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uter\Desktop\mockupdashboard\"/>
    </mc:Choice>
  </mc:AlternateContent>
  <xr:revisionPtr revIDLastSave="0" documentId="13_ncr:1_{DBC06241-F187-4B30-B907-CE03A727DCF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LogByDate" sheetId="3" r:id="rId1"/>
    <sheet name="Truck Log" sheetId="4" r:id="rId2"/>
    <sheet name="Truck Log_edit" sheetId="2" r:id="rId3"/>
    <sheet name="Truck Log_Old" sheetId="1" r:id="rId4"/>
  </sheets>
  <definedNames>
    <definedName name="FillingTime" localSheetId="1">'Truck Log'!#REF!</definedName>
    <definedName name="FillingTime" localSheetId="2">'Truck Log_edit'!#REF!</definedName>
    <definedName name="FillingTime">'Truck Log_Old'!$Q$2:$Q$3083</definedName>
    <definedName name="GasType" localSheetId="1">'Truck Log'!$H$2:$H$3083</definedName>
    <definedName name="GasType" localSheetId="2">'Truck Log_edit'!$H$2:$H$3083</definedName>
    <definedName name="GasType">'Truck Log_Old'!$I$2:$I$3083</definedName>
    <definedName name="InterarrivalTime" localSheetId="1">'Truck Log'!#REF!</definedName>
    <definedName name="InterarrivalTime" localSheetId="2">'Truck Log_edit'!#REF!</definedName>
    <definedName name="InterarrivalTime">'Truck Log_Old'!$N$2:$N$3083</definedName>
    <definedName name="PONumber" localSheetId="1">'Truck Log'!$A$2:$A$3083</definedName>
    <definedName name="PONumber" localSheetId="2">'Truck Log_edit'!$A$2:$A$3083</definedName>
    <definedName name="PONumber">'Truck Log_Old'!$A$2:$A$3083</definedName>
    <definedName name="VehicleNumber" localSheetId="1">'Truck Log'!$E$2:$E$3083</definedName>
    <definedName name="VehicleNumber" localSheetId="2">'Truck Log_edit'!$E$2:$E$3083</definedName>
    <definedName name="VehicleNumber">'Truck Log_Old'!$E$2:$E$3083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4" l="1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2" i="4"/>
  <c r="P3083" i="4"/>
  <c r="O3083" i="4"/>
  <c r="N3083" i="4"/>
  <c r="L3083" i="4"/>
  <c r="M3083" i="4" s="1"/>
  <c r="K3083" i="4"/>
  <c r="P3082" i="4"/>
  <c r="O3082" i="4"/>
  <c r="N3082" i="4"/>
  <c r="L3082" i="4"/>
  <c r="M3082" i="4" s="1"/>
  <c r="K3082" i="4"/>
  <c r="P3081" i="4"/>
  <c r="O3081" i="4"/>
  <c r="N3081" i="4"/>
  <c r="L3081" i="4"/>
  <c r="M3081" i="4" s="1"/>
  <c r="K3081" i="4"/>
  <c r="P3080" i="4"/>
  <c r="O3080" i="4"/>
  <c r="N3080" i="4"/>
  <c r="L3080" i="4"/>
  <c r="M3080" i="4" s="1"/>
  <c r="K3080" i="4"/>
  <c r="P3079" i="4"/>
  <c r="O3079" i="4"/>
  <c r="N3079" i="4"/>
  <c r="L3079" i="4"/>
  <c r="M3079" i="4" s="1"/>
  <c r="K3079" i="4"/>
  <c r="P3078" i="4"/>
  <c r="O3078" i="4"/>
  <c r="N3078" i="4"/>
  <c r="L3078" i="4"/>
  <c r="M3078" i="4" s="1"/>
  <c r="K3078" i="4"/>
  <c r="P3077" i="4"/>
  <c r="O3077" i="4"/>
  <c r="N3077" i="4"/>
  <c r="L3077" i="4"/>
  <c r="M3077" i="4" s="1"/>
  <c r="K3077" i="4"/>
  <c r="P3076" i="4"/>
  <c r="O3076" i="4"/>
  <c r="N3076" i="4"/>
  <c r="L3076" i="4"/>
  <c r="M3076" i="4" s="1"/>
  <c r="K3076" i="4"/>
  <c r="P3075" i="4"/>
  <c r="O3075" i="4"/>
  <c r="N3075" i="4"/>
  <c r="L3075" i="4"/>
  <c r="M3075" i="4" s="1"/>
  <c r="K3075" i="4"/>
  <c r="P3074" i="4"/>
  <c r="O3074" i="4"/>
  <c r="N3074" i="4"/>
  <c r="L3074" i="4"/>
  <c r="M3074" i="4" s="1"/>
  <c r="K3074" i="4"/>
  <c r="P3073" i="4"/>
  <c r="O3073" i="4"/>
  <c r="N3073" i="4"/>
  <c r="L3073" i="4"/>
  <c r="M3073" i="4" s="1"/>
  <c r="K3073" i="4"/>
  <c r="P3072" i="4"/>
  <c r="O3072" i="4"/>
  <c r="N3072" i="4"/>
  <c r="L3072" i="4"/>
  <c r="M3072" i="4" s="1"/>
  <c r="K3072" i="4"/>
  <c r="P3071" i="4"/>
  <c r="O3071" i="4"/>
  <c r="N3071" i="4"/>
  <c r="L3071" i="4"/>
  <c r="M3071" i="4" s="1"/>
  <c r="K3071" i="4"/>
  <c r="P3070" i="4"/>
  <c r="O3070" i="4"/>
  <c r="N3070" i="4"/>
  <c r="L3070" i="4"/>
  <c r="M3070" i="4" s="1"/>
  <c r="K3070" i="4"/>
  <c r="P3069" i="4"/>
  <c r="O3069" i="4"/>
  <c r="N3069" i="4"/>
  <c r="L3069" i="4"/>
  <c r="M3069" i="4" s="1"/>
  <c r="K3069" i="4"/>
  <c r="P3068" i="4"/>
  <c r="O3068" i="4"/>
  <c r="N3068" i="4"/>
  <c r="L3068" i="4"/>
  <c r="M3068" i="4" s="1"/>
  <c r="K3068" i="4"/>
  <c r="P3067" i="4"/>
  <c r="O3067" i="4"/>
  <c r="N3067" i="4"/>
  <c r="L3067" i="4"/>
  <c r="M3067" i="4" s="1"/>
  <c r="K3067" i="4"/>
  <c r="P3066" i="4"/>
  <c r="O3066" i="4"/>
  <c r="N3066" i="4"/>
  <c r="L3066" i="4"/>
  <c r="M3066" i="4" s="1"/>
  <c r="K3066" i="4"/>
  <c r="P3065" i="4"/>
  <c r="O3065" i="4"/>
  <c r="N3065" i="4"/>
  <c r="L3065" i="4"/>
  <c r="M3065" i="4" s="1"/>
  <c r="K3065" i="4"/>
  <c r="P3064" i="4"/>
  <c r="O3064" i="4"/>
  <c r="N3064" i="4"/>
  <c r="L3064" i="4"/>
  <c r="M3064" i="4" s="1"/>
  <c r="K3064" i="4"/>
  <c r="P3063" i="4"/>
  <c r="O3063" i="4"/>
  <c r="N3063" i="4"/>
  <c r="L3063" i="4"/>
  <c r="M3063" i="4" s="1"/>
  <c r="K3063" i="4"/>
  <c r="P3062" i="4"/>
  <c r="O3062" i="4"/>
  <c r="N3062" i="4"/>
  <c r="L3062" i="4"/>
  <c r="M3062" i="4" s="1"/>
  <c r="K3062" i="4"/>
  <c r="P3061" i="4"/>
  <c r="O3061" i="4"/>
  <c r="N3061" i="4"/>
  <c r="L3061" i="4"/>
  <c r="M3061" i="4" s="1"/>
  <c r="K3061" i="4"/>
  <c r="P3060" i="4"/>
  <c r="O3060" i="4"/>
  <c r="N3060" i="4"/>
  <c r="L3060" i="4"/>
  <c r="M3060" i="4" s="1"/>
  <c r="K3060" i="4"/>
  <c r="P3059" i="4"/>
  <c r="O3059" i="4"/>
  <c r="N3059" i="4"/>
  <c r="L3059" i="4"/>
  <c r="M3059" i="4" s="1"/>
  <c r="K3059" i="4"/>
  <c r="P3058" i="4"/>
  <c r="O3058" i="4"/>
  <c r="N3058" i="4"/>
  <c r="L3058" i="4"/>
  <c r="M3058" i="4" s="1"/>
  <c r="K3058" i="4"/>
  <c r="P3057" i="4"/>
  <c r="O3057" i="4"/>
  <c r="N3057" i="4"/>
  <c r="L3057" i="4"/>
  <c r="M3057" i="4" s="1"/>
  <c r="K3057" i="4"/>
  <c r="P3056" i="4"/>
  <c r="O3056" i="4"/>
  <c r="N3056" i="4"/>
  <c r="L3056" i="4"/>
  <c r="M3056" i="4" s="1"/>
  <c r="K3056" i="4"/>
  <c r="P3055" i="4"/>
  <c r="O3055" i="4"/>
  <c r="N3055" i="4"/>
  <c r="L3055" i="4"/>
  <c r="M3055" i="4" s="1"/>
  <c r="K3055" i="4"/>
  <c r="P3054" i="4"/>
  <c r="O3054" i="4"/>
  <c r="N3054" i="4"/>
  <c r="L3054" i="4"/>
  <c r="M3054" i="4" s="1"/>
  <c r="K3054" i="4"/>
  <c r="P3053" i="4"/>
  <c r="O3053" i="4"/>
  <c r="N3053" i="4"/>
  <c r="L3053" i="4"/>
  <c r="M3053" i="4" s="1"/>
  <c r="K3053" i="4"/>
  <c r="P3052" i="4"/>
  <c r="O3052" i="4"/>
  <c r="N3052" i="4"/>
  <c r="L3052" i="4"/>
  <c r="M3052" i="4" s="1"/>
  <c r="K3052" i="4"/>
  <c r="P3051" i="4"/>
  <c r="O3051" i="4"/>
  <c r="N3051" i="4"/>
  <c r="L3051" i="4"/>
  <c r="M3051" i="4" s="1"/>
  <c r="K3051" i="4"/>
  <c r="P3050" i="4"/>
  <c r="O3050" i="4"/>
  <c r="N3050" i="4"/>
  <c r="L3050" i="4"/>
  <c r="M3050" i="4" s="1"/>
  <c r="K3050" i="4"/>
  <c r="P3049" i="4"/>
  <c r="O3049" i="4"/>
  <c r="N3049" i="4"/>
  <c r="L3049" i="4"/>
  <c r="M3049" i="4" s="1"/>
  <c r="K3049" i="4"/>
  <c r="P3048" i="4"/>
  <c r="O3048" i="4"/>
  <c r="N3048" i="4"/>
  <c r="L3048" i="4"/>
  <c r="M3048" i="4" s="1"/>
  <c r="K3048" i="4"/>
  <c r="P3047" i="4"/>
  <c r="O3047" i="4"/>
  <c r="N3047" i="4"/>
  <c r="L3047" i="4"/>
  <c r="M3047" i="4" s="1"/>
  <c r="K3047" i="4"/>
  <c r="P3046" i="4"/>
  <c r="O3046" i="4"/>
  <c r="N3046" i="4"/>
  <c r="L3046" i="4"/>
  <c r="M3046" i="4" s="1"/>
  <c r="K3046" i="4"/>
  <c r="P3045" i="4"/>
  <c r="O3045" i="4"/>
  <c r="N3045" i="4"/>
  <c r="L3045" i="4"/>
  <c r="M3045" i="4" s="1"/>
  <c r="K3045" i="4"/>
  <c r="P3044" i="4"/>
  <c r="O3044" i="4"/>
  <c r="N3044" i="4"/>
  <c r="L3044" i="4"/>
  <c r="M3044" i="4" s="1"/>
  <c r="K3044" i="4"/>
  <c r="P3043" i="4"/>
  <c r="O3043" i="4"/>
  <c r="N3043" i="4"/>
  <c r="L3043" i="4"/>
  <c r="M3043" i="4" s="1"/>
  <c r="K3043" i="4"/>
  <c r="P3042" i="4"/>
  <c r="O3042" i="4"/>
  <c r="N3042" i="4"/>
  <c r="L3042" i="4"/>
  <c r="M3042" i="4" s="1"/>
  <c r="K3042" i="4"/>
  <c r="P3041" i="4"/>
  <c r="O3041" i="4"/>
  <c r="N3041" i="4"/>
  <c r="L3041" i="4"/>
  <c r="M3041" i="4" s="1"/>
  <c r="K3041" i="4"/>
  <c r="P3040" i="4"/>
  <c r="O3040" i="4"/>
  <c r="N3040" i="4"/>
  <c r="L3040" i="4"/>
  <c r="M3040" i="4" s="1"/>
  <c r="K3040" i="4"/>
  <c r="P3039" i="4"/>
  <c r="O3039" i="4"/>
  <c r="N3039" i="4"/>
  <c r="L3039" i="4"/>
  <c r="M3039" i="4" s="1"/>
  <c r="K3039" i="4"/>
  <c r="P3038" i="4"/>
  <c r="O3038" i="4"/>
  <c r="N3038" i="4"/>
  <c r="L3038" i="4"/>
  <c r="M3038" i="4" s="1"/>
  <c r="K3038" i="4"/>
  <c r="P3037" i="4"/>
  <c r="O3037" i="4"/>
  <c r="N3037" i="4"/>
  <c r="L3037" i="4"/>
  <c r="M3037" i="4" s="1"/>
  <c r="K3037" i="4"/>
  <c r="P3036" i="4"/>
  <c r="O3036" i="4"/>
  <c r="N3036" i="4"/>
  <c r="L3036" i="4"/>
  <c r="M3036" i="4" s="1"/>
  <c r="K3036" i="4"/>
  <c r="P3035" i="4"/>
  <c r="O3035" i="4"/>
  <c r="N3035" i="4"/>
  <c r="L3035" i="4"/>
  <c r="M3035" i="4" s="1"/>
  <c r="K3035" i="4"/>
  <c r="P3034" i="4"/>
  <c r="O3034" i="4"/>
  <c r="N3034" i="4"/>
  <c r="L3034" i="4"/>
  <c r="M3034" i="4" s="1"/>
  <c r="K3034" i="4"/>
  <c r="P3033" i="4"/>
  <c r="O3033" i="4"/>
  <c r="N3033" i="4"/>
  <c r="L3033" i="4"/>
  <c r="M3033" i="4" s="1"/>
  <c r="K3033" i="4"/>
  <c r="P3032" i="4"/>
  <c r="O3032" i="4"/>
  <c r="N3032" i="4"/>
  <c r="L3032" i="4"/>
  <c r="M3032" i="4" s="1"/>
  <c r="K3032" i="4"/>
  <c r="P3031" i="4"/>
  <c r="O3031" i="4"/>
  <c r="N3031" i="4"/>
  <c r="L3031" i="4"/>
  <c r="M3031" i="4" s="1"/>
  <c r="K3031" i="4"/>
  <c r="P3030" i="4"/>
  <c r="O3030" i="4"/>
  <c r="N3030" i="4"/>
  <c r="L3030" i="4"/>
  <c r="M3030" i="4" s="1"/>
  <c r="K3030" i="4"/>
  <c r="P3029" i="4"/>
  <c r="O3029" i="4"/>
  <c r="N3029" i="4"/>
  <c r="L3029" i="4"/>
  <c r="M3029" i="4" s="1"/>
  <c r="K3029" i="4"/>
  <c r="P3028" i="4"/>
  <c r="O3028" i="4"/>
  <c r="N3028" i="4"/>
  <c r="L3028" i="4"/>
  <c r="M3028" i="4" s="1"/>
  <c r="K3028" i="4"/>
  <c r="P3027" i="4"/>
  <c r="O3027" i="4"/>
  <c r="N3027" i="4"/>
  <c r="L3027" i="4"/>
  <c r="M3027" i="4" s="1"/>
  <c r="K3027" i="4"/>
  <c r="P3026" i="4"/>
  <c r="O3026" i="4"/>
  <c r="N3026" i="4"/>
  <c r="L3026" i="4"/>
  <c r="M3026" i="4" s="1"/>
  <c r="K3026" i="4"/>
  <c r="P3025" i="4"/>
  <c r="O3025" i="4"/>
  <c r="N3025" i="4"/>
  <c r="L3025" i="4"/>
  <c r="M3025" i="4" s="1"/>
  <c r="K3025" i="4"/>
  <c r="P3024" i="4"/>
  <c r="O3024" i="4"/>
  <c r="N3024" i="4"/>
  <c r="L3024" i="4"/>
  <c r="M3024" i="4" s="1"/>
  <c r="K3024" i="4"/>
  <c r="P3023" i="4"/>
  <c r="O3023" i="4"/>
  <c r="N3023" i="4"/>
  <c r="L3023" i="4"/>
  <c r="M3023" i="4" s="1"/>
  <c r="K3023" i="4"/>
  <c r="P3022" i="4"/>
  <c r="O3022" i="4"/>
  <c r="N3022" i="4"/>
  <c r="L3022" i="4"/>
  <c r="M3022" i="4" s="1"/>
  <c r="K3022" i="4"/>
  <c r="P3021" i="4"/>
  <c r="O3021" i="4"/>
  <c r="N3021" i="4"/>
  <c r="L3021" i="4"/>
  <c r="M3021" i="4" s="1"/>
  <c r="K3021" i="4"/>
  <c r="P3020" i="4"/>
  <c r="O3020" i="4"/>
  <c r="N3020" i="4"/>
  <c r="L3020" i="4"/>
  <c r="M3020" i="4" s="1"/>
  <c r="K3020" i="4"/>
  <c r="P3019" i="4"/>
  <c r="O3019" i="4"/>
  <c r="N3019" i="4"/>
  <c r="L3019" i="4"/>
  <c r="M3019" i="4" s="1"/>
  <c r="K3019" i="4"/>
  <c r="P3018" i="4"/>
  <c r="O3018" i="4"/>
  <c r="N3018" i="4"/>
  <c r="L3018" i="4"/>
  <c r="M3018" i="4" s="1"/>
  <c r="K3018" i="4"/>
  <c r="P3017" i="4"/>
  <c r="O3017" i="4"/>
  <c r="N3017" i="4"/>
  <c r="L3017" i="4"/>
  <c r="M3017" i="4" s="1"/>
  <c r="K3017" i="4"/>
  <c r="P3016" i="4"/>
  <c r="O3016" i="4"/>
  <c r="N3016" i="4"/>
  <c r="L3016" i="4"/>
  <c r="M3016" i="4" s="1"/>
  <c r="K3016" i="4"/>
  <c r="P3015" i="4"/>
  <c r="O3015" i="4"/>
  <c r="N3015" i="4"/>
  <c r="L3015" i="4"/>
  <c r="M3015" i="4" s="1"/>
  <c r="K3015" i="4"/>
  <c r="P3014" i="4"/>
  <c r="O3014" i="4"/>
  <c r="N3014" i="4"/>
  <c r="L3014" i="4"/>
  <c r="M3014" i="4" s="1"/>
  <c r="K3014" i="4"/>
  <c r="P3013" i="4"/>
  <c r="O3013" i="4"/>
  <c r="N3013" i="4"/>
  <c r="L3013" i="4"/>
  <c r="M3013" i="4" s="1"/>
  <c r="K3013" i="4"/>
  <c r="P3012" i="4"/>
  <c r="O3012" i="4"/>
  <c r="N3012" i="4"/>
  <c r="L3012" i="4"/>
  <c r="M3012" i="4" s="1"/>
  <c r="K3012" i="4"/>
  <c r="P3011" i="4"/>
  <c r="O3011" i="4"/>
  <c r="N3011" i="4"/>
  <c r="L3011" i="4"/>
  <c r="M3011" i="4" s="1"/>
  <c r="K3011" i="4"/>
  <c r="P3010" i="4"/>
  <c r="O3010" i="4"/>
  <c r="N3010" i="4"/>
  <c r="L3010" i="4"/>
  <c r="M3010" i="4" s="1"/>
  <c r="K3010" i="4"/>
  <c r="P3009" i="4"/>
  <c r="O3009" i="4"/>
  <c r="N3009" i="4"/>
  <c r="L3009" i="4"/>
  <c r="M3009" i="4" s="1"/>
  <c r="K3009" i="4"/>
  <c r="P3008" i="4"/>
  <c r="O3008" i="4"/>
  <c r="N3008" i="4"/>
  <c r="L3008" i="4"/>
  <c r="M3008" i="4" s="1"/>
  <c r="K3008" i="4"/>
  <c r="P3007" i="4"/>
  <c r="O3007" i="4"/>
  <c r="N3007" i="4"/>
  <c r="L3007" i="4"/>
  <c r="M3007" i="4" s="1"/>
  <c r="K3007" i="4"/>
  <c r="P3006" i="4"/>
  <c r="O3006" i="4"/>
  <c r="N3006" i="4"/>
  <c r="L3006" i="4"/>
  <c r="M3006" i="4" s="1"/>
  <c r="K3006" i="4"/>
  <c r="P3005" i="4"/>
  <c r="O3005" i="4"/>
  <c r="N3005" i="4"/>
  <c r="L3005" i="4"/>
  <c r="M3005" i="4" s="1"/>
  <c r="K3005" i="4"/>
  <c r="P3004" i="4"/>
  <c r="O3004" i="4"/>
  <c r="N3004" i="4"/>
  <c r="L3004" i="4"/>
  <c r="M3004" i="4" s="1"/>
  <c r="K3004" i="4"/>
  <c r="P3003" i="4"/>
  <c r="O3003" i="4"/>
  <c r="N3003" i="4"/>
  <c r="L3003" i="4"/>
  <c r="M3003" i="4" s="1"/>
  <c r="K3003" i="4"/>
  <c r="P3002" i="4"/>
  <c r="O3002" i="4"/>
  <c r="N3002" i="4"/>
  <c r="L3002" i="4"/>
  <c r="M3002" i="4" s="1"/>
  <c r="K3002" i="4"/>
  <c r="P3001" i="4"/>
  <c r="O3001" i="4"/>
  <c r="N3001" i="4"/>
  <c r="L3001" i="4"/>
  <c r="M3001" i="4" s="1"/>
  <c r="K3001" i="4"/>
  <c r="P3000" i="4"/>
  <c r="O3000" i="4"/>
  <c r="N3000" i="4"/>
  <c r="L3000" i="4"/>
  <c r="M3000" i="4" s="1"/>
  <c r="K3000" i="4"/>
  <c r="P2999" i="4"/>
  <c r="O2999" i="4"/>
  <c r="N2999" i="4"/>
  <c r="L2999" i="4"/>
  <c r="M2999" i="4" s="1"/>
  <c r="K2999" i="4"/>
  <c r="P2998" i="4"/>
  <c r="O2998" i="4"/>
  <c r="N2998" i="4"/>
  <c r="L2998" i="4"/>
  <c r="M2998" i="4" s="1"/>
  <c r="K2998" i="4"/>
  <c r="P2997" i="4"/>
  <c r="O2997" i="4"/>
  <c r="N2997" i="4"/>
  <c r="L2997" i="4"/>
  <c r="M2997" i="4" s="1"/>
  <c r="K2997" i="4"/>
  <c r="P2996" i="4"/>
  <c r="O2996" i="4"/>
  <c r="N2996" i="4"/>
  <c r="L2996" i="4"/>
  <c r="M2996" i="4" s="1"/>
  <c r="K2996" i="4"/>
  <c r="P2995" i="4"/>
  <c r="O2995" i="4"/>
  <c r="N2995" i="4"/>
  <c r="L2995" i="4"/>
  <c r="M2995" i="4" s="1"/>
  <c r="K2995" i="4"/>
  <c r="P2994" i="4"/>
  <c r="O2994" i="4"/>
  <c r="N2994" i="4"/>
  <c r="L2994" i="4"/>
  <c r="M2994" i="4" s="1"/>
  <c r="K2994" i="4"/>
  <c r="P2993" i="4"/>
  <c r="O2993" i="4"/>
  <c r="N2993" i="4"/>
  <c r="L2993" i="4"/>
  <c r="M2993" i="4" s="1"/>
  <c r="K2993" i="4"/>
  <c r="P2992" i="4"/>
  <c r="O2992" i="4"/>
  <c r="N2992" i="4"/>
  <c r="L2992" i="4"/>
  <c r="M2992" i="4" s="1"/>
  <c r="K2992" i="4"/>
  <c r="P2991" i="4"/>
  <c r="O2991" i="4"/>
  <c r="N2991" i="4"/>
  <c r="L2991" i="4"/>
  <c r="M2991" i="4" s="1"/>
  <c r="K2991" i="4"/>
  <c r="P2990" i="4"/>
  <c r="O2990" i="4"/>
  <c r="N2990" i="4"/>
  <c r="L2990" i="4"/>
  <c r="M2990" i="4" s="1"/>
  <c r="K2990" i="4"/>
  <c r="P2989" i="4"/>
  <c r="O2989" i="4"/>
  <c r="N2989" i="4"/>
  <c r="L2989" i="4"/>
  <c r="M2989" i="4" s="1"/>
  <c r="K2989" i="4"/>
  <c r="P2988" i="4"/>
  <c r="O2988" i="4"/>
  <c r="N2988" i="4"/>
  <c r="L2988" i="4"/>
  <c r="M2988" i="4" s="1"/>
  <c r="K2988" i="4"/>
  <c r="P2987" i="4"/>
  <c r="O2987" i="4"/>
  <c r="N2987" i="4"/>
  <c r="L2987" i="4"/>
  <c r="M2987" i="4" s="1"/>
  <c r="K2987" i="4"/>
  <c r="P2986" i="4"/>
  <c r="O2986" i="4"/>
  <c r="N2986" i="4"/>
  <c r="L2986" i="4"/>
  <c r="M2986" i="4" s="1"/>
  <c r="K2986" i="4"/>
  <c r="P2985" i="4"/>
  <c r="O2985" i="4"/>
  <c r="N2985" i="4"/>
  <c r="L2985" i="4"/>
  <c r="M2985" i="4" s="1"/>
  <c r="K2985" i="4"/>
  <c r="P2984" i="4"/>
  <c r="O2984" i="4"/>
  <c r="N2984" i="4"/>
  <c r="L2984" i="4"/>
  <c r="M2984" i="4" s="1"/>
  <c r="K2984" i="4"/>
  <c r="P2983" i="4"/>
  <c r="O2983" i="4"/>
  <c r="N2983" i="4"/>
  <c r="L2983" i="4"/>
  <c r="M2983" i="4" s="1"/>
  <c r="K2983" i="4"/>
  <c r="P2982" i="4"/>
  <c r="O2982" i="4"/>
  <c r="N2982" i="4"/>
  <c r="L2982" i="4"/>
  <c r="M2982" i="4" s="1"/>
  <c r="K2982" i="4"/>
  <c r="P2981" i="4"/>
  <c r="O2981" i="4"/>
  <c r="N2981" i="4"/>
  <c r="L2981" i="4"/>
  <c r="M2981" i="4" s="1"/>
  <c r="K2981" i="4"/>
  <c r="P2980" i="4"/>
  <c r="O2980" i="4"/>
  <c r="N2980" i="4"/>
  <c r="L2980" i="4"/>
  <c r="M2980" i="4" s="1"/>
  <c r="K2980" i="4"/>
  <c r="P2979" i="4"/>
  <c r="O2979" i="4"/>
  <c r="N2979" i="4"/>
  <c r="L2979" i="4"/>
  <c r="M2979" i="4" s="1"/>
  <c r="K2979" i="4"/>
  <c r="P2978" i="4"/>
  <c r="O2978" i="4"/>
  <c r="N2978" i="4"/>
  <c r="L2978" i="4"/>
  <c r="M2978" i="4" s="1"/>
  <c r="K2978" i="4"/>
  <c r="P2977" i="4"/>
  <c r="O2977" i="4"/>
  <c r="N2977" i="4"/>
  <c r="L2977" i="4"/>
  <c r="M2977" i="4" s="1"/>
  <c r="K2977" i="4"/>
  <c r="P2976" i="4"/>
  <c r="O2976" i="4"/>
  <c r="N2976" i="4"/>
  <c r="L2976" i="4"/>
  <c r="M2976" i="4" s="1"/>
  <c r="K2976" i="4"/>
  <c r="P2975" i="4"/>
  <c r="O2975" i="4"/>
  <c r="N2975" i="4"/>
  <c r="L2975" i="4"/>
  <c r="M2975" i="4" s="1"/>
  <c r="K2975" i="4"/>
  <c r="P2974" i="4"/>
  <c r="O2974" i="4"/>
  <c r="N2974" i="4"/>
  <c r="L2974" i="4"/>
  <c r="M2974" i="4" s="1"/>
  <c r="K2974" i="4"/>
  <c r="P2973" i="4"/>
  <c r="O2973" i="4"/>
  <c r="N2973" i="4"/>
  <c r="L2973" i="4"/>
  <c r="M2973" i="4" s="1"/>
  <c r="K2973" i="4"/>
  <c r="P2972" i="4"/>
  <c r="O2972" i="4"/>
  <c r="N2972" i="4"/>
  <c r="L2972" i="4"/>
  <c r="M2972" i="4" s="1"/>
  <c r="K2972" i="4"/>
  <c r="P2971" i="4"/>
  <c r="O2971" i="4"/>
  <c r="N2971" i="4"/>
  <c r="L2971" i="4"/>
  <c r="M2971" i="4" s="1"/>
  <c r="K2971" i="4"/>
  <c r="P2970" i="4"/>
  <c r="O2970" i="4"/>
  <c r="N2970" i="4"/>
  <c r="L2970" i="4"/>
  <c r="M2970" i="4" s="1"/>
  <c r="K2970" i="4"/>
  <c r="P2969" i="4"/>
  <c r="O2969" i="4"/>
  <c r="N2969" i="4"/>
  <c r="L2969" i="4"/>
  <c r="M2969" i="4" s="1"/>
  <c r="K2969" i="4"/>
  <c r="P2968" i="4"/>
  <c r="O2968" i="4"/>
  <c r="N2968" i="4"/>
  <c r="L2968" i="4"/>
  <c r="M2968" i="4" s="1"/>
  <c r="K2968" i="4"/>
  <c r="P2967" i="4"/>
  <c r="O2967" i="4"/>
  <c r="N2967" i="4"/>
  <c r="L2967" i="4"/>
  <c r="M2967" i="4" s="1"/>
  <c r="K2967" i="4"/>
  <c r="P2966" i="4"/>
  <c r="O2966" i="4"/>
  <c r="N2966" i="4"/>
  <c r="L2966" i="4"/>
  <c r="M2966" i="4" s="1"/>
  <c r="K2966" i="4"/>
  <c r="P2965" i="4"/>
  <c r="O2965" i="4"/>
  <c r="N2965" i="4"/>
  <c r="L2965" i="4"/>
  <c r="M2965" i="4" s="1"/>
  <c r="K2965" i="4"/>
  <c r="P2964" i="4"/>
  <c r="O2964" i="4"/>
  <c r="N2964" i="4"/>
  <c r="L2964" i="4"/>
  <c r="M2964" i="4" s="1"/>
  <c r="K2964" i="4"/>
  <c r="P2963" i="4"/>
  <c r="O2963" i="4"/>
  <c r="N2963" i="4"/>
  <c r="L2963" i="4"/>
  <c r="M2963" i="4" s="1"/>
  <c r="K2963" i="4"/>
  <c r="P2962" i="4"/>
  <c r="O2962" i="4"/>
  <c r="N2962" i="4"/>
  <c r="L2962" i="4"/>
  <c r="M2962" i="4" s="1"/>
  <c r="K2962" i="4"/>
  <c r="P2961" i="4"/>
  <c r="O2961" i="4"/>
  <c r="N2961" i="4"/>
  <c r="L2961" i="4"/>
  <c r="M2961" i="4" s="1"/>
  <c r="K2961" i="4"/>
  <c r="P2960" i="4"/>
  <c r="O2960" i="4"/>
  <c r="N2960" i="4"/>
  <c r="L2960" i="4"/>
  <c r="M2960" i="4" s="1"/>
  <c r="K2960" i="4"/>
  <c r="P2959" i="4"/>
  <c r="O2959" i="4"/>
  <c r="N2959" i="4"/>
  <c r="L2959" i="4"/>
  <c r="M2959" i="4" s="1"/>
  <c r="K2959" i="4"/>
  <c r="P2958" i="4"/>
  <c r="O2958" i="4"/>
  <c r="N2958" i="4"/>
  <c r="L2958" i="4"/>
  <c r="M2958" i="4" s="1"/>
  <c r="K2958" i="4"/>
  <c r="P2957" i="4"/>
  <c r="O2957" i="4"/>
  <c r="N2957" i="4"/>
  <c r="L2957" i="4"/>
  <c r="M2957" i="4" s="1"/>
  <c r="K2957" i="4"/>
  <c r="P2956" i="4"/>
  <c r="O2956" i="4"/>
  <c r="N2956" i="4"/>
  <c r="L2956" i="4"/>
  <c r="M2956" i="4" s="1"/>
  <c r="K2956" i="4"/>
  <c r="P2955" i="4"/>
  <c r="O2955" i="4"/>
  <c r="N2955" i="4"/>
  <c r="L2955" i="4"/>
  <c r="M2955" i="4" s="1"/>
  <c r="K2955" i="4"/>
  <c r="P2954" i="4"/>
  <c r="O2954" i="4"/>
  <c r="N2954" i="4"/>
  <c r="L2954" i="4"/>
  <c r="M2954" i="4" s="1"/>
  <c r="K2954" i="4"/>
  <c r="P2953" i="4"/>
  <c r="O2953" i="4"/>
  <c r="N2953" i="4"/>
  <c r="L2953" i="4"/>
  <c r="M2953" i="4" s="1"/>
  <c r="K2953" i="4"/>
  <c r="P2952" i="4"/>
  <c r="O2952" i="4"/>
  <c r="N2952" i="4"/>
  <c r="L2952" i="4"/>
  <c r="M2952" i="4" s="1"/>
  <c r="K2952" i="4"/>
  <c r="P2951" i="4"/>
  <c r="O2951" i="4"/>
  <c r="N2951" i="4"/>
  <c r="L2951" i="4"/>
  <c r="M2951" i="4" s="1"/>
  <c r="K2951" i="4"/>
  <c r="P2950" i="4"/>
  <c r="O2950" i="4"/>
  <c r="N2950" i="4"/>
  <c r="L2950" i="4"/>
  <c r="M2950" i="4" s="1"/>
  <c r="K2950" i="4"/>
  <c r="P2949" i="4"/>
  <c r="O2949" i="4"/>
  <c r="N2949" i="4"/>
  <c r="L2949" i="4"/>
  <c r="M2949" i="4" s="1"/>
  <c r="K2949" i="4"/>
  <c r="P2948" i="4"/>
  <c r="O2948" i="4"/>
  <c r="N2948" i="4"/>
  <c r="L2948" i="4"/>
  <c r="M2948" i="4" s="1"/>
  <c r="K2948" i="4"/>
  <c r="P2947" i="4"/>
  <c r="O2947" i="4"/>
  <c r="N2947" i="4"/>
  <c r="L2947" i="4"/>
  <c r="M2947" i="4" s="1"/>
  <c r="K2947" i="4"/>
  <c r="P2946" i="4"/>
  <c r="O2946" i="4"/>
  <c r="N2946" i="4"/>
  <c r="L2946" i="4"/>
  <c r="M2946" i="4" s="1"/>
  <c r="K2946" i="4"/>
  <c r="P2945" i="4"/>
  <c r="O2945" i="4"/>
  <c r="N2945" i="4"/>
  <c r="L2945" i="4"/>
  <c r="M2945" i="4" s="1"/>
  <c r="K2945" i="4"/>
  <c r="P2944" i="4"/>
  <c r="O2944" i="4"/>
  <c r="N2944" i="4"/>
  <c r="L2944" i="4"/>
  <c r="M2944" i="4" s="1"/>
  <c r="K2944" i="4"/>
  <c r="P2943" i="4"/>
  <c r="O2943" i="4"/>
  <c r="N2943" i="4"/>
  <c r="L2943" i="4"/>
  <c r="M2943" i="4" s="1"/>
  <c r="K2943" i="4"/>
  <c r="P2942" i="4"/>
  <c r="O2942" i="4"/>
  <c r="N2942" i="4"/>
  <c r="L2942" i="4"/>
  <c r="M2942" i="4" s="1"/>
  <c r="K2942" i="4"/>
  <c r="P2941" i="4"/>
  <c r="O2941" i="4"/>
  <c r="N2941" i="4"/>
  <c r="L2941" i="4"/>
  <c r="M2941" i="4" s="1"/>
  <c r="K2941" i="4"/>
  <c r="P2940" i="4"/>
  <c r="O2940" i="4"/>
  <c r="N2940" i="4"/>
  <c r="L2940" i="4"/>
  <c r="M2940" i="4" s="1"/>
  <c r="K2940" i="4"/>
  <c r="P2939" i="4"/>
  <c r="O2939" i="4"/>
  <c r="N2939" i="4"/>
  <c r="L2939" i="4"/>
  <c r="M2939" i="4" s="1"/>
  <c r="K2939" i="4"/>
  <c r="P2938" i="4"/>
  <c r="O2938" i="4"/>
  <c r="N2938" i="4"/>
  <c r="L2938" i="4"/>
  <c r="M2938" i="4" s="1"/>
  <c r="K2938" i="4"/>
  <c r="P2937" i="4"/>
  <c r="O2937" i="4"/>
  <c r="N2937" i="4"/>
  <c r="L2937" i="4"/>
  <c r="M2937" i="4" s="1"/>
  <c r="K2937" i="4"/>
  <c r="P2936" i="4"/>
  <c r="O2936" i="4"/>
  <c r="N2936" i="4"/>
  <c r="L2936" i="4"/>
  <c r="M2936" i="4" s="1"/>
  <c r="K2936" i="4"/>
  <c r="P2935" i="4"/>
  <c r="O2935" i="4"/>
  <c r="N2935" i="4"/>
  <c r="L2935" i="4"/>
  <c r="M2935" i="4" s="1"/>
  <c r="K2935" i="4"/>
  <c r="P2934" i="4"/>
  <c r="O2934" i="4"/>
  <c r="N2934" i="4"/>
  <c r="L2934" i="4"/>
  <c r="M2934" i="4" s="1"/>
  <c r="K2934" i="4"/>
  <c r="P2933" i="4"/>
  <c r="O2933" i="4"/>
  <c r="N2933" i="4"/>
  <c r="L2933" i="4"/>
  <c r="M2933" i="4" s="1"/>
  <c r="K2933" i="4"/>
  <c r="P2932" i="4"/>
  <c r="O2932" i="4"/>
  <c r="N2932" i="4"/>
  <c r="L2932" i="4"/>
  <c r="M2932" i="4" s="1"/>
  <c r="K2932" i="4"/>
  <c r="P2931" i="4"/>
  <c r="O2931" i="4"/>
  <c r="N2931" i="4"/>
  <c r="L2931" i="4"/>
  <c r="M2931" i="4" s="1"/>
  <c r="K2931" i="4"/>
  <c r="P2930" i="4"/>
  <c r="O2930" i="4"/>
  <c r="N2930" i="4"/>
  <c r="L2930" i="4"/>
  <c r="M2930" i="4" s="1"/>
  <c r="K2930" i="4"/>
  <c r="P2929" i="4"/>
  <c r="O2929" i="4"/>
  <c r="N2929" i="4"/>
  <c r="L2929" i="4"/>
  <c r="M2929" i="4" s="1"/>
  <c r="K2929" i="4"/>
  <c r="P2928" i="4"/>
  <c r="O2928" i="4"/>
  <c r="L2928" i="4"/>
  <c r="M2928" i="4" s="1"/>
  <c r="K2928" i="4"/>
  <c r="N2928" i="4" s="1"/>
  <c r="P2927" i="4"/>
  <c r="O2927" i="4"/>
  <c r="N2927" i="4"/>
  <c r="M2927" i="4"/>
  <c r="L2927" i="4"/>
  <c r="K2927" i="4"/>
  <c r="O2926" i="4"/>
  <c r="P2926" i="4" s="1"/>
  <c r="L2926" i="4"/>
  <c r="M2926" i="4" s="1"/>
  <c r="K2926" i="4"/>
  <c r="N2926" i="4" s="1"/>
  <c r="P2925" i="4"/>
  <c r="O2925" i="4"/>
  <c r="N2925" i="4"/>
  <c r="L2925" i="4"/>
  <c r="M2925" i="4" s="1"/>
  <c r="K2925" i="4"/>
  <c r="P2924" i="4"/>
  <c r="O2924" i="4"/>
  <c r="L2924" i="4"/>
  <c r="M2924" i="4" s="1"/>
  <c r="K2924" i="4"/>
  <c r="N2924" i="4" s="1"/>
  <c r="P2923" i="4"/>
  <c r="O2923" i="4"/>
  <c r="N2923" i="4"/>
  <c r="M2923" i="4"/>
  <c r="L2923" i="4"/>
  <c r="K2923" i="4"/>
  <c r="O2922" i="4"/>
  <c r="P2922" i="4" s="1"/>
  <c r="N2922" i="4"/>
  <c r="L2922" i="4"/>
  <c r="M2922" i="4" s="1"/>
  <c r="K2922" i="4"/>
  <c r="P2921" i="4"/>
  <c r="O2921" i="4"/>
  <c r="N2921" i="4"/>
  <c r="L2921" i="4"/>
  <c r="M2921" i="4" s="1"/>
  <c r="K2921" i="4"/>
  <c r="P2920" i="4"/>
  <c r="O2920" i="4"/>
  <c r="L2920" i="4"/>
  <c r="M2920" i="4" s="1"/>
  <c r="K2920" i="4"/>
  <c r="N2920" i="4" s="1"/>
  <c r="P2919" i="4"/>
  <c r="O2919" i="4"/>
  <c r="N2919" i="4"/>
  <c r="M2919" i="4"/>
  <c r="L2919" i="4"/>
  <c r="K2919" i="4"/>
  <c r="O2918" i="4"/>
  <c r="P2918" i="4" s="1"/>
  <c r="L2918" i="4"/>
  <c r="M2918" i="4" s="1"/>
  <c r="K2918" i="4"/>
  <c r="N2918" i="4" s="1"/>
  <c r="P2917" i="4"/>
  <c r="O2917" i="4"/>
  <c r="N2917" i="4"/>
  <c r="L2917" i="4"/>
  <c r="M2917" i="4" s="1"/>
  <c r="K2917" i="4"/>
  <c r="P2916" i="4"/>
  <c r="O2916" i="4"/>
  <c r="N2916" i="4"/>
  <c r="L2916" i="4"/>
  <c r="M2916" i="4" s="1"/>
  <c r="K2916" i="4"/>
  <c r="P2915" i="4"/>
  <c r="O2915" i="4"/>
  <c r="N2915" i="4"/>
  <c r="L2915" i="4"/>
  <c r="M2915" i="4" s="1"/>
  <c r="K2915" i="4"/>
  <c r="O2914" i="4"/>
  <c r="P2914" i="4" s="1"/>
  <c r="N2914" i="4"/>
  <c r="L2914" i="4"/>
  <c r="M2914" i="4" s="1"/>
  <c r="K2914" i="4"/>
  <c r="O2913" i="4"/>
  <c r="P2913" i="4" s="1"/>
  <c r="N2913" i="4"/>
  <c r="L2913" i="4"/>
  <c r="M2913" i="4" s="1"/>
  <c r="K2913" i="4"/>
  <c r="P2912" i="4"/>
  <c r="O2912" i="4"/>
  <c r="N2912" i="4"/>
  <c r="L2912" i="4"/>
  <c r="M2912" i="4" s="1"/>
  <c r="K2912" i="4"/>
  <c r="P2911" i="4"/>
  <c r="O2911" i="4"/>
  <c r="L2911" i="4"/>
  <c r="M2911" i="4" s="1"/>
  <c r="K2911" i="4"/>
  <c r="N2911" i="4" s="1"/>
  <c r="P2910" i="4"/>
  <c r="O2910" i="4"/>
  <c r="N2910" i="4"/>
  <c r="M2910" i="4"/>
  <c r="L2910" i="4"/>
  <c r="K2910" i="4"/>
  <c r="O2909" i="4"/>
  <c r="P2909" i="4" s="1"/>
  <c r="L2909" i="4"/>
  <c r="M2909" i="4" s="1"/>
  <c r="K2909" i="4"/>
  <c r="N2909" i="4" s="1"/>
  <c r="P2908" i="4"/>
  <c r="O2908" i="4"/>
  <c r="N2908" i="4"/>
  <c r="L2908" i="4"/>
  <c r="M2908" i="4" s="1"/>
  <c r="K2908" i="4"/>
  <c r="O2907" i="4"/>
  <c r="P2907" i="4" s="1"/>
  <c r="N2907" i="4"/>
  <c r="L2907" i="4"/>
  <c r="M2907" i="4" s="1"/>
  <c r="K2907" i="4"/>
  <c r="P2906" i="4"/>
  <c r="O2906" i="4"/>
  <c r="N2906" i="4"/>
  <c r="L2906" i="4"/>
  <c r="M2906" i="4" s="1"/>
  <c r="K2906" i="4"/>
  <c r="O2905" i="4"/>
  <c r="P2905" i="4" s="1"/>
  <c r="N2905" i="4"/>
  <c r="L2905" i="4"/>
  <c r="M2905" i="4" s="1"/>
  <c r="K2905" i="4"/>
  <c r="P2904" i="4"/>
  <c r="O2904" i="4"/>
  <c r="N2904" i="4"/>
  <c r="L2904" i="4"/>
  <c r="M2904" i="4" s="1"/>
  <c r="K2904" i="4"/>
  <c r="P2903" i="4"/>
  <c r="O2903" i="4"/>
  <c r="L2903" i="4"/>
  <c r="M2903" i="4" s="1"/>
  <c r="K2903" i="4"/>
  <c r="N2903" i="4" s="1"/>
  <c r="P2902" i="4"/>
  <c r="O2902" i="4"/>
  <c r="N2902" i="4"/>
  <c r="M2902" i="4"/>
  <c r="L2902" i="4"/>
  <c r="K2902" i="4"/>
  <c r="O2901" i="4"/>
  <c r="P2901" i="4" s="1"/>
  <c r="L2901" i="4"/>
  <c r="M2901" i="4" s="1"/>
  <c r="K2901" i="4"/>
  <c r="N2901" i="4" s="1"/>
  <c r="P2900" i="4"/>
  <c r="O2900" i="4"/>
  <c r="N2900" i="4"/>
  <c r="L2900" i="4"/>
  <c r="M2900" i="4" s="1"/>
  <c r="K2900" i="4"/>
  <c r="O2899" i="4"/>
  <c r="P2899" i="4" s="1"/>
  <c r="N2899" i="4"/>
  <c r="L2899" i="4"/>
  <c r="M2899" i="4" s="1"/>
  <c r="K2899" i="4"/>
  <c r="P2898" i="4"/>
  <c r="O2898" i="4"/>
  <c r="N2898" i="4"/>
  <c r="L2898" i="4"/>
  <c r="M2898" i="4" s="1"/>
  <c r="K2898" i="4"/>
  <c r="O2897" i="4"/>
  <c r="P2897" i="4" s="1"/>
  <c r="N2897" i="4"/>
  <c r="L2897" i="4"/>
  <c r="M2897" i="4" s="1"/>
  <c r="K2897" i="4"/>
  <c r="P2896" i="4"/>
  <c r="O2896" i="4"/>
  <c r="N2896" i="4"/>
  <c r="L2896" i="4"/>
  <c r="M2896" i="4" s="1"/>
  <c r="K2896" i="4"/>
  <c r="P2895" i="4"/>
  <c r="O2895" i="4"/>
  <c r="L2895" i="4"/>
  <c r="M2895" i="4" s="1"/>
  <c r="K2895" i="4"/>
  <c r="N2895" i="4" s="1"/>
  <c r="P2894" i="4"/>
  <c r="O2894" i="4"/>
  <c r="N2894" i="4"/>
  <c r="M2894" i="4"/>
  <c r="L2894" i="4"/>
  <c r="K2894" i="4"/>
  <c r="O2893" i="4"/>
  <c r="P2893" i="4" s="1"/>
  <c r="L2893" i="4"/>
  <c r="M2893" i="4" s="1"/>
  <c r="K2893" i="4"/>
  <c r="N2893" i="4" s="1"/>
  <c r="P2892" i="4"/>
  <c r="O2892" i="4"/>
  <c r="N2892" i="4"/>
  <c r="L2892" i="4"/>
  <c r="M2892" i="4" s="1"/>
  <c r="K2892" i="4"/>
  <c r="O2891" i="4"/>
  <c r="P2891" i="4" s="1"/>
  <c r="N2891" i="4"/>
  <c r="L2891" i="4"/>
  <c r="M2891" i="4" s="1"/>
  <c r="K2891" i="4"/>
  <c r="P2890" i="4"/>
  <c r="O2890" i="4"/>
  <c r="N2890" i="4"/>
  <c r="L2890" i="4"/>
  <c r="M2890" i="4" s="1"/>
  <c r="K2890" i="4"/>
  <c r="O2889" i="4"/>
  <c r="P2889" i="4" s="1"/>
  <c r="N2889" i="4"/>
  <c r="L2889" i="4"/>
  <c r="M2889" i="4" s="1"/>
  <c r="K2889" i="4"/>
  <c r="P2888" i="4"/>
  <c r="O2888" i="4"/>
  <c r="N2888" i="4"/>
  <c r="L2888" i="4"/>
  <c r="M2888" i="4" s="1"/>
  <c r="K2888" i="4"/>
  <c r="P2887" i="4"/>
  <c r="O2887" i="4"/>
  <c r="L2887" i="4"/>
  <c r="M2887" i="4" s="1"/>
  <c r="K2887" i="4"/>
  <c r="N2887" i="4" s="1"/>
  <c r="P2886" i="4"/>
  <c r="O2886" i="4"/>
  <c r="N2886" i="4"/>
  <c r="M2886" i="4"/>
  <c r="L2886" i="4"/>
  <c r="K2886" i="4"/>
  <c r="O2885" i="4"/>
  <c r="P2885" i="4" s="1"/>
  <c r="L2885" i="4"/>
  <c r="M2885" i="4" s="1"/>
  <c r="K2885" i="4"/>
  <c r="N2885" i="4" s="1"/>
  <c r="P2884" i="4"/>
  <c r="O2884" i="4"/>
  <c r="N2884" i="4"/>
  <c r="L2884" i="4"/>
  <c r="M2884" i="4" s="1"/>
  <c r="K2884" i="4"/>
  <c r="O2883" i="4"/>
  <c r="P2883" i="4" s="1"/>
  <c r="N2883" i="4"/>
  <c r="L2883" i="4"/>
  <c r="M2883" i="4" s="1"/>
  <c r="K2883" i="4"/>
  <c r="P2882" i="4"/>
  <c r="O2882" i="4"/>
  <c r="N2882" i="4"/>
  <c r="L2882" i="4"/>
  <c r="M2882" i="4" s="1"/>
  <c r="K2882" i="4"/>
  <c r="O2881" i="4"/>
  <c r="P2881" i="4" s="1"/>
  <c r="N2881" i="4"/>
  <c r="L2881" i="4"/>
  <c r="M2881" i="4" s="1"/>
  <c r="K2881" i="4"/>
  <c r="P2880" i="4"/>
  <c r="O2880" i="4"/>
  <c r="N2880" i="4"/>
  <c r="L2880" i="4"/>
  <c r="M2880" i="4" s="1"/>
  <c r="K2880" i="4"/>
  <c r="P2879" i="4"/>
  <c r="O2879" i="4"/>
  <c r="L2879" i="4"/>
  <c r="M2879" i="4" s="1"/>
  <c r="K2879" i="4"/>
  <c r="N2879" i="4" s="1"/>
  <c r="P2878" i="4"/>
  <c r="O2878" i="4"/>
  <c r="N2878" i="4"/>
  <c r="M2878" i="4"/>
  <c r="L2878" i="4"/>
  <c r="K2878" i="4"/>
  <c r="O2877" i="4"/>
  <c r="P2877" i="4" s="1"/>
  <c r="L2877" i="4"/>
  <c r="M2877" i="4" s="1"/>
  <c r="K2877" i="4"/>
  <c r="N2877" i="4" s="1"/>
  <c r="P2876" i="4"/>
  <c r="O2876" i="4"/>
  <c r="N2876" i="4"/>
  <c r="L2876" i="4"/>
  <c r="M2876" i="4" s="1"/>
  <c r="K2876" i="4"/>
  <c r="O2875" i="4"/>
  <c r="P2875" i="4" s="1"/>
  <c r="N2875" i="4"/>
  <c r="L2875" i="4"/>
  <c r="M2875" i="4" s="1"/>
  <c r="K2875" i="4"/>
  <c r="P2874" i="4"/>
  <c r="O2874" i="4"/>
  <c r="N2874" i="4"/>
  <c r="L2874" i="4"/>
  <c r="M2874" i="4" s="1"/>
  <c r="K2874" i="4"/>
  <c r="P2873" i="4"/>
  <c r="O2873" i="4"/>
  <c r="N2873" i="4"/>
  <c r="L2873" i="4"/>
  <c r="M2873" i="4" s="1"/>
  <c r="K2873" i="4"/>
  <c r="P2872" i="4"/>
  <c r="O2872" i="4"/>
  <c r="N2872" i="4"/>
  <c r="M2872" i="4"/>
  <c r="L2872" i="4"/>
  <c r="K2872" i="4"/>
  <c r="P2871" i="4"/>
  <c r="O2871" i="4"/>
  <c r="L2871" i="4"/>
  <c r="M2871" i="4" s="1"/>
  <c r="K2871" i="4"/>
  <c r="N2871" i="4" s="1"/>
  <c r="P2870" i="4"/>
  <c r="O2870" i="4"/>
  <c r="N2870" i="4"/>
  <c r="M2870" i="4"/>
  <c r="L2870" i="4"/>
  <c r="K2870" i="4"/>
  <c r="O2869" i="4"/>
  <c r="P2869" i="4" s="1"/>
  <c r="L2869" i="4"/>
  <c r="M2869" i="4" s="1"/>
  <c r="K2869" i="4"/>
  <c r="N2869" i="4" s="1"/>
  <c r="P2868" i="4"/>
  <c r="O2868" i="4"/>
  <c r="N2868" i="4"/>
  <c r="L2868" i="4"/>
  <c r="M2868" i="4" s="1"/>
  <c r="K2868" i="4"/>
  <c r="O2867" i="4"/>
  <c r="P2867" i="4" s="1"/>
  <c r="N2867" i="4"/>
  <c r="L2867" i="4"/>
  <c r="M2867" i="4" s="1"/>
  <c r="K2867" i="4"/>
  <c r="P2866" i="4"/>
  <c r="O2866" i="4"/>
  <c r="N2866" i="4"/>
  <c r="L2866" i="4"/>
  <c r="M2866" i="4" s="1"/>
  <c r="K2866" i="4"/>
  <c r="P2865" i="4"/>
  <c r="O2865" i="4"/>
  <c r="N2865" i="4"/>
  <c r="L2865" i="4"/>
  <c r="M2865" i="4" s="1"/>
  <c r="K2865" i="4"/>
  <c r="P2864" i="4"/>
  <c r="O2864" i="4"/>
  <c r="N2864" i="4"/>
  <c r="M2864" i="4"/>
  <c r="L2864" i="4"/>
  <c r="K2864" i="4"/>
  <c r="P2863" i="4"/>
  <c r="O2863" i="4"/>
  <c r="L2863" i="4"/>
  <c r="M2863" i="4" s="1"/>
  <c r="K2863" i="4"/>
  <c r="N2863" i="4" s="1"/>
  <c r="P2862" i="4"/>
  <c r="O2862" i="4"/>
  <c r="N2862" i="4"/>
  <c r="M2862" i="4"/>
  <c r="L2862" i="4"/>
  <c r="K2862" i="4"/>
  <c r="O2861" i="4"/>
  <c r="P2861" i="4" s="1"/>
  <c r="L2861" i="4"/>
  <c r="M2861" i="4" s="1"/>
  <c r="K2861" i="4"/>
  <c r="N2861" i="4" s="1"/>
  <c r="P2860" i="4"/>
  <c r="O2860" i="4"/>
  <c r="N2860" i="4"/>
  <c r="L2860" i="4"/>
  <c r="M2860" i="4" s="1"/>
  <c r="K2860" i="4"/>
  <c r="O2859" i="4"/>
  <c r="P2859" i="4" s="1"/>
  <c r="N2859" i="4"/>
  <c r="L2859" i="4"/>
  <c r="M2859" i="4" s="1"/>
  <c r="K2859" i="4"/>
  <c r="P2858" i="4"/>
  <c r="O2858" i="4"/>
  <c r="N2858" i="4"/>
  <c r="L2858" i="4"/>
  <c r="M2858" i="4" s="1"/>
  <c r="K2858" i="4"/>
  <c r="P2857" i="4"/>
  <c r="O2857" i="4"/>
  <c r="N2857" i="4"/>
  <c r="L2857" i="4"/>
  <c r="M2857" i="4" s="1"/>
  <c r="K2857" i="4"/>
  <c r="P2856" i="4"/>
  <c r="O2856" i="4"/>
  <c r="N2856" i="4"/>
  <c r="M2856" i="4"/>
  <c r="L2856" i="4"/>
  <c r="K2856" i="4"/>
  <c r="P2855" i="4"/>
  <c r="O2855" i="4"/>
  <c r="L2855" i="4"/>
  <c r="M2855" i="4" s="1"/>
  <c r="K2855" i="4"/>
  <c r="N2855" i="4" s="1"/>
  <c r="P2854" i="4"/>
  <c r="O2854" i="4"/>
  <c r="N2854" i="4"/>
  <c r="M2854" i="4"/>
  <c r="L2854" i="4"/>
  <c r="K2854" i="4"/>
  <c r="O2853" i="4"/>
  <c r="P2853" i="4" s="1"/>
  <c r="L2853" i="4"/>
  <c r="M2853" i="4" s="1"/>
  <c r="K2853" i="4"/>
  <c r="N2853" i="4" s="1"/>
  <c r="P2852" i="4"/>
  <c r="O2852" i="4"/>
  <c r="N2852" i="4"/>
  <c r="L2852" i="4"/>
  <c r="M2852" i="4" s="1"/>
  <c r="K2852" i="4"/>
  <c r="O2851" i="4"/>
  <c r="P2851" i="4" s="1"/>
  <c r="N2851" i="4"/>
  <c r="L2851" i="4"/>
  <c r="M2851" i="4" s="1"/>
  <c r="K2851" i="4"/>
  <c r="P2850" i="4"/>
  <c r="O2850" i="4"/>
  <c r="N2850" i="4"/>
  <c r="L2850" i="4"/>
  <c r="M2850" i="4" s="1"/>
  <c r="K2850" i="4"/>
  <c r="P2849" i="4"/>
  <c r="O2849" i="4"/>
  <c r="N2849" i="4"/>
  <c r="L2849" i="4"/>
  <c r="M2849" i="4" s="1"/>
  <c r="K2849" i="4"/>
  <c r="P2848" i="4"/>
  <c r="O2848" i="4"/>
  <c r="N2848" i="4"/>
  <c r="M2848" i="4"/>
  <c r="L2848" i="4"/>
  <c r="K2848" i="4"/>
  <c r="P2847" i="4"/>
  <c r="O2847" i="4"/>
  <c r="L2847" i="4"/>
  <c r="M2847" i="4" s="1"/>
  <c r="K2847" i="4"/>
  <c r="N2847" i="4" s="1"/>
  <c r="P2846" i="4"/>
  <c r="O2846" i="4"/>
  <c r="N2846" i="4"/>
  <c r="M2846" i="4"/>
  <c r="L2846" i="4"/>
  <c r="K2846" i="4"/>
  <c r="O2845" i="4"/>
  <c r="P2845" i="4" s="1"/>
  <c r="L2845" i="4"/>
  <c r="M2845" i="4" s="1"/>
  <c r="K2845" i="4"/>
  <c r="N2845" i="4" s="1"/>
  <c r="P2844" i="4"/>
  <c r="O2844" i="4"/>
  <c r="N2844" i="4"/>
  <c r="L2844" i="4"/>
  <c r="M2844" i="4" s="1"/>
  <c r="K2844" i="4"/>
  <c r="O2843" i="4"/>
  <c r="P2843" i="4" s="1"/>
  <c r="N2843" i="4"/>
  <c r="L2843" i="4"/>
  <c r="M2843" i="4" s="1"/>
  <c r="K2843" i="4"/>
  <c r="P2842" i="4"/>
  <c r="O2842" i="4"/>
  <c r="N2842" i="4"/>
  <c r="L2842" i="4"/>
  <c r="M2842" i="4" s="1"/>
  <c r="K2842" i="4"/>
  <c r="P2841" i="4"/>
  <c r="O2841" i="4"/>
  <c r="N2841" i="4"/>
  <c r="L2841" i="4"/>
  <c r="M2841" i="4" s="1"/>
  <c r="K2841" i="4"/>
  <c r="P2840" i="4"/>
  <c r="O2840" i="4"/>
  <c r="N2840" i="4"/>
  <c r="M2840" i="4"/>
  <c r="L2840" i="4"/>
  <c r="K2840" i="4"/>
  <c r="P2839" i="4"/>
  <c r="O2839" i="4"/>
  <c r="L2839" i="4"/>
  <c r="M2839" i="4" s="1"/>
  <c r="K2839" i="4"/>
  <c r="N2839" i="4" s="1"/>
  <c r="P2838" i="4"/>
  <c r="O2838" i="4"/>
  <c r="N2838" i="4"/>
  <c r="M2838" i="4"/>
  <c r="L2838" i="4"/>
  <c r="K2838" i="4"/>
  <c r="O2837" i="4"/>
  <c r="P2837" i="4" s="1"/>
  <c r="L2837" i="4"/>
  <c r="M2837" i="4" s="1"/>
  <c r="K2837" i="4"/>
  <c r="N2837" i="4" s="1"/>
  <c r="P2836" i="4"/>
  <c r="O2836" i="4"/>
  <c r="N2836" i="4"/>
  <c r="L2836" i="4"/>
  <c r="M2836" i="4" s="1"/>
  <c r="K2836" i="4"/>
  <c r="O2835" i="4"/>
  <c r="P2835" i="4" s="1"/>
  <c r="N2835" i="4"/>
  <c r="L2835" i="4"/>
  <c r="M2835" i="4" s="1"/>
  <c r="K2835" i="4"/>
  <c r="P2834" i="4"/>
  <c r="O2834" i="4"/>
  <c r="N2834" i="4"/>
  <c r="L2834" i="4"/>
  <c r="M2834" i="4" s="1"/>
  <c r="K2834" i="4"/>
  <c r="P2833" i="4"/>
  <c r="O2833" i="4"/>
  <c r="N2833" i="4"/>
  <c r="L2833" i="4"/>
  <c r="M2833" i="4" s="1"/>
  <c r="K2833" i="4"/>
  <c r="P2832" i="4"/>
  <c r="O2832" i="4"/>
  <c r="N2832" i="4"/>
  <c r="M2832" i="4"/>
  <c r="L2832" i="4"/>
  <c r="K2832" i="4"/>
  <c r="P2831" i="4"/>
  <c r="O2831" i="4"/>
  <c r="L2831" i="4"/>
  <c r="M2831" i="4" s="1"/>
  <c r="K2831" i="4"/>
  <c r="N2831" i="4" s="1"/>
  <c r="P2830" i="4"/>
  <c r="O2830" i="4"/>
  <c r="N2830" i="4"/>
  <c r="M2830" i="4"/>
  <c r="L2830" i="4"/>
  <c r="K2830" i="4"/>
  <c r="O2829" i="4"/>
  <c r="P2829" i="4" s="1"/>
  <c r="L2829" i="4"/>
  <c r="M2829" i="4" s="1"/>
  <c r="K2829" i="4"/>
  <c r="N2829" i="4" s="1"/>
  <c r="P2828" i="4"/>
  <c r="O2828" i="4"/>
  <c r="N2828" i="4"/>
  <c r="L2828" i="4"/>
  <c r="M2828" i="4" s="1"/>
  <c r="K2828" i="4"/>
  <c r="O2827" i="4"/>
  <c r="P2827" i="4" s="1"/>
  <c r="N2827" i="4"/>
  <c r="L2827" i="4"/>
  <c r="M2827" i="4" s="1"/>
  <c r="K2827" i="4"/>
  <c r="P2826" i="4"/>
  <c r="O2826" i="4"/>
  <c r="N2826" i="4"/>
  <c r="L2826" i="4"/>
  <c r="M2826" i="4" s="1"/>
  <c r="K2826" i="4"/>
  <c r="P2825" i="4"/>
  <c r="O2825" i="4"/>
  <c r="N2825" i="4"/>
  <c r="L2825" i="4"/>
  <c r="M2825" i="4" s="1"/>
  <c r="K2825" i="4"/>
  <c r="P2824" i="4"/>
  <c r="O2824" i="4"/>
  <c r="N2824" i="4"/>
  <c r="M2824" i="4"/>
  <c r="L2824" i="4"/>
  <c r="K2824" i="4"/>
  <c r="P2823" i="4"/>
  <c r="O2823" i="4"/>
  <c r="L2823" i="4"/>
  <c r="M2823" i="4" s="1"/>
  <c r="K2823" i="4"/>
  <c r="N2823" i="4" s="1"/>
  <c r="P2822" i="4"/>
  <c r="O2822" i="4"/>
  <c r="N2822" i="4"/>
  <c r="M2822" i="4"/>
  <c r="L2822" i="4"/>
  <c r="K2822" i="4"/>
  <c r="O2821" i="4"/>
  <c r="P2821" i="4" s="1"/>
  <c r="N2821" i="4"/>
  <c r="L2821" i="4"/>
  <c r="M2821" i="4" s="1"/>
  <c r="K2821" i="4"/>
  <c r="P2820" i="4"/>
  <c r="O2820" i="4"/>
  <c r="N2820" i="4"/>
  <c r="L2820" i="4"/>
  <c r="M2820" i="4" s="1"/>
  <c r="K2820" i="4"/>
  <c r="O2819" i="4"/>
  <c r="P2819" i="4" s="1"/>
  <c r="N2819" i="4"/>
  <c r="L2819" i="4"/>
  <c r="M2819" i="4" s="1"/>
  <c r="K2819" i="4"/>
  <c r="P2818" i="4"/>
  <c r="O2818" i="4"/>
  <c r="N2818" i="4"/>
  <c r="L2818" i="4"/>
  <c r="M2818" i="4" s="1"/>
  <c r="K2818" i="4"/>
  <c r="P2817" i="4"/>
  <c r="O2817" i="4"/>
  <c r="L2817" i="4"/>
  <c r="M2817" i="4" s="1"/>
  <c r="K2817" i="4"/>
  <c r="N2817" i="4" s="1"/>
  <c r="P2816" i="4"/>
  <c r="O2816" i="4"/>
  <c r="N2816" i="4"/>
  <c r="M2816" i="4"/>
  <c r="L2816" i="4"/>
  <c r="K2816" i="4"/>
  <c r="P2815" i="4"/>
  <c r="O2815" i="4"/>
  <c r="L2815" i="4"/>
  <c r="M2815" i="4" s="1"/>
  <c r="K2815" i="4"/>
  <c r="N2815" i="4" s="1"/>
  <c r="P2814" i="4"/>
  <c r="O2814" i="4"/>
  <c r="N2814" i="4"/>
  <c r="M2814" i="4"/>
  <c r="L2814" i="4"/>
  <c r="K2814" i="4"/>
  <c r="O2813" i="4"/>
  <c r="P2813" i="4" s="1"/>
  <c r="N2813" i="4"/>
  <c r="L2813" i="4"/>
  <c r="M2813" i="4" s="1"/>
  <c r="K2813" i="4"/>
  <c r="P2812" i="4"/>
  <c r="O2812" i="4"/>
  <c r="N2812" i="4"/>
  <c r="L2812" i="4"/>
  <c r="M2812" i="4" s="1"/>
  <c r="K2812" i="4"/>
  <c r="O2811" i="4"/>
  <c r="P2811" i="4" s="1"/>
  <c r="N2811" i="4"/>
  <c r="L2811" i="4"/>
  <c r="M2811" i="4" s="1"/>
  <c r="K2811" i="4"/>
  <c r="P2810" i="4"/>
  <c r="O2810" i="4"/>
  <c r="N2810" i="4"/>
  <c r="L2810" i="4"/>
  <c r="M2810" i="4" s="1"/>
  <c r="K2810" i="4"/>
  <c r="P2809" i="4"/>
  <c r="O2809" i="4"/>
  <c r="L2809" i="4"/>
  <c r="M2809" i="4" s="1"/>
  <c r="K2809" i="4"/>
  <c r="N2809" i="4" s="1"/>
  <c r="P2808" i="4"/>
  <c r="O2808" i="4"/>
  <c r="N2808" i="4"/>
  <c r="M2808" i="4"/>
  <c r="L2808" i="4"/>
  <c r="K2808" i="4"/>
  <c r="P2807" i="4"/>
  <c r="O2807" i="4"/>
  <c r="L2807" i="4"/>
  <c r="M2807" i="4" s="1"/>
  <c r="K2807" i="4"/>
  <c r="N2807" i="4" s="1"/>
  <c r="P2806" i="4"/>
  <c r="O2806" i="4"/>
  <c r="N2806" i="4"/>
  <c r="M2806" i="4"/>
  <c r="L2806" i="4"/>
  <c r="K2806" i="4"/>
  <c r="O2805" i="4"/>
  <c r="P2805" i="4" s="1"/>
  <c r="N2805" i="4"/>
  <c r="L2805" i="4"/>
  <c r="M2805" i="4" s="1"/>
  <c r="K2805" i="4"/>
  <c r="P2804" i="4"/>
  <c r="O2804" i="4"/>
  <c r="N2804" i="4"/>
  <c r="L2804" i="4"/>
  <c r="M2804" i="4" s="1"/>
  <c r="K2804" i="4"/>
  <c r="O2803" i="4"/>
  <c r="P2803" i="4" s="1"/>
  <c r="N2803" i="4"/>
  <c r="L2803" i="4"/>
  <c r="M2803" i="4" s="1"/>
  <c r="K2803" i="4"/>
  <c r="P2802" i="4"/>
  <c r="O2802" i="4"/>
  <c r="N2802" i="4"/>
  <c r="L2802" i="4"/>
  <c r="M2802" i="4" s="1"/>
  <c r="K2802" i="4"/>
  <c r="P2801" i="4"/>
  <c r="O2801" i="4"/>
  <c r="L2801" i="4"/>
  <c r="M2801" i="4" s="1"/>
  <c r="K2801" i="4"/>
  <c r="N2801" i="4" s="1"/>
  <c r="P2800" i="4"/>
  <c r="O2800" i="4"/>
  <c r="N2800" i="4"/>
  <c r="M2800" i="4"/>
  <c r="L2800" i="4"/>
  <c r="K2800" i="4"/>
  <c r="P2799" i="4"/>
  <c r="O2799" i="4"/>
  <c r="L2799" i="4"/>
  <c r="M2799" i="4" s="1"/>
  <c r="K2799" i="4"/>
  <c r="N2799" i="4" s="1"/>
  <c r="P2798" i="4"/>
  <c r="O2798" i="4"/>
  <c r="N2798" i="4"/>
  <c r="M2798" i="4"/>
  <c r="L2798" i="4"/>
  <c r="K2798" i="4"/>
  <c r="O2797" i="4"/>
  <c r="P2797" i="4" s="1"/>
  <c r="N2797" i="4"/>
  <c r="L2797" i="4"/>
  <c r="M2797" i="4" s="1"/>
  <c r="K2797" i="4"/>
  <c r="P2796" i="4"/>
  <c r="O2796" i="4"/>
  <c r="N2796" i="4"/>
  <c r="L2796" i="4"/>
  <c r="M2796" i="4" s="1"/>
  <c r="K2796" i="4"/>
  <c r="O2795" i="4"/>
  <c r="P2795" i="4" s="1"/>
  <c r="N2795" i="4"/>
  <c r="L2795" i="4"/>
  <c r="M2795" i="4" s="1"/>
  <c r="K2795" i="4"/>
  <c r="P2794" i="4"/>
  <c r="O2794" i="4"/>
  <c r="N2794" i="4"/>
  <c r="L2794" i="4"/>
  <c r="M2794" i="4" s="1"/>
  <c r="K2794" i="4"/>
  <c r="P2793" i="4"/>
  <c r="O2793" i="4"/>
  <c r="L2793" i="4"/>
  <c r="M2793" i="4" s="1"/>
  <c r="K2793" i="4"/>
  <c r="N2793" i="4" s="1"/>
  <c r="P2792" i="4"/>
  <c r="O2792" i="4"/>
  <c r="N2792" i="4"/>
  <c r="M2792" i="4"/>
  <c r="L2792" i="4"/>
  <c r="K2792" i="4"/>
  <c r="P2791" i="4"/>
  <c r="O2791" i="4"/>
  <c r="L2791" i="4"/>
  <c r="M2791" i="4" s="1"/>
  <c r="K2791" i="4"/>
  <c r="N2791" i="4" s="1"/>
  <c r="P2790" i="4"/>
  <c r="O2790" i="4"/>
  <c r="N2790" i="4"/>
  <c r="M2790" i="4"/>
  <c r="L2790" i="4"/>
  <c r="K2790" i="4"/>
  <c r="O2789" i="4"/>
  <c r="P2789" i="4" s="1"/>
  <c r="N2789" i="4"/>
  <c r="L2789" i="4"/>
  <c r="M2789" i="4" s="1"/>
  <c r="K2789" i="4"/>
  <c r="P2788" i="4"/>
  <c r="O2788" i="4"/>
  <c r="N2788" i="4"/>
  <c r="L2788" i="4"/>
  <c r="M2788" i="4" s="1"/>
  <c r="K2788" i="4"/>
  <c r="O2787" i="4"/>
  <c r="P2787" i="4" s="1"/>
  <c r="N2787" i="4"/>
  <c r="L2787" i="4"/>
  <c r="M2787" i="4" s="1"/>
  <c r="K2787" i="4"/>
  <c r="P2786" i="4"/>
  <c r="O2786" i="4"/>
  <c r="N2786" i="4"/>
  <c r="L2786" i="4"/>
  <c r="M2786" i="4" s="1"/>
  <c r="K2786" i="4"/>
  <c r="P2785" i="4"/>
  <c r="O2785" i="4"/>
  <c r="L2785" i="4"/>
  <c r="M2785" i="4" s="1"/>
  <c r="K2785" i="4"/>
  <c r="N2785" i="4" s="1"/>
  <c r="P2784" i="4"/>
  <c r="O2784" i="4"/>
  <c r="N2784" i="4"/>
  <c r="M2784" i="4"/>
  <c r="L2784" i="4"/>
  <c r="K2784" i="4"/>
  <c r="P2783" i="4"/>
  <c r="O2783" i="4"/>
  <c r="L2783" i="4"/>
  <c r="M2783" i="4" s="1"/>
  <c r="K2783" i="4"/>
  <c r="N2783" i="4" s="1"/>
  <c r="P2782" i="4"/>
  <c r="O2782" i="4"/>
  <c r="N2782" i="4"/>
  <c r="L2782" i="4"/>
  <c r="M2782" i="4" s="1"/>
  <c r="K2782" i="4"/>
  <c r="O2781" i="4"/>
  <c r="P2781" i="4" s="1"/>
  <c r="N2781" i="4"/>
  <c r="L2781" i="4"/>
  <c r="M2781" i="4" s="1"/>
  <c r="K2781" i="4"/>
  <c r="P2780" i="4"/>
  <c r="O2780" i="4"/>
  <c r="N2780" i="4"/>
  <c r="L2780" i="4"/>
  <c r="M2780" i="4" s="1"/>
  <c r="K2780" i="4"/>
  <c r="O2779" i="4"/>
  <c r="P2779" i="4" s="1"/>
  <c r="N2779" i="4"/>
  <c r="L2779" i="4"/>
  <c r="M2779" i="4" s="1"/>
  <c r="K2779" i="4"/>
  <c r="P2778" i="4"/>
  <c r="O2778" i="4"/>
  <c r="N2778" i="4"/>
  <c r="L2778" i="4"/>
  <c r="M2778" i="4" s="1"/>
  <c r="K2778" i="4"/>
  <c r="P2777" i="4"/>
  <c r="O2777" i="4"/>
  <c r="L2777" i="4"/>
  <c r="M2777" i="4" s="1"/>
  <c r="K2777" i="4"/>
  <c r="N2777" i="4" s="1"/>
  <c r="P2776" i="4"/>
  <c r="O2776" i="4"/>
  <c r="N2776" i="4"/>
  <c r="M2776" i="4"/>
  <c r="L2776" i="4"/>
  <c r="K2776" i="4"/>
  <c r="P2775" i="4"/>
  <c r="O2775" i="4"/>
  <c r="L2775" i="4"/>
  <c r="M2775" i="4" s="1"/>
  <c r="K2775" i="4"/>
  <c r="N2775" i="4" s="1"/>
  <c r="P2774" i="4"/>
  <c r="O2774" i="4"/>
  <c r="N2774" i="4"/>
  <c r="L2774" i="4"/>
  <c r="M2774" i="4" s="1"/>
  <c r="K2774" i="4"/>
  <c r="O2773" i="4"/>
  <c r="P2773" i="4" s="1"/>
  <c r="N2773" i="4"/>
  <c r="L2773" i="4"/>
  <c r="M2773" i="4" s="1"/>
  <c r="K2773" i="4"/>
  <c r="P2772" i="4"/>
  <c r="O2772" i="4"/>
  <c r="N2772" i="4"/>
  <c r="L2772" i="4"/>
  <c r="M2772" i="4" s="1"/>
  <c r="K2772" i="4"/>
  <c r="O2771" i="4"/>
  <c r="P2771" i="4" s="1"/>
  <c r="N2771" i="4"/>
  <c r="L2771" i="4"/>
  <c r="M2771" i="4" s="1"/>
  <c r="K2771" i="4"/>
  <c r="P2770" i="4"/>
  <c r="O2770" i="4"/>
  <c r="N2770" i="4"/>
  <c r="L2770" i="4"/>
  <c r="M2770" i="4" s="1"/>
  <c r="K2770" i="4"/>
  <c r="P2769" i="4"/>
  <c r="O2769" i="4"/>
  <c r="L2769" i="4"/>
  <c r="M2769" i="4" s="1"/>
  <c r="K2769" i="4"/>
  <c r="N2769" i="4" s="1"/>
  <c r="P2768" i="4"/>
  <c r="O2768" i="4"/>
  <c r="N2768" i="4"/>
  <c r="M2768" i="4"/>
  <c r="L2768" i="4"/>
  <c r="K2768" i="4"/>
  <c r="P2767" i="4"/>
  <c r="O2767" i="4"/>
  <c r="L2767" i="4"/>
  <c r="M2767" i="4" s="1"/>
  <c r="K2767" i="4"/>
  <c r="N2767" i="4" s="1"/>
  <c r="P2766" i="4"/>
  <c r="O2766" i="4"/>
  <c r="N2766" i="4"/>
  <c r="L2766" i="4"/>
  <c r="M2766" i="4" s="1"/>
  <c r="K2766" i="4"/>
  <c r="O2765" i="4"/>
  <c r="P2765" i="4" s="1"/>
  <c r="N2765" i="4"/>
  <c r="L2765" i="4"/>
  <c r="M2765" i="4" s="1"/>
  <c r="K2765" i="4"/>
  <c r="P2764" i="4"/>
  <c r="O2764" i="4"/>
  <c r="N2764" i="4"/>
  <c r="L2764" i="4"/>
  <c r="M2764" i="4" s="1"/>
  <c r="K2764" i="4"/>
  <c r="O2763" i="4"/>
  <c r="P2763" i="4" s="1"/>
  <c r="N2763" i="4"/>
  <c r="L2763" i="4"/>
  <c r="M2763" i="4" s="1"/>
  <c r="K2763" i="4"/>
  <c r="P2762" i="4"/>
  <c r="O2762" i="4"/>
  <c r="N2762" i="4"/>
  <c r="L2762" i="4"/>
  <c r="M2762" i="4" s="1"/>
  <c r="K2762" i="4"/>
  <c r="P2761" i="4"/>
  <c r="O2761" i="4"/>
  <c r="L2761" i="4"/>
  <c r="M2761" i="4" s="1"/>
  <c r="K2761" i="4"/>
  <c r="N2761" i="4" s="1"/>
  <c r="P2760" i="4"/>
  <c r="O2760" i="4"/>
  <c r="N2760" i="4"/>
  <c r="M2760" i="4"/>
  <c r="L2760" i="4"/>
  <c r="K2760" i="4"/>
  <c r="P2759" i="4"/>
  <c r="O2759" i="4"/>
  <c r="L2759" i="4"/>
  <c r="M2759" i="4" s="1"/>
  <c r="K2759" i="4"/>
  <c r="N2759" i="4" s="1"/>
  <c r="P2758" i="4"/>
  <c r="O2758" i="4"/>
  <c r="N2758" i="4"/>
  <c r="L2758" i="4"/>
  <c r="M2758" i="4" s="1"/>
  <c r="K2758" i="4"/>
  <c r="O2757" i="4"/>
  <c r="P2757" i="4" s="1"/>
  <c r="N2757" i="4"/>
  <c r="L2757" i="4"/>
  <c r="M2757" i="4" s="1"/>
  <c r="K2757" i="4"/>
  <c r="P2756" i="4"/>
  <c r="O2756" i="4"/>
  <c r="N2756" i="4"/>
  <c r="L2756" i="4"/>
  <c r="M2756" i="4" s="1"/>
  <c r="K2756" i="4"/>
  <c r="O2755" i="4"/>
  <c r="P2755" i="4" s="1"/>
  <c r="N2755" i="4"/>
  <c r="L2755" i="4"/>
  <c r="M2755" i="4" s="1"/>
  <c r="K2755" i="4"/>
  <c r="O2754" i="4"/>
  <c r="P2754" i="4" s="1"/>
  <c r="N2754" i="4"/>
  <c r="L2754" i="4"/>
  <c r="M2754" i="4" s="1"/>
  <c r="K2754" i="4"/>
  <c r="P2753" i="4"/>
  <c r="O2753" i="4"/>
  <c r="N2753" i="4"/>
  <c r="M2753" i="4"/>
  <c r="L2753" i="4"/>
  <c r="K2753" i="4"/>
  <c r="O2752" i="4"/>
  <c r="P2752" i="4" s="1"/>
  <c r="L2752" i="4"/>
  <c r="M2752" i="4" s="1"/>
  <c r="K2752" i="4"/>
  <c r="N2752" i="4" s="1"/>
  <c r="P2751" i="4"/>
  <c r="O2751" i="4"/>
  <c r="N2751" i="4"/>
  <c r="M2751" i="4"/>
  <c r="L2751" i="4"/>
  <c r="K2751" i="4"/>
  <c r="O2750" i="4"/>
  <c r="P2750" i="4" s="1"/>
  <c r="N2750" i="4"/>
  <c r="L2750" i="4"/>
  <c r="M2750" i="4" s="1"/>
  <c r="K2750" i="4"/>
  <c r="P2749" i="4"/>
  <c r="O2749" i="4"/>
  <c r="N2749" i="4"/>
  <c r="M2749" i="4"/>
  <c r="L2749" i="4"/>
  <c r="K2749" i="4"/>
  <c r="O2748" i="4"/>
  <c r="P2748" i="4" s="1"/>
  <c r="L2748" i="4"/>
  <c r="M2748" i="4" s="1"/>
  <c r="K2748" i="4"/>
  <c r="N2748" i="4" s="1"/>
  <c r="P2747" i="4"/>
  <c r="O2747" i="4"/>
  <c r="N2747" i="4"/>
  <c r="M2747" i="4"/>
  <c r="L2747" i="4"/>
  <c r="K2747" i="4"/>
  <c r="O2746" i="4"/>
  <c r="P2746" i="4" s="1"/>
  <c r="N2746" i="4"/>
  <c r="L2746" i="4"/>
  <c r="M2746" i="4" s="1"/>
  <c r="K2746" i="4"/>
  <c r="P2745" i="4"/>
  <c r="O2745" i="4"/>
  <c r="N2745" i="4"/>
  <c r="M2745" i="4"/>
  <c r="L2745" i="4"/>
  <c r="K2745" i="4"/>
  <c r="O2744" i="4"/>
  <c r="P2744" i="4" s="1"/>
  <c r="L2744" i="4"/>
  <c r="M2744" i="4" s="1"/>
  <c r="K2744" i="4"/>
  <c r="N2744" i="4" s="1"/>
  <c r="P2743" i="4"/>
  <c r="O2743" i="4"/>
  <c r="N2743" i="4"/>
  <c r="M2743" i="4"/>
  <c r="L2743" i="4"/>
  <c r="K2743" i="4"/>
  <c r="O2742" i="4"/>
  <c r="P2742" i="4" s="1"/>
  <c r="N2742" i="4"/>
  <c r="L2742" i="4"/>
  <c r="M2742" i="4" s="1"/>
  <c r="K2742" i="4"/>
  <c r="P2741" i="4"/>
  <c r="O2741" i="4"/>
  <c r="N2741" i="4"/>
  <c r="M2741" i="4"/>
  <c r="L2741" i="4"/>
  <c r="K2741" i="4"/>
  <c r="O2740" i="4"/>
  <c r="P2740" i="4" s="1"/>
  <c r="L2740" i="4"/>
  <c r="M2740" i="4" s="1"/>
  <c r="K2740" i="4"/>
  <c r="N2740" i="4" s="1"/>
  <c r="P2739" i="4"/>
  <c r="O2739" i="4"/>
  <c r="N2739" i="4"/>
  <c r="M2739" i="4"/>
  <c r="L2739" i="4"/>
  <c r="K2739" i="4"/>
  <c r="O2738" i="4"/>
  <c r="P2738" i="4" s="1"/>
  <c r="N2738" i="4"/>
  <c r="L2738" i="4"/>
  <c r="M2738" i="4" s="1"/>
  <c r="K2738" i="4"/>
  <c r="P2737" i="4"/>
  <c r="O2737" i="4"/>
  <c r="N2737" i="4"/>
  <c r="M2737" i="4"/>
  <c r="L2737" i="4"/>
  <c r="K2737" i="4"/>
  <c r="O2736" i="4"/>
  <c r="P2736" i="4" s="1"/>
  <c r="L2736" i="4"/>
  <c r="M2736" i="4" s="1"/>
  <c r="K2736" i="4"/>
  <c r="N2736" i="4" s="1"/>
  <c r="P2735" i="4"/>
  <c r="O2735" i="4"/>
  <c r="N2735" i="4"/>
  <c r="M2735" i="4"/>
  <c r="L2735" i="4"/>
  <c r="K2735" i="4"/>
  <c r="O2734" i="4"/>
  <c r="P2734" i="4" s="1"/>
  <c r="N2734" i="4"/>
  <c r="L2734" i="4"/>
  <c r="M2734" i="4" s="1"/>
  <c r="K2734" i="4"/>
  <c r="P2733" i="4"/>
  <c r="O2733" i="4"/>
  <c r="N2733" i="4"/>
  <c r="M2733" i="4"/>
  <c r="L2733" i="4"/>
  <c r="K2733" i="4"/>
  <c r="O2732" i="4"/>
  <c r="P2732" i="4" s="1"/>
  <c r="L2732" i="4"/>
  <c r="M2732" i="4" s="1"/>
  <c r="K2732" i="4"/>
  <c r="N2732" i="4" s="1"/>
  <c r="P2731" i="4"/>
  <c r="O2731" i="4"/>
  <c r="N2731" i="4"/>
  <c r="M2731" i="4"/>
  <c r="L2731" i="4"/>
  <c r="K2731" i="4"/>
  <c r="O2730" i="4"/>
  <c r="P2730" i="4" s="1"/>
  <c r="N2730" i="4"/>
  <c r="L2730" i="4"/>
  <c r="M2730" i="4" s="1"/>
  <c r="K2730" i="4"/>
  <c r="P2729" i="4"/>
  <c r="O2729" i="4"/>
  <c r="N2729" i="4"/>
  <c r="M2729" i="4"/>
  <c r="L2729" i="4"/>
  <c r="K2729" i="4"/>
  <c r="O2728" i="4"/>
  <c r="P2728" i="4" s="1"/>
  <c r="L2728" i="4"/>
  <c r="M2728" i="4" s="1"/>
  <c r="K2728" i="4"/>
  <c r="N2728" i="4" s="1"/>
  <c r="P2727" i="4"/>
  <c r="O2727" i="4"/>
  <c r="N2727" i="4"/>
  <c r="M2727" i="4"/>
  <c r="L2727" i="4"/>
  <c r="K2727" i="4"/>
  <c r="O2726" i="4"/>
  <c r="P2726" i="4" s="1"/>
  <c r="N2726" i="4"/>
  <c r="L2726" i="4"/>
  <c r="M2726" i="4" s="1"/>
  <c r="K2726" i="4"/>
  <c r="P2725" i="4"/>
  <c r="O2725" i="4"/>
  <c r="N2725" i="4"/>
  <c r="M2725" i="4"/>
  <c r="L2725" i="4"/>
  <c r="K2725" i="4"/>
  <c r="O2724" i="4"/>
  <c r="P2724" i="4" s="1"/>
  <c r="L2724" i="4"/>
  <c r="M2724" i="4" s="1"/>
  <c r="K2724" i="4"/>
  <c r="N2724" i="4" s="1"/>
  <c r="P2723" i="4"/>
  <c r="O2723" i="4"/>
  <c r="N2723" i="4"/>
  <c r="M2723" i="4"/>
  <c r="L2723" i="4"/>
  <c r="K2723" i="4"/>
  <c r="O2722" i="4"/>
  <c r="P2722" i="4" s="1"/>
  <c r="N2722" i="4"/>
  <c r="L2722" i="4"/>
  <c r="M2722" i="4" s="1"/>
  <c r="K2722" i="4"/>
  <c r="P2721" i="4"/>
  <c r="O2721" i="4"/>
  <c r="N2721" i="4"/>
  <c r="L2721" i="4"/>
  <c r="M2721" i="4" s="1"/>
  <c r="K2721" i="4"/>
  <c r="O2720" i="4"/>
  <c r="P2720" i="4" s="1"/>
  <c r="L2720" i="4"/>
  <c r="M2720" i="4" s="1"/>
  <c r="K2720" i="4"/>
  <c r="N2720" i="4" s="1"/>
  <c r="P2719" i="4"/>
  <c r="O2719" i="4"/>
  <c r="N2719" i="4"/>
  <c r="M2719" i="4"/>
  <c r="L2719" i="4"/>
  <c r="K2719" i="4"/>
  <c r="O2718" i="4"/>
  <c r="P2718" i="4" s="1"/>
  <c r="N2718" i="4"/>
  <c r="L2718" i="4"/>
  <c r="M2718" i="4" s="1"/>
  <c r="K2718" i="4"/>
  <c r="P2717" i="4"/>
  <c r="O2717" i="4"/>
  <c r="N2717" i="4"/>
  <c r="L2717" i="4"/>
  <c r="M2717" i="4" s="1"/>
  <c r="K2717" i="4"/>
  <c r="O2716" i="4"/>
  <c r="P2716" i="4" s="1"/>
  <c r="L2716" i="4"/>
  <c r="M2716" i="4" s="1"/>
  <c r="K2716" i="4"/>
  <c r="N2716" i="4" s="1"/>
  <c r="P2715" i="4"/>
  <c r="O2715" i="4"/>
  <c r="N2715" i="4"/>
  <c r="M2715" i="4"/>
  <c r="L2715" i="4"/>
  <c r="K2715" i="4"/>
  <c r="O2714" i="4"/>
  <c r="P2714" i="4" s="1"/>
  <c r="N2714" i="4"/>
  <c r="L2714" i="4"/>
  <c r="M2714" i="4" s="1"/>
  <c r="K2714" i="4"/>
  <c r="P2713" i="4"/>
  <c r="O2713" i="4"/>
  <c r="N2713" i="4"/>
  <c r="L2713" i="4"/>
  <c r="M2713" i="4" s="1"/>
  <c r="K2713" i="4"/>
  <c r="O2712" i="4"/>
  <c r="P2712" i="4" s="1"/>
  <c r="L2712" i="4"/>
  <c r="M2712" i="4" s="1"/>
  <c r="K2712" i="4"/>
  <c r="N2712" i="4" s="1"/>
  <c r="P2711" i="4"/>
  <c r="O2711" i="4"/>
  <c r="N2711" i="4"/>
  <c r="M2711" i="4"/>
  <c r="L2711" i="4"/>
  <c r="K2711" i="4"/>
  <c r="O2710" i="4"/>
  <c r="P2710" i="4" s="1"/>
  <c r="L2710" i="4"/>
  <c r="M2710" i="4" s="1"/>
  <c r="K2710" i="4"/>
  <c r="N2710" i="4" s="1"/>
  <c r="P2709" i="4"/>
  <c r="O2709" i="4"/>
  <c r="N2709" i="4"/>
  <c r="L2709" i="4"/>
  <c r="M2709" i="4" s="1"/>
  <c r="K2709" i="4"/>
  <c r="O2708" i="4"/>
  <c r="P2708" i="4" s="1"/>
  <c r="N2708" i="4"/>
  <c r="L2708" i="4"/>
  <c r="M2708" i="4" s="1"/>
  <c r="K2708" i="4"/>
  <c r="P2707" i="4"/>
  <c r="O2707" i="4"/>
  <c r="N2707" i="4"/>
  <c r="L2707" i="4"/>
  <c r="M2707" i="4" s="1"/>
  <c r="K2707" i="4"/>
  <c r="P2706" i="4"/>
  <c r="O2706" i="4"/>
  <c r="N2706" i="4"/>
  <c r="L2706" i="4"/>
  <c r="M2706" i="4" s="1"/>
  <c r="K2706" i="4"/>
  <c r="P2705" i="4"/>
  <c r="O2705" i="4"/>
  <c r="N2705" i="4"/>
  <c r="M2705" i="4"/>
  <c r="L2705" i="4"/>
  <c r="K2705" i="4"/>
  <c r="P2704" i="4"/>
  <c r="O2704" i="4"/>
  <c r="L2704" i="4"/>
  <c r="M2704" i="4" s="1"/>
  <c r="K2704" i="4"/>
  <c r="N2704" i="4" s="1"/>
  <c r="P2703" i="4"/>
  <c r="O2703" i="4"/>
  <c r="N2703" i="4"/>
  <c r="M2703" i="4"/>
  <c r="L2703" i="4"/>
  <c r="K2703" i="4"/>
  <c r="O2702" i="4"/>
  <c r="P2702" i="4" s="1"/>
  <c r="L2702" i="4"/>
  <c r="M2702" i="4" s="1"/>
  <c r="K2702" i="4"/>
  <c r="N2702" i="4" s="1"/>
  <c r="P2701" i="4"/>
  <c r="O2701" i="4"/>
  <c r="N2701" i="4"/>
  <c r="L2701" i="4"/>
  <c r="M2701" i="4" s="1"/>
  <c r="K2701" i="4"/>
  <c r="O2700" i="4"/>
  <c r="P2700" i="4" s="1"/>
  <c r="N2700" i="4"/>
  <c r="L2700" i="4"/>
  <c r="M2700" i="4" s="1"/>
  <c r="K2700" i="4"/>
  <c r="P2699" i="4"/>
  <c r="O2699" i="4"/>
  <c r="N2699" i="4"/>
  <c r="L2699" i="4"/>
  <c r="M2699" i="4" s="1"/>
  <c r="K2699" i="4"/>
  <c r="P2698" i="4"/>
  <c r="O2698" i="4"/>
  <c r="N2698" i="4"/>
  <c r="L2698" i="4"/>
  <c r="M2698" i="4" s="1"/>
  <c r="K2698" i="4"/>
  <c r="P2697" i="4"/>
  <c r="O2697" i="4"/>
  <c r="N2697" i="4"/>
  <c r="M2697" i="4"/>
  <c r="L2697" i="4"/>
  <c r="K2697" i="4"/>
  <c r="P2696" i="4"/>
  <c r="O2696" i="4"/>
  <c r="L2696" i="4"/>
  <c r="M2696" i="4" s="1"/>
  <c r="K2696" i="4"/>
  <c r="N2696" i="4" s="1"/>
  <c r="P2695" i="4"/>
  <c r="O2695" i="4"/>
  <c r="N2695" i="4"/>
  <c r="M2695" i="4"/>
  <c r="L2695" i="4"/>
  <c r="K2695" i="4"/>
  <c r="O2694" i="4"/>
  <c r="P2694" i="4" s="1"/>
  <c r="L2694" i="4"/>
  <c r="M2694" i="4" s="1"/>
  <c r="K2694" i="4"/>
  <c r="N2694" i="4" s="1"/>
  <c r="P2693" i="4"/>
  <c r="O2693" i="4"/>
  <c r="N2693" i="4"/>
  <c r="L2693" i="4"/>
  <c r="M2693" i="4" s="1"/>
  <c r="K2693" i="4"/>
  <c r="O2692" i="4"/>
  <c r="P2692" i="4" s="1"/>
  <c r="N2692" i="4"/>
  <c r="L2692" i="4"/>
  <c r="M2692" i="4" s="1"/>
  <c r="K2692" i="4"/>
  <c r="P2691" i="4"/>
  <c r="O2691" i="4"/>
  <c r="N2691" i="4"/>
  <c r="L2691" i="4"/>
  <c r="M2691" i="4" s="1"/>
  <c r="K2691" i="4"/>
  <c r="P2690" i="4"/>
  <c r="O2690" i="4"/>
  <c r="N2690" i="4"/>
  <c r="L2690" i="4"/>
  <c r="M2690" i="4" s="1"/>
  <c r="K2690" i="4"/>
  <c r="P2689" i="4"/>
  <c r="O2689" i="4"/>
  <c r="N2689" i="4"/>
  <c r="M2689" i="4"/>
  <c r="L2689" i="4"/>
  <c r="K2689" i="4"/>
  <c r="P2688" i="4"/>
  <c r="O2688" i="4"/>
  <c r="L2688" i="4"/>
  <c r="M2688" i="4" s="1"/>
  <c r="K2688" i="4"/>
  <c r="N2688" i="4" s="1"/>
  <c r="P2687" i="4"/>
  <c r="O2687" i="4"/>
  <c r="N2687" i="4"/>
  <c r="M2687" i="4"/>
  <c r="L2687" i="4"/>
  <c r="K2687" i="4"/>
  <c r="O2686" i="4"/>
  <c r="P2686" i="4" s="1"/>
  <c r="L2686" i="4"/>
  <c r="M2686" i="4" s="1"/>
  <c r="K2686" i="4"/>
  <c r="N2686" i="4" s="1"/>
  <c r="P2685" i="4"/>
  <c r="O2685" i="4"/>
  <c r="N2685" i="4"/>
  <c r="L2685" i="4"/>
  <c r="M2685" i="4" s="1"/>
  <c r="K2685" i="4"/>
  <c r="O2684" i="4"/>
  <c r="P2684" i="4" s="1"/>
  <c r="N2684" i="4"/>
  <c r="L2684" i="4"/>
  <c r="M2684" i="4" s="1"/>
  <c r="K2684" i="4"/>
  <c r="P2683" i="4"/>
  <c r="O2683" i="4"/>
  <c r="N2683" i="4"/>
  <c r="L2683" i="4"/>
  <c r="M2683" i="4" s="1"/>
  <c r="K2683" i="4"/>
  <c r="P2682" i="4"/>
  <c r="O2682" i="4"/>
  <c r="L2682" i="4"/>
  <c r="M2682" i="4" s="1"/>
  <c r="K2682" i="4"/>
  <c r="N2682" i="4" s="1"/>
  <c r="P2681" i="4"/>
  <c r="O2681" i="4"/>
  <c r="N2681" i="4"/>
  <c r="M2681" i="4"/>
  <c r="L2681" i="4"/>
  <c r="K2681" i="4"/>
  <c r="P2680" i="4"/>
  <c r="O2680" i="4"/>
  <c r="L2680" i="4"/>
  <c r="M2680" i="4" s="1"/>
  <c r="K2680" i="4"/>
  <c r="N2680" i="4" s="1"/>
  <c r="P2679" i="4"/>
  <c r="O2679" i="4"/>
  <c r="N2679" i="4"/>
  <c r="M2679" i="4"/>
  <c r="L2679" i="4"/>
  <c r="K2679" i="4"/>
  <c r="O2678" i="4"/>
  <c r="P2678" i="4" s="1"/>
  <c r="N2678" i="4"/>
  <c r="L2678" i="4"/>
  <c r="M2678" i="4" s="1"/>
  <c r="K2678" i="4"/>
  <c r="P2677" i="4"/>
  <c r="O2677" i="4"/>
  <c r="N2677" i="4"/>
  <c r="L2677" i="4"/>
  <c r="M2677" i="4" s="1"/>
  <c r="K2677" i="4"/>
  <c r="O2676" i="4"/>
  <c r="P2676" i="4" s="1"/>
  <c r="N2676" i="4"/>
  <c r="L2676" i="4"/>
  <c r="M2676" i="4" s="1"/>
  <c r="K2676" i="4"/>
  <c r="P2675" i="4"/>
  <c r="O2675" i="4"/>
  <c r="N2675" i="4"/>
  <c r="L2675" i="4"/>
  <c r="M2675" i="4" s="1"/>
  <c r="K2675" i="4"/>
  <c r="P2674" i="4"/>
  <c r="O2674" i="4"/>
  <c r="L2674" i="4"/>
  <c r="M2674" i="4" s="1"/>
  <c r="K2674" i="4"/>
  <c r="N2674" i="4" s="1"/>
  <c r="P2673" i="4"/>
  <c r="O2673" i="4"/>
  <c r="N2673" i="4"/>
  <c r="M2673" i="4"/>
  <c r="L2673" i="4"/>
  <c r="K2673" i="4"/>
  <c r="P2672" i="4"/>
  <c r="O2672" i="4"/>
  <c r="L2672" i="4"/>
  <c r="M2672" i="4" s="1"/>
  <c r="K2672" i="4"/>
  <c r="N2672" i="4" s="1"/>
  <c r="P2671" i="4"/>
  <c r="O2671" i="4"/>
  <c r="N2671" i="4"/>
  <c r="M2671" i="4"/>
  <c r="L2671" i="4"/>
  <c r="K2671" i="4"/>
  <c r="O2670" i="4"/>
  <c r="P2670" i="4" s="1"/>
  <c r="N2670" i="4"/>
  <c r="L2670" i="4"/>
  <c r="M2670" i="4" s="1"/>
  <c r="K2670" i="4"/>
  <c r="P2669" i="4"/>
  <c r="O2669" i="4"/>
  <c r="N2669" i="4"/>
  <c r="L2669" i="4"/>
  <c r="M2669" i="4" s="1"/>
  <c r="K2669" i="4"/>
  <c r="O2668" i="4"/>
  <c r="P2668" i="4" s="1"/>
  <c r="N2668" i="4"/>
  <c r="L2668" i="4"/>
  <c r="M2668" i="4" s="1"/>
  <c r="K2668" i="4"/>
  <c r="P2667" i="4"/>
  <c r="O2667" i="4"/>
  <c r="N2667" i="4"/>
  <c r="L2667" i="4"/>
  <c r="M2667" i="4" s="1"/>
  <c r="K2667" i="4"/>
  <c r="P2666" i="4"/>
  <c r="O2666" i="4"/>
  <c r="L2666" i="4"/>
  <c r="M2666" i="4" s="1"/>
  <c r="K2666" i="4"/>
  <c r="N2666" i="4" s="1"/>
  <c r="P2665" i="4"/>
  <c r="O2665" i="4"/>
  <c r="N2665" i="4"/>
  <c r="M2665" i="4"/>
  <c r="L2665" i="4"/>
  <c r="K2665" i="4"/>
  <c r="P2664" i="4"/>
  <c r="O2664" i="4"/>
  <c r="L2664" i="4"/>
  <c r="M2664" i="4" s="1"/>
  <c r="K2664" i="4"/>
  <c r="N2664" i="4" s="1"/>
  <c r="P2663" i="4"/>
  <c r="O2663" i="4"/>
  <c r="N2663" i="4"/>
  <c r="M2663" i="4"/>
  <c r="L2663" i="4"/>
  <c r="K2663" i="4"/>
  <c r="O2662" i="4"/>
  <c r="P2662" i="4" s="1"/>
  <c r="N2662" i="4"/>
  <c r="L2662" i="4"/>
  <c r="M2662" i="4" s="1"/>
  <c r="K2662" i="4"/>
  <c r="P2661" i="4"/>
  <c r="O2661" i="4"/>
  <c r="N2661" i="4"/>
  <c r="L2661" i="4"/>
  <c r="M2661" i="4" s="1"/>
  <c r="K2661" i="4"/>
  <c r="O2660" i="4"/>
  <c r="P2660" i="4" s="1"/>
  <c r="N2660" i="4"/>
  <c r="L2660" i="4"/>
  <c r="M2660" i="4" s="1"/>
  <c r="K2660" i="4"/>
  <c r="P2659" i="4"/>
  <c r="O2659" i="4"/>
  <c r="N2659" i="4"/>
  <c r="L2659" i="4"/>
  <c r="M2659" i="4" s="1"/>
  <c r="K2659" i="4"/>
  <c r="P2658" i="4"/>
  <c r="O2658" i="4"/>
  <c r="L2658" i="4"/>
  <c r="M2658" i="4" s="1"/>
  <c r="K2658" i="4"/>
  <c r="N2658" i="4" s="1"/>
  <c r="P2657" i="4"/>
  <c r="O2657" i="4"/>
  <c r="N2657" i="4"/>
  <c r="M2657" i="4"/>
  <c r="L2657" i="4"/>
  <c r="K2657" i="4"/>
  <c r="P2656" i="4"/>
  <c r="O2656" i="4"/>
  <c r="L2656" i="4"/>
  <c r="M2656" i="4" s="1"/>
  <c r="K2656" i="4"/>
  <c r="N2656" i="4" s="1"/>
  <c r="P2655" i="4"/>
  <c r="O2655" i="4"/>
  <c r="N2655" i="4"/>
  <c r="M2655" i="4"/>
  <c r="L2655" i="4"/>
  <c r="K2655" i="4"/>
  <c r="O2654" i="4"/>
  <c r="P2654" i="4" s="1"/>
  <c r="N2654" i="4"/>
  <c r="L2654" i="4"/>
  <c r="M2654" i="4" s="1"/>
  <c r="K2654" i="4"/>
  <c r="P2653" i="4"/>
  <c r="O2653" i="4"/>
  <c r="N2653" i="4"/>
  <c r="L2653" i="4"/>
  <c r="M2653" i="4" s="1"/>
  <c r="K2653" i="4"/>
  <c r="O2652" i="4"/>
  <c r="P2652" i="4" s="1"/>
  <c r="N2652" i="4"/>
  <c r="L2652" i="4"/>
  <c r="M2652" i="4" s="1"/>
  <c r="K2652" i="4"/>
  <c r="P2651" i="4"/>
  <c r="O2651" i="4"/>
  <c r="N2651" i="4"/>
  <c r="L2651" i="4"/>
  <c r="M2651" i="4" s="1"/>
  <c r="K2651" i="4"/>
  <c r="P2650" i="4"/>
  <c r="O2650" i="4"/>
  <c r="L2650" i="4"/>
  <c r="M2650" i="4" s="1"/>
  <c r="K2650" i="4"/>
  <c r="N2650" i="4" s="1"/>
  <c r="P2649" i="4"/>
  <c r="O2649" i="4"/>
  <c r="N2649" i="4"/>
  <c r="M2649" i="4"/>
  <c r="L2649" i="4"/>
  <c r="K2649" i="4"/>
  <c r="P2648" i="4"/>
  <c r="O2648" i="4"/>
  <c r="L2648" i="4"/>
  <c r="M2648" i="4" s="1"/>
  <c r="K2648" i="4"/>
  <c r="N2648" i="4" s="1"/>
  <c r="P2647" i="4"/>
  <c r="O2647" i="4"/>
  <c r="N2647" i="4"/>
  <c r="M2647" i="4"/>
  <c r="L2647" i="4"/>
  <c r="K2647" i="4"/>
  <c r="O2646" i="4"/>
  <c r="P2646" i="4" s="1"/>
  <c r="N2646" i="4"/>
  <c r="L2646" i="4"/>
  <c r="M2646" i="4" s="1"/>
  <c r="K2646" i="4"/>
  <c r="P2645" i="4"/>
  <c r="O2645" i="4"/>
  <c r="N2645" i="4"/>
  <c r="L2645" i="4"/>
  <c r="M2645" i="4" s="1"/>
  <c r="K2645" i="4"/>
  <c r="O2644" i="4"/>
  <c r="P2644" i="4" s="1"/>
  <c r="N2644" i="4"/>
  <c r="L2644" i="4"/>
  <c r="M2644" i="4" s="1"/>
  <c r="K2644" i="4"/>
  <c r="P2643" i="4"/>
  <c r="O2643" i="4"/>
  <c r="N2643" i="4"/>
  <c r="L2643" i="4"/>
  <c r="M2643" i="4" s="1"/>
  <c r="K2643" i="4"/>
  <c r="P2642" i="4"/>
  <c r="O2642" i="4"/>
  <c r="L2642" i="4"/>
  <c r="M2642" i="4" s="1"/>
  <c r="K2642" i="4"/>
  <c r="N2642" i="4" s="1"/>
  <c r="P2641" i="4"/>
  <c r="O2641" i="4"/>
  <c r="N2641" i="4"/>
  <c r="M2641" i="4"/>
  <c r="L2641" i="4"/>
  <c r="K2641" i="4"/>
  <c r="P2640" i="4"/>
  <c r="O2640" i="4"/>
  <c r="L2640" i="4"/>
  <c r="M2640" i="4" s="1"/>
  <c r="K2640" i="4"/>
  <c r="N2640" i="4" s="1"/>
  <c r="P2639" i="4"/>
  <c r="O2639" i="4"/>
  <c r="N2639" i="4"/>
  <c r="M2639" i="4"/>
  <c r="L2639" i="4"/>
  <c r="K2639" i="4"/>
  <c r="O2638" i="4"/>
  <c r="P2638" i="4" s="1"/>
  <c r="N2638" i="4"/>
  <c r="L2638" i="4"/>
  <c r="M2638" i="4" s="1"/>
  <c r="K2638" i="4"/>
  <c r="P2637" i="4"/>
  <c r="O2637" i="4"/>
  <c r="N2637" i="4"/>
  <c r="L2637" i="4"/>
  <c r="M2637" i="4" s="1"/>
  <c r="K2637" i="4"/>
  <c r="O2636" i="4"/>
  <c r="P2636" i="4" s="1"/>
  <c r="N2636" i="4"/>
  <c r="L2636" i="4"/>
  <c r="M2636" i="4" s="1"/>
  <c r="K2636" i="4"/>
  <c r="P2635" i="4"/>
  <c r="O2635" i="4"/>
  <c r="N2635" i="4"/>
  <c r="L2635" i="4"/>
  <c r="M2635" i="4" s="1"/>
  <c r="K2635" i="4"/>
  <c r="P2634" i="4"/>
  <c r="O2634" i="4"/>
  <c r="L2634" i="4"/>
  <c r="M2634" i="4" s="1"/>
  <c r="K2634" i="4"/>
  <c r="N2634" i="4" s="1"/>
  <c r="P2633" i="4"/>
  <c r="O2633" i="4"/>
  <c r="N2633" i="4"/>
  <c r="M2633" i="4"/>
  <c r="L2633" i="4"/>
  <c r="K2633" i="4"/>
  <c r="P2632" i="4"/>
  <c r="O2632" i="4"/>
  <c r="L2632" i="4"/>
  <c r="M2632" i="4" s="1"/>
  <c r="K2632" i="4"/>
  <c r="N2632" i="4" s="1"/>
  <c r="P2631" i="4"/>
  <c r="O2631" i="4"/>
  <c r="N2631" i="4"/>
  <c r="M2631" i="4"/>
  <c r="L2631" i="4"/>
  <c r="K2631" i="4"/>
  <c r="O2630" i="4"/>
  <c r="P2630" i="4" s="1"/>
  <c r="N2630" i="4"/>
  <c r="L2630" i="4"/>
  <c r="M2630" i="4" s="1"/>
  <c r="K2630" i="4"/>
  <c r="P2629" i="4"/>
  <c r="O2629" i="4"/>
  <c r="N2629" i="4"/>
  <c r="L2629" i="4"/>
  <c r="M2629" i="4" s="1"/>
  <c r="K2629" i="4"/>
  <c r="O2628" i="4"/>
  <c r="P2628" i="4" s="1"/>
  <c r="N2628" i="4"/>
  <c r="L2628" i="4"/>
  <c r="M2628" i="4" s="1"/>
  <c r="K2628" i="4"/>
  <c r="P2627" i="4"/>
  <c r="O2627" i="4"/>
  <c r="N2627" i="4"/>
  <c r="L2627" i="4"/>
  <c r="M2627" i="4" s="1"/>
  <c r="K2627" i="4"/>
  <c r="P2626" i="4"/>
  <c r="O2626" i="4"/>
  <c r="L2626" i="4"/>
  <c r="M2626" i="4" s="1"/>
  <c r="K2626" i="4"/>
  <c r="N2626" i="4" s="1"/>
  <c r="P2625" i="4"/>
  <c r="O2625" i="4"/>
  <c r="N2625" i="4"/>
  <c r="M2625" i="4"/>
  <c r="L2625" i="4"/>
  <c r="K2625" i="4"/>
  <c r="P2624" i="4"/>
  <c r="O2624" i="4"/>
  <c r="L2624" i="4"/>
  <c r="M2624" i="4" s="1"/>
  <c r="K2624" i="4"/>
  <c r="N2624" i="4" s="1"/>
  <c r="P2623" i="4"/>
  <c r="O2623" i="4"/>
  <c r="N2623" i="4"/>
  <c r="M2623" i="4"/>
  <c r="L2623" i="4"/>
  <c r="K2623" i="4"/>
  <c r="O2622" i="4"/>
  <c r="P2622" i="4" s="1"/>
  <c r="N2622" i="4"/>
  <c r="L2622" i="4"/>
  <c r="M2622" i="4" s="1"/>
  <c r="K2622" i="4"/>
  <c r="P2621" i="4"/>
  <c r="O2621" i="4"/>
  <c r="N2621" i="4"/>
  <c r="L2621" i="4"/>
  <c r="M2621" i="4" s="1"/>
  <c r="K2621" i="4"/>
  <c r="O2620" i="4"/>
  <c r="P2620" i="4" s="1"/>
  <c r="N2620" i="4"/>
  <c r="L2620" i="4"/>
  <c r="M2620" i="4" s="1"/>
  <c r="K2620" i="4"/>
  <c r="P2619" i="4"/>
  <c r="O2619" i="4"/>
  <c r="N2619" i="4"/>
  <c r="L2619" i="4"/>
  <c r="M2619" i="4" s="1"/>
  <c r="K2619" i="4"/>
  <c r="P2618" i="4"/>
  <c r="O2618" i="4"/>
  <c r="L2618" i="4"/>
  <c r="M2618" i="4" s="1"/>
  <c r="K2618" i="4"/>
  <c r="N2618" i="4" s="1"/>
  <c r="P2617" i="4"/>
  <c r="O2617" i="4"/>
  <c r="N2617" i="4"/>
  <c r="M2617" i="4"/>
  <c r="L2617" i="4"/>
  <c r="K2617" i="4"/>
  <c r="P2616" i="4"/>
  <c r="O2616" i="4"/>
  <c r="L2616" i="4"/>
  <c r="M2616" i="4" s="1"/>
  <c r="K2616" i="4"/>
  <c r="N2616" i="4" s="1"/>
  <c r="P2615" i="4"/>
  <c r="O2615" i="4"/>
  <c r="N2615" i="4"/>
  <c r="M2615" i="4"/>
  <c r="L2615" i="4"/>
  <c r="K2615" i="4"/>
  <c r="O2614" i="4"/>
  <c r="P2614" i="4" s="1"/>
  <c r="N2614" i="4"/>
  <c r="L2614" i="4"/>
  <c r="M2614" i="4" s="1"/>
  <c r="K2614" i="4"/>
  <c r="P2613" i="4"/>
  <c r="O2613" i="4"/>
  <c r="N2613" i="4"/>
  <c r="L2613" i="4"/>
  <c r="M2613" i="4" s="1"/>
  <c r="K2613" i="4"/>
  <c r="O2612" i="4"/>
  <c r="P2612" i="4" s="1"/>
  <c r="N2612" i="4"/>
  <c r="L2612" i="4"/>
  <c r="M2612" i="4" s="1"/>
  <c r="K2612" i="4"/>
  <c r="P2611" i="4"/>
  <c r="O2611" i="4"/>
  <c r="N2611" i="4"/>
  <c r="L2611" i="4"/>
  <c r="M2611" i="4" s="1"/>
  <c r="K2611" i="4"/>
  <c r="P2610" i="4"/>
  <c r="O2610" i="4"/>
  <c r="L2610" i="4"/>
  <c r="M2610" i="4" s="1"/>
  <c r="K2610" i="4"/>
  <c r="N2610" i="4" s="1"/>
  <c r="P2609" i="4"/>
  <c r="O2609" i="4"/>
  <c r="N2609" i="4"/>
  <c r="M2609" i="4"/>
  <c r="L2609" i="4"/>
  <c r="K2609" i="4"/>
  <c r="P2608" i="4"/>
  <c r="O2608" i="4"/>
  <c r="L2608" i="4"/>
  <c r="M2608" i="4" s="1"/>
  <c r="K2608" i="4"/>
  <c r="N2608" i="4" s="1"/>
  <c r="P2607" i="4"/>
  <c r="O2607" i="4"/>
  <c r="N2607" i="4"/>
  <c r="M2607" i="4"/>
  <c r="L2607" i="4"/>
  <c r="K2607" i="4"/>
  <c r="O2606" i="4"/>
  <c r="P2606" i="4" s="1"/>
  <c r="N2606" i="4"/>
  <c r="L2606" i="4"/>
  <c r="M2606" i="4" s="1"/>
  <c r="K2606" i="4"/>
  <c r="P2605" i="4"/>
  <c r="O2605" i="4"/>
  <c r="N2605" i="4"/>
  <c r="L2605" i="4"/>
  <c r="M2605" i="4" s="1"/>
  <c r="K2605" i="4"/>
  <c r="O2604" i="4"/>
  <c r="P2604" i="4" s="1"/>
  <c r="N2604" i="4"/>
  <c r="L2604" i="4"/>
  <c r="M2604" i="4" s="1"/>
  <c r="K2604" i="4"/>
  <c r="P2603" i="4"/>
  <c r="O2603" i="4"/>
  <c r="N2603" i="4"/>
  <c r="L2603" i="4"/>
  <c r="M2603" i="4" s="1"/>
  <c r="K2603" i="4"/>
  <c r="P2602" i="4"/>
  <c r="O2602" i="4"/>
  <c r="L2602" i="4"/>
  <c r="M2602" i="4" s="1"/>
  <c r="K2602" i="4"/>
  <c r="N2602" i="4" s="1"/>
  <c r="P2601" i="4"/>
  <c r="O2601" i="4"/>
  <c r="N2601" i="4"/>
  <c r="M2601" i="4"/>
  <c r="L2601" i="4"/>
  <c r="K2601" i="4"/>
  <c r="P2600" i="4"/>
  <c r="O2600" i="4"/>
  <c r="L2600" i="4"/>
  <c r="M2600" i="4" s="1"/>
  <c r="K2600" i="4"/>
  <c r="N2600" i="4" s="1"/>
  <c r="P2599" i="4"/>
  <c r="O2599" i="4"/>
  <c r="N2599" i="4"/>
  <c r="M2599" i="4"/>
  <c r="L2599" i="4"/>
  <c r="K2599" i="4"/>
  <c r="O2598" i="4"/>
  <c r="P2598" i="4" s="1"/>
  <c r="N2598" i="4"/>
  <c r="L2598" i="4"/>
  <c r="M2598" i="4" s="1"/>
  <c r="K2598" i="4"/>
  <c r="P2597" i="4"/>
  <c r="O2597" i="4"/>
  <c r="N2597" i="4"/>
  <c r="L2597" i="4"/>
  <c r="M2597" i="4" s="1"/>
  <c r="K2597" i="4"/>
  <c r="O2596" i="4"/>
  <c r="P2596" i="4" s="1"/>
  <c r="N2596" i="4"/>
  <c r="L2596" i="4"/>
  <c r="M2596" i="4" s="1"/>
  <c r="K2596" i="4"/>
  <c r="P2595" i="4"/>
  <c r="O2595" i="4"/>
  <c r="N2595" i="4"/>
  <c r="L2595" i="4"/>
  <c r="M2595" i="4" s="1"/>
  <c r="K2595" i="4"/>
  <c r="P2594" i="4"/>
  <c r="O2594" i="4"/>
  <c r="L2594" i="4"/>
  <c r="M2594" i="4" s="1"/>
  <c r="K2594" i="4"/>
  <c r="N2594" i="4" s="1"/>
  <c r="P2593" i="4"/>
  <c r="O2593" i="4"/>
  <c r="N2593" i="4"/>
  <c r="M2593" i="4"/>
  <c r="L2593" i="4"/>
  <c r="K2593" i="4"/>
  <c r="P2592" i="4"/>
  <c r="O2592" i="4"/>
  <c r="L2592" i="4"/>
  <c r="M2592" i="4" s="1"/>
  <c r="K2592" i="4"/>
  <c r="N2592" i="4" s="1"/>
  <c r="P2591" i="4"/>
  <c r="O2591" i="4"/>
  <c r="N2591" i="4"/>
  <c r="M2591" i="4"/>
  <c r="L2591" i="4"/>
  <c r="K2591" i="4"/>
  <c r="O2590" i="4"/>
  <c r="P2590" i="4" s="1"/>
  <c r="N2590" i="4"/>
  <c r="L2590" i="4"/>
  <c r="M2590" i="4" s="1"/>
  <c r="K2590" i="4"/>
  <c r="P2589" i="4"/>
  <c r="O2589" i="4"/>
  <c r="N2589" i="4"/>
  <c r="L2589" i="4"/>
  <c r="M2589" i="4" s="1"/>
  <c r="K2589" i="4"/>
  <c r="O2588" i="4"/>
  <c r="P2588" i="4" s="1"/>
  <c r="N2588" i="4"/>
  <c r="L2588" i="4"/>
  <c r="M2588" i="4" s="1"/>
  <c r="K2588" i="4"/>
  <c r="P2587" i="4"/>
  <c r="O2587" i="4"/>
  <c r="N2587" i="4"/>
  <c r="L2587" i="4"/>
  <c r="M2587" i="4" s="1"/>
  <c r="K2587" i="4"/>
  <c r="P2586" i="4"/>
  <c r="O2586" i="4"/>
  <c r="L2586" i="4"/>
  <c r="M2586" i="4" s="1"/>
  <c r="K2586" i="4"/>
  <c r="N2586" i="4" s="1"/>
  <c r="P2585" i="4"/>
  <c r="O2585" i="4"/>
  <c r="N2585" i="4"/>
  <c r="M2585" i="4"/>
  <c r="L2585" i="4"/>
  <c r="K2585" i="4"/>
  <c r="P2584" i="4"/>
  <c r="O2584" i="4"/>
  <c r="L2584" i="4"/>
  <c r="M2584" i="4" s="1"/>
  <c r="K2584" i="4"/>
  <c r="N2584" i="4" s="1"/>
  <c r="P2583" i="4"/>
  <c r="O2583" i="4"/>
  <c r="N2583" i="4"/>
  <c r="L2583" i="4"/>
  <c r="M2583" i="4" s="1"/>
  <c r="K2583" i="4"/>
  <c r="O2582" i="4"/>
  <c r="P2582" i="4" s="1"/>
  <c r="N2582" i="4"/>
  <c r="L2582" i="4"/>
  <c r="M2582" i="4" s="1"/>
  <c r="K2582" i="4"/>
  <c r="P2581" i="4"/>
  <c r="O2581" i="4"/>
  <c r="N2581" i="4"/>
  <c r="L2581" i="4"/>
  <c r="M2581" i="4" s="1"/>
  <c r="K2581" i="4"/>
  <c r="O2580" i="4"/>
  <c r="P2580" i="4" s="1"/>
  <c r="N2580" i="4"/>
  <c r="L2580" i="4"/>
  <c r="M2580" i="4" s="1"/>
  <c r="K2580" i="4"/>
  <c r="P2579" i="4"/>
  <c r="O2579" i="4"/>
  <c r="N2579" i="4"/>
  <c r="L2579" i="4"/>
  <c r="M2579" i="4" s="1"/>
  <c r="K2579" i="4"/>
  <c r="P2578" i="4"/>
  <c r="O2578" i="4"/>
  <c r="L2578" i="4"/>
  <c r="M2578" i="4" s="1"/>
  <c r="K2578" i="4"/>
  <c r="N2578" i="4" s="1"/>
  <c r="P2577" i="4"/>
  <c r="O2577" i="4"/>
  <c r="N2577" i="4"/>
  <c r="M2577" i="4"/>
  <c r="L2577" i="4"/>
  <c r="K2577" i="4"/>
  <c r="P2576" i="4"/>
  <c r="O2576" i="4"/>
  <c r="L2576" i="4"/>
  <c r="M2576" i="4" s="1"/>
  <c r="K2576" i="4"/>
  <c r="N2576" i="4" s="1"/>
  <c r="P2575" i="4"/>
  <c r="O2575" i="4"/>
  <c r="N2575" i="4"/>
  <c r="L2575" i="4"/>
  <c r="M2575" i="4" s="1"/>
  <c r="K2575" i="4"/>
  <c r="O2574" i="4"/>
  <c r="P2574" i="4" s="1"/>
  <c r="N2574" i="4"/>
  <c r="L2574" i="4"/>
  <c r="M2574" i="4" s="1"/>
  <c r="K2574" i="4"/>
  <c r="P2573" i="4"/>
  <c r="O2573" i="4"/>
  <c r="N2573" i="4"/>
  <c r="L2573" i="4"/>
  <c r="M2573" i="4" s="1"/>
  <c r="K2573" i="4"/>
  <c r="O2572" i="4"/>
  <c r="P2572" i="4" s="1"/>
  <c r="N2572" i="4"/>
  <c r="L2572" i="4"/>
  <c r="M2572" i="4" s="1"/>
  <c r="K2572" i="4"/>
  <c r="P2571" i="4"/>
  <c r="O2571" i="4"/>
  <c r="N2571" i="4"/>
  <c r="L2571" i="4"/>
  <c r="M2571" i="4" s="1"/>
  <c r="K2571" i="4"/>
  <c r="P2570" i="4"/>
  <c r="O2570" i="4"/>
  <c r="L2570" i="4"/>
  <c r="M2570" i="4" s="1"/>
  <c r="K2570" i="4"/>
  <c r="N2570" i="4" s="1"/>
  <c r="P2569" i="4"/>
  <c r="O2569" i="4"/>
  <c r="N2569" i="4"/>
  <c r="M2569" i="4"/>
  <c r="L2569" i="4"/>
  <c r="K2569" i="4"/>
  <c r="P2568" i="4"/>
  <c r="O2568" i="4"/>
  <c r="L2568" i="4"/>
  <c r="M2568" i="4" s="1"/>
  <c r="K2568" i="4"/>
  <c r="N2568" i="4" s="1"/>
  <c r="P2567" i="4"/>
  <c r="O2567" i="4"/>
  <c r="N2567" i="4"/>
  <c r="L2567" i="4"/>
  <c r="M2567" i="4" s="1"/>
  <c r="K2567" i="4"/>
  <c r="O2566" i="4"/>
  <c r="P2566" i="4" s="1"/>
  <c r="N2566" i="4"/>
  <c r="L2566" i="4"/>
  <c r="M2566" i="4" s="1"/>
  <c r="K2566" i="4"/>
  <c r="P2565" i="4"/>
  <c r="O2565" i="4"/>
  <c r="N2565" i="4"/>
  <c r="L2565" i="4"/>
  <c r="M2565" i="4" s="1"/>
  <c r="K2565" i="4"/>
  <c r="O2564" i="4"/>
  <c r="P2564" i="4" s="1"/>
  <c r="N2564" i="4"/>
  <c r="L2564" i="4"/>
  <c r="M2564" i="4" s="1"/>
  <c r="K2564" i="4"/>
  <c r="P2563" i="4"/>
  <c r="O2563" i="4"/>
  <c r="N2563" i="4"/>
  <c r="L2563" i="4"/>
  <c r="M2563" i="4" s="1"/>
  <c r="K2563" i="4"/>
  <c r="P2562" i="4"/>
  <c r="O2562" i="4"/>
  <c r="L2562" i="4"/>
  <c r="M2562" i="4" s="1"/>
  <c r="K2562" i="4"/>
  <c r="N2562" i="4" s="1"/>
  <c r="P2561" i="4"/>
  <c r="O2561" i="4"/>
  <c r="N2561" i="4"/>
  <c r="M2561" i="4"/>
  <c r="L2561" i="4"/>
  <c r="K2561" i="4"/>
  <c r="P2560" i="4"/>
  <c r="O2560" i="4"/>
  <c r="L2560" i="4"/>
  <c r="M2560" i="4" s="1"/>
  <c r="K2560" i="4"/>
  <c r="N2560" i="4" s="1"/>
  <c r="P2559" i="4"/>
  <c r="O2559" i="4"/>
  <c r="N2559" i="4"/>
  <c r="L2559" i="4"/>
  <c r="M2559" i="4" s="1"/>
  <c r="K2559" i="4"/>
  <c r="O2558" i="4"/>
  <c r="P2558" i="4" s="1"/>
  <c r="N2558" i="4"/>
  <c r="L2558" i="4"/>
  <c r="M2558" i="4" s="1"/>
  <c r="K2558" i="4"/>
  <c r="P2557" i="4"/>
  <c r="O2557" i="4"/>
  <c r="N2557" i="4"/>
  <c r="L2557" i="4"/>
  <c r="M2557" i="4" s="1"/>
  <c r="K2557" i="4"/>
  <c r="O2556" i="4"/>
  <c r="P2556" i="4" s="1"/>
  <c r="N2556" i="4"/>
  <c r="L2556" i="4"/>
  <c r="M2556" i="4" s="1"/>
  <c r="K2556" i="4"/>
  <c r="P2555" i="4"/>
  <c r="O2555" i="4"/>
  <c r="N2555" i="4"/>
  <c r="L2555" i="4"/>
  <c r="M2555" i="4" s="1"/>
  <c r="K2555" i="4"/>
  <c r="P2554" i="4"/>
  <c r="O2554" i="4"/>
  <c r="L2554" i="4"/>
  <c r="M2554" i="4" s="1"/>
  <c r="K2554" i="4"/>
  <c r="N2554" i="4" s="1"/>
  <c r="P2553" i="4"/>
  <c r="O2553" i="4"/>
  <c r="N2553" i="4"/>
  <c r="M2553" i="4"/>
  <c r="L2553" i="4"/>
  <c r="K2553" i="4"/>
  <c r="P2552" i="4"/>
  <c r="O2552" i="4"/>
  <c r="L2552" i="4"/>
  <c r="M2552" i="4" s="1"/>
  <c r="K2552" i="4"/>
  <c r="N2552" i="4" s="1"/>
  <c r="P2551" i="4"/>
  <c r="O2551" i="4"/>
  <c r="N2551" i="4"/>
  <c r="L2551" i="4"/>
  <c r="M2551" i="4" s="1"/>
  <c r="K2551" i="4"/>
  <c r="O2550" i="4"/>
  <c r="P2550" i="4" s="1"/>
  <c r="N2550" i="4"/>
  <c r="L2550" i="4"/>
  <c r="M2550" i="4" s="1"/>
  <c r="K2550" i="4"/>
  <c r="P2549" i="4"/>
  <c r="O2549" i="4"/>
  <c r="N2549" i="4"/>
  <c r="L2549" i="4"/>
  <c r="M2549" i="4" s="1"/>
  <c r="K2549" i="4"/>
  <c r="O2548" i="4"/>
  <c r="P2548" i="4" s="1"/>
  <c r="N2548" i="4"/>
  <c r="L2548" i="4"/>
  <c r="M2548" i="4" s="1"/>
  <c r="K2548" i="4"/>
  <c r="P2547" i="4"/>
  <c r="O2547" i="4"/>
  <c r="N2547" i="4"/>
  <c r="L2547" i="4"/>
  <c r="M2547" i="4" s="1"/>
  <c r="K2547" i="4"/>
  <c r="P2546" i="4"/>
  <c r="O2546" i="4"/>
  <c r="L2546" i="4"/>
  <c r="M2546" i="4" s="1"/>
  <c r="K2546" i="4"/>
  <c r="N2546" i="4" s="1"/>
  <c r="P2545" i="4"/>
  <c r="O2545" i="4"/>
  <c r="N2545" i="4"/>
  <c r="M2545" i="4"/>
  <c r="L2545" i="4"/>
  <c r="K2545" i="4"/>
  <c r="P2544" i="4"/>
  <c r="O2544" i="4"/>
  <c r="L2544" i="4"/>
  <c r="M2544" i="4" s="1"/>
  <c r="K2544" i="4"/>
  <c r="N2544" i="4" s="1"/>
  <c r="P2543" i="4"/>
  <c r="O2543" i="4"/>
  <c r="N2543" i="4"/>
  <c r="L2543" i="4"/>
  <c r="M2543" i="4" s="1"/>
  <c r="K2543" i="4"/>
  <c r="O2542" i="4"/>
  <c r="P2542" i="4" s="1"/>
  <c r="N2542" i="4"/>
  <c r="L2542" i="4"/>
  <c r="M2542" i="4" s="1"/>
  <c r="K2542" i="4"/>
  <c r="P2541" i="4"/>
  <c r="O2541" i="4"/>
  <c r="N2541" i="4"/>
  <c r="L2541" i="4"/>
  <c r="M2541" i="4" s="1"/>
  <c r="K2541" i="4"/>
  <c r="O2540" i="4"/>
  <c r="P2540" i="4" s="1"/>
  <c r="N2540" i="4"/>
  <c r="L2540" i="4"/>
  <c r="M2540" i="4" s="1"/>
  <c r="K2540" i="4"/>
  <c r="P2539" i="4"/>
  <c r="O2539" i="4"/>
  <c r="N2539" i="4"/>
  <c r="L2539" i="4"/>
  <c r="M2539" i="4" s="1"/>
  <c r="K2539" i="4"/>
  <c r="P2538" i="4"/>
  <c r="O2538" i="4"/>
  <c r="L2538" i="4"/>
  <c r="M2538" i="4" s="1"/>
  <c r="K2538" i="4"/>
  <c r="N2538" i="4" s="1"/>
  <c r="O2537" i="4"/>
  <c r="P2537" i="4" s="1"/>
  <c r="N2537" i="4"/>
  <c r="M2537" i="4"/>
  <c r="L2537" i="4"/>
  <c r="K2537" i="4"/>
  <c r="O2536" i="4"/>
  <c r="P2536" i="4" s="1"/>
  <c r="L2536" i="4"/>
  <c r="M2536" i="4" s="1"/>
  <c r="K2536" i="4"/>
  <c r="N2536" i="4" s="1"/>
  <c r="O2535" i="4"/>
  <c r="P2535" i="4" s="1"/>
  <c r="N2535" i="4"/>
  <c r="M2535" i="4"/>
  <c r="L2535" i="4"/>
  <c r="K2535" i="4"/>
  <c r="P2534" i="4"/>
  <c r="O2534" i="4"/>
  <c r="L2534" i="4"/>
  <c r="M2534" i="4" s="1"/>
  <c r="K2534" i="4"/>
  <c r="N2534" i="4" s="1"/>
  <c r="O2533" i="4"/>
  <c r="P2533" i="4" s="1"/>
  <c r="N2533" i="4"/>
  <c r="M2533" i="4"/>
  <c r="L2533" i="4"/>
  <c r="K2533" i="4"/>
  <c r="O2532" i="4"/>
  <c r="P2532" i="4" s="1"/>
  <c r="L2532" i="4"/>
  <c r="M2532" i="4" s="1"/>
  <c r="K2532" i="4"/>
  <c r="N2532" i="4" s="1"/>
  <c r="O2531" i="4"/>
  <c r="P2531" i="4" s="1"/>
  <c r="N2531" i="4"/>
  <c r="M2531" i="4"/>
  <c r="L2531" i="4"/>
  <c r="K2531" i="4"/>
  <c r="P2530" i="4"/>
  <c r="O2530" i="4"/>
  <c r="L2530" i="4"/>
  <c r="M2530" i="4" s="1"/>
  <c r="K2530" i="4"/>
  <c r="N2530" i="4" s="1"/>
  <c r="O2529" i="4"/>
  <c r="P2529" i="4" s="1"/>
  <c r="N2529" i="4"/>
  <c r="M2529" i="4"/>
  <c r="L2529" i="4"/>
  <c r="K2529" i="4"/>
  <c r="O2528" i="4"/>
  <c r="P2528" i="4" s="1"/>
  <c r="L2528" i="4"/>
  <c r="M2528" i="4" s="1"/>
  <c r="K2528" i="4"/>
  <c r="N2528" i="4" s="1"/>
  <c r="O2527" i="4"/>
  <c r="P2527" i="4" s="1"/>
  <c r="N2527" i="4"/>
  <c r="M2527" i="4"/>
  <c r="L2527" i="4"/>
  <c r="K2527" i="4"/>
  <c r="P2526" i="4"/>
  <c r="O2526" i="4"/>
  <c r="L2526" i="4"/>
  <c r="M2526" i="4" s="1"/>
  <c r="K2526" i="4"/>
  <c r="N2526" i="4" s="1"/>
  <c r="O2525" i="4"/>
  <c r="P2525" i="4" s="1"/>
  <c r="N2525" i="4"/>
  <c r="M2525" i="4"/>
  <c r="L2525" i="4"/>
  <c r="K2525" i="4"/>
  <c r="O2524" i="4"/>
  <c r="P2524" i="4" s="1"/>
  <c r="L2524" i="4"/>
  <c r="M2524" i="4" s="1"/>
  <c r="K2524" i="4"/>
  <c r="N2524" i="4" s="1"/>
  <c r="O2523" i="4"/>
  <c r="P2523" i="4" s="1"/>
  <c r="N2523" i="4"/>
  <c r="M2523" i="4"/>
  <c r="L2523" i="4"/>
  <c r="K2523" i="4"/>
  <c r="P2522" i="4"/>
  <c r="O2522" i="4"/>
  <c r="L2522" i="4"/>
  <c r="M2522" i="4" s="1"/>
  <c r="K2522" i="4"/>
  <c r="N2522" i="4" s="1"/>
  <c r="O2521" i="4"/>
  <c r="P2521" i="4" s="1"/>
  <c r="N2521" i="4"/>
  <c r="M2521" i="4"/>
  <c r="L2521" i="4"/>
  <c r="K2521" i="4"/>
  <c r="O2520" i="4"/>
  <c r="P2520" i="4" s="1"/>
  <c r="L2520" i="4"/>
  <c r="M2520" i="4" s="1"/>
  <c r="K2520" i="4"/>
  <c r="N2520" i="4" s="1"/>
  <c r="O2519" i="4"/>
  <c r="P2519" i="4" s="1"/>
  <c r="N2519" i="4"/>
  <c r="M2519" i="4"/>
  <c r="L2519" i="4"/>
  <c r="K2519" i="4"/>
  <c r="P2518" i="4"/>
  <c r="O2518" i="4"/>
  <c r="L2518" i="4"/>
  <c r="M2518" i="4" s="1"/>
  <c r="K2518" i="4"/>
  <c r="N2518" i="4" s="1"/>
  <c r="O2517" i="4"/>
  <c r="P2517" i="4" s="1"/>
  <c r="N2517" i="4"/>
  <c r="M2517" i="4"/>
  <c r="L2517" i="4"/>
  <c r="K2517" i="4"/>
  <c r="O2516" i="4"/>
  <c r="P2516" i="4" s="1"/>
  <c r="L2516" i="4"/>
  <c r="M2516" i="4" s="1"/>
  <c r="K2516" i="4"/>
  <c r="N2516" i="4" s="1"/>
  <c r="O2515" i="4"/>
  <c r="P2515" i="4" s="1"/>
  <c r="N2515" i="4"/>
  <c r="M2515" i="4"/>
  <c r="L2515" i="4"/>
  <c r="K2515" i="4"/>
  <c r="P2514" i="4"/>
  <c r="O2514" i="4"/>
  <c r="L2514" i="4"/>
  <c r="M2514" i="4" s="1"/>
  <c r="K2514" i="4"/>
  <c r="N2514" i="4" s="1"/>
  <c r="O2513" i="4"/>
  <c r="P2513" i="4" s="1"/>
  <c r="N2513" i="4"/>
  <c r="M2513" i="4"/>
  <c r="L2513" i="4"/>
  <c r="K2513" i="4"/>
  <c r="O2512" i="4"/>
  <c r="P2512" i="4" s="1"/>
  <c r="L2512" i="4"/>
  <c r="M2512" i="4" s="1"/>
  <c r="K2512" i="4"/>
  <c r="N2512" i="4" s="1"/>
  <c r="O2511" i="4"/>
  <c r="P2511" i="4" s="1"/>
  <c r="N2511" i="4"/>
  <c r="M2511" i="4"/>
  <c r="L2511" i="4"/>
  <c r="K2511" i="4"/>
  <c r="P2510" i="4"/>
  <c r="O2510" i="4"/>
  <c r="L2510" i="4"/>
  <c r="M2510" i="4" s="1"/>
  <c r="K2510" i="4"/>
  <c r="N2510" i="4" s="1"/>
  <c r="O2509" i="4"/>
  <c r="P2509" i="4" s="1"/>
  <c r="N2509" i="4"/>
  <c r="M2509" i="4"/>
  <c r="L2509" i="4"/>
  <c r="K2509" i="4"/>
  <c r="O2508" i="4"/>
  <c r="P2508" i="4" s="1"/>
  <c r="L2508" i="4"/>
  <c r="M2508" i="4" s="1"/>
  <c r="K2508" i="4"/>
  <c r="N2508" i="4" s="1"/>
  <c r="O2507" i="4"/>
  <c r="P2507" i="4" s="1"/>
  <c r="N2507" i="4"/>
  <c r="M2507" i="4"/>
  <c r="L2507" i="4"/>
  <c r="K2507" i="4"/>
  <c r="P2506" i="4"/>
  <c r="O2506" i="4"/>
  <c r="L2506" i="4"/>
  <c r="M2506" i="4" s="1"/>
  <c r="K2506" i="4"/>
  <c r="N2506" i="4" s="1"/>
  <c r="O2505" i="4"/>
  <c r="P2505" i="4" s="1"/>
  <c r="N2505" i="4"/>
  <c r="M2505" i="4"/>
  <c r="L2505" i="4"/>
  <c r="K2505" i="4"/>
  <c r="O2504" i="4"/>
  <c r="P2504" i="4" s="1"/>
  <c r="L2504" i="4"/>
  <c r="M2504" i="4" s="1"/>
  <c r="K2504" i="4"/>
  <c r="N2504" i="4" s="1"/>
  <c r="O2503" i="4"/>
  <c r="P2503" i="4" s="1"/>
  <c r="N2503" i="4"/>
  <c r="M2503" i="4"/>
  <c r="L2503" i="4"/>
  <c r="K2503" i="4"/>
  <c r="P2502" i="4"/>
  <c r="O2502" i="4"/>
  <c r="L2502" i="4"/>
  <c r="M2502" i="4" s="1"/>
  <c r="K2502" i="4"/>
  <c r="N2502" i="4" s="1"/>
  <c r="O2501" i="4"/>
  <c r="P2501" i="4" s="1"/>
  <c r="N2501" i="4"/>
  <c r="M2501" i="4"/>
  <c r="L2501" i="4"/>
  <c r="K2501" i="4"/>
  <c r="O2500" i="4"/>
  <c r="P2500" i="4" s="1"/>
  <c r="L2500" i="4"/>
  <c r="M2500" i="4" s="1"/>
  <c r="K2500" i="4"/>
  <c r="N2500" i="4" s="1"/>
  <c r="O2499" i="4"/>
  <c r="P2499" i="4" s="1"/>
  <c r="N2499" i="4"/>
  <c r="M2499" i="4"/>
  <c r="L2499" i="4"/>
  <c r="K2499" i="4"/>
  <c r="P2498" i="4"/>
  <c r="O2498" i="4"/>
  <c r="L2498" i="4"/>
  <c r="M2498" i="4" s="1"/>
  <c r="K2498" i="4"/>
  <c r="N2498" i="4" s="1"/>
  <c r="O2497" i="4"/>
  <c r="P2497" i="4" s="1"/>
  <c r="M2497" i="4"/>
  <c r="L2497" i="4"/>
  <c r="K2497" i="4"/>
  <c r="N2497" i="4" s="1"/>
  <c r="O2496" i="4"/>
  <c r="P2496" i="4" s="1"/>
  <c r="L2496" i="4"/>
  <c r="M2496" i="4" s="1"/>
  <c r="K2496" i="4"/>
  <c r="N2496" i="4" s="1"/>
  <c r="O2495" i="4"/>
  <c r="P2495" i="4" s="1"/>
  <c r="M2495" i="4"/>
  <c r="L2495" i="4"/>
  <c r="K2495" i="4"/>
  <c r="N2495" i="4" s="1"/>
  <c r="O2494" i="4"/>
  <c r="P2494" i="4" s="1"/>
  <c r="L2494" i="4"/>
  <c r="M2494" i="4" s="1"/>
  <c r="K2494" i="4"/>
  <c r="N2494" i="4" s="1"/>
  <c r="O2493" i="4"/>
  <c r="P2493" i="4" s="1"/>
  <c r="M2493" i="4"/>
  <c r="L2493" i="4"/>
  <c r="K2493" i="4"/>
  <c r="N2493" i="4" s="1"/>
  <c r="O2492" i="4"/>
  <c r="P2492" i="4" s="1"/>
  <c r="L2492" i="4"/>
  <c r="M2492" i="4" s="1"/>
  <c r="K2492" i="4"/>
  <c r="N2492" i="4" s="1"/>
  <c r="O2491" i="4"/>
  <c r="P2491" i="4" s="1"/>
  <c r="M2491" i="4"/>
  <c r="L2491" i="4"/>
  <c r="K2491" i="4"/>
  <c r="N2491" i="4" s="1"/>
  <c r="O2490" i="4"/>
  <c r="P2490" i="4" s="1"/>
  <c r="L2490" i="4"/>
  <c r="M2490" i="4" s="1"/>
  <c r="K2490" i="4"/>
  <c r="N2490" i="4" s="1"/>
  <c r="O2489" i="4"/>
  <c r="P2489" i="4" s="1"/>
  <c r="M2489" i="4"/>
  <c r="L2489" i="4"/>
  <c r="K2489" i="4"/>
  <c r="N2489" i="4" s="1"/>
  <c r="O2488" i="4"/>
  <c r="P2488" i="4" s="1"/>
  <c r="L2488" i="4"/>
  <c r="M2488" i="4" s="1"/>
  <c r="K2488" i="4"/>
  <c r="N2488" i="4" s="1"/>
  <c r="O2487" i="4"/>
  <c r="P2487" i="4" s="1"/>
  <c r="M2487" i="4"/>
  <c r="L2487" i="4"/>
  <c r="K2487" i="4"/>
  <c r="N2487" i="4" s="1"/>
  <c r="O2486" i="4"/>
  <c r="P2486" i="4" s="1"/>
  <c r="L2486" i="4"/>
  <c r="M2486" i="4" s="1"/>
  <c r="K2486" i="4"/>
  <c r="N2486" i="4" s="1"/>
  <c r="O2485" i="4"/>
  <c r="P2485" i="4" s="1"/>
  <c r="M2485" i="4"/>
  <c r="L2485" i="4"/>
  <c r="K2485" i="4"/>
  <c r="N2485" i="4" s="1"/>
  <c r="O2484" i="4"/>
  <c r="P2484" i="4" s="1"/>
  <c r="L2484" i="4"/>
  <c r="M2484" i="4" s="1"/>
  <c r="K2484" i="4"/>
  <c r="N2484" i="4" s="1"/>
  <c r="O2483" i="4"/>
  <c r="P2483" i="4" s="1"/>
  <c r="M2483" i="4"/>
  <c r="L2483" i="4"/>
  <c r="K2483" i="4"/>
  <c r="N2483" i="4" s="1"/>
  <c r="O2482" i="4"/>
  <c r="P2482" i="4" s="1"/>
  <c r="L2482" i="4"/>
  <c r="M2482" i="4" s="1"/>
  <c r="K2482" i="4"/>
  <c r="N2482" i="4" s="1"/>
  <c r="O2481" i="4"/>
  <c r="P2481" i="4" s="1"/>
  <c r="M2481" i="4"/>
  <c r="L2481" i="4"/>
  <c r="K2481" i="4"/>
  <c r="N2481" i="4" s="1"/>
  <c r="O2480" i="4"/>
  <c r="P2480" i="4" s="1"/>
  <c r="L2480" i="4"/>
  <c r="M2480" i="4" s="1"/>
  <c r="K2480" i="4"/>
  <c r="N2480" i="4" s="1"/>
  <c r="O2479" i="4"/>
  <c r="P2479" i="4" s="1"/>
  <c r="M2479" i="4"/>
  <c r="L2479" i="4"/>
  <c r="K2479" i="4"/>
  <c r="N2479" i="4" s="1"/>
  <c r="O2478" i="4"/>
  <c r="P2478" i="4" s="1"/>
  <c r="L2478" i="4"/>
  <c r="M2478" i="4" s="1"/>
  <c r="K2478" i="4"/>
  <c r="N2478" i="4" s="1"/>
  <c r="O2477" i="4"/>
  <c r="P2477" i="4" s="1"/>
  <c r="M2477" i="4"/>
  <c r="L2477" i="4"/>
  <c r="K2477" i="4"/>
  <c r="N2477" i="4" s="1"/>
  <c r="O2476" i="4"/>
  <c r="P2476" i="4" s="1"/>
  <c r="L2476" i="4"/>
  <c r="M2476" i="4" s="1"/>
  <c r="K2476" i="4"/>
  <c r="N2476" i="4" s="1"/>
  <c r="O2475" i="4"/>
  <c r="P2475" i="4" s="1"/>
  <c r="M2475" i="4"/>
  <c r="L2475" i="4"/>
  <c r="K2475" i="4"/>
  <c r="N2475" i="4" s="1"/>
  <c r="O2474" i="4"/>
  <c r="P2474" i="4" s="1"/>
  <c r="L2474" i="4"/>
  <c r="M2474" i="4" s="1"/>
  <c r="K2474" i="4"/>
  <c r="N2474" i="4" s="1"/>
  <c r="O2473" i="4"/>
  <c r="P2473" i="4" s="1"/>
  <c r="M2473" i="4"/>
  <c r="L2473" i="4"/>
  <c r="K2473" i="4"/>
  <c r="N2473" i="4" s="1"/>
  <c r="O2472" i="4"/>
  <c r="P2472" i="4" s="1"/>
  <c r="L2472" i="4"/>
  <c r="M2472" i="4" s="1"/>
  <c r="K2472" i="4"/>
  <c r="N2472" i="4" s="1"/>
  <c r="O2471" i="4"/>
  <c r="P2471" i="4" s="1"/>
  <c r="M2471" i="4"/>
  <c r="L2471" i="4"/>
  <c r="K2471" i="4"/>
  <c r="N2471" i="4" s="1"/>
  <c r="O2470" i="4"/>
  <c r="P2470" i="4" s="1"/>
  <c r="L2470" i="4"/>
  <c r="M2470" i="4" s="1"/>
  <c r="K2470" i="4"/>
  <c r="N2470" i="4" s="1"/>
  <c r="O2469" i="4"/>
  <c r="P2469" i="4" s="1"/>
  <c r="M2469" i="4"/>
  <c r="L2469" i="4"/>
  <c r="K2469" i="4"/>
  <c r="N2469" i="4" s="1"/>
  <c r="O2468" i="4"/>
  <c r="P2468" i="4" s="1"/>
  <c r="L2468" i="4"/>
  <c r="M2468" i="4" s="1"/>
  <c r="K2468" i="4"/>
  <c r="N2468" i="4" s="1"/>
  <c r="O2467" i="4"/>
  <c r="P2467" i="4" s="1"/>
  <c r="M2467" i="4"/>
  <c r="L2467" i="4"/>
  <c r="K2467" i="4"/>
  <c r="N2467" i="4" s="1"/>
  <c r="O2466" i="4"/>
  <c r="P2466" i="4" s="1"/>
  <c r="L2466" i="4"/>
  <c r="M2466" i="4" s="1"/>
  <c r="K2466" i="4"/>
  <c r="N2466" i="4" s="1"/>
  <c r="O2465" i="4"/>
  <c r="P2465" i="4" s="1"/>
  <c r="M2465" i="4"/>
  <c r="L2465" i="4"/>
  <c r="K2465" i="4"/>
  <c r="N2465" i="4" s="1"/>
  <c r="O2464" i="4"/>
  <c r="P2464" i="4" s="1"/>
  <c r="L2464" i="4"/>
  <c r="M2464" i="4" s="1"/>
  <c r="K2464" i="4"/>
  <c r="N2464" i="4" s="1"/>
  <c r="O2463" i="4"/>
  <c r="P2463" i="4" s="1"/>
  <c r="M2463" i="4"/>
  <c r="L2463" i="4"/>
  <c r="K2463" i="4"/>
  <c r="N2463" i="4" s="1"/>
  <c r="O2462" i="4"/>
  <c r="P2462" i="4" s="1"/>
  <c r="L2462" i="4"/>
  <c r="M2462" i="4" s="1"/>
  <c r="K2462" i="4"/>
  <c r="N2462" i="4" s="1"/>
  <c r="O2461" i="4"/>
  <c r="P2461" i="4" s="1"/>
  <c r="M2461" i="4"/>
  <c r="L2461" i="4"/>
  <c r="K2461" i="4"/>
  <c r="N2461" i="4" s="1"/>
  <c r="O2460" i="4"/>
  <c r="P2460" i="4" s="1"/>
  <c r="L2460" i="4"/>
  <c r="M2460" i="4" s="1"/>
  <c r="K2460" i="4"/>
  <c r="N2460" i="4" s="1"/>
  <c r="O2459" i="4"/>
  <c r="P2459" i="4" s="1"/>
  <c r="M2459" i="4"/>
  <c r="L2459" i="4"/>
  <c r="K2459" i="4"/>
  <c r="N2459" i="4" s="1"/>
  <c r="O2458" i="4"/>
  <c r="P2458" i="4" s="1"/>
  <c r="L2458" i="4"/>
  <c r="M2458" i="4" s="1"/>
  <c r="K2458" i="4"/>
  <c r="N2458" i="4" s="1"/>
  <c r="O2457" i="4"/>
  <c r="P2457" i="4" s="1"/>
  <c r="M2457" i="4"/>
  <c r="L2457" i="4"/>
  <c r="K2457" i="4"/>
  <c r="N2457" i="4" s="1"/>
  <c r="O2456" i="4"/>
  <c r="P2456" i="4" s="1"/>
  <c r="L2456" i="4"/>
  <c r="M2456" i="4" s="1"/>
  <c r="K2456" i="4"/>
  <c r="N2456" i="4" s="1"/>
  <c r="O2455" i="4"/>
  <c r="P2455" i="4" s="1"/>
  <c r="M2455" i="4"/>
  <c r="L2455" i="4"/>
  <c r="K2455" i="4"/>
  <c r="N2455" i="4" s="1"/>
  <c r="O2454" i="4"/>
  <c r="P2454" i="4" s="1"/>
  <c r="L2454" i="4"/>
  <c r="M2454" i="4" s="1"/>
  <c r="K2454" i="4"/>
  <c r="N2454" i="4" s="1"/>
  <c r="O2453" i="4"/>
  <c r="P2453" i="4" s="1"/>
  <c r="M2453" i="4"/>
  <c r="L2453" i="4"/>
  <c r="K2453" i="4"/>
  <c r="N2453" i="4" s="1"/>
  <c r="O2452" i="4"/>
  <c r="P2452" i="4" s="1"/>
  <c r="L2452" i="4"/>
  <c r="M2452" i="4" s="1"/>
  <c r="K2452" i="4"/>
  <c r="N2452" i="4" s="1"/>
  <c r="O2451" i="4"/>
  <c r="P2451" i="4" s="1"/>
  <c r="M2451" i="4"/>
  <c r="L2451" i="4"/>
  <c r="K2451" i="4"/>
  <c r="N2451" i="4" s="1"/>
  <c r="O2450" i="4"/>
  <c r="P2450" i="4" s="1"/>
  <c r="L2450" i="4"/>
  <c r="M2450" i="4" s="1"/>
  <c r="K2450" i="4"/>
  <c r="N2450" i="4" s="1"/>
  <c r="O2449" i="4"/>
  <c r="P2449" i="4" s="1"/>
  <c r="M2449" i="4"/>
  <c r="L2449" i="4"/>
  <c r="K2449" i="4"/>
  <c r="N2449" i="4" s="1"/>
  <c r="O2448" i="4"/>
  <c r="P2448" i="4" s="1"/>
  <c r="L2448" i="4"/>
  <c r="M2448" i="4" s="1"/>
  <c r="K2448" i="4"/>
  <c r="N2448" i="4" s="1"/>
  <c r="O2447" i="4"/>
  <c r="P2447" i="4" s="1"/>
  <c r="M2447" i="4"/>
  <c r="L2447" i="4"/>
  <c r="K2447" i="4"/>
  <c r="N2447" i="4" s="1"/>
  <c r="O2446" i="4"/>
  <c r="P2446" i="4" s="1"/>
  <c r="L2446" i="4"/>
  <c r="M2446" i="4" s="1"/>
  <c r="K2446" i="4"/>
  <c r="N2446" i="4" s="1"/>
  <c r="O2445" i="4"/>
  <c r="P2445" i="4" s="1"/>
  <c r="M2445" i="4"/>
  <c r="L2445" i="4"/>
  <c r="K2445" i="4"/>
  <c r="N2445" i="4" s="1"/>
  <c r="O2444" i="4"/>
  <c r="P2444" i="4" s="1"/>
  <c r="L2444" i="4"/>
  <c r="M2444" i="4" s="1"/>
  <c r="K2444" i="4"/>
  <c r="N2444" i="4" s="1"/>
  <c r="O2443" i="4"/>
  <c r="P2443" i="4" s="1"/>
  <c r="M2443" i="4"/>
  <c r="L2443" i="4"/>
  <c r="K2443" i="4"/>
  <c r="N2443" i="4" s="1"/>
  <c r="O2442" i="4"/>
  <c r="P2442" i="4" s="1"/>
  <c r="L2442" i="4"/>
  <c r="M2442" i="4" s="1"/>
  <c r="K2442" i="4"/>
  <c r="N2442" i="4" s="1"/>
  <c r="O2441" i="4"/>
  <c r="P2441" i="4" s="1"/>
  <c r="M2441" i="4"/>
  <c r="L2441" i="4"/>
  <c r="K2441" i="4"/>
  <c r="N2441" i="4" s="1"/>
  <c r="O2440" i="4"/>
  <c r="P2440" i="4" s="1"/>
  <c r="L2440" i="4"/>
  <c r="M2440" i="4" s="1"/>
  <c r="K2440" i="4"/>
  <c r="N2440" i="4" s="1"/>
  <c r="O2439" i="4"/>
  <c r="P2439" i="4" s="1"/>
  <c r="M2439" i="4"/>
  <c r="L2439" i="4"/>
  <c r="K2439" i="4"/>
  <c r="N2439" i="4" s="1"/>
  <c r="O2438" i="4"/>
  <c r="P2438" i="4" s="1"/>
  <c r="L2438" i="4"/>
  <c r="M2438" i="4" s="1"/>
  <c r="K2438" i="4"/>
  <c r="N2438" i="4" s="1"/>
  <c r="O2437" i="4"/>
  <c r="P2437" i="4" s="1"/>
  <c r="M2437" i="4"/>
  <c r="L2437" i="4"/>
  <c r="K2437" i="4"/>
  <c r="N2437" i="4" s="1"/>
  <c r="O2436" i="4"/>
  <c r="P2436" i="4" s="1"/>
  <c r="L2436" i="4"/>
  <c r="M2436" i="4" s="1"/>
  <c r="K2436" i="4"/>
  <c r="N2436" i="4" s="1"/>
  <c r="O2435" i="4"/>
  <c r="P2435" i="4" s="1"/>
  <c r="M2435" i="4"/>
  <c r="L2435" i="4"/>
  <c r="K2435" i="4"/>
  <c r="N2435" i="4" s="1"/>
  <c r="O2434" i="4"/>
  <c r="P2434" i="4" s="1"/>
  <c r="L2434" i="4"/>
  <c r="M2434" i="4" s="1"/>
  <c r="K2434" i="4"/>
  <c r="N2434" i="4" s="1"/>
  <c r="O2433" i="4"/>
  <c r="P2433" i="4" s="1"/>
  <c r="M2433" i="4"/>
  <c r="L2433" i="4"/>
  <c r="K2433" i="4"/>
  <c r="N2433" i="4" s="1"/>
  <c r="O2432" i="4"/>
  <c r="P2432" i="4" s="1"/>
  <c r="L2432" i="4"/>
  <c r="M2432" i="4" s="1"/>
  <c r="K2432" i="4"/>
  <c r="N2432" i="4" s="1"/>
  <c r="O2431" i="4"/>
  <c r="P2431" i="4" s="1"/>
  <c r="M2431" i="4"/>
  <c r="L2431" i="4"/>
  <c r="K2431" i="4"/>
  <c r="N2431" i="4" s="1"/>
  <c r="O2430" i="4"/>
  <c r="P2430" i="4" s="1"/>
  <c r="L2430" i="4"/>
  <c r="M2430" i="4" s="1"/>
  <c r="K2430" i="4"/>
  <c r="N2430" i="4" s="1"/>
  <c r="O2429" i="4"/>
  <c r="P2429" i="4" s="1"/>
  <c r="M2429" i="4"/>
  <c r="L2429" i="4"/>
  <c r="K2429" i="4"/>
  <c r="N2429" i="4" s="1"/>
  <c r="O2428" i="4"/>
  <c r="P2428" i="4" s="1"/>
  <c r="L2428" i="4"/>
  <c r="M2428" i="4" s="1"/>
  <c r="K2428" i="4"/>
  <c r="N2428" i="4" s="1"/>
  <c r="O2427" i="4"/>
  <c r="P2427" i="4" s="1"/>
  <c r="M2427" i="4"/>
  <c r="L2427" i="4"/>
  <c r="K2427" i="4"/>
  <c r="N2427" i="4" s="1"/>
  <c r="O2426" i="4"/>
  <c r="P2426" i="4" s="1"/>
  <c r="L2426" i="4"/>
  <c r="M2426" i="4" s="1"/>
  <c r="K2426" i="4"/>
  <c r="N2426" i="4" s="1"/>
  <c r="O2425" i="4"/>
  <c r="P2425" i="4" s="1"/>
  <c r="M2425" i="4"/>
  <c r="L2425" i="4"/>
  <c r="K2425" i="4"/>
  <c r="N2425" i="4" s="1"/>
  <c r="O2424" i="4"/>
  <c r="P2424" i="4" s="1"/>
  <c r="L2424" i="4"/>
  <c r="M2424" i="4" s="1"/>
  <c r="K2424" i="4"/>
  <c r="N2424" i="4" s="1"/>
  <c r="O2423" i="4"/>
  <c r="P2423" i="4" s="1"/>
  <c r="M2423" i="4"/>
  <c r="L2423" i="4"/>
  <c r="K2423" i="4"/>
  <c r="N2423" i="4" s="1"/>
  <c r="O2422" i="4"/>
  <c r="P2422" i="4" s="1"/>
  <c r="L2422" i="4"/>
  <c r="M2422" i="4" s="1"/>
  <c r="K2422" i="4"/>
  <c r="N2422" i="4" s="1"/>
  <c r="O2421" i="4"/>
  <c r="P2421" i="4" s="1"/>
  <c r="M2421" i="4"/>
  <c r="L2421" i="4"/>
  <c r="K2421" i="4"/>
  <c r="N2421" i="4" s="1"/>
  <c r="O2420" i="4"/>
  <c r="P2420" i="4" s="1"/>
  <c r="L2420" i="4"/>
  <c r="M2420" i="4" s="1"/>
  <c r="K2420" i="4"/>
  <c r="N2420" i="4" s="1"/>
  <c r="O2419" i="4"/>
  <c r="P2419" i="4" s="1"/>
  <c r="M2419" i="4"/>
  <c r="L2419" i="4"/>
  <c r="K2419" i="4"/>
  <c r="N2419" i="4" s="1"/>
  <c r="O2418" i="4"/>
  <c r="P2418" i="4" s="1"/>
  <c r="L2418" i="4"/>
  <c r="M2418" i="4" s="1"/>
  <c r="K2418" i="4"/>
  <c r="N2418" i="4" s="1"/>
  <c r="O2417" i="4"/>
  <c r="P2417" i="4" s="1"/>
  <c r="M2417" i="4"/>
  <c r="L2417" i="4"/>
  <c r="K2417" i="4"/>
  <c r="N2417" i="4" s="1"/>
  <c r="O2416" i="4"/>
  <c r="P2416" i="4" s="1"/>
  <c r="L2416" i="4"/>
  <c r="M2416" i="4" s="1"/>
  <c r="K2416" i="4"/>
  <c r="N2416" i="4" s="1"/>
  <c r="O2415" i="4"/>
  <c r="P2415" i="4" s="1"/>
  <c r="M2415" i="4"/>
  <c r="L2415" i="4"/>
  <c r="K2415" i="4"/>
  <c r="N2415" i="4" s="1"/>
  <c r="O2414" i="4"/>
  <c r="P2414" i="4" s="1"/>
  <c r="L2414" i="4"/>
  <c r="M2414" i="4" s="1"/>
  <c r="K2414" i="4"/>
  <c r="N2414" i="4" s="1"/>
  <c r="O2413" i="4"/>
  <c r="P2413" i="4" s="1"/>
  <c r="M2413" i="4"/>
  <c r="L2413" i="4"/>
  <c r="K2413" i="4"/>
  <c r="N2413" i="4" s="1"/>
  <c r="O2412" i="4"/>
  <c r="P2412" i="4" s="1"/>
  <c r="M2412" i="4"/>
  <c r="L2412" i="4"/>
  <c r="K2412" i="4"/>
  <c r="N2412" i="4" s="1"/>
  <c r="O2411" i="4"/>
  <c r="P2411" i="4" s="1"/>
  <c r="M2411" i="4"/>
  <c r="L2411" i="4"/>
  <c r="K2411" i="4"/>
  <c r="N2411" i="4" s="1"/>
  <c r="O2410" i="4"/>
  <c r="P2410" i="4" s="1"/>
  <c r="M2410" i="4"/>
  <c r="L2410" i="4"/>
  <c r="K2410" i="4"/>
  <c r="N2410" i="4" s="1"/>
  <c r="O2409" i="4"/>
  <c r="P2409" i="4" s="1"/>
  <c r="M2409" i="4"/>
  <c r="L2409" i="4"/>
  <c r="K2409" i="4"/>
  <c r="N2409" i="4" s="1"/>
  <c r="O2408" i="4"/>
  <c r="P2408" i="4" s="1"/>
  <c r="M2408" i="4"/>
  <c r="L2408" i="4"/>
  <c r="K2408" i="4"/>
  <c r="N2408" i="4" s="1"/>
  <c r="O2407" i="4"/>
  <c r="P2407" i="4" s="1"/>
  <c r="M2407" i="4"/>
  <c r="L2407" i="4"/>
  <c r="K2407" i="4"/>
  <c r="N2407" i="4" s="1"/>
  <c r="O2406" i="4"/>
  <c r="P2406" i="4" s="1"/>
  <c r="M2406" i="4"/>
  <c r="L2406" i="4"/>
  <c r="K2406" i="4"/>
  <c r="N2406" i="4" s="1"/>
  <c r="O2405" i="4"/>
  <c r="P2405" i="4" s="1"/>
  <c r="M2405" i="4"/>
  <c r="L2405" i="4"/>
  <c r="K2405" i="4"/>
  <c r="N2405" i="4" s="1"/>
  <c r="O2404" i="4"/>
  <c r="P2404" i="4" s="1"/>
  <c r="M2404" i="4"/>
  <c r="L2404" i="4"/>
  <c r="K2404" i="4"/>
  <c r="N2404" i="4" s="1"/>
  <c r="O2403" i="4"/>
  <c r="P2403" i="4" s="1"/>
  <c r="M2403" i="4"/>
  <c r="L2403" i="4"/>
  <c r="K2403" i="4"/>
  <c r="N2403" i="4" s="1"/>
  <c r="O2402" i="4"/>
  <c r="P2402" i="4" s="1"/>
  <c r="M2402" i="4"/>
  <c r="L2402" i="4"/>
  <c r="K2402" i="4"/>
  <c r="N2402" i="4" s="1"/>
  <c r="O2401" i="4"/>
  <c r="P2401" i="4" s="1"/>
  <c r="M2401" i="4"/>
  <c r="L2401" i="4"/>
  <c r="K2401" i="4"/>
  <c r="N2401" i="4" s="1"/>
  <c r="O2400" i="4"/>
  <c r="P2400" i="4" s="1"/>
  <c r="M2400" i="4"/>
  <c r="L2400" i="4"/>
  <c r="K2400" i="4"/>
  <c r="N2400" i="4" s="1"/>
  <c r="O2399" i="4"/>
  <c r="P2399" i="4" s="1"/>
  <c r="M2399" i="4"/>
  <c r="L2399" i="4"/>
  <c r="K2399" i="4"/>
  <c r="N2399" i="4" s="1"/>
  <c r="O2398" i="4"/>
  <c r="P2398" i="4" s="1"/>
  <c r="M2398" i="4"/>
  <c r="L2398" i="4"/>
  <c r="K2398" i="4"/>
  <c r="N2398" i="4" s="1"/>
  <c r="O2397" i="4"/>
  <c r="P2397" i="4" s="1"/>
  <c r="M2397" i="4"/>
  <c r="L2397" i="4"/>
  <c r="K2397" i="4"/>
  <c r="N2397" i="4" s="1"/>
  <c r="O2396" i="4"/>
  <c r="P2396" i="4" s="1"/>
  <c r="M2396" i="4"/>
  <c r="L2396" i="4"/>
  <c r="K2396" i="4"/>
  <c r="N2396" i="4" s="1"/>
  <c r="O2395" i="4"/>
  <c r="P2395" i="4" s="1"/>
  <c r="M2395" i="4"/>
  <c r="L2395" i="4"/>
  <c r="K2395" i="4"/>
  <c r="N2395" i="4" s="1"/>
  <c r="O2394" i="4"/>
  <c r="P2394" i="4" s="1"/>
  <c r="M2394" i="4"/>
  <c r="L2394" i="4"/>
  <c r="K2394" i="4"/>
  <c r="N2394" i="4" s="1"/>
  <c r="O2393" i="4"/>
  <c r="P2393" i="4" s="1"/>
  <c r="M2393" i="4"/>
  <c r="L2393" i="4"/>
  <c r="K2393" i="4"/>
  <c r="N2393" i="4" s="1"/>
  <c r="O2392" i="4"/>
  <c r="P2392" i="4" s="1"/>
  <c r="M2392" i="4"/>
  <c r="L2392" i="4"/>
  <c r="K2392" i="4"/>
  <c r="N2392" i="4" s="1"/>
  <c r="O2391" i="4"/>
  <c r="P2391" i="4" s="1"/>
  <c r="M2391" i="4"/>
  <c r="L2391" i="4"/>
  <c r="K2391" i="4"/>
  <c r="N2391" i="4" s="1"/>
  <c r="O2390" i="4"/>
  <c r="P2390" i="4" s="1"/>
  <c r="M2390" i="4"/>
  <c r="L2390" i="4"/>
  <c r="K2390" i="4"/>
  <c r="N2390" i="4" s="1"/>
  <c r="O2389" i="4"/>
  <c r="P2389" i="4" s="1"/>
  <c r="M2389" i="4"/>
  <c r="L2389" i="4"/>
  <c r="K2389" i="4"/>
  <c r="N2389" i="4" s="1"/>
  <c r="O2388" i="4"/>
  <c r="P2388" i="4" s="1"/>
  <c r="M2388" i="4"/>
  <c r="L2388" i="4"/>
  <c r="K2388" i="4"/>
  <c r="N2388" i="4" s="1"/>
  <c r="O2387" i="4"/>
  <c r="P2387" i="4" s="1"/>
  <c r="M2387" i="4"/>
  <c r="L2387" i="4"/>
  <c r="K2387" i="4"/>
  <c r="N2387" i="4" s="1"/>
  <c r="O2386" i="4"/>
  <c r="P2386" i="4" s="1"/>
  <c r="M2386" i="4"/>
  <c r="L2386" i="4"/>
  <c r="K2386" i="4"/>
  <c r="N2386" i="4" s="1"/>
  <c r="O2385" i="4"/>
  <c r="P2385" i="4" s="1"/>
  <c r="M2385" i="4"/>
  <c r="L2385" i="4"/>
  <c r="K2385" i="4"/>
  <c r="N2385" i="4" s="1"/>
  <c r="O2384" i="4"/>
  <c r="P2384" i="4" s="1"/>
  <c r="M2384" i="4"/>
  <c r="L2384" i="4"/>
  <c r="K2384" i="4"/>
  <c r="N2384" i="4" s="1"/>
  <c r="O2383" i="4"/>
  <c r="P2383" i="4" s="1"/>
  <c r="M2383" i="4"/>
  <c r="L2383" i="4"/>
  <c r="K2383" i="4"/>
  <c r="N2383" i="4" s="1"/>
  <c r="O2382" i="4"/>
  <c r="P2382" i="4" s="1"/>
  <c r="M2382" i="4"/>
  <c r="L2382" i="4"/>
  <c r="K2382" i="4"/>
  <c r="N2382" i="4" s="1"/>
  <c r="O2381" i="4"/>
  <c r="P2381" i="4" s="1"/>
  <c r="M2381" i="4"/>
  <c r="L2381" i="4"/>
  <c r="K2381" i="4"/>
  <c r="N2381" i="4" s="1"/>
  <c r="O2380" i="4"/>
  <c r="P2380" i="4" s="1"/>
  <c r="M2380" i="4"/>
  <c r="L2380" i="4"/>
  <c r="K2380" i="4"/>
  <c r="N2380" i="4" s="1"/>
  <c r="O2379" i="4"/>
  <c r="P2379" i="4" s="1"/>
  <c r="M2379" i="4"/>
  <c r="L2379" i="4"/>
  <c r="K2379" i="4"/>
  <c r="N2379" i="4" s="1"/>
  <c r="O2378" i="4"/>
  <c r="P2378" i="4" s="1"/>
  <c r="M2378" i="4"/>
  <c r="L2378" i="4"/>
  <c r="K2378" i="4"/>
  <c r="N2378" i="4" s="1"/>
  <c r="O2377" i="4"/>
  <c r="P2377" i="4" s="1"/>
  <c r="M2377" i="4"/>
  <c r="L2377" i="4"/>
  <c r="K2377" i="4"/>
  <c r="N2377" i="4" s="1"/>
  <c r="O2376" i="4"/>
  <c r="P2376" i="4" s="1"/>
  <c r="M2376" i="4"/>
  <c r="L2376" i="4"/>
  <c r="K2376" i="4"/>
  <c r="N2376" i="4" s="1"/>
  <c r="O2375" i="4"/>
  <c r="P2375" i="4" s="1"/>
  <c r="M2375" i="4"/>
  <c r="L2375" i="4"/>
  <c r="K2375" i="4"/>
  <c r="N2375" i="4" s="1"/>
  <c r="O2374" i="4"/>
  <c r="P2374" i="4" s="1"/>
  <c r="M2374" i="4"/>
  <c r="L2374" i="4"/>
  <c r="K2374" i="4"/>
  <c r="N2374" i="4" s="1"/>
  <c r="O2373" i="4"/>
  <c r="P2373" i="4" s="1"/>
  <c r="M2373" i="4"/>
  <c r="L2373" i="4"/>
  <c r="K2373" i="4"/>
  <c r="N2373" i="4" s="1"/>
  <c r="O2372" i="4"/>
  <c r="P2372" i="4" s="1"/>
  <c r="M2372" i="4"/>
  <c r="L2372" i="4"/>
  <c r="K2372" i="4"/>
  <c r="N2372" i="4" s="1"/>
  <c r="O2371" i="4"/>
  <c r="P2371" i="4" s="1"/>
  <c r="M2371" i="4"/>
  <c r="L2371" i="4"/>
  <c r="K2371" i="4"/>
  <c r="N2371" i="4" s="1"/>
  <c r="O2370" i="4"/>
  <c r="P2370" i="4" s="1"/>
  <c r="M2370" i="4"/>
  <c r="L2370" i="4"/>
  <c r="K2370" i="4"/>
  <c r="N2370" i="4" s="1"/>
  <c r="O2369" i="4"/>
  <c r="P2369" i="4" s="1"/>
  <c r="M2369" i="4"/>
  <c r="L2369" i="4"/>
  <c r="K2369" i="4"/>
  <c r="N2369" i="4" s="1"/>
  <c r="O2368" i="4"/>
  <c r="P2368" i="4" s="1"/>
  <c r="M2368" i="4"/>
  <c r="L2368" i="4"/>
  <c r="K2368" i="4"/>
  <c r="N2368" i="4" s="1"/>
  <c r="O2367" i="4"/>
  <c r="P2367" i="4" s="1"/>
  <c r="M2367" i="4"/>
  <c r="L2367" i="4"/>
  <c r="K2367" i="4"/>
  <c r="N2367" i="4" s="1"/>
  <c r="O2366" i="4"/>
  <c r="P2366" i="4" s="1"/>
  <c r="M2366" i="4"/>
  <c r="L2366" i="4"/>
  <c r="K2366" i="4"/>
  <c r="N2366" i="4" s="1"/>
  <c r="O2365" i="4"/>
  <c r="P2365" i="4" s="1"/>
  <c r="M2365" i="4"/>
  <c r="L2365" i="4"/>
  <c r="K2365" i="4"/>
  <c r="N2365" i="4" s="1"/>
  <c r="O2364" i="4"/>
  <c r="P2364" i="4" s="1"/>
  <c r="M2364" i="4"/>
  <c r="L2364" i="4"/>
  <c r="K2364" i="4"/>
  <c r="N2364" i="4" s="1"/>
  <c r="O2363" i="4"/>
  <c r="P2363" i="4" s="1"/>
  <c r="M2363" i="4"/>
  <c r="L2363" i="4"/>
  <c r="K2363" i="4"/>
  <c r="N2363" i="4" s="1"/>
  <c r="O2362" i="4"/>
  <c r="P2362" i="4" s="1"/>
  <c r="M2362" i="4"/>
  <c r="L2362" i="4"/>
  <c r="K2362" i="4"/>
  <c r="N2362" i="4" s="1"/>
  <c r="O2361" i="4"/>
  <c r="P2361" i="4" s="1"/>
  <c r="M2361" i="4"/>
  <c r="L2361" i="4"/>
  <c r="K2361" i="4"/>
  <c r="N2361" i="4" s="1"/>
  <c r="P2360" i="4"/>
  <c r="O2360" i="4"/>
  <c r="M2360" i="4"/>
  <c r="L2360" i="4"/>
  <c r="K2360" i="4"/>
  <c r="N2360" i="4" s="1"/>
  <c r="O2359" i="4"/>
  <c r="P2359" i="4" s="1"/>
  <c r="M2359" i="4"/>
  <c r="L2359" i="4"/>
  <c r="K2359" i="4"/>
  <c r="N2359" i="4" s="1"/>
  <c r="P2358" i="4"/>
  <c r="O2358" i="4"/>
  <c r="M2358" i="4"/>
  <c r="L2358" i="4"/>
  <c r="K2358" i="4"/>
  <c r="N2358" i="4" s="1"/>
  <c r="O2357" i="4"/>
  <c r="P2357" i="4" s="1"/>
  <c r="N2357" i="4"/>
  <c r="M2357" i="4"/>
  <c r="L2357" i="4"/>
  <c r="K2357" i="4"/>
  <c r="P2356" i="4"/>
  <c r="O2356" i="4"/>
  <c r="M2356" i="4"/>
  <c r="L2356" i="4"/>
  <c r="K2356" i="4"/>
  <c r="N2356" i="4" s="1"/>
  <c r="O2355" i="4"/>
  <c r="P2355" i="4" s="1"/>
  <c r="M2355" i="4"/>
  <c r="L2355" i="4"/>
  <c r="K2355" i="4"/>
  <c r="N2355" i="4" s="1"/>
  <c r="P2354" i="4"/>
  <c r="O2354" i="4"/>
  <c r="M2354" i="4"/>
  <c r="L2354" i="4"/>
  <c r="K2354" i="4"/>
  <c r="N2354" i="4" s="1"/>
  <c r="O2353" i="4"/>
  <c r="P2353" i="4" s="1"/>
  <c r="N2353" i="4"/>
  <c r="M2353" i="4"/>
  <c r="L2353" i="4"/>
  <c r="K2353" i="4"/>
  <c r="P2352" i="4"/>
  <c r="O2352" i="4"/>
  <c r="M2352" i="4"/>
  <c r="L2352" i="4"/>
  <c r="K2352" i="4"/>
  <c r="N2352" i="4" s="1"/>
  <c r="O2351" i="4"/>
  <c r="P2351" i="4" s="1"/>
  <c r="M2351" i="4"/>
  <c r="L2351" i="4"/>
  <c r="K2351" i="4"/>
  <c r="N2351" i="4" s="1"/>
  <c r="P2350" i="4"/>
  <c r="O2350" i="4"/>
  <c r="M2350" i="4"/>
  <c r="L2350" i="4"/>
  <c r="K2350" i="4"/>
  <c r="N2350" i="4" s="1"/>
  <c r="O2349" i="4"/>
  <c r="P2349" i="4" s="1"/>
  <c r="N2349" i="4"/>
  <c r="M2349" i="4"/>
  <c r="L2349" i="4"/>
  <c r="K2349" i="4"/>
  <c r="P2348" i="4"/>
  <c r="O2348" i="4"/>
  <c r="M2348" i="4"/>
  <c r="L2348" i="4"/>
  <c r="K2348" i="4"/>
  <c r="N2348" i="4" s="1"/>
  <c r="O2347" i="4"/>
  <c r="P2347" i="4" s="1"/>
  <c r="M2347" i="4"/>
  <c r="L2347" i="4"/>
  <c r="K2347" i="4"/>
  <c r="N2347" i="4" s="1"/>
  <c r="P2346" i="4"/>
  <c r="O2346" i="4"/>
  <c r="M2346" i="4"/>
  <c r="L2346" i="4"/>
  <c r="K2346" i="4"/>
  <c r="N2346" i="4" s="1"/>
  <c r="O2345" i="4"/>
  <c r="P2345" i="4" s="1"/>
  <c r="N2345" i="4"/>
  <c r="M2345" i="4"/>
  <c r="L2345" i="4"/>
  <c r="K2345" i="4"/>
  <c r="P2344" i="4"/>
  <c r="O2344" i="4"/>
  <c r="M2344" i="4"/>
  <c r="L2344" i="4"/>
  <c r="K2344" i="4"/>
  <c r="N2344" i="4" s="1"/>
  <c r="O2343" i="4"/>
  <c r="P2343" i="4" s="1"/>
  <c r="M2343" i="4"/>
  <c r="L2343" i="4"/>
  <c r="K2343" i="4"/>
  <c r="N2343" i="4" s="1"/>
  <c r="P2342" i="4"/>
  <c r="O2342" i="4"/>
  <c r="M2342" i="4"/>
  <c r="L2342" i="4"/>
  <c r="K2342" i="4"/>
  <c r="N2342" i="4" s="1"/>
  <c r="O2341" i="4"/>
  <c r="P2341" i="4" s="1"/>
  <c r="N2341" i="4"/>
  <c r="M2341" i="4"/>
  <c r="L2341" i="4"/>
  <c r="K2341" i="4"/>
  <c r="P2340" i="4"/>
  <c r="O2340" i="4"/>
  <c r="M2340" i="4"/>
  <c r="L2340" i="4"/>
  <c r="K2340" i="4"/>
  <c r="N2340" i="4" s="1"/>
  <c r="O2339" i="4"/>
  <c r="P2339" i="4" s="1"/>
  <c r="M2339" i="4"/>
  <c r="L2339" i="4"/>
  <c r="K2339" i="4"/>
  <c r="N2339" i="4" s="1"/>
  <c r="P2338" i="4"/>
  <c r="O2338" i="4"/>
  <c r="M2338" i="4"/>
  <c r="L2338" i="4"/>
  <c r="K2338" i="4"/>
  <c r="N2338" i="4" s="1"/>
  <c r="O2337" i="4"/>
  <c r="P2337" i="4" s="1"/>
  <c r="N2337" i="4"/>
  <c r="M2337" i="4"/>
  <c r="L2337" i="4"/>
  <c r="K2337" i="4"/>
  <c r="P2336" i="4"/>
  <c r="O2336" i="4"/>
  <c r="M2336" i="4"/>
  <c r="L2336" i="4"/>
  <c r="K2336" i="4"/>
  <c r="N2336" i="4" s="1"/>
  <c r="O2335" i="4"/>
  <c r="P2335" i="4" s="1"/>
  <c r="M2335" i="4"/>
  <c r="L2335" i="4"/>
  <c r="K2335" i="4"/>
  <c r="N2335" i="4" s="1"/>
  <c r="P2334" i="4"/>
  <c r="O2334" i="4"/>
  <c r="M2334" i="4"/>
  <c r="L2334" i="4"/>
  <c r="K2334" i="4"/>
  <c r="N2334" i="4" s="1"/>
  <c r="O2333" i="4"/>
  <c r="P2333" i="4" s="1"/>
  <c r="N2333" i="4"/>
  <c r="M2333" i="4"/>
  <c r="L2333" i="4"/>
  <c r="K2333" i="4"/>
  <c r="P2332" i="4"/>
  <c r="O2332" i="4"/>
  <c r="M2332" i="4"/>
  <c r="L2332" i="4"/>
  <c r="K2332" i="4"/>
  <c r="N2332" i="4" s="1"/>
  <c r="O2331" i="4"/>
  <c r="P2331" i="4" s="1"/>
  <c r="M2331" i="4"/>
  <c r="L2331" i="4"/>
  <c r="K2331" i="4"/>
  <c r="N2331" i="4" s="1"/>
  <c r="P2330" i="4"/>
  <c r="O2330" i="4"/>
  <c r="M2330" i="4"/>
  <c r="L2330" i="4"/>
  <c r="K2330" i="4"/>
  <c r="N2330" i="4" s="1"/>
  <c r="O2329" i="4"/>
  <c r="P2329" i="4" s="1"/>
  <c r="N2329" i="4"/>
  <c r="M2329" i="4"/>
  <c r="L2329" i="4"/>
  <c r="K2329" i="4"/>
  <c r="P2328" i="4"/>
  <c r="O2328" i="4"/>
  <c r="M2328" i="4"/>
  <c r="L2328" i="4"/>
  <c r="K2328" i="4"/>
  <c r="N2328" i="4" s="1"/>
  <c r="O2327" i="4"/>
  <c r="P2327" i="4" s="1"/>
  <c r="M2327" i="4"/>
  <c r="L2327" i="4"/>
  <c r="K2327" i="4"/>
  <c r="N2327" i="4" s="1"/>
  <c r="P2326" i="4"/>
  <c r="O2326" i="4"/>
  <c r="M2326" i="4"/>
  <c r="L2326" i="4"/>
  <c r="K2326" i="4"/>
  <c r="N2326" i="4" s="1"/>
  <c r="O2325" i="4"/>
  <c r="P2325" i="4" s="1"/>
  <c r="N2325" i="4"/>
  <c r="M2325" i="4"/>
  <c r="L2325" i="4"/>
  <c r="K2325" i="4"/>
  <c r="P2324" i="4"/>
  <c r="O2324" i="4"/>
  <c r="M2324" i="4"/>
  <c r="L2324" i="4"/>
  <c r="K2324" i="4"/>
  <c r="N2324" i="4" s="1"/>
  <c r="O2323" i="4"/>
  <c r="P2323" i="4" s="1"/>
  <c r="M2323" i="4"/>
  <c r="L2323" i="4"/>
  <c r="K2323" i="4"/>
  <c r="N2323" i="4" s="1"/>
  <c r="P2322" i="4"/>
  <c r="O2322" i="4"/>
  <c r="M2322" i="4"/>
  <c r="L2322" i="4"/>
  <c r="K2322" i="4"/>
  <c r="N2322" i="4" s="1"/>
  <c r="O2321" i="4"/>
  <c r="P2321" i="4" s="1"/>
  <c r="N2321" i="4"/>
  <c r="M2321" i="4"/>
  <c r="L2321" i="4"/>
  <c r="K2321" i="4"/>
  <c r="P2320" i="4"/>
  <c r="O2320" i="4"/>
  <c r="M2320" i="4"/>
  <c r="L2320" i="4"/>
  <c r="K2320" i="4"/>
  <c r="N2320" i="4" s="1"/>
  <c r="O2319" i="4"/>
  <c r="P2319" i="4" s="1"/>
  <c r="M2319" i="4"/>
  <c r="L2319" i="4"/>
  <c r="K2319" i="4"/>
  <c r="N2319" i="4" s="1"/>
  <c r="P2318" i="4"/>
  <c r="O2318" i="4"/>
  <c r="M2318" i="4"/>
  <c r="L2318" i="4"/>
  <c r="K2318" i="4"/>
  <c r="N2318" i="4" s="1"/>
  <c r="O2317" i="4"/>
  <c r="P2317" i="4" s="1"/>
  <c r="N2317" i="4"/>
  <c r="M2317" i="4"/>
  <c r="L2317" i="4"/>
  <c r="K2317" i="4"/>
  <c r="P2316" i="4"/>
  <c r="O2316" i="4"/>
  <c r="M2316" i="4"/>
  <c r="L2316" i="4"/>
  <c r="K2316" i="4"/>
  <c r="N2316" i="4" s="1"/>
  <c r="O2315" i="4"/>
  <c r="P2315" i="4" s="1"/>
  <c r="M2315" i="4"/>
  <c r="L2315" i="4"/>
  <c r="K2315" i="4"/>
  <c r="N2315" i="4" s="1"/>
  <c r="P2314" i="4"/>
  <c r="O2314" i="4"/>
  <c r="M2314" i="4"/>
  <c r="L2314" i="4"/>
  <c r="K2314" i="4"/>
  <c r="N2314" i="4" s="1"/>
  <c r="O2313" i="4"/>
  <c r="P2313" i="4" s="1"/>
  <c r="N2313" i="4"/>
  <c r="M2313" i="4"/>
  <c r="L2313" i="4"/>
  <c r="K2313" i="4"/>
  <c r="P2312" i="4"/>
  <c r="O2312" i="4"/>
  <c r="M2312" i="4"/>
  <c r="L2312" i="4"/>
  <c r="K2312" i="4"/>
  <c r="N2312" i="4" s="1"/>
  <c r="O2311" i="4"/>
  <c r="P2311" i="4" s="1"/>
  <c r="N2311" i="4"/>
  <c r="M2311" i="4"/>
  <c r="L2311" i="4"/>
  <c r="K2311" i="4"/>
  <c r="P2310" i="4"/>
  <c r="O2310" i="4"/>
  <c r="M2310" i="4"/>
  <c r="L2310" i="4"/>
  <c r="K2310" i="4"/>
  <c r="N2310" i="4" s="1"/>
  <c r="O2309" i="4"/>
  <c r="P2309" i="4" s="1"/>
  <c r="N2309" i="4"/>
  <c r="M2309" i="4"/>
  <c r="L2309" i="4"/>
  <c r="K2309" i="4"/>
  <c r="P2308" i="4"/>
  <c r="O2308" i="4"/>
  <c r="M2308" i="4"/>
  <c r="L2308" i="4"/>
  <c r="K2308" i="4"/>
  <c r="N2308" i="4" s="1"/>
  <c r="O2307" i="4"/>
  <c r="P2307" i="4" s="1"/>
  <c r="N2307" i="4"/>
  <c r="M2307" i="4"/>
  <c r="L2307" i="4"/>
  <c r="K2307" i="4"/>
  <c r="P2306" i="4"/>
  <c r="O2306" i="4"/>
  <c r="M2306" i="4"/>
  <c r="L2306" i="4"/>
  <c r="K2306" i="4"/>
  <c r="N2306" i="4" s="1"/>
  <c r="O2305" i="4"/>
  <c r="P2305" i="4" s="1"/>
  <c r="N2305" i="4"/>
  <c r="M2305" i="4"/>
  <c r="L2305" i="4"/>
  <c r="K2305" i="4"/>
  <c r="P2304" i="4"/>
  <c r="O2304" i="4"/>
  <c r="M2304" i="4"/>
  <c r="L2304" i="4"/>
  <c r="K2304" i="4"/>
  <c r="N2304" i="4" s="1"/>
  <c r="O2303" i="4"/>
  <c r="P2303" i="4" s="1"/>
  <c r="N2303" i="4"/>
  <c r="M2303" i="4"/>
  <c r="L2303" i="4"/>
  <c r="K2303" i="4"/>
  <c r="P2302" i="4"/>
  <c r="O2302" i="4"/>
  <c r="M2302" i="4"/>
  <c r="L2302" i="4"/>
  <c r="K2302" i="4"/>
  <c r="N2302" i="4" s="1"/>
  <c r="O2301" i="4"/>
  <c r="P2301" i="4" s="1"/>
  <c r="N2301" i="4"/>
  <c r="M2301" i="4"/>
  <c r="L2301" i="4"/>
  <c r="K2301" i="4"/>
  <c r="P2300" i="4"/>
  <c r="O2300" i="4"/>
  <c r="M2300" i="4"/>
  <c r="L2300" i="4"/>
  <c r="K2300" i="4"/>
  <c r="N2300" i="4" s="1"/>
  <c r="O2299" i="4"/>
  <c r="P2299" i="4" s="1"/>
  <c r="N2299" i="4"/>
  <c r="M2299" i="4"/>
  <c r="L2299" i="4"/>
  <c r="K2299" i="4"/>
  <c r="P2298" i="4"/>
  <c r="O2298" i="4"/>
  <c r="M2298" i="4"/>
  <c r="L2298" i="4"/>
  <c r="K2298" i="4"/>
  <c r="N2298" i="4" s="1"/>
  <c r="O2297" i="4"/>
  <c r="P2297" i="4" s="1"/>
  <c r="N2297" i="4"/>
  <c r="M2297" i="4"/>
  <c r="L2297" i="4"/>
  <c r="K2297" i="4"/>
  <c r="P2296" i="4"/>
  <c r="O2296" i="4"/>
  <c r="M2296" i="4"/>
  <c r="L2296" i="4"/>
  <c r="K2296" i="4"/>
  <c r="N2296" i="4" s="1"/>
  <c r="O2295" i="4"/>
  <c r="P2295" i="4" s="1"/>
  <c r="N2295" i="4"/>
  <c r="M2295" i="4"/>
  <c r="L2295" i="4"/>
  <c r="K2295" i="4"/>
  <c r="P2294" i="4"/>
  <c r="O2294" i="4"/>
  <c r="M2294" i="4"/>
  <c r="L2294" i="4"/>
  <c r="K2294" i="4"/>
  <c r="N2294" i="4" s="1"/>
  <c r="O2293" i="4"/>
  <c r="P2293" i="4" s="1"/>
  <c r="N2293" i="4"/>
  <c r="M2293" i="4"/>
  <c r="L2293" i="4"/>
  <c r="K2293" i="4"/>
  <c r="P2292" i="4"/>
  <c r="O2292" i="4"/>
  <c r="M2292" i="4"/>
  <c r="L2292" i="4"/>
  <c r="K2292" i="4"/>
  <c r="N2292" i="4" s="1"/>
  <c r="O2291" i="4"/>
  <c r="P2291" i="4" s="1"/>
  <c r="N2291" i="4"/>
  <c r="M2291" i="4"/>
  <c r="L2291" i="4"/>
  <c r="K2291" i="4"/>
  <c r="P2290" i="4"/>
  <c r="O2290" i="4"/>
  <c r="M2290" i="4"/>
  <c r="L2290" i="4"/>
  <c r="K2290" i="4"/>
  <c r="N2290" i="4" s="1"/>
  <c r="O2289" i="4"/>
  <c r="P2289" i="4" s="1"/>
  <c r="N2289" i="4"/>
  <c r="M2289" i="4"/>
  <c r="L2289" i="4"/>
  <c r="K2289" i="4"/>
  <c r="P2288" i="4"/>
  <c r="O2288" i="4"/>
  <c r="M2288" i="4"/>
  <c r="L2288" i="4"/>
  <c r="K2288" i="4"/>
  <c r="N2288" i="4" s="1"/>
  <c r="O2287" i="4"/>
  <c r="P2287" i="4" s="1"/>
  <c r="N2287" i="4"/>
  <c r="M2287" i="4"/>
  <c r="L2287" i="4"/>
  <c r="K2287" i="4"/>
  <c r="P2286" i="4"/>
  <c r="O2286" i="4"/>
  <c r="M2286" i="4"/>
  <c r="L2286" i="4"/>
  <c r="K2286" i="4"/>
  <c r="N2286" i="4" s="1"/>
  <c r="O2285" i="4"/>
  <c r="P2285" i="4" s="1"/>
  <c r="N2285" i="4"/>
  <c r="M2285" i="4"/>
  <c r="L2285" i="4"/>
  <c r="K2285" i="4"/>
  <c r="P2284" i="4"/>
  <c r="O2284" i="4"/>
  <c r="M2284" i="4"/>
  <c r="L2284" i="4"/>
  <c r="K2284" i="4"/>
  <c r="N2284" i="4" s="1"/>
  <c r="O2283" i="4"/>
  <c r="P2283" i="4" s="1"/>
  <c r="N2283" i="4"/>
  <c r="M2283" i="4"/>
  <c r="L2283" i="4"/>
  <c r="K2283" i="4"/>
  <c r="P2282" i="4"/>
  <c r="O2282" i="4"/>
  <c r="M2282" i="4"/>
  <c r="L2282" i="4"/>
  <c r="K2282" i="4"/>
  <c r="N2282" i="4" s="1"/>
  <c r="O2281" i="4"/>
  <c r="P2281" i="4" s="1"/>
  <c r="N2281" i="4"/>
  <c r="M2281" i="4"/>
  <c r="L2281" i="4"/>
  <c r="K2281" i="4"/>
  <c r="P2280" i="4"/>
  <c r="O2280" i="4"/>
  <c r="M2280" i="4"/>
  <c r="L2280" i="4"/>
  <c r="K2280" i="4"/>
  <c r="N2280" i="4" s="1"/>
  <c r="O2279" i="4"/>
  <c r="P2279" i="4" s="1"/>
  <c r="N2279" i="4"/>
  <c r="M2279" i="4"/>
  <c r="L2279" i="4"/>
  <c r="K2279" i="4"/>
  <c r="P2278" i="4"/>
  <c r="O2278" i="4"/>
  <c r="M2278" i="4"/>
  <c r="L2278" i="4"/>
  <c r="K2278" i="4"/>
  <c r="N2278" i="4" s="1"/>
  <c r="O2277" i="4"/>
  <c r="P2277" i="4" s="1"/>
  <c r="N2277" i="4"/>
  <c r="M2277" i="4"/>
  <c r="L2277" i="4"/>
  <c r="K2277" i="4"/>
  <c r="P2276" i="4"/>
  <c r="O2276" i="4"/>
  <c r="M2276" i="4"/>
  <c r="L2276" i="4"/>
  <c r="K2276" i="4"/>
  <c r="N2276" i="4" s="1"/>
  <c r="O2275" i="4"/>
  <c r="P2275" i="4" s="1"/>
  <c r="N2275" i="4"/>
  <c r="M2275" i="4"/>
  <c r="L2275" i="4"/>
  <c r="K2275" i="4"/>
  <c r="P2274" i="4"/>
  <c r="O2274" i="4"/>
  <c r="M2274" i="4"/>
  <c r="L2274" i="4"/>
  <c r="K2274" i="4"/>
  <c r="N2274" i="4" s="1"/>
  <c r="O2273" i="4"/>
  <c r="P2273" i="4" s="1"/>
  <c r="N2273" i="4"/>
  <c r="M2273" i="4"/>
  <c r="L2273" i="4"/>
  <c r="K2273" i="4"/>
  <c r="P2272" i="4"/>
  <c r="O2272" i="4"/>
  <c r="M2272" i="4"/>
  <c r="L2272" i="4"/>
  <c r="K2272" i="4"/>
  <c r="N2272" i="4" s="1"/>
  <c r="O2271" i="4"/>
  <c r="P2271" i="4" s="1"/>
  <c r="N2271" i="4"/>
  <c r="M2271" i="4"/>
  <c r="L2271" i="4"/>
  <c r="K2271" i="4"/>
  <c r="P2270" i="4"/>
  <c r="O2270" i="4"/>
  <c r="M2270" i="4"/>
  <c r="L2270" i="4"/>
  <c r="K2270" i="4"/>
  <c r="N2270" i="4" s="1"/>
  <c r="O2269" i="4"/>
  <c r="P2269" i="4" s="1"/>
  <c r="N2269" i="4"/>
  <c r="M2269" i="4"/>
  <c r="L2269" i="4"/>
  <c r="K2269" i="4"/>
  <c r="P2268" i="4"/>
  <c r="O2268" i="4"/>
  <c r="M2268" i="4"/>
  <c r="L2268" i="4"/>
  <c r="K2268" i="4"/>
  <c r="N2268" i="4" s="1"/>
  <c r="O2267" i="4"/>
  <c r="P2267" i="4" s="1"/>
  <c r="N2267" i="4"/>
  <c r="M2267" i="4"/>
  <c r="L2267" i="4"/>
  <c r="K2267" i="4"/>
  <c r="P2266" i="4"/>
  <c r="O2266" i="4"/>
  <c r="M2266" i="4"/>
  <c r="L2266" i="4"/>
  <c r="K2266" i="4"/>
  <c r="N2266" i="4" s="1"/>
  <c r="O2265" i="4"/>
  <c r="P2265" i="4" s="1"/>
  <c r="N2265" i="4"/>
  <c r="M2265" i="4"/>
  <c r="L2265" i="4"/>
  <c r="K2265" i="4"/>
  <c r="P2264" i="4"/>
  <c r="O2264" i="4"/>
  <c r="M2264" i="4"/>
  <c r="L2264" i="4"/>
  <c r="K2264" i="4"/>
  <c r="N2264" i="4" s="1"/>
  <c r="O2263" i="4"/>
  <c r="P2263" i="4" s="1"/>
  <c r="N2263" i="4"/>
  <c r="M2263" i="4"/>
  <c r="L2263" i="4"/>
  <c r="K2263" i="4"/>
  <c r="P2262" i="4"/>
  <c r="O2262" i="4"/>
  <c r="M2262" i="4"/>
  <c r="L2262" i="4"/>
  <c r="K2262" i="4"/>
  <c r="N2262" i="4" s="1"/>
  <c r="O2261" i="4"/>
  <c r="P2261" i="4" s="1"/>
  <c r="N2261" i="4"/>
  <c r="M2261" i="4"/>
  <c r="L2261" i="4"/>
  <c r="K2261" i="4"/>
  <c r="P2260" i="4"/>
  <c r="O2260" i="4"/>
  <c r="M2260" i="4"/>
  <c r="L2260" i="4"/>
  <c r="K2260" i="4"/>
  <c r="N2260" i="4" s="1"/>
  <c r="O2259" i="4"/>
  <c r="P2259" i="4" s="1"/>
  <c r="N2259" i="4"/>
  <c r="M2259" i="4"/>
  <c r="L2259" i="4"/>
  <c r="K2259" i="4"/>
  <c r="P2258" i="4"/>
  <c r="O2258" i="4"/>
  <c r="M2258" i="4"/>
  <c r="L2258" i="4"/>
  <c r="K2258" i="4"/>
  <c r="N2258" i="4" s="1"/>
  <c r="O2257" i="4"/>
  <c r="P2257" i="4" s="1"/>
  <c r="N2257" i="4"/>
  <c r="M2257" i="4"/>
  <c r="L2257" i="4"/>
  <c r="K2257" i="4"/>
  <c r="P2256" i="4"/>
  <c r="O2256" i="4"/>
  <c r="M2256" i="4"/>
  <c r="L2256" i="4"/>
  <c r="K2256" i="4"/>
  <c r="N2256" i="4" s="1"/>
  <c r="O2255" i="4"/>
  <c r="P2255" i="4" s="1"/>
  <c r="N2255" i="4"/>
  <c r="M2255" i="4"/>
  <c r="L2255" i="4"/>
  <c r="K2255" i="4"/>
  <c r="P2254" i="4"/>
  <c r="O2254" i="4"/>
  <c r="M2254" i="4"/>
  <c r="L2254" i="4"/>
  <c r="K2254" i="4"/>
  <c r="N2254" i="4" s="1"/>
  <c r="O2253" i="4"/>
  <c r="P2253" i="4" s="1"/>
  <c r="N2253" i="4"/>
  <c r="M2253" i="4"/>
  <c r="L2253" i="4"/>
  <c r="K2253" i="4"/>
  <c r="P2252" i="4"/>
  <c r="O2252" i="4"/>
  <c r="M2252" i="4"/>
  <c r="L2252" i="4"/>
  <c r="K2252" i="4"/>
  <c r="N2252" i="4" s="1"/>
  <c r="O2251" i="4"/>
  <c r="P2251" i="4" s="1"/>
  <c r="N2251" i="4"/>
  <c r="M2251" i="4"/>
  <c r="L2251" i="4"/>
  <c r="K2251" i="4"/>
  <c r="P2250" i="4"/>
  <c r="O2250" i="4"/>
  <c r="M2250" i="4"/>
  <c r="L2250" i="4"/>
  <c r="K2250" i="4"/>
  <c r="N2250" i="4" s="1"/>
  <c r="O2249" i="4"/>
  <c r="P2249" i="4" s="1"/>
  <c r="N2249" i="4"/>
  <c r="M2249" i="4"/>
  <c r="L2249" i="4"/>
  <c r="K2249" i="4"/>
  <c r="P2248" i="4"/>
  <c r="O2248" i="4"/>
  <c r="M2248" i="4"/>
  <c r="L2248" i="4"/>
  <c r="K2248" i="4"/>
  <c r="N2248" i="4" s="1"/>
  <c r="O2247" i="4"/>
  <c r="P2247" i="4" s="1"/>
  <c r="N2247" i="4"/>
  <c r="M2247" i="4"/>
  <c r="L2247" i="4"/>
  <c r="K2247" i="4"/>
  <c r="P2246" i="4"/>
  <c r="O2246" i="4"/>
  <c r="M2246" i="4"/>
  <c r="L2246" i="4"/>
  <c r="K2246" i="4"/>
  <c r="N2246" i="4" s="1"/>
  <c r="O2245" i="4"/>
  <c r="P2245" i="4" s="1"/>
  <c r="N2245" i="4"/>
  <c r="M2245" i="4"/>
  <c r="L2245" i="4"/>
  <c r="K2245" i="4"/>
  <c r="P2244" i="4"/>
  <c r="O2244" i="4"/>
  <c r="M2244" i="4"/>
  <c r="L2244" i="4"/>
  <c r="K2244" i="4"/>
  <c r="N2244" i="4" s="1"/>
  <c r="O2243" i="4"/>
  <c r="P2243" i="4" s="1"/>
  <c r="N2243" i="4"/>
  <c r="M2243" i="4"/>
  <c r="L2243" i="4"/>
  <c r="K2243" i="4"/>
  <c r="P2242" i="4"/>
  <c r="O2242" i="4"/>
  <c r="M2242" i="4"/>
  <c r="L2242" i="4"/>
  <c r="K2242" i="4"/>
  <c r="N2242" i="4" s="1"/>
  <c r="O2241" i="4"/>
  <c r="P2241" i="4" s="1"/>
  <c r="N2241" i="4"/>
  <c r="M2241" i="4"/>
  <c r="L2241" i="4"/>
  <c r="K2241" i="4"/>
  <c r="P2240" i="4"/>
  <c r="O2240" i="4"/>
  <c r="M2240" i="4"/>
  <c r="L2240" i="4"/>
  <c r="K2240" i="4"/>
  <c r="N2240" i="4" s="1"/>
  <c r="O2239" i="4"/>
  <c r="P2239" i="4" s="1"/>
  <c r="N2239" i="4"/>
  <c r="M2239" i="4"/>
  <c r="L2239" i="4"/>
  <c r="K2239" i="4"/>
  <c r="P2238" i="4"/>
  <c r="O2238" i="4"/>
  <c r="M2238" i="4"/>
  <c r="L2238" i="4"/>
  <c r="K2238" i="4"/>
  <c r="N2238" i="4" s="1"/>
  <c r="O2237" i="4"/>
  <c r="P2237" i="4" s="1"/>
  <c r="N2237" i="4"/>
  <c r="M2237" i="4"/>
  <c r="L2237" i="4"/>
  <c r="K2237" i="4"/>
  <c r="P2236" i="4"/>
  <c r="O2236" i="4"/>
  <c r="M2236" i="4"/>
  <c r="L2236" i="4"/>
  <c r="K2236" i="4"/>
  <c r="N2236" i="4" s="1"/>
  <c r="O2235" i="4"/>
  <c r="P2235" i="4" s="1"/>
  <c r="N2235" i="4"/>
  <c r="M2235" i="4"/>
  <c r="L2235" i="4"/>
  <c r="K2235" i="4"/>
  <c r="P2234" i="4"/>
  <c r="O2234" i="4"/>
  <c r="M2234" i="4"/>
  <c r="L2234" i="4"/>
  <c r="K2234" i="4"/>
  <c r="N2234" i="4" s="1"/>
  <c r="O2233" i="4"/>
  <c r="P2233" i="4" s="1"/>
  <c r="N2233" i="4"/>
  <c r="M2233" i="4"/>
  <c r="L2233" i="4"/>
  <c r="K2233" i="4"/>
  <c r="P2232" i="4"/>
  <c r="O2232" i="4"/>
  <c r="M2232" i="4"/>
  <c r="L2232" i="4"/>
  <c r="K2232" i="4"/>
  <c r="N2232" i="4" s="1"/>
  <c r="O2231" i="4"/>
  <c r="P2231" i="4" s="1"/>
  <c r="N2231" i="4"/>
  <c r="M2231" i="4"/>
  <c r="L2231" i="4"/>
  <c r="K2231" i="4"/>
  <c r="P2230" i="4"/>
  <c r="O2230" i="4"/>
  <c r="M2230" i="4"/>
  <c r="L2230" i="4"/>
  <c r="K2230" i="4"/>
  <c r="N2230" i="4" s="1"/>
  <c r="O2229" i="4"/>
  <c r="P2229" i="4" s="1"/>
  <c r="N2229" i="4"/>
  <c r="M2229" i="4"/>
  <c r="L2229" i="4"/>
  <c r="K2229" i="4"/>
  <c r="P2228" i="4"/>
  <c r="O2228" i="4"/>
  <c r="M2228" i="4"/>
  <c r="L2228" i="4"/>
  <c r="K2228" i="4"/>
  <c r="N2228" i="4" s="1"/>
  <c r="O2227" i="4"/>
  <c r="P2227" i="4" s="1"/>
  <c r="N2227" i="4"/>
  <c r="M2227" i="4"/>
  <c r="L2227" i="4"/>
  <c r="K2227" i="4"/>
  <c r="P2226" i="4"/>
  <c r="O2226" i="4"/>
  <c r="M2226" i="4"/>
  <c r="L2226" i="4"/>
  <c r="K2226" i="4"/>
  <c r="N2226" i="4" s="1"/>
  <c r="O2225" i="4"/>
  <c r="P2225" i="4" s="1"/>
  <c r="N2225" i="4"/>
  <c r="M2225" i="4"/>
  <c r="L2225" i="4"/>
  <c r="K2225" i="4"/>
  <c r="P2224" i="4"/>
  <c r="O2224" i="4"/>
  <c r="M2224" i="4"/>
  <c r="L2224" i="4"/>
  <c r="K2224" i="4"/>
  <c r="N2224" i="4" s="1"/>
  <c r="O2223" i="4"/>
  <c r="P2223" i="4" s="1"/>
  <c r="N2223" i="4"/>
  <c r="M2223" i="4"/>
  <c r="L2223" i="4"/>
  <c r="K2223" i="4"/>
  <c r="P2222" i="4"/>
  <c r="O2222" i="4"/>
  <c r="M2222" i="4"/>
  <c r="L2222" i="4"/>
  <c r="K2222" i="4"/>
  <c r="N2222" i="4" s="1"/>
  <c r="O2221" i="4"/>
  <c r="P2221" i="4" s="1"/>
  <c r="N2221" i="4"/>
  <c r="M2221" i="4"/>
  <c r="L2221" i="4"/>
  <c r="K2221" i="4"/>
  <c r="P2220" i="4"/>
  <c r="O2220" i="4"/>
  <c r="M2220" i="4"/>
  <c r="L2220" i="4"/>
  <c r="K2220" i="4"/>
  <c r="N2220" i="4" s="1"/>
  <c r="O2219" i="4"/>
  <c r="P2219" i="4" s="1"/>
  <c r="N2219" i="4"/>
  <c r="M2219" i="4"/>
  <c r="L2219" i="4"/>
  <c r="K2219" i="4"/>
  <c r="P2218" i="4"/>
  <c r="O2218" i="4"/>
  <c r="M2218" i="4"/>
  <c r="L2218" i="4"/>
  <c r="K2218" i="4"/>
  <c r="N2218" i="4" s="1"/>
  <c r="O2217" i="4"/>
  <c r="P2217" i="4" s="1"/>
  <c r="N2217" i="4"/>
  <c r="M2217" i="4"/>
  <c r="L2217" i="4"/>
  <c r="K2217" i="4"/>
  <c r="P2216" i="4"/>
  <c r="O2216" i="4"/>
  <c r="M2216" i="4"/>
  <c r="L2216" i="4"/>
  <c r="K2216" i="4"/>
  <c r="N2216" i="4" s="1"/>
  <c r="O2215" i="4"/>
  <c r="P2215" i="4" s="1"/>
  <c r="N2215" i="4"/>
  <c r="M2215" i="4"/>
  <c r="L2215" i="4"/>
  <c r="K2215" i="4"/>
  <c r="P2214" i="4"/>
  <c r="O2214" i="4"/>
  <c r="M2214" i="4"/>
  <c r="L2214" i="4"/>
  <c r="K2214" i="4"/>
  <c r="N2214" i="4" s="1"/>
  <c r="O2213" i="4"/>
  <c r="P2213" i="4" s="1"/>
  <c r="N2213" i="4"/>
  <c r="M2213" i="4"/>
  <c r="L2213" i="4"/>
  <c r="K2213" i="4"/>
  <c r="P2212" i="4"/>
  <c r="O2212" i="4"/>
  <c r="M2212" i="4"/>
  <c r="L2212" i="4"/>
  <c r="K2212" i="4"/>
  <c r="N2212" i="4" s="1"/>
  <c r="O2211" i="4"/>
  <c r="P2211" i="4" s="1"/>
  <c r="N2211" i="4"/>
  <c r="M2211" i="4"/>
  <c r="L2211" i="4"/>
  <c r="K2211" i="4"/>
  <c r="P2210" i="4"/>
  <c r="O2210" i="4"/>
  <c r="M2210" i="4"/>
  <c r="L2210" i="4"/>
  <c r="K2210" i="4"/>
  <c r="N2210" i="4" s="1"/>
  <c r="O2209" i="4"/>
  <c r="P2209" i="4" s="1"/>
  <c r="N2209" i="4"/>
  <c r="M2209" i="4"/>
  <c r="L2209" i="4"/>
  <c r="K2209" i="4"/>
  <c r="P2208" i="4"/>
  <c r="O2208" i="4"/>
  <c r="M2208" i="4"/>
  <c r="L2208" i="4"/>
  <c r="K2208" i="4"/>
  <c r="N2208" i="4" s="1"/>
  <c r="O2207" i="4"/>
  <c r="P2207" i="4" s="1"/>
  <c r="N2207" i="4"/>
  <c r="M2207" i="4"/>
  <c r="L2207" i="4"/>
  <c r="K2207" i="4"/>
  <c r="P2206" i="4"/>
  <c r="O2206" i="4"/>
  <c r="M2206" i="4"/>
  <c r="L2206" i="4"/>
  <c r="K2206" i="4"/>
  <c r="N2206" i="4" s="1"/>
  <c r="O2205" i="4"/>
  <c r="P2205" i="4" s="1"/>
  <c r="N2205" i="4"/>
  <c r="M2205" i="4"/>
  <c r="L2205" i="4"/>
  <c r="K2205" i="4"/>
  <c r="P2204" i="4"/>
  <c r="O2204" i="4"/>
  <c r="M2204" i="4"/>
  <c r="L2204" i="4"/>
  <c r="K2204" i="4"/>
  <c r="N2204" i="4" s="1"/>
  <c r="O2203" i="4"/>
  <c r="P2203" i="4" s="1"/>
  <c r="N2203" i="4"/>
  <c r="M2203" i="4"/>
  <c r="L2203" i="4"/>
  <c r="K2203" i="4"/>
  <c r="P2202" i="4"/>
  <c r="O2202" i="4"/>
  <c r="M2202" i="4"/>
  <c r="L2202" i="4"/>
  <c r="K2202" i="4"/>
  <c r="N2202" i="4" s="1"/>
  <c r="O2201" i="4"/>
  <c r="P2201" i="4" s="1"/>
  <c r="N2201" i="4"/>
  <c r="M2201" i="4"/>
  <c r="L2201" i="4"/>
  <c r="K2201" i="4"/>
  <c r="P2200" i="4"/>
  <c r="O2200" i="4"/>
  <c r="M2200" i="4"/>
  <c r="L2200" i="4"/>
  <c r="K2200" i="4"/>
  <c r="N2200" i="4" s="1"/>
  <c r="O2199" i="4"/>
  <c r="P2199" i="4" s="1"/>
  <c r="N2199" i="4"/>
  <c r="M2199" i="4"/>
  <c r="L2199" i="4"/>
  <c r="K2199" i="4"/>
  <c r="P2198" i="4"/>
  <c r="O2198" i="4"/>
  <c r="M2198" i="4"/>
  <c r="L2198" i="4"/>
  <c r="K2198" i="4"/>
  <c r="N2198" i="4" s="1"/>
  <c r="O2197" i="4"/>
  <c r="P2197" i="4" s="1"/>
  <c r="N2197" i="4"/>
  <c r="M2197" i="4"/>
  <c r="L2197" i="4"/>
  <c r="K2197" i="4"/>
  <c r="P2196" i="4"/>
  <c r="O2196" i="4"/>
  <c r="M2196" i="4"/>
  <c r="L2196" i="4"/>
  <c r="K2196" i="4"/>
  <c r="N2196" i="4" s="1"/>
  <c r="O2195" i="4"/>
  <c r="P2195" i="4" s="1"/>
  <c r="N2195" i="4"/>
  <c r="M2195" i="4"/>
  <c r="L2195" i="4"/>
  <c r="K2195" i="4"/>
  <c r="P2194" i="4"/>
  <c r="O2194" i="4"/>
  <c r="M2194" i="4"/>
  <c r="L2194" i="4"/>
  <c r="K2194" i="4"/>
  <c r="N2194" i="4" s="1"/>
  <c r="O2193" i="4"/>
  <c r="P2193" i="4" s="1"/>
  <c r="N2193" i="4"/>
  <c r="M2193" i="4"/>
  <c r="L2193" i="4"/>
  <c r="K2193" i="4"/>
  <c r="P2192" i="4"/>
  <c r="O2192" i="4"/>
  <c r="M2192" i="4"/>
  <c r="L2192" i="4"/>
  <c r="K2192" i="4"/>
  <c r="N2192" i="4" s="1"/>
  <c r="O2191" i="4"/>
  <c r="P2191" i="4" s="1"/>
  <c r="N2191" i="4"/>
  <c r="M2191" i="4"/>
  <c r="L2191" i="4"/>
  <c r="K2191" i="4"/>
  <c r="P2190" i="4"/>
  <c r="O2190" i="4"/>
  <c r="M2190" i="4"/>
  <c r="L2190" i="4"/>
  <c r="K2190" i="4"/>
  <c r="N2190" i="4" s="1"/>
  <c r="O2189" i="4"/>
  <c r="P2189" i="4" s="1"/>
  <c r="N2189" i="4"/>
  <c r="M2189" i="4"/>
  <c r="L2189" i="4"/>
  <c r="K2189" i="4"/>
  <c r="P2188" i="4"/>
  <c r="O2188" i="4"/>
  <c r="M2188" i="4"/>
  <c r="L2188" i="4"/>
  <c r="K2188" i="4"/>
  <c r="N2188" i="4" s="1"/>
  <c r="O2187" i="4"/>
  <c r="P2187" i="4" s="1"/>
  <c r="N2187" i="4"/>
  <c r="M2187" i="4"/>
  <c r="L2187" i="4"/>
  <c r="K2187" i="4"/>
  <c r="P2186" i="4"/>
  <c r="O2186" i="4"/>
  <c r="M2186" i="4"/>
  <c r="L2186" i="4"/>
  <c r="K2186" i="4"/>
  <c r="N2186" i="4" s="1"/>
  <c r="O2185" i="4"/>
  <c r="P2185" i="4" s="1"/>
  <c r="N2185" i="4"/>
  <c r="M2185" i="4"/>
  <c r="L2185" i="4"/>
  <c r="K2185" i="4"/>
  <c r="P2184" i="4"/>
  <c r="O2184" i="4"/>
  <c r="M2184" i="4"/>
  <c r="L2184" i="4"/>
  <c r="K2184" i="4"/>
  <c r="N2184" i="4" s="1"/>
  <c r="O2183" i="4"/>
  <c r="P2183" i="4" s="1"/>
  <c r="N2183" i="4"/>
  <c r="M2183" i="4"/>
  <c r="L2183" i="4"/>
  <c r="K2183" i="4"/>
  <c r="P2182" i="4"/>
  <c r="O2182" i="4"/>
  <c r="M2182" i="4"/>
  <c r="L2182" i="4"/>
  <c r="K2182" i="4"/>
  <c r="N2182" i="4" s="1"/>
  <c r="O2181" i="4"/>
  <c r="P2181" i="4" s="1"/>
  <c r="N2181" i="4"/>
  <c r="M2181" i="4"/>
  <c r="L2181" i="4"/>
  <c r="K2181" i="4"/>
  <c r="P2180" i="4"/>
  <c r="O2180" i="4"/>
  <c r="M2180" i="4"/>
  <c r="L2180" i="4"/>
  <c r="K2180" i="4"/>
  <c r="N2180" i="4" s="1"/>
  <c r="O2179" i="4"/>
  <c r="P2179" i="4" s="1"/>
  <c r="N2179" i="4"/>
  <c r="M2179" i="4"/>
  <c r="L2179" i="4"/>
  <c r="K2179" i="4"/>
  <c r="P2178" i="4"/>
  <c r="O2178" i="4"/>
  <c r="M2178" i="4"/>
  <c r="L2178" i="4"/>
  <c r="K2178" i="4"/>
  <c r="N2178" i="4" s="1"/>
  <c r="O2177" i="4"/>
  <c r="P2177" i="4" s="1"/>
  <c r="N2177" i="4"/>
  <c r="M2177" i="4"/>
  <c r="L2177" i="4"/>
  <c r="K2177" i="4"/>
  <c r="P2176" i="4"/>
  <c r="O2176" i="4"/>
  <c r="M2176" i="4"/>
  <c r="L2176" i="4"/>
  <c r="K2176" i="4"/>
  <c r="N2176" i="4" s="1"/>
  <c r="O2175" i="4"/>
  <c r="P2175" i="4" s="1"/>
  <c r="N2175" i="4"/>
  <c r="M2175" i="4"/>
  <c r="L2175" i="4"/>
  <c r="K2175" i="4"/>
  <c r="P2174" i="4"/>
  <c r="O2174" i="4"/>
  <c r="M2174" i="4"/>
  <c r="L2174" i="4"/>
  <c r="K2174" i="4"/>
  <c r="N2174" i="4" s="1"/>
  <c r="O2173" i="4"/>
  <c r="P2173" i="4" s="1"/>
  <c r="N2173" i="4"/>
  <c r="M2173" i="4"/>
  <c r="L2173" i="4"/>
  <c r="K2173" i="4"/>
  <c r="P2172" i="4"/>
  <c r="O2172" i="4"/>
  <c r="M2172" i="4"/>
  <c r="L2172" i="4"/>
  <c r="K2172" i="4"/>
  <c r="N2172" i="4" s="1"/>
  <c r="O2171" i="4"/>
  <c r="P2171" i="4" s="1"/>
  <c r="N2171" i="4"/>
  <c r="M2171" i="4"/>
  <c r="L2171" i="4"/>
  <c r="K2171" i="4"/>
  <c r="P2170" i="4"/>
  <c r="O2170" i="4"/>
  <c r="M2170" i="4"/>
  <c r="L2170" i="4"/>
  <c r="K2170" i="4"/>
  <c r="N2170" i="4" s="1"/>
  <c r="O2169" i="4"/>
  <c r="P2169" i="4" s="1"/>
  <c r="N2169" i="4"/>
  <c r="M2169" i="4"/>
  <c r="L2169" i="4"/>
  <c r="K2169" i="4"/>
  <c r="P2168" i="4"/>
  <c r="O2168" i="4"/>
  <c r="M2168" i="4"/>
  <c r="L2168" i="4"/>
  <c r="K2168" i="4"/>
  <c r="N2168" i="4" s="1"/>
  <c r="O2167" i="4"/>
  <c r="P2167" i="4" s="1"/>
  <c r="N2167" i="4"/>
  <c r="M2167" i="4"/>
  <c r="L2167" i="4"/>
  <c r="K2167" i="4"/>
  <c r="P2166" i="4"/>
  <c r="O2166" i="4"/>
  <c r="M2166" i="4"/>
  <c r="L2166" i="4"/>
  <c r="K2166" i="4"/>
  <c r="N2166" i="4" s="1"/>
  <c r="O2165" i="4"/>
  <c r="P2165" i="4" s="1"/>
  <c r="N2165" i="4"/>
  <c r="M2165" i="4"/>
  <c r="L2165" i="4"/>
  <c r="K2165" i="4"/>
  <c r="P2164" i="4"/>
  <c r="O2164" i="4"/>
  <c r="M2164" i="4"/>
  <c r="L2164" i="4"/>
  <c r="K2164" i="4"/>
  <c r="N2164" i="4" s="1"/>
  <c r="O2163" i="4"/>
  <c r="P2163" i="4" s="1"/>
  <c r="N2163" i="4"/>
  <c r="M2163" i="4"/>
  <c r="L2163" i="4"/>
  <c r="K2163" i="4"/>
  <c r="P2162" i="4"/>
  <c r="O2162" i="4"/>
  <c r="M2162" i="4"/>
  <c r="L2162" i="4"/>
  <c r="K2162" i="4"/>
  <c r="N2162" i="4" s="1"/>
  <c r="O2161" i="4"/>
  <c r="P2161" i="4" s="1"/>
  <c r="N2161" i="4"/>
  <c r="M2161" i="4"/>
  <c r="L2161" i="4"/>
  <c r="K2161" i="4"/>
  <c r="P2160" i="4"/>
  <c r="O2160" i="4"/>
  <c r="M2160" i="4"/>
  <c r="L2160" i="4"/>
  <c r="K2160" i="4"/>
  <c r="N2160" i="4" s="1"/>
  <c r="O2159" i="4"/>
  <c r="P2159" i="4" s="1"/>
  <c r="N2159" i="4"/>
  <c r="M2159" i="4"/>
  <c r="L2159" i="4"/>
  <c r="K2159" i="4"/>
  <c r="P2158" i="4"/>
  <c r="O2158" i="4"/>
  <c r="M2158" i="4"/>
  <c r="L2158" i="4"/>
  <c r="K2158" i="4"/>
  <c r="N2158" i="4" s="1"/>
  <c r="O2157" i="4"/>
  <c r="P2157" i="4" s="1"/>
  <c r="N2157" i="4"/>
  <c r="M2157" i="4"/>
  <c r="L2157" i="4"/>
  <c r="K2157" i="4"/>
  <c r="P2156" i="4"/>
  <c r="O2156" i="4"/>
  <c r="M2156" i="4"/>
  <c r="L2156" i="4"/>
  <c r="K2156" i="4"/>
  <c r="N2156" i="4" s="1"/>
  <c r="O2155" i="4"/>
  <c r="P2155" i="4" s="1"/>
  <c r="N2155" i="4"/>
  <c r="M2155" i="4"/>
  <c r="L2155" i="4"/>
  <c r="K2155" i="4"/>
  <c r="P2154" i="4"/>
  <c r="O2154" i="4"/>
  <c r="M2154" i="4"/>
  <c r="L2154" i="4"/>
  <c r="K2154" i="4"/>
  <c r="N2154" i="4" s="1"/>
  <c r="O2153" i="4"/>
  <c r="P2153" i="4" s="1"/>
  <c r="N2153" i="4"/>
  <c r="M2153" i="4"/>
  <c r="L2153" i="4"/>
  <c r="K2153" i="4"/>
  <c r="P2152" i="4"/>
  <c r="O2152" i="4"/>
  <c r="M2152" i="4"/>
  <c r="L2152" i="4"/>
  <c r="K2152" i="4"/>
  <c r="N2152" i="4" s="1"/>
  <c r="O2151" i="4"/>
  <c r="P2151" i="4" s="1"/>
  <c r="N2151" i="4"/>
  <c r="M2151" i="4"/>
  <c r="L2151" i="4"/>
  <c r="K2151" i="4"/>
  <c r="P2150" i="4"/>
  <c r="O2150" i="4"/>
  <c r="M2150" i="4"/>
  <c r="L2150" i="4"/>
  <c r="K2150" i="4"/>
  <c r="N2150" i="4" s="1"/>
  <c r="O2149" i="4"/>
  <c r="P2149" i="4" s="1"/>
  <c r="N2149" i="4"/>
  <c r="M2149" i="4"/>
  <c r="L2149" i="4"/>
  <c r="K2149" i="4"/>
  <c r="P2148" i="4"/>
  <c r="O2148" i="4"/>
  <c r="M2148" i="4"/>
  <c r="L2148" i="4"/>
  <c r="K2148" i="4"/>
  <c r="N2148" i="4" s="1"/>
  <c r="O2147" i="4"/>
  <c r="P2147" i="4" s="1"/>
  <c r="N2147" i="4"/>
  <c r="M2147" i="4"/>
  <c r="L2147" i="4"/>
  <c r="K2147" i="4"/>
  <c r="P2146" i="4"/>
  <c r="O2146" i="4"/>
  <c r="M2146" i="4"/>
  <c r="L2146" i="4"/>
  <c r="K2146" i="4"/>
  <c r="N2146" i="4" s="1"/>
  <c r="O2145" i="4"/>
  <c r="P2145" i="4" s="1"/>
  <c r="N2145" i="4"/>
  <c r="M2145" i="4"/>
  <c r="L2145" i="4"/>
  <c r="K2145" i="4"/>
  <c r="P2144" i="4"/>
  <c r="O2144" i="4"/>
  <c r="M2144" i="4"/>
  <c r="L2144" i="4"/>
  <c r="K2144" i="4"/>
  <c r="N2144" i="4" s="1"/>
  <c r="O2143" i="4"/>
  <c r="P2143" i="4" s="1"/>
  <c r="M2143" i="4"/>
  <c r="L2143" i="4"/>
  <c r="K2143" i="4"/>
  <c r="N2143" i="4" s="1"/>
  <c r="O2142" i="4"/>
  <c r="P2142" i="4" s="1"/>
  <c r="M2142" i="4"/>
  <c r="L2142" i="4"/>
  <c r="K2142" i="4"/>
  <c r="N2142" i="4" s="1"/>
  <c r="O2141" i="4"/>
  <c r="P2141" i="4" s="1"/>
  <c r="M2141" i="4"/>
  <c r="L2141" i="4"/>
  <c r="K2141" i="4"/>
  <c r="N2141" i="4" s="1"/>
  <c r="O2140" i="4"/>
  <c r="P2140" i="4" s="1"/>
  <c r="M2140" i="4"/>
  <c r="L2140" i="4"/>
  <c r="K2140" i="4"/>
  <c r="N2140" i="4" s="1"/>
  <c r="O2139" i="4"/>
  <c r="P2139" i="4" s="1"/>
  <c r="M2139" i="4"/>
  <c r="L2139" i="4"/>
  <c r="K2139" i="4"/>
  <c r="N2139" i="4" s="1"/>
  <c r="O2138" i="4"/>
  <c r="P2138" i="4" s="1"/>
  <c r="M2138" i="4"/>
  <c r="L2138" i="4"/>
  <c r="K2138" i="4"/>
  <c r="N2138" i="4" s="1"/>
  <c r="O2137" i="4"/>
  <c r="P2137" i="4" s="1"/>
  <c r="M2137" i="4"/>
  <c r="L2137" i="4"/>
  <c r="K2137" i="4"/>
  <c r="N2137" i="4" s="1"/>
  <c r="O2136" i="4"/>
  <c r="P2136" i="4" s="1"/>
  <c r="M2136" i="4"/>
  <c r="L2136" i="4"/>
  <c r="K2136" i="4"/>
  <c r="N2136" i="4" s="1"/>
  <c r="O2135" i="4"/>
  <c r="P2135" i="4" s="1"/>
  <c r="M2135" i="4"/>
  <c r="L2135" i="4"/>
  <c r="K2135" i="4"/>
  <c r="N2135" i="4" s="1"/>
  <c r="O2134" i="4"/>
  <c r="P2134" i="4" s="1"/>
  <c r="M2134" i="4"/>
  <c r="L2134" i="4"/>
  <c r="K2134" i="4"/>
  <c r="N2134" i="4" s="1"/>
  <c r="O2133" i="4"/>
  <c r="P2133" i="4" s="1"/>
  <c r="M2133" i="4"/>
  <c r="L2133" i="4"/>
  <c r="K2133" i="4"/>
  <c r="N2133" i="4" s="1"/>
  <c r="O2132" i="4"/>
  <c r="P2132" i="4" s="1"/>
  <c r="M2132" i="4"/>
  <c r="L2132" i="4"/>
  <c r="K2132" i="4"/>
  <c r="N2132" i="4" s="1"/>
  <c r="O2131" i="4"/>
  <c r="P2131" i="4" s="1"/>
  <c r="M2131" i="4"/>
  <c r="L2131" i="4"/>
  <c r="K2131" i="4"/>
  <c r="N2131" i="4" s="1"/>
  <c r="O2130" i="4"/>
  <c r="P2130" i="4" s="1"/>
  <c r="M2130" i="4"/>
  <c r="L2130" i="4"/>
  <c r="K2130" i="4"/>
  <c r="N2130" i="4" s="1"/>
  <c r="O2129" i="4"/>
  <c r="P2129" i="4" s="1"/>
  <c r="M2129" i="4"/>
  <c r="L2129" i="4"/>
  <c r="K2129" i="4"/>
  <c r="N2129" i="4" s="1"/>
  <c r="O2128" i="4"/>
  <c r="P2128" i="4" s="1"/>
  <c r="M2128" i="4"/>
  <c r="L2128" i="4"/>
  <c r="K2128" i="4"/>
  <c r="N2128" i="4" s="1"/>
  <c r="O2127" i="4"/>
  <c r="P2127" i="4" s="1"/>
  <c r="M2127" i="4"/>
  <c r="L2127" i="4"/>
  <c r="K2127" i="4"/>
  <c r="N2127" i="4" s="1"/>
  <c r="O2126" i="4"/>
  <c r="P2126" i="4" s="1"/>
  <c r="M2126" i="4"/>
  <c r="L2126" i="4"/>
  <c r="K2126" i="4"/>
  <c r="N2126" i="4" s="1"/>
  <c r="O2125" i="4"/>
  <c r="P2125" i="4" s="1"/>
  <c r="M2125" i="4"/>
  <c r="L2125" i="4"/>
  <c r="K2125" i="4"/>
  <c r="N2125" i="4" s="1"/>
  <c r="O2124" i="4"/>
  <c r="P2124" i="4" s="1"/>
  <c r="M2124" i="4"/>
  <c r="L2124" i="4"/>
  <c r="K2124" i="4"/>
  <c r="N2124" i="4" s="1"/>
  <c r="O2123" i="4"/>
  <c r="P2123" i="4" s="1"/>
  <c r="M2123" i="4"/>
  <c r="L2123" i="4"/>
  <c r="K2123" i="4"/>
  <c r="N2123" i="4" s="1"/>
  <c r="O2122" i="4"/>
  <c r="P2122" i="4" s="1"/>
  <c r="M2122" i="4"/>
  <c r="L2122" i="4"/>
  <c r="K2122" i="4"/>
  <c r="N2122" i="4" s="1"/>
  <c r="O2121" i="4"/>
  <c r="P2121" i="4" s="1"/>
  <c r="M2121" i="4"/>
  <c r="L2121" i="4"/>
  <c r="K2121" i="4"/>
  <c r="N2121" i="4" s="1"/>
  <c r="O2120" i="4"/>
  <c r="P2120" i="4" s="1"/>
  <c r="M2120" i="4"/>
  <c r="L2120" i="4"/>
  <c r="K2120" i="4"/>
  <c r="N2120" i="4" s="1"/>
  <c r="O2119" i="4"/>
  <c r="P2119" i="4" s="1"/>
  <c r="M2119" i="4"/>
  <c r="L2119" i="4"/>
  <c r="K2119" i="4"/>
  <c r="N2119" i="4" s="1"/>
  <c r="O2118" i="4"/>
  <c r="P2118" i="4" s="1"/>
  <c r="M2118" i="4"/>
  <c r="L2118" i="4"/>
  <c r="K2118" i="4"/>
  <c r="N2118" i="4" s="1"/>
  <c r="O2117" i="4"/>
  <c r="P2117" i="4" s="1"/>
  <c r="M2117" i="4"/>
  <c r="L2117" i="4"/>
  <c r="K2117" i="4"/>
  <c r="N2117" i="4" s="1"/>
  <c r="O2116" i="4"/>
  <c r="P2116" i="4" s="1"/>
  <c r="M2116" i="4"/>
  <c r="L2116" i="4"/>
  <c r="K2116" i="4"/>
  <c r="N2116" i="4" s="1"/>
  <c r="O2115" i="4"/>
  <c r="P2115" i="4" s="1"/>
  <c r="M2115" i="4"/>
  <c r="L2115" i="4"/>
  <c r="K2115" i="4"/>
  <c r="N2115" i="4" s="1"/>
  <c r="O2114" i="4"/>
  <c r="P2114" i="4" s="1"/>
  <c r="M2114" i="4"/>
  <c r="L2114" i="4"/>
  <c r="K2114" i="4"/>
  <c r="N2114" i="4" s="1"/>
  <c r="O2113" i="4"/>
  <c r="P2113" i="4" s="1"/>
  <c r="M2113" i="4"/>
  <c r="L2113" i="4"/>
  <c r="K2113" i="4"/>
  <c r="N2113" i="4" s="1"/>
  <c r="O2112" i="4"/>
  <c r="P2112" i="4" s="1"/>
  <c r="M2112" i="4"/>
  <c r="L2112" i="4"/>
  <c r="K2112" i="4"/>
  <c r="N2112" i="4" s="1"/>
  <c r="O2111" i="4"/>
  <c r="P2111" i="4" s="1"/>
  <c r="M2111" i="4"/>
  <c r="L2111" i="4"/>
  <c r="K2111" i="4"/>
  <c r="N2111" i="4" s="1"/>
  <c r="O2110" i="4"/>
  <c r="P2110" i="4" s="1"/>
  <c r="M2110" i="4"/>
  <c r="L2110" i="4"/>
  <c r="K2110" i="4"/>
  <c r="N2110" i="4" s="1"/>
  <c r="O2109" i="4"/>
  <c r="P2109" i="4" s="1"/>
  <c r="M2109" i="4"/>
  <c r="L2109" i="4"/>
  <c r="K2109" i="4"/>
  <c r="N2109" i="4" s="1"/>
  <c r="O2108" i="4"/>
  <c r="P2108" i="4" s="1"/>
  <c r="M2108" i="4"/>
  <c r="L2108" i="4"/>
  <c r="K2108" i="4"/>
  <c r="N2108" i="4" s="1"/>
  <c r="O2107" i="4"/>
  <c r="P2107" i="4" s="1"/>
  <c r="M2107" i="4"/>
  <c r="L2107" i="4"/>
  <c r="K2107" i="4"/>
  <c r="N2107" i="4" s="1"/>
  <c r="O2106" i="4"/>
  <c r="P2106" i="4" s="1"/>
  <c r="M2106" i="4"/>
  <c r="L2106" i="4"/>
  <c r="K2106" i="4"/>
  <c r="N2106" i="4" s="1"/>
  <c r="O2105" i="4"/>
  <c r="P2105" i="4" s="1"/>
  <c r="M2105" i="4"/>
  <c r="L2105" i="4"/>
  <c r="K2105" i="4"/>
  <c r="N2105" i="4" s="1"/>
  <c r="O2104" i="4"/>
  <c r="P2104" i="4" s="1"/>
  <c r="M2104" i="4"/>
  <c r="L2104" i="4"/>
  <c r="K2104" i="4"/>
  <c r="N2104" i="4" s="1"/>
  <c r="O2103" i="4"/>
  <c r="P2103" i="4" s="1"/>
  <c r="M2103" i="4"/>
  <c r="L2103" i="4"/>
  <c r="K2103" i="4"/>
  <c r="N2103" i="4" s="1"/>
  <c r="O2102" i="4"/>
  <c r="P2102" i="4" s="1"/>
  <c r="M2102" i="4"/>
  <c r="L2102" i="4"/>
  <c r="K2102" i="4"/>
  <c r="N2102" i="4" s="1"/>
  <c r="O2101" i="4"/>
  <c r="P2101" i="4" s="1"/>
  <c r="M2101" i="4"/>
  <c r="L2101" i="4"/>
  <c r="K2101" i="4"/>
  <c r="N2101" i="4" s="1"/>
  <c r="O2100" i="4"/>
  <c r="P2100" i="4" s="1"/>
  <c r="M2100" i="4"/>
  <c r="L2100" i="4"/>
  <c r="K2100" i="4"/>
  <c r="N2100" i="4" s="1"/>
  <c r="O2099" i="4"/>
  <c r="P2099" i="4" s="1"/>
  <c r="M2099" i="4"/>
  <c r="L2099" i="4"/>
  <c r="K2099" i="4"/>
  <c r="N2099" i="4" s="1"/>
  <c r="O2098" i="4"/>
  <c r="P2098" i="4" s="1"/>
  <c r="M2098" i="4"/>
  <c r="L2098" i="4"/>
  <c r="K2098" i="4"/>
  <c r="N2098" i="4" s="1"/>
  <c r="O2097" i="4"/>
  <c r="P2097" i="4" s="1"/>
  <c r="M2097" i="4"/>
  <c r="L2097" i="4"/>
  <c r="K2097" i="4"/>
  <c r="N2097" i="4" s="1"/>
  <c r="O2096" i="4"/>
  <c r="P2096" i="4" s="1"/>
  <c r="M2096" i="4"/>
  <c r="L2096" i="4"/>
  <c r="K2096" i="4"/>
  <c r="N2096" i="4" s="1"/>
  <c r="O2095" i="4"/>
  <c r="P2095" i="4" s="1"/>
  <c r="M2095" i="4"/>
  <c r="L2095" i="4"/>
  <c r="K2095" i="4"/>
  <c r="N2095" i="4" s="1"/>
  <c r="O2094" i="4"/>
  <c r="P2094" i="4" s="1"/>
  <c r="M2094" i="4"/>
  <c r="L2094" i="4"/>
  <c r="K2094" i="4"/>
  <c r="N2094" i="4" s="1"/>
  <c r="O2093" i="4"/>
  <c r="P2093" i="4" s="1"/>
  <c r="M2093" i="4"/>
  <c r="L2093" i="4"/>
  <c r="K2093" i="4"/>
  <c r="N2093" i="4" s="1"/>
  <c r="O2092" i="4"/>
  <c r="P2092" i="4" s="1"/>
  <c r="M2092" i="4"/>
  <c r="L2092" i="4"/>
  <c r="K2092" i="4"/>
  <c r="N2092" i="4" s="1"/>
  <c r="O2091" i="4"/>
  <c r="P2091" i="4" s="1"/>
  <c r="M2091" i="4"/>
  <c r="L2091" i="4"/>
  <c r="K2091" i="4"/>
  <c r="N2091" i="4" s="1"/>
  <c r="O2090" i="4"/>
  <c r="P2090" i="4" s="1"/>
  <c r="M2090" i="4"/>
  <c r="L2090" i="4"/>
  <c r="K2090" i="4"/>
  <c r="N2090" i="4" s="1"/>
  <c r="O2089" i="4"/>
  <c r="P2089" i="4" s="1"/>
  <c r="M2089" i="4"/>
  <c r="L2089" i="4"/>
  <c r="K2089" i="4"/>
  <c r="N2089" i="4" s="1"/>
  <c r="O2088" i="4"/>
  <c r="P2088" i="4" s="1"/>
  <c r="M2088" i="4"/>
  <c r="L2088" i="4"/>
  <c r="K2088" i="4"/>
  <c r="N2088" i="4" s="1"/>
  <c r="O2087" i="4"/>
  <c r="P2087" i="4" s="1"/>
  <c r="M2087" i="4"/>
  <c r="L2087" i="4"/>
  <c r="K2087" i="4"/>
  <c r="N2087" i="4" s="1"/>
  <c r="O2086" i="4"/>
  <c r="P2086" i="4" s="1"/>
  <c r="M2086" i="4"/>
  <c r="L2086" i="4"/>
  <c r="K2086" i="4"/>
  <c r="N2086" i="4" s="1"/>
  <c r="O2085" i="4"/>
  <c r="P2085" i="4" s="1"/>
  <c r="M2085" i="4"/>
  <c r="L2085" i="4"/>
  <c r="K2085" i="4"/>
  <c r="N2085" i="4" s="1"/>
  <c r="O2084" i="4"/>
  <c r="P2084" i="4" s="1"/>
  <c r="M2084" i="4"/>
  <c r="L2084" i="4"/>
  <c r="K2084" i="4"/>
  <c r="N2084" i="4" s="1"/>
  <c r="O2083" i="4"/>
  <c r="P2083" i="4" s="1"/>
  <c r="M2083" i="4"/>
  <c r="L2083" i="4"/>
  <c r="K2083" i="4"/>
  <c r="N2083" i="4" s="1"/>
  <c r="O2082" i="4"/>
  <c r="P2082" i="4" s="1"/>
  <c r="M2082" i="4"/>
  <c r="L2082" i="4"/>
  <c r="K2082" i="4"/>
  <c r="N2082" i="4" s="1"/>
  <c r="O2081" i="4"/>
  <c r="P2081" i="4" s="1"/>
  <c r="M2081" i="4"/>
  <c r="L2081" i="4"/>
  <c r="K2081" i="4"/>
  <c r="N2081" i="4" s="1"/>
  <c r="O2080" i="4"/>
  <c r="P2080" i="4" s="1"/>
  <c r="M2080" i="4"/>
  <c r="L2080" i="4"/>
  <c r="K2080" i="4"/>
  <c r="N2080" i="4" s="1"/>
  <c r="O2079" i="4"/>
  <c r="P2079" i="4" s="1"/>
  <c r="M2079" i="4"/>
  <c r="L2079" i="4"/>
  <c r="K2079" i="4"/>
  <c r="N2079" i="4" s="1"/>
  <c r="O2078" i="4"/>
  <c r="P2078" i="4" s="1"/>
  <c r="M2078" i="4"/>
  <c r="L2078" i="4"/>
  <c r="K2078" i="4"/>
  <c r="N2078" i="4" s="1"/>
  <c r="O2077" i="4"/>
  <c r="P2077" i="4" s="1"/>
  <c r="M2077" i="4"/>
  <c r="L2077" i="4"/>
  <c r="K2077" i="4"/>
  <c r="N2077" i="4" s="1"/>
  <c r="O2076" i="4"/>
  <c r="P2076" i="4" s="1"/>
  <c r="M2076" i="4"/>
  <c r="L2076" i="4"/>
  <c r="K2076" i="4"/>
  <c r="N2076" i="4" s="1"/>
  <c r="O2075" i="4"/>
  <c r="P2075" i="4" s="1"/>
  <c r="M2075" i="4"/>
  <c r="L2075" i="4"/>
  <c r="K2075" i="4"/>
  <c r="N2075" i="4" s="1"/>
  <c r="O2074" i="4"/>
  <c r="P2074" i="4" s="1"/>
  <c r="M2074" i="4"/>
  <c r="L2074" i="4"/>
  <c r="K2074" i="4"/>
  <c r="N2074" i="4" s="1"/>
  <c r="O2073" i="4"/>
  <c r="P2073" i="4" s="1"/>
  <c r="M2073" i="4"/>
  <c r="L2073" i="4"/>
  <c r="K2073" i="4"/>
  <c r="N2073" i="4" s="1"/>
  <c r="O2072" i="4"/>
  <c r="P2072" i="4" s="1"/>
  <c r="M2072" i="4"/>
  <c r="L2072" i="4"/>
  <c r="K2072" i="4"/>
  <c r="N2072" i="4" s="1"/>
  <c r="O2071" i="4"/>
  <c r="P2071" i="4" s="1"/>
  <c r="M2071" i="4"/>
  <c r="L2071" i="4"/>
  <c r="K2071" i="4"/>
  <c r="N2071" i="4" s="1"/>
  <c r="O2070" i="4"/>
  <c r="P2070" i="4" s="1"/>
  <c r="M2070" i="4"/>
  <c r="L2070" i="4"/>
  <c r="K2070" i="4"/>
  <c r="N2070" i="4" s="1"/>
  <c r="O2069" i="4"/>
  <c r="P2069" i="4" s="1"/>
  <c r="M2069" i="4"/>
  <c r="L2069" i="4"/>
  <c r="K2069" i="4"/>
  <c r="N2069" i="4" s="1"/>
  <c r="O2068" i="4"/>
  <c r="P2068" i="4" s="1"/>
  <c r="M2068" i="4"/>
  <c r="L2068" i="4"/>
  <c r="K2068" i="4"/>
  <c r="N2068" i="4" s="1"/>
  <c r="O2067" i="4"/>
  <c r="P2067" i="4" s="1"/>
  <c r="M2067" i="4"/>
  <c r="L2067" i="4"/>
  <c r="K2067" i="4"/>
  <c r="N2067" i="4" s="1"/>
  <c r="O2066" i="4"/>
  <c r="P2066" i="4" s="1"/>
  <c r="M2066" i="4"/>
  <c r="L2066" i="4"/>
  <c r="K2066" i="4"/>
  <c r="N2066" i="4" s="1"/>
  <c r="O2065" i="4"/>
  <c r="P2065" i="4" s="1"/>
  <c r="M2065" i="4"/>
  <c r="L2065" i="4"/>
  <c r="K2065" i="4"/>
  <c r="N2065" i="4" s="1"/>
  <c r="O2064" i="4"/>
  <c r="P2064" i="4" s="1"/>
  <c r="M2064" i="4"/>
  <c r="L2064" i="4"/>
  <c r="K2064" i="4"/>
  <c r="N2064" i="4" s="1"/>
  <c r="O2063" i="4"/>
  <c r="P2063" i="4" s="1"/>
  <c r="M2063" i="4"/>
  <c r="L2063" i="4"/>
  <c r="K2063" i="4"/>
  <c r="N2063" i="4" s="1"/>
  <c r="O2062" i="4"/>
  <c r="P2062" i="4" s="1"/>
  <c r="M2062" i="4"/>
  <c r="L2062" i="4"/>
  <c r="K2062" i="4"/>
  <c r="N2062" i="4" s="1"/>
  <c r="O2061" i="4"/>
  <c r="P2061" i="4" s="1"/>
  <c r="M2061" i="4"/>
  <c r="L2061" i="4"/>
  <c r="K2061" i="4"/>
  <c r="N2061" i="4" s="1"/>
  <c r="O2060" i="4"/>
  <c r="P2060" i="4" s="1"/>
  <c r="M2060" i="4"/>
  <c r="L2060" i="4"/>
  <c r="K2060" i="4"/>
  <c r="N2060" i="4" s="1"/>
  <c r="O2059" i="4"/>
  <c r="P2059" i="4" s="1"/>
  <c r="M2059" i="4"/>
  <c r="L2059" i="4"/>
  <c r="K2059" i="4"/>
  <c r="N2059" i="4" s="1"/>
  <c r="O2058" i="4"/>
  <c r="P2058" i="4" s="1"/>
  <c r="M2058" i="4"/>
  <c r="L2058" i="4"/>
  <c r="K2058" i="4"/>
  <c r="N2058" i="4" s="1"/>
  <c r="O2057" i="4"/>
  <c r="P2057" i="4" s="1"/>
  <c r="M2057" i="4"/>
  <c r="L2057" i="4"/>
  <c r="K2057" i="4"/>
  <c r="N2057" i="4" s="1"/>
  <c r="O2056" i="4"/>
  <c r="P2056" i="4" s="1"/>
  <c r="M2056" i="4"/>
  <c r="L2056" i="4"/>
  <c r="K2056" i="4"/>
  <c r="N2056" i="4" s="1"/>
  <c r="O2055" i="4"/>
  <c r="P2055" i="4" s="1"/>
  <c r="M2055" i="4"/>
  <c r="L2055" i="4"/>
  <c r="K2055" i="4"/>
  <c r="N2055" i="4" s="1"/>
  <c r="O2054" i="4"/>
  <c r="P2054" i="4" s="1"/>
  <c r="M2054" i="4"/>
  <c r="L2054" i="4"/>
  <c r="K2054" i="4"/>
  <c r="N2054" i="4" s="1"/>
  <c r="O2053" i="4"/>
  <c r="P2053" i="4" s="1"/>
  <c r="M2053" i="4"/>
  <c r="L2053" i="4"/>
  <c r="K2053" i="4"/>
  <c r="N2053" i="4" s="1"/>
  <c r="O2052" i="4"/>
  <c r="P2052" i="4" s="1"/>
  <c r="M2052" i="4"/>
  <c r="L2052" i="4"/>
  <c r="K2052" i="4"/>
  <c r="N2052" i="4" s="1"/>
  <c r="O2051" i="4"/>
  <c r="P2051" i="4" s="1"/>
  <c r="M2051" i="4"/>
  <c r="L2051" i="4"/>
  <c r="K2051" i="4"/>
  <c r="N2051" i="4" s="1"/>
  <c r="O2050" i="4"/>
  <c r="P2050" i="4" s="1"/>
  <c r="M2050" i="4"/>
  <c r="L2050" i="4"/>
  <c r="K2050" i="4"/>
  <c r="N2050" i="4" s="1"/>
  <c r="O2049" i="4"/>
  <c r="P2049" i="4" s="1"/>
  <c r="M2049" i="4"/>
  <c r="L2049" i="4"/>
  <c r="K2049" i="4"/>
  <c r="N2049" i="4" s="1"/>
  <c r="O2048" i="4"/>
  <c r="P2048" i="4" s="1"/>
  <c r="M2048" i="4"/>
  <c r="L2048" i="4"/>
  <c r="K2048" i="4"/>
  <c r="N2048" i="4" s="1"/>
  <c r="O2047" i="4"/>
  <c r="P2047" i="4" s="1"/>
  <c r="M2047" i="4"/>
  <c r="L2047" i="4"/>
  <c r="K2047" i="4"/>
  <c r="N2047" i="4" s="1"/>
  <c r="O2046" i="4"/>
  <c r="P2046" i="4" s="1"/>
  <c r="M2046" i="4"/>
  <c r="L2046" i="4"/>
  <c r="K2046" i="4"/>
  <c r="N2046" i="4" s="1"/>
  <c r="O2045" i="4"/>
  <c r="P2045" i="4" s="1"/>
  <c r="M2045" i="4"/>
  <c r="L2045" i="4"/>
  <c r="K2045" i="4"/>
  <c r="N2045" i="4" s="1"/>
  <c r="O2044" i="4"/>
  <c r="P2044" i="4" s="1"/>
  <c r="M2044" i="4"/>
  <c r="L2044" i="4"/>
  <c r="K2044" i="4"/>
  <c r="N2044" i="4" s="1"/>
  <c r="O2043" i="4"/>
  <c r="P2043" i="4" s="1"/>
  <c r="M2043" i="4"/>
  <c r="L2043" i="4"/>
  <c r="K2043" i="4"/>
  <c r="N2043" i="4" s="1"/>
  <c r="O2042" i="4"/>
  <c r="P2042" i="4" s="1"/>
  <c r="M2042" i="4"/>
  <c r="L2042" i="4"/>
  <c r="K2042" i="4"/>
  <c r="N2042" i="4" s="1"/>
  <c r="O2041" i="4"/>
  <c r="P2041" i="4" s="1"/>
  <c r="M2041" i="4"/>
  <c r="L2041" i="4"/>
  <c r="K2041" i="4"/>
  <c r="N2041" i="4" s="1"/>
  <c r="O2040" i="4"/>
  <c r="P2040" i="4" s="1"/>
  <c r="M2040" i="4"/>
  <c r="L2040" i="4"/>
  <c r="K2040" i="4"/>
  <c r="N2040" i="4" s="1"/>
  <c r="O2039" i="4"/>
  <c r="P2039" i="4" s="1"/>
  <c r="M2039" i="4"/>
  <c r="L2039" i="4"/>
  <c r="K2039" i="4"/>
  <c r="N2039" i="4" s="1"/>
  <c r="O2038" i="4"/>
  <c r="P2038" i="4" s="1"/>
  <c r="M2038" i="4"/>
  <c r="L2038" i="4"/>
  <c r="K2038" i="4"/>
  <c r="N2038" i="4" s="1"/>
  <c r="O2037" i="4"/>
  <c r="P2037" i="4" s="1"/>
  <c r="M2037" i="4"/>
  <c r="L2037" i="4"/>
  <c r="K2037" i="4"/>
  <c r="N2037" i="4" s="1"/>
  <c r="O2036" i="4"/>
  <c r="P2036" i="4" s="1"/>
  <c r="M2036" i="4"/>
  <c r="L2036" i="4"/>
  <c r="K2036" i="4"/>
  <c r="N2036" i="4" s="1"/>
  <c r="O2035" i="4"/>
  <c r="P2035" i="4" s="1"/>
  <c r="M2035" i="4"/>
  <c r="L2035" i="4"/>
  <c r="K2035" i="4"/>
  <c r="N2035" i="4" s="1"/>
  <c r="O2034" i="4"/>
  <c r="P2034" i="4" s="1"/>
  <c r="M2034" i="4"/>
  <c r="L2034" i="4"/>
  <c r="K2034" i="4"/>
  <c r="N2034" i="4" s="1"/>
  <c r="O2033" i="4"/>
  <c r="P2033" i="4" s="1"/>
  <c r="M2033" i="4"/>
  <c r="L2033" i="4"/>
  <c r="K2033" i="4"/>
  <c r="N2033" i="4" s="1"/>
  <c r="O2032" i="4"/>
  <c r="P2032" i="4" s="1"/>
  <c r="M2032" i="4"/>
  <c r="L2032" i="4"/>
  <c r="K2032" i="4"/>
  <c r="N2032" i="4" s="1"/>
  <c r="O2031" i="4"/>
  <c r="P2031" i="4" s="1"/>
  <c r="M2031" i="4"/>
  <c r="L2031" i="4"/>
  <c r="K2031" i="4"/>
  <c r="N2031" i="4" s="1"/>
  <c r="O2030" i="4"/>
  <c r="P2030" i="4" s="1"/>
  <c r="M2030" i="4"/>
  <c r="L2030" i="4"/>
  <c r="K2030" i="4"/>
  <c r="N2030" i="4" s="1"/>
  <c r="O2029" i="4"/>
  <c r="P2029" i="4" s="1"/>
  <c r="M2029" i="4"/>
  <c r="L2029" i="4"/>
  <c r="K2029" i="4"/>
  <c r="N2029" i="4" s="1"/>
  <c r="O2028" i="4"/>
  <c r="P2028" i="4" s="1"/>
  <c r="M2028" i="4"/>
  <c r="L2028" i="4"/>
  <c r="K2028" i="4"/>
  <c r="N2028" i="4" s="1"/>
  <c r="O2027" i="4"/>
  <c r="P2027" i="4" s="1"/>
  <c r="M2027" i="4"/>
  <c r="L2027" i="4"/>
  <c r="K2027" i="4"/>
  <c r="N2027" i="4" s="1"/>
  <c r="O2026" i="4"/>
  <c r="P2026" i="4" s="1"/>
  <c r="M2026" i="4"/>
  <c r="L2026" i="4"/>
  <c r="K2026" i="4"/>
  <c r="N2026" i="4" s="1"/>
  <c r="O2025" i="4"/>
  <c r="P2025" i="4" s="1"/>
  <c r="M2025" i="4"/>
  <c r="L2025" i="4"/>
  <c r="K2025" i="4"/>
  <c r="N2025" i="4" s="1"/>
  <c r="O2024" i="4"/>
  <c r="P2024" i="4" s="1"/>
  <c r="M2024" i="4"/>
  <c r="L2024" i="4"/>
  <c r="K2024" i="4"/>
  <c r="N2024" i="4" s="1"/>
  <c r="O2023" i="4"/>
  <c r="P2023" i="4" s="1"/>
  <c r="M2023" i="4"/>
  <c r="L2023" i="4"/>
  <c r="K2023" i="4"/>
  <c r="N2023" i="4" s="1"/>
  <c r="O2022" i="4"/>
  <c r="P2022" i="4" s="1"/>
  <c r="M2022" i="4"/>
  <c r="L2022" i="4"/>
  <c r="K2022" i="4"/>
  <c r="N2022" i="4" s="1"/>
  <c r="O2021" i="4"/>
  <c r="P2021" i="4" s="1"/>
  <c r="M2021" i="4"/>
  <c r="L2021" i="4"/>
  <c r="K2021" i="4"/>
  <c r="N2021" i="4" s="1"/>
  <c r="O2020" i="4"/>
  <c r="P2020" i="4" s="1"/>
  <c r="M2020" i="4"/>
  <c r="L2020" i="4"/>
  <c r="K2020" i="4"/>
  <c r="N2020" i="4" s="1"/>
  <c r="O2019" i="4"/>
  <c r="P2019" i="4" s="1"/>
  <c r="M2019" i="4"/>
  <c r="L2019" i="4"/>
  <c r="K2019" i="4"/>
  <c r="N2019" i="4" s="1"/>
  <c r="O2018" i="4"/>
  <c r="P2018" i="4" s="1"/>
  <c r="M2018" i="4"/>
  <c r="L2018" i="4"/>
  <c r="K2018" i="4"/>
  <c r="N2018" i="4" s="1"/>
  <c r="O2017" i="4"/>
  <c r="P2017" i="4" s="1"/>
  <c r="M2017" i="4"/>
  <c r="L2017" i="4"/>
  <c r="K2017" i="4"/>
  <c r="N2017" i="4" s="1"/>
  <c r="O2016" i="4"/>
  <c r="P2016" i="4" s="1"/>
  <c r="M2016" i="4"/>
  <c r="L2016" i="4"/>
  <c r="K2016" i="4"/>
  <c r="N2016" i="4" s="1"/>
  <c r="O2015" i="4"/>
  <c r="P2015" i="4" s="1"/>
  <c r="M2015" i="4"/>
  <c r="L2015" i="4"/>
  <c r="K2015" i="4"/>
  <c r="N2015" i="4" s="1"/>
  <c r="O2014" i="4"/>
  <c r="P2014" i="4" s="1"/>
  <c r="M2014" i="4"/>
  <c r="L2014" i="4"/>
  <c r="K2014" i="4"/>
  <c r="N2014" i="4" s="1"/>
  <c r="O2013" i="4"/>
  <c r="P2013" i="4" s="1"/>
  <c r="M2013" i="4"/>
  <c r="L2013" i="4"/>
  <c r="K2013" i="4"/>
  <c r="N2013" i="4" s="1"/>
  <c r="O2012" i="4"/>
  <c r="P2012" i="4" s="1"/>
  <c r="M2012" i="4"/>
  <c r="L2012" i="4"/>
  <c r="K2012" i="4"/>
  <c r="N2012" i="4" s="1"/>
  <c r="O2011" i="4"/>
  <c r="P2011" i="4" s="1"/>
  <c r="M2011" i="4"/>
  <c r="L2011" i="4"/>
  <c r="K2011" i="4"/>
  <c r="N2011" i="4" s="1"/>
  <c r="O2010" i="4"/>
  <c r="P2010" i="4" s="1"/>
  <c r="M2010" i="4"/>
  <c r="L2010" i="4"/>
  <c r="K2010" i="4"/>
  <c r="N2010" i="4" s="1"/>
  <c r="O2009" i="4"/>
  <c r="P2009" i="4" s="1"/>
  <c r="M2009" i="4"/>
  <c r="L2009" i="4"/>
  <c r="K2009" i="4"/>
  <c r="N2009" i="4" s="1"/>
  <c r="O2008" i="4"/>
  <c r="P2008" i="4" s="1"/>
  <c r="M2008" i="4"/>
  <c r="L2008" i="4"/>
  <c r="K2008" i="4"/>
  <c r="N2008" i="4" s="1"/>
  <c r="O2007" i="4"/>
  <c r="P2007" i="4" s="1"/>
  <c r="M2007" i="4"/>
  <c r="L2007" i="4"/>
  <c r="K2007" i="4"/>
  <c r="N2007" i="4" s="1"/>
  <c r="O2006" i="4"/>
  <c r="P2006" i="4" s="1"/>
  <c r="M2006" i="4"/>
  <c r="L2006" i="4"/>
  <c r="K2006" i="4"/>
  <c r="N2006" i="4" s="1"/>
  <c r="O2005" i="4"/>
  <c r="P2005" i="4" s="1"/>
  <c r="M2005" i="4"/>
  <c r="L2005" i="4"/>
  <c r="K2005" i="4"/>
  <c r="N2005" i="4" s="1"/>
  <c r="O2004" i="4"/>
  <c r="P2004" i="4" s="1"/>
  <c r="M2004" i="4"/>
  <c r="L2004" i="4"/>
  <c r="K2004" i="4"/>
  <c r="N2004" i="4" s="1"/>
  <c r="O2003" i="4"/>
  <c r="P2003" i="4" s="1"/>
  <c r="M2003" i="4"/>
  <c r="L2003" i="4"/>
  <c r="K2003" i="4"/>
  <c r="N2003" i="4" s="1"/>
  <c r="O2002" i="4"/>
  <c r="P2002" i="4" s="1"/>
  <c r="M2002" i="4"/>
  <c r="L2002" i="4"/>
  <c r="K2002" i="4"/>
  <c r="N2002" i="4" s="1"/>
  <c r="O2001" i="4"/>
  <c r="P2001" i="4" s="1"/>
  <c r="M2001" i="4"/>
  <c r="L2001" i="4"/>
  <c r="K2001" i="4"/>
  <c r="N2001" i="4" s="1"/>
  <c r="O2000" i="4"/>
  <c r="P2000" i="4" s="1"/>
  <c r="M2000" i="4"/>
  <c r="L2000" i="4"/>
  <c r="K2000" i="4"/>
  <c r="N2000" i="4" s="1"/>
  <c r="O1999" i="4"/>
  <c r="P1999" i="4" s="1"/>
  <c r="M1999" i="4"/>
  <c r="L1999" i="4"/>
  <c r="K1999" i="4"/>
  <c r="N1999" i="4" s="1"/>
  <c r="O1998" i="4"/>
  <c r="P1998" i="4" s="1"/>
  <c r="M1998" i="4"/>
  <c r="L1998" i="4"/>
  <c r="K1998" i="4"/>
  <c r="N1998" i="4" s="1"/>
  <c r="O1997" i="4"/>
  <c r="P1997" i="4" s="1"/>
  <c r="M1997" i="4"/>
  <c r="L1997" i="4"/>
  <c r="K1997" i="4"/>
  <c r="N1997" i="4" s="1"/>
  <c r="O1996" i="4"/>
  <c r="P1996" i="4" s="1"/>
  <c r="M1996" i="4"/>
  <c r="L1996" i="4"/>
  <c r="K1996" i="4"/>
  <c r="N1996" i="4" s="1"/>
  <c r="O1995" i="4"/>
  <c r="P1995" i="4" s="1"/>
  <c r="M1995" i="4"/>
  <c r="L1995" i="4"/>
  <c r="K1995" i="4"/>
  <c r="N1995" i="4" s="1"/>
  <c r="O1994" i="4"/>
  <c r="P1994" i="4" s="1"/>
  <c r="M1994" i="4"/>
  <c r="L1994" i="4"/>
  <c r="K1994" i="4"/>
  <c r="N1994" i="4" s="1"/>
  <c r="O1993" i="4"/>
  <c r="P1993" i="4" s="1"/>
  <c r="M1993" i="4"/>
  <c r="L1993" i="4"/>
  <c r="K1993" i="4"/>
  <c r="N1993" i="4" s="1"/>
  <c r="O1992" i="4"/>
  <c r="P1992" i="4" s="1"/>
  <c r="M1992" i="4"/>
  <c r="L1992" i="4"/>
  <c r="K1992" i="4"/>
  <c r="N1992" i="4" s="1"/>
  <c r="O1991" i="4"/>
  <c r="P1991" i="4" s="1"/>
  <c r="M1991" i="4"/>
  <c r="L1991" i="4"/>
  <c r="K1991" i="4"/>
  <c r="N1991" i="4" s="1"/>
  <c r="O1990" i="4"/>
  <c r="P1990" i="4" s="1"/>
  <c r="M1990" i="4"/>
  <c r="L1990" i="4"/>
  <c r="K1990" i="4"/>
  <c r="N1990" i="4" s="1"/>
  <c r="O1989" i="4"/>
  <c r="P1989" i="4" s="1"/>
  <c r="M1989" i="4"/>
  <c r="L1989" i="4"/>
  <c r="K1989" i="4"/>
  <c r="N1989" i="4" s="1"/>
  <c r="O1988" i="4"/>
  <c r="P1988" i="4" s="1"/>
  <c r="M1988" i="4"/>
  <c r="L1988" i="4"/>
  <c r="K1988" i="4"/>
  <c r="N1988" i="4" s="1"/>
  <c r="O1987" i="4"/>
  <c r="P1987" i="4" s="1"/>
  <c r="M1987" i="4"/>
  <c r="L1987" i="4"/>
  <c r="K1987" i="4"/>
  <c r="N1987" i="4" s="1"/>
  <c r="O1986" i="4"/>
  <c r="P1986" i="4" s="1"/>
  <c r="M1986" i="4"/>
  <c r="L1986" i="4"/>
  <c r="K1986" i="4"/>
  <c r="N1986" i="4" s="1"/>
  <c r="O1985" i="4"/>
  <c r="P1985" i="4" s="1"/>
  <c r="M1985" i="4"/>
  <c r="L1985" i="4"/>
  <c r="K1985" i="4"/>
  <c r="N1985" i="4" s="1"/>
  <c r="O1984" i="4"/>
  <c r="P1984" i="4" s="1"/>
  <c r="M1984" i="4"/>
  <c r="L1984" i="4"/>
  <c r="K1984" i="4"/>
  <c r="N1984" i="4" s="1"/>
  <c r="O1983" i="4"/>
  <c r="P1983" i="4" s="1"/>
  <c r="M1983" i="4"/>
  <c r="L1983" i="4"/>
  <c r="K1983" i="4"/>
  <c r="N1983" i="4" s="1"/>
  <c r="O1982" i="4"/>
  <c r="P1982" i="4" s="1"/>
  <c r="M1982" i="4"/>
  <c r="L1982" i="4"/>
  <c r="K1982" i="4"/>
  <c r="N1982" i="4" s="1"/>
  <c r="O1981" i="4"/>
  <c r="P1981" i="4" s="1"/>
  <c r="M1981" i="4"/>
  <c r="L1981" i="4"/>
  <c r="K1981" i="4"/>
  <c r="N1981" i="4" s="1"/>
  <c r="O1980" i="4"/>
  <c r="P1980" i="4" s="1"/>
  <c r="M1980" i="4"/>
  <c r="L1980" i="4"/>
  <c r="K1980" i="4"/>
  <c r="N1980" i="4" s="1"/>
  <c r="O1979" i="4"/>
  <c r="P1979" i="4" s="1"/>
  <c r="M1979" i="4"/>
  <c r="L1979" i="4"/>
  <c r="K1979" i="4"/>
  <c r="N1979" i="4" s="1"/>
  <c r="O1978" i="4"/>
  <c r="P1978" i="4" s="1"/>
  <c r="M1978" i="4"/>
  <c r="L1978" i="4"/>
  <c r="K1978" i="4"/>
  <c r="N1978" i="4" s="1"/>
  <c r="O1977" i="4"/>
  <c r="P1977" i="4" s="1"/>
  <c r="M1977" i="4"/>
  <c r="L1977" i="4"/>
  <c r="K1977" i="4"/>
  <c r="N1977" i="4" s="1"/>
  <c r="O1976" i="4"/>
  <c r="P1976" i="4" s="1"/>
  <c r="M1976" i="4"/>
  <c r="L1976" i="4"/>
  <c r="K1976" i="4"/>
  <c r="N1976" i="4" s="1"/>
  <c r="O1975" i="4"/>
  <c r="P1975" i="4" s="1"/>
  <c r="M1975" i="4"/>
  <c r="L1975" i="4"/>
  <c r="K1975" i="4"/>
  <c r="N1975" i="4" s="1"/>
  <c r="O1974" i="4"/>
  <c r="P1974" i="4" s="1"/>
  <c r="M1974" i="4"/>
  <c r="L1974" i="4"/>
  <c r="K1974" i="4"/>
  <c r="N1974" i="4" s="1"/>
  <c r="O1973" i="4"/>
  <c r="P1973" i="4" s="1"/>
  <c r="M1973" i="4"/>
  <c r="L1973" i="4"/>
  <c r="K1973" i="4"/>
  <c r="N1973" i="4" s="1"/>
  <c r="O1972" i="4"/>
  <c r="P1972" i="4" s="1"/>
  <c r="M1972" i="4"/>
  <c r="L1972" i="4"/>
  <c r="K1972" i="4"/>
  <c r="N1972" i="4" s="1"/>
  <c r="O1971" i="4"/>
  <c r="P1971" i="4" s="1"/>
  <c r="M1971" i="4"/>
  <c r="L1971" i="4"/>
  <c r="K1971" i="4"/>
  <c r="N1971" i="4" s="1"/>
  <c r="O1970" i="4"/>
  <c r="P1970" i="4" s="1"/>
  <c r="M1970" i="4"/>
  <c r="L1970" i="4"/>
  <c r="K1970" i="4"/>
  <c r="N1970" i="4" s="1"/>
  <c r="O1969" i="4"/>
  <c r="P1969" i="4" s="1"/>
  <c r="M1969" i="4"/>
  <c r="L1969" i="4"/>
  <c r="K1969" i="4"/>
  <c r="N1969" i="4" s="1"/>
  <c r="O1968" i="4"/>
  <c r="P1968" i="4" s="1"/>
  <c r="M1968" i="4"/>
  <c r="L1968" i="4"/>
  <c r="K1968" i="4"/>
  <c r="N1968" i="4" s="1"/>
  <c r="O1967" i="4"/>
  <c r="P1967" i="4" s="1"/>
  <c r="M1967" i="4"/>
  <c r="L1967" i="4"/>
  <c r="K1967" i="4"/>
  <c r="N1967" i="4" s="1"/>
  <c r="O1966" i="4"/>
  <c r="P1966" i="4" s="1"/>
  <c r="M1966" i="4"/>
  <c r="L1966" i="4"/>
  <c r="K1966" i="4"/>
  <c r="N1966" i="4" s="1"/>
  <c r="O1965" i="4"/>
  <c r="P1965" i="4" s="1"/>
  <c r="M1965" i="4"/>
  <c r="L1965" i="4"/>
  <c r="K1965" i="4"/>
  <c r="N1965" i="4" s="1"/>
  <c r="O1964" i="4"/>
  <c r="P1964" i="4" s="1"/>
  <c r="M1964" i="4"/>
  <c r="L1964" i="4"/>
  <c r="K1964" i="4"/>
  <c r="N1964" i="4" s="1"/>
  <c r="O1963" i="4"/>
  <c r="P1963" i="4" s="1"/>
  <c r="M1963" i="4"/>
  <c r="L1963" i="4"/>
  <c r="K1963" i="4"/>
  <c r="N1963" i="4" s="1"/>
  <c r="O1962" i="4"/>
  <c r="P1962" i="4" s="1"/>
  <c r="M1962" i="4"/>
  <c r="L1962" i="4"/>
  <c r="K1962" i="4"/>
  <c r="N1962" i="4" s="1"/>
  <c r="O1961" i="4"/>
  <c r="P1961" i="4" s="1"/>
  <c r="M1961" i="4"/>
  <c r="L1961" i="4"/>
  <c r="K1961" i="4"/>
  <c r="N1961" i="4" s="1"/>
  <c r="O1960" i="4"/>
  <c r="P1960" i="4" s="1"/>
  <c r="M1960" i="4"/>
  <c r="L1960" i="4"/>
  <c r="K1960" i="4"/>
  <c r="N1960" i="4" s="1"/>
  <c r="O1959" i="4"/>
  <c r="P1959" i="4" s="1"/>
  <c r="M1959" i="4"/>
  <c r="L1959" i="4"/>
  <c r="K1959" i="4"/>
  <c r="N1959" i="4" s="1"/>
  <c r="O1958" i="4"/>
  <c r="P1958" i="4" s="1"/>
  <c r="M1958" i="4"/>
  <c r="L1958" i="4"/>
  <c r="K1958" i="4"/>
  <c r="N1958" i="4" s="1"/>
  <c r="O1957" i="4"/>
  <c r="P1957" i="4" s="1"/>
  <c r="M1957" i="4"/>
  <c r="L1957" i="4"/>
  <c r="K1957" i="4"/>
  <c r="N1957" i="4" s="1"/>
  <c r="O1956" i="4"/>
  <c r="P1956" i="4" s="1"/>
  <c r="M1956" i="4"/>
  <c r="L1956" i="4"/>
  <c r="K1956" i="4"/>
  <c r="N1956" i="4" s="1"/>
  <c r="O1955" i="4"/>
  <c r="P1955" i="4" s="1"/>
  <c r="M1955" i="4"/>
  <c r="L1955" i="4"/>
  <c r="K1955" i="4"/>
  <c r="N1955" i="4" s="1"/>
  <c r="O1954" i="4"/>
  <c r="P1954" i="4" s="1"/>
  <c r="M1954" i="4"/>
  <c r="L1954" i="4"/>
  <c r="K1954" i="4"/>
  <c r="N1954" i="4" s="1"/>
  <c r="O1953" i="4"/>
  <c r="P1953" i="4" s="1"/>
  <c r="M1953" i="4"/>
  <c r="L1953" i="4"/>
  <c r="K1953" i="4"/>
  <c r="N1953" i="4" s="1"/>
  <c r="O1952" i="4"/>
  <c r="P1952" i="4" s="1"/>
  <c r="M1952" i="4"/>
  <c r="L1952" i="4"/>
  <c r="K1952" i="4"/>
  <c r="N1952" i="4" s="1"/>
  <c r="O1951" i="4"/>
  <c r="P1951" i="4" s="1"/>
  <c r="M1951" i="4"/>
  <c r="L1951" i="4"/>
  <c r="K1951" i="4"/>
  <c r="N1951" i="4" s="1"/>
  <c r="O1950" i="4"/>
  <c r="P1950" i="4" s="1"/>
  <c r="M1950" i="4"/>
  <c r="L1950" i="4"/>
  <c r="K1950" i="4"/>
  <c r="N1950" i="4" s="1"/>
  <c r="O1949" i="4"/>
  <c r="P1949" i="4" s="1"/>
  <c r="M1949" i="4"/>
  <c r="L1949" i="4"/>
  <c r="K1949" i="4"/>
  <c r="N1949" i="4" s="1"/>
  <c r="O1948" i="4"/>
  <c r="P1948" i="4" s="1"/>
  <c r="M1948" i="4"/>
  <c r="L1948" i="4"/>
  <c r="K1948" i="4"/>
  <c r="N1948" i="4" s="1"/>
  <c r="O1947" i="4"/>
  <c r="P1947" i="4" s="1"/>
  <c r="M1947" i="4"/>
  <c r="L1947" i="4"/>
  <c r="K1947" i="4"/>
  <c r="N1947" i="4" s="1"/>
  <c r="O1946" i="4"/>
  <c r="P1946" i="4" s="1"/>
  <c r="M1946" i="4"/>
  <c r="L1946" i="4"/>
  <c r="K1946" i="4"/>
  <c r="N1946" i="4" s="1"/>
  <c r="O1945" i="4"/>
  <c r="P1945" i="4" s="1"/>
  <c r="M1945" i="4"/>
  <c r="L1945" i="4"/>
  <c r="K1945" i="4"/>
  <c r="N1945" i="4" s="1"/>
  <c r="O1944" i="4"/>
  <c r="P1944" i="4" s="1"/>
  <c r="M1944" i="4"/>
  <c r="L1944" i="4"/>
  <c r="K1944" i="4"/>
  <c r="N1944" i="4" s="1"/>
  <c r="O1943" i="4"/>
  <c r="P1943" i="4" s="1"/>
  <c r="M1943" i="4"/>
  <c r="L1943" i="4"/>
  <c r="K1943" i="4"/>
  <c r="N1943" i="4" s="1"/>
  <c r="O1942" i="4"/>
  <c r="P1942" i="4" s="1"/>
  <c r="M1942" i="4"/>
  <c r="L1942" i="4"/>
  <c r="K1942" i="4"/>
  <c r="N1942" i="4" s="1"/>
  <c r="O1941" i="4"/>
  <c r="P1941" i="4" s="1"/>
  <c r="M1941" i="4"/>
  <c r="L1941" i="4"/>
  <c r="K1941" i="4"/>
  <c r="N1941" i="4" s="1"/>
  <c r="O1940" i="4"/>
  <c r="P1940" i="4" s="1"/>
  <c r="M1940" i="4"/>
  <c r="L1940" i="4"/>
  <c r="K1940" i="4"/>
  <c r="N1940" i="4" s="1"/>
  <c r="O1939" i="4"/>
  <c r="P1939" i="4" s="1"/>
  <c r="M1939" i="4"/>
  <c r="L1939" i="4"/>
  <c r="K1939" i="4"/>
  <c r="N1939" i="4" s="1"/>
  <c r="O1938" i="4"/>
  <c r="P1938" i="4" s="1"/>
  <c r="M1938" i="4"/>
  <c r="L1938" i="4"/>
  <c r="K1938" i="4"/>
  <c r="N1938" i="4" s="1"/>
  <c r="O1937" i="4"/>
  <c r="P1937" i="4" s="1"/>
  <c r="M1937" i="4"/>
  <c r="L1937" i="4"/>
  <c r="K1937" i="4"/>
  <c r="N1937" i="4" s="1"/>
  <c r="O1936" i="4"/>
  <c r="P1936" i="4" s="1"/>
  <c r="M1936" i="4"/>
  <c r="L1936" i="4"/>
  <c r="K1936" i="4"/>
  <c r="N1936" i="4" s="1"/>
  <c r="O1935" i="4"/>
  <c r="P1935" i="4" s="1"/>
  <c r="M1935" i="4"/>
  <c r="L1935" i="4"/>
  <c r="K1935" i="4"/>
  <c r="N1935" i="4" s="1"/>
  <c r="O1934" i="4"/>
  <c r="P1934" i="4" s="1"/>
  <c r="M1934" i="4"/>
  <c r="L1934" i="4"/>
  <c r="K1934" i="4"/>
  <c r="N1934" i="4" s="1"/>
  <c r="O1933" i="4"/>
  <c r="P1933" i="4" s="1"/>
  <c r="M1933" i="4"/>
  <c r="L1933" i="4"/>
  <c r="K1933" i="4"/>
  <c r="N1933" i="4" s="1"/>
  <c r="O1932" i="4"/>
  <c r="P1932" i="4" s="1"/>
  <c r="M1932" i="4"/>
  <c r="L1932" i="4"/>
  <c r="K1932" i="4"/>
  <c r="N1932" i="4" s="1"/>
  <c r="O1931" i="4"/>
  <c r="P1931" i="4" s="1"/>
  <c r="M1931" i="4"/>
  <c r="L1931" i="4"/>
  <c r="K1931" i="4"/>
  <c r="N1931" i="4" s="1"/>
  <c r="O1930" i="4"/>
  <c r="P1930" i="4" s="1"/>
  <c r="M1930" i="4"/>
  <c r="L1930" i="4"/>
  <c r="K1930" i="4"/>
  <c r="N1930" i="4" s="1"/>
  <c r="O1929" i="4"/>
  <c r="P1929" i="4" s="1"/>
  <c r="M1929" i="4"/>
  <c r="L1929" i="4"/>
  <c r="K1929" i="4"/>
  <c r="N1929" i="4" s="1"/>
  <c r="O1928" i="4"/>
  <c r="P1928" i="4" s="1"/>
  <c r="M1928" i="4"/>
  <c r="L1928" i="4"/>
  <c r="K1928" i="4"/>
  <c r="N1928" i="4" s="1"/>
  <c r="O1927" i="4"/>
  <c r="P1927" i="4" s="1"/>
  <c r="M1927" i="4"/>
  <c r="L1927" i="4"/>
  <c r="K1927" i="4"/>
  <c r="N1927" i="4" s="1"/>
  <c r="O1926" i="4"/>
  <c r="P1926" i="4" s="1"/>
  <c r="M1926" i="4"/>
  <c r="L1926" i="4"/>
  <c r="K1926" i="4"/>
  <c r="N1926" i="4" s="1"/>
  <c r="O1925" i="4"/>
  <c r="P1925" i="4" s="1"/>
  <c r="M1925" i="4"/>
  <c r="L1925" i="4"/>
  <c r="K1925" i="4"/>
  <c r="N1925" i="4" s="1"/>
  <c r="O1924" i="4"/>
  <c r="P1924" i="4" s="1"/>
  <c r="M1924" i="4"/>
  <c r="L1924" i="4"/>
  <c r="K1924" i="4"/>
  <c r="N1924" i="4" s="1"/>
  <c r="O1923" i="4"/>
  <c r="P1923" i="4" s="1"/>
  <c r="M1923" i="4"/>
  <c r="L1923" i="4"/>
  <c r="K1923" i="4"/>
  <c r="N1923" i="4" s="1"/>
  <c r="O1922" i="4"/>
  <c r="P1922" i="4" s="1"/>
  <c r="M1922" i="4"/>
  <c r="L1922" i="4"/>
  <c r="K1922" i="4"/>
  <c r="N1922" i="4" s="1"/>
  <c r="O1921" i="4"/>
  <c r="P1921" i="4" s="1"/>
  <c r="M1921" i="4"/>
  <c r="L1921" i="4"/>
  <c r="K1921" i="4"/>
  <c r="N1921" i="4" s="1"/>
  <c r="O1920" i="4"/>
  <c r="P1920" i="4" s="1"/>
  <c r="M1920" i="4"/>
  <c r="L1920" i="4"/>
  <c r="K1920" i="4"/>
  <c r="N1920" i="4" s="1"/>
  <c r="O1919" i="4"/>
  <c r="P1919" i="4" s="1"/>
  <c r="M1919" i="4"/>
  <c r="L1919" i="4"/>
  <c r="K1919" i="4"/>
  <c r="N1919" i="4" s="1"/>
  <c r="O1918" i="4"/>
  <c r="P1918" i="4" s="1"/>
  <c r="M1918" i="4"/>
  <c r="L1918" i="4"/>
  <c r="K1918" i="4"/>
  <c r="N1918" i="4" s="1"/>
  <c r="O1917" i="4"/>
  <c r="P1917" i="4" s="1"/>
  <c r="M1917" i="4"/>
  <c r="L1917" i="4"/>
  <c r="K1917" i="4"/>
  <c r="N1917" i="4" s="1"/>
  <c r="O1916" i="4"/>
  <c r="P1916" i="4" s="1"/>
  <c r="M1916" i="4"/>
  <c r="L1916" i="4"/>
  <c r="K1916" i="4"/>
  <c r="N1916" i="4" s="1"/>
  <c r="O1915" i="4"/>
  <c r="P1915" i="4" s="1"/>
  <c r="M1915" i="4"/>
  <c r="L1915" i="4"/>
  <c r="K1915" i="4"/>
  <c r="N1915" i="4" s="1"/>
  <c r="O1914" i="4"/>
  <c r="P1914" i="4" s="1"/>
  <c r="M1914" i="4"/>
  <c r="L1914" i="4"/>
  <c r="K1914" i="4"/>
  <c r="N1914" i="4" s="1"/>
  <c r="O1913" i="4"/>
  <c r="P1913" i="4" s="1"/>
  <c r="M1913" i="4"/>
  <c r="L1913" i="4"/>
  <c r="K1913" i="4"/>
  <c r="N1913" i="4" s="1"/>
  <c r="O1912" i="4"/>
  <c r="P1912" i="4" s="1"/>
  <c r="M1912" i="4"/>
  <c r="L1912" i="4"/>
  <c r="K1912" i="4"/>
  <c r="N1912" i="4" s="1"/>
  <c r="O1911" i="4"/>
  <c r="P1911" i="4" s="1"/>
  <c r="M1911" i="4"/>
  <c r="L1911" i="4"/>
  <c r="K1911" i="4"/>
  <c r="N1911" i="4" s="1"/>
  <c r="O1910" i="4"/>
  <c r="P1910" i="4" s="1"/>
  <c r="M1910" i="4"/>
  <c r="L1910" i="4"/>
  <c r="K1910" i="4"/>
  <c r="N1910" i="4" s="1"/>
  <c r="O1909" i="4"/>
  <c r="P1909" i="4" s="1"/>
  <c r="M1909" i="4"/>
  <c r="L1909" i="4"/>
  <c r="K1909" i="4"/>
  <c r="N1909" i="4" s="1"/>
  <c r="O1908" i="4"/>
  <c r="P1908" i="4" s="1"/>
  <c r="M1908" i="4"/>
  <c r="L1908" i="4"/>
  <c r="K1908" i="4"/>
  <c r="N1908" i="4" s="1"/>
  <c r="O1907" i="4"/>
  <c r="P1907" i="4" s="1"/>
  <c r="M1907" i="4"/>
  <c r="L1907" i="4"/>
  <c r="K1907" i="4"/>
  <c r="N1907" i="4" s="1"/>
  <c r="O1906" i="4"/>
  <c r="P1906" i="4" s="1"/>
  <c r="M1906" i="4"/>
  <c r="L1906" i="4"/>
  <c r="K1906" i="4"/>
  <c r="N1906" i="4" s="1"/>
  <c r="O1905" i="4"/>
  <c r="P1905" i="4" s="1"/>
  <c r="M1905" i="4"/>
  <c r="L1905" i="4"/>
  <c r="K1905" i="4"/>
  <c r="N1905" i="4" s="1"/>
  <c r="O1904" i="4"/>
  <c r="P1904" i="4" s="1"/>
  <c r="M1904" i="4"/>
  <c r="L1904" i="4"/>
  <c r="K1904" i="4"/>
  <c r="N1904" i="4" s="1"/>
  <c r="O1903" i="4"/>
  <c r="P1903" i="4" s="1"/>
  <c r="M1903" i="4"/>
  <c r="L1903" i="4"/>
  <c r="K1903" i="4"/>
  <c r="N1903" i="4" s="1"/>
  <c r="O1902" i="4"/>
  <c r="P1902" i="4" s="1"/>
  <c r="M1902" i="4"/>
  <c r="L1902" i="4"/>
  <c r="K1902" i="4"/>
  <c r="N1902" i="4" s="1"/>
  <c r="O1901" i="4"/>
  <c r="P1901" i="4" s="1"/>
  <c r="M1901" i="4"/>
  <c r="L1901" i="4"/>
  <c r="K1901" i="4"/>
  <c r="N1901" i="4" s="1"/>
  <c r="O1900" i="4"/>
  <c r="P1900" i="4" s="1"/>
  <c r="M1900" i="4"/>
  <c r="L1900" i="4"/>
  <c r="K1900" i="4"/>
  <c r="N1900" i="4" s="1"/>
  <c r="O1899" i="4"/>
  <c r="P1899" i="4" s="1"/>
  <c r="M1899" i="4"/>
  <c r="L1899" i="4"/>
  <c r="K1899" i="4"/>
  <c r="N1899" i="4" s="1"/>
  <c r="O1898" i="4"/>
  <c r="P1898" i="4" s="1"/>
  <c r="M1898" i="4"/>
  <c r="L1898" i="4"/>
  <c r="K1898" i="4"/>
  <c r="N1898" i="4" s="1"/>
  <c r="O1897" i="4"/>
  <c r="P1897" i="4" s="1"/>
  <c r="M1897" i="4"/>
  <c r="L1897" i="4"/>
  <c r="K1897" i="4"/>
  <c r="N1897" i="4" s="1"/>
  <c r="O1896" i="4"/>
  <c r="P1896" i="4" s="1"/>
  <c r="M1896" i="4"/>
  <c r="L1896" i="4"/>
  <c r="K1896" i="4"/>
  <c r="N1896" i="4" s="1"/>
  <c r="O1895" i="4"/>
  <c r="P1895" i="4" s="1"/>
  <c r="M1895" i="4"/>
  <c r="L1895" i="4"/>
  <c r="K1895" i="4"/>
  <c r="N1895" i="4" s="1"/>
  <c r="O1894" i="4"/>
  <c r="P1894" i="4" s="1"/>
  <c r="M1894" i="4"/>
  <c r="L1894" i="4"/>
  <c r="K1894" i="4"/>
  <c r="N1894" i="4" s="1"/>
  <c r="O1893" i="4"/>
  <c r="P1893" i="4" s="1"/>
  <c r="M1893" i="4"/>
  <c r="L1893" i="4"/>
  <c r="K1893" i="4"/>
  <c r="N1893" i="4" s="1"/>
  <c r="O1892" i="4"/>
  <c r="P1892" i="4" s="1"/>
  <c r="M1892" i="4"/>
  <c r="L1892" i="4"/>
  <c r="K1892" i="4"/>
  <c r="N1892" i="4" s="1"/>
  <c r="O1891" i="4"/>
  <c r="P1891" i="4" s="1"/>
  <c r="M1891" i="4"/>
  <c r="L1891" i="4"/>
  <c r="K1891" i="4"/>
  <c r="N1891" i="4" s="1"/>
  <c r="O1890" i="4"/>
  <c r="P1890" i="4" s="1"/>
  <c r="M1890" i="4"/>
  <c r="L1890" i="4"/>
  <c r="K1890" i="4"/>
  <c r="N1890" i="4" s="1"/>
  <c r="O1889" i="4"/>
  <c r="P1889" i="4" s="1"/>
  <c r="M1889" i="4"/>
  <c r="L1889" i="4"/>
  <c r="K1889" i="4"/>
  <c r="N1889" i="4" s="1"/>
  <c r="O1888" i="4"/>
  <c r="P1888" i="4" s="1"/>
  <c r="M1888" i="4"/>
  <c r="L1888" i="4"/>
  <c r="K1888" i="4"/>
  <c r="N1888" i="4" s="1"/>
  <c r="O1887" i="4"/>
  <c r="P1887" i="4" s="1"/>
  <c r="M1887" i="4"/>
  <c r="L1887" i="4"/>
  <c r="K1887" i="4"/>
  <c r="N1887" i="4" s="1"/>
  <c r="O1886" i="4"/>
  <c r="P1886" i="4" s="1"/>
  <c r="M1886" i="4"/>
  <c r="L1886" i="4"/>
  <c r="K1886" i="4"/>
  <c r="N1886" i="4" s="1"/>
  <c r="O1885" i="4"/>
  <c r="P1885" i="4" s="1"/>
  <c r="M1885" i="4"/>
  <c r="L1885" i="4"/>
  <c r="K1885" i="4"/>
  <c r="N1885" i="4" s="1"/>
  <c r="O1884" i="4"/>
  <c r="P1884" i="4" s="1"/>
  <c r="M1884" i="4"/>
  <c r="L1884" i="4"/>
  <c r="K1884" i="4"/>
  <c r="N1884" i="4" s="1"/>
  <c r="O1883" i="4"/>
  <c r="P1883" i="4" s="1"/>
  <c r="M1883" i="4"/>
  <c r="L1883" i="4"/>
  <c r="K1883" i="4"/>
  <c r="N1883" i="4" s="1"/>
  <c r="O1882" i="4"/>
  <c r="P1882" i="4" s="1"/>
  <c r="M1882" i="4"/>
  <c r="L1882" i="4"/>
  <c r="K1882" i="4"/>
  <c r="N1882" i="4" s="1"/>
  <c r="O1881" i="4"/>
  <c r="P1881" i="4" s="1"/>
  <c r="M1881" i="4"/>
  <c r="L1881" i="4"/>
  <c r="K1881" i="4"/>
  <c r="N1881" i="4" s="1"/>
  <c r="O1880" i="4"/>
  <c r="P1880" i="4" s="1"/>
  <c r="M1880" i="4"/>
  <c r="L1880" i="4"/>
  <c r="K1880" i="4"/>
  <c r="N1880" i="4" s="1"/>
  <c r="O1879" i="4"/>
  <c r="P1879" i="4" s="1"/>
  <c r="M1879" i="4"/>
  <c r="L1879" i="4"/>
  <c r="K1879" i="4"/>
  <c r="N1879" i="4" s="1"/>
  <c r="O1878" i="4"/>
  <c r="P1878" i="4" s="1"/>
  <c r="M1878" i="4"/>
  <c r="L1878" i="4"/>
  <c r="K1878" i="4"/>
  <c r="N1878" i="4" s="1"/>
  <c r="O1877" i="4"/>
  <c r="P1877" i="4" s="1"/>
  <c r="M1877" i="4"/>
  <c r="L1877" i="4"/>
  <c r="K1877" i="4"/>
  <c r="N1877" i="4" s="1"/>
  <c r="O1876" i="4"/>
  <c r="P1876" i="4" s="1"/>
  <c r="M1876" i="4"/>
  <c r="L1876" i="4"/>
  <c r="K1876" i="4"/>
  <c r="N1876" i="4" s="1"/>
  <c r="O1875" i="4"/>
  <c r="P1875" i="4" s="1"/>
  <c r="M1875" i="4"/>
  <c r="L1875" i="4"/>
  <c r="K1875" i="4"/>
  <c r="N1875" i="4" s="1"/>
  <c r="O1874" i="4"/>
  <c r="P1874" i="4" s="1"/>
  <c r="M1874" i="4"/>
  <c r="L1874" i="4"/>
  <c r="K1874" i="4"/>
  <c r="N1874" i="4" s="1"/>
  <c r="O1873" i="4"/>
  <c r="P1873" i="4" s="1"/>
  <c r="M1873" i="4"/>
  <c r="L1873" i="4"/>
  <c r="K1873" i="4"/>
  <c r="N1873" i="4" s="1"/>
  <c r="O1872" i="4"/>
  <c r="P1872" i="4" s="1"/>
  <c r="M1872" i="4"/>
  <c r="L1872" i="4"/>
  <c r="K1872" i="4"/>
  <c r="N1872" i="4" s="1"/>
  <c r="O1871" i="4"/>
  <c r="P1871" i="4" s="1"/>
  <c r="M1871" i="4"/>
  <c r="L1871" i="4"/>
  <c r="K1871" i="4"/>
  <c r="N1871" i="4" s="1"/>
  <c r="O1870" i="4"/>
  <c r="P1870" i="4" s="1"/>
  <c r="M1870" i="4"/>
  <c r="L1870" i="4"/>
  <c r="K1870" i="4"/>
  <c r="N1870" i="4" s="1"/>
  <c r="O1869" i="4"/>
  <c r="P1869" i="4" s="1"/>
  <c r="M1869" i="4"/>
  <c r="L1869" i="4"/>
  <c r="K1869" i="4"/>
  <c r="N1869" i="4" s="1"/>
  <c r="O1868" i="4"/>
  <c r="P1868" i="4" s="1"/>
  <c r="M1868" i="4"/>
  <c r="L1868" i="4"/>
  <c r="K1868" i="4"/>
  <c r="N1868" i="4" s="1"/>
  <c r="O1867" i="4"/>
  <c r="P1867" i="4" s="1"/>
  <c r="M1867" i="4"/>
  <c r="L1867" i="4"/>
  <c r="K1867" i="4"/>
  <c r="N1867" i="4" s="1"/>
  <c r="O1866" i="4"/>
  <c r="P1866" i="4" s="1"/>
  <c r="M1866" i="4"/>
  <c r="L1866" i="4"/>
  <c r="K1866" i="4"/>
  <c r="N1866" i="4" s="1"/>
  <c r="O1865" i="4"/>
  <c r="P1865" i="4" s="1"/>
  <c r="M1865" i="4"/>
  <c r="L1865" i="4"/>
  <c r="K1865" i="4"/>
  <c r="N1865" i="4" s="1"/>
  <c r="O1864" i="4"/>
  <c r="P1864" i="4" s="1"/>
  <c r="M1864" i="4"/>
  <c r="L1864" i="4"/>
  <c r="K1864" i="4"/>
  <c r="N1864" i="4" s="1"/>
  <c r="O1863" i="4"/>
  <c r="P1863" i="4" s="1"/>
  <c r="M1863" i="4"/>
  <c r="L1863" i="4"/>
  <c r="K1863" i="4"/>
  <c r="N1863" i="4" s="1"/>
  <c r="O1862" i="4"/>
  <c r="P1862" i="4" s="1"/>
  <c r="M1862" i="4"/>
  <c r="L1862" i="4"/>
  <c r="K1862" i="4"/>
  <c r="N1862" i="4" s="1"/>
  <c r="O1861" i="4"/>
  <c r="P1861" i="4" s="1"/>
  <c r="M1861" i="4"/>
  <c r="L1861" i="4"/>
  <c r="K1861" i="4"/>
  <c r="N1861" i="4" s="1"/>
  <c r="O1860" i="4"/>
  <c r="P1860" i="4" s="1"/>
  <c r="M1860" i="4"/>
  <c r="L1860" i="4"/>
  <c r="K1860" i="4"/>
  <c r="N1860" i="4" s="1"/>
  <c r="O1859" i="4"/>
  <c r="P1859" i="4" s="1"/>
  <c r="M1859" i="4"/>
  <c r="L1859" i="4"/>
  <c r="K1859" i="4"/>
  <c r="N1859" i="4" s="1"/>
  <c r="O1858" i="4"/>
  <c r="P1858" i="4" s="1"/>
  <c r="M1858" i="4"/>
  <c r="L1858" i="4"/>
  <c r="K1858" i="4"/>
  <c r="N1858" i="4" s="1"/>
  <c r="O1857" i="4"/>
  <c r="P1857" i="4" s="1"/>
  <c r="M1857" i="4"/>
  <c r="L1857" i="4"/>
  <c r="K1857" i="4"/>
  <c r="N1857" i="4" s="1"/>
  <c r="O1856" i="4"/>
  <c r="P1856" i="4" s="1"/>
  <c r="M1856" i="4"/>
  <c r="L1856" i="4"/>
  <c r="K1856" i="4"/>
  <c r="N1856" i="4" s="1"/>
  <c r="O1855" i="4"/>
  <c r="P1855" i="4" s="1"/>
  <c r="M1855" i="4"/>
  <c r="L1855" i="4"/>
  <c r="K1855" i="4"/>
  <c r="N1855" i="4" s="1"/>
  <c r="O1854" i="4"/>
  <c r="P1854" i="4" s="1"/>
  <c r="M1854" i="4"/>
  <c r="L1854" i="4"/>
  <c r="K1854" i="4"/>
  <c r="N1854" i="4" s="1"/>
  <c r="O1853" i="4"/>
  <c r="P1853" i="4" s="1"/>
  <c r="M1853" i="4"/>
  <c r="L1853" i="4"/>
  <c r="K1853" i="4"/>
  <c r="N1853" i="4" s="1"/>
  <c r="O1852" i="4"/>
  <c r="P1852" i="4" s="1"/>
  <c r="M1852" i="4"/>
  <c r="L1852" i="4"/>
  <c r="K1852" i="4"/>
  <c r="N1852" i="4" s="1"/>
  <c r="O1851" i="4"/>
  <c r="P1851" i="4" s="1"/>
  <c r="M1851" i="4"/>
  <c r="L1851" i="4"/>
  <c r="K1851" i="4"/>
  <c r="N1851" i="4" s="1"/>
  <c r="O1850" i="4"/>
  <c r="P1850" i="4" s="1"/>
  <c r="M1850" i="4"/>
  <c r="L1850" i="4"/>
  <c r="K1850" i="4"/>
  <c r="N1850" i="4" s="1"/>
  <c r="O1849" i="4"/>
  <c r="P1849" i="4" s="1"/>
  <c r="M1849" i="4"/>
  <c r="L1849" i="4"/>
  <c r="K1849" i="4"/>
  <c r="N1849" i="4" s="1"/>
  <c r="O1848" i="4"/>
  <c r="P1848" i="4" s="1"/>
  <c r="M1848" i="4"/>
  <c r="L1848" i="4"/>
  <c r="K1848" i="4"/>
  <c r="N1848" i="4" s="1"/>
  <c r="O1847" i="4"/>
  <c r="P1847" i="4" s="1"/>
  <c r="M1847" i="4"/>
  <c r="L1847" i="4"/>
  <c r="K1847" i="4"/>
  <c r="N1847" i="4" s="1"/>
  <c r="O1846" i="4"/>
  <c r="P1846" i="4" s="1"/>
  <c r="M1846" i="4"/>
  <c r="L1846" i="4"/>
  <c r="K1846" i="4"/>
  <c r="N1846" i="4" s="1"/>
  <c r="O1845" i="4"/>
  <c r="P1845" i="4" s="1"/>
  <c r="M1845" i="4"/>
  <c r="L1845" i="4"/>
  <c r="K1845" i="4"/>
  <c r="N1845" i="4" s="1"/>
  <c r="O1844" i="4"/>
  <c r="P1844" i="4" s="1"/>
  <c r="M1844" i="4"/>
  <c r="L1844" i="4"/>
  <c r="K1844" i="4"/>
  <c r="N1844" i="4" s="1"/>
  <c r="O1843" i="4"/>
  <c r="P1843" i="4" s="1"/>
  <c r="M1843" i="4"/>
  <c r="L1843" i="4"/>
  <c r="K1843" i="4"/>
  <c r="N1843" i="4" s="1"/>
  <c r="O1842" i="4"/>
  <c r="P1842" i="4" s="1"/>
  <c r="M1842" i="4"/>
  <c r="L1842" i="4"/>
  <c r="K1842" i="4"/>
  <c r="N1842" i="4" s="1"/>
  <c r="O1841" i="4"/>
  <c r="P1841" i="4" s="1"/>
  <c r="M1841" i="4"/>
  <c r="L1841" i="4"/>
  <c r="K1841" i="4"/>
  <c r="N1841" i="4" s="1"/>
  <c r="O1840" i="4"/>
  <c r="P1840" i="4" s="1"/>
  <c r="M1840" i="4"/>
  <c r="L1840" i="4"/>
  <c r="K1840" i="4"/>
  <c r="N1840" i="4" s="1"/>
  <c r="O1839" i="4"/>
  <c r="P1839" i="4" s="1"/>
  <c r="M1839" i="4"/>
  <c r="L1839" i="4"/>
  <c r="K1839" i="4"/>
  <c r="N1839" i="4" s="1"/>
  <c r="O1838" i="4"/>
  <c r="P1838" i="4" s="1"/>
  <c r="M1838" i="4"/>
  <c r="L1838" i="4"/>
  <c r="K1838" i="4"/>
  <c r="N1838" i="4" s="1"/>
  <c r="O1837" i="4"/>
  <c r="P1837" i="4" s="1"/>
  <c r="M1837" i="4"/>
  <c r="L1837" i="4"/>
  <c r="K1837" i="4"/>
  <c r="N1837" i="4" s="1"/>
  <c r="O1836" i="4"/>
  <c r="P1836" i="4" s="1"/>
  <c r="M1836" i="4"/>
  <c r="L1836" i="4"/>
  <c r="K1836" i="4"/>
  <c r="N1836" i="4" s="1"/>
  <c r="O1835" i="4"/>
  <c r="P1835" i="4" s="1"/>
  <c r="M1835" i="4"/>
  <c r="L1835" i="4"/>
  <c r="K1835" i="4"/>
  <c r="N1835" i="4" s="1"/>
  <c r="O1834" i="4"/>
  <c r="P1834" i="4" s="1"/>
  <c r="M1834" i="4"/>
  <c r="L1834" i="4"/>
  <c r="K1834" i="4"/>
  <c r="N1834" i="4" s="1"/>
  <c r="O1833" i="4"/>
  <c r="P1833" i="4" s="1"/>
  <c r="M1833" i="4"/>
  <c r="L1833" i="4"/>
  <c r="K1833" i="4"/>
  <c r="N1833" i="4" s="1"/>
  <c r="O1832" i="4"/>
  <c r="P1832" i="4" s="1"/>
  <c r="M1832" i="4"/>
  <c r="L1832" i="4"/>
  <c r="K1832" i="4"/>
  <c r="N1832" i="4" s="1"/>
  <c r="O1831" i="4"/>
  <c r="P1831" i="4" s="1"/>
  <c r="M1831" i="4"/>
  <c r="L1831" i="4"/>
  <c r="K1831" i="4"/>
  <c r="N1831" i="4" s="1"/>
  <c r="O1830" i="4"/>
  <c r="P1830" i="4" s="1"/>
  <c r="M1830" i="4"/>
  <c r="L1830" i="4"/>
  <c r="K1830" i="4"/>
  <c r="N1830" i="4" s="1"/>
  <c r="O1829" i="4"/>
  <c r="P1829" i="4" s="1"/>
  <c r="M1829" i="4"/>
  <c r="L1829" i="4"/>
  <c r="K1829" i="4"/>
  <c r="N1829" i="4" s="1"/>
  <c r="O1828" i="4"/>
  <c r="P1828" i="4" s="1"/>
  <c r="M1828" i="4"/>
  <c r="L1828" i="4"/>
  <c r="K1828" i="4"/>
  <c r="N1828" i="4" s="1"/>
  <c r="O1827" i="4"/>
  <c r="P1827" i="4" s="1"/>
  <c r="M1827" i="4"/>
  <c r="L1827" i="4"/>
  <c r="K1827" i="4"/>
  <c r="N1827" i="4" s="1"/>
  <c r="O1826" i="4"/>
  <c r="P1826" i="4" s="1"/>
  <c r="M1826" i="4"/>
  <c r="L1826" i="4"/>
  <c r="K1826" i="4"/>
  <c r="N1826" i="4" s="1"/>
  <c r="O1825" i="4"/>
  <c r="P1825" i="4" s="1"/>
  <c r="M1825" i="4"/>
  <c r="L1825" i="4"/>
  <c r="K1825" i="4"/>
  <c r="N1825" i="4" s="1"/>
  <c r="O1824" i="4"/>
  <c r="P1824" i="4" s="1"/>
  <c r="M1824" i="4"/>
  <c r="L1824" i="4"/>
  <c r="K1824" i="4"/>
  <c r="N1824" i="4" s="1"/>
  <c r="O1823" i="4"/>
  <c r="P1823" i="4" s="1"/>
  <c r="M1823" i="4"/>
  <c r="L1823" i="4"/>
  <c r="K1823" i="4"/>
  <c r="N1823" i="4" s="1"/>
  <c r="O1822" i="4"/>
  <c r="P1822" i="4" s="1"/>
  <c r="M1822" i="4"/>
  <c r="L1822" i="4"/>
  <c r="K1822" i="4"/>
  <c r="N1822" i="4" s="1"/>
  <c r="O1821" i="4"/>
  <c r="P1821" i="4" s="1"/>
  <c r="M1821" i="4"/>
  <c r="L1821" i="4"/>
  <c r="K1821" i="4"/>
  <c r="N1821" i="4" s="1"/>
  <c r="O1820" i="4"/>
  <c r="P1820" i="4" s="1"/>
  <c r="M1820" i="4"/>
  <c r="L1820" i="4"/>
  <c r="K1820" i="4"/>
  <c r="N1820" i="4" s="1"/>
  <c r="O1819" i="4"/>
  <c r="P1819" i="4" s="1"/>
  <c r="M1819" i="4"/>
  <c r="L1819" i="4"/>
  <c r="K1819" i="4"/>
  <c r="N1819" i="4" s="1"/>
  <c r="O1818" i="4"/>
  <c r="P1818" i="4" s="1"/>
  <c r="M1818" i="4"/>
  <c r="L1818" i="4"/>
  <c r="K1818" i="4"/>
  <c r="N1818" i="4" s="1"/>
  <c r="O1817" i="4"/>
  <c r="P1817" i="4" s="1"/>
  <c r="M1817" i="4"/>
  <c r="L1817" i="4"/>
  <c r="K1817" i="4"/>
  <c r="N1817" i="4" s="1"/>
  <c r="O1816" i="4"/>
  <c r="P1816" i="4" s="1"/>
  <c r="M1816" i="4"/>
  <c r="L1816" i="4"/>
  <c r="K1816" i="4"/>
  <c r="N1816" i="4" s="1"/>
  <c r="O1815" i="4"/>
  <c r="P1815" i="4" s="1"/>
  <c r="M1815" i="4"/>
  <c r="L1815" i="4"/>
  <c r="K1815" i="4"/>
  <c r="N1815" i="4" s="1"/>
  <c r="O1814" i="4"/>
  <c r="P1814" i="4" s="1"/>
  <c r="M1814" i="4"/>
  <c r="L1814" i="4"/>
  <c r="K1814" i="4"/>
  <c r="N1814" i="4" s="1"/>
  <c r="O1813" i="4"/>
  <c r="P1813" i="4" s="1"/>
  <c r="M1813" i="4"/>
  <c r="L1813" i="4"/>
  <c r="K1813" i="4"/>
  <c r="N1813" i="4" s="1"/>
  <c r="O1812" i="4"/>
  <c r="P1812" i="4" s="1"/>
  <c r="M1812" i="4"/>
  <c r="L1812" i="4"/>
  <c r="K1812" i="4"/>
  <c r="N1812" i="4" s="1"/>
  <c r="O1811" i="4"/>
  <c r="P1811" i="4" s="1"/>
  <c r="M1811" i="4"/>
  <c r="L1811" i="4"/>
  <c r="K1811" i="4"/>
  <c r="N1811" i="4" s="1"/>
  <c r="O1810" i="4"/>
  <c r="P1810" i="4" s="1"/>
  <c r="M1810" i="4"/>
  <c r="L1810" i="4"/>
  <c r="K1810" i="4"/>
  <c r="N1810" i="4" s="1"/>
  <c r="O1809" i="4"/>
  <c r="P1809" i="4" s="1"/>
  <c r="M1809" i="4"/>
  <c r="L1809" i="4"/>
  <c r="K1809" i="4"/>
  <c r="N1809" i="4" s="1"/>
  <c r="O1808" i="4"/>
  <c r="P1808" i="4" s="1"/>
  <c r="M1808" i="4"/>
  <c r="L1808" i="4"/>
  <c r="K1808" i="4"/>
  <c r="N1808" i="4" s="1"/>
  <c r="O1807" i="4"/>
  <c r="P1807" i="4" s="1"/>
  <c r="M1807" i="4"/>
  <c r="L1807" i="4"/>
  <c r="K1807" i="4"/>
  <c r="N1807" i="4" s="1"/>
  <c r="O1806" i="4"/>
  <c r="P1806" i="4" s="1"/>
  <c r="M1806" i="4"/>
  <c r="L1806" i="4"/>
  <c r="K1806" i="4"/>
  <c r="N1806" i="4" s="1"/>
  <c r="O1805" i="4"/>
  <c r="P1805" i="4" s="1"/>
  <c r="M1805" i="4"/>
  <c r="L1805" i="4"/>
  <c r="K1805" i="4"/>
  <c r="N1805" i="4" s="1"/>
  <c r="O1804" i="4"/>
  <c r="P1804" i="4" s="1"/>
  <c r="M1804" i="4"/>
  <c r="L1804" i="4"/>
  <c r="K1804" i="4"/>
  <c r="N1804" i="4" s="1"/>
  <c r="O1803" i="4"/>
  <c r="P1803" i="4" s="1"/>
  <c r="N1803" i="4"/>
  <c r="L1803" i="4"/>
  <c r="M1803" i="4" s="1"/>
  <c r="K1803" i="4"/>
  <c r="P1802" i="4"/>
  <c r="O1802" i="4"/>
  <c r="N1802" i="4"/>
  <c r="L1802" i="4"/>
  <c r="M1802" i="4" s="1"/>
  <c r="K1802" i="4"/>
  <c r="O1801" i="4"/>
  <c r="P1801" i="4" s="1"/>
  <c r="L1801" i="4"/>
  <c r="M1801" i="4" s="1"/>
  <c r="K1801" i="4"/>
  <c r="N1801" i="4" s="1"/>
  <c r="P1800" i="4"/>
  <c r="O1800" i="4"/>
  <c r="N1800" i="4"/>
  <c r="M1800" i="4"/>
  <c r="L1800" i="4"/>
  <c r="K1800" i="4"/>
  <c r="O1799" i="4"/>
  <c r="P1799" i="4" s="1"/>
  <c r="N1799" i="4"/>
  <c r="L1799" i="4"/>
  <c r="M1799" i="4" s="1"/>
  <c r="K1799" i="4"/>
  <c r="P1798" i="4"/>
  <c r="O1798" i="4"/>
  <c r="N1798" i="4"/>
  <c r="L1798" i="4"/>
  <c r="M1798" i="4" s="1"/>
  <c r="K1798" i="4"/>
  <c r="O1797" i="4"/>
  <c r="P1797" i="4" s="1"/>
  <c r="L1797" i="4"/>
  <c r="M1797" i="4" s="1"/>
  <c r="K1797" i="4"/>
  <c r="N1797" i="4" s="1"/>
  <c r="P1796" i="4"/>
  <c r="O1796" i="4"/>
  <c r="N1796" i="4"/>
  <c r="M1796" i="4"/>
  <c r="L1796" i="4"/>
  <c r="K1796" i="4"/>
  <c r="O1795" i="4"/>
  <c r="P1795" i="4" s="1"/>
  <c r="N1795" i="4"/>
  <c r="L1795" i="4"/>
  <c r="M1795" i="4" s="1"/>
  <c r="K1795" i="4"/>
  <c r="P1794" i="4"/>
  <c r="O1794" i="4"/>
  <c r="N1794" i="4"/>
  <c r="L1794" i="4"/>
  <c r="M1794" i="4" s="1"/>
  <c r="K1794" i="4"/>
  <c r="O1793" i="4"/>
  <c r="P1793" i="4" s="1"/>
  <c r="L1793" i="4"/>
  <c r="M1793" i="4" s="1"/>
  <c r="K1793" i="4"/>
  <c r="N1793" i="4" s="1"/>
  <c r="P1792" i="4"/>
  <c r="O1792" i="4"/>
  <c r="N1792" i="4"/>
  <c r="M1792" i="4"/>
  <c r="L1792" i="4"/>
  <c r="K1792" i="4"/>
  <c r="O1791" i="4"/>
  <c r="P1791" i="4" s="1"/>
  <c r="N1791" i="4"/>
  <c r="L1791" i="4"/>
  <c r="M1791" i="4" s="1"/>
  <c r="K1791" i="4"/>
  <c r="P1790" i="4"/>
  <c r="O1790" i="4"/>
  <c r="N1790" i="4"/>
  <c r="L1790" i="4"/>
  <c r="M1790" i="4" s="1"/>
  <c r="K1790" i="4"/>
  <c r="O1789" i="4"/>
  <c r="P1789" i="4" s="1"/>
  <c r="L1789" i="4"/>
  <c r="M1789" i="4" s="1"/>
  <c r="K1789" i="4"/>
  <c r="N1789" i="4" s="1"/>
  <c r="P1788" i="4"/>
  <c r="O1788" i="4"/>
  <c r="N1788" i="4"/>
  <c r="M1788" i="4"/>
  <c r="L1788" i="4"/>
  <c r="K1788" i="4"/>
  <c r="O1787" i="4"/>
  <c r="P1787" i="4" s="1"/>
  <c r="N1787" i="4"/>
  <c r="L1787" i="4"/>
  <c r="M1787" i="4" s="1"/>
  <c r="K1787" i="4"/>
  <c r="P1786" i="4"/>
  <c r="O1786" i="4"/>
  <c r="N1786" i="4"/>
  <c r="L1786" i="4"/>
  <c r="M1786" i="4" s="1"/>
  <c r="K1786" i="4"/>
  <c r="O1785" i="4"/>
  <c r="P1785" i="4" s="1"/>
  <c r="L1785" i="4"/>
  <c r="M1785" i="4" s="1"/>
  <c r="K1785" i="4"/>
  <c r="N1785" i="4" s="1"/>
  <c r="P1784" i="4"/>
  <c r="O1784" i="4"/>
  <c r="N1784" i="4"/>
  <c r="M1784" i="4"/>
  <c r="L1784" i="4"/>
  <c r="K1784" i="4"/>
  <c r="O1783" i="4"/>
  <c r="P1783" i="4" s="1"/>
  <c r="N1783" i="4"/>
  <c r="L1783" i="4"/>
  <c r="M1783" i="4" s="1"/>
  <c r="K1783" i="4"/>
  <c r="P1782" i="4"/>
  <c r="O1782" i="4"/>
  <c r="N1782" i="4"/>
  <c r="L1782" i="4"/>
  <c r="M1782" i="4" s="1"/>
  <c r="K1782" i="4"/>
  <c r="O1781" i="4"/>
  <c r="P1781" i="4" s="1"/>
  <c r="L1781" i="4"/>
  <c r="M1781" i="4" s="1"/>
  <c r="K1781" i="4"/>
  <c r="N1781" i="4" s="1"/>
  <c r="P1780" i="4"/>
  <c r="O1780" i="4"/>
  <c r="N1780" i="4"/>
  <c r="M1780" i="4"/>
  <c r="L1780" i="4"/>
  <c r="K1780" i="4"/>
  <c r="O1779" i="4"/>
  <c r="P1779" i="4" s="1"/>
  <c r="N1779" i="4"/>
  <c r="L1779" i="4"/>
  <c r="M1779" i="4" s="1"/>
  <c r="K1779" i="4"/>
  <c r="P1778" i="4"/>
  <c r="O1778" i="4"/>
  <c r="N1778" i="4"/>
  <c r="L1778" i="4"/>
  <c r="M1778" i="4" s="1"/>
  <c r="K1778" i="4"/>
  <c r="O1777" i="4"/>
  <c r="P1777" i="4" s="1"/>
  <c r="L1777" i="4"/>
  <c r="M1777" i="4" s="1"/>
  <c r="K1777" i="4"/>
  <c r="N1777" i="4" s="1"/>
  <c r="P1776" i="4"/>
  <c r="O1776" i="4"/>
  <c r="N1776" i="4"/>
  <c r="M1776" i="4"/>
  <c r="L1776" i="4"/>
  <c r="K1776" i="4"/>
  <c r="O1775" i="4"/>
  <c r="P1775" i="4" s="1"/>
  <c r="N1775" i="4"/>
  <c r="L1775" i="4"/>
  <c r="M1775" i="4" s="1"/>
  <c r="K1775" i="4"/>
  <c r="P1774" i="4"/>
  <c r="O1774" i="4"/>
  <c r="N1774" i="4"/>
  <c r="L1774" i="4"/>
  <c r="M1774" i="4" s="1"/>
  <c r="K1774" i="4"/>
  <c r="O1773" i="4"/>
  <c r="P1773" i="4" s="1"/>
  <c r="L1773" i="4"/>
  <c r="M1773" i="4" s="1"/>
  <c r="K1773" i="4"/>
  <c r="N1773" i="4" s="1"/>
  <c r="P1772" i="4"/>
  <c r="O1772" i="4"/>
  <c r="N1772" i="4"/>
  <c r="M1772" i="4"/>
  <c r="L1772" i="4"/>
  <c r="K1772" i="4"/>
  <c r="O1771" i="4"/>
  <c r="P1771" i="4" s="1"/>
  <c r="N1771" i="4"/>
  <c r="L1771" i="4"/>
  <c r="M1771" i="4" s="1"/>
  <c r="K1771" i="4"/>
  <c r="P1770" i="4"/>
  <c r="O1770" i="4"/>
  <c r="N1770" i="4"/>
  <c r="L1770" i="4"/>
  <c r="M1770" i="4" s="1"/>
  <c r="K1770" i="4"/>
  <c r="O1769" i="4"/>
  <c r="P1769" i="4" s="1"/>
  <c r="L1769" i="4"/>
  <c r="M1769" i="4" s="1"/>
  <c r="K1769" i="4"/>
  <c r="N1769" i="4" s="1"/>
  <c r="P1768" i="4"/>
  <c r="O1768" i="4"/>
  <c r="N1768" i="4"/>
  <c r="M1768" i="4"/>
  <c r="L1768" i="4"/>
  <c r="K1768" i="4"/>
  <c r="O1767" i="4"/>
  <c r="P1767" i="4" s="1"/>
  <c r="N1767" i="4"/>
  <c r="L1767" i="4"/>
  <c r="M1767" i="4" s="1"/>
  <c r="K1767" i="4"/>
  <c r="P1766" i="4"/>
  <c r="O1766" i="4"/>
  <c r="N1766" i="4"/>
  <c r="L1766" i="4"/>
  <c r="M1766" i="4" s="1"/>
  <c r="K1766" i="4"/>
  <c r="O1765" i="4"/>
  <c r="P1765" i="4" s="1"/>
  <c r="L1765" i="4"/>
  <c r="M1765" i="4" s="1"/>
  <c r="K1765" i="4"/>
  <c r="N1765" i="4" s="1"/>
  <c r="P1764" i="4"/>
  <c r="O1764" i="4"/>
  <c r="N1764" i="4"/>
  <c r="M1764" i="4"/>
  <c r="L1764" i="4"/>
  <c r="K1764" i="4"/>
  <c r="O1763" i="4"/>
  <c r="P1763" i="4" s="1"/>
  <c r="N1763" i="4"/>
  <c r="L1763" i="4"/>
  <c r="M1763" i="4" s="1"/>
  <c r="K1763" i="4"/>
  <c r="P1762" i="4"/>
  <c r="O1762" i="4"/>
  <c r="N1762" i="4"/>
  <c r="L1762" i="4"/>
  <c r="M1762" i="4" s="1"/>
  <c r="K1762" i="4"/>
  <c r="O1761" i="4"/>
  <c r="P1761" i="4" s="1"/>
  <c r="L1761" i="4"/>
  <c r="M1761" i="4" s="1"/>
  <c r="K1761" i="4"/>
  <c r="N1761" i="4" s="1"/>
  <c r="P1760" i="4"/>
  <c r="O1760" i="4"/>
  <c r="N1760" i="4"/>
  <c r="M1760" i="4"/>
  <c r="L1760" i="4"/>
  <c r="K1760" i="4"/>
  <c r="O1759" i="4"/>
  <c r="P1759" i="4" s="1"/>
  <c r="N1759" i="4"/>
  <c r="L1759" i="4"/>
  <c r="M1759" i="4" s="1"/>
  <c r="K1759" i="4"/>
  <c r="P1758" i="4"/>
  <c r="O1758" i="4"/>
  <c r="N1758" i="4"/>
  <c r="L1758" i="4"/>
  <c r="M1758" i="4" s="1"/>
  <c r="K1758" i="4"/>
  <c r="O1757" i="4"/>
  <c r="P1757" i="4" s="1"/>
  <c r="L1757" i="4"/>
  <c r="M1757" i="4" s="1"/>
  <c r="K1757" i="4"/>
  <c r="N1757" i="4" s="1"/>
  <c r="P1756" i="4"/>
  <c r="O1756" i="4"/>
  <c r="N1756" i="4"/>
  <c r="M1756" i="4"/>
  <c r="L1756" i="4"/>
  <c r="K1756" i="4"/>
  <c r="O1755" i="4"/>
  <c r="P1755" i="4" s="1"/>
  <c r="N1755" i="4"/>
  <c r="L1755" i="4"/>
  <c r="M1755" i="4" s="1"/>
  <c r="K1755" i="4"/>
  <c r="P1754" i="4"/>
  <c r="O1754" i="4"/>
  <c r="N1754" i="4"/>
  <c r="L1754" i="4"/>
  <c r="M1754" i="4" s="1"/>
  <c r="K1754" i="4"/>
  <c r="O1753" i="4"/>
  <c r="P1753" i="4" s="1"/>
  <c r="L1753" i="4"/>
  <c r="M1753" i="4" s="1"/>
  <c r="K1753" i="4"/>
  <c r="N1753" i="4" s="1"/>
  <c r="P1752" i="4"/>
  <c r="O1752" i="4"/>
  <c r="N1752" i="4"/>
  <c r="M1752" i="4"/>
  <c r="L1752" i="4"/>
  <c r="K1752" i="4"/>
  <c r="O1751" i="4"/>
  <c r="P1751" i="4" s="1"/>
  <c r="N1751" i="4"/>
  <c r="L1751" i="4"/>
  <c r="M1751" i="4" s="1"/>
  <c r="K1751" i="4"/>
  <c r="P1750" i="4"/>
  <c r="O1750" i="4"/>
  <c r="N1750" i="4"/>
  <c r="L1750" i="4"/>
  <c r="M1750" i="4" s="1"/>
  <c r="K1750" i="4"/>
  <c r="O1749" i="4"/>
  <c r="P1749" i="4" s="1"/>
  <c r="L1749" i="4"/>
  <c r="M1749" i="4" s="1"/>
  <c r="K1749" i="4"/>
  <c r="N1749" i="4" s="1"/>
  <c r="P1748" i="4"/>
  <c r="O1748" i="4"/>
  <c r="N1748" i="4"/>
  <c r="M1748" i="4"/>
  <c r="L1748" i="4"/>
  <c r="K1748" i="4"/>
  <c r="O1747" i="4"/>
  <c r="P1747" i="4" s="1"/>
  <c r="N1747" i="4"/>
  <c r="L1747" i="4"/>
  <c r="M1747" i="4" s="1"/>
  <c r="K1747" i="4"/>
  <c r="P1746" i="4"/>
  <c r="O1746" i="4"/>
  <c r="N1746" i="4"/>
  <c r="L1746" i="4"/>
  <c r="M1746" i="4" s="1"/>
  <c r="K1746" i="4"/>
  <c r="O1745" i="4"/>
  <c r="P1745" i="4" s="1"/>
  <c r="L1745" i="4"/>
  <c r="M1745" i="4" s="1"/>
  <c r="K1745" i="4"/>
  <c r="N1745" i="4" s="1"/>
  <c r="P1744" i="4"/>
  <c r="O1744" i="4"/>
  <c r="N1744" i="4"/>
  <c r="M1744" i="4"/>
  <c r="L1744" i="4"/>
  <c r="K1744" i="4"/>
  <c r="O1743" i="4"/>
  <c r="P1743" i="4" s="1"/>
  <c r="N1743" i="4"/>
  <c r="L1743" i="4"/>
  <c r="M1743" i="4" s="1"/>
  <c r="K1743" i="4"/>
  <c r="P1742" i="4"/>
  <c r="O1742" i="4"/>
  <c r="N1742" i="4"/>
  <c r="L1742" i="4"/>
  <c r="M1742" i="4" s="1"/>
  <c r="K1742" i="4"/>
  <c r="O1741" i="4"/>
  <c r="P1741" i="4" s="1"/>
  <c r="L1741" i="4"/>
  <c r="M1741" i="4" s="1"/>
  <c r="K1741" i="4"/>
  <c r="N1741" i="4" s="1"/>
  <c r="P1740" i="4"/>
  <c r="O1740" i="4"/>
  <c r="N1740" i="4"/>
  <c r="M1740" i="4"/>
  <c r="L1740" i="4"/>
  <c r="K1740" i="4"/>
  <c r="O1739" i="4"/>
  <c r="P1739" i="4" s="1"/>
  <c r="N1739" i="4"/>
  <c r="L1739" i="4"/>
  <c r="M1739" i="4" s="1"/>
  <c r="K1739" i="4"/>
  <c r="P1738" i="4"/>
  <c r="O1738" i="4"/>
  <c r="N1738" i="4"/>
  <c r="L1738" i="4"/>
  <c r="M1738" i="4" s="1"/>
  <c r="K1738" i="4"/>
  <c r="O1737" i="4"/>
  <c r="P1737" i="4" s="1"/>
  <c r="L1737" i="4"/>
  <c r="M1737" i="4" s="1"/>
  <c r="K1737" i="4"/>
  <c r="N1737" i="4" s="1"/>
  <c r="P1736" i="4"/>
  <c r="O1736" i="4"/>
  <c r="N1736" i="4"/>
  <c r="M1736" i="4"/>
  <c r="L1736" i="4"/>
  <c r="K1736" i="4"/>
  <c r="O1735" i="4"/>
  <c r="P1735" i="4" s="1"/>
  <c r="N1735" i="4"/>
  <c r="L1735" i="4"/>
  <c r="M1735" i="4" s="1"/>
  <c r="K1735" i="4"/>
  <c r="P1734" i="4"/>
  <c r="O1734" i="4"/>
  <c r="N1734" i="4"/>
  <c r="L1734" i="4"/>
  <c r="M1734" i="4" s="1"/>
  <c r="K1734" i="4"/>
  <c r="O1733" i="4"/>
  <c r="P1733" i="4" s="1"/>
  <c r="L1733" i="4"/>
  <c r="M1733" i="4" s="1"/>
  <c r="K1733" i="4"/>
  <c r="N1733" i="4" s="1"/>
  <c r="P1732" i="4"/>
  <c r="O1732" i="4"/>
  <c r="N1732" i="4"/>
  <c r="M1732" i="4"/>
  <c r="L1732" i="4"/>
  <c r="K1732" i="4"/>
  <c r="O1731" i="4"/>
  <c r="P1731" i="4" s="1"/>
  <c r="N1731" i="4"/>
  <c r="L1731" i="4"/>
  <c r="M1731" i="4" s="1"/>
  <c r="K1731" i="4"/>
  <c r="P1730" i="4"/>
  <c r="O1730" i="4"/>
  <c r="N1730" i="4"/>
  <c r="L1730" i="4"/>
  <c r="M1730" i="4" s="1"/>
  <c r="K1730" i="4"/>
  <c r="O1729" i="4"/>
  <c r="P1729" i="4" s="1"/>
  <c r="L1729" i="4"/>
  <c r="M1729" i="4" s="1"/>
  <c r="K1729" i="4"/>
  <c r="N1729" i="4" s="1"/>
  <c r="P1728" i="4"/>
  <c r="O1728" i="4"/>
  <c r="N1728" i="4"/>
  <c r="M1728" i="4"/>
  <c r="L1728" i="4"/>
  <c r="K1728" i="4"/>
  <c r="O1727" i="4"/>
  <c r="P1727" i="4" s="1"/>
  <c r="N1727" i="4"/>
  <c r="L1727" i="4"/>
  <c r="M1727" i="4" s="1"/>
  <c r="K1727" i="4"/>
  <c r="P1726" i="4"/>
  <c r="O1726" i="4"/>
  <c r="N1726" i="4"/>
  <c r="L1726" i="4"/>
  <c r="M1726" i="4" s="1"/>
  <c r="K1726" i="4"/>
  <c r="O1725" i="4"/>
  <c r="P1725" i="4" s="1"/>
  <c r="L1725" i="4"/>
  <c r="M1725" i="4" s="1"/>
  <c r="K1725" i="4"/>
  <c r="N1725" i="4" s="1"/>
  <c r="P1724" i="4"/>
  <c r="O1724" i="4"/>
  <c r="N1724" i="4"/>
  <c r="M1724" i="4"/>
  <c r="L1724" i="4"/>
  <c r="K1724" i="4"/>
  <c r="O1723" i="4"/>
  <c r="P1723" i="4" s="1"/>
  <c r="N1723" i="4"/>
  <c r="L1723" i="4"/>
  <c r="M1723" i="4" s="1"/>
  <c r="K1723" i="4"/>
  <c r="P1722" i="4"/>
  <c r="O1722" i="4"/>
  <c r="N1722" i="4"/>
  <c r="L1722" i="4"/>
  <c r="M1722" i="4" s="1"/>
  <c r="K1722" i="4"/>
  <c r="O1721" i="4"/>
  <c r="P1721" i="4" s="1"/>
  <c r="L1721" i="4"/>
  <c r="M1721" i="4" s="1"/>
  <c r="K1721" i="4"/>
  <c r="N1721" i="4" s="1"/>
  <c r="P1720" i="4"/>
  <c r="O1720" i="4"/>
  <c r="N1720" i="4"/>
  <c r="M1720" i="4"/>
  <c r="L1720" i="4"/>
  <c r="K1720" i="4"/>
  <c r="O1719" i="4"/>
  <c r="P1719" i="4" s="1"/>
  <c r="N1719" i="4"/>
  <c r="L1719" i="4"/>
  <c r="M1719" i="4" s="1"/>
  <c r="K1719" i="4"/>
  <c r="P1718" i="4"/>
  <c r="O1718" i="4"/>
  <c r="N1718" i="4"/>
  <c r="L1718" i="4"/>
  <c r="M1718" i="4" s="1"/>
  <c r="K1718" i="4"/>
  <c r="O1717" i="4"/>
  <c r="P1717" i="4" s="1"/>
  <c r="L1717" i="4"/>
  <c r="M1717" i="4" s="1"/>
  <c r="K1717" i="4"/>
  <c r="N1717" i="4" s="1"/>
  <c r="P1716" i="4"/>
  <c r="O1716" i="4"/>
  <c r="N1716" i="4"/>
  <c r="M1716" i="4"/>
  <c r="L1716" i="4"/>
  <c r="K1716" i="4"/>
  <c r="O1715" i="4"/>
  <c r="P1715" i="4" s="1"/>
  <c r="N1715" i="4"/>
  <c r="L1715" i="4"/>
  <c r="M1715" i="4" s="1"/>
  <c r="K1715" i="4"/>
  <c r="P1714" i="4"/>
  <c r="O1714" i="4"/>
  <c r="N1714" i="4"/>
  <c r="L1714" i="4"/>
  <c r="M1714" i="4" s="1"/>
  <c r="K1714" i="4"/>
  <c r="O1713" i="4"/>
  <c r="P1713" i="4" s="1"/>
  <c r="L1713" i="4"/>
  <c r="M1713" i="4" s="1"/>
  <c r="K1713" i="4"/>
  <c r="N1713" i="4" s="1"/>
  <c r="P1712" i="4"/>
  <c r="O1712" i="4"/>
  <c r="N1712" i="4"/>
  <c r="M1712" i="4"/>
  <c r="L1712" i="4"/>
  <c r="K1712" i="4"/>
  <c r="O1711" i="4"/>
  <c r="P1711" i="4" s="1"/>
  <c r="N1711" i="4"/>
  <c r="L1711" i="4"/>
  <c r="M1711" i="4" s="1"/>
  <c r="K1711" i="4"/>
  <c r="P1710" i="4"/>
  <c r="O1710" i="4"/>
  <c r="N1710" i="4"/>
  <c r="L1710" i="4"/>
  <c r="M1710" i="4" s="1"/>
  <c r="K1710" i="4"/>
  <c r="O1709" i="4"/>
  <c r="P1709" i="4" s="1"/>
  <c r="L1709" i="4"/>
  <c r="M1709" i="4" s="1"/>
  <c r="K1709" i="4"/>
  <c r="N1709" i="4" s="1"/>
  <c r="P1708" i="4"/>
  <c r="O1708" i="4"/>
  <c r="N1708" i="4"/>
  <c r="M1708" i="4"/>
  <c r="L1708" i="4"/>
  <c r="K1708" i="4"/>
  <c r="O1707" i="4"/>
  <c r="P1707" i="4" s="1"/>
  <c r="N1707" i="4"/>
  <c r="L1707" i="4"/>
  <c r="M1707" i="4" s="1"/>
  <c r="K1707" i="4"/>
  <c r="P1706" i="4"/>
  <c r="O1706" i="4"/>
  <c r="N1706" i="4"/>
  <c r="L1706" i="4"/>
  <c r="M1706" i="4" s="1"/>
  <c r="K1706" i="4"/>
  <c r="O1705" i="4"/>
  <c r="P1705" i="4" s="1"/>
  <c r="L1705" i="4"/>
  <c r="M1705" i="4" s="1"/>
  <c r="K1705" i="4"/>
  <c r="N1705" i="4" s="1"/>
  <c r="P1704" i="4"/>
  <c r="O1704" i="4"/>
  <c r="N1704" i="4"/>
  <c r="M1704" i="4"/>
  <c r="L1704" i="4"/>
  <c r="K1704" i="4"/>
  <c r="O1703" i="4"/>
  <c r="P1703" i="4" s="1"/>
  <c r="N1703" i="4"/>
  <c r="L1703" i="4"/>
  <c r="M1703" i="4" s="1"/>
  <c r="K1703" i="4"/>
  <c r="P1702" i="4"/>
  <c r="O1702" i="4"/>
  <c r="N1702" i="4"/>
  <c r="L1702" i="4"/>
  <c r="M1702" i="4" s="1"/>
  <c r="K1702" i="4"/>
  <c r="O1701" i="4"/>
  <c r="P1701" i="4" s="1"/>
  <c r="L1701" i="4"/>
  <c r="M1701" i="4" s="1"/>
  <c r="K1701" i="4"/>
  <c r="N1701" i="4" s="1"/>
  <c r="P1700" i="4"/>
  <c r="O1700" i="4"/>
  <c r="N1700" i="4"/>
  <c r="M1700" i="4"/>
  <c r="L1700" i="4"/>
  <c r="K1700" i="4"/>
  <c r="O1699" i="4"/>
  <c r="P1699" i="4" s="1"/>
  <c r="N1699" i="4"/>
  <c r="L1699" i="4"/>
  <c r="M1699" i="4" s="1"/>
  <c r="K1699" i="4"/>
  <c r="P1698" i="4"/>
  <c r="O1698" i="4"/>
  <c r="N1698" i="4"/>
  <c r="L1698" i="4"/>
  <c r="M1698" i="4" s="1"/>
  <c r="K1698" i="4"/>
  <c r="O1697" i="4"/>
  <c r="P1697" i="4" s="1"/>
  <c r="L1697" i="4"/>
  <c r="M1697" i="4" s="1"/>
  <c r="K1697" i="4"/>
  <c r="N1697" i="4" s="1"/>
  <c r="P1696" i="4"/>
  <c r="O1696" i="4"/>
  <c r="N1696" i="4"/>
  <c r="M1696" i="4"/>
  <c r="L1696" i="4"/>
  <c r="K1696" i="4"/>
  <c r="O1695" i="4"/>
  <c r="P1695" i="4" s="1"/>
  <c r="N1695" i="4"/>
  <c r="L1695" i="4"/>
  <c r="M1695" i="4" s="1"/>
  <c r="K1695" i="4"/>
  <c r="P1694" i="4"/>
  <c r="O1694" i="4"/>
  <c r="N1694" i="4"/>
  <c r="L1694" i="4"/>
  <c r="M1694" i="4" s="1"/>
  <c r="K1694" i="4"/>
  <c r="O1693" i="4"/>
  <c r="P1693" i="4" s="1"/>
  <c r="L1693" i="4"/>
  <c r="M1693" i="4" s="1"/>
  <c r="K1693" i="4"/>
  <c r="N1693" i="4" s="1"/>
  <c r="P1692" i="4"/>
  <c r="O1692" i="4"/>
  <c r="N1692" i="4"/>
  <c r="M1692" i="4"/>
  <c r="L1692" i="4"/>
  <c r="K1692" i="4"/>
  <c r="O1691" i="4"/>
  <c r="P1691" i="4" s="1"/>
  <c r="N1691" i="4"/>
  <c r="L1691" i="4"/>
  <c r="M1691" i="4" s="1"/>
  <c r="K1691" i="4"/>
  <c r="P1690" i="4"/>
  <c r="O1690" i="4"/>
  <c r="N1690" i="4"/>
  <c r="L1690" i="4"/>
  <c r="M1690" i="4" s="1"/>
  <c r="K1690" i="4"/>
  <c r="O1689" i="4"/>
  <c r="P1689" i="4" s="1"/>
  <c r="L1689" i="4"/>
  <c r="M1689" i="4" s="1"/>
  <c r="K1689" i="4"/>
  <c r="N1689" i="4" s="1"/>
  <c r="P1688" i="4"/>
  <c r="O1688" i="4"/>
  <c r="N1688" i="4"/>
  <c r="M1688" i="4"/>
  <c r="L1688" i="4"/>
  <c r="K1688" i="4"/>
  <c r="O1687" i="4"/>
  <c r="P1687" i="4" s="1"/>
  <c r="N1687" i="4"/>
  <c r="L1687" i="4"/>
  <c r="M1687" i="4" s="1"/>
  <c r="K1687" i="4"/>
  <c r="P1686" i="4"/>
  <c r="O1686" i="4"/>
  <c r="N1686" i="4"/>
  <c r="L1686" i="4"/>
  <c r="M1686" i="4" s="1"/>
  <c r="K1686" i="4"/>
  <c r="O1685" i="4"/>
  <c r="P1685" i="4" s="1"/>
  <c r="L1685" i="4"/>
  <c r="M1685" i="4" s="1"/>
  <c r="K1685" i="4"/>
  <c r="N1685" i="4" s="1"/>
  <c r="P1684" i="4"/>
  <c r="O1684" i="4"/>
  <c r="N1684" i="4"/>
  <c r="M1684" i="4"/>
  <c r="L1684" i="4"/>
  <c r="K1684" i="4"/>
  <c r="O1683" i="4"/>
  <c r="P1683" i="4" s="1"/>
  <c r="N1683" i="4"/>
  <c r="L1683" i="4"/>
  <c r="M1683" i="4" s="1"/>
  <c r="K1683" i="4"/>
  <c r="P1682" i="4"/>
  <c r="O1682" i="4"/>
  <c r="N1682" i="4"/>
  <c r="L1682" i="4"/>
  <c r="M1682" i="4" s="1"/>
  <c r="K1682" i="4"/>
  <c r="O1681" i="4"/>
  <c r="P1681" i="4" s="1"/>
  <c r="L1681" i="4"/>
  <c r="M1681" i="4" s="1"/>
  <c r="K1681" i="4"/>
  <c r="N1681" i="4" s="1"/>
  <c r="P1680" i="4"/>
  <c r="O1680" i="4"/>
  <c r="N1680" i="4"/>
  <c r="M1680" i="4"/>
  <c r="L1680" i="4"/>
  <c r="K1680" i="4"/>
  <c r="O1679" i="4"/>
  <c r="P1679" i="4" s="1"/>
  <c r="N1679" i="4"/>
  <c r="L1679" i="4"/>
  <c r="M1679" i="4" s="1"/>
  <c r="K1679" i="4"/>
  <c r="P1678" i="4"/>
  <c r="O1678" i="4"/>
  <c r="N1678" i="4"/>
  <c r="L1678" i="4"/>
  <c r="M1678" i="4" s="1"/>
  <c r="K1678" i="4"/>
  <c r="O1677" i="4"/>
  <c r="P1677" i="4" s="1"/>
  <c r="L1677" i="4"/>
  <c r="M1677" i="4" s="1"/>
  <c r="K1677" i="4"/>
  <c r="N1677" i="4" s="1"/>
  <c r="P1676" i="4"/>
  <c r="O1676" i="4"/>
  <c r="N1676" i="4"/>
  <c r="M1676" i="4"/>
  <c r="L1676" i="4"/>
  <c r="K1676" i="4"/>
  <c r="O1675" i="4"/>
  <c r="P1675" i="4" s="1"/>
  <c r="N1675" i="4"/>
  <c r="L1675" i="4"/>
  <c r="M1675" i="4" s="1"/>
  <c r="K1675" i="4"/>
  <c r="P1674" i="4"/>
  <c r="O1674" i="4"/>
  <c r="N1674" i="4"/>
  <c r="L1674" i="4"/>
  <c r="M1674" i="4" s="1"/>
  <c r="K1674" i="4"/>
  <c r="O1673" i="4"/>
  <c r="P1673" i="4" s="1"/>
  <c r="L1673" i="4"/>
  <c r="M1673" i="4" s="1"/>
  <c r="K1673" i="4"/>
  <c r="N1673" i="4" s="1"/>
  <c r="P1672" i="4"/>
  <c r="O1672" i="4"/>
  <c r="N1672" i="4"/>
  <c r="M1672" i="4"/>
  <c r="L1672" i="4"/>
  <c r="K1672" i="4"/>
  <c r="O1671" i="4"/>
  <c r="P1671" i="4" s="1"/>
  <c r="N1671" i="4"/>
  <c r="L1671" i="4"/>
  <c r="M1671" i="4" s="1"/>
  <c r="K1671" i="4"/>
  <c r="P1670" i="4"/>
  <c r="O1670" i="4"/>
  <c r="N1670" i="4"/>
  <c r="L1670" i="4"/>
  <c r="M1670" i="4" s="1"/>
  <c r="K1670" i="4"/>
  <c r="O1669" i="4"/>
  <c r="P1669" i="4" s="1"/>
  <c r="L1669" i="4"/>
  <c r="M1669" i="4" s="1"/>
  <c r="K1669" i="4"/>
  <c r="N1669" i="4" s="1"/>
  <c r="P1668" i="4"/>
  <c r="O1668" i="4"/>
  <c r="N1668" i="4"/>
  <c r="M1668" i="4"/>
  <c r="L1668" i="4"/>
  <c r="K1668" i="4"/>
  <c r="O1667" i="4"/>
  <c r="P1667" i="4" s="1"/>
  <c r="N1667" i="4"/>
  <c r="L1667" i="4"/>
  <c r="M1667" i="4" s="1"/>
  <c r="K1667" i="4"/>
  <c r="P1666" i="4"/>
  <c r="O1666" i="4"/>
  <c r="N1666" i="4"/>
  <c r="L1666" i="4"/>
  <c r="M1666" i="4" s="1"/>
  <c r="K1666" i="4"/>
  <c r="O1665" i="4"/>
  <c r="P1665" i="4" s="1"/>
  <c r="L1665" i="4"/>
  <c r="M1665" i="4" s="1"/>
  <c r="K1665" i="4"/>
  <c r="N1665" i="4" s="1"/>
  <c r="P1664" i="4"/>
  <c r="O1664" i="4"/>
  <c r="N1664" i="4"/>
  <c r="M1664" i="4"/>
  <c r="L1664" i="4"/>
  <c r="K1664" i="4"/>
  <c r="O1663" i="4"/>
  <c r="P1663" i="4" s="1"/>
  <c r="N1663" i="4"/>
  <c r="L1663" i="4"/>
  <c r="M1663" i="4" s="1"/>
  <c r="K1663" i="4"/>
  <c r="P1662" i="4"/>
  <c r="O1662" i="4"/>
  <c r="N1662" i="4"/>
  <c r="L1662" i="4"/>
  <c r="M1662" i="4" s="1"/>
  <c r="K1662" i="4"/>
  <c r="O1661" i="4"/>
  <c r="P1661" i="4" s="1"/>
  <c r="L1661" i="4"/>
  <c r="M1661" i="4" s="1"/>
  <c r="K1661" i="4"/>
  <c r="N1661" i="4" s="1"/>
  <c r="P1660" i="4"/>
  <c r="O1660" i="4"/>
  <c r="N1660" i="4"/>
  <c r="M1660" i="4"/>
  <c r="L1660" i="4"/>
  <c r="K1660" i="4"/>
  <c r="O1659" i="4"/>
  <c r="P1659" i="4" s="1"/>
  <c r="N1659" i="4"/>
  <c r="L1659" i="4"/>
  <c r="M1659" i="4" s="1"/>
  <c r="K1659" i="4"/>
  <c r="P1658" i="4"/>
  <c r="O1658" i="4"/>
  <c r="N1658" i="4"/>
  <c r="L1658" i="4"/>
  <c r="M1658" i="4" s="1"/>
  <c r="K1658" i="4"/>
  <c r="O1657" i="4"/>
  <c r="P1657" i="4" s="1"/>
  <c r="L1657" i="4"/>
  <c r="M1657" i="4" s="1"/>
  <c r="K1657" i="4"/>
  <c r="N1657" i="4" s="1"/>
  <c r="P1656" i="4"/>
  <c r="O1656" i="4"/>
  <c r="N1656" i="4"/>
  <c r="M1656" i="4"/>
  <c r="L1656" i="4"/>
  <c r="K1656" i="4"/>
  <c r="O1655" i="4"/>
  <c r="P1655" i="4" s="1"/>
  <c r="N1655" i="4"/>
  <c r="L1655" i="4"/>
  <c r="M1655" i="4" s="1"/>
  <c r="K1655" i="4"/>
  <c r="P1654" i="4"/>
  <c r="O1654" i="4"/>
  <c r="N1654" i="4"/>
  <c r="L1654" i="4"/>
  <c r="M1654" i="4" s="1"/>
  <c r="K1654" i="4"/>
  <c r="O1653" i="4"/>
  <c r="P1653" i="4" s="1"/>
  <c r="L1653" i="4"/>
  <c r="M1653" i="4" s="1"/>
  <c r="K1653" i="4"/>
  <c r="N1653" i="4" s="1"/>
  <c r="P1652" i="4"/>
  <c r="O1652" i="4"/>
  <c r="N1652" i="4"/>
  <c r="M1652" i="4"/>
  <c r="L1652" i="4"/>
  <c r="K1652" i="4"/>
  <c r="O1651" i="4"/>
  <c r="P1651" i="4" s="1"/>
  <c r="N1651" i="4"/>
  <c r="L1651" i="4"/>
  <c r="M1651" i="4" s="1"/>
  <c r="K1651" i="4"/>
  <c r="P1650" i="4"/>
  <c r="O1650" i="4"/>
  <c r="N1650" i="4"/>
  <c r="L1650" i="4"/>
  <c r="M1650" i="4" s="1"/>
  <c r="K1650" i="4"/>
  <c r="O1649" i="4"/>
  <c r="P1649" i="4" s="1"/>
  <c r="L1649" i="4"/>
  <c r="M1649" i="4" s="1"/>
  <c r="K1649" i="4"/>
  <c r="N1649" i="4" s="1"/>
  <c r="P1648" i="4"/>
  <c r="O1648" i="4"/>
  <c r="N1648" i="4"/>
  <c r="M1648" i="4"/>
  <c r="L1648" i="4"/>
  <c r="K1648" i="4"/>
  <c r="O1647" i="4"/>
  <c r="P1647" i="4" s="1"/>
  <c r="N1647" i="4"/>
  <c r="L1647" i="4"/>
  <c r="M1647" i="4" s="1"/>
  <c r="K1647" i="4"/>
  <c r="P1646" i="4"/>
  <c r="O1646" i="4"/>
  <c r="N1646" i="4"/>
  <c r="L1646" i="4"/>
  <c r="M1646" i="4" s="1"/>
  <c r="K1646" i="4"/>
  <c r="O1645" i="4"/>
  <c r="P1645" i="4" s="1"/>
  <c r="L1645" i="4"/>
  <c r="M1645" i="4" s="1"/>
  <c r="K1645" i="4"/>
  <c r="N1645" i="4" s="1"/>
  <c r="P1644" i="4"/>
  <c r="O1644" i="4"/>
  <c r="N1644" i="4"/>
  <c r="M1644" i="4"/>
  <c r="L1644" i="4"/>
  <c r="K1644" i="4"/>
  <c r="O1643" i="4"/>
  <c r="P1643" i="4" s="1"/>
  <c r="N1643" i="4"/>
  <c r="L1643" i="4"/>
  <c r="M1643" i="4" s="1"/>
  <c r="K1643" i="4"/>
  <c r="P1642" i="4"/>
  <c r="O1642" i="4"/>
  <c r="N1642" i="4"/>
  <c r="L1642" i="4"/>
  <c r="M1642" i="4" s="1"/>
  <c r="K1642" i="4"/>
  <c r="O1641" i="4"/>
  <c r="P1641" i="4" s="1"/>
  <c r="L1641" i="4"/>
  <c r="M1641" i="4" s="1"/>
  <c r="K1641" i="4"/>
  <c r="N1641" i="4" s="1"/>
  <c r="P1640" i="4"/>
  <c r="O1640" i="4"/>
  <c r="N1640" i="4"/>
  <c r="M1640" i="4"/>
  <c r="L1640" i="4"/>
  <c r="K1640" i="4"/>
  <c r="O1639" i="4"/>
  <c r="P1639" i="4" s="1"/>
  <c r="N1639" i="4"/>
  <c r="L1639" i="4"/>
  <c r="M1639" i="4" s="1"/>
  <c r="K1639" i="4"/>
  <c r="P1638" i="4"/>
  <c r="O1638" i="4"/>
  <c r="N1638" i="4"/>
  <c r="L1638" i="4"/>
  <c r="M1638" i="4" s="1"/>
  <c r="K1638" i="4"/>
  <c r="O1637" i="4"/>
  <c r="P1637" i="4" s="1"/>
  <c r="L1637" i="4"/>
  <c r="M1637" i="4" s="1"/>
  <c r="K1637" i="4"/>
  <c r="N1637" i="4" s="1"/>
  <c r="P1636" i="4"/>
  <c r="O1636" i="4"/>
  <c r="N1636" i="4"/>
  <c r="M1636" i="4"/>
  <c r="L1636" i="4"/>
  <c r="K1636" i="4"/>
  <c r="O1635" i="4"/>
  <c r="P1635" i="4" s="1"/>
  <c r="N1635" i="4"/>
  <c r="L1635" i="4"/>
  <c r="M1635" i="4" s="1"/>
  <c r="K1635" i="4"/>
  <c r="P1634" i="4"/>
  <c r="O1634" i="4"/>
  <c r="N1634" i="4"/>
  <c r="L1634" i="4"/>
  <c r="M1634" i="4" s="1"/>
  <c r="K1634" i="4"/>
  <c r="O1633" i="4"/>
  <c r="P1633" i="4" s="1"/>
  <c r="L1633" i="4"/>
  <c r="M1633" i="4" s="1"/>
  <c r="K1633" i="4"/>
  <c r="N1633" i="4" s="1"/>
  <c r="P1632" i="4"/>
  <c r="O1632" i="4"/>
  <c r="N1632" i="4"/>
  <c r="M1632" i="4"/>
  <c r="L1632" i="4"/>
  <c r="K1632" i="4"/>
  <c r="O1631" i="4"/>
  <c r="P1631" i="4" s="1"/>
  <c r="N1631" i="4"/>
  <c r="L1631" i="4"/>
  <c r="M1631" i="4" s="1"/>
  <c r="K1631" i="4"/>
  <c r="P1630" i="4"/>
  <c r="O1630" i="4"/>
  <c r="N1630" i="4"/>
  <c r="L1630" i="4"/>
  <c r="M1630" i="4" s="1"/>
  <c r="K1630" i="4"/>
  <c r="O1629" i="4"/>
  <c r="P1629" i="4" s="1"/>
  <c r="L1629" i="4"/>
  <c r="M1629" i="4" s="1"/>
  <c r="K1629" i="4"/>
  <c r="N1629" i="4" s="1"/>
  <c r="P1628" i="4"/>
  <c r="O1628" i="4"/>
  <c r="N1628" i="4"/>
  <c r="M1628" i="4"/>
  <c r="L1628" i="4"/>
  <c r="K1628" i="4"/>
  <c r="O1627" i="4"/>
  <c r="P1627" i="4" s="1"/>
  <c r="N1627" i="4"/>
  <c r="L1627" i="4"/>
  <c r="M1627" i="4" s="1"/>
  <c r="K1627" i="4"/>
  <c r="P1626" i="4"/>
  <c r="O1626" i="4"/>
  <c r="N1626" i="4"/>
  <c r="L1626" i="4"/>
  <c r="M1626" i="4" s="1"/>
  <c r="K1626" i="4"/>
  <c r="O1625" i="4"/>
  <c r="P1625" i="4" s="1"/>
  <c r="L1625" i="4"/>
  <c r="M1625" i="4" s="1"/>
  <c r="K1625" i="4"/>
  <c r="N1625" i="4" s="1"/>
  <c r="P1624" i="4"/>
  <c r="O1624" i="4"/>
  <c r="N1624" i="4"/>
  <c r="M1624" i="4"/>
  <c r="L1624" i="4"/>
  <c r="K1624" i="4"/>
  <c r="O1623" i="4"/>
  <c r="P1623" i="4" s="1"/>
  <c r="N1623" i="4"/>
  <c r="L1623" i="4"/>
  <c r="M1623" i="4" s="1"/>
  <c r="K1623" i="4"/>
  <c r="P1622" i="4"/>
  <c r="O1622" i="4"/>
  <c r="N1622" i="4"/>
  <c r="L1622" i="4"/>
  <c r="M1622" i="4" s="1"/>
  <c r="K1622" i="4"/>
  <c r="O1621" i="4"/>
  <c r="P1621" i="4" s="1"/>
  <c r="L1621" i="4"/>
  <c r="M1621" i="4" s="1"/>
  <c r="K1621" i="4"/>
  <c r="N1621" i="4" s="1"/>
  <c r="P1620" i="4"/>
  <c r="O1620" i="4"/>
  <c r="N1620" i="4"/>
  <c r="M1620" i="4"/>
  <c r="L1620" i="4"/>
  <c r="K1620" i="4"/>
  <c r="O1619" i="4"/>
  <c r="P1619" i="4" s="1"/>
  <c r="N1619" i="4"/>
  <c r="L1619" i="4"/>
  <c r="M1619" i="4" s="1"/>
  <c r="K1619" i="4"/>
  <c r="P1618" i="4"/>
  <c r="O1618" i="4"/>
  <c r="N1618" i="4"/>
  <c r="L1618" i="4"/>
  <c r="M1618" i="4" s="1"/>
  <c r="K1618" i="4"/>
  <c r="O1617" i="4"/>
  <c r="P1617" i="4" s="1"/>
  <c r="L1617" i="4"/>
  <c r="M1617" i="4" s="1"/>
  <c r="K1617" i="4"/>
  <c r="N1617" i="4" s="1"/>
  <c r="P1616" i="4"/>
  <c r="O1616" i="4"/>
  <c r="N1616" i="4"/>
  <c r="M1616" i="4"/>
  <c r="L1616" i="4"/>
  <c r="K1616" i="4"/>
  <c r="O1615" i="4"/>
  <c r="P1615" i="4" s="1"/>
  <c r="N1615" i="4"/>
  <c r="L1615" i="4"/>
  <c r="M1615" i="4" s="1"/>
  <c r="K1615" i="4"/>
  <c r="P1614" i="4"/>
  <c r="O1614" i="4"/>
  <c r="N1614" i="4"/>
  <c r="L1614" i="4"/>
  <c r="M1614" i="4" s="1"/>
  <c r="K1614" i="4"/>
  <c r="O1613" i="4"/>
  <c r="P1613" i="4" s="1"/>
  <c r="L1613" i="4"/>
  <c r="M1613" i="4" s="1"/>
  <c r="K1613" i="4"/>
  <c r="N1613" i="4" s="1"/>
  <c r="P1612" i="4"/>
  <c r="O1612" i="4"/>
  <c r="N1612" i="4"/>
  <c r="M1612" i="4"/>
  <c r="L1612" i="4"/>
  <c r="K1612" i="4"/>
  <c r="O1611" i="4"/>
  <c r="P1611" i="4" s="1"/>
  <c r="N1611" i="4"/>
  <c r="L1611" i="4"/>
  <c r="M1611" i="4" s="1"/>
  <c r="K1611" i="4"/>
  <c r="P1610" i="4"/>
  <c r="O1610" i="4"/>
  <c r="N1610" i="4"/>
  <c r="L1610" i="4"/>
  <c r="M1610" i="4" s="1"/>
  <c r="K1610" i="4"/>
  <c r="O1609" i="4"/>
  <c r="P1609" i="4" s="1"/>
  <c r="L1609" i="4"/>
  <c r="M1609" i="4" s="1"/>
  <c r="K1609" i="4"/>
  <c r="N1609" i="4" s="1"/>
  <c r="P1608" i="4"/>
  <c r="O1608" i="4"/>
  <c r="N1608" i="4"/>
  <c r="M1608" i="4"/>
  <c r="L1608" i="4"/>
  <c r="K1608" i="4"/>
  <c r="O1607" i="4"/>
  <c r="P1607" i="4" s="1"/>
  <c r="N1607" i="4"/>
  <c r="L1607" i="4"/>
  <c r="M1607" i="4" s="1"/>
  <c r="K1607" i="4"/>
  <c r="P1606" i="4"/>
  <c r="O1606" i="4"/>
  <c r="N1606" i="4"/>
  <c r="L1606" i="4"/>
  <c r="M1606" i="4" s="1"/>
  <c r="K1606" i="4"/>
  <c r="O1605" i="4"/>
  <c r="P1605" i="4" s="1"/>
  <c r="L1605" i="4"/>
  <c r="M1605" i="4" s="1"/>
  <c r="K1605" i="4"/>
  <c r="N1605" i="4" s="1"/>
  <c r="P1604" i="4"/>
  <c r="O1604" i="4"/>
  <c r="N1604" i="4"/>
  <c r="M1604" i="4"/>
  <c r="L1604" i="4"/>
  <c r="K1604" i="4"/>
  <c r="O1603" i="4"/>
  <c r="P1603" i="4" s="1"/>
  <c r="N1603" i="4"/>
  <c r="L1603" i="4"/>
  <c r="M1603" i="4" s="1"/>
  <c r="K1603" i="4"/>
  <c r="P1602" i="4"/>
  <c r="O1602" i="4"/>
  <c r="N1602" i="4"/>
  <c r="L1602" i="4"/>
  <c r="M1602" i="4" s="1"/>
  <c r="K1602" i="4"/>
  <c r="O1601" i="4"/>
  <c r="P1601" i="4" s="1"/>
  <c r="L1601" i="4"/>
  <c r="M1601" i="4" s="1"/>
  <c r="K1601" i="4"/>
  <c r="N1601" i="4" s="1"/>
  <c r="P1600" i="4"/>
  <c r="O1600" i="4"/>
  <c r="N1600" i="4"/>
  <c r="M1600" i="4"/>
  <c r="L1600" i="4"/>
  <c r="K1600" i="4"/>
  <c r="O1599" i="4"/>
  <c r="P1599" i="4" s="1"/>
  <c r="N1599" i="4"/>
  <c r="L1599" i="4"/>
  <c r="M1599" i="4" s="1"/>
  <c r="K1599" i="4"/>
  <c r="P1598" i="4"/>
  <c r="O1598" i="4"/>
  <c r="N1598" i="4"/>
  <c r="L1598" i="4"/>
  <c r="M1598" i="4" s="1"/>
  <c r="K1598" i="4"/>
  <c r="O1597" i="4"/>
  <c r="P1597" i="4" s="1"/>
  <c r="L1597" i="4"/>
  <c r="M1597" i="4" s="1"/>
  <c r="K1597" i="4"/>
  <c r="N1597" i="4" s="1"/>
  <c r="P1596" i="4"/>
  <c r="O1596" i="4"/>
  <c r="N1596" i="4"/>
  <c r="M1596" i="4"/>
  <c r="L1596" i="4"/>
  <c r="K1596" i="4"/>
  <c r="O1595" i="4"/>
  <c r="P1595" i="4" s="1"/>
  <c r="N1595" i="4"/>
  <c r="L1595" i="4"/>
  <c r="M1595" i="4" s="1"/>
  <c r="K1595" i="4"/>
  <c r="P1594" i="4"/>
  <c r="O1594" i="4"/>
  <c r="N1594" i="4"/>
  <c r="L1594" i="4"/>
  <c r="M1594" i="4" s="1"/>
  <c r="K1594" i="4"/>
  <c r="O1593" i="4"/>
  <c r="P1593" i="4" s="1"/>
  <c r="L1593" i="4"/>
  <c r="M1593" i="4" s="1"/>
  <c r="K1593" i="4"/>
  <c r="N1593" i="4" s="1"/>
  <c r="P1592" i="4"/>
  <c r="O1592" i="4"/>
  <c r="N1592" i="4"/>
  <c r="M1592" i="4"/>
  <c r="L1592" i="4"/>
  <c r="K1592" i="4"/>
  <c r="O1591" i="4"/>
  <c r="P1591" i="4" s="1"/>
  <c r="N1591" i="4"/>
  <c r="L1591" i="4"/>
  <c r="M1591" i="4" s="1"/>
  <c r="K1591" i="4"/>
  <c r="P1590" i="4"/>
  <c r="O1590" i="4"/>
  <c r="N1590" i="4"/>
  <c r="L1590" i="4"/>
  <c r="M1590" i="4" s="1"/>
  <c r="K1590" i="4"/>
  <c r="O1589" i="4"/>
  <c r="P1589" i="4" s="1"/>
  <c r="L1589" i="4"/>
  <c r="M1589" i="4" s="1"/>
  <c r="K1589" i="4"/>
  <c r="N1589" i="4" s="1"/>
  <c r="P1588" i="4"/>
  <c r="O1588" i="4"/>
  <c r="N1588" i="4"/>
  <c r="M1588" i="4"/>
  <c r="L1588" i="4"/>
  <c r="K1588" i="4"/>
  <c r="O1587" i="4"/>
  <c r="P1587" i="4" s="1"/>
  <c r="N1587" i="4"/>
  <c r="L1587" i="4"/>
  <c r="M1587" i="4" s="1"/>
  <c r="K1587" i="4"/>
  <c r="P1586" i="4"/>
  <c r="O1586" i="4"/>
  <c r="N1586" i="4"/>
  <c r="L1586" i="4"/>
  <c r="M1586" i="4" s="1"/>
  <c r="K1586" i="4"/>
  <c r="O1585" i="4"/>
  <c r="P1585" i="4" s="1"/>
  <c r="L1585" i="4"/>
  <c r="M1585" i="4" s="1"/>
  <c r="K1585" i="4"/>
  <c r="N1585" i="4" s="1"/>
  <c r="P1584" i="4"/>
  <c r="O1584" i="4"/>
  <c r="N1584" i="4"/>
  <c r="M1584" i="4"/>
  <c r="L1584" i="4"/>
  <c r="K1584" i="4"/>
  <c r="O1583" i="4"/>
  <c r="P1583" i="4" s="1"/>
  <c r="N1583" i="4"/>
  <c r="L1583" i="4"/>
  <c r="M1583" i="4" s="1"/>
  <c r="K1583" i="4"/>
  <c r="P1582" i="4"/>
  <c r="O1582" i="4"/>
  <c r="N1582" i="4"/>
  <c r="L1582" i="4"/>
  <c r="M1582" i="4" s="1"/>
  <c r="K1582" i="4"/>
  <c r="O1581" i="4"/>
  <c r="P1581" i="4" s="1"/>
  <c r="L1581" i="4"/>
  <c r="M1581" i="4" s="1"/>
  <c r="K1581" i="4"/>
  <c r="N1581" i="4" s="1"/>
  <c r="P1580" i="4"/>
  <c r="O1580" i="4"/>
  <c r="N1580" i="4"/>
  <c r="M1580" i="4"/>
  <c r="L1580" i="4"/>
  <c r="K1580" i="4"/>
  <c r="O1579" i="4"/>
  <c r="P1579" i="4" s="1"/>
  <c r="N1579" i="4"/>
  <c r="L1579" i="4"/>
  <c r="M1579" i="4" s="1"/>
  <c r="K1579" i="4"/>
  <c r="P1578" i="4"/>
  <c r="O1578" i="4"/>
  <c r="N1578" i="4"/>
  <c r="L1578" i="4"/>
  <c r="M1578" i="4" s="1"/>
  <c r="K1578" i="4"/>
  <c r="O1577" i="4"/>
  <c r="P1577" i="4" s="1"/>
  <c r="L1577" i="4"/>
  <c r="M1577" i="4" s="1"/>
  <c r="K1577" i="4"/>
  <c r="N1577" i="4" s="1"/>
  <c r="P1576" i="4"/>
  <c r="O1576" i="4"/>
  <c r="N1576" i="4"/>
  <c r="M1576" i="4"/>
  <c r="L1576" i="4"/>
  <c r="K1576" i="4"/>
  <c r="O1575" i="4"/>
  <c r="P1575" i="4" s="1"/>
  <c r="N1575" i="4"/>
  <c r="L1575" i="4"/>
  <c r="M1575" i="4" s="1"/>
  <c r="K1575" i="4"/>
  <c r="P1574" i="4"/>
  <c r="O1574" i="4"/>
  <c r="N1574" i="4"/>
  <c r="L1574" i="4"/>
  <c r="M1574" i="4" s="1"/>
  <c r="K1574" i="4"/>
  <c r="O1573" i="4"/>
  <c r="P1573" i="4" s="1"/>
  <c r="L1573" i="4"/>
  <c r="M1573" i="4" s="1"/>
  <c r="K1573" i="4"/>
  <c r="N1573" i="4" s="1"/>
  <c r="P1572" i="4"/>
  <c r="O1572" i="4"/>
  <c r="N1572" i="4"/>
  <c r="M1572" i="4"/>
  <c r="L1572" i="4"/>
  <c r="K1572" i="4"/>
  <c r="O1571" i="4"/>
  <c r="P1571" i="4" s="1"/>
  <c r="N1571" i="4"/>
  <c r="L1571" i="4"/>
  <c r="M1571" i="4" s="1"/>
  <c r="K1571" i="4"/>
  <c r="P1570" i="4"/>
  <c r="O1570" i="4"/>
  <c r="N1570" i="4"/>
  <c r="L1570" i="4"/>
  <c r="M1570" i="4" s="1"/>
  <c r="K1570" i="4"/>
  <c r="O1569" i="4"/>
  <c r="P1569" i="4" s="1"/>
  <c r="L1569" i="4"/>
  <c r="M1569" i="4" s="1"/>
  <c r="K1569" i="4"/>
  <c r="N1569" i="4" s="1"/>
  <c r="P1568" i="4"/>
  <c r="O1568" i="4"/>
  <c r="N1568" i="4"/>
  <c r="M1568" i="4"/>
  <c r="L1568" i="4"/>
  <c r="K1568" i="4"/>
  <c r="O1567" i="4"/>
  <c r="P1567" i="4" s="1"/>
  <c r="N1567" i="4"/>
  <c r="L1567" i="4"/>
  <c r="M1567" i="4" s="1"/>
  <c r="K1567" i="4"/>
  <c r="P1566" i="4"/>
  <c r="O1566" i="4"/>
  <c r="N1566" i="4"/>
  <c r="L1566" i="4"/>
  <c r="M1566" i="4" s="1"/>
  <c r="K1566" i="4"/>
  <c r="O1565" i="4"/>
  <c r="P1565" i="4" s="1"/>
  <c r="L1565" i="4"/>
  <c r="M1565" i="4" s="1"/>
  <c r="K1565" i="4"/>
  <c r="N1565" i="4" s="1"/>
  <c r="P1564" i="4"/>
  <c r="O1564" i="4"/>
  <c r="N1564" i="4"/>
  <c r="M1564" i="4"/>
  <c r="L1564" i="4"/>
  <c r="K1564" i="4"/>
  <c r="O1563" i="4"/>
  <c r="P1563" i="4" s="1"/>
  <c r="N1563" i="4"/>
  <c r="L1563" i="4"/>
  <c r="M1563" i="4" s="1"/>
  <c r="K1563" i="4"/>
  <c r="P1562" i="4"/>
  <c r="O1562" i="4"/>
  <c r="N1562" i="4"/>
  <c r="L1562" i="4"/>
  <c r="M1562" i="4" s="1"/>
  <c r="K1562" i="4"/>
  <c r="O1561" i="4"/>
  <c r="P1561" i="4" s="1"/>
  <c r="L1561" i="4"/>
  <c r="M1561" i="4" s="1"/>
  <c r="K1561" i="4"/>
  <c r="N1561" i="4" s="1"/>
  <c r="P1560" i="4"/>
  <c r="O1560" i="4"/>
  <c r="N1560" i="4"/>
  <c r="M1560" i="4"/>
  <c r="L1560" i="4"/>
  <c r="K1560" i="4"/>
  <c r="O1559" i="4"/>
  <c r="P1559" i="4" s="1"/>
  <c r="N1559" i="4"/>
  <c r="L1559" i="4"/>
  <c r="M1559" i="4" s="1"/>
  <c r="K1559" i="4"/>
  <c r="P1558" i="4"/>
  <c r="O1558" i="4"/>
  <c r="N1558" i="4"/>
  <c r="L1558" i="4"/>
  <c r="M1558" i="4" s="1"/>
  <c r="K1558" i="4"/>
  <c r="O1557" i="4"/>
  <c r="P1557" i="4" s="1"/>
  <c r="L1557" i="4"/>
  <c r="M1557" i="4" s="1"/>
  <c r="K1557" i="4"/>
  <c r="N1557" i="4" s="1"/>
  <c r="P1556" i="4"/>
  <c r="O1556" i="4"/>
  <c r="N1556" i="4"/>
  <c r="M1556" i="4"/>
  <c r="L1556" i="4"/>
  <c r="K1556" i="4"/>
  <c r="O1555" i="4"/>
  <c r="P1555" i="4" s="1"/>
  <c r="N1555" i="4"/>
  <c r="L1555" i="4"/>
  <c r="M1555" i="4" s="1"/>
  <c r="K1555" i="4"/>
  <c r="P1554" i="4"/>
  <c r="O1554" i="4"/>
  <c r="N1554" i="4"/>
  <c r="L1554" i="4"/>
  <c r="M1554" i="4" s="1"/>
  <c r="K1554" i="4"/>
  <c r="O1553" i="4"/>
  <c r="P1553" i="4" s="1"/>
  <c r="L1553" i="4"/>
  <c r="M1553" i="4" s="1"/>
  <c r="K1553" i="4"/>
  <c r="N1553" i="4" s="1"/>
  <c r="P1552" i="4"/>
  <c r="O1552" i="4"/>
  <c r="N1552" i="4"/>
  <c r="M1552" i="4"/>
  <c r="L1552" i="4"/>
  <c r="K1552" i="4"/>
  <c r="O1551" i="4"/>
  <c r="P1551" i="4" s="1"/>
  <c r="N1551" i="4"/>
  <c r="L1551" i="4"/>
  <c r="M1551" i="4" s="1"/>
  <c r="K1551" i="4"/>
  <c r="P1550" i="4"/>
  <c r="O1550" i="4"/>
  <c r="N1550" i="4"/>
  <c r="L1550" i="4"/>
  <c r="M1550" i="4" s="1"/>
  <c r="K1550" i="4"/>
  <c r="O1549" i="4"/>
  <c r="P1549" i="4" s="1"/>
  <c r="L1549" i="4"/>
  <c r="M1549" i="4" s="1"/>
  <c r="K1549" i="4"/>
  <c r="N1549" i="4" s="1"/>
  <c r="P1548" i="4"/>
  <c r="O1548" i="4"/>
  <c r="N1548" i="4"/>
  <c r="M1548" i="4"/>
  <c r="L1548" i="4"/>
  <c r="K1548" i="4"/>
  <c r="O1547" i="4"/>
  <c r="P1547" i="4" s="1"/>
  <c r="N1547" i="4"/>
  <c r="L1547" i="4"/>
  <c r="M1547" i="4" s="1"/>
  <c r="K1547" i="4"/>
  <c r="P1546" i="4"/>
  <c r="O1546" i="4"/>
  <c r="N1546" i="4"/>
  <c r="L1546" i="4"/>
  <c r="M1546" i="4" s="1"/>
  <c r="K1546" i="4"/>
  <c r="O1545" i="4"/>
  <c r="P1545" i="4" s="1"/>
  <c r="L1545" i="4"/>
  <c r="M1545" i="4" s="1"/>
  <c r="K1545" i="4"/>
  <c r="N1545" i="4" s="1"/>
  <c r="P1544" i="4"/>
  <c r="O1544" i="4"/>
  <c r="N1544" i="4"/>
  <c r="M1544" i="4"/>
  <c r="L1544" i="4"/>
  <c r="K1544" i="4"/>
  <c r="O1543" i="4"/>
  <c r="P1543" i="4" s="1"/>
  <c r="N1543" i="4"/>
  <c r="L1543" i="4"/>
  <c r="M1543" i="4" s="1"/>
  <c r="K1543" i="4"/>
  <c r="P1542" i="4"/>
  <c r="O1542" i="4"/>
  <c r="N1542" i="4"/>
  <c r="L1542" i="4"/>
  <c r="M1542" i="4" s="1"/>
  <c r="K1542" i="4"/>
  <c r="O1541" i="4"/>
  <c r="P1541" i="4" s="1"/>
  <c r="L1541" i="4"/>
  <c r="M1541" i="4" s="1"/>
  <c r="K1541" i="4"/>
  <c r="N1541" i="4" s="1"/>
  <c r="P1540" i="4"/>
  <c r="O1540" i="4"/>
  <c r="N1540" i="4"/>
  <c r="M1540" i="4"/>
  <c r="L1540" i="4"/>
  <c r="K1540" i="4"/>
  <c r="O1539" i="4"/>
  <c r="P1539" i="4" s="1"/>
  <c r="N1539" i="4"/>
  <c r="L1539" i="4"/>
  <c r="M1539" i="4" s="1"/>
  <c r="K1539" i="4"/>
  <c r="P1538" i="4"/>
  <c r="O1538" i="4"/>
  <c r="N1538" i="4"/>
  <c r="L1538" i="4"/>
  <c r="M1538" i="4" s="1"/>
  <c r="K1538" i="4"/>
  <c r="O1537" i="4"/>
  <c r="P1537" i="4" s="1"/>
  <c r="L1537" i="4"/>
  <c r="M1537" i="4" s="1"/>
  <c r="K1537" i="4"/>
  <c r="N1537" i="4" s="1"/>
  <c r="P1536" i="4"/>
  <c r="O1536" i="4"/>
  <c r="N1536" i="4"/>
  <c r="M1536" i="4"/>
  <c r="L1536" i="4"/>
  <c r="K1536" i="4"/>
  <c r="O1535" i="4"/>
  <c r="P1535" i="4" s="1"/>
  <c r="N1535" i="4"/>
  <c r="L1535" i="4"/>
  <c r="M1535" i="4" s="1"/>
  <c r="K1535" i="4"/>
  <c r="P1534" i="4"/>
  <c r="O1534" i="4"/>
  <c r="N1534" i="4"/>
  <c r="L1534" i="4"/>
  <c r="M1534" i="4" s="1"/>
  <c r="K1534" i="4"/>
  <c r="O1533" i="4"/>
  <c r="P1533" i="4" s="1"/>
  <c r="L1533" i="4"/>
  <c r="M1533" i="4" s="1"/>
  <c r="K1533" i="4"/>
  <c r="N1533" i="4" s="1"/>
  <c r="P1532" i="4"/>
  <c r="O1532" i="4"/>
  <c r="N1532" i="4"/>
  <c r="M1532" i="4"/>
  <c r="L1532" i="4"/>
  <c r="K1532" i="4"/>
  <c r="O1531" i="4"/>
  <c r="P1531" i="4" s="1"/>
  <c r="N1531" i="4"/>
  <c r="L1531" i="4"/>
  <c r="M1531" i="4" s="1"/>
  <c r="K1531" i="4"/>
  <c r="P1530" i="4"/>
  <c r="O1530" i="4"/>
  <c r="N1530" i="4"/>
  <c r="L1530" i="4"/>
  <c r="M1530" i="4" s="1"/>
  <c r="K1530" i="4"/>
  <c r="O1529" i="4"/>
  <c r="P1529" i="4" s="1"/>
  <c r="L1529" i="4"/>
  <c r="M1529" i="4" s="1"/>
  <c r="K1529" i="4"/>
  <c r="N1529" i="4" s="1"/>
  <c r="P1528" i="4"/>
  <c r="O1528" i="4"/>
  <c r="N1528" i="4"/>
  <c r="M1528" i="4"/>
  <c r="L1528" i="4"/>
  <c r="K1528" i="4"/>
  <c r="O1527" i="4"/>
  <c r="P1527" i="4" s="1"/>
  <c r="N1527" i="4"/>
  <c r="L1527" i="4"/>
  <c r="M1527" i="4" s="1"/>
  <c r="K1527" i="4"/>
  <c r="P1526" i="4"/>
  <c r="O1526" i="4"/>
  <c r="N1526" i="4"/>
  <c r="L1526" i="4"/>
  <c r="M1526" i="4" s="1"/>
  <c r="K1526" i="4"/>
  <c r="O1525" i="4"/>
  <c r="P1525" i="4" s="1"/>
  <c r="L1525" i="4"/>
  <c r="M1525" i="4" s="1"/>
  <c r="K1525" i="4"/>
  <c r="N1525" i="4" s="1"/>
  <c r="P1524" i="4"/>
  <c r="O1524" i="4"/>
  <c r="N1524" i="4"/>
  <c r="L1524" i="4"/>
  <c r="M1524" i="4" s="1"/>
  <c r="K1524" i="4"/>
  <c r="O1523" i="4"/>
  <c r="P1523" i="4" s="1"/>
  <c r="N1523" i="4"/>
  <c r="L1523" i="4"/>
  <c r="M1523" i="4" s="1"/>
  <c r="K1523" i="4"/>
  <c r="P1522" i="4"/>
  <c r="O1522" i="4"/>
  <c r="N1522" i="4"/>
  <c r="L1522" i="4"/>
  <c r="M1522" i="4" s="1"/>
  <c r="K1522" i="4"/>
  <c r="O1521" i="4"/>
  <c r="P1521" i="4" s="1"/>
  <c r="L1521" i="4"/>
  <c r="M1521" i="4" s="1"/>
  <c r="K1521" i="4"/>
  <c r="N1521" i="4" s="1"/>
  <c r="P1520" i="4"/>
  <c r="O1520" i="4"/>
  <c r="N1520" i="4"/>
  <c r="L1520" i="4"/>
  <c r="M1520" i="4" s="1"/>
  <c r="K1520" i="4"/>
  <c r="O1519" i="4"/>
  <c r="P1519" i="4" s="1"/>
  <c r="N1519" i="4"/>
  <c r="L1519" i="4"/>
  <c r="M1519" i="4" s="1"/>
  <c r="K1519" i="4"/>
  <c r="P1518" i="4"/>
  <c r="O1518" i="4"/>
  <c r="N1518" i="4"/>
  <c r="L1518" i="4"/>
  <c r="M1518" i="4" s="1"/>
  <c r="K1518" i="4"/>
  <c r="O1517" i="4"/>
  <c r="P1517" i="4" s="1"/>
  <c r="L1517" i="4"/>
  <c r="M1517" i="4" s="1"/>
  <c r="K1517" i="4"/>
  <c r="N1517" i="4" s="1"/>
  <c r="P1516" i="4"/>
  <c r="O1516" i="4"/>
  <c r="N1516" i="4"/>
  <c r="L1516" i="4"/>
  <c r="M1516" i="4" s="1"/>
  <c r="K1516" i="4"/>
  <c r="O1515" i="4"/>
  <c r="P1515" i="4" s="1"/>
  <c r="N1515" i="4"/>
  <c r="L1515" i="4"/>
  <c r="M1515" i="4" s="1"/>
  <c r="K1515" i="4"/>
  <c r="P1514" i="4"/>
  <c r="O1514" i="4"/>
  <c r="N1514" i="4"/>
  <c r="L1514" i="4"/>
  <c r="M1514" i="4" s="1"/>
  <c r="K1514" i="4"/>
  <c r="O1513" i="4"/>
  <c r="P1513" i="4" s="1"/>
  <c r="L1513" i="4"/>
  <c r="M1513" i="4" s="1"/>
  <c r="K1513" i="4"/>
  <c r="N1513" i="4" s="1"/>
  <c r="P1512" i="4"/>
  <c r="O1512" i="4"/>
  <c r="N1512" i="4"/>
  <c r="L1512" i="4"/>
  <c r="M1512" i="4" s="1"/>
  <c r="K1512" i="4"/>
  <c r="O1511" i="4"/>
  <c r="P1511" i="4" s="1"/>
  <c r="N1511" i="4"/>
  <c r="L1511" i="4"/>
  <c r="M1511" i="4" s="1"/>
  <c r="K1511" i="4"/>
  <c r="P1510" i="4"/>
  <c r="O1510" i="4"/>
  <c r="N1510" i="4"/>
  <c r="L1510" i="4"/>
  <c r="M1510" i="4" s="1"/>
  <c r="K1510" i="4"/>
  <c r="O1509" i="4"/>
  <c r="P1509" i="4" s="1"/>
  <c r="L1509" i="4"/>
  <c r="M1509" i="4" s="1"/>
  <c r="K1509" i="4"/>
  <c r="N1509" i="4" s="1"/>
  <c r="P1508" i="4"/>
  <c r="O1508" i="4"/>
  <c r="N1508" i="4"/>
  <c r="L1508" i="4"/>
  <c r="M1508" i="4" s="1"/>
  <c r="K1508" i="4"/>
  <c r="O1507" i="4"/>
  <c r="P1507" i="4" s="1"/>
  <c r="N1507" i="4"/>
  <c r="L1507" i="4"/>
  <c r="M1507" i="4" s="1"/>
  <c r="K1507" i="4"/>
  <c r="P1506" i="4"/>
  <c r="O1506" i="4"/>
  <c r="N1506" i="4"/>
  <c r="L1506" i="4"/>
  <c r="M1506" i="4" s="1"/>
  <c r="K1506" i="4"/>
  <c r="O1505" i="4"/>
  <c r="P1505" i="4" s="1"/>
  <c r="L1505" i="4"/>
  <c r="M1505" i="4" s="1"/>
  <c r="K1505" i="4"/>
  <c r="N1505" i="4" s="1"/>
  <c r="P1504" i="4"/>
  <c r="O1504" i="4"/>
  <c r="N1504" i="4"/>
  <c r="L1504" i="4"/>
  <c r="M1504" i="4" s="1"/>
  <c r="K1504" i="4"/>
  <c r="O1503" i="4"/>
  <c r="P1503" i="4" s="1"/>
  <c r="N1503" i="4"/>
  <c r="L1503" i="4"/>
  <c r="M1503" i="4" s="1"/>
  <c r="K1503" i="4"/>
  <c r="P1502" i="4"/>
  <c r="O1502" i="4"/>
  <c r="N1502" i="4"/>
  <c r="L1502" i="4"/>
  <c r="M1502" i="4" s="1"/>
  <c r="K1502" i="4"/>
  <c r="O1501" i="4"/>
  <c r="P1501" i="4" s="1"/>
  <c r="L1501" i="4"/>
  <c r="M1501" i="4" s="1"/>
  <c r="K1501" i="4"/>
  <c r="N1501" i="4" s="1"/>
  <c r="P1500" i="4"/>
  <c r="O1500" i="4"/>
  <c r="N1500" i="4"/>
  <c r="L1500" i="4"/>
  <c r="M1500" i="4" s="1"/>
  <c r="K1500" i="4"/>
  <c r="O1499" i="4"/>
  <c r="P1499" i="4" s="1"/>
  <c r="N1499" i="4"/>
  <c r="L1499" i="4"/>
  <c r="M1499" i="4" s="1"/>
  <c r="K1499" i="4"/>
  <c r="P1498" i="4"/>
  <c r="O1498" i="4"/>
  <c r="N1498" i="4"/>
  <c r="L1498" i="4"/>
  <c r="M1498" i="4" s="1"/>
  <c r="K1498" i="4"/>
  <c r="O1497" i="4"/>
  <c r="P1497" i="4" s="1"/>
  <c r="L1497" i="4"/>
  <c r="M1497" i="4" s="1"/>
  <c r="K1497" i="4"/>
  <c r="N1497" i="4" s="1"/>
  <c r="P1496" i="4"/>
  <c r="O1496" i="4"/>
  <c r="N1496" i="4"/>
  <c r="L1496" i="4"/>
  <c r="M1496" i="4" s="1"/>
  <c r="K1496" i="4"/>
  <c r="O1495" i="4"/>
  <c r="P1495" i="4" s="1"/>
  <c r="N1495" i="4"/>
  <c r="L1495" i="4"/>
  <c r="M1495" i="4" s="1"/>
  <c r="K1495" i="4"/>
  <c r="P1494" i="4"/>
  <c r="O1494" i="4"/>
  <c r="N1494" i="4"/>
  <c r="L1494" i="4"/>
  <c r="M1494" i="4" s="1"/>
  <c r="K1494" i="4"/>
  <c r="O1493" i="4"/>
  <c r="P1493" i="4" s="1"/>
  <c r="L1493" i="4"/>
  <c r="M1493" i="4" s="1"/>
  <c r="K1493" i="4"/>
  <c r="N1493" i="4" s="1"/>
  <c r="P1492" i="4"/>
  <c r="O1492" i="4"/>
  <c r="N1492" i="4"/>
  <c r="L1492" i="4"/>
  <c r="M1492" i="4" s="1"/>
  <c r="K1492" i="4"/>
  <c r="O1491" i="4"/>
  <c r="P1491" i="4" s="1"/>
  <c r="N1491" i="4"/>
  <c r="L1491" i="4"/>
  <c r="M1491" i="4" s="1"/>
  <c r="K1491" i="4"/>
  <c r="P1490" i="4"/>
  <c r="O1490" i="4"/>
  <c r="N1490" i="4"/>
  <c r="L1490" i="4"/>
  <c r="M1490" i="4" s="1"/>
  <c r="K1490" i="4"/>
  <c r="O1489" i="4"/>
  <c r="P1489" i="4" s="1"/>
  <c r="L1489" i="4"/>
  <c r="M1489" i="4" s="1"/>
  <c r="K1489" i="4"/>
  <c r="N1489" i="4" s="1"/>
  <c r="P1488" i="4"/>
  <c r="O1488" i="4"/>
  <c r="N1488" i="4"/>
  <c r="L1488" i="4"/>
  <c r="M1488" i="4" s="1"/>
  <c r="K1488" i="4"/>
  <c r="O1487" i="4"/>
  <c r="P1487" i="4" s="1"/>
  <c r="N1487" i="4"/>
  <c r="L1487" i="4"/>
  <c r="M1487" i="4" s="1"/>
  <c r="K1487" i="4"/>
  <c r="P1486" i="4"/>
  <c r="O1486" i="4"/>
  <c r="N1486" i="4"/>
  <c r="L1486" i="4"/>
  <c r="M1486" i="4" s="1"/>
  <c r="K1486" i="4"/>
  <c r="O1485" i="4"/>
  <c r="P1485" i="4" s="1"/>
  <c r="L1485" i="4"/>
  <c r="M1485" i="4" s="1"/>
  <c r="K1485" i="4"/>
  <c r="N1485" i="4" s="1"/>
  <c r="P1484" i="4"/>
  <c r="O1484" i="4"/>
  <c r="N1484" i="4"/>
  <c r="L1484" i="4"/>
  <c r="M1484" i="4" s="1"/>
  <c r="K1484" i="4"/>
  <c r="O1483" i="4"/>
  <c r="P1483" i="4" s="1"/>
  <c r="N1483" i="4"/>
  <c r="L1483" i="4"/>
  <c r="M1483" i="4" s="1"/>
  <c r="K1483" i="4"/>
  <c r="P1482" i="4"/>
  <c r="O1482" i="4"/>
  <c r="N1482" i="4"/>
  <c r="L1482" i="4"/>
  <c r="M1482" i="4" s="1"/>
  <c r="K1482" i="4"/>
  <c r="O1481" i="4"/>
  <c r="P1481" i="4" s="1"/>
  <c r="L1481" i="4"/>
  <c r="M1481" i="4" s="1"/>
  <c r="K1481" i="4"/>
  <c r="N1481" i="4" s="1"/>
  <c r="P1480" i="4"/>
  <c r="O1480" i="4"/>
  <c r="N1480" i="4"/>
  <c r="L1480" i="4"/>
  <c r="M1480" i="4" s="1"/>
  <c r="K1480" i="4"/>
  <c r="O1479" i="4"/>
  <c r="P1479" i="4" s="1"/>
  <c r="N1479" i="4"/>
  <c r="L1479" i="4"/>
  <c r="M1479" i="4" s="1"/>
  <c r="K1479" i="4"/>
  <c r="P1478" i="4"/>
  <c r="O1478" i="4"/>
  <c r="N1478" i="4"/>
  <c r="L1478" i="4"/>
  <c r="M1478" i="4" s="1"/>
  <c r="K1478" i="4"/>
  <c r="O1477" i="4"/>
  <c r="P1477" i="4" s="1"/>
  <c r="L1477" i="4"/>
  <c r="M1477" i="4" s="1"/>
  <c r="K1477" i="4"/>
  <c r="N1477" i="4" s="1"/>
  <c r="P1476" i="4"/>
  <c r="O1476" i="4"/>
  <c r="N1476" i="4"/>
  <c r="L1476" i="4"/>
  <c r="M1476" i="4" s="1"/>
  <c r="K1476" i="4"/>
  <c r="O1475" i="4"/>
  <c r="P1475" i="4" s="1"/>
  <c r="N1475" i="4"/>
  <c r="L1475" i="4"/>
  <c r="M1475" i="4" s="1"/>
  <c r="K1475" i="4"/>
  <c r="P1474" i="4"/>
  <c r="O1474" i="4"/>
  <c r="N1474" i="4"/>
  <c r="L1474" i="4"/>
  <c r="M1474" i="4" s="1"/>
  <c r="K1474" i="4"/>
  <c r="O1473" i="4"/>
  <c r="P1473" i="4" s="1"/>
  <c r="L1473" i="4"/>
  <c r="M1473" i="4" s="1"/>
  <c r="K1473" i="4"/>
  <c r="N1473" i="4" s="1"/>
  <c r="P1472" i="4"/>
  <c r="O1472" i="4"/>
  <c r="N1472" i="4"/>
  <c r="L1472" i="4"/>
  <c r="M1472" i="4" s="1"/>
  <c r="K1472" i="4"/>
  <c r="O1471" i="4"/>
  <c r="P1471" i="4" s="1"/>
  <c r="N1471" i="4"/>
  <c r="L1471" i="4"/>
  <c r="M1471" i="4" s="1"/>
  <c r="K1471" i="4"/>
  <c r="P1470" i="4"/>
  <c r="O1470" i="4"/>
  <c r="N1470" i="4"/>
  <c r="L1470" i="4"/>
  <c r="M1470" i="4" s="1"/>
  <c r="K1470" i="4"/>
  <c r="O1469" i="4"/>
  <c r="P1469" i="4" s="1"/>
  <c r="L1469" i="4"/>
  <c r="M1469" i="4" s="1"/>
  <c r="K1469" i="4"/>
  <c r="N1469" i="4" s="1"/>
  <c r="P1468" i="4"/>
  <c r="O1468" i="4"/>
  <c r="N1468" i="4"/>
  <c r="L1468" i="4"/>
  <c r="M1468" i="4" s="1"/>
  <c r="K1468" i="4"/>
  <c r="O1467" i="4"/>
  <c r="P1467" i="4" s="1"/>
  <c r="N1467" i="4"/>
  <c r="L1467" i="4"/>
  <c r="M1467" i="4" s="1"/>
  <c r="K1467" i="4"/>
  <c r="P1466" i="4"/>
  <c r="O1466" i="4"/>
  <c r="N1466" i="4"/>
  <c r="L1466" i="4"/>
  <c r="M1466" i="4" s="1"/>
  <c r="K1466" i="4"/>
  <c r="O1465" i="4"/>
  <c r="P1465" i="4" s="1"/>
  <c r="L1465" i="4"/>
  <c r="M1465" i="4" s="1"/>
  <c r="K1465" i="4"/>
  <c r="N1465" i="4" s="1"/>
  <c r="P1464" i="4"/>
  <c r="O1464" i="4"/>
  <c r="N1464" i="4"/>
  <c r="L1464" i="4"/>
  <c r="M1464" i="4" s="1"/>
  <c r="K1464" i="4"/>
  <c r="O1463" i="4"/>
  <c r="P1463" i="4" s="1"/>
  <c r="N1463" i="4"/>
  <c r="L1463" i="4"/>
  <c r="M1463" i="4" s="1"/>
  <c r="K1463" i="4"/>
  <c r="P1462" i="4"/>
  <c r="O1462" i="4"/>
  <c r="N1462" i="4"/>
  <c r="L1462" i="4"/>
  <c r="M1462" i="4" s="1"/>
  <c r="K1462" i="4"/>
  <c r="O1461" i="4"/>
  <c r="P1461" i="4" s="1"/>
  <c r="L1461" i="4"/>
  <c r="M1461" i="4" s="1"/>
  <c r="K1461" i="4"/>
  <c r="N1461" i="4" s="1"/>
  <c r="P1460" i="4"/>
  <c r="O1460" i="4"/>
  <c r="N1460" i="4"/>
  <c r="L1460" i="4"/>
  <c r="M1460" i="4" s="1"/>
  <c r="K1460" i="4"/>
  <c r="O1459" i="4"/>
  <c r="P1459" i="4" s="1"/>
  <c r="N1459" i="4"/>
  <c r="L1459" i="4"/>
  <c r="M1459" i="4" s="1"/>
  <c r="K1459" i="4"/>
  <c r="P1458" i="4"/>
  <c r="O1458" i="4"/>
  <c r="N1458" i="4"/>
  <c r="L1458" i="4"/>
  <c r="M1458" i="4" s="1"/>
  <c r="K1458" i="4"/>
  <c r="O1457" i="4"/>
  <c r="P1457" i="4" s="1"/>
  <c r="L1457" i="4"/>
  <c r="M1457" i="4" s="1"/>
  <c r="K1457" i="4"/>
  <c r="N1457" i="4" s="1"/>
  <c r="P1456" i="4"/>
  <c r="O1456" i="4"/>
  <c r="N1456" i="4"/>
  <c r="L1456" i="4"/>
  <c r="M1456" i="4" s="1"/>
  <c r="K1456" i="4"/>
  <c r="O1455" i="4"/>
  <c r="P1455" i="4" s="1"/>
  <c r="N1455" i="4"/>
  <c r="L1455" i="4"/>
  <c r="M1455" i="4" s="1"/>
  <c r="K1455" i="4"/>
  <c r="P1454" i="4"/>
  <c r="O1454" i="4"/>
  <c r="N1454" i="4"/>
  <c r="L1454" i="4"/>
  <c r="M1454" i="4" s="1"/>
  <c r="K1454" i="4"/>
  <c r="O1453" i="4"/>
  <c r="P1453" i="4" s="1"/>
  <c r="L1453" i="4"/>
  <c r="M1453" i="4" s="1"/>
  <c r="K1453" i="4"/>
  <c r="N1453" i="4" s="1"/>
  <c r="P1452" i="4"/>
  <c r="O1452" i="4"/>
  <c r="N1452" i="4"/>
  <c r="L1452" i="4"/>
  <c r="M1452" i="4" s="1"/>
  <c r="K1452" i="4"/>
  <c r="O1451" i="4"/>
  <c r="P1451" i="4" s="1"/>
  <c r="N1451" i="4"/>
  <c r="L1451" i="4"/>
  <c r="M1451" i="4" s="1"/>
  <c r="K1451" i="4"/>
  <c r="P1450" i="4"/>
  <c r="O1450" i="4"/>
  <c r="N1450" i="4"/>
  <c r="L1450" i="4"/>
  <c r="M1450" i="4" s="1"/>
  <c r="K1450" i="4"/>
  <c r="O1449" i="4"/>
  <c r="P1449" i="4" s="1"/>
  <c r="L1449" i="4"/>
  <c r="M1449" i="4" s="1"/>
  <c r="K1449" i="4"/>
  <c r="N1449" i="4" s="1"/>
  <c r="P1448" i="4"/>
  <c r="O1448" i="4"/>
  <c r="N1448" i="4"/>
  <c r="L1448" i="4"/>
  <c r="M1448" i="4" s="1"/>
  <c r="K1448" i="4"/>
  <c r="O1447" i="4"/>
  <c r="P1447" i="4" s="1"/>
  <c r="N1447" i="4"/>
  <c r="L1447" i="4"/>
  <c r="M1447" i="4" s="1"/>
  <c r="K1447" i="4"/>
  <c r="P1446" i="4"/>
  <c r="O1446" i="4"/>
  <c r="N1446" i="4"/>
  <c r="L1446" i="4"/>
  <c r="M1446" i="4" s="1"/>
  <c r="K1446" i="4"/>
  <c r="O1445" i="4"/>
  <c r="P1445" i="4" s="1"/>
  <c r="L1445" i="4"/>
  <c r="M1445" i="4" s="1"/>
  <c r="K1445" i="4"/>
  <c r="N1445" i="4" s="1"/>
  <c r="P1444" i="4"/>
  <c r="O1444" i="4"/>
  <c r="N1444" i="4"/>
  <c r="L1444" i="4"/>
  <c r="M1444" i="4" s="1"/>
  <c r="K1444" i="4"/>
  <c r="O1443" i="4"/>
  <c r="P1443" i="4" s="1"/>
  <c r="N1443" i="4"/>
  <c r="L1443" i="4"/>
  <c r="M1443" i="4" s="1"/>
  <c r="K1443" i="4"/>
  <c r="P1442" i="4"/>
  <c r="O1442" i="4"/>
  <c r="N1442" i="4"/>
  <c r="L1442" i="4"/>
  <c r="M1442" i="4" s="1"/>
  <c r="K1442" i="4"/>
  <c r="O1441" i="4"/>
  <c r="P1441" i="4" s="1"/>
  <c r="L1441" i="4"/>
  <c r="M1441" i="4" s="1"/>
  <c r="K1441" i="4"/>
  <c r="N1441" i="4" s="1"/>
  <c r="P1440" i="4"/>
  <c r="O1440" i="4"/>
  <c r="N1440" i="4"/>
  <c r="L1440" i="4"/>
  <c r="M1440" i="4" s="1"/>
  <c r="K1440" i="4"/>
  <c r="O1439" i="4"/>
  <c r="P1439" i="4" s="1"/>
  <c r="N1439" i="4"/>
  <c r="L1439" i="4"/>
  <c r="M1439" i="4" s="1"/>
  <c r="K1439" i="4"/>
  <c r="P1438" i="4"/>
  <c r="O1438" i="4"/>
  <c r="N1438" i="4"/>
  <c r="L1438" i="4"/>
  <c r="M1438" i="4" s="1"/>
  <c r="K1438" i="4"/>
  <c r="O1437" i="4"/>
  <c r="P1437" i="4" s="1"/>
  <c r="L1437" i="4"/>
  <c r="M1437" i="4" s="1"/>
  <c r="K1437" i="4"/>
  <c r="N1437" i="4" s="1"/>
  <c r="P1436" i="4"/>
  <c r="O1436" i="4"/>
  <c r="N1436" i="4"/>
  <c r="L1436" i="4"/>
  <c r="M1436" i="4" s="1"/>
  <c r="K1436" i="4"/>
  <c r="O1435" i="4"/>
  <c r="P1435" i="4" s="1"/>
  <c r="N1435" i="4"/>
  <c r="L1435" i="4"/>
  <c r="M1435" i="4" s="1"/>
  <c r="K1435" i="4"/>
  <c r="P1434" i="4"/>
  <c r="O1434" i="4"/>
  <c r="N1434" i="4"/>
  <c r="L1434" i="4"/>
  <c r="M1434" i="4" s="1"/>
  <c r="K1434" i="4"/>
  <c r="O1433" i="4"/>
  <c r="P1433" i="4" s="1"/>
  <c r="L1433" i="4"/>
  <c r="M1433" i="4" s="1"/>
  <c r="K1433" i="4"/>
  <c r="N1433" i="4" s="1"/>
  <c r="P1432" i="4"/>
  <c r="O1432" i="4"/>
  <c r="N1432" i="4"/>
  <c r="L1432" i="4"/>
  <c r="M1432" i="4" s="1"/>
  <c r="K1432" i="4"/>
  <c r="O1431" i="4"/>
  <c r="P1431" i="4" s="1"/>
  <c r="N1431" i="4"/>
  <c r="L1431" i="4"/>
  <c r="M1431" i="4" s="1"/>
  <c r="K1431" i="4"/>
  <c r="P1430" i="4"/>
  <c r="O1430" i="4"/>
  <c r="N1430" i="4"/>
  <c r="L1430" i="4"/>
  <c r="M1430" i="4" s="1"/>
  <c r="K1430" i="4"/>
  <c r="O1429" i="4"/>
  <c r="P1429" i="4" s="1"/>
  <c r="L1429" i="4"/>
  <c r="M1429" i="4" s="1"/>
  <c r="K1429" i="4"/>
  <c r="N1429" i="4" s="1"/>
  <c r="P1428" i="4"/>
  <c r="O1428" i="4"/>
  <c r="N1428" i="4"/>
  <c r="L1428" i="4"/>
  <c r="M1428" i="4" s="1"/>
  <c r="K1428" i="4"/>
  <c r="O1427" i="4"/>
  <c r="P1427" i="4" s="1"/>
  <c r="N1427" i="4"/>
  <c r="L1427" i="4"/>
  <c r="M1427" i="4" s="1"/>
  <c r="K1427" i="4"/>
  <c r="P1426" i="4"/>
  <c r="O1426" i="4"/>
  <c r="N1426" i="4"/>
  <c r="L1426" i="4"/>
  <c r="M1426" i="4" s="1"/>
  <c r="K1426" i="4"/>
  <c r="O1425" i="4"/>
  <c r="P1425" i="4" s="1"/>
  <c r="L1425" i="4"/>
  <c r="M1425" i="4" s="1"/>
  <c r="K1425" i="4"/>
  <c r="N1425" i="4" s="1"/>
  <c r="P1424" i="4"/>
  <c r="O1424" i="4"/>
  <c r="N1424" i="4"/>
  <c r="L1424" i="4"/>
  <c r="M1424" i="4" s="1"/>
  <c r="K1424" i="4"/>
  <c r="O1423" i="4"/>
  <c r="P1423" i="4" s="1"/>
  <c r="N1423" i="4"/>
  <c r="L1423" i="4"/>
  <c r="M1423" i="4" s="1"/>
  <c r="K1423" i="4"/>
  <c r="P1422" i="4"/>
  <c r="O1422" i="4"/>
  <c r="N1422" i="4"/>
  <c r="L1422" i="4"/>
  <c r="M1422" i="4" s="1"/>
  <c r="K1422" i="4"/>
  <c r="O1421" i="4"/>
  <c r="P1421" i="4" s="1"/>
  <c r="L1421" i="4"/>
  <c r="M1421" i="4" s="1"/>
  <c r="K1421" i="4"/>
  <c r="N1421" i="4" s="1"/>
  <c r="P1420" i="4"/>
  <c r="O1420" i="4"/>
  <c r="N1420" i="4"/>
  <c r="L1420" i="4"/>
  <c r="M1420" i="4" s="1"/>
  <c r="K1420" i="4"/>
  <c r="O1419" i="4"/>
  <c r="P1419" i="4" s="1"/>
  <c r="N1419" i="4"/>
  <c r="L1419" i="4"/>
  <c r="M1419" i="4" s="1"/>
  <c r="K1419" i="4"/>
  <c r="P1418" i="4"/>
  <c r="O1418" i="4"/>
  <c r="N1418" i="4"/>
  <c r="L1418" i="4"/>
  <c r="M1418" i="4" s="1"/>
  <c r="K1418" i="4"/>
  <c r="O1417" i="4"/>
  <c r="P1417" i="4" s="1"/>
  <c r="L1417" i="4"/>
  <c r="M1417" i="4" s="1"/>
  <c r="K1417" i="4"/>
  <c r="N1417" i="4" s="1"/>
  <c r="P1416" i="4"/>
  <c r="O1416" i="4"/>
  <c r="N1416" i="4"/>
  <c r="L1416" i="4"/>
  <c r="M1416" i="4" s="1"/>
  <c r="K1416" i="4"/>
  <c r="O1415" i="4"/>
  <c r="P1415" i="4" s="1"/>
  <c r="N1415" i="4"/>
  <c r="L1415" i="4"/>
  <c r="M1415" i="4" s="1"/>
  <c r="K1415" i="4"/>
  <c r="P1414" i="4"/>
  <c r="O1414" i="4"/>
  <c r="N1414" i="4"/>
  <c r="L1414" i="4"/>
  <c r="M1414" i="4" s="1"/>
  <c r="K1414" i="4"/>
  <c r="O1413" i="4"/>
  <c r="P1413" i="4" s="1"/>
  <c r="L1413" i="4"/>
  <c r="M1413" i="4" s="1"/>
  <c r="K1413" i="4"/>
  <c r="N1413" i="4" s="1"/>
  <c r="P1412" i="4"/>
  <c r="O1412" i="4"/>
  <c r="N1412" i="4"/>
  <c r="L1412" i="4"/>
  <c r="M1412" i="4" s="1"/>
  <c r="K1412" i="4"/>
  <c r="P1411" i="4"/>
  <c r="O1411" i="4"/>
  <c r="L1411" i="4"/>
  <c r="M1411" i="4" s="1"/>
  <c r="K1411" i="4"/>
  <c r="N1411" i="4" s="1"/>
  <c r="P1410" i="4"/>
  <c r="O1410" i="4"/>
  <c r="N1410" i="4"/>
  <c r="M1410" i="4"/>
  <c r="L1410" i="4"/>
  <c r="K1410" i="4"/>
  <c r="O1409" i="4"/>
  <c r="P1409" i="4" s="1"/>
  <c r="N1409" i="4"/>
  <c r="L1409" i="4"/>
  <c r="M1409" i="4" s="1"/>
  <c r="K1409" i="4"/>
  <c r="P1408" i="4"/>
  <c r="O1408" i="4"/>
  <c r="N1408" i="4"/>
  <c r="L1408" i="4"/>
  <c r="M1408" i="4" s="1"/>
  <c r="K1408" i="4"/>
  <c r="P1407" i="4"/>
  <c r="O1407" i="4"/>
  <c r="L1407" i="4"/>
  <c r="M1407" i="4" s="1"/>
  <c r="K1407" i="4"/>
  <c r="N1407" i="4" s="1"/>
  <c r="P1406" i="4"/>
  <c r="O1406" i="4"/>
  <c r="N1406" i="4"/>
  <c r="M1406" i="4"/>
  <c r="L1406" i="4"/>
  <c r="K1406" i="4"/>
  <c r="O1405" i="4"/>
  <c r="P1405" i="4" s="1"/>
  <c r="L1405" i="4"/>
  <c r="M1405" i="4" s="1"/>
  <c r="K1405" i="4"/>
  <c r="N1405" i="4" s="1"/>
  <c r="P1404" i="4"/>
  <c r="O1404" i="4"/>
  <c r="N1404" i="4"/>
  <c r="M1404" i="4"/>
  <c r="L1404" i="4"/>
  <c r="K1404" i="4"/>
  <c r="O1403" i="4"/>
  <c r="P1403" i="4" s="1"/>
  <c r="N1403" i="4"/>
  <c r="L1403" i="4"/>
  <c r="M1403" i="4" s="1"/>
  <c r="K1403" i="4"/>
  <c r="P1402" i="4"/>
  <c r="O1402" i="4"/>
  <c r="N1402" i="4"/>
  <c r="L1402" i="4"/>
  <c r="M1402" i="4" s="1"/>
  <c r="K1402" i="4"/>
  <c r="O1401" i="4"/>
  <c r="P1401" i="4" s="1"/>
  <c r="N1401" i="4"/>
  <c r="L1401" i="4"/>
  <c r="M1401" i="4" s="1"/>
  <c r="K1401" i="4"/>
  <c r="P1400" i="4"/>
  <c r="O1400" i="4"/>
  <c r="N1400" i="4"/>
  <c r="L1400" i="4"/>
  <c r="M1400" i="4" s="1"/>
  <c r="K1400" i="4"/>
  <c r="P1399" i="4"/>
  <c r="O1399" i="4"/>
  <c r="L1399" i="4"/>
  <c r="M1399" i="4" s="1"/>
  <c r="K1399" i="4"/>
  <c r="N1399" i="4" s="1"/>
  <c r="P1398" i="4"/>
  <c r="O1398" i="4"/>
  <c r="N1398" i="4"/>
  <c r="M1398" i="4"/>
  <c r="L1398" i="4"/>
  <c r="K1398" i="4"/>
  <c r="P1397" i="4"/>
  <c r="O1397" i="4"/>
  <c r="L1397" i="4"/>
  <c r="M1397" i="4" s="1"/>
  <c r="K1397" i="4"/>
  <c r="N1397" i="4" s="1"/>
  <c r="P1396" i="4"/>
  <c r="O1396" i="4"/>
  <c r="N1396" i="4"/>
  <c r="L1396" i="4"/>
  <c r="M1396" i="4" s="1"/>
  <c r="K1396" i="4"/>
  <c r="P1395" i="4"/>
  <c r="O1395" i="4"/>
  <c r="L1395" i="4"/>
  <c r="M1395" i="4" s="1"/>
  <c r="K1395" i="4"/>
  <c r="N1395" i="4" s="1"/>
  <c r="P1394" i="4"/>
  <c r="O1394" i="4"/>
  <c r="N1394" i="4"/>
  <c r="M1394" i="4"/>
  <c r="L1394" i="4"/>
  <c r="K1394" i="4"/>
  <c r="O1393" i="4"/>
  <c r="P1393" i="4" s="1"/>
  <c r="N1393" i="4"/>
  <c r="L1393" i="4"/>
  <c r="M1393" i="4" s="1"/>
  <c r="K1393" i="4"/>
  <c r="P1392" i="4"/>
  <c r="O1392" i="4"/>
  <c r="N1392" i="4"/>
  <c r="L1392" i="4"/>
  <c r="M1392" i="4" s="1"/>
  <c r="K1392" i="4"/>
  <c r="P1391" i="4"/>
  <c r="O1391" i="4"/>
  <c r="L1391" i="4"/>
  <c r="M1391" i="4" s="1"/>
  <c r="K1391" i="4"/>
  <c r="N1391" i="4" s="1"/>
  <c r="P1390" i="4"/>
  <c r="O1390" i="4"/>
  <c r="N1390" i="4"/>
  <c r="M1390" i="4"/>
  <c r="L1390" i="4"/>
  <c r="K1390" i="4"/>
  <c r="O1389" i="4"/>
  <c r="P1389" i="4" s="1"/>
  <c r="L1389" i="4"/>
  <c r="M1389" i="4" s="1"/>
  <c r="K1389" i="4"/>
  <c r="N1389" i="4" s="1"/>
  <c r="P1388" i="4"/>
  <c r="O1388" i="4"/>
  <c r="N1388" i="4"/>
  <c r="M1388" i="4"/>
  <c r="L1388" i="4"/>
  <c r="K1388" i="4"/>
  <c r="O1387" i="4"/>
  <c r="P1387" i="4" s="1"/>
  <c r="N1387" i="4"/>
  <c r="L1387" i="4"/>
  <c r="M1387" i="4" s="1"/>
  <c r="K1387" i="4"/>
  <c r="P1386" i="4"/>
  <c r="O1386" i="4"/>
  <c r="N1386" i="4"/>
  <c r="L1386" i="4"/>
  <c r="M1386" i="4" s="1"/>
  <c r="K1386" i="4"/>
  <c r="O1385" i="4"/>
  <c r="P1385" i="4" s="1"/>
  <c r="N1385" i="4"/>
  <c r="L1385" i="4"/>
  <c r="M1385" i="4" s="1"/>
  <c r="K1385" i="4"/>
  <c r="P1384" i="4"/>
  <c r="O1384" i="4"/>
  <c r="N1384" i="4"/>
  <c r="L1384" i="4"/>
  <c r="M1384" i="4" s="1"/>
  <c r="K1384" i="4"/>
  <c r="P1383" i="4"/>
  <c r="O1383" i="4"/>
  <c r="N1383" i="4"/>
  <c r="L1383" i="4"/>
  <c r="M1383" i="4" s="1"/>
  <c r="K1383" i="4"/>
  <c r="P1382" i="4"/>
  <c r="O1382" i="4"/>
  <c r="N1382" i="4"/>
  <c r="M1382" i="4"/>
  <c r="L1382" i="4"/>
  <c r="K1382" i="4"/>
  <c r="P1381" i="4"/>
  <c r="O1381" i="4"/>
  <c r="L1381" i="4"/>
  <c r="M1381" i="4" s="1"/>
  <c r="K1381" i="4"/>
  <c r="N1381" i="4" s="1"/>
  <c r="P1380" i="4"/>
  <c r="O1380" i="4"/>
  <c r="N1380" i="4"/>
  <c r="L1380" i="4"/>
  <c r="M1380" i="4" s="1"/>
  <c r="K1380" i="4"/>
  <c r="P1379" i="4"/>
  <c r="O1379" i="4"/>
  <c r="N1379" i="4"/>
  <c r="L1379" i="4"/>
  <c r="M1379" i="4" s="1"/>
  <c r="K1379" i="4"/>
  <c r="P1378" i="4"/>
  <c r="O1378" i="4"/>
  <c r="N1378" i="4"/>
  <c r="M1378" i="4"/>
  <c r="L1378" i="4"/>
  <c r="K1378" i="4"/>
  <c r="O1377" i="4"/>
  <c r="P1377" i="4" s="1"/>
  <c r="N1377" i="4"/>
  <c r="L1377" i="4"/>
  <c r="M1377" i="4" s="1"/>
  <c r="K1377" i="4"/>
  <c r="P1376" i="4"/>
  <c r="O1376" i="4"/>
  <c r="N1376" i="4"/>
  <c r="L1376" i="4"/>
  <c r="M1376" i="4" s="1"/>
  <c r="K1376" i="4"/>
  <c r="P1375" i="4"/>
  <c r="O1375" i="4"/>
  <c r="N1375" i="4"/>
  <c r="L1375" i="4"/>
  <c r="M1375" i="4" s="1"/>
  <c r="K1375" i="4"/>
  <c r="P1374" i="4"/>
  <c r="O1374" i="4"/>
  <c r="N1374" i="4"/>
  <c r="M1374" i="4"/>
  <c r="L1374" i="4"/>
  <c r="K1374" i="4"/>
  <c r="O1373" i="4"/>
  <c r="P1373" i="4" s="1"/>
  <c r="L1373" i="4"/>
  <c r="M1373" i="4" s="1"/>
  <c r="K1373" i="4"/>
  <c r="N1373" i="4" s="1"/>
  <c r="P1372" i="4"/>
  <c r="O1372" i="4"/>
  <c r="N1372" i="4"/>
  <c r="M1372" i="4"/>
  <c r="L1372" i="4"/>
  <c r="K1372" i="4"/>
  <c r="O1371" i="4"/>
  <c r="P1371" i="4" s="1"/>
  <c r="N1371" i="4"/>
  <c r="L1371" i="4"/>
  <c r="M1371" i="4" s="1"/>
  <c r="K1371" i="4"/>
  <c r="P1370" i="4"/>
  <c r="O1370" i="4"/>
  <c r="N1370" i="4"/>
  <c r="L1370" i="4"/>
  <c r="M1370" i="4" s="1"/>
  <c r="K1370" i="4"/>
  <c r="O1369" i="4"/>
  <c r="P1369" i="4" s="1"/>
  <c r="N1369" i="4"/>
  <c r="L1369" i="4"/>
  <c r="M1369" i="4" s="1"/>
  <c r="K1369" i="4"/>
  <c r="P1368" i="4"/>
  <c r="O1368" i="4"/>
  <c r="N1368" i="4"/>
  <c r="L1368" i="4"/>
  <c r="M1368" i="4" s="1"/>
  <c r="K1368" i="4"/>
  <c r="P1367" i="4"/>
  <c r="O1367" i="4"/>
  <c r="L1367" i="4"/>
  <c r="M1367" i="4" s="1"/>
  <c r="K1367" i="4"/>
  <c r="N1367" i="4" s="1"/>
  <c r="P1366" i="4"/>
  <c r="O1366" i="4"/>
  <c r="N1366" i="4"/>
  <c r="M1366" i="4"/>
  <c r="L1366" i="4"/>
  <c r="K1366" i="4"/>
  <c r="P1365" i="4"/>
  <c r="O1365" i="4"/>
  <c r="L1365" i="4"/>
  <c r="M1365" i="4" s="1"/>
  <c r="K1365" i="4"/>
  <c r="N1365" i="4" s="1"/>
  <c r="P1364" i="4"/>
  <c r="O1364" i="4"/>
  <c r="N1364" i="4"/>
  <c r="L1364" i="4"/>
  <c r="M1364" i="4" s="1"/>
  <c r="K1364" i="4"/>
  <c r="P1363" i="4"/>
  <c r="O1363" i="4"/>
  <c r="L1363" i="4"/>
  <c r="M1363" i="4" s="1"/>
  <c r="K1363" i="4"/>
  <c r="N1363" i="4" s="1"/>
  <c r="P1362" i="4"/>
  <c r="O1362" i="4"/>
  <c r="N1362" i="4"/>
  <c r="M1362" i="4"/>
  <c r="L1362" i="4"/>
  <c r="K1362" i="4"/>
  <c r="O1361" i="4"/>
  <c r="P1361" i="4" s="1"/>
  <c r="N1361" i="4"/>
  <c r="L1361" i="4"/>
  <c r="M1361" i="4" s="1"/>
  <c r="K1361" i="4"/>
  <c r="P1360" i="4"/>
  <c r="O1360" i="4"/>
  <c r="N1360" i="4"/>
  <c r="L1360" i="4"/>
  <c r="M1360" i="4" s="1"/>
  <c r="K1360" i="4"/>
  <c r="P1359" i="4"/>
  <c r="O1359" i="4"/>
  <c r="L1359" i="4"/>
  <c r="M1359" i="4" s="1"/>
  <c r="K1359" i="4"/>
  <c r="N1359" i="4" s="1"/>
  <c r="P1358" i="4"/>
  <c r="O1358" i="4"/>
  <c r="N1358" i="4"/>
  <c r="M1358" i="4"/>
  <c r="L1358" i="4"/>
  <c r="K1358" i="4"/>
  <c r="O1357" i="4"/>
  <c r="P1357" i="4" s="1"/>
  <c r="L1357" i="4"/>
  <c r="M1357" i="4" s="1"/>
  <c r="K1357" i="4"/>
  <c r="N1357" i="4" s="1"/>
  <c r="P1356" i="4"/>
  <c r="O1356" i="4"/>
  <c r="N1356" i="4"/>
  <c r="M1356" i="4"/>
  <c r="L1356" i="4"/>
  <c r="K1356" i="4"/>
  <c r="O1355" i="4"/>
  <c r="P1355" i="4" s="1"/>
  <c r="N1355" i="4"/>
  <c r="L1355" i="4"/>
  <c r="M1355" i="4" s="1"/>
  <c r="K1355" i="4"/>
  <c r="P1354" i="4"/>
  <c r="O1354" i="4"/>
  <c r="N1354" i="4"/>
  <c r="L1354" i="4"/>
  <c r="M1354" i="4" s="1"/>
  <c r="K1354" i="4"/>
  <c r="O1353" i="4"/>
  <c r="P1353" i="4" s="1"/>
  <c r="N1353" i="4"/>
  <c r="L1353" i="4"/>
  <c r="M1353" i="4" s="1"/>
  <c r="K1353" i="4"/>
  <c r="P1352" i="4"/>
  <c r="O1352" i="4"/>
  <c r="N1352" i="4"/>
  <c r="L1352" i="4"/>
  <c r="M1352" i="4" s="1"/>
  <c r="K1352" i="4"/>
  <c r="P1351" i="4"/>
  <c r="O1351" i="4"/>
  <c r="N1351" i="4"/>
  <c r="L1351" i="4"/>
  <c r="M1351" i="4" s="1"/>
  <c r="K1351" i="4"/>
  <c r="P1350" i="4"/>
  <c r="O1350" i="4"/>
  <c r="N1350" i="4"/>
  <c r="M1350" i="4"/>
  <c r="L1350" i="4"/>
  <c r="K1350" i="4"/>
  <c r="P1349" i="4"/>
  <c r="O1349" i="4"/>
  <c r="L1349" i="4"/>
  <c r="M1349" i="4" s="1"/>
  <c r="K1349" i="4"/>
  <c r="N1349" i="4" s="1"/>
  <c r="P1348" i="4"/>
  <c r="O1348" i="4"/>
  <c r="N1348" i="4"/>
  <c r="L1348" i="4"/>
  <c r="M1348" i="4" s="1"/>
  <c r="K1348" i="4"/>
  <c r="P1347" i="4"/>
  <c r="O1347" i="4"/>
  <c r="N1347" i="4"/>
  <c r="L1347" i="4"/>
  <c r="M1347" i="4" s="1"/>
  <c r="K1347" i="4"/>
  <c r="P1346" i="4"/>
  <c r="O1346" i="4"/>
  <c r="N1346" i="4"/>
  <c r="M1346" i="4"/>
  <c r="L1346" i="4"/>
  <c r="K1346" i="4"/>
  <c r="O1345" i="4"/>
  <c r="P1345" i="4" s="1"/>
  <c r="N1345" i="4"/>
  <c r="L1345" i="4"/>
  <c r="M1345" i="4" s="1"/>
  <c r="K1345" i="4"/>
  <c r="P1344" i="4"/>
  <c r="O1344" i="4"/>
  <c r="N1344" i="4"/>
  <c r="L1344" i="4"/>
  <c r="M1344" i="4" s="1"/>
  <c r="K1344" i="4"/>
  <c r="P1343" i="4"/>
  <c r="O1343" i="4"/>
  <c r="N1343" i="4"/>
  <c r="L1343" i="4"/>
  <c r="M1343" i="4" s="1"/>
  <c r="K1343" i="4"/>
  <c r="P1342" i="4"/>
  <c r="O1342" i="4"/>
  <c r="N1342" i="4"/>
  <c r="M1342" i="4"/>
  <c r="L1342" i="4"/>
  <c r="K1342" i="4"/>
  <c r="O1341" i="4"/>
  <c r="P1341" i="4" s="1"/>
  <c r="L1341" i="4"/>
  <c r="M1341" i="4" s="1"/>
  <c r="K1341" i="4"/>
  <c r="N1341" i="4" s="1"/>
  <c r="P1340" i="4"/>
  <c r="O1340" i="4"/>
  <c r="N1340" i="4"/>
  <c r="M1340" i="4"/>
  <c r="L1340" i="4"/>
  <c r="K1340" i="4"/>
  <c r="O1339" i="4"/>
  <c r="P1339" i="4" s="1"/>
  <c r="L1339" i="4"/>
  <c r="M1339" i="4" s="1"/>
  <c r="K1339" i="4"/>
  <c r="N1339" i="4" s="1"/>
  <c r="P1338" i="4"/>
  <c r="O1338" i="4"/>
  <c r="N1338" i="4"/>
  <c r="L1338" i="4"/>
  <c r="M1338" i="4" s="1"/>
  <c r="K1338" i="4"/>
  <c r="O1337" i="4"/>
  <c r="P1337" i="4" s="1"/>
  <c r="N1337" i="4"/>
  <c r="L1337" i="4"/>
  <c r="M1337" i="4" s="1"/>
  <c r="K1337" i="4"/>
  <c r="P1336" i="4"/>
  <c r="O1336" i="4"/>
  <c r="N1336" i="4"/>
  <c r="L1336" i="4"/>
  <c r="M1336" i="4" s="1"/>
  <c r="K1336" i="4"/>
  <c r="P1335" i="4"/>
  <c r="O1335" i="4"/>
  <c r="L1335" i="4"/>
  <c r="M1335" i="4" s="1"/>
  <c r="K1335" i="4"/>
  <c r="N1335" i="4" s="1"/>
  <c r="P1334" i="4"/>
  <c r="O1334" i="4"/>
  <c r="N1334" i="4"/>
  <c r="M1334" i="4"/>
  <c r="L1334" i="4"/>
  <c r="K1334" i="4"/>
  <c r="P1333" i="4"/>
  <c r="O1333" i="4"/>
  <c r="L1333" i="4"/>
  <c r="M1333" i="4" s="1"/>
  <c r="K1333" i="4"/>
  <c r="N1333" i="4" s="1"/>
  <c r="P1332" i="4"/>
  <c r="O1332" i="4"/>
  <c r="N1332" i="4"/>
  <c r="L1332" i="4"/>
  <c r="M1332" i="4" s="1"/>
  <c r="K1332" i="4"/>
  <c r="P1331" i="4"/>
  <c r="O1331" i="4"/>
  <c r="N1331" i="4"/>
  <c r="L1331" i="4"/>
  <c r="M1331" i="4" s="1"/>
  <c r="K1331" i="4"/>
  <c r="P1330" i="4"/>
  <c r="O1330" i="4"/>
  <c r="N1330" i="4"/>
  <c r="M1330" i="4"/>
  <c r="L1330" i="4"/>
  <c r="K1330" i="4"/>
  <c r="O1329" i="4"/>
  <c r="P1329" i="4" s="1"/>
  <c r="N1329" i="4"/>
  <c r="L1329" i="4"/>
  <c r="M1329" i="4" s="1"/>
  <c r="K1329" i="4"/>
  <c r="P1328" i="4"/>
  <c r="O1328" i="4"/>
  <c r="N1328" i="4"/>
  <c r="L1328" i="4"/>
  <c r="M1328" i="4" s="1"/>
  <c r="K1328" i="4"/>
  <c r="P1327" i="4"/>
  <c r="O1327" i="4"/>
  <c r="N1327" i="4"/>
  <c r="L1327" i="4"/>
  <c r="M1327" i="4" s="1"/>
  <c r="K1327" i="4"/>
  <c r="P1326" i="4"/>
  <c r="O1326" i="4"/>
  <c r="N1326" i="4"/>
  <c r="M1326" i="4"/>
  <c r="L1326" i="4"/>
  <c r="K1326" i="4"/>
  <c r="O1325" i="4"/>
  <c r="P1325" i="4" s="1"/>
  <c r="L1325" i="4"/>
  <c r="M1325" i="4" s="1"/>
  <c r="K1325" i="4"/>
  <c r="N1325" i="4" s="1"/>
  <c r="P1324" i="4"/>
  <c r="O1324" i="4"/>
  <c r="N1324" i="4"/>
  <c r="M1324" i="4"/>
  <c r="L1324" i="4"/>
  <c r="K1324" i="4"/>
  <c r="O1323" i="4"/>
  <c r="P1323" i="4" s="1"/>
  <c r="N1323" i="4"/>
  <c r="L1323" i="4"/>
  <c r="M1323" i="4" s="1"/>
  <c r="K1323" i="4"/>
  <c r="P1322" i="4"/>
  <c r="O1322" i="4"/>
  <c r="N1322" i="4"/>
  <c r="L1322" i="4"/>
  <c r="M1322" i="4" s="1"/>
  <c r="K1322" i="4"/>
  <c r="O1321" i="4"/>
  <c r="P1321" i="4" s="1"/>
  <c r="N1321" i="4"/>
  <c r="L1321" i="4"/>
  <c r="M1321" i="4" s="1"/>
  <c r="K1321" i="4"/>
  <c r="P1320" i="4"/>
  <c r="O1320" i="4"/>
  <c r="N1320" i="4"/>
  <c r="L1320" i="4"/>
  <c r="M1320" i="4" s="1"/>
  <c r="K1320" i="4"/>
  <c r="P1319" i="4"/>
  <c r="O1319" i="4"/>
  <c r="N1319" i="4"/>
  <c r="L1319" i="4"/>
  <c r="M1319" i="4" s="1"/>
  <c r="K1319" i="4"/>
  <c r="P1318" i="4"/>
  <c r="O1318" i="4"/>
  <c r="N1318" i="4"/>
  <c r="M1318" i="4"/>
  <c r="L1318" i="4"/>
  <c r="K1318" i="4"/>
  <c r="P1317" i="4"/>
  <c r="O1317" i="4"/>
  <c r="L1317" i="4"/>
  <c r="M1317" i="4" s="1"/>
  <c r="K1317" i="4"/>
  <c r="N1317" i="4" s="1"/>
  <c r="P1316" i="4"/>
  <c r="O1316" i="4"/>
  <c r="N1316" i="4"/>
  <c r="L1316" i="4"/>
  <c r="M1316" i="4" s="1"/>
  <c r="K1316" i="4"/>
  <c r="P1315" i="4"/>
  <c r="O1315" i="4"/>
  <c r="L1315" i="4"/>
  <c r="M1315" i="4" s="1"/>
  <c r="K1315" i="4"/>
  <c r="N1315" i="4" s="1"/>
  <c r="P1314" i="4"/>
  <c r="O1314" i="4"/>
  <c r="N1314" i="4"/>
  <c r="M1314" i="4"/>
  <c r="L1314" i="4"/>
  <c r="K1314" i="4"/>
  <c r="O1313" i="4"/>
  <c r="P1313" i="4" s="1"/>
  <c r="N1313" i="4"/>
  <c r="L1313" i="4"/>
  <c r="M1313" i="4" s="1"/>
  <c r="K1313" i="4"/>
  <c r="P1312" i="4"/>
  <c r="O1312" i="4"/>
  <c r="N1312" i="4"/>
  <c r="L1312" i="4"/>
  <c r="M1312" i="4" s="1"/>
  <c r="K1312" i="4"/>
  <c r="P1311" i="4"/>
  <c r="O1311" i="4"/>
  <c r="L1311" i="4"/>
  <c r="M1311" i="4" s="1"/>
  <c r="K1311" i="4"/>
  <c r="N1311" i="4" s="1"/>
  <c r="P1310" i="4"/>
  <c r="O1310" i="4"/>
  <c r="N1310" i="4"/>
  <c r="M1310" i="4"/>
  <c r="L1310" i="4"/>
  <c r="K1310" i="4"/>
  <c r="O1309" i="4"/>
  <c r="P1309" i="4" s="1"/>
  <c r="L1309" i="4"/>
  <c r="M1309" i="4" s="1"/>
  <c r="K1309" i="4"/>
  <c r="N1309" i="4" s="1"/>
  <c r="P1308" i="4"/>
  <c r="O1308" i="4"/>
  <c r="N1308" i="4"/>
  <c r="M1308" i="4"/>
  <c r="L1308" i="4"/>
  <c r="K1308" i="4"/>
  <c r="O1307" i="4"/>
  <c r="P1307" i="4" s="1"/>
  <c r="L1307" i="4"/>
  <c r="M1307" i="4" s="1"/>
  <c r="K1307" i="4"/>
  <c r="N1307" i="4" s="1"/>
  <c r="P1306" i="4"/>
  <c r="O1306" i="4"/>
  <c r="N1306" i="4"/>
  <c r="L1306" i="4"/>
  <c r="M1306" i="4" s="1"/>
  <c r="K1306" i="4"/>
  <c r="O1305" i="4"/>
  <c r="P1305" i="4" s="1"/>
  <c r="N1305" i="4"/>
  <c r="L1305" i="4"/>
  <c r="M1305" i="4" s="1"/>
  <c r="K1305" i="4"/>
  <c r="P1304" i="4"/>
  <c r="O1304" i="4"/>
  <c r="N1304" i="4"/>
  <c r="L1304" i="4"/>
  <c r="M1304" i="4" s="1"/>
  <c r="K1304" i="4"/>
  <c r="P1303" i="4"/>
  <c r="O1303" i="4"/>
  <c r="L1303" i="4"/>
  <c r="M1303" i="4" s="1"/>
  <c r="K1303" i="4"/>
  <c r="N1303" i="4" s="1"/>
  <c r="P1302" i="4"/>
  <c r="O1302" i="4"/>
  <c r="N1302" i="4"/>
  <c r="M1302" i="4"/>
  <c r="L1302" i="4"/>
  <c r="K1302" i="4"/>
  <c r="P1301" i="4"/>
  <c r="O1301" i="4"/>
  <c r="L1301" i="4"/>
  <c r="M1301" i="4" s="1"/>
  <c r="K1301" i="4"/>
  <c r="N1301" i="4" s="1"/>
  <c r="P1300" i="4"/>
  <c r="O1300" i="4"/>
  <c r="N1300" i="4"/>
  <c r="L1300" i="4"/>
  <c r="M1300" i="4" s="1"/>
  <c r="K1300" i="4"/>
  <c r="P1299" i="4"/>
  <c r="O1299" i="4"/>
  <c r="L1299" i="4"/>
  <c r="M1299" i="4" s="1"/>
  <c r="K1299" i="4"/>
  <c r="N1299" i="4" s="1"/>
  <c r="P1298" i="4"/>
  <c r="O1298" i="4"/>
  <c r="N1298" i="4"/>
  <c r="M1298" i="4"/>
  <c r="L1298" i="4"/>
  <c r="K1298" i="4"/>
  <c r="O1297" i="4"/>
  <c r="P1297" i="4" s="1"/>
  <c r="N1297" i="4"/>
  <c r="L1297" i="4"/>
  <c r="M1297" i="4" s="1"/>
  <c r="K1297" i="4"/>
  <c r="P1296" i="4"/>
  <c r="O1296" i="4"/>
  <c r="N1296" i="4"/>
  <c r="L1296" i="4"/>
  <c r="M1296" i="4" s="1"/>
  <c r="K1296" i="4"/>
  <c r="P1295" i="4"/>
  <c r="O1295" i="4"/>
  <c r="L1295" i="4"/>
  <c r="M1295" i="4" s="1"/>
  <c r="K1295" i="4"/>
  <c r="N1295" i="4" s="1"/>
  <c r="P1294" i="4"/>
  <c r="O1294" i="4"/>
  <c r="N1294" i="4"/>
  <c r="M1294" i="4"/>
  <c r="L1294" i="4"/>
  <c r="K1294" i="4"/>
  <c r="O1293" i="4"/>
  <c r="P1293" i="4" s="1"/>
  <c r="L1293" i="4"/>
  <c r="M1293" i="4" s="1"/>
  <c r="K1293" i="4"/>
  <c r="N1293" i="4" s="1"/>
  <c r="P1292" i="4"/>
  <c r="O1292" i="4"/>
  <c r="N1292" i="4"/>
  <c r="M1292" i="4"/>
  <c r="L1292" i="4"/>
  <c r="K1292" i="4"/>
  <c r="O1291" i="4"/>
  <c r="P1291" i="4" s="1"/>
  <c r="N1291" i="4"/>
  <c r="L1291" i="4"/>
  <c r="M1291" i="4" s="1"/>
  <c r="K1291" i="4"/>
  <c r="P1290" i="4"/>
  <c r="O1290" i="4"/>
  <c r="N1290" i="4"/>
  <c r="L1290" i="4"/>
  <c r="M1290" i="4" s="1"/>
  <c r="K1290" i="4"/>
  <c r="O1289" i="4"/>
  <c r="P1289" i="4" s="1"/>
  <c r="N1289" i="4"/>
  <c r="L1289" i="4"/>
  <c r="M1289" i="4" s="1"/>
  <c r="K1289" i="4"/>
  <c r="P1288" i="4"/>
  <c r="O1288" i="4"/>
  <c r="N1288" i="4"/>
  <c r="L1288" i="4"/>
  <c r="M1288" i="4" s="1"/>
  <c r="K1288" i="4"/>
  <c r="P1287" i="4"/>
  <c r="O1287" i="4"/>
  <c r="N1287" i="4"/>
  <c r="L1287" i="4"/>
  <c r="M1287" i="4" s="1"/>
  <c r="K1287" i="4"/>
  <c r="P1286" i="4"/>
  <c r="O1286" i="4"/>
  <c r="N1286" i="4"/>
  <c r="M1286" i="4"/>
  <c r="L1286" i="4"/>
  <c r="K1286" i="4"/>
  <c r="P1285" i="4"/>
  <c r="O1285" i="4"/>
  <c r="L1285" i="4"/>
  <c r="M1285" i="4" s="1"/>
  <c r="K1285" i="4"/>
  <c r="N1285" i="4" s="1"/>
  <c r="P1284" i="4"/>
  <c r="O1284" i="4"/>
  <c r="N1284" i="4"/>
  <c r="L1284" i="4"/>
  <c r="M1284" i="4" s="1"/>
  <c r="K1284" i="4"/>
  <c r="P1283" i="4"/>
  <c r="O1283" i="4"/>
  <c r="N1283" i="4"/>
  <c r="L1283" i="4"/>
  <c r="M1283" i="4" s="1"/>
  <c r="K1283" i="4"/>
  <c r="P1282" i="4"/>
  <c r="O1282" i="4"/>
  <c r="N1282" i="4"/>
  <c r="M1282" i="4"/>
  <c r="L1282" i="4"/>
  <c r="K1282" i="4"/>
  <c r="O1281" i="4"/>
  <c r="P1281" i="4" s="1"/>
  <c r="N1281" i="4"/>
  <c r="L1281" i="4"/>
  <c r="M1281" i="4" s="1"/>
  <c r="K1281" i="4"/>
  <c r="P1280" i="4"/>
  <c r="O1280" i="4"/>
  <c r="N1280" i="4"/>
  <c r="L1280" i="4"/>
  <c r="M1280" i="4" s="1"/>
  <c r="K1280" i="4"/>
  <c r="P1279" i="4"/>
  <c r="O1279" i="4"/>
  <c r="N1279" i="4"/>
  <c r="L1279" i="4"/>
  <c r="M1279" i="4" s="1"/>
  <c r="K1279" i="4"/>
  <c r="P1278" i="4"/>
  <c r="O1278" i="4"/>
  <c r="N1278" i="4"/>
  <c r="M1278" i="4"/>
  <c r="L1278" i="4"/>
  <c r="K1278" i="4"/>
  <c r="O1277" i="4"/>
  <c r="P1277" i="4" s="1"/>
  <c r="L1277" i="4"/>
  <c r="M1277" i="4" s="1"/>
  <c r="K1277" i="4"/>
  <c r="N1277" i="4" s="1"/>
  <c r="P1276" i="4"/>
  <c r="O1276" i="4"/>
  <c r="N1276" i="4"/>
  <c r="M1276" i="4"/>
  <c r="L1276" i="4"/>
  <c r="K1276" i="4"/>
  <c r="O1275" i="4"/>
  <c r="P1275" i="4" s="1"/>
  <c r="L1275" i="4"/>
  <c r="M1275" i="4" s="1"/>
  <c r="K1275" i="4"/>
  <c r="N1275" i="4" s="1"/>
  <c r="P1274" i="4"/>
  <c r="O1274" i="4"/>
  <c r="N1274" i="4"/>
  <c r="L1274" i="4"/>
  <c r="M1274" i="4" s="1"/>
  <c r="K1274" i="4"/>
  <c r="O1273" i="4"/>
  <c r="P1273" i="4" s="1"/>
  <c r="N1273" i="4"/>
  <c r="L1273" i="4"/>
  <c r="M1273" i="4" s="1"/>
  <c r="K1273" i="4"/>
  <c r="P1272" i="4"/>
  <c r="O1272" i="4"/>
  <c r="N1272" i="4"/>
  <c r="L1272" i="4"/>
  <c r="M1272" i="4" s="1"/>
  <c r="K1272" i="4"/>
  <c r="P1271" i="4"/>
  <c r="O1271" i="4"/>
  <c r="L1271" i="4"/>
  <c r="M1271" i="4" s="1"/>
  <c r="K1271" i="4"/>
  <c r="N1271" i="4" s="1"/>
  <c r="P1270" i="4"/>
  <c r="O1270" i="4"/>
  <c r="N1270" i="4"/>
  <c r="M1270" i="4"/>
  <c r="L1270" i="4"/>
  <c r="K1270" i="4"/>
  <c r="P1269" i="4"/>
  <c r="O1269" i="4"/>
  <c r="L1269" i="4"/>
  <c r="M1269" i="4" s="1"/>
  <c r="K1269" i="4"/>
  <c r="N1269" i="4" s="1"/>
  <c r="P1268" i="4"/>
  <c r="O1268" i="4"/>
  <c r="N1268" i="4"/>
  <c r="L1268" i="4"/>
  <c r="M1268" i="4" s="1"/>
  <c r="K1268" i="4"/>
  <c r="P1267" i="4"/>
  <c r="O1267" i="4"/>
  <c r="N1267" i="4"/>
  <c r="L1267" i="4"/>
  <c r="M1267" i="4" s="1"/>
  <c r="K1267" i="4"/>
  <c r="P1266" i="4"/>
  <c r="O1266" i="4"/>
  <c r="N1266" i="4"/>
  <c r="M1266" i="4"/>
  <c r="L1266" i="4"/>
  <c r="K1266" i="4"/>
  <c r="O1265" i="4"/>
  <c r="P1265" i="4" s="1"/>
  <c r="N1265" i="4"/>
  <c r="L1265" i="4"/>
  <c r="M1265" i="4" s="1"/>
  <c r="K1265" i="4"/>
  <c r="P1264" i="4"/>
  <c r="O1264" i="4"/>
  <c r="N1264" i="4"/>
  <c r="L1264" i="4"/>
  <c r="M1264" i="4" s="1"/>
  <c r="K1264" i="4"/>
  <c r="P1263" i="4"/>
  <c r="O1263" i="4"/>
  <c r="N1263" i="4"/>
  <c r="L1263" i="4"/>
  <c r="M1263" i="4" s="1"/>
  <c r="K1263" i="4"/>
  <c r="P1262" i="4"/>
  <c r="O1262" i="4"/>
  <c r="N1262" i="4"/>
  <c r="M1262" i="4"/>
  <c r="L1262" i="4"/>
  <c r="K1262" i="4"/>
  <c r="O1261" i="4"/>
  <c r="P1261" i="4" s="1"/>
  <c r="L1261" i="4"/>
  <c r="M1261" i="4" s="1"/>
  <c r="K1261" i="4"/>
  <c r="N1261" i="4" s="1"/>
  <c r="P1260" i="4"/>
  <c r="O1260" i="4"/>
  <c r="N1260" i="4"/>
  <c r="M1260" i="4"/>
  <c r="L1260" i="4"/>
  <c r="K1260" i="4"/>
  <c r="O1259" i="4"/>
  <c r="P1259" i="4" s="1"/>
  <c r="N1259" i="4"/>
  <c r="L1259" i="4"/>
  <c r="M1259" i="4" s="1"/>
  <c r="K1259" i="4"/>
  <c r="P1258" i="4"/>
  <c r="O1258" i="4"/>
  <c r="N1258" i="4"/>
  <c r="L1258" i="4"/>
  <c r="M1258" i="4" s="1"/>
  <c r="K1258" i="4"/>
  <c r="O1257" i="4"/>
  <c r="P1257" i="4" s="1"/>
  <c r="N1257" i="4"/>
  <c r="L1257" i="4"/>
  <c r="M1257" i="4" s="1"/>
  <c r="K1257" i="4"/>
  <c r="P1256" i="4"/>
  <c r="O1256" i="4"/>
  <c r="N1256" i="4"/>
  <c r="L1256" i="4"/>
  <c r="M1256" i="4" s="1"/>
  <c r="K1256" i="4"/>
  <c r="P1255" i="4"/>
  <c r="O1255" i="4"/>
  <c r="N1255" i="4"/>
  <c r="L1255" i="4"/>
  <c r="M1255" i="4" s="1"/>
  <c r="K1255" i="4"/>
  <c r="P1254" i="4"/>
  <c r="O1254" i="4"/>
  <c r="N1254" i="4"/>
  <c r="M1254" i="4"/>
  <c r="L1254" i="4"/>
  <c r="K1254" i="4"/>
  <c r="P1253" i="4"/>
  <c r="O1253" i="4"/>
  <c r="L1253" i="4"/>
  <c r="M1253" i="4" s="1"/>
  <c r="K1253" i="4"/>
  <c r="N1253" i="4" s="1"/>
  <c r="P1252" i="4"/>
  <c r="O1252" i="4"/>
  <c r="N1252" i="4"/>
  <c r="L1252" i="4"/>
  <c r="M1252" i="4" s="1"/>
  <c r="K1252" i="4"/>
  <c r="P1251" i="4"/>
  <c r="O1251" i="4"/>
  <c r="L1251" i="4"/>
  <c r="M1251" i="4" s="1"/>
  <c r="K1251" i="4"/>
  <c r="N1251" i="4" s="1"/>
  <c r="P1250" i="4"/>
  <c r="O1250" i="4"/>
  <c r="N1250" i="4"/>
  <c r="M1250" i="4"/>
  <c r="L1250" i="4"/>
  <c r="K1250" i="4"/>
  <c r="O1249" i="4"/>
  <c r="P1249" i="4" s="1"/>
  <c r="N1249" i="4"/>
  <c r="L1249" i="4"/>
  <c r="M1249" i="4" s="1"/>
  <c r="K1249" i="4"/>
  <c r="P1248" i="4"/>
  <c r="O1248" i="4"/>
  <c r="N1248" i="4"/>
  <c r="L1248" i="4"/>
  <c r="M1248" i="4" s="1"/>
  <c r="K1248" i="4"/>
  <c r="P1247" i="4"/>
  <c r="O1247" i="4"/>
  <c r="L1247" i="4"/>
  <c r="M1247" i="4" s="1"/>
  <c r="K1247" i="4"/>
  <c r="N1247" i="4" s="1"/>
  <c r="P1246" i="4"/>
  <c r="O1246" i="4"/>
  <c r="N1246" i="4"/>
  <c r="M1246" i="4"/>
  <c r="L1246" i="4"/>
  <c r="K1246" i="4"/>
  <c r="O1245" i="4"/>
  <c r="P1245" i="4" s="1"/>
  <c r="L1245" i="4"/>
  <c r="M1245" i="4" s="1"/>
  <c r="K1245" i="4"/>
  <c r="N1245" i="4" s="1"/>
  <c r="P1244" i="4"/>
  <c r="O1244" i="4"/>
  <c r="N1244" i="4"/>
  <c r="M1244" i="4"/>
  <c r="L1244" i="4"/>
  <c r="K1244" i="4"/>
  <c r="O1243" i="4"/>
  <c r="P1243" i="4" s="1"/>
  <c r="L1243" i="4"/>
  <c r="M1243" i="4" s="1"/>
  <c r="K1243" i="4"/>
  <c r="N1243" i="4" s="1"/>
  <c r="P1242" i="4"/>
  <c r="O1242" i="4"/>
  <c r="N1242" i="4"/>
  <c r="L1242" i="4"/>
  <c r="M1242" i="4" s="1"/>
  <c r="K1242" i="4"/>
  <c r="O1241" i="4"/>
  <c r="P1241" i="4" s="1"/>
  <c r="N1241" i="4"/>
  <c r="L1241" i="4"/>
  <c r="M1241" i="4" s="1"/>
  <c r="K1241" i="4"/>
  <c r="P1240" i="4"/>
  <c r="O1240" i="4"/>
  <c r="N1240" i="4"/>
  <c r="L1240" i="4"/>
  <c r="M1240" i="4" s="1"/>
  <c r="K1240" i="4"/>
  <c r="P1239" i="4"/>
  <c r="O1239" i="4"/>
  <c r="L1239" i="4"/>
  <c r="M1239" i="4" s="1"/>
  <c r="K1239" i="4"/>
  <c r="N1239" i="4" s="1"/>
  <c r="P1238" i="4"/>
  <c r="O1238" i="4"/>
  <c r="N1238" i="4"/>
  <c r="M1238" i="4"/>
  <c r="L1238" i="4"/>
  <c r="K1238" i="4"/>
  <c r="P1237" i="4"/>
  <c r="O1237" i="4"/>
  <c r="L1237" i="4"/>
  <c r="M1237" i="4" s="1"/>
  <c r="K1237" i="4"/>
  <c r="N1237" i="4" s="1"/>
  <c r="P1236" i="4"/>
  <c r="O1236" i="4"/>
  <c r="N1236" i="4"/>
  <c r="L1236" i="4"/>
  <c r="M1236" i="4" s="1"/>
  <c r="K1236" i="4"/>
  <c r="P1235" i="4"/>
  <c r="O1235" i="4"/>
  <c r="L1235" i="4"/>
  <c r="M1235" i="4" s="1"/>
  <c r="K1235" i="4"/>
  <c r="N1235" i="4" s="1"/>
  <c r="P1234" i="4"/>
  <c r="O1234" i="4"/>
  <c r="N1234" i="4"/>
  <c r="M1234" i="4"/>
  <c r="L1234" i="4"/>
  <c r="K1234" i="4"/>
  <c r="O1233" i="4"/>
  <c r="P1233" i="4" s="1"/>
  <c r="N1233" i="4"/>
  <c r="L1233" i="4"/>
  <c r="M1233" i="4" s="1"/>
  <c r="K1233" i="4"/>
  <c r="P1232" i="4"/>
  <c r="O1232" i="4"/>
  <c r="N1232" i="4"/>
  <c r="L1232" i="4"/>
  <c r="M1232" i="4" s="1"/>
  <c r="K1232" i="4"/>
  <c r="P1231" i="4"/>
  <c r="O1231" i="4"/>
  <c r="L1231" i="4"/>
  <c r="M1231" i="4" s="1"/>
  <c r="K1231" i="4"/>
  <c r="N1231" i="4" s="1"/>
  <c r="P1230" i="4"/>
  <c r="O1230" i="4"/>
  <c r="N1230" i="4"/>
  <c r="M1230" i="4"/>
  <c r="L1230" i="4"/>
  <c r="K1230" i="4"/>
  <c r="O1229" i="4"/>
  <c r="P1229" i="4" s="1"/>
  <c r="L1229" i="4"/>
  <c r="M1229" i="4" s="1"/>
  <c r="K1229" i="4"/>
  <c r="N1229" i="4" s="1"/>
  <c r="P1228" i="4"/>
  <c r="O1228" i="4"/>
  <c r="N1228" i="4"/>
  <c r="M1228" i="4"/>
  <c r="L1228" i="4"/>
  <c r="K1228" i="4"/>
  <c r="O1227" i="4"/>
  <c r="P1227" i="4" s="1"/>
  <c r="N1227" i="4"/>
  <c r="L1227" i="4"/>
  <c r="M1227" i="4" s="1"/>
  <c r="K1227" i="4"/>
  <c r="P1226" i="4"/>
  <c r="O1226" i="4"/>
  <c r="N1226" i="4"/>
  <c r="L1226" i="4"/>
  <c r="M1226" i="4" s="1"/>
  <c r="K1226" i="4"/>
  <c r="O1225" i="4"/>
  <c r="P1225" i="4" s="1"/>
  <c r="N1225" i="4"/>
  <c r="L1225" i="4"/>
  <c r="M1225" i="4" s="1"/>
  <c r="K1225" i="4"/>
  <c r="P1224" i="4"/>
  <c r="O1224" i="4"/>
  <c r="N1224" i="4"/>
  <c r="L1224" i="4"/>
  <c r="M1224" i="4" s="1"/>
  <c r="K1224" i="4"/>
  <c r="P1223" i="4"/>
  <c r="O1223" i="4"/>
  <c r="N1223" i="4"/>
  <c r="L1223" i="4"/>
  <c r="M1223" i="4" s="1"/>
  <c r="K1223" i="4"/>
  <c r="P1222" i="4"/>
  <c r="O1222" i="4"/>
  <c r="N1222" i="4"/>
  <c r="M1222" i="4"/>
  <c r="L1222" i="4"/>
  <c r="K1222" i="4"/>
  <c r="P1221" i="4"/>
  <c r="O1221" i="4"/>
  <c r="L1221" i="4"/>
  <c r="M1221" i="4" s="1"/>
  <c r="K1221" i="4"/>
  <c r="N1221" i="4" s="1"/>
  <c r="P1220" i="4"/>
  <c r="O1220" i="4"/>
  <c r="N1220" i="4"/>
  <c r="L1220" i="4"/>
  <c r="M1220" i="4" s="1"/>
  <c r="K1220" i="4"/>
  <c r="P1219" i="4"/>
  <c r="O1219" i="4"/>
  <c r="N1219" i="4"/>
  <c r="L1219" i="4"/>
  <c r="M1219" i="4" s="1"/>
  <c r="K1219" i="4"/>
  <c r="P1218" i="4"/>
  <c r="O1218" i="4"/>
  <c r="N1218" i="4"/>
  <c r="M1218" i="4"/>
  <c r="L1218" i="4"/>
  <c r="K1218" i="4"/>
  <c r="O1217" i="4"/>
  <c r="P1217" i="4" s="1"/>
  <c r="N1217" i="4"/>
  <c r="L1217" i="4"/>
  <c r="M1217" i="4" s="1"/>
  <c r="K1217" i="4"/>
  <c r="P1216" i="4"/>
  <c r="O1216" i="4"/>
  <c r="N1216" i="4"/>
  <c r="L1216" i="4"/>
  <c r="M1216" i="4" s="1"/>
  <c r="K1216" i="4"/>
  <c r="P1215" i="4"/>
  <c r="O1215" i="4"/>
  <c r="N1215" i="4"/>
  <c r="L1215" i="4"/>
  <c r="M1215" i="4" s="1"/>
  <c r="K1215" i="4"/>
  <c r="P1214" i="4"/>
  <c r="O1214" i="4"/>
  <c r="N1214" i="4"/>
  <c r="M1214" i="4"/>
  <c r="L1214" i="4"/>
  <c r="K1214" i="4"/>
  <c r="O1213" i="4"/>
  <c r="P1213" i="4" s="1"/>
  <c r="L1213" i="4"/>
  <c r="M1213" i="4" s="1"/>
  <c r="K1213" i="4"/>
  <c r="N1213" i="4" s="1"/>
  <c r="P1212" i="4"/>
  <c r="O1212" i="4"/>
  <c r="N1212" i="4"/>
  <c r="M1212" i="4"/>
  <c r="L1212" i="4"/>
  <c r="K1212" i="4"/>
  <c r="O1211" i="4"/>
  <c r="P1211" i="4" s="1"/>
  <c r="L1211" i="4"/>
  <c r="M1211" i="4" s="1"/>
  <c r="K1211" i="4"/>
  <c r="N1211" i="4" s="1"/>
  <c r="P1210" i="4"/>
  <c r="O1210" i="4"/>
  <c r="N1210" i="4"/>
  <c r="L1210" i="4"/>
  <c r="M1210" i="4" s="1"/>
  <c r="K1210" i="4"/>
  <c r="O1209" i="4"/>
  <c r="P1209" i="4" s="1"/>
  <c r="N1209" i="4"/>
  <c r="L1209" i="4"/>
  <c r="M1209" i="4" s="1"/>
  <c r="K1209" i="4"/>
  <c r="P1208" i="4"/>
  <c r="O1208" i="4"/>
  <c r="N1208" i="4"/>
  <c r="L1208" i="4"/>
  <c r="M1208" i="4" s="1"/>
  <c r="K1208" i="4"/>
  <c r="P1207" i="4"/>
  <c r="O1207" i="4"/>
  <c r="L1207" i="4"/>
  <c r="M1207" i="4" s="1"/>
  <c r="K1207" i="4"/>
  <c r="N1207" i="4" s="1"/>
  <c r="P1206" i="4"/>
  <c r="O1206" i="4"/>
  <c r="N1206" i="4"/>
  <c r="M1206" i="4"/>
  <c r="L1206" i="4"/>
  <c r="K1206" i="4"/>
  <c r="P1205" i="4"/>
  <c r="O1205" i="4"/>
  <c r="L1205" i="4"/>
  <c r="M1205" i="4" s="1"/>
  <c r="K1205" i="4"/>
  <c r="N1205" i="4" s="1"/>
  <c r="P1204" i="4"/>
  <c r="O1204" i="4"/>
  <c r="N1204" i="4"/>
  <c r="L1204" i="4"/>
  <c r="M1204" i="4" s="1"/>
  <c r="K1204" i="4"/>
  <c r="P1203" i="4"/>
  <c r="O1203" i="4"/>
  <c r="N1203" i="4"/>
  <c r="L1203" i="4"/>
  <c r="M1203" i="4" s="1"/>
  <c r="K1203" i="4"/>
  <c r="P1202" i="4"/>
  <c r="O1202" i="4"/>
  <c r="N1202" i="4"/>
  <c r="M1202" i="4"/>
  <c r="L1202" i="4"/>
  <c r="K1202" i="4"/>
  <c r="O1201" i="4"/>
  <c r="P1201" i="4" s="1"/>
  <c r="N1201" i="4"/>
  <c r="L1201" i="4"/>
  <c r="M1201" i="4" s="1"/>
  <c r="K1201" i="4"/>
  <c r="P1200" i="4"/>
  <c r="O1200" i="4"/>
  <c r="N1200" i="4"/>
  <c r="L1200" i="4"/>
  <c r="M1200" i="4" s="1"/>
  <c r="K1200" i="4"/>
  <c r="P1199" i="4"/>
  <c r="O1199" i="4"/>
  <c r="N1199" i="4"/>
  <c r="L1199" i="4"/>
  <c r="M1199" i="4" s="1"/>
  <c r="K1199" i="4"/>
  <c r="P1198" i="4"/>
  <c r="O1198" i="4"/>
  <c r="N1198" i="4"/>
  <c r="M1198" i="4"/>
  <c r="L1198" i="4"/>
  <c r="K1198" i="4"/>
  <c r="O1197" i="4"/>
  <c r="P1197" i="4" s="1"/>
  <c r="L1197" i="4"/>
  <c r="M1197" i="4" s="1"/>
  <c r="K1197" i="4"/>
  <c r="N1197" i="4" s="1"/>
  <c r="P1196" i="4"/>
  <c r="O1196" i="4"/>
  <c r="N1196" i="4"/>
  <c r="M1196" i="4"/>
  <c r="L1196" i="4"/>
  <c r="K1196" i="4"/>
  <c r="O1195" i="4"/>
  <c r="P1195" i="4" s="1"/>
  <c r="N1195" i="4"/>
  <c r="L1195" i="4"/>
  <c r="M1195" i="4" s="1"/>
  <c r="K1195" i="4"/>
  <c r="P1194" i="4"/>
  <c r="O1194" i="4"/>
  <c r="N1194" i="4"/>
  <c r="L1194" i="4"/>
  <c r="M1194" i="4" s="1"/>
  <c r="K1194" i="4"/>
  <c r="O1193" i="4"/>
  <c r="P1193" i="4" s="1"/>
  <c r="N1193" i="4"/>
  <c r="L1193" i="4"/>
  <c r="M1193" i="4" s="1"/>
  <c r="K1193" i="4"/>
  <c r="P1192" i="4"/>
  <c r="O1192" i="4"/>
  <c r="N1192" i="4"/>
  <c r="L1192" i="4"/>
  <c r="M1192" i="4" s="1"/>
  <c r="K1192" i="4"/>
  <c r="P1191" i="4"/>
  <c r="O1191" i="4"/>
  <c r="N1191" i="4"/>
  <c r="L1191" i="4"/>
  <c r="M1191" i="4" s="1"/>
  <c r="K1191" i="4"/>
  <c r="P1190" i="4"/>
  <c r="O1190" i="4"/>
  <c r="N1190" i="4"/>
  <c r="M1190" i="4"/>
  <c r="L1190" i="4"/>
  <c r="K1190" i="4"/>
  <c r="P1189" i="4"/>
  <c r="O1189" i="4"/>
  <c r="L1189" i="4"/>
  <c r="M1189" i="4" s="1"/>
  <c r="K1189" i="4"/>
  <c r="N1189" i="4" s="1"/>
  <c r="P1188" i="4"/>
  <c r="O1188" i="4"/>
  <c r="N1188" i="4"/>
  <c r="L1188" i="4"/>
  <c r="M1188" i="4" s="1"/>
  <c r="K1188" i="4"/>
  <c r="P1187" i="4"/>
  <c r="O1187" i="4"/>
  <c r="L1187" i="4"/>
  <c r="M1187" i="4" s="1"/>
  <c r="K1187" i="4"/>
  <c r="N1187" i="4" s="1"/>
  <c r="P1186" i="4"/>
  <c r="O1186" i="4"/>
  <c r="N1186" i="4"/>
  <c r="M1186" i="4"/>
  <c r="L1186" i="4"/>
  <c r="K1186" i="4"/>
  <c r="O1185" i="4"/>
  <c r="P1185" i="4" s="1"/>
  <c r="N1185" i="4"/>
  <c r="L1185" i="4"/>
  <c r="M1185" i="4" s="1"/>
  <c r="K1185" i="4"/>
  <c r="P1184" i="4"/>
  <c r="O1184" i="4"/>
  <c r="N1184" i="4"/>
  <c r="L1184" i="4"/>
  <c r="M1184" i="4" s="1"/>
  <c r="K1184" i="4"/>
  <c r="P1183" i="4"/>
  <c r="O1183" i="4"/>
  <c r="L1183" i="4"/>
  <c r="M1183" i="4" s="1"/>
  <c r="K1183" i="4"/>
  <c r="N1183" i="4" s="1"/>
  <c r="P1182" i="4"/>
  <c r="O1182" i="4"/>
  <c r="N1182" i="4"/>
  <c r="M1182" i="4"/>
  <c r="L1182" i="4"/>
  <c r="K1182" i="4"/>
  <c r="O1181" i="4"/>
  <c r="P1181" i="4" s="1"/>
  <c r="L1181" i="4"/>
  <c r="M1181" i="4" s="1"/>
  <c r="K1181" i="4"/>
  <c r="N1181" i="4" s="1"/>
  <c r="P1180" i="4"/>
  <c r="O1180" i="4"/>
  <c r="N1180" i="4"/>
  <c r="M1180" i="4"/>
  <c r="L1180" i="4"/>
  <c r="K1180" i="4"/>
  <c r="O1179" i="4"/>
  <c r="P1179" i="4" s="1"/>
  <c r="L1179" i="4"/>
  <c r="M1179" i="4" s="1"/>
  <c r="K1179" i="4"/>
  <c r="N1179" i="4" s="1"/>
  <c r="P1178" i="4"/>
  <c r="O1178" i="4"/>
  <c r="N1178" i="4"/>
  <c r="L1178" i="4"/>
  <c r="M1178" i="4" s="1"/>
  <c r="K1178" i="4"/>
  <c r="O1177" i="4"/>
  <c r="P1177" i="4" s="1"/>
  <c r="N1177" i="4"/>
  <c r="L1177" i="4"/>
  <c r="M1177" i="4" s="1"/>
  <c r="K1177" i="4"/>
  <c r="P1176" i="4"/>
  <c r="O1176" i="4"/>
  <c r="N1176" i="4"/>
  <c r="L1176" i="4"/>
  <c r="M1176" i="4" s="1"/>
  <c r="K1176" i="4"/>
  <c r="P1175" i="4"/>
  <c r="O1175" i="4"/>
  <c r="L1175" i="4"/>
  <c r="M1175" i="4" s="1"/>
  <c r="K1175" i="4"/>
  <c r="N1175" i="4" s="1"/>
  <c r="P1174" i="4"/>
  <c r="O1174" i="4"/>
  <c r="N1174" i="4"/>
  <c r="M1174" i="4"/>
  <c r="L1174" i="4"/>
  <c r="K1174" i="4"/>
  <c r="P1173" i="4"/>
  <c r="O1173" i="4"/>
  <c r="L1173" i="4"/>
  <c r="M1173" i="4" s="1"/>
  <c r="K1173" i="4"/>
  <c r="N1173" i="4" s="1"/>
  <c r="P1172" i="4"/>
  <c r="O1172" i="4"/>
  <c r="N1172" i="4"/>
  <c r="L1172" i="4"/>
  <c r="M1172" i="4" s="1"/>
  <c r="K1172" i="4"/>
  <c r="P1171" i="4"/>
  <c r="O1171" i="4"/>
  <c r="L1171" i="4"/>
  <c r="M1171" i="4" s="1"/>
  <c r="K1171" i="4"/>
  <c r="N1171" i="4" s="1"/>
  <c r="P1170" i="4"/>
  <c r="O1170" i="4"/>
  <c r="N1170" i="4"/>
  <c r="M1170" i="4"/>
  <c r="L1170" i="4"/>
  <c r="K1170" i="4"/>
  <c r="O1169" i="4"/>
  <c r="P1169" i="4" s="1"/>
  <c r="N1169" i="4"/>
  <c r="L1169" i="4"/>
  <c r="M1169" i="4" s="1"/>
  <c r="K1169" i="4"/>
  <c r="P1168" i="4"/>
  <c r="O1168" i="4"/>
  <c r="N1168" i="4"/>
  <c r="L1168" i="4"/>
  <c r="M1168" i="4" s="1"/>
  <c r="K1168" i="4"/>
  <c r="P1167" i="4"/>
  <c r="O1167" i="4"/>
  <c r="L1167" i="4"/>
  <c r="M1167" i="4" s="1"/>
  <c r="K1167" i="4"/>
  <c r="N1167" i="4" s="1"/>
  <c r="P1166" i="4"/>
  <c r="O1166" i="4"/>
  <c r="N1166" i="4"/>
  <c r="M1166" i="4"/>
  <c r="L1166" i="4"/>
  <c r="K1166" i="4"/>
  <c r="O1165" i="4"/>
  <c r="P1165" i="4" s="1"/>
  <c r="L1165" i="4"/>
  <c r="M1165" i="4" s="1"/>
  <c r="K1165" i="4"/>
  <c r="N1165" i="4" s="1"/>
  <c r="P1164" i="4"/>
  <c r="O1164" i="4"/>
  <c r="N1164" i="4"/>
  <c r="M1164" i="4"/>
  <c r="L1164" i="4"/>
  <c r="K1164" i="4"/>
  <c r="O1163" i="4"/>
  <c r="P1163" i="4" s="1"/>
  <c r="N1163" i="4"/>
  <c r="L1163" i="4"/>
  <c r="M1163" i="4" s="1"/>
  <c r="K1163" i="4"/>
  <c r="P1162" i="4"/>
  <c r="O1162" i="4"/>
  <c r="N1162" i="4"/>
  <c r="L1162" i="4"/>
  <c r="M1162" i="4" s="1"/>
  <c r="K1162" i="4"/>
  <c r="O1161" i="4"/>
  <c r="P1161" i="4" s="1"/>
  <c r="N1161" i="4"/>
  <c r="L1161" i="4"/>
  <c r="M1161" i="4" s="1"/>
  <c r="K1161" i="4"/>
  <c r="P1160" i="4"/>
  <c r="O1160" i="4"/>
  <c r="N1160" i="4"/>
  <c r="L1160" i="4"/>
  <c r="M1160" i="4" s="1"/>
  <c r="K1160" i="4"/>
  <c r="P1159" i="4"/>
  <c r="O1159" i="4"/>
  <c r="N1159" i="4"/>
  <c r="L1159" i="4"/>
  <c r="M1159" i="4" s="1"/>
  <c r="K1159" i="4"/>
  <c r="P1158" i="4"/>
  <c r="O1158" i="4"/>
  <c r="N1158" i="4"/>
  <c r="M1158" i="4"/>
  <c r="L1158" i="4"/>
  <c r="K1158" i="4"/>
  <c r="P1157" i="4"/>
  <c r="O1157" i="4"/>
  <c r="L1157" i="4"/>
  <c r="M1157" i="4" s="1"/>
  <c r="K1157" i="4"/>
  <c r="N1157" i="4" s="1"/>
  <c r="P1156" i="4"/>
  <c r="O1156" i="4"/>
  <c r="N1156" i="4"/>
  <c r="L1156" i="4"/>
  <c r="M1156" i="4" s="1"/>
  <c r="K1156" i="4"/>
  <c r="P1155" i="4"/>
  <c r="O1155" i="4"/>
  <c r="N1155" i="4"/>
  <c r="L1155" i="4"/>
  <c r="M1155" i="4" s="1"/>
  <c r="K1155" i="4"/>
  <c r="P1154" i="4"/>
  <c r="O1154" i="4"/>
  <c r="N1154" i="4"/>
  <c r="M1154" i="4"/>
  <c r="L1154" i="4"/>
  <c r="K1154" i="4"/>
  <c r="O1153" i="4"/>
  <c r="P1153" i="4" s="1"/>
  <c r="N1153" i="4"/>
  <c r="L1153" i="4"/>
  <c r="M1153" i="4" s="1"/>
  <c r="K1153" i="4"/>
  <c r="P1152" i="4"/>
  <c r="O1152" i="4"/>
  <c r="N1152" i="4"/>
  <c r="L1152" i="4"/>
  <c r="M1152" i="4" s="1"/>
  <c r="K1152" i="4"/>
  <c r="P1151" i="4"/>
  <c r="O1151" i="4"/>
  <c r="N1151" i="4"/>
  <c r="L1151" i="4"/>
  <c r="M1151" i="4" s="1"/>
  <c r="K1151" i="4"/>
  <c r="P1150" i="4"/>
  <c r="O1150" i="4"/>
  <c r="N1150" i="4"/>
  <c r="M1150" i="4"/>
  <c r="L1150" i="4"/>
  <c r="K1150" i="4"/>
  <c r="O1149" i="4"/>
  <c r="P1149" i="4" s="1"/>
  <c r="L1149" i="4"/>
  <c r="M1149" i="4" s="1"/>
  <c r="K1149" i="4"/>
  <c r="N1149" i="4" s="1"/>
  <c r="P1148" i="4"/>
  <c r="O1148" i="4"/>
  <c r="N1148" i="4"/>
  <c r="M1148" i="4"/>
  <c r="L1148" i="4"/>
  <c r="K1148" i="4"/>
  <c r="O1147" i="4"/>
  <c r="P1147" i="4" s="1"/>
  <c r="L1147" i="4"/>
  <c r="M1147" i="4" s="1"/>
  <c r="K1147" i="4"/>
  <c r="N1147" i="4" s="1"/>
  <c r="P1146" i="4"/>
  <c r="O1146" i="4"/>
  <c r="N1146" i="4"/>
  <c r="L1146" i="4"/>
  <c r="M1146" i="4" s="1"/>
  <c r="K1146" i="4"/>
  <c r="O1145" i="4"/>
  <c r="P1145" i="4" s="1"/>
  <c r="N1145" i="4"/>
  <c r="L1145" i="4"/>
  <c r="M1145" i="4" s="1"/>
  <c r="K1145" i="4"/>
  <c r="P1144" i="4"/>
  <c r="O1144" i="4"/>
  <c r="N1144" i="4"/>
  <c r="L1144" i="4"/>
  <c r="M1144" i="4" s="1"/>
  <c r="K1144" i="4"/>
  <c r="P1143" i="4"/>
  <c r="O1143" i="4"/>
  <c r="L1143" i="4"/>
  <c r="M1143" i="4" s="1"/>
  <c r="K1143" i="4"/>
  <c r="N1143" i="4" s="1"/>
  <c r="P1142" i="4"/>
  <c r="O1142" i="4"/>
  <c r="N1142" i="4"/>
  <c r="M1142" i="4"/>
  <c r="L1142" i="4"/>
  <c r="K1142" i="4"/>
  <c r="P1141" i="4"/>
  <c r="O1141" i="4"/>
  <c r="L1141" i="4"/>
  <c r="M1141" i="4" s="1"/>
  <c r="K1141" i="4"/>
  <c r="N1141" i="4" s="1"/>
  <c r="P1140" i="4"/>
  <c r="O1140" i="4"/>
  <c r="N1140" i="4"/>
  <c r="L1140" i="4"/>
  <c r="M1140" i="4" s="1"/>
  <c r="K1140" i="4"/>
  <c r="P1139" i="4"/>
  <c r="O1139" i="4"/>
  <c r="N1139" i="4"/>
  <c r="L1139" i="4"/>
  <c r="M1139" i="4" s="1"/>
  <c r="K1139" i="4"/>
  <c r="P1138" i="4"/>
  <c r="O1138" i="4"/>
  <c r="N1138" i="4"/>
  <c r="M1138" i="4"/>
  <c r="L1138" i="4"/>
  <c r="K1138" i="4"/>
  <c r="O1137" i="4"/>
  <c r="P1137" i="4" s="1"/>
  <c r="N1137" i="4"/>
  <c r="L1137" i="4"/>
  <c r="M1137" i="4" s="1"/>
  <c r="K1137" i="4"/>
  <c r="P1136" i="4"/>
  <c r="O1136" i="4"/>
  <c r="N1136" i="4"/>
  <c r="L1136" i="4"/>
  <c r="M1136" i="4" s="1"/>
  <c r="K1136" i="4"/>
  <c r="P1135" i="4"/>
  <c r="O1135" i="4"/>
  <c r="N1135" i="4"/>
  <c r="L1135" i="4"/>
  <c r="M1135" i="4" s="1"/>
  <c r="K1135" i="4"/>
  <c r="P1134" i="4"/>
  <c r="O1134" i="4"/>
  <c r="N1134" i="4"/>
  <c r="M1134" i="4"/>
  <c r="L1134" i="4"/>
  <c r="K1134" i="4"/>
  <c r="O1133" i="4"/>
  <c r="P1133" i="4" s="1"/>
  <c r="L1133" i="4"/>
  <c r="M1133" i="4" s="1"/>
  <c r="K1133" i="4"/>
  <c r="N1133" i="4" s="1"/>
  <c r="P1132" i="4"/>
  <c r="O1132" i="4"/>
  <c r="N1132" i="4"/>
  <c r="M1132" i="4"/>
  <c r="L1132" i="4"/>
  <c r="K1132" i="4"/>
  <c r="O1131" i="4"/>
  <c r="P1131" i="4" s="1"/>
  <c r="N1131" i="4"/>
  <c r="L1131" i="4"/>
  <c r="M1131" i="4" s="1"/>
  <c r="K1131" i="4"/>
  <c r="P1130" i="4"/>
  <c r="O1130" i="4"/>
  <c r="N1130" i="4"/>
  <c r="L1130" i="4"/>
  <c r="M1130" i="4" s="1"/>
  <c r="K1130" i="4"/>
  <c r="O1129" i="4"/>
  <c r="P1129" i="4" s="1"/>
  <c r="N1129" i="4"/>
  <c r="L1129" i="4"/>
  <c r="M1129" i="4" s="1"/>
  <c r="K1129" i="4"/>
  <c r="P1128" i="4"/>
  <c r="O1128" i="4"/>
  <c r="N1128" i="4"/>
  <c r="L1128" i="4"/>
  <c r="M1128" i="4" s="1"/>
  <c r="K1128" i="4"/>
  <c r="P1127" i="4"/>
  <c r="O1127" i="4"/>
  <c r="N1127" i="4"/>
  <c r="L1127" i="4"/>
  <c r="M1127" i="4" s="1"/>
  <c r="K1127" i="4"/>
  <c r="P1126" i="4"/>
  <c r="O1126" i="4"/>
  <c r="N1126" i="4"/>
  <c r="M1126" i="4"/>
  <c r="L1126" i="4"/>
  <c r="K1126" i="4"/>
  <c r="P1125" i="4"/>
  <c r="O1125" i="4"/>
  <c r="L1125" i="4"/>
  <c r="M1125" i="4" s="1"/>
  <c r="K1125" i="4"/>
  <c r="N1125" i="4" s="1"/>
  <c r="P1124" i="4"/>
  <c r="O1124" i="4"/>
  <c r="N1124" i="4"/>
  <c r="L1124" i="4"/>
  <c r="M1124" i="4" s="1"/>
  <c r="K1124" i="4"/>
  <c r="P1123" i="4"/>
  <c r="O1123" i="4"/>
  <c r="L1123" i="4"/>
  <c r="M1123" i="4" s="1"/>
  <c r="K1123" i="4"/>
  <c r="N1123" i="4" s="1"/>
  <c r="O1122" i="4"/>
  <c r="P1122" i="4" s="1"/>
  <c r="L1122" i="4"/>
  <c r="M1122" i="4" s="1"/>
  <c r="K1122" i="4"/>
  <c r="N1122" i="4" s="1"/>
  <c r="O1121" i="4"/>
  <c r="P1121" i="4" s="1"/>
  <c r="M1121" i="4"/>
  <c r="L1121" i="4"/>
  <c r="K1121" i="4"/>
  <c r="N1121" i="4" s="1"/>
  <c r="O1120" i="4"/>
  <c r="P1120" i="4" s="1"/>
  <c r="L1120" i="4"/>
  <c r="M1120" i="4" s="1"/>
  <c r="K1120" i="4"/>
  <c r="N1120" i="4" s="1"/>
  <c r="O1119" i="4"/>
  <c r="P1119" i="4" s="1"/>
  <c r="M1119" i="4"/>
  <c r="L1119" i="4"/>
  <c r="K1119" i="4"/>
  <c r="N1119" i="4" s="1"/>
  <c r="O1118" i="4"/>
  <c r="P1118" i="4" s="1"/>
  <c r="L1118" i="4"/>
  <c r="M1118" i="4" s="1"/>
  <c r="K1118" i="4"/>
  <c r="N1118" i="4" s="1"/>
  <c r="O1117" i="4"/>
  <c r="P1117" i="4" s="1"/>
  <c r="M1117" i="4"/>
  <c r="L1117" i="4"/>
  <c r="K1117" i="4"/>
  <c r="N1117" i="4" s="1"/>
  <c r="O1116" i="4"/>
  <c r="P1116" i="4" s="1"/>
  <c r="L1116" i="4"/>
  <c r="M1116" i="4" s="1"/>
  <c r="K1116" i="4"/>
  <c r="N1116" i="4" s="1"/>
  <c r="O1115" i="4"/>
  <c r="P1115" i="4" s="1"/>
  <c r="M1115" i="4"/>
  <c r="L1115" i="4"/>
  <c r="K1115" i="4"/>
  <c r="N1115" i="4" s="1"/>
  <c r="O1114" i="4"/>
  <c r="P1114" i="4" s="1"/>
  <c r="L1114" i="4"/>
  <c r="M1114" i="4" s="1"/>
  <c r="K1114" i="4"/>
  <c r="N1114" i="4" s="1"/>
  <c r="O1113" i="4"/>
  <c r="P1113" i="4" s="1"/>
  <c r="M1113" i="4"/>
  <c r="L1113" i="4"/>
  <c r="K1113" i="4"/>
  <c r="N1113" i="4" s="1"/>
  <c r="O1112" i="4"/>
  <c r="P1112" i="4" s="1"/>
  <c r="L1112" i="4"/>
  <c r="M1112" i="4" s="1"/>
  <c r="K1112" i="4"/>
  <c r="N1112" i="4" s="1"/>
  <c r="O1111" i="4"/>
  <c r="P1111" i="4" s="1"/>
  <c r="M1111" i="4"/>
  <c r="L1111" i="4"/>
  <c r="K1111" i="4"/>
  <c r="N1111" i="4" s="1"/>
  <c r="O1110" i="4"/>
  <c r="P1110" i="4" s="1"/>
  <c r="L1110" i="4"/>
  <c r="M1110" i="4" s="1"/>
  <c r="K1110" i="4"/>
  <c r="N1110" i="4" s="1"/>
  <c r="O1109" i="4"/>
  <c r="P1109" i="4" s="1"/>
  <c r="M1109" i="4"/>
  <c r="L1109" i="4"/>
  <c r="K1109" i="4"/>
  <c r="N1109" i="4" s="1"/>
  <c r="O1108" i="4"/>
  <c r="P1108" i="4" s="1"/>
  <c r="L1108" i="4"/>
  <c r="M1108" i="4" s="1"/>
  <c r="K1108" i="4"/>
  <c r="N1108" i="4" s="1"/>
  <c r="O1107" i="4"/>
  <c r="P1107" i="4" s="1"/>
  <c r="M1107" i="4"/>
  <c r="L1107" i="4"/>
  <c r="K1107" i="4"/>
  <c r="N1107" i="4" s="1"/>
  <c r="O1106" i="4"/>
  <c r="P1106" i="4" s="1"/>
  <c r="L1106" i="4"/>
  <c r="M1106" i="4" s="1"/>
  <c r="K1106" i="4"/>
  <c r="N1106" i="4" s="1"/>
  <c r="O1105" i="4"/>
  <c r="P1105" i="4" s="1"/>
  <c r="M1105" i="4"/>
  <c r="L1105" i="4"/>
  <c r="K1105" i="4"/>
  <c r="N1105" i="4" s="1"/>
  <c r="O1104" i="4"/>
  <c r="P1104" i="4" s="1"/>
  <c r="L1104" i="4"/>
  <c r="M1104" i="4" s="1"/>
  <c r="K1104" i="4"/>
  <c r="N1104" i="4" s="1"/>
  <c r="O1103" i="4"/>
  <c r="P1103" i="4" s="1"/>
  <c r="M1103" i="4"/>
  <c r="L1103" i="4"/>
  <c r="K1103" i="4"/>
  <c r="N1103" i="4" s="1"/>
  <c r="O1102" i="4"/>
  <c r="P1102" i="4" s="1"/>
  <c r="L1102" i="4"/>
  <c r="M1102" i="4" s="1"/>
  <c r="K1102" i="4"/>
  <c r="N1102" i="4" s="1"/>
  <c r="O1101" i="4"/>
  <c r="P1101" i="4" s="1"/>
  <c r="M1101" i="4"/>
  <c r="L1101" i="4"/>
  <c r="K1101" i="4"/>
  <c r="N1101" i="4" s="1"/>
  <c r="O1100" i="4"/>
  <c r="P1100" i="4" s="1"/>
  <c r="L1100" i="4"/>
  <c r="M1100" i="4" s="1"/>
  <c r="K1100" i="4"/>
  <c r="N1100" i="4" s="1"/>
  <c r="O1099" i="4"/>
  <c r="P1099" i="4" s="1"/>
  <c r="M1099" i="4"/>
  <c r="L1099" i="4"/>
  <c r="K1099" i="4"/>
  <c r="N1099" i="4" s="1"/>
  <c r="O1098" i="4"/>
  <c r="P1098" i="4" s="1"/>
  <c r="L1098" i="4"/>
  <c r="M1098" i="4" s="1"/>
  <c r="K1098" i="4"/>
  <c r="N1098" i="4" s="1"/>
  <c r="O1097" i="4"/>
  <c r="P1097" i="4" s="1"/>
  <c r="M1097" i="4"/>
  <c r="L1097" i="4"/>
  <c r="K1097" i="4"/>
  <c r="N1097" i="4" s="1"/>
  <c r="O1096" i="4"/>
  <c r="P1096" i="4" s="1"/>
  <c r="L1096" i="4"/>
  <c r="M1096" i="4" s="1"/>
  <c r="K1096" i="4"/>
  <c r="N1096" i="4" s="1"/>
  <c r="O1095" i="4"/>
  <c r="P1095" i="4" s="1"/>
  <c r="M1095" i="4"/>
  <c r="L1095" i="4"/>
  <c r="K1095" i="4"/>
  <c r="N1095" i="4" s="1"/>
  <c r="O1094" i="4"/>
  <c r="P1094" i="4" s="1"/>
  <c r="L1094" i="4"/>
  <c r="M1094" i="4" s="1"/>
  <c r="K1094" i="4"/>
  <c r="N1094" i="4" s="1"/>
  <c r="O1093" i="4"/>
  <c r="P1093" i="4" s="1"/>
  <c r="M1093" i="4"/>
  <c r="L1093" i="4"/>
  <c r="K1093" i="4"/>
  <c r="N1093" i="4" s="1"/>
  <c r="O1092" i="4"/>
  <c r="P1092" i="4" s="1"/>
  <c r="L1092" i="4"/>
  <c r="M1092" i="4" s="1"/>
  <c r="K1092" i="4"/>
  <c r="N1092" i="4" s="1"/>
  <c r="O1091" i="4"/>
  <c r="P1091" i="4" s="1"/>
  <c r="M1091" i="4"/>
  <c r="L1091" i="4"/>
  <c r="K1091" i="4"/>
  <c r="N1091" i="4" s="1"/>
  <c r="O1090" i="4"/>
  <c r="P1090" i="4" s="1"/>
  <c r="L1090" i="4"/>
  <c r="M1090" i="4" s="1"/>
  <c r="K1090" i="4"/>
  <c r="N1090" i="4" s="1"/>
  <c r="O1089" i="4"/>
  <c r="P1089" i="4" s="1"/>
  <c r="M1089" i="4"/>
  <c r="L1089" i="4"/>
  <c r="K1089" i="4"/>
  <c r="N1089" i="4" s="1"/>
  <c r="O1088" i="4"/>
  <c r="P1088" i="4" s="1"/>
  <c r="L1088" i="4"/>
  <c r="M1088" i="4" s="1"/>
  <c r="K1088" i="4"/>
  <c r="N1088" i="4" s="1"/>
  <c r="O1087" i="4"/>
  <c r="P1087" i="4" s="1"/>
  <c r="M1087" i="4"/>
  <c r="L1087" i="4"/>
  <c r="K1087" i="4"/>
  <c r="N1087" i="4" s="1"/>
  <c r="O1086" i="4"/>
  <c r="P1086" i="4" s="1"/>
  <c r="L1086" i="4"/>
  <c r="M1086" i="4" s="1"/>
  <c r="K1086" i="4"/>
  <c r="N1086" i="4" s="1"/>
  <c r="P1085" i="4"/>
  <c r="O1085" i="4"/>
  <c r="N1085" i="4"/>
  <c r="L1085" i="4"/>
  <c r="M1085" i="4" s="1"/>
  <c r="K1085" i="4"/>
  <c r="P1084" i="4"/>
  <c r="O1084" i="4"/>
  <c r="N1084" i="4"/>
  <c r="L1084" i="4"/>
  <c r="M1084" i="4" s="1"/>
  <c r="K1084" i="4"/>
  <c r="P1083" i="4"/>
  <c r="O1083" i="4"/>
  <c r="N1083" i="4"/>
  <c r="L1083" i="4"/>
  <c r="M1083" i="4" s="1"/>
  <c r="K1083" i="4"/>
  <c r="P1082" i="4"/>
  <c r="O1082" i="4"/>
  <c r="N1082" i="4"/>
  <c r="L1082" i="4"/>
  <c r="M1082" i="4" s="1"/>
  <c r="K1082" i="4"/>
  <c r="P1081" i="4"/>
  <c r="O1081" i="4"/>
  <c r="N1081" i="4"/>
  <c r="L1081" i="4"/>
  <c r="M1081" i="4" s="1"/>
  <c r="K1081" i="4"/>
  <c r="P1080" i="4"/>
  <c r="O1080" i="4"/>
  <c r="N1080" i="4"/>
  <c r="L1080" i="4"/>
  <c r="M1080" i="4" s="1"/>
  <c r="K1080" i="4"/>
  <c r="P1079" i="4"/>
  <c r="O1079" i="4"/>
  <c r="N1079" i="4"/>
  <c r="L1079" i="4"/>
  <c r="M1079" i="4" s="1"/>
  <c r="K1079" i="4"/>
  <c r="P1078" i="4"/>
  <c r="O1078" i="4"/>
  <c r="N1078" i="4"/>
  <c r="L1078" i="4"/>
  <c r="M1078" i="4" s="1"/>
  <c r="K1078" i="4"/>
  <c r="P1077" i="4"/>
  <c r="O1077" i="4"/>
  <c r="N1077" i="4"/>
  <c r="L1077" i="4"/>
  <c r="M1077" i="4" s="1"/>
  <c r="K1077" i="4"/>
  <c r="P1076" i="4"/>
  <c r="O1076" i="4"/>
  <c r="N1076" i="4"/>
  <c r="L1076" i="4"/>
  <c r="M1076" i="4" s="1"/>
  <c r="K1076" i="4"/>
  <c r="P1075" i="4"/>
  <c r="O1075" i="4"/>
  <c r="N1075" i="4"/>
  <c r="L1075" i="4"/>
  <c r="M1075" i="4" s="1"/>
  <c r="K1075" i="4"/>
  <c r="P1074" i="4"/>
  <c r="O1074" i="4"/>
  <c r="L1074" i="4"/>
  <c r="M1074" i="4" s="1"/>
  <c r="K1074" i="4"/>
  <c r="N1074" i="4" s="1"/>
  <c r="P1073" i="4"/>
  <c r="O1073" i="4"/>
  <c r="N1073" i="4"/>
  <c r="M1073" i="4"/>
  <c r="L1073" i="4"/>
  <c r="K1073" i="4"/>
  <c r="O1072" i="4"/>
  <c r="P1072" i="4" s="1"/>
  <c r="L1072" i="4"/>
  <c r="M1072" i="4" s="1"/>
  <c r="K1072" i="4"/>
  <c r="N1072" i="4" s="1"/>
  <c r="P1071" i="4"/>
  <c r="O1071" i="4"/>
  <c r="N1071" i="4"/>
  <c r="L1071" i="4"/>
  <c r="M1071" i="4" s="1"/>
  <c r="K1071" i="4"/>
  <c r="O1070" i="4"/>
  <c r="P1070" i="4" s="1"/>
  <c r="N1070" i="4"/>
  <c r="L1070" i="4"/>
  <c r="M1070" i="4" s="1"/>
  <c r="K1070" i="4"/>
  <c r="P1069" i="4"/>
  <c r="O1069" i="4"/>
  <c r="N1069" i="4"/>
  <c r="L1069" i="4"/>
  <c r="M1069" i="4" s="1"/>
  <c r="K1069" i="4"/>
  <c r="P1068" i="4"/>
  <c r="O1068" i="4"/>
  <c r="N1068" i="4"/>
  <c r="L1068" i="4"/>
  <c r="M1068" i="4" s="1"/>
  <c r="K1068" i="4"/>
  <c r="P1067" i="4"/>
  <c r="O1067" i="4"/>
  <c r="N1067" i="4"/>
  <c r="M1067" i="4"/>
  <c r="L1067" i="4"/>
  <c r="K1067" i="4"/>
  <c r="P1066" i="4"/>
  <c r="O1066" i="4"/>
  <c r="L1066" i="4"/>
  <c r="M1066" i="4" s="1"/>
  <c r="K1066" i="4"/>
  <c r="N1066" i="4" s="1"/>
  <c r="P1065" i="4"/>
  <c r="O1065" i="4"/>
  <c r="N1065" i="4"/>
  <c r="M1065" i="4"/>
  <c r="L1065" i="4"/>
  <c r="K1065" i="4"/>
  <c r="O1064" i="4"/>
  <c r="P1064" i="4" s="1"/>
  <c r="L1064" i="4"/>
  <c r="M1064" i="4" s="1"/>
  <c r="K1064" i="4"/>
  <c r="N1064" i="4" s="1"/>
  <c r="P1063" i="4"/>
  <c r="O1063" i="4"/>
  <c r="N1063" i="4"/>
  <c r="L1063" i="4"/>
  <c r="M1063" i="4" s="1"/>
  <c r="K1063" i="4"/>
  <c r="O1062" i="4"/>
  <c r="P1062" i="4" s="1"/>
  <c r="N1062" i="4"/>
  <c r="L1062" i="4"/>
  <c r="M1062" i="4" s="1"/>
  <c r="K1062" i="4"/>
  <c r="P1061" i="4"/>
  <c r="O1061" i="4"/>
  <c r="N1061" i="4"/>
  <c r="L1061" i="4"/>
  <c r="M1061" i="4" s="1"/>
  <c r="K1061" i="4"/>
  <c r="P1060" i="4"/>
  <c r="O1060" i="4"/>
  <c r="N1060" i="4"/>
  <c r="L1060" i="4"/>
  <c r="M1060" i="4" s="1"/>
  <c r="K1060" i="4"/>
  <c r="P1059" i="4"/>
  <c r="O1059" i="4"/>
  <c r="N1059" i="4"/>
  <c r="M1059" i="4"/>
  <c r="L1059" i="4"/>
  <c r="K1059" i="4"/>
  <c r="P1058" i="4"/>
  <c r="O1058" i="4"/>
  <c r="L1058" i="4"/>
  <c r="M1058" i="4" s="1"/>
  <c r="K1058" i="4"/>
  <c r="N1058" i="4" s="1"/>
  <c r="P1057" i="4"/>
  <c r="O1057" i="4"/>
  <c r="N1057" i="4"/>
  <c r="M1057" i="4"/>
  <c r="L1057" i="4"/>
  <c r="K1057" i="4"/>
  <c r="O1056" i="4"/>
  <c r="P1056" i="4" s="1"/>
  <c r="L1056" i="4"/>
  <c r="M1056" i="4" s="1"/>
  <c r="K1056" i="4"/>
  <c r="N1056" i="4" s="1"/>
  <c r="P1055" i="4"/>
  <c r="O1055" i="4"/>
  <c r="N1055" i="4"/>
  <c r="L1055" i="4"/>
  <c r="M1055" i="4" s="1"/>
  <c r="K1055" i="4"/>
  <c r="O1054" i="4"/>
  <c r="P1054" i="4" s="1"/>
  <c r="N1054" i="4"/>
  <c r="L1054" i="4"/>
  <c r="M1054" i="4" s="1"/>
  <c r="K1054" i="4"/>
  <c r="P1053" i="4"/>
  <c r="O1053" i="4"/>
  <c r="N1053" i="4"/>
  <c r="L1053" i="4"/>
  <c r="M1053" i="4" s="1"/>
  <c r="K1053" i="4"/>
  <c r="P1052" i="4"/>
  <c r="O1052" i="4"/>
  <c r="N1052" i="4"/>
  <c r="L1052" i="4"/>
  <c r="M1052" i="4" s="1"/>
  <c r="K1052" i="4"/>
  <c r="P1051" i="4"/>
  <c r="O1051" i="4"/>
  <c r="N1051" i="4"/>
  <c r="M1051" i="4"/>
  <c r="L1051" i="4"/>
  <c r="K1051" i="4"/>
  <c r="P1050" i="4"/>
  <c r="O1050" i="4"/>
  <c r="L1050" i="4"/>
  <c r="M1050" i="4" s="1"/>
  <c r="K1050" i="4"/>
  <c r="N1050" i="4" s="1"/>
  <c r="P1049" i="4"/>
  <c r="O1049" i="4"/>
  <c r="N1049" i="4"/>
  <c r="M1049" i="4"/>
  <c r="L1049" i="4"/>
  <c r="K1049" i="4"/>
  <c r="O1048" i="4"/>
  <c r="P1048" i="4" s="1"/>
  <c r="L1048" i="4"/>
  <c r="M1048" i="4" s="1"/>
  <c r="K1048" i="4"/>
  <c r="N1048" i="4" s="1"/>
  <c r="P1047" i="4"/>
  <c r="O1047" i="4"/>
  <c r="N1047" i="4"/>
  <c r="L1047" i="4"/>
  <c r="M1047" i="4" s="1"/>
  <c r="K1047" i="4"/>
  <c r="O1046" i="4"/>
  <c r="P1046" i="4" s="1"/>
  <c r="N1046" i="4"/>
  <c r="L1046" i="4"/>
  <c r="M1046" i="4" s="1"/>
  <c r="K1046" i="4"/>
  <c r="P1045" i="4"/>
  <c r="O1045" i="4"/>
  <c r="N1045" i="4"/>
  <c r="L1045" i="4"/>
  <c r="M1045" i="4" s="1"/>
  <c r="K1045" i="4"/>
  <c r="P1044" i="4"/>
  <c r="O1044" i="4"/>
  <c r="N1044" i="4"/>
  <c r="L1044" i="4"/>
  <c r="M1044" i="4" s="1"/>
  <c r="K1044" i="4"/>
  <c r="P1043" i="4"/>
  <c r="O1043" i="4"/>
  <c r="N1043" i="4"/>
  <c r="M1043" i="4"/>
  <c r="L1043" i="4"/>
  <c r="K1043" i="4"/>
  <c r="P1042" i="4"/>
  <c r="O1042" i="4"/>
  <c r="L1042" i="4"/>
  <c r="M1042" i="4" s="1"/>
  <c r="K1042" i="4"/>
  <c r="N1042" i="4" s="1"/>
  <c r="P1041" i="4"/>
  <c r="O1041" i="4"/>
  <c r="N1041" i="4"/>
  <c r="M1041" i="4"/>
  <c r="L1041" i="4"/>
  <c r="K1041" i="4"/>
  <c r="O1040" i="4"/>
  <c r="P1040" i="4" s="1"/>
  <c r="N1040" i="4"/>
  <c r="L1040" i="4"/>
  <c r="M1040" i="4" s="1"/>
  <c r="K1040" i="4"/>
  <c r="P1039" i="4"/>
  <c r="O1039" i="4"/>
  <c r="N1039" i="4"/>
  <c r="L1039" i="4"/>
  <c r="M1039" i="4" s="1"/>
  <c r="K1039" i="4"/>
  <c r="O1038" i="4"/>
  <c r="P1038" i="4" s="1"/>
  <c r="N1038" i="4"/>
  <c r="L1038" i="4"/>
  <c r="M1038" i="4" s="1"/>
  <c r="K1038" i="4"/>
  <c r="P1037" i="4"/>
  <c r="O1037" i="4"/>
  <c r="N1037" i="4"/>
  <c r="L1037" i="4"/>
  <c r="M1037" i="4" s="1"/>
  <c r="K1037" i="4"/>
  <c r="P1036" i="4"/>
  <c r="O1036" i="4"/>
  <c r="L1036" i="4"/>
  <c r="M1036" i="4" s="1"/>
  <c r="K1036" i="4"/>
  <c r="N1036" i="4" s="1"/>
  <c r="P1035" i="4"/>
  <c r="O1035" i="4"/>
  <c r="N1035" i="4"/>
  <c r="M1035" i="4"/>
  <c r="L1035" i="4"/>
  <c r="K1035" i="4"/>
  <c r="P1034" i="4"/>
  <c r="O1034" i="4"/>
  <c r="L1034" i="4"/>
  <c r="M1034" i="4" s="1"/>
  <c r="K1034" i="4"/>
  <c r="N1034" i="4" s="1"/>
  <c r="P1033" i="4"/>
  <c r="O1033" i="4"/>
  <c r="N1033" i="4"/>
  <c r="M1033" i="4"/>
  <c r="L1033" i="4"/>
  <c r="K1033" i="4"/>
  <c r="O1032" i="4"/>
  <c r="P1032" i="4" s="1"/>
  <c r="N1032" i="4"/>
  <c r="L1032" i="4"/>
  <c r="M1032" i="4" s="1"/>
  <c r="K1032" i="4"/>
  <c r="P1031" i="4"/>
  <c r="O1031" i="4"/>
  <c r="N1031" i="4"/>
  <c r="L1031" i="4"/>
  <c r="M1031" i="4" s="1"/>
  <c r="K1031" i="4"/>
  <c r="O1030" i="4"/>
  <c r="P1030" i="4" s="1"/>
  <c r="N1030" i="4"/>
  <c r="L1030" i="4"/>
  <c r="M1030" i="4" s="1"/>
  <c r="K1030" i="4"/>
  <c r="P1029" i="4"/>
  <c r="O1029" i="4"/>
  <c r="N1029" i="4"/>
  <c r="L1029" i="4"/>
  <c r="M1029" i="4" s="1"/>
  <c r="K1029" i="4"/>
  <c r="P1028" i="4"/>
  <c r="O1028" i="4"/>
  <c r="L1028" i="4"/>
  <c r="M1028" i="4" s="1"/>
  <c r="K1028" i="4"/>
  <c r="N1028" i="4" s="1"/>
  <c r="P1027" i="4"/>
  <c r="O1027" i="4"/>
  <c r="N1027" i="4"/>
  <c r="M1027" i="4"/>
  <c r="L1027" i="4"/>
  <c r="K1027" i="4"/>
  <c r="P1026" i="4"/>
  <c r="O1026" i="4"/>
  <c r="L1026" i="4"/>
  <c r="M1026" i="4" s="1"/>
  <c r="K1026" i="4"/>
  <c r="N1026" i="4" s="1"/>
  <c r="P1025" i="4"/>
  <c r="O1025" i="4"/>
  <c r="N1025" i="4"/>
  <c r="M1025" i="4"/>
  <c r="L1025" i="4"/>
  <c r="K1025" i="4"/>
  <c r="O1024" i="4"/>
  <c r="P1024" i="4" s="1"/>
  <c r="N1024" i="4"/>
  <c r="L1024" i="4"/>
  <c r="M1024" i="4" s="1"/>
  <c r="K1024" i="4"/>
  <c r="P1023" i="4"/>
  <c r="O1023" i="4"/>
  <c r="N1023" i="4"/>
  <c r="L1023" i="4"/>
  <c r="M1023" i="4" s="1"/>
  <c r="K1023" i="4"/>
  <c r="O1022" i="4"/>
  <c r="P1022" i="4" s="1"/>
  <c r="N1022" i="4"/>
  <c r="L1022" i="4"/>
  <c r="M1022" i="4" s="1"/>
  <c r="K1022" i="4"/>
  <c r="P1021" i="4"/>
  <c r="O1021" i="4"/>
  <c r="N1021" i="4"/>
  <c r="L1021" i="4"/>
  <c r="M1021" i="4" s="1"/>
  <c r="K1021" i="4"/>
  <c r="P1020" i="4"/>
  <c r="O1020" i="4"/>
  <c r="L1020" i="4"/>
  <c r="M1020" i="4" s="1"/>
  <c r="K1020" i="4"/>
  <c r="N1020" i="4" s="1"/>
  <c r="P1019" i="4"/>
  <c r="O1019" i="4"/>
  <c r="N1019" i="4"/>
  <c r="M1019" i="4"/>
  <c r="L1019" i="4"/>
  <c r="K1019" i="4"/>
  <c r="P1018" i="4"/>
  <c r="O1018" i="4"/>
  <c r="L1018" i="4"/>
  <c r="M1018" i="4" s="1"/>
  <c r="K1018" i="4"/>
  <c r="N1018" i="4" s="1"/>
  <c r="P1017" i="4"/>
  <c r="O1017" i="4"/>
  <c r="N1017" i="4"/>
  <c r="M1017" i="4"/>
  <c r="L1017" i="4"/>
  <c r="K1017" i="4"/>
  <c r="O1016" i="4"/>
  <c r="P1016" i="4" s="1"/>
  <c r="N1016" i="4"/>
  <c r="L1016" i="4"/>
  <c r="M1016" i="4" s="1"/>
  <c r="K1016" i="4"/>
  <c r="P1015" i="4"/>
  <c r="O1015" i="4"/>
  <c r="N1015" i="4"/>
  <c r="L1015" i="4"/>
  <c r="M1015" i="4" s="1"/>
  <c r="K1015" i="4"/>
  <c r="O1014" i="4"/>
  <c r="P1014" i="4" s="1"/>
  <c r="N1014" i="4"/>
  <c r="L1014" i="4"/>
  <c r="M1014" i="4" s="1"/>
  <c r="K1014" i="4"/>
  <c r="P1013" i="4"/>
  <c r="O1013" i="4"/>
  <c r="N1013" i="4"/>
  <c r="L1013" i="4"/>
  <c r="M1013" i="4" s="1"/>
  <c r="K1013" i="4"/>
  <c r="P1012" i="4"/>
  <c r="O1012" i="4"/>
  <c r="L1012" i="4"/>
  <c r="M1012" i="4" s="1"/>
  <c r="K1012" i="4"/>
  <c r="N1012" i="4" s="1"/>
  <c r="P1011" i="4"/>
  <c r="O1011" i="4"/>
  <c r="N1011" i="4"/>
  <c r="M1011" i="4"/>
  <c r="L1011" i="4"/>
  <c r="K1011" i="4"/>
  <c r="P1010" i="4"/>
  <c r="O1010" i="4"/>
  <c r="L1010" i="4"/>
  <c r="M1010" i="4" s="1"/>
  <c r="K1010" i="4"/>
  <c r="N1010" i="4" s="1"/>
  <c r="P1009" i="4"/>
  <c r="O1009" i="4"/>
  <c r="N1009" i="4"/>
  <c r="M1009" i="4"/>
  <c r="L1009" i="4"/>
  <c r="K1009" i="4"/>
  <c r="O1008" i="4"/>
  <c r="P1008" i="4" s="1"/>
  <c r="N1008" i="4"/>
  <c r="L1008" i="4"/>
  <c r="M1008" i="4" s="1"/>
  <c r="K1008" i="4"/>
  <c r="P1007" i="4"/>
  <c r="O1007" i="4"/>
  <c r="N1007" i="4"/>
  <c r="L1007" i="4"/>
  <c r="M1007" i="4" s="1"/>
  <c r="K1007" i="4"/>
  <c r="O1006" i="4"/>
  <c r="P1006" i="4" s="1"/>
  <c r="N1006" i="4"/>
  <c r="L1006" i="4"/>
  <c r="M1006" i="4" s="1"/>
  <c r="K1006" i="4"/>
  <c r="P1005" i="4"/>
  <c r="O1005" i="4"/>
  <c r="N1005" i="4"/>
  <c r="L1005" i="4"/>
  <c r="M1005" i="4" s="1"/>
  <c r="K1005" i="4"/>
  <c r="P1004" i="4"/>
  <c r="O1004" i="4"/>
  <c r="L1004" i="4"/>
  <c r="M1004" i="4" s="1"/>
  <c r="K1004" i="4"/>
  <c r="N1004" i="4" s="1"/>
  <c r="O1003" i="4"/>
  <c r="P1003" i="4" s="1"/>
  <c r="N1003" i="4"/>
  <c r="M1003" i="4"/>
  <c r="L1003" i="4"/>
  <c r="K1003" i="4"/>
  <c r="P1002" i="4"/>
  <c r="O1002" i="4"/>
  <c r="L1002" i="4"/>
  <c r="M1002" i="4" s="1"/>
  <c r="K1002" i="4"/>
  <c r="N1002" i="4" s="1"/>
  <c r="O1001" i="4"/>
  <c r="P1001" i="4" s="1"/>
  <c r="N1001" i="4"/>
  <c r="M1001" i="4"/>
  <c r="L1001" i="4"/>
  <c r="K1001" i="4"/>
  <c r="P1000" i="4"/>
  <c r="O1000" i="4"/>
  <c r="L1000" i="4"/>
  <c r="M1000" i="4" s="1"/>
  <c r="K1000" i="4"/>
  <c r="N1000" i="4" s="1"/>
  <c r="O999" i="4"/>
  <c r="P999" i="4" s="1"/>
  <c r="N999" i="4"/>
  <c r="M999" i="4"/>
  <c r="L999" i="4"/>
  <c r="K999" i="4"/>
  <c r="P998" i="4"/>
  <c r="O998" i="4"/>
  <c r="L998" i="4"/>
  <c r="M998" i="4" s="1"/>
  <c r="K998" i="4"/>
  <c r="N998" i="4" s="1"/>
  <c r="O997" i="4"/>
  <c r="P997" i="4" s="1"/>
  <c r="N997" i="4"/>
  <c r="M997" i="4"/>
  <c r="L997" i="4"/>
  <c r="K997" i="4"/>
  <c r="P996" i="4"/>
  <c r="O996" i="4"/>
  <c r="L996" i="4"/>
  <c r="M996" i="4" s="1"/>
  <c r="K996" i="4"/>
  <c r="N996" i="4" s="1"/>
  <c r="O995" i="4"/>
  <c r="P995" i="4" s="1"/>
  <c r="N995" i="4"/>
  <c r="M995" i="4"/>
  <c r="L995" i="4"/>
  <c r="K995" i="4"/>
  <c r="P994" i="4"/>
  <c r="O994" i="4"/>
  <c r="L994" i="4"/>
  <c r="M994" i="4" s="1"/>
  <c r="K994" i="4"/>
  <c r="N994" i="4" s="1"/>
  <c r="O993" i="4"/>
  <c r="P993" i="4" s="1"/>
  <c r="N993" i="4"/>
  <c r="M993" i="4"/>
  <c r="L993" i="4"/>
  <c r="K993" i="4"/>
  <c r="P992" i="4"/>
  <c r="O992" i="4"/>
  <c r="L992" i="4"/>
  <c r="M992" i="4" s="1"/>
  <c r="K992" i="4"/>
  <c r="N992" i="4" s="1"/>
  <c r="O991" i="4"/>
  <c r="P991" i="4" s="1"/>
  <c r="N991" i="4"/>
  <c r="M991" i="4"/>
  <c r="L991" i="4"/>
  <c r="K991" i="4"/>
  <c r="P990" i="4"/>
  <c r="O990" i="4"/>
  <c r="L990" i="4"/>
  <c r="M990" i="4" s="1"/>
  <c r="K990" i="4"/>
  <c r="N990" i="4" s="1"/>
  <c r="O989" i="4"/>
  <c r="P989" i="4" s="1"/>
  <c r="N989" i="4"/>
  <c r="M989" i="4"/>
  <c r="L989" i="4"/>
  <c r="K989" i="4"/>
  <c r="P988" i="4"/>
  <c r="O988" i="4"/>
  <c r="L988" i="4"/>
  <c r="M988" i="4" s="1"/>
  <c r="K988" i="4"/>
  <c r="N988" i="4" s="1"/>
  <c r="O987" i="4"/>
  <c r="P987" i="4" s="1"/>
  <c r="N987" i="4"/>
  <c r="M987" i="4"/>
  <c r="L987" i="4"/>
  <c r="K987" i="4"/>
  <c r="P986" i="4"/>
  <c r="O986" i="4"/>
  <c r="L986" i="4"/>
  <c r="M986" i="4" s="1"/>
  <c r="K986" i="4"/>
  <c r="N986" i="4" s="1"/>
  <c r="O985" i="4"/>
  <c r="P985" i="4" s="1"/>
  <c r="N985" i="4"/>
  <c r="M985" i="4"/>
  <c r="L985" i="4"/>
  <c r="K985" i="4"/>
  <c r="P984" i="4"/>
  <c r="O984" i="4"/>
  <c r="L984" i="4"/>
  <c r="M984" i="4" s="1"/>
  <c r="K984" i="4"/>
  <c r="N984" i="4" s="1"/>
  <c r="O983" i="4"/>
  <c r="P983" i="4" s="1"/>
  <c r="N983" i="4"/>
  <c r="M983" i="4"/>
  <c r="L983" i="4"/>
  <c r="K983" i="4"/>
  <c r="P982" i="4"/>
  <c r="O982" i="4"/>
  <c r="L982" i="4"/>
  <c r="M982" i="4" s="1"/>
  <c r="K982" i="4"/>
  <c r="N982" i="4" s="1"/>
  <c r="O981" i="4"/>
  <c r="P981" i="4" s="1"/>
  <c r="N981" i="4"/>
  <c r="M981" i="4"/>
  <c r="L981" i="4"/>
  <c r="K981" i="4"/>
  <c r="P980" i="4"/>
  <c r="O980" i="4"/>
  <c r="L980" i="4"/>
  <c r="M980" i="4" s="1"/>
  <c r="K980" i="4"/>
  <c r="N980" i="4" s="1"/>
  <c r="O979" i="4"/>
  <c r="P979" i="4" s="1"/>
  <c r="N979" i="4"/>
  <c r="M979" i="4"/>
  <c r="L979" i="4"/>
  <c r="K979" i="4"/>
  <c r="P978" i="4"/>
  <c r="O978" i="4"/>
  <c r="L978" i="4"/>
  <c r="M978" i="4" s="1"/>
  <c r="K978" i="4"/>
  <c r="N978" i="4" s="1"/>
  <c r="O977" i="4"/>
  <c r="P977" i="4" s="1"/>
  <c r="N977" i="4"/>
  <c r="M977" i="4"/>
  <c r="L977" i="4"/>
  <c r="K977" i="4"/>
  <c r="P976" i="4"/>
  <c r="O976" i="4"/>
  <c r="L976" i="4"/>
  <c r="M976" i="4" s="1"/>
  <c r="K976" i="4"/>
  <c r="N976" i="4" s="1"/>
  <c r="O975" i="4"/>
  <c r="P975" i="4" s="1"/>
  <c r="N975" i="4"/>
  <c r="M975" i="4"/>
  <c r="L975" i="4"/>
  <c r="K975" i="4"/>
  <c r="P974" i="4"/>
  <c r="O974" i="4"/>
  <c r="L974" i="4"/>
  <c r="M974" i="4" s="1"/>
  <c r="K974" i="4"/>
  <c r="N974" i="4" s="1"/>
  <c r="O973" i="4"/>
  <c r="P973" i="4" s="1"/>
  <c r="N973" i="4"/>
  <c r="M973" i="4"/>
  <c r="L973" i="4"/>
  <c r="K973" i="4"/>
  <c r="P972" i="4"/>
  <c r="O972" i="4"/>
  <c r="L972" i="4"/>
  <c r="M972" i="4" s="1"/>
  <c r="K972" i="4"/>
  <c r="N972" i="4" s="1"/>
  <c r="O971" i="4"/>
  <c r="P971" i="4" s="1"/>
  <c r="N971" i="4"/>
  <c r="M971" i="4"/>
  <c r="L971" i="4"/>
  <c r="K971" i="4"/>
  <c r="P970" i="4"/>
  <c r="O970" i="4"/>
  <c r="L970" i="4"/>
  <c r="M970" i="4" s="1"/>
  <c r="K970" i="4"/>
  <c r="N970" i="4" s="1"/>
  <c r="O969" i="4"/>
  <c r="P969" i="4" s="1"/>
  <c r="N969" i="4"/>
  <c r="M969" i="4"/>
  <c r="L969" i="4"/>
  <c r="K969" i="4"/>
  <c r="P968" i="4"/>
  <c r="O968" i="4"/>
  <c r="L968" i="4"/>
  <c r="M968" i="4" s="1"/>
  <c r="K968" i="4"/>
  <c r="N968" i="4" s="1"/>
  <c r="O967" i="4"/>
  <c r="P967" i="4" s="1"/>
  <c r="N967" i="4"/>
  <c r="M967" i="4"/>
  <c r="L967" i="4"/>
  <c r="K967" i="4"/>
  <c r="P966" i="4"/>
  <c r="O966" i="4"/>
  <c r="L966" i="4"/>
  <c r="M966" i="4" s="1"/>
  <c r="K966" i="4"/>
  <c r="N966" i="4" s="1"/>
  <c r="O965" i="4"/>
  <c r="P965" i="4" s="1"/>
  <c r="N965" i="4"/>
  <c r="M965" i="4"/>
  <c r="L965" i="4"/>
  <c r="K965" i="4"/>
  <c r="P964" i="4"/>
  <c r="O964" i="4"/>
  <c r="L964" i="4"/>
  <c r="M964" i="4" s="1"/>
  <c r="K964" i="4"/>
  <c r="N964" i="4" s="1"/>
  <c r="O963" i="4"/>
  <c r="P963" i="4" s="1"/>
  <c r="N963" i="4"/>
  <c r="M963" i="4"/>
  <c r="L963" i="4"/>
  <c r="K963" i="4"/>
  <c r="P962" i="4"/>
  <c r="O962" i="4"/>
  <c r="L962" i="4"/>
  <c r="M962" i="4" s="1"/>
  <c r="K962" i="4"/>
  <c r="N962" i="4" s="1"/>
  <c r="O961" i="4"/>
  <c r="P961" i="4" s="1"/>
  <c r="N961" i="4"/>
  <c r="M961" i="4"/>
  <c r="L961" i="4"/>
  <c r="K961" i="4"/>
  <c r="P960" i="4"/>
  <c r="O960" i="4"/>
  <c r="L960" i="4"/>
  <c r="M960" i="4" s="1"/>
  <c r="K960" i="4"/>
  <c r="N960" i="4" s="1"/>
  <c r="O959" i="4"/>
  <c r="P959" i="4" s="1"/>
  <c r="N959" i="4"/>
  <c r="M959" i="4"/>
  <c r="L959" i="4"/>
  <c r="K959" i="4"/>
  <c r="P958" i="4"/>
  <c r="O958" i="4"/>
  <c r="L958" i="4"/>
  <c r="M958" i="4" s="1"/>
  <c r="K958" i="4"/>
  <c r="N958" i="4" s="1"/>
  <c r="O957" i="4"/>
  <c r="P957" i="4" s="1"/>
  <c r="N957" i="4"/>
  <c r="M957" i="4"/>
  <c r="L957" i="4"/>
  <c r="K957" i="4"/>
  <c r="P956" i="4"/>
  <c r="O956" i="4"/>
  <c r="L956" i="4"/>
  <c r="M956" i="4" s="1"/>
  <c r="K956" i="4"/>
  <c r="N956" i="4" s="1"/>
  <c r="O955" i="4"/>
  <c r="P955" i="4" s="1"/>
  <c r="N955" i="4"/>
  <c r="M955" i="4"/>
  <c r="L955" i="4"/>
  <c r="K955" i="4"/>
  <c r="P954" i="4"/>
  <c r="O954" i="4"/>
  <c r="L954" i="4"/>
  <c r="M954" i="4" s="1"/>
  <c r="K954" i="4"/>
  <c r="N954" i="4" s="1"/>
  <c r="O953" i="4"/>
  <c r="P953" i="4" s="1"/>
  <c r="N953" i="4"/>
  <c r="M953" i="4"/>
  <c r="L953" i="4"/>
  <c r="K953" i="4"/>
  <c r="P952" i="4"/>
  <c r="O952" i="4"/>
  <c r="L952" i="4"/>
  <c r="M952" i="4" s="1"/>
  <c r="K952" i="4"/>
  <c r="N952" i="4" s="1"/>
  <c r="O951" i="4"/>
  <c r="P951" i="4" s="1"/>
  <c r="N951" i="4"/>
  <c r="M951" i="4"/>
  <c r="L951" i="4"/>
  <c r="K951" i="4"/>
  <c r="P950" i="4"/>
  <c r="O950" i="4"/>
  <c r="L950" i="4"/>
  <c r="M950" i="4" s="1"/>
  <c r="K950" i="4"/>
  <c r="N950" i="4" s="1"/>
  <c r="O949" i="4"/>
  <c r="P949" i="4" s="1"/>
  <c r="N949" i="4"/>
  <c r="M949" i="4"/>
  <c r="L949" i="4"/>
  <c r="K949" i="4"/>
  <c r="P948" i="4"/>
  <c r="O948" i="4"/>
  <c r="L948" i="4"/>
  <c r="M948" i="4" s="1"/>
  <c r="K948" i="4"/>
  <c r="N948" i="4" s="1"/>
  <c r="O947" i="4"/>
  <c r="P947" i="4" s="1"/>
  <c r="N947" i="4"/>
  <c r="M947" i="4"/>
  <c r="L947" i="4"/>
  <c r="K947" i="4"/>
  <c r="P946" i="4"/>
  <c r="O946" i="4"/>
  <c r="L946" i="4"/>
  <c r="M946" i="4" s="1"/>
  <c r="K946" i="4"/>
  <c r="N946" i="4" s="1"/>
  <c r="O945" i="4"/>
  <c r="P945" i="4" s="1"/>
  <c r="N945" i="4"/>
  <c r="M945" i="4"/>
  <c r="L945" i="4"/>
  <c r="K945" i="4"/>
  <c r="P944" i="4"/>
  <c r="O944" i="4"/>
  <c r="L944" i="4"/>
  <c r="M944" i="4" s="1"/>
  <c r="K944" i="4"/>
  <c r="N944" i="4" s="1"/>
  <c r="O943" i="4"/>
  <c r="P943" i="4" s="1"/>
  <c r="N943" i="4"/>
  <c r="M943" i="4"/>
  <c r="L943" i="4"/>
  <c r="K943" i="4"/>
  <c r="O942" i="4"/>
  <c r="P942" i="4" s="1"/>
  <c r="L942" i="4"/>
  <c r="M942" i="4" s="1"/>
  <c r="K942" i="4"/>
  <c r="N942" i="4" s="1"/>
  <c r="O941" i="4"/>
  <c r="P941" i="4" s="1"/>
  <c r="N941" i="4"/>
  <c r="M941" i="4"/>
  <c r="L941" i="4"/>
  <c r="K941" i="4"/>
  <c r="P940" i="4"/>
  <c r="O940" i="4"/>
  <c r="L940" i="4"/>
  <c r="M940" i="4" s="1"/>
  <c r="K940" i="4"/>
  <c r="N940" i="4" s="1"/>
  <c r="O939" i="4"/>
  <c r="P939" i="4" s="1"/>
  <c r="N939" i="4"/>
  <c r="M939" i="4"/>
  <c r="L939" i="4"/>
  <c r="K939" i="4"/>
  <c r="O938" i="4"/>
  <c r="P938" i="4" s="1"/>
  <c r="L938" i="4"/>
  <c r="M938" i="4" s="1"/>
  <c r="K938" i="4"/>
  <c r="N938" i="4" s="1"/>
  <c r="O937" i="4"/>
  <c r="P937" i="4" s="1"/>
  <c r="N937" i="4"/>
  <c r="M937" i="4"/>
  <c r="L937" i="4"/>
  <c r="K937" i="4"/>
  <c r="P936" i="4"/>
  <c r="O936" i="4"/>
  <c r="L936" i="4"/>
  <c r="M936" i="4" s="1"/>
  <c r="K936" i="4"/>
  <c r="N936" i="4" s="1"/>
  <c r="O935" i="4"/>
  <c r="P935" i="4" s="1"/>
  <c r="N935" i="4"/>
  <c r="M935" i="4"/>
  <c r="L935" i="4"/>
  <c r="K935" i="4"/>
  <c r="O934" i="4"/>
  <c r="P934" i="4" s="1"/>
  <c r="L934" i="4"/>
  <c r="M934" i="4" s="1"/>
  <c r="K934" i="4"/>
  <c r="N934" i="4" s="1"/>
  <c r="O933" i="4"/>
  <c r="P933" i="4" s="1"/>
  <c r="N933" i="4"/>
  <c r="M933" i="4"/>
  <c r="L933" i="4"/>
  <c r="K933" i="4"/>
  <c r="P932" i="4"/>
  <c r="O932" i="4"/>
  <c r="L932" i="4"/>
  <c r="M932" i="4" s="1"/>
  <c r="K932" i="4"/>
  <c r="N932" i="4" s="1"/>
  <c r="O931" i="4"/>
  <c r="P931" i="4" s="1"/>
  <c r="N931" i="4"/>
  <c r="M931" i="4"/>
  <c r="L931" i="4"/>
  <c r="K931" i="4"/>
  <c r="O930" i="4"/>
  <c r="P930" i="4" s="1"/>
  <c r="L930" i="4"/>
  <c r="M930" i="4" s="1"/>
  <c r="K930" i="4"/>
  <c r="N930" i="4" s="1"/>
  <c r="O929" i="4"/>
  <c r="P929" i="4" s="1"/>
  <c r="N929" i="4"/>
  <c r="M929" i="4"/>
  <c r="L929" i="4"/>
  <c r="K929" i="4"/>
  <c r="P928" i="4"/>
  <c r="O928" i="4"/>
  <c r="L928" i="4"/>
  <c r="M928" i="4" s="1"/>
  <c r="K928" i="4"/>
  <c r="N928" i="4" s="1"/>
  <c r="O927" i="4"/>
  <c r="P927" i="4" s="1"/>
  <c r="N927" i="4"/>
  <c r="M927" i="4"/>
  <c r="L927" i="4"/>
  <c r="K927" i="4"/>
  <c r="O926" i="4"/>
  <c r="P926" i="4" s="1"/>
  <c r="L926" i="4"/>
  <c r="M926" i="4" s="1"/>
  <c r="K926" i="4"/>
  <c r="N926" i="4" s="1"/>
  <c r="O925" i="4"/>
  <c r="P925" i="4" s="1"/>
  <c r="N925" i="4"/>
  <c r="M925" i="4"/>
  <c r="L925" i="4"/>
  <c r="K925" i="4"/>
  <c r="P924" i="4"/>
  <c r="O924" i="4"/>
  <c r="L924" i="4"/>
  <c r="M924" i="4" s="1"/>
  <c r="K924" i="4"/>
  <c r="N924" i="4" s="1"/>
  <c r="O923" i="4"/>
  <c r="P923" i="4" s="1"/>
  <c r="N923" i="4"/>
  <c r="M923" i="4"/>
  <c r="L923" i="4"/>
  <c r="K923" i="4"/>
  <c r="O922" i="4"/>
  <c r="P922" i="4" s="1"/>
  <c r="L922" i="4"/>
  <c r="M922" i="4" s="1"/>
  <c r="K922" i="4"/>
  <c r="N922" i="4" s="1"/>
  <c r="O921" i="4"/>
  <c r="P921" i="4" s="1"/>
  <c r="N921" i="4"/>
  <c r="M921" i="4"/>
  <c r="L921" i="4"/>
  <c r="K921" i="4"/>
  <c r="P920" i="4"/>
  <c r="O920" i="4"/>
  <c r="L920" i="4"/>
  <c r="M920" i="4" s="1"/>
  <c r="K920" i="4"/>
  <c r="N920" i="4" s="1"/>
  <c r="O919" i="4"/>
  <c r="P919" i="4" s="1"/>
  <c r="N919" i="4"/>
  <c r="M919" i="4"/>
  <c r="L919" i="4"/>
  <c r="K919" i="4"/>
  <c r="O918" i="4"/>
  <c r="P918" i="4" s="1"/>
  <c r="L918" i="4"/>
  <c r="M918" i="4" s="1"/>
  <c r="K918" i="4"/>
  <c r="N918" i="4" s="1"/>
  <c r="O917" i="4"/>
  <c r="P917" i="4" s="1"/>
  <c r="N917" i="4"/>
  <c r="M917" i="4"/>
  <c r="L917" i="4"/>
  <c r="K917" i="4"/>
  <c r="P916" i="4"/>
  <c r="O916" i="4"/>
  <c r="L916" i="4"/>
  <c r="M916" i="4" s="1"/>
  <c r="K916" i="4"/>
  <c r="N916" i="4" s="1"/>
  <c r="O915" i="4"/>
  <c r="P915" i="4" s="1"/>
  <c r="N915" i="4"/>
  <c r="M915" i="4"/>
  <c r="L915" i="4"/>
  <c r="K915" i="4"/>
  <c r="O914" i="4"/>
  <c r="P914" i="4" s="1"/>
  <c r="L914" i="4"/>
  <c r="M914" i="4" s="1"/>
  <c r="K914" i="4"/>
  <c r="N914" i="4" s="1"/>
  <c r="O913" i="4"/>
  <c r="P913" i="4" s="1"/>
  <c r="N913" i="4"/>
  <c r="M913" i="4"/>
  <c r="L913" i="4"/>
  <c r="K913" i="4"/>
  <c r="P912" i="4"/>
  <c r="O912" i="4"/>
  <c r="L912" i="4"/>
  <c r="M912" i="4" s="1"/>
  <c r="K912" i="4"/>
  <c r="N912" i="4" s="1"/>
  <c r="O911" i="4"/>
  <c r="P911" i="4" s="1"/>
  <c r="N911" i="4"/>
  <c r="M911" i="4"/>
  <c r="L911" i="4"/>
  <c r="K911" i="4"/>
  <c r="O910" i="4"/>
  <c r="P910" i="4" s="1"/>
  <c r="L910" i="4"/>
  <c r="M910" i="4" s="1"/>
  <c r="K910" i="4"/>
  <c r="N910" i="4" s="1"/>
  <c r="O909" i="4"/>
  <c r="P909" i="4" s="1"/>
  <c r="N909" i="4"/>
  <c r="M909" i="4"/>
  <c r="L909" i="4"/>
  <c r="K909" i="4"/>
  <c r="P908" i="4"/>
  <c r="O908" i="4"/>
  <c r="L908" i="4"/>
  <c r="M908" i="4" s="1"/>
  <c r="K908" i="4"/>
  <c r="N908" i="4" s="1"/>
  <c r="O907" i="4"/>
  <c r="P907" i="4" s="1"/>
  <c r="N907" i="4"/>
  <c r="M907" i="4"/>
  <c r="L907" i="4"/>
  <c r="K907" i="4"/>
  <c r="O906" i="4"/>
  <c r="P906" i="4" s="1"/>
  <c r="L906" i="4"/>
  <c r="M906" i="4" s="1"/>
  <c r="K906" i="4"/>
  <c r="N906" i="4" s="1"/>
  <c r="O905" i="4"/>
  <c r="P905" i="4" s="1"/>
  <c r="N905" i="4"/>
  <c r="M905" i="4"/>
  <c r="L905" i="4"/>
  <c r="K905" i="4"/>
  <c r="P904" i="4"/>
  <c r="O904" i="4"/>
  <c r="L904" i="4"/>
  <c r="M904" i="4" s="1"/>
  <c r="K904" i="4"/>
  <c r="N904" i="4" s="1"/>
  <c r="O903" i="4"/>
  <c r="P903" i="4" s="1"/>
  <c r="N903" i="4"/>
  <c r="M903" i="4"/>
  <c r="L903" i="4"/>
  <c r="K903" i="4"/>
  <c r="O902" i="4"/>
  <c r="P902" i="4" s="1"/>
  <c r="L902" i="4"/>
  <c r="M902" i="4" s="1"/>
  <c r="K902" i="4"/>
  <c r="N902" i="4" s="1"/>
  <c r="O901" i="4"/>
  <c r="P901" i="4" s="1"/>
  <c r="N901" i="4"/>
  <c r="M901" i="4"/>
  <c r="L901" i="4"/>
  <c r="K901" i="4"/>
  <c r="P900" i="4"/>
  <c r="O900" i="4"/>
  <c r="L900" i="4"/>
  <c r="M900" i="4" s="1"/>
  <c r="K900" i="4"/>
  <c r="N900" i="4" s="1"/>
  <c r="O899" i="4"/>
  <c r="P899" i="4" s="1"/>
  <c r="N899" i="4"/>
  <c r="M899" i="4"/>
  <c r="L899" i="4"/>
  <c r="K899" i="4"/>
  <c r="O898" i="4"/>
  <c r="P898" i="4" s="1"/>
  <c r="L898" i="4"/>
  <c r="M898" i="4" s="1"/>
  <c r="K898" i="4"/>
  <c r="N898" i="4" s="1"/>
  <c r="O897" i="4"/>
  <c r="P897" i="4" s="1"/>
  <c r="N897" i="4"/>
  <c r="M897" i="4"/>
  <c r="L897" i="4"/>
  <c r="K897" i="4"/>
  <c r="P896" i="4"/>
  <c r="O896" i="4"/>
  <c r="L896" i="4"/>
  <c r="M896" i="4" s="1"/>
  <c r="K896" i="4"/>
  <c r="N896" i="4" s="1"/>
  <c r="O895" i="4"/>
  <c r="P895" i="4" s="1"/>
  <c r="N895" i="4"/>
  <c r="M895" i="4"/>
  <c r="L895" i="4"/>
  <c r="K895" i="4"/>
  <c r="O894" i="4"/>
  <c r="P894" i="4" s="1"/>
  <c r="L894" i="4"/>
  <c r="M894" i="4" s="1"/>
  <c r="K894" i="4"/>
  <c r="N894" i="4" s="1"/>
  <c r="O893" i="4"/>
  <c r="P893" i="4" s="1"/>
  <c r="N893" i="4"/>
  <c r="M893" i="4"/>
  <c r="L893" i="4"/>
  <c r="K893" i="4"/>
  <c r="P892" i="4"/>
  <c r="O892" i="4"/>
  <c r="L892" i="4"/>
  <c r="M892" i="4" s="1"/>
  <c r="K892" i="4"/>
  <c r="N892" i="4" s="1"/>
  <c r="O891" i="4"/>
  <c r="P891" i="4" s="1"/>
  <c r="N891" i="4"/>
  <c r="M891" i="4"/>
  <c r="L891" i="4"/>
  <c r="K891" i="4"/>
  <c r="O890" i="4"/>
  <c r="P890" i="4" s="1"/>
  <c r="L890" i="4"/>
  <c r="M890" i="4" s="1"/>
  <c r="K890" i="4"/>
  <c r="N890" i="4" s="1"/>
  <c r="O889" i="4"/>
  <c r="P889" i="4" s="1"/>
  <c r="N889" i="4"/>
  <c r="M889" i="4"/>
  <c r="L889" i="4"/>
  <c r="K889" i="4"/>
  <c r="P888" i="4"/>
  <c r="O888" i="4"/>
  <c r="L888" i="4"/>
  <c r="M888" i="4" s="1"/>
  <c r="K888" i="4"/>
  <c r="N888" i="4" s="1"/>
  <c r="O887" i="4"/>
  <c r="P887" i="4" s="1"/>
  <c r="N887" i="4"/>
  <c r="M887" i="4"/>
  <c r="L887" i="4"/>
  <c r="K887" i="4"/>
  <c r="O886" i="4"/>
  <c r="P886" i="4" s="1"/>
  <c r="L886" i="4"/>
  <c r="M886" i="4" s="1"/>
  <c r="K886" i="4"/>
  <c r="N886" i="4" s="1"/>
  <c r="O885" i="4"/>
  <c r="P885" i="4" s="1"/>
  <c r="N885" i="4"/>
  <c r="M885" i="4"/>
  <c r="L885" i="4"/>
  <c r="K885" i="4"/>
  <c r="P884" i="4"/>
  <c r="O884" i="4"/>
  <c r="L884" i="4"/>
  <c r="M884" i="4" s="1"/>
  <c r="K884" i="4"/>
  <c r="N884" i="4" s="1"/>
  <c r="O883" i="4"/>
  <c r="P883" i="4" s="1"/>
  <c r="N883" i="4"/>
  <c r="M883" i="4"/>
  <c r="L883" i="4"/>
  <c r="K883" i="4"/>
  <c r="O882" i="4"/>
  <c r="P882" i="4" s="1"/>
  <c r="L882" i="4"/>
  <c r="M882" i="4" s="1"/>
  <c r="K882" i="4"/>
  <c r="N882" i="4" s="1"/>
  <c r="O881" i="4"/>
  <c r="P881" i="4" s="1"/>
  <c r="N881" i="4"/>
  <c r="M881" i="4"/>
  <c r="L881" i="4"/>
  <c r="K881" i="4"/>
  <c r="P880" i="4"/>
  <c r="O880" i="4"/>
  <c r="L880" i="4"/>
  <c r="M880" i="4" s="1"/>
  <c r="K880" i="4"/>
  <c r="N880" i="4" s="1"/>
  <c r="O879" i="4"/>
  <c r="P879" i="4" s="1"/>
  <c r="N879" i="4"/>
  <c r="M879" i="4"/>
  <c r="L879" i="4"/>
  <c r="K879" i="4"/>
  <c r="O878" i="4"/>
  <c r="P878" i="4" s="1"/>
  <c r="L878" i="4"/>
  <c r="M878" i="4" s="1"/>
  <c r="K878" i="4"/>
  <c r="N878" i="4" s="1"/>
  <c r="O877" i="4"/>
  <c r="P877" i="4" s="1"/>
  <c r="N877" i="4"/>
  <c r="M877" i="4"/>
  <c r="L877" i="4"/>
  <c r="K877" i="4"/>
  <c r="P876" i="4"/>
  <c r="O876" i="4"/>
  <c r="L876" i="4"/>
  <c r="M876" i="4" s="1"/>
  <c r="K876" i="4"/>
  <c r="N876" i="4" s="1"/>
  <c r="O875" i="4"/>
  <c r="P875" i="4" s="1"/>
  <c r="N875" i="4"/>
  <c r="M875" i="4"/>
  <c r="L875" i="4"/>
  <c r="K875" i="4"/>
  <c r="O874" i="4"/>
  <c r="P874" i="4" s="1"/>
  <c r="L874" i="4"/>
  <c r="M874" i="4" s="1"/>
  <c r="K874" i="4"/>
  <c r="N874" i="4" s="1"/>
  <c r="O873" i="4"/>
  <c r="P873" i="4" s="1"/>
  <c r="N873" i="4"/>
  <c r="M873" i="4"/>
  <c r="L873" i="4"/>
  <c r="K873" i="4"/>
  <c r="P872" i="4"/>
  <c r="O872" i="4"/>
  <c r="L872" i="4"/>
  <c r="M872" i="4" s="1"/>
  <c r="K872" i="4"/>
  <c r="N872" i="4" s="1"/>
  <c r="O871" i="4"/>
  <c r="P871" i="4" s="1"/>
  <c r="N871" i="4"/>
  <c r="M871" i="4"/>
  <c r="L871" i="4"/>
  <c r="K871" i="4"/>
  <c r="O870" i="4"/>
  <c r="P870" i="4" s="1"/>
  <c r="L870" i="4"/>
  <c r="M870" i="4" s="1"/>
  <c r="K870" i="4"/>
  <c r="N870" i="4" s="1"/>
  <c r="O869" i="4"/>
  <c r="P869" i="4" s="1"/>
  <c r="N869" i="4"/>
  <c r="M869" i="4"/>
  <c r="L869" i="4"/>
  <c r="K869" i="4"/>
  <c r="P868" i="4"/>
  <c r="O868" i="4"/>
  <c r="L868" i="4"/>
  <c r="M868" i="4" s="1"/>
  <c r="K868" i="4"/>
  <c r="N868" i="4" s="1"/>
  <c r="O867" i="4"/>
  <c r="P867" i="4" s="1"/>
  <c r="N867" i="4"/>
  <c r="M867" i="4"/>
  <c r="L867" i="4"/>
  <c r="K867" i="4"/>
  <c r="O866" i="4"/>
  <c r="P866" i="4" s="1"/>
  <c r="L866" i="4"/>
  <c r="M866" i="4" s="1"/>
  <c r="K866" i="4"/>
  <c r="N866" i="4" s="1"/>
  <c r="O865" i="4"/>
  <c r="P865" i="4" s="1"/>
  <c r="N865" i="4"/>
  <c r="M865" i="4"/>
  <c r="L865" i="4"/>
  <c r="K865" i="4"/>
  <c r="P864" i="4"/>
  <c r="O864" i="4"/>
  <c r="L864" i="4"/>
  <c r="M864" i="4" s="1"/>
  <c r="K864" i="4"/>
  <c r="N864" i="4" s="1"/>
  <c r="O863" i="4"/>
  <c r="P863" i="4" s="1"/>
  <c r="N863" i="4"/>
  <c r="M863" i="4"/>
  <c r="L863" i="4"/>
  <c r="K863" i="4"/>
  <c r="O862" i="4"/>
  <c r="P862" i="4" s="1"/>
  <c r="L862" i="4"/>
  <c r="M862" i="4" s="1"/>
  <c r="K862" i="4"/>
  <c r="N862" i="4" s="1"/>
  <c r="O861" i="4"/>
  <c r="P861" i="4" s="1"/>
  <c r="N861" i="4"/>
  <c r="M861" i="4"/>
  <c r="L861" i="4"/>
  <c r="K861" i="4"/>
  <c r="P860" i="4"/>
  <c r="O860" i="4"/>
  <c r="L860" i="4"/>
  <c r="M860" i="4" s="1"/>
  <c r="K860" i="4"/>
  <c r="N860" i="4" s="1"/>
  <c r="O859" i="4"/>
  <c r="P859" i="4" s="1"/>
  <c r="N859" i="4"/>
  <c r="M859" i="4"/>
  <c r="L859" i="4"/>
  <c r="K859" i="4"/>
  <c r="O858" i="4"/>
  <c r="P858" i="4" s="1"/>
  <c r="L858" i="4"/>
  <c r="M858" i="4" s="1"/>
  <c r="K858" i="4"/>
  <c r="N858" i="4" s="1"/>
  <c r="O857" i="4"/>
  <c r="P857" i="4" s="1"/>
  <c r="N857" i="4"/>
  <c r="M857" i="4"/>
  <c r="L857" i="4"/>
  <c r="K857" i="4"/>
  <c r="P856" i="4"/>
  <c r="O856" i="4"/>
  <c r="L856" i="4"/>
  <c r="M856" i="4" s="1"/>
  <c r="K856" i="4"/>
  <c r="N856" i="4" s="1"/>
  <c r="O855" i="4"/>
  <c r="P855" i="4" s="1"/>
  <c r="N855" i="4"/>
  <c r="M855" i="4"/>
  <c r="L855" i="4"/>
  <c r="K855" i="4"/>
  <c r="O854" i="4"/>
  <c r="P854" i="4" s="1"/>
  <c r="L854" i="4"/>
  <c r="M854" i="4" s="1"/>
  <c r="K854" i="4"/>
  <c r="N854" i="4" s="1"/>
  <c r="O853" i="4"/>
  <c r="P853" i="4" s="1"/>
  <c r="N853" i="4"/>
  <c r="M853" i="4"/>
  <c r="L853" i="4"/>
  <c r="K853" i="4"/>
  <c r="P852" i="4"/>
  <c r="O852" i="4"/>
  <c r="L852" i="4"/>
  <c r="M852" i="4" s="1"/>
  <c r="K852" i="4"/>
  <c r="N852" i="4" s="1"/>
  <c r="O851" i="4"/>
  <c r="P851" i="4" s="1"/>
  <c r="N851" i="4"/>
  <c r="M851" i="4"/>
  <c r="L851" i="4"/>
  <c r="K851" i="4"/>
  <c r="O850" i="4"/>
  <c r="P850" i="4" s="1"/>
  <c r="L850" i="4"/>
  <c r="M850" i="4" s="1"/>
  <c r="K850" i="4"/>
  <c r="N850" i="4" s="1"/>
  <c r="O849" i="4"/>
  <c r="P849" i="4" s="1"/>
  <c r="N849" i="4"/>
  <c r="M849" i="4"/>
  <c r="L849" i="4"/>
  <c r="K849" i="4"/>
  <c r="P848" i="4"/>
  <c r="O848" i="4"/>
  <c r="L848" i="4"/>
  <c r="M848" i="4" s="1"/>
  <c r="K848" i="4"/>
  <c r="N848" i="4" s="1"/>
  <c r="O847" i="4"/>
  <c r="P847" i="4" s="1"/>
  <c r="N847" i="4"/>
  <c r="M847" i="4"/>
  <c r="L847" i="4"/>
  <c r="K847" i="4"/>
  <c r="O846" i="4"/>
  <c r="P846" i="4" s="1"/>
  <c r="L846" i="4"/>
  <c r="M846" i="4" s="1"/>
  <c r="K846" i="4"/>
  <c r="N846" i="4" s="1"/>
  <c r="O845" i="4"/>
  <c r="P845" i="4" s="1"/>
  <c r="N845" i="4"/>
  <c r="M845" i="4"/>
  <c r="L845" i="4"/>
  <c r="K845" i="4"/>
  <c r="P844" i="4"/>
  <c r="O844" i="4"/>
  <c r="L844" i="4"/>
  <c r="M844" i="4" s="1"/>
  <c r="K844" i="4"/>
  <c r="N844" i="4" s="1"/>
  <c r="O843" i="4"/>
  <c r="P843" i="4" s="1"/>
  <c r="N843" i="4"/>
  <c r="M843" i="4"/>
  <c r="L843" i="4"/>
  <c r="K843" i="4"/>
  <c r="O842" i="4"/>
  <c r="P842" i="4" s="1"/>
  <c r="L842" i="4"/>
  <c r="M842" i="4" s="1"/>
  <c r="K842" i="4"/>
  <c r="N842" i="4" s="1"/>
  <c r="O841" i="4"/>
  <c r="P841" i="4" s="1"/>
  <c r="N841" i="4"/>
  <c r="M841" i="4"/>
  <c r="L841" i="4"/>
  <c r="K841" i="4"/>
  <c r="P840" i="4"/>
  <c r="O840" i="4"/>
  <c r="L840" i="4"/>
  <c r="M840" i="4" s="1"/>
  <c r="K840" i="4"/>
  <c r="N840" i="4" s="1"/>
  <c r="O839" i="4"/>
  <c r="P839" i="4" s="1"/>
  <c r="N839" i="4"/>
  <c r="M839" i="4"/>
  <c r="L839" i="4"/>
  <c r="K839" i="4"/>
  <c r="O838" i="4"/>
  <c r="P838" i="4" s="1"/>
  <c r="L838" i="4"/>
  <c r="M838" i="4" s="1"/>
  <c r="K838" i="4"/>
  <c r="N838" i="4" s="1"/>
  <c r="O837" i="4"/>
  <c r="P837" i="4" s="1"/>
  <c r="N837" i="4"/>
  <c r="M837" i="4"/>
  <c r="L837" i="4"/>
  <c r="K837" i="4"/>
  <c r="P836" i="4"/>
  <c r="O836" i="4"/>
  <c r="L836" i="4"/>
  <c r="M836" i="4" s="1"/>
  <c r="K836" i="4"/>
  <c r="N836" i="4" s="1"/>
  <c r="O835" i="4"/>
  <c r="P835" i="4" s="1"/>
  <c r="N835" i="4"/>
  <c r="M835" i="4"/>
  <c r="L835" i="4"/>
  <c r="K835" i="4"/>
  <c r="O834" i="4"/>
  <c r="P834" i="4" s="1"/>
  <c r="L834" i="4"/>
  <c r="M834" i="4" s="1"/>
  <c r="K834" i="4"/>
  <c r="N834" i="4" s="1"/>
  <c r="O833" i="4"/>
  <c r="P833" i="4" s="1"/>
  <c r="N833" i="4"/>
  <c r="M833" i="4"/>
  <c r="L833" i="4"/>
  <c r="K833" i="4"/>
  <c r="P832" i="4"/>
  <c r="O832" i="4"/>
  <c r="L832" i="4"/>
  <c r="M832" i="4" s="1"/>
  <c r="K832" i="4"/>
  <c r="N832" i="4" s="1"/>
  <c r="O831" i="4"/>
  <c r="P831" i="4" s="1"/>
  <c r="N831" i="4"/>
  <c r="M831" i="4"/>
  <c r="L831" i="4"/>
  <c r="K831" i="4"/>
  <c r="O830" i="4"/>
  <c r="P830" i="4" s="1"/>
  <c r="L830" i="4"/>
  <c r="M830" i="4" s="1"/>
  <c r="K830" i="4"/>
  <c r="N830" i="4" s="1"/>
  <c r="O829" i="4"/>
  <c r="P829" i="4" s="1"/>
  <c r="N829" i="4"/>
  <c r="M829" i="4"/>
  <c r="L829" i="4"/>
  <c r="K829" i="4"/>
  <c r="P828" i="4"/>
  <c r="O828" i="4"/>
  <c r="L828" i="4"/>
  <c r="M828" i="4" s="1"/>
  <c r="K828" i="4"/>
  <c r="N828" i="4" s="1"/>
  <c r="O827" i="4"/>
  <c r="P827" i="4" s="1"/>
  <c r="N827" i="4"/>
  <c r="M827" i="4"/>
  <c r="L827" i="4"/>
  <c r="K827" i="4"/>
  <c r="O826" i="4"/>
  <c r="P826" i="4" s="1"/>
  <c r="L826" i="4"/>
  <c r="M826" i="4" s="1"/>
  <c r="K826" i="4"/>
  <c r="N826" i="4" s="1"/>
  <c r="O825" i="4"/>
  <c r="P825" i="4" s="1"/>
  <c r="N825" i="4"/>
  <c r="M825" i="4"/>
  <c r="L825" i="4"/>
  <c r="K825" i="4"/>
  <c r="P824" i="4"/>
  <c r="O824" i="4"/>
  <c r="L824" i="4"/>
  <c r="M824" i="4" s="1"/>
  <c r="K824" i="4"/>
  <c r="N824" i="4" s="1"/>
  <c r="O823" i="4"/>
  <c r="P823" i="4" s="1"/>
  <c r="N823" i="4"/>
  <c r="M823" i="4"/>
  <c r="L823" i="4"/>
  <c r="K823" i="4"/>
  <c r="O822" i="4"/>
  <c r="P822" i="4" s="1"/>
  <c r="L822" i="4"/>
  <c r="M822" i="4" s="1"/>
  <c r="K822" i="4"/>
  <c r="N822" i="4" s="1"/>
  <c r="O821" i="4"/>
  <c r="P821" i="4" s="1"/>
  <c r="N821" i="4"/>
  <c r="M821" i="4"/>
  <c r="L821" i="4"/>
  <c r="K821" i="4"/>
  <c r="P820" i="4"/>
  <c r="O820" i="4"/>
  <c r="L820" i="4"/>
  <c r="M820" i="4" s="1"/>
  <c r="K820" i="4"/>
  <c r="N820" i="4" s="1"/>
  <c r="O819" i="4"/>
  <c r="P819" i="4" s="1"/>
  <c r="N819" i="4"/>
  <c r="M819" i="4"/>
  <c r="L819" i="4"/>
  <c r="K819" i="4"/>
  <c r="O818" i="4"/>
  <c r="P818" i="4" s="1"/>
  <c r="L818" i="4"/>
  <c r="M818" i="4" s="1"/>
  <c r="K818" i="4"/>
  <c r="N818" i="4" s="1"/>
  <c r="O817" i="4"/>
  <c r="P817" i="4" s="1"/>
  <c r="N817" i="4"/>
  <c r="M817" i="4"/>
  <c r="L817" i="4"/>
  <c r="K817" i="4"/>
  <c r="P816" i="4"/>
  <c r="O816" i="4"/>
  <c r="L816" i="4"/>
  <c r="M816" i="4" s="1"/>
  <c r="K816" i="4"/>
  <c r="N816" i="4" s="1"/>
  <c r="O815" i="4"/>
  <c r="P815" i="4" s="1"/>
  <c r="N815" i="4"/>
  <c r="M815" i="4"/>
  <c r="L815" i="4"/>
  <c r="K815" i="4"/>
  <c r="O814" i="4"/>
  <c r="P814" i="4" s="1"/>
  <c r="L814" i="4"/>
  <c r="M814" i="4" s="1"/>
  <c r="K814" i="4"/>
  <c r="N814" i="4" s="1"/>
  <c r="O813" i="4"/>
  <c r="P813" i="4" s="1"/>
  <c r="N813" i="4"/>
  <c r="M813" i="4"/>
  <c r="L813" i="4"/>
  <c r="K813" i="4"/>
  <c r="P812" i="4"/>
  <c r="O812" i="4"/>
  <c r="L812" i="4"/>
  <c r="M812" i="4" s="1"/>
  <c r="K812" i="4"/>
  <c r="N812" i="4" s="1"/>
  <c r="O811" i="4"/>
  <c r="P811" i="4" s="1"/>
  <c r="N811" i="4"/>
  <c r="M811" i="4"/>
  <c r="L811" i="4"/>
  <c r="K811" i="4"/>
  <c r="O810" i="4"/>
  <c r="P810" i="4" s="1"/>
  <c r="L810" i="4"/>
  <c r="M810" i="4" s="1"/>
  <c r="K810" i="4"/>
  <c r="N810" i="4" s="1"/>
  <c r="O809" i="4"/>
  <c r="P809" i="4" s="1"/>
  <c r="N809" i="4"/>
  <c r="M809" i="4"/>
  <c r="L809" i="4"/>
  <c r="K809" i="4"/>
  <c r="P808" i="4"/>
  <c r="O808" i="4"/>
  <c r="L808" i="4"/>
  <c r="M808" i="4" s="1"/>
  <c r="K808" i="4"/>
  <c r="N808" i="4" s="1"/>
  <c r="O807" i="4"/>
  <c r="P807" i="4" s="1"/>
  <c r="N807" i="4"/>
  <c r="M807" i="4"/>
  <c r="L807" i="4"/>
  <c r="K807" i="4"/>
  <c r="O806" i="4"/>
  <c r="P806" i="4" s="1"/>
  <c r="L806" i="4"/>
  <c r="M806" i="4" s="1"/>
  <c r="K806" i="4"/>
  <c r="N806" i="4" s="1"/>
  <c r="O805" i="4"/>
  <c r="P805" i="4" s="1"/>
  <c r="N805" i="4"/>
  <c r="M805" i="4"/>
  <c r="L805" i="4"/>
  <c r="K805" i="4"/>
  <c r="P804" i="4"/>
  <c r="O804" i="4"/>
  <c r="L804" i="4"/>
  <c r="M804" i="4" s="1"/>
  <c r="K804" i="4"/>
  <c r="N804" i="4" s="1"/>
  <c r="O803" i="4"/>
  <c r="P803" i="4" s="1"/>
  <c r="N803" i="4"/>
  <c r="M803" i="4"/>
  <c r="L803" i="4"/>
  <c r="K803" i="4"/>
  <c r="O802" i="4"/>
  <c r="P802" i="4" s="1"/>
  <c r="L802" i="4"/>
  <c r="M802" i="4" s="1"/>
  <c r="K802" i="4"/>
  <c r="N802" i="4" s="1"/>
  <c r="O801" i="4"/>
  <c r="P801" i="4" s="1"/>
  <c r="N801" i="4"/>
  <c r="M801" i="4"/>
  <c r="L801" i="4"/>
  <c r="K801" i="4"/>
  <c r="P800" i="4"/>
  <c r="O800" i="4"/>
  <c r="L800" i="4"/>
  <c r="M800" i="4" s="1"/>
  <c r="K800" i="4"/>
  <c r="N800" i="4" s="1"/>
  <c r="O799" i="4"/>
  <c r="P799" i="4" s="1"/>
  <c r="N799" i="4"/>
  <c r="M799" i="4"/>
  <c r="L799" i="4"/>
  <c r="K799" i="4"/>
  <c r="O798" i="4"/>
  <c r="P798" i="4" s="1"/>
  <c r="L798" i="4"/>
  <c r="M798" i="4" s="1"/>
  <c r="K798" i="4"/>
  <c r="N798" i="4" s="1"/>
  <c r="O797" i="4"/>
  <c r="P797" i="4" s="1"/>
  <c r="N797" i="4"/>
  <c r="M797" i="4"/>
  <c r="L797" i="4"/>
  <c r="K797" i="4"/>
  <c r="P796" i="4"/>
  <c r="O796" i="4"/>
  <c r="L796" i="4"/>
  <c r="M796" i="4" s="1"/>
  <c r="K796" i="4"/>
  <c r="N796" i="4" s="1"/>
  <c r="O795" i="4"/>
  <c r="P795" i="4" s="1"/>
  <c r="N795" i="4"/>
  <c r="M795" i="4"/>
  <c r="L795" i="4"/>
  <c r="K795" i="4"/>
  <c r="O794" i="4"/>
  <c r="P794" i="4" s="1"/>
  <c r="L794" i="4"/>
  <c r="M794" i="4" s="1"/>
  <c r="K794" i="4"/>
  <c r="N794" i="4" s="1"/>
  <c r="O793" i="4"/>
  <c r="P793" i="4" s="1"/>
  <c r="N793" i="4"/>
  <c r="M793" i="4"/>
  <c r="L793" i="4"/>
  <c r="K793" i="4"/>
  <c r="P792" i="4"/>
  <c r="O792" i="4"/>
  <c r="L792" i="4"/>
  <c r="M792" i="4" s="1"/>
  <c r="K792" i="4"/>
  <c r="N792" i="4" s="1"/>
  <c r="O791" i="4"/>
  <c r="P791" i="4" s="1"/>
  <c r="N791" i="4"/>
  <c r="M791" i="4"/>
  <c r="L791" i="4"/>
  <c r="K791" i="4"/>
  <c r="O790" i="4"/>
  <c r="P790" i="4" s="1"/>
  <c r="L790" i="4"/>
  <c r="M790" i="4" s="1"/>
  <c r="K790" i="4"/>
  <c r="N790" i="4" s="1"/>
  <c r="O789" i="4"/>
  <c r="P789" i="4" s="1"/>
  <c r="N789" i="4"/>
  <c r="M789" i="4"/>
  <c r="L789" i="4"/>
  <c r="K789" i="4"/>
  <c r="P788" i="4"/>
  <c r="O788" i="4"/>
  <c r="L788" i="4"/>
  <c r="M788" i="4" s="1"/>
  <c r="K788" i="4"/>
  <c r="N788" i="4" s="1"/>
  <c r="O787" i="4"/>
  <c r="P787" i="4" s="1"/>
  <c r="N787" i="4"/>
  <c r="M787" i="4"/>
  <c r="L787" i="4"/>
  <c r="K787" i="4"/>
  <c r="O786" i="4"/>
  <c r="P786" i="4" s="1"/>
  <c r="L786" i="4"/>
  <c r="M786" i="4" s="1"/>
  <c r="K786" i="4"/>
  <c r="N786" i="4" s="1"/>
  <c r="O785" i="4"/>
  <c r="P785" i="4" s="1"/>
  <c r="N785" i="4"/>
  <c r="M785" i="4"/>
  <c r="L785" i="4"/>
  <c r="K785" i="4"/>
  <c r="P784" i="4"/>
  <c r="O784" i="4"/>
  <c r="L784" i="4"/>
  <c r="M784" i="4" s="1"/>
  <c r="K784" i="4"/>
  <c r="N784" i="4" s="1"/>
  <c r="O783" i="4"/>
  <c r="P783" i="4" s="1"/>
  <c r="N783" i="4"/>
  <c r="M783" i="4"/>
  <c r="L783" i="4"/>
  <c r="K783" i="4"/>
  <c r="O782" i="4"/>
  <c r="P782" i="4" s="1"/>
  <c r="L782" i="4"/>
  <c r="M782" i="4" s="1"/>
  <c r="K782" i="4"/>
  <c r="N782" i="4" s="1"/>
  <c r="O781" i="4"/>
  <c r="P781" i="4" s="1"/>
  <c r="N781" i="4"/>
  <c r="M781" i="4"/>
  <c r="L781" i="4"/>
  <c r="K781" i="4"/>
  <c r="P780" i="4"/>
  <c r="O780" i="4"/>
  <c r="M780" i="4"/>
  <c r="L780" i="4"/>
  <c r="K780" i="4"/>
  <c r="N780" i="4" s="1"/>
  <c r="O779" i="4"/>
  <c r="P779" i="4" s="1"/>
  <c r="N779" i="4"/>
  <c r="M779" i="4"/>
  <c r="L779" i="4"/>
  <c r="K779" i="4"/>
  <c r="P778" i="4"/>
  <c r="O778" i="4"/>
  <c r="M778" i="4"/>
  <c r="L778" i="4"/>
  <c r="K778" i="4"/>
  <c r="N778" i="4" s="1"/>
  <c r="O777" i="4"/>
  <c r="P777" i="4" s="1"/>
  <c r="N777" i="4"/>
  <c r="M777" i="4"/>
  <c r="L777" i="4"/>
  <c r="K777" i="4"/>
  <c r="P776" i="4"/>
  <c r="O776" i="4"/>
  <c r="M776" i="4"/>
  <c r="L776" i="4"/>
  <c r="K776" i="4"/>
  <c r="N776" i="4" s="1"/>
  <c r="O775" i="4"/>
  <c r="P775" i="4" s="1"/>
  <c r="N775" i="4"/>
  <c r="M775" i="4"/>
  <c r="L775" i="4"/>
  <c r="K775" i="4"/>
  <c r="P774" i="4"/>
  <c r="O774" i="4"/>
  <c r="M774" i="4"/>
  <c r="L774" i="4"/>
  <c r="K774" i="4"/>
  <c r="N774" i="4" s="1"/>
  <c r="O773" i="4"/>
  <c r="P773" i="4" s="1"/>
  <c r="N773" i="4"/>
  <c r="M773" i="4"/>
  <c r="L773" i="4"/>
  <c r="K773" i="4"/>
  <c r="P772" i="4"/>
  <c r="O772" i="4"/>
  <c r="M772" i="4"/>
  <c r="L772" i="4"/>
  <c r="K772" i="4"/>
  <c r="N772" i="4" s="1"/>
  <c r="O771" i="4"/>
  <c r="P771" i="4" s="1"/>
  <c r="N771" i="4"/>
  <c r="M771" i="4"/>
  <c r="L771" i="4"/>
  <c r="K771" i="4"/>
  <c r="P770" i="4"/>
  <c r="O770" i="4"/>
  <c r="M770" i="4"/>
  <c r="L770" i="4"/>
  <c r="K770" i="4"/>
  <c r="N770" i="4" s="1"/>
  <c r="O769" i="4"/>
  <c r="P769" i="4" s="1"/>
  <c r="N769" i="4"/>
  <c r="M769" i="4"/>
  <c r="L769" i="4"/>
  <c r="K769" i="4"/>
  <c r="P768" i="4"/>
  <c r="O768" i="4"/>
  <c r="M768" i="4"/>
  <c r="L768" i="4"/>
  <c r="K768" i="4"/>
  <c r="N768" i="4" s="1"/>
  <c r="O767" i="4"/>
  <c r="P767" i="4" s="1"/>
  <c r="N767" i="4"/>
  <c r="M767" i="4"/>
  <c r="L767" i="4"/>
  <c r="K767" i="4"/>
  <c r="P766" i="4"/>
  <c r="O766" i="4"/>
  <c r="M766" i="4"/>
  <c r="L766" i="4"/>
  <c r="K766" i="4"/>
  <c r="N766" i="4" s="1"/>
  <c r="O765" i="4"/>
  <c r="P765" i="4" s="1"/>
  <c r="N765" i="4"/>
  <c r="M765" i="4"/>
  <c r="L765" i="4"/>
  <c r="K765" i="4"/>
  <c r="P764" i="4"/>
  <c r="O764" i="4"/>
  <c r="M764" i="4"/>
  <c r="L764" i="4"/>
  <c r="K764" i="4"/>
  <c r="N764" i="4" s="1"/>
  <c r="O763" i="4"/>
  <c r="P763" i="4" s="1"/>
  <c r="N763" i="4"/>
  <c r="M763" i="4"/>
  <c r="L763" i="4"/>
  <c r="K763" i="4"/>
  <c r="P762" i="4"/>
  <c r="O762" i="4"/>
  <c r="M762" i="4"/>
  <c r="L762" i="4"/>
  <c r="K762" i="4"/>
  <c r="N762" i="4" s="1"/>
  <c r="O761" i="4"/>
  <c r="P761" i="4" s="1"/>
  <c r="N761" i="4"/>
  <c r="M761" i="4"/>
  <c r="L761" i="4"/>
  <c r="K761" i="4"/>
  <c r="P760" i="4"/>
  <c r="O760" i="4"/>
  <c r="M760" i="4"/>
  <c r="L760" i="4"/>
  <c r="K760" i="4"/>
  <c r="N760" i="4" s="1"/>
  <c r="O759" i="4"/>
  <c r="P759" i="4" s="1"/>
  <c r="N759" i="4"/>
  <c r="M759" i="4"/>
  <c r="L759" i="4"/>
  <c r="K759" i="4"/>
  <c r="P758" i="4"/>
  <c r="O758" i="4"/>
  <c r="M758" i="4"/>
  <c r="L758" i="4"/>
  <c r="K758" i="4"/>
  <c r="N758" i="4" s="1"/>
  <c r="O757" i="4"/>
  <c r="P757" i="4" s="1"/>
  <c r="N757" i="4"/>
  <c r="M757" i="4"/>
  <c r="L757" i="4"/>
  <c r="K757" i="4"/>
  <c r="P756" i="4"/>
  <c r="O756" i="4"/>
  <c r="M756" i="4"/>
  <c r="L756" i="4"/>
  <c r="K756" i="4"/>
  <c r="N756" i="4" s="1"/>
  <c r="O755" i="4"/>
  <c r="P755" i="4" s="1"/>
  <c r="N755" i="4"/>
  <c r="M755" i="4"/>
  <c r="L755" i="4"/>
  <c r="K755" i="4"/>
  <c r="P754" i="4"/>
  <c r="O754" i="4"/>
  <c r="M754" i="4"/>
  <c r="L754" i="4"/>
  <c r="K754" i="4"/>
  <c r="N754" i="4" s="1"/>
  <c r="O753" i="4"/>
  <c r="P753" i="4" s="1"/>
  <c r="N753" i="4"/>
  <c r="M753" i="4"/>
  <c r="L753" i="4"/>
  <c r="K753" i="4"/>
  <c r="P752" i="4"/>
  <c r="O752" i="4"/>
  <c r="M752" i="4"/>
  <c r="L752" i="4"/>
  <c r="K752" i="4"/>
  <c r="N752" i="4" s="1"/>
  <c r="O751" i="4"/>
  <c r="P751" i="4" s="1"/>
  <c r="N751" i="4"/>
  <c r="M751" i="4"/>
  <c r="L751" i="4"/>
  <c r="K751" i="4"/>
  <c r="P750" i="4"/>
  <c r="O750" i="4"/>
  <c r="M750" i="4"/>
  <c r="L750" i="4"/>
  <c r="K750" i="4"/>
  <c r="N750" i="4" s="1"/>
  <c r="O749" i="4"/>
  <c r="P749" i="4" s="1"/>
  <c r="N749" i="4"/>
  <c r="M749" i="4"/>
  <c r="L749" i="4"/>
  <c r="K749" i="4"/>
  <c r="P748" i="4"/>
  <c r="O748" i="4"/>
  <c r="M748" i="4"/>
  <c r="L748" i="4"/>
  <c r="K748" i="4"/>
  <c r="N748" i="4" s="1"/>
  <c r="O747" i="4"/>
  <c r="P747" i="4" s="1"/>
  <c r="N747" i="4"/>
  <c r="M747" i="4"/>
  <c r="L747" i="4"/>
  <c r="K747" i="4"/>
  <c r="P746" i="4"/>
  <c r="O746" i="4"/>
  <c r="M746" i="4"/>
  <c r="L746" i="4"/>
  <c r="K746" i="4"/>
  <c r="N746" i="4" s="1"/>
  <c r="O745" i="4"/>
  <c r="P745" i="4" s="1"/>
  <c r="N745" i="4"/>
  <c r="M745" i="4"/>
  <c r="L745" i="4"/>
  <c r="K745" i="4"/>
  <c r="P744" i="4"/>
  <c r="O744" i="4"/>
  <c r="M744" i="4"/>
  <c r="L744" i="4"/>
  <c r="K744" i="4"/>
  <c r="N744" i="4" s="1"/>
  <c r="O743" i="4"/>
  <c r="P743" i="4" s="1"/>
  <c r="N743" i="4"/>
  <c r="M743" i="4"/>
  <c r="L743" i="4"/>
  <c r="K743" i="4"/>
  <c r="P742" i="4"/>
  <c r="O742" i="4"/>
  <c r="M742" i="4"/>
  <c r="L742" i="4"/>
  <c r="K742" i="4"/>
  <c r="N742" i="4" s="1"/>
  <c r="O741" i="4"/>
  <c r="P741" i="4" s="1"/>
  <c r="N741" i="4"/>
  <c r="M741" i="4"/>
  <c r="L741" i="4"/>
  <c r="K741" i="4"/>
  <c r="P740" i="4"/>
  <c r="O740" i="4"/>
  <c r="M740" i="4"/>
  <c r="L740" i="4"/>
  <c r="K740" i="4"/>
  <c r="N740" i="4" s="1"/>
  <c r="O739" i="4"/>
  <c r="P739" i="4" s="1"/>
  <c r="N739" i="4"/>
  <c r="M739" i="4"/>
  <c r="L739" i="4"/>
  <c r="K739" i="4"/>
  <c r="P738" i="4"/>
  <c r="O738" i="4"/>
  <c r="M738" i="4"/>
  <c r="L738" i="4"/>
  <c r="K738" i="4"/>
  <c r="N738" i="4" s="1"/>
  <c r="O737" i="4"/>
  <c r="P737" i="4" s="1"/>
  <c r="N737" i="4"/>
  <c r="M737" i="4"/>
  <c r="L737" i="4"/>
  <c r="K737" i="4"/>
  <c r="P736" i="4"/>
  <c r="O736" i="4"/>
  <c r="M736" i="4"/>
  <c r="L736" i="4"/>
  <c r="K736" i="4"/>
  <c r="N736" i="4" s="1"/>
  <c r="O735" i="4"/>
  <c r="P735" i="4" s="1"/>
  <c r="N735" i="4"/>
  <c r="M735" i="4"/>
  <c r="L735" i="4"/>
  <c r="K735" i="4"/>
  <c r="P734" i="4"/>
  <c r="O734" i="4"/>
  <c r="M734" i="4"/>
  <c r="L734" i="4"/>
  <c r="K734" i="4"/>
  <c r="N734" i="4" s="1"/>
  <c r="O733" i="4"/>
  <c r="P733" i="4" s="1"/>
  <c r="N733" i="4"/>
  <c r="M733" i="4"/>
  <c r="L733" i="4"/>
  <c r="K733" i="4"/>
  <c r="P732" i="4"/>
  <c r="O732" i="4"/>
  <c r="M732" i="4"/>
  <c r="L732" i="4"/>
  <c r="K732" i="4"/>
  <c r="N732" i="4" s="1"/>
  <c r="O731" i="4"/>
  <c r="P731" i="4" s="1"/>
  <c r="N731" i="4"/>
  <c r="M731" i="4"/>
  <c r="L731" i="4"/>
  <c r="K731" i="4"/>
  <c r="P730" i="4"/>
  <c r="O730" i="4"/>
  <c r="M730" i="4"/>
  <c r="L730" i="4"/>
  <c r="K730" i="4"/>
  <c r="N730" i="4" s="1"/>
  <c r="O729" i="4"/>
  <c r="P729" i="4" s="1"/>
  <c r="N729" i="4"/>
  <c r="M729" i="4"/>
  <c r="L729" i="4"/>
  <c r="K729" i="4"/>
  <c r="P728" i="4"/>
  <c r="O728" i="4"/>
  <c r="M728" i="4"/>
  <c r="L728" i="4"/>
  <c r="K728" i="4"/>
  <c r="N728" i="4" s="1"/>
  <c r="O727" i="4"/>
  <c r="P727" i="4" s="1"/>
  <c r="N727" i="4"/>
  <c r="M727" i="4"/>
  <c r="L727" i="4"/>
  <c r="K727" i="4"/>
  <c r="P726" i="4"/>
  <c r="O726" i="4"/>
  <c r="M726" i="4"/>
  <c r="L726" i="4"/>
  <c r="K726" i="4"/>
  <c r="N726" i="4" s="1"/>
  <c r="O725" i="4"/>
  <c r="P725" i="4" s="1"/>
  <c r="N725" i="4"/>
  <c r="M725" i="4"/>
  <c r="L725" i="4"/>
  <c r="K725" i="4"/>
  <c r="P724" i="4"/>
  <c r="O724" i="4"/>
  <c r="M724" i="4"/>
  <c r="L724" i="4"/>
  <c r="K724" i="4"/>
  <c r="N724" i="4" s="1"/>
  <c r="O723" i="4"/>
  <c r="P723" i="4" s="1"/>
  <c r="N723" i="4"/>
  <c r="M723" i="4"/>
  <c r="L723" i="4"/>
  <c r="K723" i="4"/>
  <c r="P722" i="4"/>
  <c r="O722" i="4"/>
  <c r="M722" i="4"/>
  <c r="L722" i="4"/>
  <c r="K722" i="4"/>
  <c r="N722" i="4" s="1"/>
  <c r="O721" i="4"/>
  <c r="P721" i="4" s="1"/>
  <c r="N721" i="4"/>
  <c r="M721" i="4"/>
  <c r="L721" i="4"/>
  <c r="K721" i="4"/>
  <c r="P720" i="4"/>
  <c r="O720" i="4"/>
  <c r="M720" i="4"/>
  <c r="L720" i="4"/>
  <c r="K720" i="4"/>
  <c r="N720" i="4" s="1"/>
  <c r="O719" i="4"/>
  <c r="P719" i="4" s="1"/>
  <c r="N719" i="4"/>
  <c r="M719" i="4"/>
  <c r="L719" i="4"/>
  <c r="K719" i="4"/>
  <c r="P718" i="4"/>
  <c r="O718" i="4"/>
  <c r="M718" i="4"/>
  <c r="L718" i="4"/>
  <c r="K718" i="4"/>
  <c r="N718" i="4" s="1"/>
  <c r="O717" i="4"/>
  <c r="P717" i="4" s="1"/>
  <c r="N717" i="4"/>
  <c r="M717" i="4"/>
  <c r="L717" i="4"/>
  <c r="K717" i="4"/>
  <c r="P716" i="4"/>
  <c r="O716" i="4"/>
  <c r="M716" i="4"/>
  <c r="L716" i="4"/>
  <c r="K716" i="4"/>
  <c r="N716" i="4" s="1"/>
  <c r="O715" i="4"/>
  <c r="P715" i="4" s="1"/>
  <c r="N715" i="4"/>
  <c r="M715" i="4"/>
  <c r="L715" i="4"/>
  <c r="K715" i="4"/>
  <c r="P714" i="4"/>
  <c r="O714" i="4"/>
  <c r="M714" i="4"/>
  <c r="L714" i="4"/>
  <c r="K714" i="4"/>
  <c r="N714" i="4" s="1"/>
  <c r="O713" i="4"/>
  <c r="P713" i="4" s="1"/>
  <c r="N713" i="4"/>
  <c r="M713" i="4"/>
  <c r="L713" i="4"/>
  <c r="K713" i="4"/>
  <c r="P712" i="4"/>
  <c r="O712" i="4"/>
  <c r="M712" i="4"/>
  <c r="L712" i="4"/>
  <c r="K712" i="4"/>
  <c r="N712" i="4" s="1"/>
  <c r="O711" i="4"/>
  <c r="P711" i="4" s="1"/>
  <c r="N711" i="4"/>
  <c r="M711" i="4"/>
  <c r="L711" i="4"/>
  <c r="K711" i="4"/>
  <c r="P710" i="4"/>
  <c r="O710" i="4"/>
  <c r="M710" i="4"/>
  <c r="L710" i="4"/>
  <c r="K710" i="4"/>
  <c r="N710" i="4" s="1"/>
  <c r="O709" i="4"/>
  <c r="P709" i="4" s="1"/>
  <c r="N709" i="4"/>
  <c r="M709" i="4"/>
  <c r="L709" i="4"/>
  <c r="K709" i="4"/>
  <c r="P708" i="4"/>
  <c r="O708" i="4"/>
  <c r="M708" i="4"/>
  <c r="L708" i="4"/>
  <c r="K708" i="4"/>
  <c r="N708" i="4" s="1"/>
  <c r="O707" i="4"/>
  <c r="P707" i="4" s="1"/>
  <c r="N707" i="4"/>
  <c r="M707" i="4"/>
  <c r="L707" i="4"/>
  <c r="K707" i="4"/>
  <c r="P706" i="4"/>
  <c r="O706" i="4"/>
  <c r="M706" i="4"/>
  <c r="L706" i="4"/>
  <c r="K706" i="4"/>
  <c r="N706" i="4" s="1"/>
  <c r="O705" i="4"/>
  <c r="P705" i="4" s="1"/>
  <c r="N705" i="4"/>
  <c r="M705" i="4"/>
  <c r="L705" i="4"/>
  <c r="K705" i="4"/>
  <c r="P704" i="4"/>
  <c r="O704" i="4"/>
  <c r="M704" i="4"/>
  <c r="L704" i="4"/>
  <c r="K704" i="4"/>
  <c r="N704" i="4" s="1"/>
  <c r="O703" i="4"/>
  <c r="P703" i="4" s="1"/>
  <c r="N703" i="4"/>
  <c r="M703" i="4"/>
  <c r="L703" i="4"/>
  <c r="K703" i="4"/>
  <c r="P702" i="4"/>
  <c r="O702" i="4"/>
  <c r="M702" i="4"/>
  <c r="L702" i="4"/>
  <c r="K702" i="4"/>
  <c r="N702" i="4" s="1"/>
  <c r="O701" i="4"/>
  <c r="P701" i="4" s="1"/>
  <c r="N701" i="4"/>
  <c r="M701" i="4"/>
  <c r="L701" i="4"/>
  <c r="K701" i="4"/>
  <c r="P700" i="4"/>
  <c r="O700" i="4"/>
  <c r="M700" i="4"/>
  <c r="L700" i="4"/>
  <c r="K700" i="4"/>
  <c r="N700" i="4" s="1"/>
  <c r="O699" i="4"/>
  <c r="P699" i="4" s="1"/>
  <c r="N699" i="4"/>
  <c r="M699" i="4"/>
  <c r="L699" i="4"/>
  <c r="K699" i="4"/>
  <c r="P698" i="4"/>
  <c r="O698" i="4"/>
  <c r="M698" i="4"/>
  <c r="L698" i="4"/>
  <c r="K698" i="4"/>
  <c r="N698" i="4" s="1"/>
  <c r="O697" i="4"/>
  <c r="P697" i="4" s="1"/>
  <c r="N697" i="4"/>
  <c r="M697" i="4"/>
  <c r="L697" i="4"/>
  <c r="K697" i="4"/>
  <c r="P696" i="4"/>
  <c r="O696" i="4"/>
  <c r="M696" i="4"/>
  <c r="L696" i="4"/>
  <c r="K696" i="4"/>
  <c r="N696" i="4" s="1"/>
  <c r="O695" i="4"/>
  <c r="P695" i="4" s="1"/>
  <c r="N695" i="4"/>
  <c r="M695" i="4"/>
  <c r="L695" i="4"/>
  <c r="K695" i="4"/>
  <c r="P694" i="4"/>
  <c r="O694" i="4"/>
  <c r="M694" i="4"/>
  <c r="L694" i="4"/>
  <c r="K694" i="4"/>
  <c r="N694" i="4" s="1"/>
  <c r="O693" i="4"/>
  <c r="P693" i="4" s="1"/>
  <c r="N693" i="4"/>
  <c r="M693" i="4"/>
  <c r="L693" i="4"/>
  <c r="K693" i="4"/>
  <c r="P692" i="4"/>
  <c r="O692" i="4"/>
  <c r="M692" i="4"/>
  <c r="L692" i="4"/>
  <c r="K692" i="4"/>
  <c r="N692" i="4" s="1"/>
  <c r="O691" i="4"/>
  <c r="P691" i="4" s="1"/>
  <c r="N691" i="4"/>
  <c r="M691" i="4"/>
  <c r="L691" i="4"/>
  <c r="K691" i="4"/>
  <c r="P690" i="4"/>
  <c r="O690" i="4"/>
  <c r="M690" i="4"/>
  <c r="L690" i="4"/>
  <c r="K690" i="4"/>
  <c r="N690" i="4" s="1"/>
  <c r="O689" i="4"/>
  <c r="P689" i="4" s="1"/>
  <c r="N689" i="4"/>
  <c r="M689" i="4"/>
  <c r="L689" i="4"/>
  <c r="K689" i="4"/>
  <c r="P688" i="4"/>
  <c r="O688" i="4"/>
  <c r="M688" i="4"/>
  <c r="L688" i="4"/>
  <c r="K688" i="4"/>
  <c r="N688" i="4" s="1"/>
  <c r="O687" i="4"/>
  <c r="P687" i="4" s="1"/>
  <c r="N687" i="4"/>
  <c r="M687" i="4"/>
  <c r="L687" i="4"/>
  <c r="K687" i="4"/>
  <c r="P686" i="4"/>
  <c r="O686" i="4"/>
  <c r="M686" i="4"/>
  <c r="L686" i="4"/>
  <c r="K686" i="4"/>
  <c r="N686" i="4" s="1"/>
  <c r="O685" i="4"/>
  <c r="P685" i="4" s="1"/>
  <c r="N685" i="4"/>
  <c r="M685" i="4"/>
  <c r="L685" i="4"/>
  <c r="K685" i="4"/>
  <c r="P684" i="4"/>
  <c r="O684" i="4"/>
  <c r="M684" i="4"/>
  <c r="L684" i="4"/>
  <c r="K684" i="4"/>
  <c r="N684" i="4" s="1"/>
  <c r="O683" i="4"/>
  <c r="P683" i="4" s="1"/>
  <c r="N683" i="4"/>
  <c r="M683" i="4"/>
  <c r="L683" i="4"/>
  <c r="K683" i="4"/>
  <c r="P682" i="4"/>
  <c r="O682" i="4"/>
  <c r="M682" i="4"/>
  <c r="L682" i="4"/>
  <c r="K682" i="4"/>
  <c r="N682" i="4" s="1"/>
  <c r="O681" i="4"/>
  <c r="P681" i="4" s="1"/>
  <c r="N681" i="4"/>
  <c r="M681" i="4"/>
  <c r="L681" i="4"/>
  <c r="K681" i="4"/>
  <c r="P680" i="4"/>
  <c r="O680" i="4"/>
  <c r="M680" i="4"/>
  <c r="L680" i="4"/>
  <c r="K680" i="4"/>
  <c r="N680" i="4" s="1"/>
  <c r="O679" i="4"/>
  <c r="P679" i="4" s="1"/>
  <c r="N679" i="4"/>
  <c r="M679" i="4"/>
  <c r="L679" i="4"/>
  <c r="K679" i="4"/>
  <c r="P678" i="4"/>
  <c r="O678" i="4"/>
  <c r="M678" i="4"/>
  <c r="L678" i="4"/>
  <c r="K678" i="4"/>
  <c r="N678" i="4" s="1"/>
  <c r="O677" i="4"/>
  <c r="P677" i="4" s="1"/>
  <c r="N677" i="4"/>
  <c r="M677" i="4"/>
  <c r="L677" i="4"/>
  <c r="K677" i="4"/>
  <c r="P676" i="4"/>
  <c r="O676" i="4"/>
  <c r="M676" i="4"/>
  <c r="L676" i="4"/>
  <c r="K676" i="4"/>
  <c r="N676" i="4" s="1"/>
  <c r="O675" i="4"/>
  <c r="P675" i="4" s="1"/>
  <c r="N675" i="4"/>
  <c r="M675" i="4"/>
  <c r="L675" i="4"/>
  <c r="K675" i="4"/>
  <c r="P674" i="4"/>
  <c r="O674" i="4"/>
  <c r="M674" i="4"/>
  <c r="L674" i="4"/>
  <c r="K674" i="4"/>
  <c r="N674" i="4" s="1"/>
  <c r="O673" i="4"/>
  <c r="P673" i="4" s="1"/>
  <c r="N673" i="4"/>
  <c r="M673" i="4"/>
  <c r="L673" i="4"/>
  <c r="K673" i="4"/>
  <c r="P672" i="4"/>
  <c r="O672" i="4"/>
  <c r="M672" i="4"/>
  <c r="L672" i="4"/>
  <c r="K672" i="4"/>
  <c r="N672" i="4" s="1"/>
  <c r="O671" i="4"/>
  <c r="P671" i="4" s="1"/>
  <c r="N671" i="4"/>
  <c r="M671" i="4"/>
  <c r="L671" i="4"/>
  <c r="K671" i="4"/>
  <c r="P670" i="4"/>
  <c r="O670" i="4"/>
  <c r="M670" i="4"/>
  <c r="L670" i="4"/>
  <c r="K670" i="4"/>
  <c r="N670" i="4" s="1"/>
  <c r="O669" i="4"/>
  <c r="P669" i="4" s="1"/>
  <c r="N669" i="4"/>
  <c r="M669" i="4"/>
  <c r="L669" i="4"/>
  <c r="K669" i="4"/>
  <c r="P668" i="4"/>
  <c r="O668" i="4"/>
  <c r="M668" i="4"/>
  <c r="L668" i="4"/>
  <c r="K668" i="4"/>
  <c r="N668" i="4" s="1"/>
  <c r="O667" i="4"/>
  <c r="P667" i="4" s="1"/>
  <c r="N667" i="4"/>
  <c r="M667" i="4"/>
  <c r="L667" i="4"/>
  <c r="K667" i="4"/>
  <c r="P666" i="4"/>
  <c r="O666" i="4"/>
  <c r="M666" i="4"/>
  <c r="L666" i="4"/>
  <c r="K666" i="4"/>
  <c r="N666" i="4" s="1"/>
  <c r="O665" i="4"/>
  <c r="P665" i="4" s="1"/>
  <c r="N665" i="4"/>
  <c r="M665" i="4"/>
  <c r="L665" i="4"/>
  <c r="K665" i="4"/>
  <c r="P664" i="4"/>
  <c r="O664" i="4"/>
  <c r="M664" i="4"/>
  <c r="L664" i="4"/>
  <c r="K664" i="4"/>
  <c r="N664" i="4" s="1"/>
  <c r="O663" i="4"/>
  <c r="P663" i="4" s="1"/>
  <c r="N663" i="4"/>
  <c r="M663" i="4"/>
  <c r="L663" i="4"/>
  <c r="K663" i="4"/>
  <c r="P662" i="4"/>
  <c r="O662" i="4"/>
  <c r="M662" i="4"/>
  <c r="L662" i="4"/>
  <c r="K662" i="4"/>
  <c r="N662" i="4" s="1"/>
  <c r="O661" i="4"/>
  <c r="P661" i="4" s="1"/>
  <c r="N661" i="4"/>
  <c r="M661" i="4"/>
  <c r="L661" i="4"/>
  <c r="K661" i="4"/>
  <c r="P660" i="4"/>
  <c r="O660" i="4"/>
  <c r="M660" i="4"/>
  <c r="L660" i="4"/>
  <c r="K660" i="4"/>
  <c r="N660" i="4" s="1"/>
  <c r="O659" i="4"/>
  <c r="P659" i="4" s="1"/>
  <c r="N659" i="4"/>
  <c r="M659" i="4"/>
  <c r="L659" i="4"/>
  <c r="K659" i="4"/>
  <c r="P658" i="4"/>
  <c r="O658" i="4"/>
  <c r="M658" i="4"/>
  <c r="L658" i="4"/>
  <c r="K658" i="4"/>
  <c r="N658" i="4" s="1"/>
  <c r="O657" i="4"/>
  <c r="P657" i="4" s="1"/>
  <c r="N657" i="4"/>
  <c r="M657" i="4"/>
  <c r="L657" i="4"/>
  <c r="K657" i="4"/>
  <c r="P656" i="4"/>
  <c r="O656" i="4"/>
  <c r="M656" i="4"/>
  <c r="L656" i="4"/>
  <c r="K656" i="4"/>
  <c r="N656" i="4" s="1"/>
  <c r="O655" i="4"/>
  <c r="P655" i="4" s="1"/>
  <c r="N655" i="4"/>
  <c r="M655" i="4"/>
  <c r="L655" i="4"/>
  <c r="K655" i="4"/>
  <c r="P654" i="4"/>
  <c r="O654" i="4"/>
  <c r="M654" i="4"/>
  <c r="L654" i="4"/>
  <c r="K654" i="4"/>
  <c r="N654" i="4" s="1"/>
  <c r="O653" i="4"/>
  <c r="P653" i="4" s="1"/>
  <c r="N653" i="4"/>
  <c r="M653" i="4"/>
  <c r="L653" i="4"/>
  <c r="K653" i="4"/>
  <c r="P652" i="4"/>
  <c r="O652" i="4"/>
  <c r="M652" i="4"/>
  <c r="L652" i="4"/>
  <c r="K652" i="4"/>
  <c r="N652" i="4" s="1"/>
  <c r="O651" i="4"/>
  <c r="P651" i="4" s="1"/>
  <c r="N651" i="4"/>
  <c r="M651" i="4"/>
  <c r="L651" i="4"/>
  <c r="K651" i="4"/>
  <c r="P650" i="4"/>
  <c r="O650" i="4"/>
  <c r="M650" i="4"/>
  <c r="L650" i="4"/>
  <c r="K650" i="4"/>
  <c r="N650" i="4" s="1"/>
  <c r="O649" i="4"/>
  <c r="P649" i="4" s="1"/>
  <c r="N649" i="4"/>
  <c r="M649" i="4"/>
  <c r="L649" i="4"/>
  <c r="K649" i="4"/>
  <c r="P648" i="4"/>
  <c r="O648" i="4"/>
  <c r="M648" i="4"/>
  <c r="L648" i="4"/>
  <c r="K648" i="4"/>
  <c r="N648" i="4" s="1"/>
  <c r="O647" i="4"/>
  <c r="P647" i="4" s="1"/>
  <c r="N647" i="4"/>
  <c r="M647" i="4"/>
  <c r="L647" i="4"/>
  <c r="K647" i="4"/>
  <c r="P646" i="4"/>
  <c r="O646" i="4"/>
  <c r="M646" i="4"/>
  <c r="L646" i="4"/>
  <c r="K646" i="4"/>
  <c r="N646" i="4" s="1"/>
  <c r="O645" i="4"/>
  <c r="P645" i="4" s="1"/>
  <c r="N645" i="4"/>
  <c r="M645" i="4"/>
  <c r="L645" i="4"/>
  <c r="K645" i="4"/>
  <c r="P644" i="4"/>
  <c r="O644" i="4"/>
  <c r="M644" i="4"/>
  <c r="L644" i="4"/>
  <c r="K644" i="4"/>
  <c r="N644" i="4" s="1"/>
  <c r="O643" i="4"/>
  <c r="P643" i="4" s="1"/>
  <c r="N643" i="4"/>
  <c r="M643" i="4"/>
  <c r="L643" i="4"/>
  <c r="K643" i="4"/>
  <c r="P642" i="4"/>
  <c r="O642" i="4"/>
  <c r="M642" i="4"/>
  <c r="L642" i="4"/>
  <c r="K642" i="4"/>
  <c r="N642" i="4" s="1"/>
  <c r="O641" i="4"/>
  <c r="P641" i="4" s="1"/>
  <c r="N641" i="4"/>
  <c r="M641" i="4"/>
  <c r="L641" i="4"/>
  <c r="K641" i="4"/>
  <c r="P640" i="4"/>
  <c r="O640" i="4"/>
  <c r="M640" i="4"/>
  <c r="L640" i="4"/>
  <c r="K640" i="4"/>
  <c r="N640" i="4" s="1"/>
  <c r="O639" i="4"/>
  <c r="P639" i="4" s="1"/>
  <c r="N639" i="4"/>
  <c r="M639" i="4"/>
  <c r="L639" i="4"/>
  <c r="K639" i="4"/>
  <c r="P638" i="4"/>
  <c r="O638" i="4"/>
  <c r="M638" i="4"/>
  <c r="L638" i="4"/>
  <c r="K638" i="4"/>
  <c r="N638" i="4" s="1"/>
  <c r="O637" i="4"/>
  <c r="P637" i="4" s="1"/>
  <c r="N637" i="4"/>
  <c r="M637" i="4"/>
  <c r="L637" i="4"/>
  <c r="K637" i="4"/>
  <c r="P636" i="4"/>
  <c r="O636" i="4"/>
  <c r="M636" i="4"/>
  <c r="L636" i="4"/>
  <c r="K636" i="4"/>
  <c r="N636" i="4" s="1"/>
  <c r="O635" i="4"/>
  <c r="P635" i="4" s="1"/>
  <c r="N635" i="4"/>
  <c r="M635" i="4"/>
  <c r="L635" i="4"/>
  <c r="K635" i="4"/>
  <c r="P634" i="4"/>
  <c r="O634" i="4"/>
  <c r="M634" i="4"/>
  <c r="L634" i="4"/>
  <c r="K634" i="4"/>
  <c r="N634" i="4" s="1"/>
  <c r="O633" i="4"/>
  <c r="P633" i="4" s="1"/>
  <c r="N633" i="4"/>
  <c r="M633" i="4"/>
  <c r="L633" i="4"/>
  <c r="K633" i="4"/>
  <c r="P632" i="4"/>
  <c r="O632" i="4"/>
  <c r="M632" i="4"/>
  <c r="L632" i="4"/>
  <c r="K632" i="4"/>
  <c r="N632" i="4" s="1"/>
  <c r="O631" i="4"/>
  <c r="P631" i="4" s="1"/>
  <c r="N631" i="4"/>
  <c r="M631" i="4"/>
  <c r="L631" i="4"/>
  <c r="K631" i="4"/>
  <c r="P630" i="4"/>
  <c r="O630" i="4"/>
  <c r="M630" i="4"/>
  <c r="L630" i="4"/>
  <c r="K630" i="4"/>
  <c r="N630" i="4" s="1"/>
  <c r="O629" i="4"/>
  <c r="P629" i="4" s="1"/>
  <c r="N629" i="4"/>
  <c r="M629" i="4"/>
  <c r="L629" i="4"/>
  <c r="K629" i="4"/>
  <c r="P628" i="4"/>
  <c r="O628" i="4"/>
  <c r="M628" i="4"/>
  <c r="L628" i="4"/>
  <c r="K628" i="4"/>
  <c r="N628" i="4" s="1"/>
  <c r="O627" i="4"/>
  <c r="P627" i="4" s="1"/>
  <c r="N627" i="4"/>
  <c r="M627" i="4"/>
  <c r="L627" i="4"/>
  <c r="K627" i="4"/>
  <c r="P626" i="4"/>
  <c r="O626" i="4"/>
  <c r="M626" i="4"/>
  <c r="L626" i="4"/>
  <c r="K626" i="4"/>
  <c r="N626" i="4" s="1"/>
  <c r="O625" i="4"/>
  <c r="P625" i="4" s="1"/>
  <c r="N625" i="4"/>
  <c r="M625" i="4"/>
  <c r="L625" i="4"/>
  <c r="K625" i="4"/>
  <c r="P624" i="4"/>
  <c r="O624" i="4"/>
  <c r="M624" i="4"/>
  <c r="L624" i="4"/>
  <c r="K624" i="4"/>
  <c r="N624" i="4" s="1"/>
  <c r="O623" i="4"/>
  <c r="P623" i="4" s="1"/>
  <c r="N623" i="4"/>
  <c r="M623" i="4"/>
  <c r="L623" i="4"/>
  <c r="K623" i="4"/>
  <c r="P622" i="4"/>
  <c r="O622" i="4"/>
  <c r="M622" i="4"/>
  <c r="L622" i="4"/>
  <c r="K622" i="4"/>
  <c r="N622" i="4" s="1"/>
  <c r="O621" i="4"/>
  <c r="P621" i="4" s="1"/>
  <c r="N621" i="4"/>
  <c r="M621" i="4"/>
  <c r="L621" i="4"/>
  <c r="K621" i="4"/>
  <c r="P620" i="4"/>
  <c r="O620" i="4"/>
  <c r="M620" i="4"/>
  <c r="L620" i="4"/>
  <c r="K620" i="4"/>
  <c r="N620" i="4" s="1"/>
  <c r="O619" i="4"/>
  <c r="P619" i="4" s="1"/>
  <c r="N619" i="4"/>
  <c r="M619" i="4"/>
  <c r="L619" i="4"/>
  <c r="K619" i="4"/>
  <c r="P618" i="4"/>
  <c r="O618" i="4"/>
  <c r="M618" i="4"/>
  <c r="L618" i="4"/>
  <c r="K618" i="4"/>
  <c r="N618" i="4" s="1"/>
  <c r="O617" i="4"/>
  <c r="P617" i="4" s="1"/>
  <c r="N617" i="4"/>
  <c r="M617" i="4"/>
  <c r="L617" i="4"/>
  <c r="K617" i="4"/>
  <c r="P616" i="4"/>
  <c r="O616" i="4"/>
  <c r="M616" i="4"/>
  <c r="L616" i="4"/>
  <c r="K616" i="4"/>
  <c r="N616" i="4" s="1"/>
  <c r="O615" i="4"/>
  <c r="P615" i="4" s="1"/>
  <c r="N615" i="4"/>
  <c r="M615" i="4"/>
  <c r="L615" i="4"/>
  <c r="K615" i="4"/>
  <c r="P614" i="4"/>
  <c r="O614" i="4"/>
  <c r="M614" i="4"/>
  <c r="L614" i="4"/>
  <c r="K614" i="4"/>
  <c r="N614" i="4" s="1"/>
  <c r="O613" i="4"/>
  <c r="P613" i="4" s="1"/>
  <c r="N613" i="4"/>
  <c r="M613" i="4"/>
  <c r="L613" i="4"/>
  <c r="K613" i="4"/>
  <c r="P612" i="4"/>
  <c r="O612" i="4"/>
  <c r="M612" i="4"/>
  <c r="L612" i="4"/>
  <c r="K612" i="4"/>
  <c r="N612" i="4" s="1"/>
  <c r="O611" i="4"/>
  <c r="P611" i="4" s="1"/>
  <c r="N611" i="4"/>
  <c r="M611" i="4"/>
  <c r="L611" i="4"/>
  <c r="K611" i="4"/>
  <c r="P610" i="4"/>
  <c r="O610" i="4"/>
  <c r="M610" i="4"/>
  <c r="L610" i="4"/>
  <c r="K610" i="4"/>
  <c r="N610" i="4" s="1"/>
  <c r="O609" i="4"/>
  <c r="P609" i="4" s="1"/>
  <c r="N609" i="4"/>
  <c r="M609" i="4"/>
  <c r="L609" i="4"/>
  <c r="K609" i="4"/>
  <c r="P608" i="4"/>
  <c r="O608" i="4"/>
  <c r="M608" i="4"/>
  <c r="L608" i="4"/>
  <c r="K608" i="4"/>
  <c r="N608" i="4" s="1"/>
  <c r="O607" i="4"/>
  <c r="P607" i="4" s="1"/>
  <c r="N607" i="4"/>
  <c r="M607" i="4"/>
  <c r="L607" i="4"/>
  <c r="K607" i="4"/>
  <c r="P606" i="4"/>
  <c r="O606" i="4"/>
  <c r="M606" i="4"/>
  <c r="L606" i="4"/>
  <c r="K606" i="4"/>
  <c r="N606" i="4" s="1"/>
  <c r="O605" i="4"/>
  <c r="P605" i="4" s="1"/>
  <c r="N605" i="4"/>
  <c r="M605" i="4"/>
  <c r="L605" i="4"/>
  <c r="K605" i="4"/>
  <c r="P604" i="4"/>
  <c r="O604" i="4"/>
  <c r="M604" i="4"/>
  <c r="L604" i="4"/>
  <c r="K604" i="4"/>
  <c r="N604" i="4" s="1"/>
  <c r="O603" i="4"/>
  <c r="P603" i="4" s="1"/>
  <c r="N603" i="4"/>
  <c r="M603" i="4"/>
  <c r="L603" i="4"/>
  <c r="K603" i="4"/>
  <c r="P602" i="4"/>
  <c r="O602" i="4"/>
  <c r="M602" i="4"/>
  <c r="L602" i="4"/>
  <c r="K602" i="4"/>
  <c r="N602" i="4" s="1"/>
  <c r="O601" i="4"/>
  <c r="P601" i="4" s="1"/>
  <c r="N601" i="4"/>
  <c r="M601" i="4"/>
  <c r="L601" i="4"/>
  <c r="K601" i="4"/>
  <c r="P600" i="4"/>
  <c r="O600" i="4"/>
  <c r="M600" i="4"/>
  <c r="L600" i="4"/>
  <c r="K600" i="4"/>
  <c r="N600" i="4" s="1"/>
  <c r="O599" i="4"/>
  <c r="P599" i="4" s="1"/>
  <c r="N599" i="4"/>
  <c r="M599" i="4"/>
  <c r="L599" i="4"/>
  <c r="K599" i="4"/>
  <c r="P598" i="4"/>
  <c r="O598" i="4"/>
  <c r="M598" i="4"/>
  <c r="L598" i="4"/>
  <c r="K598" i="4"/>
  <c r="N598" i="4" s="1"/>
  <c r="O597" i="4"/>
  <c r="P597" i="4" s="1"/>
  <c r="N597" i="4"/>
  <c r="M597" i="4"/>
  <c r="L597" i="4"/>
  <c r="K597" i="4"/>
  <c r="P596" i="4"/>
  <c r="O596" i="4"/>
  <c r="M596" i="4"/>
  <c r="L596" i="4"/>
  <c r="K596" i="4"/>
  <c r="N596" i="4" s="1"/>
  <c r="O595" i="4"/>
  <c r="P595" i="4" s="1"/>
  <c r="N595" i="4"/>
  <c r="M595" i="4"/>
  <c r="L595" i="4"/>
  <c r="K595" i="4"/>
  <c r="P594" i="4"/>
  <c r="O594" i="4"/>
  <c r="M594" i="4"/>
  <c r="L594" i="4"/>
  <c r="K594" i="4"/>
  <c r="N594" i="4" s="1"/>
  <c r="O593" i="4"/>
  <c r="P593" i="4" s="1"/>
  <c r="N593" i="4"/>
  <c r="M593" i="4"/>
  <c r="L593" i="4"/>
  <c r="K593" i="4"/>
  <c r="P592" i="4"/>
  <c r="O592" i="4"/>
  <c r="M592" i="4"/>
  <c r="L592" i="4"/>
  <c r="K592" i="4"/>
  <c r="N592" i="4" s="1"/>
  <c r="O591" i="4"/>
  <c r="P591" i="4" s="1"/>
  <c r="N591" i="4"/>
  <c r="M591" i="4"/>
  <c r="L591" i="4"/>
  <c r="K591" i="4"/>
  <c r="P590" i="4"/>
  <c r="O590" i="4"/>
  <c r="M590" i="4"/>
  <c r="L590" i="4"/>
  <c r="K590" i="4"/>
  <c r="N590" i="4" s="1"/>
  <c r="O589" i="4"/>
  <c r="P589" i="4" s="1"/>
  <c r="N589" i="4"/>
  <c r="M589" i="4"/>
  <c r="L589" i="4"/>
  <c r="K589" i="4"/>
  <c r="P588" i="4"/>
  <c r="O588" i="4"/>
  <c r="M588" i="4"/>
  <c r="L588" i="4"/>
  <c r="K588" i="4"/>
  <c r="N588" i="4" s="1"/>
  <c r="O587" i="4"/>
  <c r="P587" i="4" s="1"/>
  <c r="N587" i="4"/>
  <c r="M587" i="4"/>
  <c r="L587" i="4"/>
  <c r="K587" i="4"/>
  <c r="P586" i="4"/>
  <c r="O586" i="4"/>
  <c r="M586" i="4"/>
  <c r="L586" i="4"/>
  <c r="K586" i="4"/>
  <c r="N586" i="4" s="1"/>
  <c r="O585" i="4"/>
  <c r="P585" i="4" s="1"/>
  <c r="N585" i="4"/>
  <c r="M585" i="4"/>
  <c r="L585" i="4"/>
  <c r="K585" i="4"/>
  <c r="P584" i="4"/>
  <c r="O584" i="4"/>
  <c r="M584" i="4"/>
  <c r="L584" i="4"/>
  <c r="K584" i="4"/>
  <c r="N584" i="4" s="1"/>
  <c r="O583" i="4"/>
  <c r="P583" i="4" s="1"/>
  <c r="N583" i="4"/>
  <c r="M583" i="4"/>
  <c r="L583" i="4"/>
  <c r="K583" i="4"/>
  <c r="P582" i="4"/>
  <c r="O582" i="4"/>
  <c r="M582" i="4"/>
  <c r="L582" i="4"/>
  <c r="K582" i="4"/>
  <c r="N582" i="4" s="1"/>
  <c r="O581" i="4"/>
  <c r="P581" i="4" s="1"/>
  <c r="N581" i="4"/>
  <c r="M581" i="4"/>
  <c r="L581" i="4"/>
  <c r="K581" i="4"/>
  <c r="P580" i="4"/>
  <c r="O580" i="4"/>
  <c r="M580" i="4"/>
  <c r="L580" i="4"/>
  <c r="K580" i="4"/>
  <c r="N580" i="4" s="1"/>
  <c r="O579" i="4"/>
  <c r="P579" i="4" s="1"/>
  <c r="N579" i="4"/>
  <c r="M579" i="4"/>
  <c r="L579" i="4"/>
  <c r="K579" i="4"/>
  <c r="P578" i="4"/>
  <c r="O578" i="4"/>
  <c r="M578" i="4"/>
  <c r="L578" i="4"/>
  <c r="K578" i="4"/>
  <c r="N578" i="4" s="1"/>
  <c r="O577" i="4"/>
  <c r="P577" i="4" s="1"/>
  <c r="N577" i="4"/>
  <c r="M577" i="4"/>
  <c r="L577" i="4"/>
  <c r="K577" i="4"/>
  <c r="P576" i="4"/>
  <c r="O576" i="4"/>
  <c r="M576" i="4"/>
  <c r="L576" i="4"/>
  <c r="K576" i="4"/>
  <c r="N576" i="4" s="1"/>
  <c r="O575" i="4"/>
  <c r="P575" i="4" s="1"/>
  <c r="N575" i="4"/>
  <c r="M575" i="4"/>
  <c r="L575" i="4"/>
  <c r="K575" i="4"/>
  <c r="P574" i="4"/>
  <c r="O574" i="4"/>
  <c r="M574" i="4"/>
  <c r="L574" i="4"/>
  <c r="K574" i="4"/>
  <c r="N574" i="4" s="1"/>
  <c r="O573" i="4"/>
  <c r="P573" i="4" s="1"/>
  <c r="N573" i="4"/>
  <c r="M573" i="4"/>
  <c r="L573" i="4"/>
  <c r="K573" i="4"/>
  <c r="P572" i="4"/>
  <c r="O572" i="4"/>
  <c r="M572" i="4"/>
  <c r="L572" i="4"/>
  <c r="K572" i="4"/>
  <c r="N572" i="4" s="1"/>
  <c r="O571" i="4"/>
  <c r="P571" i="4" s="1"/>
  <c r="N571" i="4"/>
  <c r="M571" i="4"/>
  <c r="L571" i="4"/>
  <c r="K571" i="4"/>
  <c r="P570" i="4"/>
  <c r="O570" i="4"/>
  <c r="M570" i="4"/>
  <c r="L570" i="4"/>
  <c r="K570" i="4"/>
  <c r="N570" i="4" s="1"/>
  <c r="O569" i="4"/>
  <c r="P569" i="4" s="1"/>
  <c r="N569" i="4"/>
  <c r="M569" i="4"/>
  <c r="L569" i="4"/>
  <c r="K569" i="4"/>
  <c r="P568" i="4"/>
  <c r="O568" i="4"/>
  <c r="M568" i="4"/>
  <c r="L568" i="4"/>
  <c r="K568" i="4"/>
  <c r="N568" i="4" s="1"/>
  <c r="O567" i="4"/>
  <c r="P567" i="4" s="1"/>
  <c r="N567" i="4"/>
  <c r="M567" i="4"/>
  <c r="L567" i="4"/>
  <c r="K567" i="4"/>
  <c r="P566" i="4"/>
  <c r="O566" i="4"/>
  <c r="M566" i="4"/>
  <c r="L566" i="4"/>
  <c r="K566" i="4"/>
  <c r="N566" i="4" s="1"/>
  <c r="O565" i="4"/>
  <c r="P565" i="4" s="1"/>
  <c r="N565" i="4"/>
  <c r="M565" i="4"/>
  <c r="L565" i="4"/>
  <c r="K565" i="4"/>
  <c r="P564" i="4"/>
  <c r="O564" i="4"/>
  <c r="M564" i="4"/>
  <c r="L564" i="4"/>
  <c r="K564" i="4"/>
  <c r="N564" i="4" s="1"/>
  <c r="O563" i="4"/>
  <c r="P563" i="4" s="1"/>
  <c r="N563" i="4"/>
  <c r="M563" i="4"/>
  <c r="L563" i="4"/>
  <c r="K563" i="4"/>
  <c r="P562" i="4"/>
  <c r="O562" i="4"/>
  <c r="M562" i="4"/>
  <c r="L562" i="4"/>
  <c r="K562" i="4"/>
  <c r="N562" i="4" s="1"/>
  <c r="O561" i="4"/>
  <c r="P561" i="4" s="1"/>
  <c r="N561" i="4"/>
  <c r="M561" i="4"/>
  <c r="L561" i="4"/>
  <c r="K561" i="4"/>
  <c r="P560" i="4"/>
  <c r="O560" i="4"/>
  <c r="M560" i="4"/>
  <c r="L560" i="4"/>
  <c r="K560" i="4"/>
  <c r="N560" i="4" s="1"/>
  <c r="O559" i="4"/>
  <c r="P559" i="4" s="1"/>
  <c r="N559" i="4"/>
  <c r="M559" i="4"/>
  <c r="L559" i="4"/>
  <c r="K559" i="4"/>
  <c r="P558" i="4"/>
  <c r="O558" i="4"/>
  <c r="M558" i="4"/>
  <c r="L558" i="4"/>
  <c r="K558" i="4"/>
  <c r="N558" i="4" s="1"/>
  <c r="O557" i="4"/>
  <c r="P557" i="4" s="1"/>
  <c r="N557" i="4"/>
  <c r="M557" i="4"/>
  <c r="L557" i="4"/>
  <c r="K557" i="4"/>
  <c r="P556" i="4"/>
  <c r="O556" i="4"/>
  <c r="M556" i="4"/>
  <c r="L556" i="4"/>
  <c r="K556" i="4"/>
  <c r="N556" i="4" s="1"/>
  <c r="O555" i="4"/>
  <c r="P555" i="4" s="1"/>
  <c r="N555" i="4"/>
  <c r="M555" i="4"/>
  <c r="L555" i="4"/>
  <c r="K555" i="4"/>
  <c r="P554" i="4"/>
  <c r="O554" i="4"/>
  <c r="M554" i="4"/>
  <c r="L554" i="4"/>
  <c r="K554" i="4"/>
  <c r="N554" i="4" s="1"/>
  <c r="O553" i="4"/>
  <c r="P553" i="4" s="1"/>
  <c r="N553" i="4"/>
  <c r="M553" i="4"/>
  <c r="L553" i="4"/>
  <c r="K553" i="4"/>
  <c r="P552" i="4"/>
  <c r="O552" i="4"/>
  <c r="M552" i="4"/>
  <c r="L552" i="4"/>
  <c r="K552" i="4"/>
  <c r="N552" i="4" s="1"/>
  <c r="O551" i="4"/>
  <c r="P551" i="4" s="1"/>
  <c r="N551" i="4"/>
  <c r="M551" i="4"/>
  <c r="L551" i="4"/>
  <c r="K551" i="4"/>
  <c r="P550" i="4"/>
  <c r="O550" i="4"/>
  <c r="M550" i="4"/>
  <c r="L550" i="4"/>
  <c r="K550" i="4"/>
  <c r="N550" i="4" s="1"/>
  <c r="O549" i="4"/>
  <c r="P549" i="4" s="1"/>
  <c r="N549" i="4"/>
  <c r="M549" i="4"/>
  <c r="L549" i="4"/>
  <c r="K549" i="4"/>
  <c r="P548" i="4"/>
  <c r="O548" i="4"/>
  <c r="M548" i="4"/>
  <c r="L548" i="4"/>
  <c r="K548" i="4"/>
  <c r="N548" i="4" s="1"/>
  <c r="O547" i="4"/>
  <c r="P547" i="4" s="1"/>
  <c r="N547" i="4"/>
  <c r="M547" i="4"/>
  <c r="L547" i="4"/>
  <c r="K547" i="4"/>
  <c r="P546" i="4"/>
  <c r="O546" i="4"/>
  <c r="M546" i="4"/>
  <c r="L546" i="4"/>
  <c r="K546" i="4"/>
  <c r="N546" i="4" s="1"/>
  <c r="O545" i="4"/>
  <c r="P545" i="4" s="1"/>
  <c r="N545" i="4"/>
  <c r="M545" i="4"/>
  <c r="L545" i="4"/>
  <c r="K545" i="4"/>
  <c r="P544" i="4"/>
  <c r="O544" i="4"/>
  <c r="M544" i="4"/>
  <c r="L544" i="4"/>
  <c r="K544" i="4"/>
  <c r="N544" i="4" s="1"/>
  <c r="O543" i="4"/>
  <c r="P543" i="4" s="1"/>
  <c r="N543" i="4"/>
  <c r="M543" i="4"/>
  <c r="L543" i="4"/>
  <c r="K543" i="4"/>
  <c r="P542" i="4"/>
  <c r="O542" i="4"/>
  <c r="M542" i="4"/>
  <c r="L542" i="4"/>
  <c r="K542" i="4"/>
  <c r="N542" i="4" s="1"/>
  <c r="O541" i="4"/>
  <c r="P541" i="4" s="1"/>
  <c r="N541" i="4"/>
  <c r="M541" i="4"/>
  <c r="L541" i="4"/>
  <c r="K541" i="4"/>
  <c r="P540" i="4"/>
  <c r="O540" i="4"/>
  <c r="M540" i="4"/>
  <c r="L540" i="4"/>
  <c r="K540" i="4"/>
  <c r="N540" i="4" s="1"/>
  <c r="O539" i="4"/>
  <c r="P539" i="4" s="1"/>
  <c r="N539" i="4"/>
  <c r="M539" i="4"/>
  <c r="L539" i="4"/>
  <c r="K539" i="4"/>
  <c r="P538" i="4"/>
  <c r="O538" i="4"/>
  <c r="M538" i="4"/>
  <c r="L538" i="4"/>
  <c r="K538" i="4"/>
  <c r="N538" i="4" s="1"/>
  <c r="O537" i="4"/>
  <c r="P537" i="4" s="1"/>
  <c r="N537" i="4"/>
  <c r="M537" i="4"/>
  <c r="L537" i="4"/>
  <c r="K537" i="4"/>
  <c r="P536" i="4"/>
  <c r="O536" i="4"/>
  <c r="M536" i="4"/>
  <c r="L536" i="4"/>
  <c r="K536" i="4"/>
  <c r="N536" i="4" s="1"/>
  <c r="O535" i="4"/>
  <c r="P535" i="4" s="1"/>
  <c r="N535" i="4"/>
  <c r="M535" i="4"/>
  <c r="L535" i="4"/>
  <c r="K535" i="4"/>
  <c r="P534" i="4"/>
  <c r="O534" i="4"/>
  <c r="M534" i="4"/>
  <c r="L534" i="4"/>
  <c r="K534" i="4"/>
  <c r="N534" i="4" s="1"/>
  <c r="O533" i="4"/>
  <c r="P533" i="4" s="1"/>
  <c r="N533" i="4"/>
  <c r="M533" i="4"/>
  <c r="L533" i="4"/>
  <c r="K533" i="4"/>
  <c r="P532" i="4"/>
  <c r="O532" i="4"/>
  <c r="M532" i="4"/>
  <c r="L532" i="4"/>
  <c r="K532" i="4"/>
  <c r="N532" i="4" s="1"/>
  <c r="O531" i="4"/>
  <c r="P531" i="4" s="1"/>
  <c r="N531" i="4"/>
  <c r="M531" i="4"/>
  <c r="L531" i="4"/>
  <c r="K531" i="4"/>
  <c r="P530" i="4"/>
  <c r="O530" i="4"/>
  <c r="M530" i="4"/>
  <c r="L530" i="4"/>
  <c r="K530" i="4"/>
  <c r="N530" i="4" s="1"/>
  <c r="O529" i="4"/>
  <c r="P529" i="4" s="1"/>
  <c r="N529" i="4"/>
  <c r="M529" i="4"/>
  <c r="L529" i="4"/>
  <c r="K529" i="4"/>
  <c r="P528" i="4"/>
  <c r="O528" i="4"/>
  <c r="M528" i="4"/>
  <c r="L528" i="4"/>
  <c r="K528" i="4"/>
  <c r="N528" i="4" s="1"/>
  <c r="O527" i="4"/>
  <c r="P527" i="4" s="1"/>
  <c r="N527" i="4"/>
  <c r="M527" i="4"/>
  <c r="L527" i="4"/>
  <c r="K527" i="4"/>
  <c r="P526" i="4"/>
  <c r="O526" i="4"/>
  <c r="M526" i="4"/>
  <c r="L526" i="4"/>
  <c r="K526" i="4"/>
  <c r="N526" i="4" s="1"/>
  <c r="O525" i="4"/>
  <c r="P525" i="4" s="1"/>
  <c r="N525" i="4"/>
  <c r="M525" i="4"/>
  <c r="L525" i="4"/>
  <c r="K525" i="4"/>
  <c r="P524" i="4"/>
  <c r="O524" i="4"/>
  <c r="M524" i="4"/>
  <c r="L524" i="4"/>
  <c r="K524" i="4"/>
  <c r="N524" i="4" s="1"/>
  <c r="O523" i="4"/>
  <c r="P523" i="4" s="1"/>
  <c r="N523" i="4"/>
  <c r="M523" i="4"/>
  <c r="L523" i="4"/>
  <c r="K523" i="4"/>
  <c r="P522" i="4"/>
  <c r="O522" i="4"/>
  <c r="M522" i="4"/>
  <c r="L522" i="4"/>
  <c r="K522" i="4"/>
  <c r="N522" i="4" s="1"/>
  <c r="O521" i="4"/>
  <c r="P521" i="4" s="1"/>
  <c r="N521" i="4"/>
  <c r="M521" i="4"/>
  <c r="L521" i="4"/>
  <c r="K521" i="4"/>
  <c r="P520" i="4"/>
  <c r="O520" i="4"/>
  <c r="M520" i="4"/>
  <c r="L520" i="4"/>
  <c r="K520" i="4"/>
  <c r="N520" i="4" s="1"/>
  <c r="O519" i="4"/>
  <c r="P519" i="4" s="1"/>
  <c r="N519" i="4"/>
  <c r="M519" i="4"/>
  <c r="L519" i="4"/>
  <c r="K519" i="4"/>
  <c r="P518" i="4"/>
  <c r="O518" i="4"/>
  <c r="M518" i="4"/>
  <c r="L518" i="4"/>
  <c r="K518" i="4"/>
  <c r="N518" i="4" s="1"/>
  <c r="O517" i="4"/>
  <c r="P517" i="4" s="1"/>
  <c r="N517" i="4"/>
  <c r="M517" i="4"/>
  <c r="L517" i="4"/>
  <c r="K517" i="4"/>
  <c r="P516" i="4"/>
  <c r="O516" i="4"/>
  <c r="M516" i="4"/>
  <c r="L516" i="4"/>
  <c r="K516" i="4"/>
  <c r="N516" i="4" s="1"/>
  <c r="O515" i="4"/>
  <c r="P515" i="4" s="1"/>
  <c r="N515" i="4"/>
  <c r="M515" i="4"/>
  <c r="L515" i="4"/>
  <c r="K515" i="4"/>
  <c r="P514" i="4"/>
  <c r="O514" i="4"/>
  <c r="M514" i="4"/>
  <c r="L514" i="4"/>
  <c r="K514" i="4"/>
  <c r="N514" i="4" s="1"/>
  <c r="O513" i="4"/>
  <c r="P513" i="4" s="1"/>
  <c r="N513" i="4"/>
  <c r="M513" i="4"/>
  <c r="L513" i="4"/>
  <c r="K513" i="4"/>
  <c r="P512" i="4"/>
  <c r="O512" i="4"/>
  <c r="M512" i="4"/>
  <c r="L512" i="4"/>
  <c r="K512" i="4"/>
  <c r="N512" i="4" s="1"/>
  <c r="O511" i="4"/>
  <c r="P511" i="4" s="1"/>
  <c r="N511" i="4"/>
  <c r="M511" i="4"/>
  <c r="L511" i="4"/>
  <c r="K511" i="4"/>
  <c r="P510" i="4"/>
  <c r="O510" i="4"/>
  <c r="M510" i="4"/>
  <c r="L510" i="4"/>
  <c r="K510" i="4"/>
  <c r="N510" i="4" s="1"/>
  <c r="O509" i="4"/>
  <c r="P509" i="4" s="1"/>
  <c r="N509" i="4"/>
  <c r="M509" i="4"/>
  <c r="L509" i="4"/>
  <c r="K509" i="4"/>
  <c r="P508" i="4"/>
  <c r="O508" i="4"/>
  <c r="M508" i="4"/>
  <c r="L508" i="4"/>
  <c r="K508" i="4"/>
  <c r="N508" i="4" s="1"/>
  <c r="O507" i="4"/>
  <c r="P507" i="4" s="1"/>
  <c r="N507" i="4"/>
  <c r="M507" i="4"/>
  <c r="L507" i="4"/>
  <c r="K507" i="4"/>
  <c r="P506" i="4"/>
  <c r="O506" i="4"/>
  <c r="M506" i="4"/>
  <c r="L506" i="4"/>
  <c r="K506" i="4"/>
  <c r="N506" i="4" s="1"/>
  <c r="O505" i="4"/>
  <c r="P505" i="4" s="1"/>
  <c r="N505" i="4"/>
  <c r="M505" i="4"/>
  <c r="L505" i="4"/>
  <c r="K505" i="4"/>
  <c r="P504" i="4"/>
  <c r="O504" i="4"/>
  <c r="M504" i="4"/>
  <c r="L504" i="4"/>
  <c r="K504" i="4"/>
  <c r="N504" i="4" s="1"/>
  <c r="O503" i="4"/>
  <c r="P503" i="4" s="1"/>
  <c r="N503" i="4"/>
  <c r="M503" i="4"/>
  <c r="L503" i="4"/>
  <c r="K503" i="4"/>
  <c r="P502" i="4"/>
  <c r="O502" i="4"/>
  <c r="M502" i="4"/>
  <c r="L502" i="4"/>
  <c r="K502" i="4"/>
  <c r="N502" i="4" s="1"/>
  <c r="O501" i="4"/>
  <c r="P501" i="4" s="1"/>
  <c r="N501" i="4"/>
  <c r="M501" i="4"/>
  <c r="L501" i="4"/>
  <c r="K501" i="4"/>
  <c r="P500" i="4"/>
  <c r="O500" i="4"/>
  <c r="M500" i="4"/>
  <c r="L500" i="4"/>
  <c r="K500" i="4"/>
  <c r="N500" i="4" s="1"/>
  <c r="O499" i="4"/>
  <c r="P499" i="4" s="1"/>
  <c r="N499" i="4"/>
  <c r="M499" i="4"/>
  <c r="L499" i="4"/>
  <c r="K499" i="4"/>
  <c r="P498" i="4"/>
  <c r="O498" i="4"/>
  <c r="M498" i="4"/>
  <c r="L498" i="4"/>
  <c r="K498" i="4"/>
  <c r="N498" i="4" s="1"/>
  <c r="O497" i="4"/>
  <c r="P497" i="4" s="1"/>
  <c r="N497" i="4"/>
  <c r="M497" i="4"/>
  <c r="L497" i="4"/>
  <c r="K497" i="4"/>
  <c r="P496" i="4"/>
  <c r="O496" i="4"/>
  <c r="M496" i="4"/>
  <c r="L496" i="4"/>
  <c r="K496" i="4"/>
  <c r="N496" i="4" s="1"/>
  <c r="O495" i="4"/>
  <c r="P495" i="4" s="1"/>
  <c r="N495" i="4"/>
  <c r="M495" i="4"/>
  <c r="L495" i="4"/>
  <c r="K495" i="4"/>
  <c r="P494" i="4"/>
  <c r="O494" i="4"/>
  <c r="M494" i="4"/>
  <c r="L494" i="4"/>
  <c r="K494" i="4"/>
  <c r="N494" i="4" s="1"/>
  <c r="O493" i="4"/>
  <c r="P493" i="4" s="1"/>
  <c r="N493" i="4"/>
  <c r="M493" i="4"/>
  <c r="L493" i="4"/>
  <c r="K493" i="4"/>
  <c r="P492" i="4"/>
  <c r="O492" i="4"/>
  <c r="M492" i="4"/>
  <c r="L492" i="4"/>
  <c r="K492" i="4"/>
  <c r="N492" i="4" s="1"/>
  <c r="O491" i="4"/>
  <c r="P491" i="4" s="1"/>
  <c r="N491" i="4"/>
  <c r="M491" i="4"/>
  <c r="L491" i="4"/>
  <c r="K491" i="4"/>
  <c r="P490" i="4"/>
  <c r="O490" i="4"/>
  <c r="M490" i="4"/>
  <c r="L490" i="4"/>
  <c r="K490" i="4"/>
  <c r="N490" i="4" s="1"/>
  <c r="O489" i="4"/>
  <c r="P489" i="4" s="1"/>
  <c r="N489" i="4"/>
  <c r="M489" i="4"/>
  <c r="L489" i="4"/>
  <c r="K489" i="4"/>
  <c r="P488" i="4"/>
  <c r="O488" i="4"/>
  <c r="M488" i="4"/>
  <c r="L488" i="4"/>
  <c r="K488" i="4"/>
  <c r="N488" i="4" s="1"/>
  <c r="O487" i="4"/>
  <c r="P487" i="4" s="1"/>
  <c r="N487" i="4"/>
  <c r="M487" i="4"/>
  <c r="L487" i="4"/>
  <c r="K487" i="4"/>
  <c r="P486" i="4"/>
  <c r="O486" i="4"/>
  <c r="M486" i="4"/>
  <c r="L486" i="4"/>
  <c r="K486" i="4"/>
  <c r="N486" i="4" s="1"/>
  <c r="O485" i="4"/>
  <c r="P485" i="4" s="1"/>
  <c r="N485" i="4"/>
  <c r="M485" i="4"/>
  <c r="L485" i="4"/>
  <c r="K485" i="4"/>
  <c r="P484" i="4"/>
  <c r="O484" i="4"/>
  <c r="M484" i="4"/>
  <c r="L484" i="4"/>
  <c r="K484" i="4"/>
  <c r="N484" i="4" s="1"/>
  <c r="O483" i="4"/>
  <c r="P483" i="4" s="1"/>
  <c r="N483" i="4"/>
  <c r="M483" i="4"/>
  <c r="L483" i="4"/>
  <c r="K483" i="4"/>
  <c r="P482" i="4"/>
  <c r="O482" i="4"/>
  <c r="M482" i="4"/>
  <c r="L482" i="4"/>
  <c r="K482" i="4"/>
  <c r="N482" i="4" s="1"/>
  <c r="O481" i="4"/>
  <c r="P481" i="4" s="1"/>
  <c r="N481" i="4"/>
  <c r="M481" i="4"/>
  <c r="L481" i="4"/>
  <c r="K481" i="4"/>
  <c r="P480" i="4"/>
  <c r="O480" i="4"/>
  <c r="M480" i="4"/>
  <c r="L480" i="4"/>
  <c r="K480" i="4"/>
  <c r="N480" i="4" s="1"/>
  <c r="O479" i="4"/>
  <c r="P479" i="4" s="1"/>
  <c r="N479" i="4"/>
  <c r="M479" i="4"/>
  <c r="L479" i="4"/>
  <c r="K479" i="4"/>
  <c r="P478" i="4"/>
  <c r="O478" i="4"/>
  <c r="M478" i="4"/>
  <c r="L478" i="4"/>
  <c r="K478" i="4"/>
  <c r="N478" i="4" s="1"/>
  <c r="O477" i="4"/>
  <c r="P477" i="4" s="1"/>
  <c r="N477" i="4"/>
  <c r="M477" i="4"/>
  <c r="L477" i="4"/>
  <c r="K477" i="4"/>
  <c r="P476" i="4"/>
  <c r="O476" i="4"/>
  <c r="M476" i="4"/>
  <c r="L476" i="4"/>
  <c r="K476" i="4"/>
  <c r="N476" i="4" s="1"/>
  <c r="O475" i="4"/>
  <c r="P475" i="4" s="1"/>
  <c r="N475" i="4"/>
  <c r="M475" i="4"/>
  <c r="L475" i="4"/>
  <c r="K475" i="4"/>
  <c r="P474" i="4"/>
  <c r="O474" i="4"/>
  <c r="M474" i="4"/>
  <c r="L474" i="4"/>
  <c r="K474" i="4"/>
  <c r="N474" i="4" s="1"/>
  <c r="O473" i="4"/>
  <c r="P473" i="4" s="1"/>
  <c r="N473" i="4"/>
  <c r="M473" i="4"/>
  <c r="L473" i="4"/>
  <c r="K473" i="4"/>
  <c r="P472" i="4"/>
  <c r="O472" i="4"/>
  <c r="M472" i="4"/>
  <c r="L472" i="4"/>
  <c r="K472" i="4"/>
  <c r="N472" i="4" s="1"/>
  <c r="O471" i="4"/>
  <c r="P471" i="4" s="1"/>
  <c r="N471" i="4"/>
  <c r="M471" i="4"/>
  <c r="L471" i="4"/>
  <c r="K471" i="4"/>
  <c r="P470" i="4"/>
  <c r="O470" i="4"/>
  <c r="M470" i="4"/>
  <c r="L470" i="4"/>
  <c r="K470" i="4"/>
  <c r="N470" i="4" s="1"/>
  <c r="O469" i="4"/>
  <c r="P469" i="4" s="1"/>
  <c r="N469" i="4"/>
  <c r="M469" i="4"/>
  <c r="L469" i="4"/>
  <c r="K469" i="4"/>
  <c r="P468" i="4"/>
  <c r="O468" i="4"/>
  <c r="M468" i="4"/>
  <c r="L468" i="4"/>
  <c r="K468" i="4"/>
  <c r="N468" i="4" s="1"/>
  <c r="O467" i="4"/>
  <c r="P467" i="4" s="1"/>
  <c r="N467" i="4"/>
  <c r="M467" i="4"/>
  <c r="L467" i="4"/>
  <c r="K467" i="4"/>
  <c r="P466" i="4"/>
  <c r="O466" i="4"/>
  <c r="M466" i="4"/>
  <c r="L466" i="4"/>
  <c r="K466" i="4"/>
  <c r="N466" i="4" s="1"/>
  <c r="O465" i="4"/>
  <c r="P465" i="4" s="1"/>
  <c r="N465" i="4"/>
  <c r="M465" i="4"/>
  <c r="L465" i="4"/>
  <c r="K465" i="4"/>
  <c r="P464" i="4"/>
  <c r="O464" i="4"/>
  <c r="M464" i="4"/>
  <c r="L464" i="4"/>
  <c r="K464" i="4"/>
  <c r="N464" i="4" s="1"/>
  <c r="O463" i="4"/>
  <c r="P463" i="4" s="1"/>
  <c r="N463" i="4"/>
  <c r="M463" i="4"/>
  <c r="L463" i="4"/>
  <c r="K463" i="4"/>
  <c r="P462" i="4"/>
  <c r="O462" i="4"/>
  <c r="M462" i="4"/>
  <c r="L462" i="4"/>
  <c r="K462" i="4"/>
  <c r="N462" i="4" s="1"/>
  <c r="O461" i="4"/>
  <c r="P461" i="4" s="1"/>
  <c r="N461" i="4"/>
  <c r="M461" i="4"/>
  <c r="L461" i="4"/>
  <c r="K461" i="4"/>
  <c r="P460" i="4"/>
  <c r="O460" i="4"/>
  <c r="M460" i="4"/>
  <c r="L460" i="4"/>
  <c r="K460" i="4"/>
  <c r="N460" i="4" s="1"/>
  <c r="O459" i="4"/>
  <c r="P459" i="4" s="1"/>
  <c r="N459" i="4"/>
  <c r="M459" i="4"/>
  <c r="L459" i="4"/>
  <c r="K459" i="4"/>
  <c r="P458" i="4"/>
  <c r="O458" i="4"/>
  <c r="M458" i="4"/>
  <c r="L458" i="4"/>
  <c r="K458" i="4"/>
  <c r="N458" i="4" s="1"/>
  <c r="O457" i="4"/>
  <c r="P457" i="4" s="1"/>
  <c r="N457" i="4"/>
  <c r="M457" i="4"/>
  <c r="L457" i="4"/>
  <c r="K457" i="4"/>
  <c r="P456" i="4"/>
  <c r="O456" i="4"/>
  <c r="M456" i="4"/>
  <c r="L456" i="4"/>
  <c r="K456" i="4"/>
  <c r="N456" i="4" s="1"/>
  <c r="O455" i="4"/>
  <c r="P455" i="4" s="1"/>
  <c r="N455" i="4"/>
  <c r="M455" i="4"/>
  <c r="L455" i="4"/>
  <c r="K455" i="4"/>
  <c r="P454" i="4"/>
  <c r="O454" i="4"/>
  <c r="M454" i="4"/>
  <c r="L454" i="4"/>
  <c r="K454" i="4"/>
  <c r="N454" i="4" s="1"/>
  <c r="O453" i="4"/>
  <c r="P453" i="4" s="1"/>
  <c r="N453" i="4"/>
  <c r="M453" i="4"/>
  <c r="L453" i="4"/>
  <c r="K453" i="4"/>
  <c r="P452" i="4"/>
  <c r="O452" i="4"/>
  <c r="M452" i="4"/>
  <c r="L452" i="4"/>
  <c r="K452" i="4"/>
  <c r="N452" i="4" s="1"/>
  <c r="O451" i="4"/>
  <c r="P451" i="4" s="1"/>
  <c r="N451" i="4"/>
  <c r="M451" i="4"/>
  <c r="L451" i="4"/>
  <c r="K451" i="4"/>
  <c r="P450" i="4"/>
  <c r="O450" i="4"/>
  <c r="M450" i="4"/>
  <c r="L450" i="4"/>
  <c r="K450" i="4"/>
  <c r="N450" i="4" s="1"/>
  <c r="O449" i="4"/>
  <c r="P449" i="4" s="1"/>
  <c r="N449" i="4"/>
  <c r="M449" i="4"/>
  <c r="L449" i="4"/>
  <c r="K449" i="4"/>
  <c r="P448" i="4"/>
  <c r="O448" i="4"/>
  <c r="M448" i="4"/>
  <c r="L448" i="4"/>
  <c r="K448" i="4"/>
  <c r="N448" i="4" s="1"/>
  <c r="O447" i="4"/>
  <c r="P447" i="4" s="1"/>
  <c r="N447" i="4"/>
  <c r="M447" i="4"/>
  <c r="L447" i="4"/>
  <c r="K447" i="4"/>
  <c r="P446" i="4"/>
  <c r="O446" i="4"/>
  <c r="M446" i="4"/>
  <c r="L446" i="4"/>
  <c r="K446" i="4"/>
  <c r="N446" i="4" s="1"/>
  <c r="O445" i="4"/>
  <c r="P445" i="4" s="1"/>
  <c r="N445" i="4"/>
  <c r="M445" i="4"/>
  <c r="L445" i="4"/>
  <c r="K445" i="4"/>
  <c r="P444" i="4"/>
  <c r="O444" i="4"/>
  <c r="M444" i="4"/>
  <c r="L444" i="4"/>
  <c r="K444" i="4"/>
  <c r="N444" i="4" s="1"/>
  <c r="O443" i="4"/>
  <c r="P443" i="4" s="1"/>
  <c r="N443" i="4"/>
  <c r="M443" i="4"/>
  <c r="L443" i="4"/>
  <c r="K443" i="4"/>
  <c r="P442" i="4"/>
  <c r="O442" i="4"/>
  <c r="M442" i="4"/>
  <c r="L442" i="4"/>
  <c r="K442" i="4"/>
  <c r="N442" i="4" s="1"/>
  <c r="O441" i="4"/>
  <c r="P441" i="4" s="1"/>
  <c r="N441" i="4"/>
  <c r="M441" i="4"/>
  <c r="L441" i="4"/>
  <c r="K441" i="4"/>
  <c r="P440" i="4"/>
  <c r="O440" i="4"/>
  <c r="M440" i="4"/>
  <c r="L440" i="4"/>
  <c r="K440" i="4"/>
  <c r="N440" i="4" s="1"/>
  <c r="O439" i="4"/>
  <c r="P439" i="4" s="1"/>
  <c r="N439" i="4"/>
  <c r="M439" i="4"/>
  <c r="L439" i="4"/>
  <c r="K439" i="4"/>
  <c r="P438" i="4"/>
  <c r="O438" i="4"/>
  <c r="M438" i="4"/>
  <c r="L438" i="4"/>
  <c r="K438" i="4"/>
  <c r="N438" i="4" s="1"/>
  <c r="O437" i="4"/>
  <c r="P437" i="4" s="1"/>
  <c r="N437" i="4"/>
  <c r="M437" i="4"/>
  <c r="L437" i="4"/>
  <c r="K437" i="4"/>
  <c r="P436" i="4"/>
  <c r="O436" i="4"/>
  <c r="M436" i="4"/>
  <c r="L436" i="4"/>
  <c r="K436" i="4"/>
  <c r="N436" i="4" s="1"/>
  <c r="O435" i="4"/>
  <c r="P435" i="4" s="1"/>
  <c r="N435" i="4"/>
  <c r="M435" i="4"/>
  <c r="L435" i="4"/>
  <c r="K435" i="4"/>
  <c r="P434" i="4"/>
  <c r="O434" i="4"/>
  <c r="M434" i="4"/>
  <c r="L434" i="4"/>
  <c r="K434" i="4"/>
  <c r="N434" i="4" s="1"/>
  <c r="O433" i="4"/>
  <c r="P433" i="4" s="1"/>
  <c r="N433" i="4"/>
  <c r="M433" i="4"/>
  <c r="L433" i="4"/>
  <c r="K433" i="4"/>
  <c r="P432" i="4"/>
  <c r="O432" i="4"/>
  <c r="M432" i="4"/>
  <c r="L432" i="4"/>
  <c r="K432" i="4"/>
  <c r="N432" i="4" s="1"/>
  <c r="O431" i="4"/>
  <c r="P431" i="4" s="1"/>
  <c r="N431" i="4"/>
  <c r="M431" i="4"/>
  <c r="L431" i="4"/>
  <c r="K431" i="4"/>
  <c r="P430" i="4"/>
  <c r="O430" i="4"/>
  <c r="M430" i="4"/>
  <c r="L430" i="4"/>
  <c r="K430" i="4"/>
  <c r="N430" i="4" s="1"/>
  <c r="O429" i="4"/>
  <c r="P429" i="4" s="1"/>
  <c r="N429" i="4"/>
  <c r="M429" i="4"/>
  <c r="L429" i="4"/>
  <c r="K429" i="4"/>
  <c r="P428" i="4"/>
  <c r="O428" i="4"/>
  <c r="M428" i="4"/>
  <c r="L428" i="4"/>
  <c r="K428" i="4"/>
  <c r="N428" i="4" s="1"/>
  <c r="O427" i="4"/>
  <c r="P427" i="4" s="1"/>
  <c r="N427" i="4"/>
  <c r="M427" i="4"/>
  <c r="L427" i="4"/>
  <c r="K427" i="4"/>
  <c r="P426" i="4"/>
  <c r="O426" i="4"/>
  <c r="M426" i="4"/>
  <c r="L426" i="4"/>
  <c r="K426" i="4"/>
  <c r="N426" i="4" s="1"/>
  <c r="O425" i="4"/>
  <c r="P425" i="4" s="1"/>
  <c r="N425" i="4"/>
  <c r="M425" i="4"/>
  <c r="L425" i="4"/>
  <c r="K425" i="4"/>
  <c r="P424" i="4"/>
  <c r="O424" i="4"/>
  <c r="M424" i="4"/>
  <c r="L424" i="4"/>
  <c r="K424" i="4"/>
  <c r="N424" i="4" s="1"/>
  <c r="O423" i="4"/>
  <c r="P423" i="4" s="1"/>
  <c r="N423" i="4"/>
  <c r="M423" i="4"/>
  <c r="L423" i="4"/>
  <c r="K423" i="4"/>
  <c r="P422" i="4"/>
  <c r="O422" i="4"/>
  <c r="M422" i="4"/>
  <c r="L422" i="4"/>
  <c r="K422" i="4"/>
  <c r="N422" i="4" s="1"/>
  <c r="O421" i="4"/>
  <c r="P421" i="4" s="1"/>
  <c r="N421" i="4"/>
  <c r="M421" i="4"/>
  <c r="L421" i="4"/>
  <c r="K421" i="4"/>
  <c r="P420" i="4"/>
  <c r="O420" i="4"/>
  <c r="M420" i="4"/>
  <c r="L420" i="4"/>
  <c r="K420" i="4"/>
  <c r="N420" i="4" s="1"/>
  <c r="O419" i="4"/>
  <c r="P419" i="4" s="1"/>
  <c r="N419" i="4"/>
  <c r="M419" i="4"/>
  <c r="L419" i="4"/>
  <c r="K419" i="4"/>
  <c r="P418" i="4"/>
  <c r="O418" i="4"/>
  <c r="M418" i="4"/>
  <c r="L418" i="4"/>
  <c r="K418" i="4"/>
  <c r="N418" i="4" s="1"/>
  <c r="O417" i="4"/>
  <c r="P417" i="4" s="1"/>
  <c r="N417" i="4"/>
  <c r="M417" i="4"/>
  <c r="L417" i="4"/>
  <c r="K417" i="4"/>
  <c r="P416" i="4"/>
  <c r="O416" i="4"/>
  <c r="M416" i="4"/>
  <c r="L416" i="4"/>
  <c r="K416" i="4"/>
  <c r="N416" i="4" s="1"/>
  <c r="O415" i="4"/>
  <c r="P415" i="4" s="1"/>
  <c r="N415" i="4"/>
  <c r="M415" i="4"/>
  <c r="L415" i="4"/>
  <c r="K415" i="4"/>
  <c r="P414" i="4"/>
  <c r="O414" i="4"/>
  <c r="M414" i="4"/>
  <c r="L414" i="4"/>
  <c r="K414" i="4"/>
  <c r="N414" i="4" s="1"/>
  <c r="O413" i="4"/>
  <c r="P413" i="4" s="1"/>
  <c r="N413" i="4"/>
  <c r="M413" i="4"/>
  <c r="L413" i="4"/>
  <c r="K413" i="4"/>
  <c r="P412" i="4"/>
  <c r="O412" i="4"/>
  <c r="M412" i="4"/>
  <c r="L412" i="4"/>
  <c r="K412" i="4"/>
  <c r="N412" i="4" s="1"/>
  <c r="O411" i="4"/>
  <c r="P411" i="4" s="1"/>
  <c r="N411" i="4"/>
  <c r="M411" i="4"/>
  <c r="L411" i="4"/>
  <c r="K411" i="4"/>
  <c r="P410" i="4"/>
  <c r="O410" i="4"/>
  <c r="M410" i="4"/>
  <c r="L410" i="4"/>
  <c r="K410" i="4"/>
  <c r="N410" i="4" s="1"/>
  <c r="O409" i="4"/>
  <c r="P409" i="4" s="1"/>
  <c r="N409" i="4"/>
  <c r="M409" i="4"/>
  <c r="L409" i="4"/>
  <c r="K409" i="4"/>
  <c r="P408" i="4"/>
  <c r="O408" i="4"/>
  <c r="M408" i="4"/>
  <c r="L408" i="4"/>
  <c r="K408" i="4"/>
  <c r="N408" i="4" s="1"/>
  <c r="O407" i="4"/>
  <c r="P407" i="4" s="1"/>
  <c r="N407" i="4"/>
  <c r="M407" i="4"/>
  <c r="L407" i="4"/>
  <c r="K407" i="4"/>
  <c r="P406" i="4"/>
  <c r="O406" i="4"/>
  <c r="M406" i="4"/>
  <c r="L406" i="4"/>
  <c r="K406" i="4"/>
  <c r="N406" i="4" s="1"/>
  <c r="O405" i="4"/>
  <c r="P405" i="4" s="1"/>
  <c r="N405" i="4"/>
  <c r="M405" i="4"/>
  <c r="L405" i="4"/>
  <c r="K405" i="4"/>
  <c r="P404" i="4"/>
  <c r="O404" i="4"/>
  <c r="M404" i="4"/>
  <c r="L404" i="4"/>
  <c r="K404" i="4"/>
  <c r="N404" i="4" s="1"/>
  <c r="O403" i="4"/>
  <c r="P403" i="4" s="1"/>
  <c r="N403" i="4"/>
  <c r="M403" i="4"/>
  <c r="L403" i="4"/>
  <c r="K403" i="4"/>
  <c r="P402" i="4"/>
  <c r="O402" i="4"/>
  <c r="M402" i="4"/>
  <c r="L402" i="4"/>
  <c r="K402" i="4"/>
  <c r="N402" i="4" s="1"/>
  <c r="O401" i="4"/>
  <c r="P401" i="4" s="1"/>
  <c r="N401" i="4"/>
  <c r="M401" i="4"/>
  <c r="L401" i="4"/>
  <c r="K401" i="4"/>
  <c r="P400" i="4"/>
  <c r="O400" i="4"/>
  <c r="M400" i="4"/>
  <c r="L400" i="4"/>
  <c r="K400" i="4"/>
  <c r="N400" i="4" s="1"/>
  <c r="O399" i="4"/>
  <c r="P399" i="4" s="1"/>
  <c r="N399" i="4"/>
  <c r="M399" i="4"/>
  <c r="L399" i="4"/>
  <c r="K399" i="4"/>
  <c r="P398" i="4"/>
  <c r="O398" i="4"/>
  <c r="M398" i="4"/>
  <c r="L398" i="4"/>
  <c r="K398" i="4"/>
  <c r="N398" i="4" s="1"/>
  <c r="O397" i="4"/>
  <c r="P397" i="4" s="1"/>
  <c r="N397" i="4"/>
  <c r="M397" i="4"/>
  <c r="L397" i="4"/>
  <c r="K397" i="4"/>
  <c r="P396" i="4"/>
  <c r="O396" i="4"/>
  <c r="M396" i="4"/>
  <c r="L396" i="4"/>
  <c r="K396" i="4"/>
  <c r="N396" i="4" s="1"/>
  <c r="O395" i="4"/>
  <c r="P395" i="4" s="1"/>
  <c r="N395" i="4"/>
  <c r="M395" i="4"/>
  <c r="L395" i="4"/>
  <c r="K395" i="4"/>
  <c r="P394" i="4"/>
  <c r="O394" i="4"/>
  <c r="M394" i="4"/>
  <c r="L394" i="4"/>
  <c r="K394" i="4"/>
  <c r="N394" i="4" s="1"/>
  <c r="O393" i="4"/>
  <c r="P393" i="4" s="1"/>
  <c r="N393" i="4"/>
  <c r="M393" i="4"/>
  <c r="L393" i="4"/>
  <c r="K393" i="4"/>
  <c r="P392" i="4"/>
  <c r="O392" i="4"/>
  <c r="M392" i="4"/>
  <c r="L392" i="4"/>
  <c r="K392" i="4"/>
  <c r="N392" i="4" s="1"/>
  <c r="O391" i="4"/>
  <c r="P391" i="4" s="1"/>
  <c r="N391" i="4"/>
  <c r="M391" i="4"/>
  <c r="L391" i="4"/>
  <c r="K391" i="4"/>
  <c r="P390" i="4"/>
  <c r="O390" i="4"/>
  <c r="M390" i="4"/>
  <c r="L390" i="4"/>
  <c r="K390" i="4"/>
  <c r="N390" i="4" s="1"/>
  <c r="O389" i="4"/>
  <c r="P389" i="4" s="1"/>
  <c r="N389" i="4"/>
  <c r="M389" i="4"/>
  <c r="L389" i="4"/>
  <c r="K389" i="4"/>
  <c r="P388" i="4"/>
  <c r="O388" i="4"/>
  <c r="M388" i="4"/>
  <c r="L388" i="4"/>
  <c r="K388" i="4"/>
  <c r="N388" i="4" s="1"/>
  <c r="O387" i="4"/>
  <c r="P387" i="4" s="1"/>
  <c r="N387" i="4"/>
  <c r="M387" i="4"/>
  <c r="L387" i="4"/>
  <c r="K387" i="4"/>
  <c r="P386" i="4"/>
  <c r="O386" i="4"/>
  <c r="M386" i="4"/>
  <c r="L386" i="4"/>
  <c r="K386" i="4"/>
  <c r="N386" i="4" s="1"/>
  <c r="O385" i="4"/>
  <c r="P385" i="4" s="1"/>
  <c r="N385" i="4"/>
  <c r="M385" i="4"/>
  <c r="L385" i="4"/>
  <c r="K385" i="4"/>
  <c r="P384" i="4"/>
  <c r="O384" i="4"/>
  <c r="M384" i="4"/>
  <c r="L384" i="4"/>
  <c r="K384" i="4"/>
  <c r="N384" i="4" s="1"/>
  <c r="O383" i="4"/>
  <c r="P383" i="4" s="1"/>
  <c r="N383" i="4"/>
  <c r="M383" i="4"/>
  <c r="L383" i="4"/>
  <c r="K383" i="4"/>
  <c r="P382" i="4"/>
  <c r="O382" i="4"/>
  <c r="M382" i="4"/>
  <c r="L382" i="4"/>
  <c r="K382" i="4"/>
  <c r="N382" i="4" s="1"/>
  <c r="O381" i="4"/>
  <c r="P381" i="4" s="1"/>
  <c r="N381" i="4"/>
  <c r="M381" i="4"/>
  <c r="L381" i="4"/>
  <c r="K381" i="4"/>
  <c r="P380" i="4"/>
  <c r="O380" i="4"/>
  <c r="M380" i="4"/>
  <c r="L380" i="4"/>
  <c r="K380" i="4"/>
  <c r="N380" i="4" s="1"/>
  <c r="O379" i="4"/>
  <c r="P379" i="4" s="1"/>
  <c r="N379" i="4"/>
  <c r="M379" i="4"/>
  <c r="L379" i="4"/>
  <c r="K379" i="4"/>
  <c r="P378" i="4"/>
  <c r="O378" i="4"/>
  <c r="M378" i="4"/>
  <c r="L378" i="4"/>
  <c r="K378" i="4"/>
  <c r="N378" i="4" s="1"/>
  <c r="O377" i="4"/>
  <c r="P377" i="4" s="1"/>
  <c r="N377" i="4"/>
  <c r="M377" i="4"/>
  <c r="L377" i="4"/>
  <c r="K377" i="4"/>
  <c r="P376" i="4"/>
  <c r="O376" i="4"/>
  <c r="M376" i="4"/>
  <c r="L376" i="4"/>
  <c r="K376" i="4"/>
  <c r="N376" i="4" s="1"/>
  <c r="O375" i="4"/>
  <c r="P375" i="4" s="1"/>
  <c r="N375" i="4"/>
  <c r="M375" i="4"/>
  <c r="L375" i="4"/>
  <c r="K375" i="4"/>
  <c r="P374" i="4"/>
  <c r="O374" i="4"/>
  <c r="M374" i="4"/>
  <c r="L374" i="4"/>
  <c r="K374" i="4"/>
  <c r="N374" i="4" s="1"/>
  <c r="O373" i="4"/>
  <c r="P373" i="4" s="1"/>
  <c r="N373" i="4"/>
  <c r="M373" i="4"/>
  <c r="L373" i="4"/>
  <c r="K373" i="4"/>
  <c r="P372" i="4"/>
  <c r="O372" i="4"/>
  <c r="M372" i="4"/>
  <c r="L372" i="4"/>
  <c r="K372" i="4"/>
  <c r="N372" i="4" s="1"/>
  <c r="O371" i="4"/>
  <c r="P371" i="4" s="1"/>
  <c r="N371" i="4"/>
  <c r="M371" i="4"/>
  <c r="L371" i="4"/>
  <c r="K371" i="4"/>
  <c r="P370" i="4"/>
  <c r="O370" i="4"/>
  <c r="M370" i="4"/>
  <c r="L370" i="4"/>
  <c r="K370" i="4"/>
  <c r="N370" i="4" s="1"/>
  <c r="O369" i="4"/>
  <c r="P369" i="4" s="1"/>
  <c r="N369" i="4"/>
  <c r="M369" i="4"/>
  <c r="L369" i="4"/>
  <c r="K369" i="4"/>
  <c r="P368" i="4"/>
  <c r="O368" i="4"/>
  <c r="M368" i="4"/>
  <c r="L368" i="4"/>
  <c r="K368" i="4"/>
  <c r="N368" i="4" s="1"/>
  <c r="O367" i="4"/>
  <c r="P367" i="4" s="1"/>
  <c r="N367" i="4"/>
  <c r="M367" i="4"/>
  <c r="L367" i="4"/>
  <c r="K367" i="4"/>
  <c r="P366" i="4"/>
  <c r="O366" i="4"/>
  <c r="M366" i="4"/>
  <c r="L366" i="4"/>
  <c r="K366" i="4"/>
  <c r="N366" i="4" s="1"/>
  <c r="O365" i="4"/>
  <c r="P365" i="4" s="1"/>
  <c r="N365" i="4"/>
  <c r="M365" i="4"/>
  <c r="L365" i="4"/>
  <c r="K365" i="4"/>
  <c r="P364" i="4"/>
  <c r="O364" i="4"/>
  <c r="M364" i="4"/>
  <c r="L364" i="4"/>
  <c r="K364" i="4"/>
  <c r="N364" i="4" s="1"/>
  <c r="O363" i="4"/>
  <c r="P363" i="4" s="1"/>
  <c r="N363" i="4"/>
  <c r="M363" i="4"/>
  <c r="L363" i="4"/>
  <c r="K363" i="4"/>
  <c r="P362" i="4"/>
  <c r="O362" i="4"/>
  <c r="M362" i="4"/>
  <c r="L362" i="4"/>
  <c r="K362" i="4"/>
  <c r="N362" i="4" s="1"/>
  <c r="O361" i="4"/>
  <c r="P361" i="4" s="1"/>
  <c r="N361" i="4"/>
  <c r="M361" i="4"/>
  <c r="L361" i="4"/>
  <c r="K361" i="4"/>
  <c r="P360" i="4"/>
  <c r="O360" i="4"/>
  <c r="M360" i="4"/>
  <c r="L360" i="4"/>
  <c r="K360" i="4"/>
  <c r="N360" i="4" s="1"/>
  <c r="O359" i="4"/>
  <c r="P359" i="4" s="1"/>
  <c r="N359" i="4"/>
  <c r="M359" i="4"/>
  <c r="L359" i="4"/>
  <c r="K359" i="4"/>
  <c r="P358" i="4"/>
  <c r="O358" i="4"/>
  <c r="M358" i="4"/>
  <c r="L358" i="4"/>
  <c r="K358" i="4"/>
  <c r="N358" i="4" s="1"/>
  <c r="O357" i="4"/>
  <c r="P357" i="4" s="1"/>
  <c r="N357" i="4"/>
  <c r="M357" i="4"/>
  <c r="L357" i="4"/>
  <c r="K357" i="4"/>
  <c r="P356" i="4"/>
  <c r="O356" i="4"/>
  <c r="M356" i="4"/>
  <c r="L356" i="4"/>
  <c r="K356" i="4"/>
  <c r="N356" i="4" s="1"/>
  <c r="O355" i="4"/>
  <c r="P355" i="4" s="1"/>
  <c r="N355" i="4"/>
  <c r="M355" i="4"/>
  <c r="L355" i="4"/>
  <c r="K355" i="4"/>
  <c r="P354" i="4"/>
  <c r="O354" i="4"/>
  <c r="M354" i="4"/>
  <c r="L354" i="4"/>
  <c r="K354" i="4"/>
  <c r="N354" i="4" s="1"/>
  <c r="O353" i="4"/>
  <c r="P353" i="4" s="1"/>
  <c r="N353" i="4"/>
  <c r="M353" i="4"/>
  <c r="L353" i="4"/>
  <c r="K353" i="4"/>
  <c r="P352" i="4"/>
  <c r="O352" i="4"/>
  <c r="M352" i="4"/>
  <c r="L352" i="4"/>
  <c r="K352" i="4"/>
  <c r="N352" i="4" s="1"/>
  <c r="O351" i="4"/>
  <c r="P351" i="4" s="1"/>
  <c r="N351" i="4"/>
  <c r="L351" i="4"/>
  <c r="M351" i="4" s="1"/>
  <c r="K351" i="4"/>
  <c r="P350" i="4"/>
  <c r="O350" i="4"/>
  <c r="N350" i="4"/>
  <c r="L350" i="4"/>
  <c r="M350" i="4" s="1"/>
  <c r="K350" i="4"/>
  <c r="P349" i="4"/>
  <c r="O349" i="4"/>
  <c r="N349" i="4"/>
  <c r="L349" i="4"/>
  <c r="M349" i="4" s="1"/>
  <c r="K349" i="4"/>
  <c r="P348" i="4"/>
  <c r="O348" i="4"/>
  <c r="N348" i="4"/>
  <c r="L348" i="4"/>
  <c r="M348" i="4" s="1"/>
  <c r="K348" i="4"/>
  <c r="P347" i="4"/>
  <c r="O347" i="4"/>
  <c r="N347" i="4"/>
  <c r="L347" i="4"/>
  <c r="M347" i="4" s="1"/>
  <c r="K347" i="4"/>
  <c r="P346" i="4"/>
  <c r="O346" i="4"/>
  <c r="N346" i="4"/>
  <c r="L346" i="4"/>
  <c r="M346" i="4" s="1"/>
  <c r="K346" i="4"/>
  <c r="P345" i="4"/>
  <c r="O345" i="4"/>
  <c r="N345" i="4"/>
  <c r="L345" i="4"/>
  <c r="M345" i="4" s="1"/>
  <c r="K345" i="4"/>
  <c r="P344" i="4"/>
  <c r="O344" i="4"/>
  <c r="N344" i="4"/>
  <c r="L344" i="4"/>
  <c r="M344" i="4" s="1"/>
  <c r="K344" i="4"/>
  <c r="P343" i="4"/>
  <c r="O343" i="4"/>
  <c r="N343" i="4"/>
  <c r="L343" i="4"/>
  <c r="M343" i="4" s="1"/>
  <c r="K343" i="4"/>
  <c r="P342" i="4"/>
  <c r="O342" i="4"/>
  <c r="N342" i="4"/>
  <c r="L342" i="4"/>
  <c r="M342" i="4" s="1"/>
  <c r="K342" i="4"/>
  <c r="P341" i="4"/>
  <c r="O341" i="4"/>
  <c r="N341" i="4"/>
  <c r="L341" i="4"/>
  <c r="M341" i="4" s="1"/>
  <c r="K341" i="4"/>
  <c r="P340" i="4"/>
  <c r="O340" i="4"/>
  <c r="N340" i="4"/>
  <c r="L340" i="4"/>
  <c r="M340" i="4" s="1"/>
  <c r="K340" i="4"/>
  <c r="P339" i="4"/>
  <c r="O339" i="4"/>
  <c r="N339" i="4"/>
  <c r="L339" i="4"/>
  <c r="M339" i="4" s="1"/>
  <c r="K339" i="4"/>
  <c r="P338" i="4"/>
  <c r="O338" i="4"/>
  <c r="N338" i="4"/>
  <c r="L338" i="4"/>
  <c r="M338" i="4" s="1"/>
  <c r="K338" i="4"/>
  <c r="P337" i="4"/>
  <c r="O337" i="4"/>
  <c r="N337" i="4"/>
  <c r="L337" i="4"/>
  <c r="M337" i="4" s="1"/>
  <c r="K337" i="4"/>
  <c r="P336" i="4"/>
  <c r="O336" i="4"/>
  <c r="N336" i="4"/>
  <c r="L336" i="4"/>
  <c r="M336" i="4" s="1"/>
  <c r="K336" i="4"/>
  <c r="P335" i="4"/>
  <c r="O335" i="4"/>
  <c r="N335" i="4"/>
  <c r="L335" i="4"/>
  <c r="M335" i="4" s="1"/>
  <c r="K335" i="4"/>
  <c r="P334" i="4"/>
  <c r="O334" i="4"/>
  <c r="N334" i="4"/>
  <c r="L334" i="4"/>
  <c r="M334" i="4" s="1"/>
  <c r="K334" i="4"/>
  <c r="P333" i="4"/>
  <c r="O333" i="4"/>
  <c r="N333" i="4"/>
  <c r="L333" i="4"/>
  <c r="M333" i="4" s="1"/>
  <c r="K333" i="4"/>
  <c r="P332" i="4"/>
  <c r="O332" i="4"/>
  <c r="N332" i="4"/>
  <c r="L332" i="4"/>
  <c r="M332" i="4" s="1"/>
  <c r="K332" i="4"/>
  <c r="P331" i="4"/>
  <c r="O331" i="4"/>
  <c r="N331" i="4"/>
  <c r="L331" i="4"/>
  <c r="M331" i="4" s="1"/>
  <c r="K331" i="4"/>
  <c r="P330" i="4"/>
  <c r="O330" i="4"/>
  <c r="N330" i="4"/>
  <c r="L330" i="4"/>
  <c r="M330" i="4" s="1"/>
  <c r="K330" i="4"/>
  <c r="P329" i="4"/>
  <c r="O329" i="4"/>
  <c r="N329" i="4"/>
  <c r="L329" i="4"/>
  <c r="M329" i="4" s="1"/>
  <c r="K329" i="4"/>
  <c r="P328" i="4"/>
  <c r="O328" i="4"/>
  <c r="N328" i="4"/>
  <c r="L328" i="4"/>
  <c r="M328" i="4" s="1"/>
  <c r="K328" i="4"/>
  <c r="P327" i="4"/>
  <c r="O327" i="4"/>
  <c r="N327" i="4"/>
  <c r="L327" i="4"/>
  <c r="M327" i="4" s="1"/>
  <c r="K327" i="4"/>
  <c r="P326" i="4"/>
  <c r="O326" i="4"/>
  <c r="N326" i="4"/>
  <c r="L326" i="4"/>
  <c r="M326" i="4" s="1"/>
  <c r="K326" i="4"/>
  <c r="P325" i="4"/>
  <c r="O325" i="4"/>
  <c r="N325" i="4"/>
  <c r="L325" i="4"/>
  <c r="M325" i="4" s="1"/>
  <c r="K325" i="4"/>
  <c r="P324" i="4"/>
  <c r="O324" i="4"/>
  <c r="N324" i="4"/>
  <c r="L324" i="4"/>
  <c r="M324" i="4" s="1"/>
  <c r="K324" i="4"/>
  <c r="P323" i="4"/>
  <c r="O323" i="4"/>
  <c r="N323" i="4"/>
  <c r="L323" i="4"/>
  <c r="M323" i="4" s="1"/>
  <c r="K323" i="4"/>
  <c r="P322" i="4"/>
  <c r="O322" i="4"/>
  <c r="N322" i="4"/>
  <c r="L322" i="4"/>
  <c r="M322" i="4" s="1"/>
  <c r="K322" i="4"/>
  <c r="P321" i="4"/>
  <c r="O321" i="4"/>
  <c r="N321" i="4"/>
  <c r="L321" i="4"/>
  <c r="M321" i="4" s="1"/>
  <c r="K321" i="4"/>
  <c r="P320" i="4"/>
  <c r="O320" i="4"/>
  <c r="N320" i="4"/>
  <c r="L320" i="4"/>
  <c r="M320" i="4" s="1"/>
  <c r="K320" i="4"/>
  <c r="P319" i="4"/>
  <c r="O319" i="4"/>
  <c r="N319" i="4"/>
  <c r="L319" i="4"/>
  <c r="M319" i="4" s="1"/>
  <c r="K319" i="4"/>
  <c r="P318" i="4"/>
  <c r="O318" i="4"/>
  <c r="N318" i="4"/>
  <c r="L318" i="4"/>
  <c r="M318" i="4" s="1"/>
  <c r="K318" i="4"/>
  <c r="P317" i="4"/>
  <c r="O317" i="4"/>
  <c r="N317" i="4"/>
  <c r="L317" i="4"/>
  <c r="M317" i="4" s="1"/>
  <c r="K317" i="4"/>
  <c r="P316" i="4"/>
  <c r="O316" i="4"/>
  <c r="N316" i="4"/>
  <c r="L316" i="4"/>
  <c r="M316" i="4" s="1"/>
  <c r="K316" i="4"/>
  <c r="P315" i="4"/>
  <c r="O315" i="4"/>
  <c r="N315" i="4"/>
  <c r="L315" i="4"/>
  <c r="M315" i="4" s="1"/>
  <c r="K315" i="4"/>
  <c r="P314" i="4"/>
  <c r="O314" i="4"/>
  <c r="N314" i="4"/>
  <c r="L314" i="4"/>
  <c r="M314" i="4" s="1"/>
  <c r="K314" i="4"/>
  <c r="P313" i="4"/>
  <c r="O313" i="4"/>
  <c r="N313" i="4"/>
  <c r="L313" i="4"/>
  <c r="M313" i="4" s="1"/>
  <c r="K313" i="4"/>
  <c r="P312" i="4"/>
  <c r="O312" i="4"/>
  <c r="N312" i="4"/>
  <c r="L312" i="4"/>
  <c r="M312" i="4" s="1"/>
  <c r="K312" i="4"/>
  <c r="P311" i="4"/>
  <c r="O311" i="4"/>
  <c r="N311" i="4"/>
  <c r="L311" i="4"/>
  <c r="M311" i="4" s="1"/>
  <c r="K311" i="4"/>
  <c r="P310" i="4"/>
  <c r="O310" i="4"/>
  <c r="N310" i="4"/>
  <c r="L310" i="4"/>
  <c r="M310" i="4" s="1"/>
  <c r="K310" i="4"/>
  <c r="P309" i="4"/>
  <c r="O309" i="4"/>
  <c r="N309" i="4"/>
  <c r="L309" i="4"/>
  <c r="M309" i="4" s="1"/>
  <c r="K309" i="4"/>
  <c r="P308" i="4"/>
  <c r="O308" i="4"/>
  <c r="N308" i="4"/>
  <c r="L308" i="4"/>
  <c r="M308" i="4" s="1"/>
  <c r="K308" i="4"/>
  <c r="P307" i="4"/>
  <c r="O307" i="4"/>
  <c r="N307" i="4"/>
  <c r="L307" i="4"/>
  <c r="M307" i="4" s="1"/>
  <c r="K307" i="4"/>
  <c r="P306" i="4"/>
  <c r="O306" i="4"/>
  <c r="N306" i="4"/>
  <c r="L306" i="4"/>
  <c r="M306" i="4" s="1"/>
  <c r="K306" i="4"/>
  <c r="P305" i="4"/>
  <c r="O305" i="4"/>
  <c r="N305" i="4"/>
  <c r="L305" i="4"/>
  <c r="M305" i="4" s="1"/>
  <c r="K305" i="4"/>
  <c r="P304" i="4"/>
  <c r="O304" i="4"/>
  <c r="N304" i="4"/>
  <c r="L304" i="4"/>
  <c r="M304" i="4" s="1"/>
  <c r="K304" i="4"/>
  <c r="P303" i="4"/>
  <c r="O303" i="4"/>
  <c r="N303" i="4"/>
  <c r="L303" i="4"/>
  <c r="M303" i="4" s="1"/>
  <c r="K303" i="4"/>
  <c r="P302" i="4"/>
  <c r="O302" i="4"/>
  <c r="N302" i="4"/>
  <c r="L302" i="4"/>
  <c r="M302" i="4" s="1"/>
  <c r="K302" i="4"/>
  <c r="P301" i="4"/>
  <c r="O301" i="4"/>
  <c r="N301" i="4"/>
  <c r="L301" i="4"/>
  <c r="M301" i="4" s="1"/>
  <c r="K301" i="4"/>
  <c r="P300" i="4"/>
  <c r="O300" i="4"/>
  <c r="N300" i="4"/>
  <c r="L300" i="4"/>
  <c r="M300" i="4" s="1"/>
  <c r="K300" i="4"/>
  <c r="P299" i="4"/>
  <c r="O299" i="4"/>
  <c r="N299" i="4"/>
  <c r="L299" i="4"/>
  <c r="M299" i="4" s="1"/>
  <c r="K299" i="4"/>
  <c r="P298" i="4"/>
  <c r="O298" i="4"/>
  <c r="N298" i="4"/>
  <c r="L298" i="4"/>
  <c r="M298" i="4" s="1"/>
  <c r="K298" i="4"/>
  <c r="P297" i="4"/>
  <c r="O297" i="4"/>
  <c r="N297" i="4"/>
  <c r="L297" i="4"/>
  <c r="M297" i="4" s="1"/>
  <c r="K297" i="4"/>
  <c r="P296" i="4"/>
  <c r="O296" i="4"/>
  <c r="N296" i="4"/>
  <c r="L296" i="4"/>
  <c r="M296" i="4" s="1"/>
  <c r="K296" i="4"/>
  <c r="P295" i="4"/>
  <c r="O295" i="4"/>
  <c r="N295" i="4"/>
  <c r="L295" i="4"/>
  <c r="M295" i="4" s="1"/>
  <c r="K295" i="4"/>
  <c r="P294" i="4"/>
  <c r="O294" i="4"/>
  <c r="N294" i="4"/>
  <c r="L294" i="4"/>
  <c r="M294" i="4" s="1"/>
  <c r="K294" i="4"/>
  <c r="P293" i="4"/>
  <c r="O293" i="4"/>
  <c r="N293" i="4"/>
  <c r="L293" i="4"/>
  <c r="M293" i="4" s="1"/>
  <c r="K293" i="4"/>
  <c r="P292" i="4"/>
  <c r="O292" i="4"/>
  <c r="N292" i="4"/>
  <c r="L292" i="4"/>
  <c r="M292" i="4" s="1"/>
  <c r="K292" i="4"/>
  <c r="P291" i="4"/>
  <c r="O291" i="4"/>
  <c r="N291" i="4"/>
  <c r="L291" i="4"/>
  <c r="M291" i="4" s="1"/>
  <c r="K291" i="4"/>
  <c r="P290" i="4"/>
  <c r="O290" i="4"/>
  <c r="N290" i="4"/>
  <c r="L290" i="4"/>
  <c r="M290" i="4" s="1"/>
  <c r="K290" i="4"/>
  <c r="P289" i="4"/>
  <c r="O289" i="4"/>
  <c r="N289" i="4"/>
  <c r="L289" i="4"/>
  <c r="M289" i="4" s="1"/>
  <c r="K289" i="4"/>
  <c r="P288" i="4"/>
  <c r="O288" i="4"/>
  <c r="N288" i="4"/>
  <c r="L288" i="4"/>
  <c r="M288" i="4" s="1"/>
  <c r="K288" i="4"/>
  <c r="P287" i="4"/>
  <c r="O287" i="4"/>
  <c r="N287" i="4"/>
  <c r="L287" i="4"/>
  <c r="M287" i="4" s="1"/>
  <c r="K287" i="4"/>
  <c r="P286" i="4"/>
  <c r="O286" i="4"/>
  <c r="N286" i="4"/>
  <c r="L286" i="4"/>
  <c r="M286" i="4" s="1"/>
  <c r="K286" i="4"/>
  <c r="P285" i="4"/>
  <c r="O285" i="4"/>
  <c r="N285" i="4"/>
  <c r="L285" i="4"/>
  <c r="M285" i="4" s="1"/>
  <c r="K285" i="4"/>
  <c r="P284" i="4"/>
  <c r="O284" i="4"/>
  <c r="N284" i="4"/>
  <c r="L284" i="4"/>
  <c r="M284" i="4" s="1"/>
  <c r="K284" i="4"/>
  <c r="P283" i="4"/>
  <c r="O283" i="4"/>
  <c r="N283" i="4"/>
  <c r="L283" i="4"/>
  <c r="M283" i="4" s="1"/>
  <c r="K283" i="4"/>
  <c r="P282" i="4"/>
  <c r="O282" i="4"/>
  <c r="N282" i="4"/>
  <c r="L282" i="4"/>
  <c r="M282" i="4" s="1"/>
  <c r="K282" i="4"/>
  <c r="P281" i="4"/>
  <c r="O281" i="4"/>
  <c r="N281" i="4"/>
  <c r="L281" i="4"/>
  <c r="M281" i="4" s="1"/>
  <c r="K281" i="4"/>
  <c r="P280" i="4"/>
  <c r="O280" i="4"/>
  <c r="N280" i="4"/>
  <c r="L280" i="4"/>
  <c r="M280" i="4" s="1"/>
  <c r="K280" i="4"/>
  <c r="P279" i="4"/>
  <c r="O279" i="4"/>
  <c r="N279" i="4"/>
  <c r="L279" i="4"/>
  <c r="M279" i="4" s="1"/>
  <c r="K279" i="4"/>
  <c r="P278" i="4"/>
  <c r="O278" i="4"/>
  <c r="N278" i="4"/>
  <c r="L278" i="4"/>
  <c r="M278" i="4" s="1"/>
  <c r="K278" i="4"/>
  <c r="P277" i="4"/>
  <c r="O277" i="4"/>
  <c r="N277" i="4"/>
  <c r="L277" i="4"/>
  <c r="M277" i="4" s="1"/>
  <c r="K277" i="4"/>
  <c r="P276" i="4"/>
  <c r="O276" i="4"/>
  <c r="N276" i="4"/>
  <c r="L276" i="4"/>
  <c r="M276" i="4" s="1"/>
  <c r="K276" i="4"/>
  <c r="P275" i="4"/>
  <c r="O275" i="4"/>
  <c r="N275" i="4"/>
  <c r="L275" i="4"/>
  <c r="M275" i="4" s="1"/>
  <c r="K275" i="4"/>
  <c r="P274" i="4"/>
  <c r="O274" i="4"/>
  <c r="N274" i="4"/>
  <c r="L274" i="4"/>
  <c r="M274" i="4" s="1"/>
  <c r="K274" i="4"/>
  <c r="P273" i="4"/>
  <c r="O273" i="4"/>
  <c r="N273" i="4"/>
  <c r="L273" i="4"/>
  <c r="M273" i="4" s="1"/>
  <c r="K273" i="4"/>
  <c r="P272" i="4"/>
  <c r="O272" i="4"/>
  <c r="N272" i="4"/>
  <c r="L272" i="4"/>
  <c r="M272" i="4" s="1"/>
  <c r="K272" i="4"/>
  <c r="P271" i="4"/>
  <c r="O271" i="4"/>
  <c r="N271" i="4"/>
  <c r="L271" i="4"/>
  <c r="M271" i="4" s="1"/>
  <c r="K271" i="4"/>
  <c r="P270" i="4"/>
  <c r="O270" i="4"/>
  <c r="N270" i="4"/>
  <c r="L270" i="4"/>
  <c r="M270" i="4" s="1"/>
  <c r="K270" i="4"/>
  <c r="P269" i="4"/>
  <c r="O269" i="4"/>
  <c r="N269" i="4"/>
  <c r="L269" i="4"/>
  <c r="M269" i="4" s="1"/>
  <c r="K269" i="4"/>
  <c r="P268" i="4"/>
  <c r="O268" i="4"/>
  <c r="N268" i="4"/>
  <c r="L268" i="4"/>
  <c r="M268" i="4" s="1"/>
  <c r="K268" i="4"/>
  <c r="P267" i="4"/>
  <c r="O267" i="4"/>
  <c r="N267" i="4"/>
  <c r="L267" i="4"/>
  <c r="M267" i="4" s="1"/>
  <c r="K267" i="4"/>
  <c r="P266" i="4"/>
  <c r="O266" i="4"/>
  <c r="N266" i="4"/>
  <c r="L266" i="4"/>
  <c r="M266" i="4" s="1"/>
  <c r="K266" i="4"/>
  <c r="P265" i="4"/>
  <c r="O265" i="4"/>
  <c r="N265" i="4"/>
  <c r="L265" i="4"/>
  <c r="M265" i="4" s="1"/>
  <c r="K265" i="4"/>
  <c r="P264" i="4"/>
  <c r="O264" i="4"/>
  <c r="N264" i="4"/>
  <c r="L264" i="4"/>
  <c r="M264" i="4" s="1"/>
  <c r="K264" i="4"/>
  <c r="P263" i="4"/>
  <c r="O263" i="4"/>
  <c r="N263" i="4"/>
  <c r="L263" i="4"/>
  <c r="M263" i="4" s="1"/>
  <c r="K263" i="4"/>
  <c r="P262" i="4"/>
  <c r="O262" i="4"/>
  <c r="N262" i="4"/>
  <c r="L262" i="4"/>
  <c r="M262" i="4" s="1"/>
  <c r="K262" i="4"/>
  <c r="P261" i="4"/>
  <c r="O261" i="4"/>
  <c r="N261" i="4"/>
  <c r="L261" i="4"/>
  <c r="M261" i="4" s="1"/>
  <c r="K261" i="4"/>
  <c r="P260" i="4"/>
  <c r="O260" i="4"/>
  <c r="N260" i="4"/>
  <c r="L260" i="4"/>
  <c r="M260" i="4" s="1"/>
  <c r="K260" i="4"/>
  <c r="P259" i="4"/>
  <c r="O259" i="4"/>
  <c r="N259" i="4"/>
  <c r="L259" i="4"/>
  <c r="M259" i="4" s="1"/>
  <c r="K259" i="4"/>
  <c r="P258" i="4"/>
  <c r="O258" i="4"/>
  <c r="N258" i="4"/>
  <c r="L258" i="4"/>
  <c r="M258" i="4" s="1"/>
  <c r="K258" i="4"/>
  <c r="P257" i="4"/>
  <c r="O257" i="4"/>
  <c r="N257" i="4"/>
  <c r="L257" i="4"/>
  <c r="M257" i="4" s="1"/>
  <c r="K257" i="4"/>
  <c r="P256" i="4"/>
  <c r="O256" i="4"/>
  <c r="N256" i="4"/>
  <c r="L256" i="4"/>
  <c r="M256" i="4" s="1"/>
  <c r="K256" i="4"/>
  <c r="P255" i="4"/>
  <c r="O255" i="4"/>
  <c r="N255" i="4"/>
  <c r="L255" i="4"/>
  <c r="M255" i="4" s="1"/>
  <c r="K255" i="4"/>
  <c r="P254" i="4"/>
  <c r="O254" i="4"/>
  <c r="N254" i="4"/>
  <c r="L254" i="4"/>
  <c r="M254" i="4" s="1"/>
  <c r="K254" i="4"/>
  <c r="P253" i="4"/>
  <c r="O253" i="4"/>
  <c r="N253" i="4"/>
  <c r="L253" i="4"/>
  <c r="M253" i="4" s="1"/>
  <c r="K253" i="4"/>
  <c r="P252" i="4"/>
  <c r="O252" i="4"/>
  <c r="N252" i="4"/>
  <c r="L252" i="4"/>
  <c r="M252" i="4" s="1"/>
  <c r="K252" i="4"/>
  <c r="P251" i="4"/>
  <c r="O251" i="4"/>
  <c r="N251" i="4"/>
  <c r="L251" i="4"/>
  <c r="M251" i="4" s="1"/>
  <c r="K251" i="4"/>
  <c r="P250" i="4"/>
  <c r="O250" i="4"/>
  <c r="N250" i="4"/>
  <c r="L250" i="4"/>
  <c r="M250" i="4" s="1"/>
  <c r="K250" i="4"/>
  <c r="P249" i="4"/>
  <c r="O249" i="4"/>
  <c r="N249" i="4"/>
  <c r="L249" i="4"/>
  <c r="M249" i="4" s="1"/>
  <c r="K249" i="4"/>
  <c r="P248" i="4"/>
  <c r="O248" i="4"/>
  <c r="N248" i="4"/>
  <c r="L248" i="4"/>
  <c r="M248" i="4" s="1"/>
  <c r="K248" i="4"/>
  <c r="P247" i="4"/>
  <c r="O247" i="4"/>
  <c r="N247" i="4"/>
  <c r="L247" i="4"/>
  <c r="M247" i="4" s="1"/>
  <c r="K247" i="4"/>
  <c r="P246" i="4"/>
  <c r="O246" i="4"/>
  <c r="N246" i="4"/>
  <c r="L246" i="4"/>
  <c r="M246" i="4" s="1"/>
  <c r="K246" i="4"/>
  <c r="P245" i="4"/>
  <c r="O245" i="4"/>
  <c r="N245" i="4"/>
  <c r="L245" i="4"/>
  <c r="M245" i="4" s="1"/>
  <c r="K245" i="4"/>
  <c r="P244" i="4"/>
  <c r="O244" i="4"/>
  <c r="N244" i="4"/>
  <c r="L244" i="4"/>
  <c r="M244" i="4" s="1"/>
  <c r="K244" i="4"/>
  <c r="P243" i="4"/>
  <c r="O243" i="4"/>
  <c r="N243" i="4"/>
  <c r="L243" i="4"/>
  <c r="M243" i="4" s="1"/>
  <c r="K243" i="4"/>
  <c r="P242" i="4"/>
  <c r="O242" i="4"/>
  <c r="N242" i="4"/>
  <c r="L242" i="4"/>
  <c r="M242" i="4" s="1"/>
  <c r="K242" i="4"/>
  <c r="P241" i="4"/>
  <c r="O241" i="4"/>
  <c r="N241" i="4"/>
  <c r="L241" i="4"/>
  <c r="M241" i="4" s="1"/>
  <c r="K241" i="4"/>
  <c r="P240" i="4"/>
  <c r="O240" i="4"/>
  <c r="N240" i="4"/>
  <c r="L240" i="4"/>
  <c r="M240" i="4" s="1"/>
  <c r="K240" i="4"/>
  <c r="P239" i="4"/>
  <c r="O239" i="4"/>
  <c r="N239" i="4"/>
  <c r="L239" i="4"/>
  <c r="M239" i="4" s="1"/>
  <c r="K239" i="4"/>
  <c r="P238" i="4"/>
  <c r="O238" i="4"/>
  <c r="N238" i="4"/>
  <c r="L238" i="4"/>
  <c r="M238" i="4" s="1"/>
  <c r="K238" i="4"/>
  <c r="P237" i="4"/>
  <c r="O237" i="4"/>
  <c r="N237" i="4"/>
  <c r="L237" i="4"/>
  <c r="M237" i="4" s="1"/>
  <c r="K237" i="4"/>
  <c r="P236" i="4"/>
  <c r="O236" i="4"/>
  <c r="N236" i="4"/>
  <c r="L236" i="4"/>
  <c r="M236" i="4" s="1"/>
  <c r="K236" i="4"/>
  <c r="P235" i="4"/>
  <c r="O235" i="4"/>
  <c r="N235" i="4"/>
  <c r="L235" i="4"/>
  <c r="M235" i="4" s="1"/>
  <c r="K235" i="4"/>
  <c r="P234" i="4"/>
  <c r="O234" i="4"/>
  <c r="N234" i="4"/>
  <c r="L234" i="4"/>
  <c r="M234" i="4" s="1"/>
  <c r="K234" i="4"/>
  <c r="P233" i="4"/>
  <c r="O233" i="4"/>
  <c r="N233" i="4"/>
  <c r="L233" i="4"/>
  <c r="M233" i="4" s="1"/>
  <c r="K233" i="4"/>
  <c r="P232" i="4"/>
  <c r="O232" i="4"/>
  <c r="N232" i="4"/>
  <c r="L232" i="4"/>
  <c r="M232" i="4" s="1"/>
  <c r="K232" i="4"/>
  <c r="P231" i="4"/>
  <c r="O231" i="4"/>
  <c r="N231" i="4"/>
  <c r="L231" i="4"/>
  <c r="M231" i="4" s="1"/>
  <c r="K231" i="4"/>
  <c r="P230" i="4"/>
  <c r="O230" i="4"/>
  <c r="N230" i="4"/>
  <c r="L230" i="4"/>
  <c r="M230" i="4" s="1"/>
  <c r="K230" i="4"/>
  <c r="P229" i="4"/>
  <c r="O229" i="4"/>
  <c r="N229" i="4"/>
  <c r="L229" i="4"/>
  <c r="M229" i="4" s="1"/>
  <c r="K229" i="4"/>
  <c r="P228" i="4"/>
  <c r="O228" i="4"/>
  <c r="N228" i="4"/>
  <c r="L228" i="4"/>
  <c r="M228" i="4" s="1"/>
  <c r="K228" i="4"/>
  <c r="P227" i="4"/>
  <c r="O227" i="4"/>
  <c r="N227" i="4"/>
  <c r="L227" i="4"/>
  <c r="M227" i="4" s="1"/>
  <c r="K227" i="4"/>
  <c r="P226" i="4"/>
  <c r="O226" i="4"/>
  <c r="N226" i="4"/>
  <c r="L226" i="4"/>
  <c r="M226" i="4" s="1"/>
  <c r="K226" i="4"/>
  <c r="P225" i="4"/>
  <c r="O225" i="4"/>
  <c r="N225" i="4"/>
  <c r="L225" i="4"/>
  <c r="M225" i="4" s="1"/>
  <c r="K225" i="4"/>
  <c r="P224" i="4"/>
  <c r="O224" i="4"/>
  <c r="N224" i="4"/>
  <c r="L224" i="4"/>
  <c r="M224" i="4" s="1"/>
  <c r="K224" i="4"/>
  <c r="P223" i="4"/>
  <c r="O223" i="4"/>
  <c r="N223" i="4"/>
  <c r="L223" i="4"/>
  <c r="M223" i="4" s="1"/>
  <c r="K223" i="4"/>
  <c r="P222" i="4"/>
  <c r="O222" i="4"/>
  <c r="N222" i="4"/>
  <c r="L222" i="4"/>
  <c r="M222" i="4" s="1"/>
  <c r="K222" i="4"/>
  <c r="P221" i="4"/>
  <c r="O221" i="4"/>
  <c r="N221" i="4"/>
  <c r="L221" i="4"/>
  <c r="M221" i="4" s="1"/>
  <c r="K221" i="4"/>
  <c r="P220" i="4"/>
  <c r="O220" i="4"/>
  <c r="N220" i="4"/>
  <c r="L220" i="4"/>
  <c r="M220" i="4" s="1"/>
  <c r="K220" i="4"/>
  <c r="P219" i="4"/>
  <c r="O219" i="4"/>
  <c r="N219" i="4"/>
  <c r="L219" i="4"/>
  <c r="M219" i="4" s="1"/>
  <c r="K219" i="4"/>
  <c r="P218" i="4"/>
  <c r="O218" i="4"/>
  <c r="N218" i="4"/>
  <c r="L218" i="4"/>
  <c r="M218" i="4" s="1"/>
  <c r="K218" i="4"/>
  <c r="P217" i="4"/>
  <c r="O217" i="4"/>
  <c r="N217" i="4"/>
  <c r="L217" i="4"/>
  <c r="M217" i="4" s="1"/>
  <c r="K217" i="4"/>
  <c r="P216" i="4"/>
  <c r="O216" i="4"/>
  <c r="N216" i="4"/>
  <c r="L216" i="4"/>
  <c r="M216" i="4" s="1"/>
  <c r="K216" i="4"/>
  <c r="P215" i="4"/>
  <c r="O215" i="4"/>
  <c r="N215" i="4"/>
  <c r="L215" i="4"/>
  <c r="M215" i="4" s="1"/>
  <c r="K215" i="4"/>
  <c r="P214" i="4"/>
  <c r="O214" i="4"/>
  <c r="N214" i="4"/>
  <c r="L214" i="4"/>
  <c r="M214" i="4" s="1"/>
  <c r="K214" i="4"/>
  <c r="P213" i="4"/>
  <c r="O213" i="4"/>
  <c r="N213" i="4"/>
  <c r="L213" i="4"/>
  <c r="M213" i="4" s="1"/>
  <c r="K213" i="4"/>
  <c r="P212" i="4"/>
  <c r="O212" i="4"/>
  <c r="N212" i="4"/>
  <c r="L212" i="4"/>
  <c r="M212" i="4" s="1"/>
  <c r="K212" i="4"/>
  <c r="P211" i="4"/>
  <c r="O211" i="4"/>
  <c r="N211" i="4"/>
  <c r="L211" i="4"/>
  <c r="M211" i="4" s="1"/>
  <c r="K211" i="4"/>
  <c r="P210" i="4"/>
  <c r="O210" i="4"/>
  <c r="N210" i="4"/>
  <c r="L210" i="4"/>
  <c r="M210" i="4" s="1"/>
  <c r="K210" i="4"/>
  <c r="P209" i="4"/>
  <c r="O209" i="4"/>
  <c r="N209" i="4"/>
  <c r="L209" i="4"/>
  <c r="M209" i="4" s="1"/>
  <c r="K209" i="4"/>
  <c r="P208" i="4"/>
  <c r="O208" i="4"/>
  <c r="N208" i="4"/>
  <c r="L208" i="4"/>
  <c r="M208" i="4" s="1"/>
  <c r="K208" i="4"/>
  <c r="P207" i="4"/>
  <c r="O207" i="4"/>
  <c r="N207" i="4"/>
  <c r="L207" i="4"/>
  <c r="M207" i="4" s="1"/>
  <c r="K207" i="4"/>
  <c r="P206" i="4"/>
  <c r="O206" i="4"/>
  <c r="N206" i="4"/>
  <c r="L206" i="4"/>
  <c r="M206" i="4" s="1"/>
  <c r="K206" i="4"/>
  <c r="P205" i="4"/>
  <c r="O205" i="4"/>
  <c r="N205" i="4"/>
  <c r="L205" i="4"/>
  <c r="M205" i="4" s="1"/>
  <c r="K205" i="4"/>
  <c r="P204" i="4"/>
  <c r="O204" i="4"/>
  <c r="N204" i="4"/>
  <c r="L204" i="4"/>
  <c r="M204" i="4" s="1"/>
  <c r="K204" i="4"/>
  <c r="P203" i="4"/>
  <c r="O203" i="4"/>
  <c r="N203" i="4"/>
  <c r="L203" i="4"/>
  <c r="M203" i="4" s="1"/>
  <c r="K203" i="4"/>
  <c r="P202" i="4"/>
  <c r="O202" i="4"/>
  <c r="N202" i="4"/>
  <c r="L202" i="4"/>
  <c r="M202" i="4" s="1"/>
  <c r="K202" i="4"/>
  <c r="P201" i="4"/>
  <c r="O201" i="4"/>
  <c r="N201" i="4"/>
  <c r="L201" i="4"/>
  <c r="M201" i="4" s="1"/>
  <c r="K201" i="4"/>
  <c r="P200" i="4"/>
  <c r="O200" i="4"/>
  <c r="N200" i="4"/>
  <c r="L200" i="4"/>
  <c r="M200" i="4" s="1"/>
  <c r="K200" i="4"/>
  <c r="P199" i="4"/>
  <c r="O199" i="4"/>
  <c r="N199" i="4"/>
  <c r="L199" i="4"/>
  <c r="M199" i="4" s="1"/>
  <c r="K199" i="4"/>
  <c r="P198" i="4"/>
  <c r="O198" i="4"/>
  <c r="N198" i="4"/>
  <c r="L198" i="4"/>
  <c r="M198" i="4" s="1"/>
  <c r="K198" i="4"/>
  <c r="P197" i="4"/>
  <c r="O197" i="4"/>
  <c r="N197" i="4"/>
  <c r="L197" i="4"/>
  <c r="M197" i="4" s="1"/>
  <c r="K197" i="4"/>
  <c r="P196" i="4"/>
  <c r="O196" i="4"/>
  <c r="N196" i="4"/>
  <c r="L196" i="4"/>
  <c r="M196" i="4" s="1"/>
  <c r="K196" i="4"/>
  <c r="P195" i="4"/>
  <c r="O195" i="4"/>
  <c r="N195" i="4"/>
  <c r="L195" i="4"/>
  <c r="M195" i="4" s="1"/>
  <c r="K195" i="4"/>
  <c r="P194" i="4"/>
  <c r="O194" i="4"/>
  <c r="N194" i="4"/>
  <c r="L194" i="4"/>
  <c r="M194" i="4" s="1"/>
  <c r="K194" i="4"/>
  <c r="P193" i="4"/>
  <c r="O193" i="4"/>
  <c r="N193" i="4"/>
  <c r="L193" i="4"/>
  <c r="M193" i="4" s="1"/>
  <c r="K193" i="4"/>
  <c r="P192" i="4"/>
  <c r="O192" i="4"/>
  <c r="N192" i="4"/>
  <c r="L192" i="4"/>
  <c r="M192" i="4" s="1"/>
  <c r="K192" i="4"/>
  <c r="P191" i="4"/>
  <c r="O191" i="4"/>
  <c r="N191" i="4"/>
  <c r="L191" i="4"/>
  <c r="M191" i="4" s="1"/>
  <c r="K191" i="4"/>
  <c r="P190" i="4"/>
  <c r="O190" i="4"/>
  <c r="N190" i="4"/>
  <c r="L190" i="4"/>
  <c r="M190" i="4" s="1"/>
  <c r="K190" i="4"/>
  <c r="P189" i="4"/>
  <c r="O189" i="4"/>
  <c r="N189" i="4"/>
  <c r="L189" i="4"/>
  <c r="M189" i="4" s="1"/>
  <c r="K189" i="4"/>
  <c r="P188" i="4"/>
  <c r="O188" i="4"/>
  <c r="N188" i="4"/>
  <c r="L188" i="4"/>
  <c r="M188" i="4" s="1"/>
  <c r="K188" i="4"/>
  <c r="P187" i="4"/>
  <c r="O187" i="4"/>
  <c r="N187" i="4"/>
  <c r="L187" i="4"/>
  <c r="M187" i="4" s="1"/>
  <c r="K187" i="4"/>
  <c r="P186" i="4"/>
  <c r="O186" i="4"/>
  <c r="N186" i="4"/>
  <c r="L186" i="4"/>
  <c r="M186" i="4" s="1"/>
  <c r="K186" i="4"/>
  <c r="P185" i="4"/>
  <c r="O185" i="4"/>
  <c r="N185" i="4"/>
  <c r="L185" i="4"/>
  <c r="M185" i="4" s="1"/>
  <c r="K185" i="4"/>
  <c r="P184" i="4"/>
  <c r="O184" i="4"/>
  <c r="N184" i="4"/>
  <c r="L184" i="4"/>
  <c r="M184" i="4" s="1"/>
  <c r="K184" i="4"/>
  <c r="P183" i="4"/>
  <c r="O183" i="4"/>
  <c r="N183" i="4"/>
  <c r="L183" i="4"/>
  <c r="M183" i="4" s="1"/>
  <c r="K183" i="4"/>
  <c r="P182" i="4"/>
  <c r="O182" i="4"/>
  <c r="N182" i="4"/>
  <c r="L182" i="4"/>
  <c r="M182" i="4" s="1"/>
  <c r="K182" i="4"/>
  <c r="P181" i="4"/>
  <c r="O181" i="4"/>
  <c r="N181" i="4"/>
  <c r="L181" i="4"/>
  <c r="M181" i="4" s="1"/>
  <c r="K181" i="4"/>
  <c r="P180" i="4"/>
  <c r="O180" i="4"/>
  <c r="N180" i="4"/>
  <c r="L180" i="4"/>
  <c r="M180" i="4" s="1"/>
  <c r="K180" i="4"/>
  <c r="P179" i="4"/>
  <c r="O179" i="4"/>
  <c r="N179" i="4"/>
  <c r="L179" i="4"/>
  <c r="M179" i="4" s="1"/>
  <c r="K179" i="4"/>
  <c r="P178" i="4"/>
  <c r="O178" i="4"/>
  <c r="N178" i="4"/>
  <c r="L178" i="4"/>
  <c r="M178" i="4" s="1"/>
  <c r="K178" i="4"/>
  <c r="P177" i="4"/>
  <c r="O177" i="4"/>
  <c r="N177" i="4"/>
  <c r="L177" i="4"/>
  <c r="M177" i="4" s="1"/>
  <c r="K177" i="4"/>
  <c r="P176" i="4"/>
  <c r="O176" i="4"/>
  <c r="N176" i="4"/>
  <c r="L176" i="4"/>
  <c r="M176" i="4" s="1"/>
  <c r="K176" i="4"/>
  <c r="P175" i="4"/>
  <c r="O175" i="4"/>
  <c r="N175" i="4"/>
  <c r="L175" i="4"/>
  <c r="M175" i="4" s="1"/>
  <c r="K175" i="4"/>
  <c r="P174" i="4"/>
  <c r="O174" i="4"/>
  <c r="N174" i="4"/>
  <c r="L174" i="4"/>
  <c r="M174" i="4" s="1"/>
  <c r="K174" i="4"/>
  <c r="P173" i="4"/>
  <c r="O173" i="4"/>
  <c r="N173" i="4"/>
  <c r="L173" i="4"/>
  <c r="M173" i="4" s="1"/>
  <c r="K173" i="4"/>
  <c r="P172" i="4"/>
  <c r="O172" i="4"/>
  <c r="N172" i="4"/>
  <c r="L172" i="4"/>
  <c r="M172" i="4" s="1"/>
  <c r="K172" i="4"/>
  <c r="P171" i="4"/>
  <c r="O171" i="4"/>
  <c r="N171" i="4"/>
  <c r="L171" i="4"/>
  <c r="M171" i="4" s="1"/>
  <c r="K171" i="4"/>
  <c r="P170" i="4"/>
  <c r="O170" i="4"/>
  <c r="N170" i="4"/>
  <c r="L170" i="4"/>
  <c r="M170" i="4" s="1"/>
  <c r="K170" i="4"/>
  <c r="P169" i="4"/>
  <c r="O169" i="4"/>
  <c r="N169" i="4"/>
  <c r="L169" i="4"/>
  <c r="M169" i="4" s="1"/>
  <c r="K169" i="4"/>
  <c r="P168" i="4"/>
  <c r="O168" i="4"/>
  <c r="N168" i="4"/>
  <c r="L168" i="4"/>
  <c r="M168" i="4" s="1"/>
  <c r="K168" i="4"/>
  <c r="P167" i="4"/>
  <c r="O167" i="4"/>
  <c r="N167" i="4"/>
  <c r="L167" i="4"/>
  <c r="M167" i="4" s="1"/>
  <c r="K167" i="4"/>
  <c r="P166" i="4"/>
  <c r="O166" i="4"/>
  <c r="N166" i="4"/>
  <c r="L166" i="4"/>
  <c r="M166" i="4" s="1"/>
  <c r="K166" i="4"/>
  <c r="P165" i="4"/>
  <c r="O165" i="4"/>
  <c r="N165" i="4"/>
  <c r="L165" i="4"/>
  <c r="M165" i="4" s="1"/>
  <c r="K165" i="4"/>
  <c r="P164" i="4"/>
  <c r="O164" i="4"/>
  <c r="N164" i="4"/>
  <c r="L164" i="4"/>
  <c r="M164" i="4" s="1"/>
  <c r="K164" i="4"/>
  <c r="P163" i="4"/>
  <c r="O163" i="4"/>
  <c r="N163" i="4"/>
  <c r="L163" i="4"/>
  <c r="M163" i="4" s="1"/>
  <c r="K163" i="4"/>
  <c r="P162" i="4"/>
  <c r="O162" i="4"/>
  <c r="N162" i="4"/>
  <c r="L162" i="4"/>
  <c r="M162" i="4" s="1"/>
  <c r="K162" i="4"/>
  <c r="P161" i="4"/>
  <c r="O161" i="4"/>
  <c r="N161" i="4"/>
  <c r="L161" i="4"/>
  <c r="M161" i="4" s="1"/>
  <c r="K161" i="4"/>
  <c r="P160" i="4"/>
  <c r="O160" i="4"/>
  <c r="N160" i="4"/>
  <c r="L160" i="4"/>
  <c r="M160" i="4" s="1"/>
  <c r="K160" i="4"/>
  <c r="P159" i="4"/>
  <c r="O159" i="4"/>
  <c r="N159" i="4"/>
  <c r="L159" i="4"/>
  <c r="M159" i="4" s="1"/>
  <c r="K159" i="4"/>
  <c r="P158" i="4"/>
  <c r="O158" i="4"/>
  <c r="N158" i="4"/>
  <c r="L158" i="4"/>
  <c r="M158" i="4" s="1"/>
  <c r="K158" i="4"/>
  <c r="P157" i="4"/>
  <c r="O157" i="4"/>
  <c r="N157" i="4"/>
  <c r="L157" i="4"/>
  <c r="M157" i="4" s="1"/>
  <c r="K157" i="4"/>
  <c r="P156" i="4"/>
  <c r="O156" i="4"/>
  <c r="N156" i="4"/>
  <c r="L156" i="4"/>
  <c r="M156" i="4" s="1"/>
  <c r="K156" i="4"/>
  <c r="P155" i="4"/>
  <c r="O155" i="4"/>
  <c r="N155" i="4"/>
  <c r="L155" i="4"/>
  <c r="M155" i="4" s="1"/>
  <c r="K155" i="4"/>
  <c r="P154" i="4"/>
  <c r="O154" i="4"/>
  <c r="N154" i="4"/>
  <c r="L154" i="4"/>
  <c r="M154" i="4" s="1"/>
  <c r="K154" i="4"/>
  <c r="P153" i="4"/>
  <c r="O153" i="4"/>
  <c r="N153" i="4"/>
  <c r="L153" i="4"/>
  <c r="M153" i="4" s="1"/>
  <c r="K153" i="4"/>
  <c r="P152" i="4"/>
  <c r="O152" i="4"/>
  <c r="N152" i="4"/>
  <c r="L152" i="4"/>
  <c r="M152" i="4" s="1"/>
  <c r="K152" i="4"/>
  <c r="P151" i="4"/>
  <c r="O151" i="4"/>
  <c r="N151" i="4"/>
  <c r="L151" i="4"/>
  <c r="M151" i="4" s="1"/>
  <c r="K151" i="4"/>
  <c r="P150" i="4"/>
  <c r="O150" i="4"/>
  <c r="N150" i="4"/>
  <c r="L150" i="4"/>
  <c r="M150" i="4" s="1"/>
  <c r="K150" i="4"/>
  <c r="P149" i="4"/>
  <c r="O149" i="4"/>
  <c r="N149" i="4"/>
  <c r="L149" i="4"/>
  <c r="M149" i="4" s="1"/>
  <c r="K149" i="4"/>
  <c r="P148" i="4"/>
  <c r="O148" i="4"/>
  <c r="N148" i="4"/>
  <c r="L148" i="4"/>
  <c r="M148" i="4" s="1"/>
  <c r="K148" i="4"/>
  <c r="P147" i="4"/>
  <c r="O147" i="4"/>
  <c r="N147" i="4"/>
  <c r="L147" i="4"/>
  <c r="M147" i="4" s="1"/>
  <c r="K147" i="4"/>
  <c r="P146" i="4"/>
  <c r="O146" i="4"/>
  <c r="N146" i="4"/>
  <c r="L146" i="4"/>
  <c r="M146" i="4" s="1"/>
  <c r="K146" i="4"/>
  <c r="P145" i="4"/>
  <c r="O145" i="4"/>
  <c r="N145" i="4"/>
  <c r="L145" i="4"/>
  <c r="M145" i="4" s="1"/>
  <c r="K145" i="4"/>
  <c r="P144" i="4"/>
  <c r="O144" i="4"/>
  <c r="N144" i="4"/>
  <c r="L144" i="4"/>
  <c r="M144" i="4" s="1"/>
  <c r="K144" i="4"/>
  <c r="P143" i="4"/>
  <c r="O143" i="4"/>
  <c r="N143" i="4"/>
  <c r="L143" i="4"/>
  <c r="M143" i="4" s="1"/>
  <c r="K143" i="4"/>
  <c r="P142" i="4"/>
  <c r="O142" i="4"/>
  <c r="N142" i="4"/>
  <c r="L142" i="4"/>
  <c r="M142" i="4" s="1"/>
  <c r="K142" i="4"/>
  <c r="P141" i="4"/>
  <c r="O141" i="4"/>
  <c r="N141" i="4"/>
  <c r="L141" i="4"/>
  <c r="M141" i="4" s="1"/>
  <c r="K141" i="4"/>
  <c r="P140" i="4"/>
  <c r="O140" i="4"/>
  <c r="N140" i="4"/>
  <c r="L140" i="4"/>
  <c r="M140" i="4" s="1"/>
  <c r="K140" i="4"/>
  <c r="P139" i="4"/>
  <c r="O139" i="4"/>
  <c r="N139" i="4"/>
  <c r="L139" i="4"/>
  <c r="M139" i="4" s="1"/>
  <c r="K139" i="4"/>
  <c r="P138" i="4"/>
  <c r="O138" i="4"/>
  <c r="N138" i="4"/>
  <c r="L138" i="4"/>
  <c r="M138" i="4" s="1"/>
  <c r="K138" i="4"/>
  <c r="P137" i="4"/>
  <c r="O137" i="4"/>
  <c r="N137" i="4"/>
  <c r="L137" i="4"/>
  <c r="M137" i="4" s="1"/>
  <c r="K137" i="4"/>
  <c r="P136" i="4"/>
  <c r="O136" i="4"/>
  <c r="N136" i="4"/>
  <c r="L136" i="4"/>
  <c r="M136" i="4" s="1"/>
  <c r="K136" i="4"/>
  <c r="P135" i="4"/>
  <c r="O135" i="4"/>
  <c r="N135" i="4"/>
  <c r="L135" i="4"/>
  <c r="M135" i="4" s="1"/>
  <c r="K135" i="4"/>
  <c r="P134" i="4"/>
  <c r="O134" i="4"/>
  <c r="N134" i="4"/>
  <c r="L134" i="4"/>
  <c r="M134" i="4" s="1"/>
  <c r="K134" i="4"/>
  <c r="P133" i="4"/>
  <c r="O133" i="4"/>
  <c r="N133" i="4"/>
  <c r="L133" i="4"/>
  <c r="M133" i="4" s="1"/>
  <c r="K133" i="4"/>
  <c r="P132" i="4"/>
  <c r="O132" i="4"/>
  <c r="N132" i="4"/>
  <c r="L132" i="4"/>
  <c r="M132" i="4" s="1"/>
  <c r="K132" i="4"/>
  <c r="P131" i="4"/>
  <c r="O131" i="4"/>
  <c r="N131" i="4"/>
  <c r="L131" i="4"/>
  <c r="M131" i="4" s="1"/>
  <c r="K131" i="4"/>
  <c r="P130" i="4"/>
  <c r="O130" i="4"/>
  <c r="N130" i="4"/>
  <c r="L130" i="4"/>
  <c r="M130" i="4" s="1"/>
  <c r="K130" i="4"/>
  <c r="P129" i="4"/>
  <c r="O129" i="4"/>
  <c r="N129" i="4"/>
  <c r="L129" i="4"/>
  <c r="M129" i="4" s="1"/>
  <c r="K129" i="4"/>
  <c r="P128" i="4"/>
  <c r="O128" i="4"/>
  <c r="N128" i="4"/>
  <c r="L128" i="4"/>
  <c r="M128" i="4" s="1"/>
  <c r="K128" i="4"/>
  <c r="P127" i="4"/>
  <c r="O127" i="4"/>
  <c r="N127" i="4"/>
  <c r="L127" i="4"/>
  <c r="M127" i="4" s="1"/>
  <c r="K127" i="4"/>
  <c r="P126" i="4"/>
  <c r="O126" i="4"/>
  <c r="N126" i="4"/>
  <c r="L126" i="4"/>
  <c r="M126" i="4" s="1"/>
  <c r="K126" i="4"/>
  <c r="P125" i="4"/>
  <c r="O125" i="4"/>
  <c r="N125" i="4"/>
  <c r="L125" i="4"/>
  <c r="M125" i="4" s="1"/>
  <c r="K125" i="4"/>
  <c r="P124" i="4"/>
  <c r="O124" i="4"/>
  <c r="N124" i="4"/>
  <c r="L124" i="4"/>
  <c r="M124" i="4" s="1"/>
  <c r="K124" i="4"/>
  <c r="P123" i="4"/>
  <c r="O123" i="4"/>
  <c r="N123" i="4"/>
  <c r="L123" i="4"/>
  <c r="M123" i="4" s="1"/>
  <c r="K123" i="4"/>
  <c r="P122" i="4"/>
  <c r="O122" i="4"/>
  <c r="N122" i="4"/>
  <c r="L122" i="4"/>
  <c r="M122" i="4" s="1"/>
  <c r="K122" i="4"/>
  <c r="P121" i="4"/>
  <c r="O121" i="4"/>
  <c r="N121" i="4"/>
  <c r="L121" i="4"/>
  <c r="M121" i="4" s="1"/>
  <c r="K121" i="4"/>
  <c r="P120" i="4"/>
  <c r="O120" i="4"/>
  <c r="N120" i="4"/>
  <c r="L120" i="4"/>
  <c r="M120" i="4" s="1"/>
  <c r="K120" i="4"/>
  <c r="P119" i="4"/>
  <c r="O119" i="4"/>
  <c r="N119" i="4"/>
  <c r="L119" i="4"/>
  <c r="M119" i="4" s="1"/>
  <c r="K119" i="4"/>
  <c r="P118" i="4"/>
  <c r="O118" i="4"/>
  <c r="N118" i="4"/>
  <c r="L118" i="4"/>
  <c r="M118" i="4" s="1"/>
  <c r="K118" i="4"/>
  <c r="P117" i="4"/>
  <c r="O117" i="4"/>
  <c r="N117" i="4"/>
  <c r="L117" i="4"/>
  <c r="M117" i="4" s="1"/>
  <c r="K117" i="4"/>
  <c r="P116" i="4"/>
  <c r="O116" i="4"/>
  <c r="N116" i="4"/>
  <c r="L116" i="4"/>
  <c r="M116" i="4" s="1"/>
  <c r="K116" i="4"/>
  <c r="P115" i="4"/>
  <c r="O115" i="4"/>
  <c r="N115" i="4"/>
  <c r="L115" i="4"/>
  <c r="M115" i="4" s="1"/>
  <c r="K115" i="4"/>
  <c r="P114" i="4"/>
  <c r="O114" i="4"/>
  <c r="N114" i="4"/>
  <c r="L114" i="4"/>
  <c r="M114" i="4" s="1"/>
  <c r="K114" i="4"/>
  <c r="P113" i="4"/>
  <c r="O113" i="4"/>
  <c r="N113" i="4"/>
  <c r="L113" i="4"/>
  <c r="M113" i="4" s="1"/>
  <c r="K113" i="4"/>
  <c r="P112" i="4"/>
  <c r="O112" i="4"/>
  <c r="N112" i="4"/>
  <c r="L112" i="4"/>
  <c r="M112" i="4" s="1"/>
  <c r="K112" i="4"/>
  <c r="P111" i="4"/>
  <c r="O111" i="4"/>
  <c r="N111" i="4"/>
  <c r="L111" i="4"/>
  <c r="M111" i="4" s="1"/>
  <c r="K111" i="4"/>
  <c r="P110" i="4"/>
  <c r="O110" i="4"/>
  <c r="N110" i="4"/>
  <c r="L110" i="4"/>
  <c r="M110" i="4" s="1"/>
  <c r="K110" i="4"/>
  <c r="P109" i="4"/>
  <c r="O109" i="4"/>
  <c r="N109" i="4"/>
  <c r="L109" i="4"/>
  <c r="M109" i="4" s="1"/>
  <c r="K109" i="4"/>
  <c r="P108" i="4"/>
  <c r="O108" i="4"/>
  <c r="N108" i="4"/>
  <c r="L108" i="4"/>
  <c r="M108" i="4" s="1"/>
  <c r="K108" i="4"/>
  <c r="P107" i="4"/>
  <c r="O107" i="4"/>
  <c r="N107" i="4"/>
  <c r="L107" i="4"/>
  <c r="M107" i="4" s="1"/>
  <c r="K107" i="4"/>
  <c r="P106" i="4"/>
  <c r="O106" i="4"/>
  <c r="N106" i="4"/>
  <c r="L106" i="4"/>
  <c r="M106" i="4" s="1"/>
  <c r="K106" i="4"/>
  <c r="P105" i="4"/>
  <c r="O105" i="4"/>
  <c r="N105" i="4"/>
  <c r="L105" i="4"/>
  <c r="M105" i="4" s="1"/>
  <c r="K105" i="4"/>
  <c r="P104" i="4"/>
  <c r="O104" i="4"/>
  <c r="N104" i="4"/>
  <c r="L104" i="4"/>
  <c r="M104" i="4" s="1"/>
  <c r="K104" i="4"/>
  <c r="P103" i="4"/>
  <c r="O103" i="4"/>
  <c r="N103" i="4"/>
  <c r="L103" i="4"/>
  <c r="M103" i="4" s="1"/>
  <c r="K103" i="4"/>
  <c r="P102" i="4"/>
  <c r="O102" i="4"/>
  <c r="N102" i="4"/>
  <c r="L102" i="4"/>
  <c r="M102" i="4" s="1"/>
  <c r="K102" i="4"/>
  <c r="P101" i="4"/>
  <c r="O101" i="4"/>
  <c r="N101" i="4"/>
  <c r="L101" i="4"/>
  <c r="M101" i="4" s="1"/>
  <c r="K101" i="4"/>
  <c r="P100" i="4"/>
  <c r="O100" i="4"/>
  <c r="N100" i="4"/>
  <c r="L100" i="4"/>
  <c r="M100" i="4" s="1"/>
  <c r="K100" i="4"/>
  <c r="P99" i="4"/>
  <c r="O99" i="4"/>
  <c r="N99" i="4"/>
  <c r="L99" i="4"/>
  <c r="M99" i="4" s="1"/>
  <c r="K99" i="4"/>
  <c r="P98" i="4"/>
  <c r="O98" i="4"/>
  <c r="N98" i="4"/>
  <c r="L98" i="4"/>
  <c r="M98" i="4" s="1"/>
  <c r="K98" i="4"/>
  <c r="P97" i="4"/>
  <c r="O97" i="4"/>
  <c r="N97" i="4"/>
  <c r="L97" i="4"/>
  <c r="M97" i="4" s="1"/>
  <c r="K97" i="4"/>
  <c r="P96" i="4"/>
  <c r="O96" i="4"/>
  <c r="N96" i="4"/>
  <c r="L96" i="4"/>
  <c r="M96" i="4" s="1"/>
  <c r="K96" i="4"/>
  <c r="P95" i="4"/>
  <c r="O95" i="4"/>
  <c r="N95" i="4"/>
  <c r="L95" i="4"/>
  <c r="M95" i="4" s="1"/>
  <c r="K95" i="4"/>
  <c r="P94" i="4"/>
  <c r="O94" i="4"/>
  <c r="N94" i="4"/>
  <c r="L94" i="4"/>
  <c r="M94" i="4" s="1"/>
  <c r="K94" i="4"/>
  <c r="P93" i="4"/>
  <c r="O93" i="4"/>
  <c r="N93" i="4"/>
  <c r="L93" i="4"/>
  <c r="M93" i="4" s="1"/>
  <c r="K93" i="4"/>
  <c r="P92" i="4"/>
  <c r="O92" i="4"/>
  <c r="N92" i="4"/>
  <c r="L92" i="4"/>
  <c r="M92" i="4" s="1"/>
  <c r="K92" i="4"/>
  <c r="P91" i="4"/>
  <c r="O91" i="4"/>
  <c r="N91" i="4"/>
  <c r="L91" i="4"/>
  <c r="M91" i="4" s="1"/>
  <c r="K91" i="4"/>
  <c r="P90" i="4"/>
  <c r="O90" i="4"/>
  <c r="N90" i="4"/>
  <c r="L90" i="4"/>
  <c r="M90" i="4" s="1"/>
  <c r="K90" i="4"/>
  <c r="P89" i="4"/>
  <c r="O89" i="4"/>
  <c r="N89" i="4"/>
  <c r="L89" i="4"/>
  <c r="M89" i="4" s="1"/>
  <c r="K89" i="4"/>
  <c r="P88" i="4"/>
  <c r="O88" i="4"/>
  <c r="N88" i="4"/>
  <c r="L88" i="4"/>
  <c r="M88" i="4" s="1"/>
  <c r="K88" i="4"/>
  <c r="P87" i="4"/>
  <c r="O87" i="4"/>
  <c r="N87" i="4"/>
  <c r="L87" i="4"/>
  <c r="M87" i="4" s="1"/>
  <c r="K87" i="4"/>
  <c r="P86" i="4"/>
  <c r="O86" i="4"/>
  <c r="N86" i="4"/>
  <c r="L86" i="4"/>
  <c r="M86" i="4" s="1"/>
  <c r="K86" i="4"/>
  <c r="P85" i="4"/>
  <c r="O85" i="4"/>
  <c r="N85" i="4"/>
  <c r="L85" i="4"/>
  <c r="M85" i="4" s="1"/>
  <c r="K85" i="4"/>
  <c r="P84" i="4"/>
  <c r="O84" i="4"/>
  <c r="N84" i="4"/>
  <c r="L84" i="4"/>
  <c r="M84" i="4" s="1"/>
  <c r="K84" i="4"/>
  <c r="P83" i="4"/>
  <c r="O83" i="4"/>
  <c r="N83" i="4"/>
  <c r="L83" i="4"/>
  <c r="M83" i="4" s="1"/>
  <c r="K83" i="4"/>
  <c r="P82" i="4"/>
  <c r="O82" i="4"/>
  <c r="N82" i="4"/>
  <c r="L82" i="4"/>
  <c r="M82" i="4" s="1"/>
  <c r="K82" i="4"/>
  <c r="P81" i="4"/>
  <c r="O81" i="4"/>
  <c r="N81" i="4"/>
  <c r="L81" i="4"/>
  <c r="M81" i="4" s="1"/>
  <c r="K81" i="4"/>
  <c r="P80" i="4"/>
  <c r="O80" i="4"/>
  <c r="N80" i="4"/>
  <c r="L80" i="4"/>
  <c r="M80" i="4" s="1"/>
  <c r="K80" i="4"/>
  <c r="P79" i="4"/>
  <c r="O79" i="4"/>
  <c r="N79" i="4"/>
  <c r="L79" i="4"/>
  <c r="M79" i="4" s="1"/>
  <c r="K79" i="4"/>
  <c r="P78" i="4"/>
  <c r="O78" i="4"/>
  <c r="N78" i="4"/>
  <c r="L78" i="4"/>
  <c r="M78" i="4" s="1"/>
  <c r="K78" i="4"/>
  <c r="P77" i="4"/>
  <c r="O77" i="4"/>
  <c r="N77" i="4"/>
  <c r="L77" i="4"/>
  <c r="M77" i="4" s="1"/>
  <c r="K77" i="4"/>
  <c r="P76" i="4"/>
  <c r="O76" i="4"/>
  <c r="N76" i="4"/>
  <c r="L76" i="4"/>
  <c r="M76" i="4" s="1"/>
  <c r="K76" i="4"/>
  <c r="P75" i="4"/>
  <c r="O75" i="4"/>
  <c r="N75" i="4"/>
  <c r="L75" i="4"/>
  <c r="M75" i="4" s="1"/>
  <c r="K75" i="4"/>
  <c r="P74" i="4"/>
  <c r="O74" i="4"/>
  <c r="N74" i="4"/>
  <c r="L74" i="4"/>
  <c r="M74" i="4" s="1"/>
  <c r="K74" i="4"/>
  <c r="P73" i="4"/>
  <c r="O73" i="4"/>
  <c r="N73" i="4"/>
  <c r="L73" i="4"/>
  <c r="M73" i="4" s="1"/>
  <c r="K73" i="4"/>
  <c r="P72" i="4"/>
  <c r="O72" i="4"/>
  <c r="N72" i="4"/>
  <c r="L72" i="4"/>
  <c r="M72" i="4" s="1"/>
  <c r="K72" i="4"/>
  <c r="P71" i="4"/>
  <c r="O71" i="4"/>
  <c r="N71" i="4"/>
  <c r="L71" i="4"/>
  <c r="M71" i="4" s="1"/>
  <c r="K71" i="4"/>
  <c r="P70" i="4"/>
  <c r="O70" i="4"/>
  <c r="N70" i="4"/>
  <c r="L70" i="4"/>
  <c r="M70" i="4" s="1"/>
  <c r="K70" i="4"/>
  <c r="P69" i="4"/>
  <c r="O69" i="4"/>
  <c r="N69" i="4"/>
  <c r="L69" i="4"/>
  <c r="M69" i="4" s="1"/>
  <c r="K69" i="4"/>
  <c r="P68" i="4"/>
  <c r="O68" i="4"/>
  <c r="N68" i="4"/>
  <c r="L68" i="4"/>
  <c r="M68" i="4" s="1"/>
  <c r="K68" i="4"/>
  <c r="P67" i="4"/>
  <c r="O67" i="4"/>
  <c r="N67" i="4"/>
  <c r="L67" i="4"/>
  <c r="M67" i="4" s="1"/>
  <c r="K67" i="4"/>
  <c r="P66" i="4"/>
  <c r="O66" i="4"/>
  <c r="N66" i="4"/>
  <c r="L66" i="4"/>
  <c r="M66" i="4" s="1"/>
  <c r="K66" i="4"/>
  <c r="P65" i="4"/>
  <c r="O65" i="4"/>
  <c r="N65" i="4"/>
  <c r="L65" i="4"/>
  <c r="M65" i="4" s="1"/>
  <c r="K65" i="4"/>
  <c r="P64" i="4"/>
  <c r="O64" i="4"/>
  <c r="N64" i="4"/>
  <c r="L64" i="4"/>
  <c r="M64" i="4" s="1"/>
  <c r="K64" i="4"/>
  <c r="P63" i="4"/>
  <c r="O63" i="4"/>
  <c r="N63" i="4"/>
  <c r="L63" i="4"/>
  <c r="M63" i="4" s="1"/>
  <c r="K63" i="4"/>
  <c r="P62" i="4"/>
  <c r="O62" i="4"/>
  <c r="N62" i="4"/>
  <c r="L62" i="4"/>
  <c r="M62" i="4" s="1"/>
  <c r="K62" i="4"/>
  <c r="P61" i="4"/>
  <c r="O61" i="4"/>
  <c r="N61" i="4"/>
  <c r="L61" i="4"/>
  <c r="M61" i="4" s="1"/>
  <c r="K61" i="4"/>
  <c r="P60" i="4"/>
  <c r="O60" i="4"/>
  <c r="N60" i="4"/>
  <c r="L60" i="4"/>
  <c r="M60" i="4" s="1"/>
  <c r="K60" i="4"/>
  <c r="P59" i="4"/>
  <c r="O59" i="4"/>
  <c r="N59" i="4"/>
  <c r="L59" i="4"/>
  <c r="M59" i="4" s="1"/>
  <c r="K59" i="4"/>
  <c r="P58" i="4"/>
  <c r="O58" i="4"/>
  <c r="N58" i="4"/>
  <c r="L58" i="4"/>
  <c r="M58" i="4" s="1"/>
  <c r="K58" i="4"/>
  <c r="P57" i="4"/>
  <c r="O57" i="4"/>
  <c r="N57" i="4"/>
  <c r="L57" i="4"/>
  <c r="M57" i="4" s="1"/>
  <c r="K57" i="4"/>
  <c r="P56" i="4"/>
  <c r="O56" i="4"/>
  <c r="N56" i="4"/>
  <c r="L56" i="4"/>
  <c r="M56" i="4" s="1"/>
  <c r="K56" i="4"/>
  <c r="P55" i="4"/>
  <c r="O55" i="4"/>
  <c r="N55" i="4"/>
  <c r="L55" i="4"/>
  <c r="M55" i="4" s="1"/>
  <c r="K55" i="4"/>
  <c r="P54" i="4"/>
  <c r="O54" i="4"/>
  <c r="N54" i="4"/>
  <c r="L54" i="4"/>
  <c r="M54" i="4" s="1"/>
  <c r="K54" i="4"/>
  <c r="P53" i="4"/>
  <c r="O53" i="4"/>
  <c r="N53" i="4"/>
  <c r="L53" i="4"/>
  <c r="M53" i="4" s="1"/>
  <c r="K53" i="4"/>
  <c r="P52" i="4"/>
  <c r="O52" i="4"/>
  <c r="N52" i="4"/>
  <c r="L52" i="4"/>
  <c r="M52" i="4" s="1"/>
  <c r="K52" i="4"/>
  <c r="P51" i="4"/>
  <c r="O51" i="4"/>
  <c r="N51" i="4"/>
  <c r="L51" i="4"/>
  <c r="M51" i="4" s="1"/>
  <c r="K51" i="4"/>
  <c r="P50" i="4"/>
  <c r="O50" i="4"/>
  <c r="N50" i="4"/>
  <c r="L50" i="4"/>
  <c r="M50" i="4" s="1"/>
  <c r="K50" i="4"/>
  <c r="P49" i="4"/>
  <c r="O49" i="4"/>
  <c r="N49" i="4"/>
  <c r="L49" i="4"/>
  <c r="M49" i="4" s="1"/>
  <c r="K49" i="4"/>
  <c r="P48" i="4"/>
  <c r="O48" i="4"/>
  <c r="N48" i="4"/>
  <c r="L48" i="4"/>
  <c r="M48" i="4" s="1"/>
  <c r="K48" i="4"/>
  <c r="P47" i="4"/>
  <c r="O47" i="4"/>
  <c r="N47" i="4"/>
  <c r="L47" i="4"/>
  <c r="M47" i="4" s="1"/>
  <c r="K47" i="4"/>
  <c r="P46" i="4"/>
  <c r="O46" i="4"/>
  <c r="N46" i="4"/>
  <c r="L46" i="4"/>
  <c r="M46" i="4" s="1"/>
  <c r="K46" i="4"/>
  <c r="P45" i="4"/>
  <c r="O45" i="4"/>
  <c r="N45" i="4"/>
  <c r="L45" i="4"/>
  <c r="M45" i="4" s="1"/>
  <c r="K45" i="4"/>
  <c r="P44" i="4"/>
  <c r="O44" i="4"/>
  <c r="N44" i="4"/>
  <c r="L44" i="4"/>
  <c r="M44" i="4" s="1"/>
  <c r="K44" i="4"/>
  <c r="P43" i="4"/>
  <c r="O43" i="4"/>
  <c r="N43" i="4"/>
  <c r="L43" i="4"/>
  <c r="M43" i="4" s="1"/>
  <c r="K43" i="4"/>
  <c r="P42" i="4"/>
  <c r="O42" i="4"/>
  <c r="N42" i="4"/>
  <c r="L42" i="4"/>
  <c r="M42" i="4" s="1"/>
  <c r="K42" i="4"/>
  <c r="P41" i="4"/>
  <c r="O41" i="4"/>
  <c r="N41" i="4"/>
  <c r="L41" i="4"/>
  <c r="M41" i="4" s="1"/>
  <c r="K41" i="4"/>
  <c r="P40" i="4"/>
  <c r="O40" i="4"/>
  <c r="N40" i="4"/>
  <c r="L40" i="4"/>
  <c r="M40" i="4" s="1"/>
  <c r="K40" i="4"/>
  <c r="P39" i="4"/>
  <c r="O39" i="4"/>
  <c r="N39" i="4"/>
  <c r="L39" i="4"/>
  <c r="M39" i="4" s="1"/>
  <c r="K39" i="4"/>
  <c r="P38" i="4"/>
  <c r="O38" i="4"/>
  <c r="N38" i="4"/>
  <c r="L38" i="4"/>
  <c r="M38" i="4" s="1"/>
  <c r="K38" i="4"/>
  <c r="P37" i="4"/>
  <c r="O37" i="4"/>
  <c r="N37" i="4"/>
  <c r="L37" i="4"/>
  <c r="M37" i="4" s="1"/>
  <c r="K37" i="4"/>
  <c r="P36" i="4"/>
  <c r="O36" i="4"/>
  <c r="N36" i="4"/>
  <c r="L36" i="4"/>
  <c r="M36" i="4" s="1"/>
  <c r="K36" i="4"/>
  <c r="P35" i="4"/>
  <c r="O35" i="4"/>
  <c r="N35" i="4"/>
  <c r="L35" i="4"/>
  <c r="M35" i="4" s="1"/>
  <c r="K35" i="4"/>
  <c r="P34" i="4"/>
  <c r="O34" i="4"/>
  <c r="N34" i="4"/>
  <c r="L34" i="4"/>
  <c r="M34" i="4" s="1"/>
  <c r="K34" i="4"/>
  <c r="P33" i="4"/>
  <c r="O33" i="4"/>
  <c r="N33" i="4"/>
  <c r="L33" i="4"/>
  <c r="M33" i="4" s="1"/>
  <c r="K33" i="4"/>
  <c r="P32" i="4"/>
  <c r="O32" i="4"/>
  <c r="N32" i="4"/>
  <c r="L32" i="4"/>
  <c r="M32" i="4" s="1"/>
  <c r="K32" i="4"/>
  <c r="P31" i="4"/>
  <c r="O31" i="4"/>
  <c r="N31" i="4"/>
  <c r="L31" i="4"/>
  <c r="M31" i="4" s="1"/>
  <c r="K31" i="4"/>
  <c r="P30" i="4"/>
  <c r="O30" i="4"/>
  <c r="N30" i="4"/>
  <c r="L30" i="4"/>
  <c r="M30" i="4" s="1"/>
  <c r="K30" i="4"/>
  <c r="P29" i="4"/>
  <c r="O29" i="4"/>
  <c r="N29" i="4"/>
  <c r="L29" i="4"/>
  <c r="M29" i="4" s="1"/>
  <c r="K29" i="4"/>
  <c r="P28" i="4"/>
  <c r="O28" i="4"/>
  <c r="N28" i="4"/>
  <c r="L28" i="4"/>
  <c r="M28" i="4" s="1"/>
  <c r="K28" i="4"/>
  <c r="P27" i="4"/>
  <c r="O27" i="4"/>
  <c r="N27" i="4"/>
  <c r="L27" i="4"/>
  <c r="M27" i="4" s="1"/>
  <c r="K27" i="4"/>
  <c r="P26" i="4"/>
  <c r="O26" i="4"/>
  <c r="N26" i="4"/>
  <c r="L26" i="4"/>
  <c r="M26" i="4" s="1"/>
  <c r="K26" i="4"/>
  <c r="P25" i="4"/>
  <c r="O25" i="4"/>
  <c r="N25" i="4"/>
  <c r="L25" i="4"/>
  <c r="M25" i="4" s="1"/>
  <c r="K25" i="4"/>
  <c r="P24" i="4"/>
  <c r="O24" i="4"/>
  <c r="N24" i="4"/>
  <c r="L24" i="4"/>
  <c r="M24" i="4" s="1"/>
  <c r="K24" i="4"/>
  <c r="P23" i="4"/>
  <c r="O23" i="4"/>
  <c r="N23" i="4"/>
  <c r="L23" i="4"/>
  <c r="M23" i="4" s="1"/>
  <c r="K23" i="4"/>
  <c r="P22" i="4"/>
  <c r="O22" i="4"/>
  <c r="N22" i="4"/>
  <c r="L22" i="4"/>
  <c r="M22" i="4" s="1"/>
  <c r="K22" i="4"/>
  <c r="P21" i="4"/>
  <c r="O21" i="4"/>
  <c r="N21" i="4"/>
  <c r="L21" i="4"/>
  <c r="M21" i="4" s="1"/>
  <c r="K21" i="4"/>
  <c r="P20" i="4"/>
  <c r="O20" i="4"/>
  <c r="N20" i="4"/>
  <c r="L20" i="4"/>
  <c r="M20" i="4" s="1"/>
  <c r="K20" i="4"/>
  <c r="P19" i="4"/>
  <c r="O19" i="4"/>
  <c r="N19" i="4"/>
  <c r="L19" i="4"/>
  <c r="M19" i="4" s="1"/>
  <c r="K19" i="4"/>
  <c r="P18" i="4"/>
  <c r="O18" i="4"/>
  <c r="N18" i="4"/>
  <c r="L18" i="4"/>
  <c r="M18" i="4" s="1"/>
  <c r="K18" i="4"/>
  <c r="P17" i="4"/>
  <c r="O17" i="4"/>
  <c r="N17" i="4"/>
  <c r="L17" i="4"/>
  <c r="M17" i="4" s="1"/>
  <c r="K17" i="4"/>
  <c r="P16" i="4"/>
  <c r="O16" i="4"/>
  <c r="N16" i="4"/>
  <c r="L16" i="4"/>
  <c r="M16" i="4" s="1"/>
  <c r="K16" i="4"/>
  <c r="P15" i="4"/>
  <c r="O15" i="4"/>
  <c r="N15" i="4"/>
  <c r="L15" i="4"/>
  <c r="M15" i="4" s="1"/>
  <c r="K15" i="4"/>
  <c r="P14" i="4"/>
  <c r="O14" i="4"/>
  <c r="N14" i="4"/>
  <c r="L14" i="4"/>
  <c r="M14" i="4" s="1"/>
  <c r="K14" i="4"/>
  <c r="P13" i="4"/>
  <c r="O13" i="4"/>
  <c r="N13" i="4"/>
  <c r="L13" i="4"/>
  <c r="M13" i="4" s="1"/>
  <c r="K13" i="4"/>
  <c r="P12" i="4"/>
  <c r="O12" i="4"/>
  <c r="N12" i="4"/>
  <c r="L12" i="4"/>
  <c r="M12" i="4" s="1"/>
  <c r="K12" i="4"/>
  <c r="P11" i="4"/>
  <c r="O11" i="4"/>
  <c r="N11" i="4"/>
  <c r="L11" i="4"/>
  <c r="M11" i="4" s="1"/>
  <c r="K11" i="4"/>
  <c r="P10" i="4"/>
  <c r="O10" i="4"/>
  <c r="N10" i="4"/>
  <c r="L10" i="4"/>
  <c r="M10" i="4" s="1"/>
  <c r="K10" i="4"/>
  <c r="P9" i="4"/>
  <c r="O9" i="4"/>
  <c r="N9" i="4"/>
  <c r="L9" i="4"/>
  <c r="M9" i="4" s="1"/>
  <c r="K9" i="4"/>
  <c r="P8" i="4"/>
  <c r="O8" i="4"/>
  <c r="N8" i="4"/>
  <c r="L8" i="4"/>
  <c r="M8" i="4" s="1"/>
  <c r="K8" i="4"/>
  <c r="P7" i="4"/>
  <c r="O7" i="4"/>
  <c r="N7" i="4"/>
  <c r="L7" i="4"/>
  <c r="M7" i="4" s="1"/>
  <c r="K7" i="4"/>
  <c r="P6" i="4"/>
  <c r="O6" i="4"/>
  <c r="N6" i="4"/>
  <c r="L6" i="4"/>
  <c r="M6" i="4" s="1"/>
  <c r="K6" i="4"/>
  <c r="P5" i="4"/>
  <c r="O5" i="4"/>
  <c r="N5" i="4"/>
  <c r="L5" i="4"/>
  <c r="M5" i="4" s="1"/>
  <c r="K5" i="4"/>
  <c r="P4" i="4"/>
  <c r="O4" i="4"/>
  <c r="N4" i="4"/>
  <c r="L4" i="4"/>
  <c r="M4" i="4" s="1"/>
  <c r="K4" i="4"/>
  <c r="P3" i="4"/>
  <c r="O3" i="4"/>
  <c r="N3" i="4"/>
  <c r="L3" i="4"/>
  <c r="M3" i="4" s="1"/>
  <c r="K3" i="4"/>
  <c r="P2" i="4"/>
  <c r="O2" i="4"/>
  <c r="N2" i="4"/>
  <c r="L2" i="4"/>
  <c r="M2" i="4" s="1"/>
  <c r="K2" i="4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X5" i="2"/>
  <c r="X4" i="2"/>
  <c r="X3" i="2"/>
  <c r="X2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4" i="2"/>
  <c r="W3" i="2"/>
  <c r="W2" i="2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2" i="3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2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2" i="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2" i="1"/>
  <c r="M4" i="1"/>
  <c r="M5" i="1"/>
  <c r="M6" i="1"/>
  <c r="M7" i="1"/>
  <c r="M8" i="1"/>
  <c r="N8" i="1" s="1"/>
  <c r="M9" i="1"/>
  <c r="M10" i="1"/>
  <c r="M11" i="1"/>
  <c r="N11" i="1" s="1"/>
  <c r="M12" i="1"/>
  <c r="M13" i="1"/>
  <c r="M14" i="1"/>
  <c r="M15" i="1"/>
  <c r="M16" i="1"/>
  <c r="N16" i="1" s="1"/>
  <c r="M17" i="1"/>
  <c r="M18" i="1"/>
  <c r="N18" i="1" s="1"/>
  <c r="M19" i="1"/>
  <c r="M20" i="1"/>
  <c r="M21" i="1"/>
  <c r="M22" i="1"/>
  <c r="M23" i="1"/>
  <c r="M24" i="1"/>
  <c r="M25" i="1"/>
  <c r="M26" i="1"/>
  <c r="N26" i="1" s="1"/>
  <c r="M27" i="1"/>
  <c r="N27" i="1" s="1"/>
  <c r="M28" i="1"/>
  <c r="M29" i="1"/>
  <c r="M30" i="1"/>
  <c r="M31" i="1"/>
  <c r="M32" i="1"/>
  <c r="N32" i="1" s="1"/>
  <c r="M33" i="1"/>
  <c r="M34" i="1"/>
  <c r="N34" i="1" s="1"/>
  <c r="M35" i="1"/>
  <c r="N35" i="1" s="1"/>
  <c r="M36" i="1"/>
  <c r="M37" i="1"/>
  <c r="M38" i="1"/>
  <c r="M39" i="1"/>
  <c r="M40" i="1"/>
  <c r="N40" i="1" s="1"/>
  <c r="M41" i="1"/>
  <c r="M42" i="1"/>
  <c r="N42" i="1" s="1"/>
  <c r="M43" i="1"/>
  <c r="N43" i="1" s="1"/>
  <c r="M44" i="1"/>
  <c r="M45" i="1"/>
  <c r="M46" i="1"/>
  <c r="M47" i="1"/>
  <c r="M48" i="1"/>
  <c r="M49" i="1"/>
  <c r="M50" i="1"/>
  <c r="N50" i="1" s="1"/>
  <c r="M51" i="1"/>
  <c r="N51" i="1" s="1"/>
  <c r="M52" i="1"/>
  <c r="M53" i="1"/>
  <c r="M54" i="1"/>
  <c r="M55" i="1"/>
  <c r="M56" i="1"/>
  <c r="N56" i="1" s="1"/>
  <c r="M57" i="1"/>
  <c r="M58" i="1"/>
  <c r="N58" i="1" s="1"/>
  <c r="M59" i="1"/>
  <c r="N59" i="1" s="1"/>
  <c r="M60" i="1"/>
  <c r="M61" i="1"/>
  <c r="M62" i="1"/>
  <c r="M63" i="1"/>
  <c r="M64" i="1"/>
  <c r="M65" i="1"/>
  <c r="M66" i="1"/>
  <c r="M67" i="1"/>
  <c r="N67" i="1" s="1"/>
  <c r="M68" i="1"/>
  <c r="M69" i="1"/>
  <c r="M70" i="1"/>
  <c r="M71" i="1"/>
  <c r="M72" i="1"/>
  <c r="N72" i="1" s="1"/>
  <c r="M73" i="1"/>
  <c r="M74" i="1"/>
  <c r="N74" i="1" s="1"/>
  <c r="M75" i="1"/>
  <c r="N75" i="1" s="1"/>
  <c r="M76" i="1"/>
  <c r="M77" i="1"/>
  <c r="M78" i="1"/>
  <c r="M79" i="1"/>
  <c r="M80" i="1"/>
  <c r="N80" i="1" s="1"/>
  <c r="M81" i="1"/>
  <c r="M82" i="1"/>
  <c r="M83" i="1"/>
  <c r="N83" i="1" s="1"/>
  <c r="M84" i="1"/>
  <c r="M85" i="1"/>
  <c r="M86" i="1"/>
  <c r="M87" i="1"/>
  <c r="M88" i="1"/>
  <c r="N88" i="1" s="1"/>
  <c r="M89" i="1"/>
  <c r="M90" i="1"/>
  <c r="N90" i="1" s="1"/>
  <c r="M91" i="1"/>
  <c r="N91" i="1" s="1"/>
  <c r="M92" i="1"/>
  <c r="M93" i="1"/>
  <c r="M94" i="1"/>
  <c r="M95" i="1"/>
  <c r="M96" i="1"/>
  <c r="N96" i="1" s="1"/>
  <c r="M97" i="1"/>
  <c r="M98" i="1"/>
  <c r="N98" i="1" s="1"/>
  <c r="M99" i="1"/>
  <c r="N99" i="1" s="1"/>
  <c r="M100" i="1"/>
  <c r="M101" i="1"/>
  <c r="M102" i="1"/>
  <c r="M103" i="1"/>
  <c r="M104" i="1"/>
  <c r="N104" i="1" s="1"/>
  <c r="M105" i="1"/>
  <c r="M106" i="1"/>
  <c r="N106" i="1" s="1"/>
  <c r="M107" i="1"/>
  <c r="N107" i="1" s="1"/>
  <c r="M108" i="1"/>
  <c r="M109" i="1"/>
  <c r="M110" i="1"/>
  <c r="M111" i="1"/>
  <c r="M112" i="1"/>
  <c r="M113" i="1"/>
  <c r="M114" i="1"/>
  <c r="N114" i="1" s="1"/>
  <c r="M115" i="1"/>
  <c r="N115" i="1" s="1"/>
  <c r="M116" i="1"/>
  <c r="M117" i="1"/>
  <c r="M118" i="1"/>
  <c r="M119" i="1"/>
  <c r="M120" i="1"/>
  <c r="N120" i="1" s="1"/>
  <c r="M121" i="1"/>
  <c r="M122" i="1"/>
  <c r="N122" i="1" s="1"/>
  <c r="M123" i="1"/>
  <c r="N123" i="1" s="1"/>
  <c r="M124" i="1"/>
  <c r="M125" i="1"/>
  <c r="M126" i="1"/>
  <c r="M127" i="1"/>
  <c r="M128" i="1"/>
  <c r="N128" i="1" s="1"/>
  <c r="M129" i="1"/>
  <c r="M130" i="1"/>
  <c r="N130" i="1" s="1"/>
  <c r="M131" i="1"/>
  <c r="N131" i="1" s="1"/>
  <c r="M132" i="1"/>
  <c r="M133" i="1"/>
  <c r="M134" i="1"/>
  <c r="M135" i="1"/>
  <c r="M136" i="1"/>
  <c r="N136" i="1" s="1"/>
  <c r="M137" i="1"/>
  <c r="M138" i="1"/>
  <c r="N138" i="1" s="1"/>
  <c r="M139" i="1"/>
  <c r="N139" i="1" s="1"/>
  <c r="M140" i="1"/>
  <c r="M141" i="1"/>
  <c r="M142" i="1"/>
  <c r="M143" i="1"/>
  <c r="M144" i="1"/>
  <c r="M145" i="1"/>
  <c r="M146" i="1"/>
  <c r="N146" i="1" s="1"/>
  <c r="M147" i="1"/>
  <c r="N147" i="1" s="1"/>
  <c r="M148" i="1"/>
  <c r="M149" i="1"/>
  <c r="M150" i="1"/>
  <c r="M151" i="1"/>
  <c r="M152" i="1"/>
  <c r="M153" i="1"/>
  <c r="M154" i="1"/>
  <c r="N154" i="1" s="1"/>
  <c r="M155" i="1"/>
  <c r="M156" i="1"/>
  <c r="M157" i="1"/>
  <c r="M158" i="1"/>
  <c r="M159" i="1"/>
  <c r="M160" i="1"/>
  <c r="N160" i="1" s="1"/>
  <c r="M161" i="1"/>
  <c r="M162" i="1"/>
  <c r="N162" i="1" s="1"/>
  <c r="M163" i="1"/>
  <c r="N163" i="1" s="1"/>
  <c r="M164" i="1"/>
  <c r="M165" i="1"/>
  <c r="M166" i="1"/>
  <c r="M167" i="1"/>
  <c r="M168" i="1"/>
  <c r="N168" i="1" s="1"/>
  <c r="M169" i="1"/>
  <c r="M170" i="1"/>
  <c r="N170" i="1" s="1"/>
  <c r="M171" i="1"/>
  <c r="N171" i="1" s="1"/>
  <c r="M172" i="1"/>
  <c r="M173" i="1"/>
  <c r="M174" i="1"/>
  <c r="M175" i="1"/>
  <c r="M176" i="1"/>
  <c r="N176" i="1" s="1"/>
  <c r="M177" i="1"/>
  <c r="M178" i="1"/>
  <c r="N178" i="1" s="1"/>
  <c r="M179" i="1"/>
  <c r="N179" i="1" s="1"/>
  <c r="M180" i="1"/>
  <c r="M181" i="1"/>
  <c r="M182" i="1"/>
  <c r="M183" i="1"/>
  <c r="M184" i="1"/>
  <c r="N184" i="1" s="1"/>
  <c r="M185" i="1"/>
  <c r="M186" i="1"/>
  <c r="N186" i="1" s="1"/>
  <c r="M187" i="1"/>
  <c r="N187" i="1" s="1"/>
  <c r="M188" i="1"/>
  <c r="M189" i="1"/>
  <c r="M190" i="1"/>
  <c r="M191" i="1"/>
  <c r="M192" i="1"/>
  <c r="N192" i="1" s="1"/>
  <c r="M193" i="1"/>
  <c r="M194" i="1"/>
  <c r="N194" i="1" s="1"/>
  <c r="M195" i="1"/>
  <c r="N195" i="1" s="1"/>
  <c r="M196" i="1"/>
  <c r="M197" i="1"/>
  <c r="M198" i="1"/>
  <c r="M199" i="1"/>
  <c r="M200" i="1"/>
  <c r="N200" i="1" s="1"/>
  <c r="M201" i="1"/>
  <c r="M202" i="1"/>
  <c r="N202" i="1" s="1"/>
  <c r="M203" i="1"/>
  <c r="N203" i="1" s="1"/>
  <c r="M204" i="1"/>
  <c r="M205" i="1"/>
  <c r="M206" i="1"/>
  <c r="M207" i="1"/>
  <c r="M208" i="1"/>
  <c r="N208" i="1" s="1"/>
  <c r="M209" i="1"/>
  <c r="M210" i="1"/>
  <c r="N210" i="1" s="1"/>
  <c r="M211" i="1"/>
  <c r="N211" i="1" s="1"/>
  <c r="M212" i="1"/>
  <c r="M213" i="1"/>
  <c r="M214" i="1"/>
  <c r="M215" i="1"/>
  <c r="M216" i="1"/>
  <c r="N216" i="1" s="1"/>
  <c r="M217" i="1"/>
  <c r="M218" i="1"/>
  <c r="N218" i="1" s="1"/>
  <c r="M219" i="1"/>
  <c r="N219" i="1" s="1"/>
  <c r="M220" i="1"/>
  <c r="M221" i="1"/>
  <c r="M222" i="1"/>
  <c r="M223" i="1"/>
  <c r="M224" i="1"/>
  <c r="M225" i="1"/>
  <c r="M226" i="1"/>
  <c r="N226" i="1" s="1"/>
  <c r="M227" i="1"/>
  <c r="N227" i="1" s="1"/>
  <c r="M228" i="1"/>
  <c r="M229" i="1"/>
  <c r="M230" i="1"/>
  <c r="M231" i="1"/>
  <c r="M232" i="1"/>
  <c r="N232" i="1" s="1"/>
  <c r="M233" i="1"/>
  <c r="M234" i="1"/>
  <c r="N234" i="1" s="1"/>
  <c r="M235" i="1"/>
  <c r="N235" i="1" s="1"/>
  <c r="M236" i="1"/>
  <c r="M237" i="1"/>
  <c r="M238" i="1"/>
  <c r="M239" i="1"/>
  <c r="M240" i="1"/>
  <c r="M241" i="1"/>
  <c r="N241" i="1" s="1"/>
  <c r="M242" i="1"/>
  <c r="N242" i="1" s="1"/>
  <c r="M243" i="1"/>
  <c r="N243" i="1" s="1"/>
  <c r="M244" i="1"/>
  <c r="M245" i="1"/>
  <c r="M246" i="1"/>
  <c r="M247" i="1"/>
  <c r="M248" i="1"/>
  <c r="N248" i="1" s="1"/>
  <c r="M249" i="1"/>
  <c r="M250" i="1"/>
  <c r="N250" i="1" s="1"/>
  <c r="M251" i="1"/>
  <c r="N251" i="1" s="1"/>
  <c r="M252" i="1"/>
  <c r="M253" i="1"/>
  <c r="M254" i="1"/>
  <c r="M255" i="1"/>
  <c r="M256" i="1"/>
  <c r="N256" i="1" s="1"/>
  <c r="M257" i="1"/>
  <c r="M258" i="1"/>
  <c r="N258" i="1" s="1"/>
  <c r="M259" i="1"/>
  <c r="N259" i="1" s="1"/>
  <c r="M260" i="1"/>
  <c r="M261" i="1"/>
  <c r="M262" i="1"/>
  <c r="M263" i="1"/>
  <c r="M264" i="1"/>
  <c r="N264" i="1" s="1"/>
  <c r="M265" i="1"/>
  <c r="M266" i="1"/>
  <c r="N266" i="1" s="1"/>
  <c r="M267" i="1"/>
  <c r="N267" i="1" s="1"/>
  <c r="M268" i="1"/>
  <c r="M269" i="1"/>
  <c r="M270" i="1"/>
  <c r="M271" i="1"/>
  <c r="M272" i="1"/>
  <c r="M273" i="1"/>
  <c r="M274" i="1"/>
  <c r="N274" i="1" s="1"/>
  <c r="M275" i="1"/>
  <c r="N275" i="1" s="1"/>
  <c r="M276" i="1"/>
  <c r="M277" i="1"/>
  <c r="M278" i="1"/>
  <c r="M279" i="1"/>
  <c r="M280" i="1"/>
  <c r="N280" i="1" s="1"/>
  <c r="M281" i="1"/>
  <c r="M282" i="1"/>
  <c r="N282" i="1" s="1"/>
  <c r="M283" i="1"/>
  <c r="N283" i="1" s="1"/>
  <c r="M284" i="1"/>
  <c r="M285" i="1"/>
  <c r="M286" i="1"/>
  <c r="M287" i="1"/>
  <c r="M288" i="1"/>
  <c r="M289" i="1"/>
  <c r="M290" i="1"/>
  <c r="N290" i="1" s="1"/>
  <c r="M291" i="1"/>
  <c r="N291" i="1" s="1"/>
  <c r="M292" i="1"/>
  <c r="M293" i="1"/>
  <c r="M294" i="1"/>
  <c r="M295" i="1"/>
  <c r="M296" i="1"/>
  <c r="N296" i="1" s="1"/>
  <c r="M297" i="1"/>
  <c r="N297" i="1" s="1"/>
  <c r="M298" i="1"/>
  <c r="N298" i="1" s="1"/>
  <c r="M299" i="1"/>
  <c r="N299" i="1" s="1"/>
  <c r="M300" i="1"/>
  <c r="M301" i="1"/>
  <c r="M302" i="1"/>
  <c r="M303" i="1"/>
  <c r="M304" i="1"/>
  <c r="N304" i="1" s="1"/>
  <c r="M305" i="1"/>
  <c r="M306" i="1"/>
  <c r="N306" i="1" s="1"/>
  <c r="M307" i="1"/>
  <c r="N307" i="1" s="1"/>
  <c r="M308" i="1"/>
  <c r="M309" i="1"/>
  <c r="M310" i="1"/>
  <c r="M311" i="1"/>
  <c r="M312" i="1"/>
  <c r="M313" i="1"/>
  <c r="M314" i="1"/>
  <c r="N314" i="1" s="1"/>
  <c r="M315" i="1"/>
  <c r="N315" i="1" s="1"/>
  <c r="M316" i="1"/>
  <c r="M317" i="1"/>
  <c r="M318" i="1"/>
  <c r="M319" i="1"/>
  <c r="M320" i="1"/>
  <c r="N320" i="1" s="1"/>
  <c r="M321" i="1"/>
  <c r="M322" i="1"/>
  <c r="N322" i="1" s="1"/>
  <c r="M323" i="1"/>
  <c r="N323" i="1" s="1"/>
  <c r="M324" i="1"/>
  <c r="M325" i="1"/>
  <c r="M326" i="1"/>
  <c r="M327" i="1"/>
  <c r="M328" i="1"/>
  <c r="M329" i="1"/>
  <c r="M330" i="1"/>
  <c r="M331" i="1"/>
  <c r="N331" i="1" s="1"/>
  <c r="M332" i="1"/>
  <c r="M333" i="1"/>
  <c r="M334" i="1"/>
  <c r="M335" i="1"/>
  <c r="M336" i="1"/>
  <c r="N336" i="1" s="1"/>
  <c r="M337" i="1"/>
  <c r="M338" i="1"/>
  <c r="N338" i="1" s="1"/>
  <c r="M339" i="1"/>
  <c r="N339" i="1" s="1"/>
  <c r="M340" i="1"/>
  <c r="M341" i="1"/>
  <c r="M342" i="1"/>
  <c r="M343" i="1"/>
  <c r="M344" i="1"/>
  <c r="N344" i="1" s="1"/>
  <c r="M345" i="1"/>
  <c r="M346" i="1"/>
  <c r="M347" i="1"/>
  <c r="N347" i="1" s="1"/>
  <c r="M348" i="1"/>
  <c r="M349" i="1"/>
  <c r="M350" i="1"/>
  <c r="M351" i="1"/>
  <c r="M352" i="1"/>
  <c r="N352" i="1" s="1"/>
  <c r="M353" i="1"/>
  <c r="M354" i="1"/>
  <c r="N354" i="1" s="1"/>
  <c r="M355" i="1"/>
  <c r="N355" i="1" s="1"/>
  <c r="M356" i="1"/>
  <c r="M357" i="1"/>
  <c r="M358" i="1"/>
  <c r="M359" i="1"/>
  <c r="M360" i="1"/>
  <c r="N360" i="1" s="1"/>
  <c r="M361" i="1"/>
  <c r="N361" i="1" s="1"/>
  <c r="M362" i="1"/>
  <c r="N362" i="1" s="1"/>
  <c r="M363" i="1"/>
  <c r="N363" i="1" s="1"/>
  <c r="M364" i="1"/>
  <c r="M365" i="1"/>
  <c r="M366" i="1"/>
  <c r="M367" i="1"/>
  <c r="M368" i="1"/>
  <c r="N368" i="1" s="1"/>
  <c r="M369" i="1"/>
  <c r="M370" i="1"/>
  <c r="N370" i="1" s="1"/>
  <c r="M371" i="1"/>
  <c r="N371" i="1" s="1"/>
  <c r="M372" i="1"/>
  <c r="M373" i="1"/>
  <c r="M374" i="1"/>
  <c r="M375" i="1"/>
  <c r="M376" i="1"/>
  <c r="N376" i="1" s="1"/>
  <c r="M377" i="1"/>
  <c r="M378" i="1"/>
  <c r="N378" i="1" s="1"/>
  <c r="M379" i="1"/>
  <c r="N379" i="1" s="1"/>
  <c r="M380" i="1"/>
  <c r="M381" i="1"/>
  <c r="M382" i="1"/>
  <c r="M383" i="1"/>
  <c r="M384" i="1"/>
  <c r="N384" i="1" s="1"/>
  <c r="M385" i="1"/>
  <c r="M386" i="1"/>
  <c r="M387" i="1"/>
  <c r="N387" i="1" s="1"/>
  <c r="M388" i="1"/>
  <c r="M389" i="1"/>
  <c r="M390" i="1"/>
  <c r="M391" i="1"/>
  <c r="M392" i="1"/>
  <c r="N392" i="1" s="1"/>
  <c r="M393" i="1"/>
  <c r="M394" i="1"/>
  <c r="N394" i="1" s="1"/>
  <c r="M395" i="1"/>
  <c r="N395" i="1" s="1"/>
  <c r="M396" i="1"/>
  <c r="M397" i="1"/>
  <c r="M398" i="1"/>
  <c r="M399" i="1"/>
  <c r="M400" i="1"/>
  <c r="N400" i="1" s="1"/>
  <c r="M401" i="1"/>
  <c r="M402" i="1"/>
  <c r="N402" i="1" s="1"/>
  <c r="M403" i="1"/>
  <c r="N403" i="1" s="1"/>
  <c r="M404" i="1"/>
  <c r="M405" i="1"/>
  <c r="M406" i="1"/>
  <c r="M407" i="1"/>
  <c r="M408" i="1"/>
  <c r="N408" i="1" s="1"/>
  <c r="M409" i="1"/>
  <c r="M410" i="1"/>
  <c r="N410" i="1" s="1"/>
  <c r="M411" i="1"/>
  <c r="N411" i="1" s="1"/>
  <c r="M412" i="1"/>
  <c r="M413" i="1"/>
  <c r="M414" i="1"/>
  <c r="M415" i="1"/>
  <c r="M416" i="1"/>
  <c r="N416" i="1" s="1"/>
  <c r="M417" i="1"/>
  <c r="M418" i="1"/>
  <c r="N418" i="1" s="1"/>
  <c r="M419" i="1"/>
  <c r="N419" i="1" s="1"/>
  <c r="M420" i="1"/>
  <c r="M421" i="1"/>
  <c r="M422" i="1"/>
  <c r="M423" i="1"/>
  <c r="M424" i="1"/>
  <c r="M425" i="1"/>
  <c r="N425" i="1" s="1"/>
  <c r="M426" i="1"/>
  <c r="N426" i="1" s="1"/>
  <c r="M427" i="1"/>
  <c r="N427" i="1" s="1"/>
  <c r="M428" i="1"/>
  <c r="M429" i="1"/>
  <c r="M430" i="1"/>
  <c r="M431" i="1"/>
  <c r="M432" i="1"/>
  <c r="N432" i="1" s="1"/>
  <c r="M433" i="1"/>
  <c r="M434" i="1"/>
  <c r="N434" i="1" s="1"/>
  <c r="M435" i="1"/>
  <c r="N435" i="1" s="1"/>
  <c r="M436" i="1"/>
  <c r="M437" i="1"/>
  <c r="M438" i="1"/>
  <c r="M439" i="1"/>
  <c r="M440" i="1"/>
  <c r="N440" i="1" s="1"/>
  <c r="M441" i="1"/>
  <c r="M442" i="1"/>
  <c r="N442" i="1" s="1"/>
  <c r="M443" i="1"/>
  <c r="N443" i="1" s="1"/>
  <c r="M444" i="1"/>
  <c r="M445" i="1"/>
  <c r="M446" i="1"/>
  <c r="M447" i="1"/>
  <c r="M448" i="1"/>
  <c r="N448" i="1" s="1"/>
  <c r="M449" i="1"/>
  <c r="M450" i="1"/>
  <c r="N450" i="1" s="1"/>
  <c r="M451" i="1"/>
  <c r="N451" i="1" s="1"/>
  <c r="M452" i="1"/>
  <c r="M453" i="1"/>
  <c r="M454" i="1"/>
  <c r="M455" i="1"/>
  <c r="M456" i="1"/>
  <c r="M457" i="1"/>
  <c r="M458" i="1"/>
  <c r="N458" i="1" s="1"/>
  <c r="M459" i="1"/>
  <c r="N459" i="1" s="1"/>
  <c r="M460" i="1"/>
  <c r="M461" i="1"/>
  <c r="M462" i="1"/>
  <c r="M463" i="1"/>
  <c r="M464" i="1"/>
  <c r="N464" i="1" s="1"/>
  <c r="M465" i="1"/>
  <c r="M466" i="1"/>
  <c r="N466" i="1" s="1"/>
  <c r="M467" i="1"/>
  <c r="N467" i="1" s="1"/>
  <c r="M468" i="1"/>
  <c r="M469" i="1"/>
  <c r="M470" i="1"/>
  <c r="M471" i="1"/>
  <c r="M472" i="1"/>
  <c r="M473" i="1"/>
  <c r="M474" i="1"/>
  <c r="M475" i="1"/>
  <c r="N475" i="1" s="1"/>
  <c r="M476" i="1"/>
  <c r="M477" i="1"/>
  <c r="M478" i="1"/>
  <c r="M479" i="1"/>
  <c r="M480" i="1"/>
  <c r="N480" i="1" s="1"/>
  <c r="M481" i="1"/>
  <c r="M482" i="1"/>
  <c r="M483" i="1"/>
  <c r="N483" i="1" s="1"/>
  <c r="M484" i="1"/>
  <c r="M485" i="1"/>
  <c r="M486" i="1"/>
  <c r="M487" i="1"/>
  <c r="M488" i="1"/>
  <c r="N488" i="1" s="1"/>
  <c r="M489" i="1"/>
  <c r="N489" i="1" s="1"/>
  <c r="M490" i="1"/>
  <c r="N490" i="1" s="1"/>
  <c r="M491" i="1"/>
  <c r="N491" i="1" s="1"/>
  <c r="M492" i="1"/>
  <c r="M493" i="1"/>
  <c r="M494" i="1"/>
  <c r="N494" i="1" s="1"/>
  <c r="M495" i="1"/>
  <c r="M496" i="1"/>
  <c r="N496" i="1" s="1"/>
  <c r="M497" i="1"/>
  <c r="N497" i="1" s="1"/>
  <c r="M498" i="1"/>
  <c r="N498" i="1" s="1"/>
  <c r="M499" i="1"/>
  <c r="N499" i="1" s="1"/>
  <c r="M500" i="1"/>
  <c r="M501" i="1"/>
  <c r="M502" i="1"/>
  <c r="N502" i="1" s="1"/>
  <c r="M503" i="1"/>
  <c r="M504" i="1"/>
  <c r="N504" i="1" s="1"/>
  <c r="M505" i="1"/>
  <c r="N505" i="1" s="1"/>
  <c r="M506" i="1"/>
  <c r="N506" i="1" s="1"/>
  <c r="M507" i="1"/>
  <c r="N507" i="1" s="1"/>
  <c r="M508" i="1"/>
  <c r="M509" i="1"/>
  <c r="M510" i="1"/>
  <c r="M511" i="1"/>
  <c r="M512" i="1"/>
  <c r="N512" i="1" s="1"/>
  <c r="M513" i="1"/>
  <c r="N513" i="1" s="1"/>
  <c r="M514" i="1"/>
  <c r="N514" i="1" s="1"/>
  <c r="M515" i="1"/>
  <c r="N515" i="1" s="1"/>
  <c r="M516" i="1"/>
  <c r="M517" i="1"/>
  <c r="M518" i="1"/>
  <c r="M519" i="1"/>
  <c r="M520" i="1"/>
  <c r="N520" i="1" s="1"/>
  <c r="M521" i="1"/>
  <c r="N521" i="1" s="1"/>
  <c r="M522" i="1"/>
  <c r="N522" i="1" s="1"/>
  <c r="M523" i="1"/>
  <c r="N523" i="1" s="1"/>
  <c r="M524" i="1"/>
  <c r="M525" i="1"/>
  <c r="M526" i="1"/>
  <c r="M527" i="1"/>
  <c r="M528" i="1"/>
  <c r="N528" i="1" s="1"/>
  <c r="M529" i="1"/>
  <c r="N529" i="1" s="1"/>
  <c r="M530" i="1"/>
  <c r="N530" i="1" s="1"/>
  <c r="M531" i="1"/>
  <c r="N531" i="1" s="1"/>
  <c r="M532" i="1"/>
  <c r="M533" i="1"/>
  <c r="M534" i="1"/>
  <c r="N534" i="1" s="1"/>
  <c r="M535" i="1"/>
  <c r="M536" i="1"/>
  <c r="N536" i="1" s="1"/>
  <c r="M537" i="1"/>
  <c r="N537" i="1" s="1"/>
  <c r="M538" i="1"/>
  <c r="N538" i="1" s="1"/>
  <c r="M539" i="1"/>
  <c r="N539" i="1" s="1"/>
  <c r="M540" i="1"/>
  <c r="M541" i="1"/>
  <c r="M542" i="1"/>
  <c r="M543" i="1"/>
  <c r="M544" i="1"/>
  <c r="N544" i="1" s="1"/>
  <c r="M545" i="1"/>
  <c r="N545" i="1" s="1"/>
  <c r="M546" i="1"/>
  <c r="N546" i="1" s="1"/>
  <c r="M547" i="1"/>
  <c r="N547" i="1" s="1"/>
  <c r="M548" i="1"/>
  <c r="M549" i="1"/>
  <c r="M550" i="1"/>
  <c r="N550" i="1" s="1"/>
  <c r="M551" i="1"/>
  <c r="M552" i="1"/>
  <c r="N552" i="1" s="1"/>
  <c r="M553" i="1"/>
  <c r="N553" i="1" s="1"/>
  <c r="M554" i="1"/>
  <c r="N554" i="1" s="1"/>
  <c r="M555" i="1"/>
  <c r="N555" i="1" s="1"/>
  <c r="M556" i="1"/>
  <c r="M557" i="1"/>
  <c r="M558" i="1"/>
  <c r="N558" i="1" s="1"/>
  <c r="M559" i="1"/>
  <c r="M560" i="1"/>
  <c r="N560" i="1" s="1"/>
  <c r="M561" i="1"/>
  <c r="N561" i="1" s="1"/>
  <c r="M562" i="1"/>
  <c r="N562" i="1" s="1"/>
  <c r="M563" i="1"/>
  <c r="N563" i="1" s="1"/>
  <c r="M564" i="1"/>
  <c r="M565" i="1"/>
  <c r="M566" i="1"/>
  <c r="N566" i="1" s="1"/>
  <c r="M567" i="1"/>
  <c r="M568" i="1"/>
  <c r="N568" i="1" s="1"/>
  <c r="M569" i="1"/>
  <c r="N569" i="1" s="1"/>
  <c r="M570" i="1"/>
  <c r="N570" i="1" s="1"/>
  <c r="M571" i="1"/>
  <c r="N571" i="1" s="1"/>
  <c r="M572" i="1"/>
  <c r="M573" i="1"/>
  <c r="M574" i="1"/>
  <c r="M575" i="1"/>
  <c r="M576" i="1"/>
  <c r="N576" i="1" s="1"/>
  <c r="M577" i="1"/>
  <c r="N577" i="1" s="1"/>
  <c r="M578" i="1"/>
  <c r="N578" i="1" s="1"/>
  <c r="M579" i="1"/>
  <c r="N579" i="1" s="1"/>
  <c r="M580" i="1"/>
  <c r="M581" i="1"/>
  <c r="M582" i="1"/>
  <c r="M583" i="1"/>
  <c r="M584" i="1"/>
  <c r="N584" i="1" s="1"/>
  <c r="M585" i="1"/>
  <c r="N585" i="1" s="1"/>
  <c r="M586" i="1"/>
  <c r="N586" i="1" s="1"/>
  <c r="M587" i="1"/>
  <c r="N587" i="1" s="1"/>
  <c r="M588" i="1"/>
  <c r="M589" i="1"/>
  <c r="M590" i="1"/>
  <c r="M591" i="1"/>
  <c r="M592" i="1"/>
  <c r="N592" i="1" s="1"/>
  <c r="M593" i="1"/>
  <c r="N593" i="1" s="1"/>
  <c r="M594" i="1"/>
  <c r="N594" i="1" s="1"/>
  <c r="M595" i="1"/>
  <c r="N595" i="1" s="1"/>
  <c r="M596" i="1"/>
  <c r="M597" i="1"/>
  <c r="M598" i="1"/>
  <c r="N598" i="1" s="1"/>
  <c r="M599" i="1"/>
  <c r="M600" i="1"/>
  <c r="N600" i="1" s="1"/>
  <c r="M601" i="1"/>
  <c r="N601" i="1" s="1"/>
  <c r="M602" i="1"/>
  <c r="N602" i="1" s="1"/>
  <c r="M603" i="1"/>
  <c r="N603" i="1" s="1"/>
  <c r="M604" i="1"/>
  <c r="M605" i="1"/>
  <c r="M606" i="1"/>
  <c r="M607" i="1"/>
  <c r="M608" i="1"/>
  <c r="M609" i="1"/>
  <c r="N609" i="1" s="1"/>
  <c r="M610" i="1"/>
  <c r="N610" i="1" s="1"/>
  <c r="M611" i="1"/>
  <c r="N611" i="1" s="1"/>
  <c r="M612" i="1"/>
  <c r="M613" i="1"/>
  <c r="M614" i="1"/>
  <c r="N614" i="1" s="1"/>
  <c r="M615" i="1"/>
  <c r="M616" i="1"/>
  <c r="M617" i="1"/>
  <c r="N617" i="1" s="1"/>
  <c r="M618" i="1"/>
  <c r="N618" i="1" s="1"/>
  <c r="M619" i="1"/>
  <c r="N619" i="1" s="1"/>
  <c r="M620" i="1"/>
  <c r="M621" i="1"/>
  <c r="M622" i="1"/>
  <c r="N622" i="1" s="1"/>
  <c r="M623" i="1"/>
  <c r="M624" i="1"/>
  <c r="N624" i="1" s="1"/>
  <c r="M625" i="1"/>
  <c r="M626" i="1"/>
  <c r="N626" i="1" s="1"/>
  <c r="M627" i="1"/>
  <c r="N627" i="1" s="1"/>
  <c r="M628" i="1"/>
  <c r="M629" i="1"/>
  <c r="M630" i="1"/>
  <c r="N630" i="1" s="1"/>
  <c r="M631" i="1"/>
  <c r="M632" i="1"/>
  <c r="N632" i="1" s="1"/>
  <c r="M633" i="1"/>
  <c r="N633" i="1" s="1"/>
  <c r="M634" i="1"/>
  <c r="N634" i="1" s="1"/>
  <c r="M635" i="1"/>
  <c r="N635" i="1" s="1"/>
  <c r="M636" i="1"/>
  <c r="M637" i="1"/>
  <c r="M638" i="1"/>
  <c r="M639" i="1"/>
  <c r="M640" i="1"/>
  <c r="N640" i="1" s="1"/>
  <c r="M641" i="1"/>
  <c r="N641" i="1" s="1"/>
  <c r="M642" i="1"/>
  <c r="N642" i="1" s="1"/>
  <c r="M643" i="1"/>
  <c r="N643" i="1" s="1"/>
  <c r="M644" i="1"/>
  <c r="M645" i="1"/>
  <c r="M646" i="1"/>
  <c r="N646" i="1" s="1"/>
  <c r="M647" i="1"/>
  <c r="M648" i="1"/>
  <c r="N648" i="1" s="1"/>
  <c r="M649" i="1"/>
  <c r="N649" i="1" s="1"/>
  <c r="M650" i="1"/>
  <c r="N650" i="1" s="1"/>
  <c r="M651" i="1"/>
  <c r="N651" i="1" s="1"/>
  <c r="M652" i="1"/>
  <c r="M653" i="1"/>
  <c r="M654" i="1"/>
  <c r="N654" i="1" s="1"/>
  <c r="M655" i="1"/>
  <c r="M656" i="1"/>
  <c r="N656" i="1" s="1"/>
  <c r="M657" i="1"/>
  <c r="M658" i="1"/>
  <c r="N658" i="1" s="1"/>
  <c r="M659" i="1"/>
  <c r="N659" i="1" s="1"/>
  <c r="M660" i="1"/>
  <c r="M661" i="1"/>
  <c r="M662" i="1"/>
  <c r="N662" i="1" s="1"/>
  <c r="M663" i="1"/>
  <c r="M664" i="1"/>
  <c r="N664" i="1" s="1"/>
  <c r="M665" i="1"/>
  <c r="N665" i="1" s="1"/>
  <c r="M666" i="1"/>
  <c r="N666" i="1" s="1"/>
  <c r="M667" i="1"/>
  <c r="N667" i="1" s="1"/>
  <c r="M668" i="1"/>
  <c r="M669" i="1"/>
  <c r="M670" i="1"/>
  <c r="N670" i="1" s="1"/>
  <c r="M671" i="1"/>
  <c r="M672" i="1"/>
  <c r="M673" i="1"/>
  <c r="N673" i="1" s="1"/>
  <c r="M674" i="1"/>
  <c r="N674" i="1" s="1"/>
  <c r="M675" i="1"/>
  <c r="N675" i="1" s="1"/>
  <c r="M676" i="1"/>
  <c r="M677" i="1"/>
  <c r="M678" i="1"/>
  <c r="N678" i="1" s="1"/>
  <c r="M679" i="1"/>
  <c r="M680" i="1"/>
  <c r="N680" i="1" s="1"/>
  <c r="M681" i="1"/>
  <c r="N681" i="1" s="1"/>
  <c r="M682" i="1"/>
  <c r="N682" i="1" s="1"/>
  <c r="M683" i="1"/>
  <c r="N683" i="1" s="1"/>
  <c r="M684" i="1"/>
  <c r="M685" i="1"/>
  <c r="M686" i="1"/>
  <c r="M687" i="1"/>
  <c r="M688" i="1"/>
  <c r="N688" i="1" s="1"/>
  <c r="M689" i="1"/>
  <c r="N689" i="1" s="1"/>
  <c r="M690" i="1"/>
  <c r="N690" i="1" s="1"/>
  <c r="M691" i="1"/>
  <c r="N691" i="1" s="1"/>
  <c r="M692" i="1"/>
  <c r="M693" i="1"/>
  <c r="M694" i="1"/>
  <c r="N694" i="1" s="1"/>
  <c r="M695" i="1"/>
  <c r="M696" i="1"/>
  <c r="N696" i="1" s="1"/>
  <c r="M697" i="1"/>
  <c r="N697" i="1" s="1"/>
  <c r="M698" i="1"/>
  <c r="N698" i="1" s="1"/>
  <c r="M699" i="1"/>
  <c r="N699" i="1" s="1"/>
  <c r="M700" i="1"/>
  <c r="M701" i="1"/>
  <c r="M702" i="1"/>
  <c r="M703" i="1"/>
  <c r="M704" i="1"/>
  <c r="N704" i="1" s="1"/>
  <c r="M705" i="1"/>
  <c r="N705" i="1" s="1"/>
  <c r="M706" i="1"/>
  <c r="N706" i="1" s="1"/>
  <c r="M707" i="1"/>
  <c r="N707" i="1" s="1"/>
  <c r="M708" i="1"/>
  <c r="M709" i="1"/>
  <c r="M710" i="1"/>
  <c r="N710" i="1" s="1"/>
  <c r="M711" i="1"/>
  <c r="M712" i="1"/>
  <c r="N712" i="1" s="1"/>
  <c r="M713" i="1"/>
  <c r="N713" i="1" s="1"/>
  <c r="M714" i="1"/>
  <c r="N714" i="1" s="1"/>
  <c r="M715" i="1"/>
  <c r="N715" i="1" s="1"/>
  <c r="M716" i="1"/>
  <c r="M717" i="1"/>
  <c r="M718" i="1"/>
  <c r="N718" i="1" s="1"/>
  <c r="M719" i="1"/>
  <c r="M720" i="1"/>
  <c r="N720" i="1" s="1"/>
  <c r="M721" i="1"/>
  <c r="M722" i="1"/>
  <c r="N722" i="1" s="1"/>
  <c r="M723" i="1"/>
  <c r="N723" i="1" s="1"/>
  <c r="M724" i="1"/>
  <c r="M725" i="1"/>
  <c r="M726" i="1"/>
  <c r="N726" i="1" s="1"/>
  <c r="M727" i="1"/>
  <c r="M728" i="1"/>
  <c r="N728" i="1" s="1"/>
  <c r="M729" i="1"/>
  <c r="N729" i="1" s="1"/>
  <c r="M730" i="1"/>
  <c r="N730" i="1" s="1"/>
  <c r="M731" i="1"/>
  <c r="N731" i="1" s="1"/>
  <c r="M732" i="1"/>
  <c r="M733" i="1"/>
  <c r="M734" i="1"/>
  <c r="N734" i="1" s="1"/>
  <c r="M735" i="1"/>
  <c r="M736" i="1"/>
  <c r="N736" i="1" s="1"/>
  <c r="M737" i="1"/>
  <c r="N737" i="1" s="1"/>
  <c r="M738" i="1"/>
  <c r="N738" i="1" s="1"/>
  <c r="M739" i="1"/>
  <c r="N739" i="1" s="1"/>
  <c r="M740" i="1"/>
  <c r="M741" i="1"/>
  <c r="M742" i="1"/>
  <c r="N742" i="1" s="1"/>
  <c r="M743" i="1"/>
  <c r="M744" i="1"/>
  <c r="N744" i="1" s="1"/>
  <c r="M745" i="1"/>
  <c r="N745" i="1" s="1"/>
  <c r="M746" i="1"/>
  <c r="N746" i="1" s="1"/>
  <c r="M747" i="1"/>
  <c r="N747" i="1" s="1"/>
  <c r="M748" i="1"/>
  <c r="M749" i="1"/>
  <c r="M750" i="1"/>
  <c r="M751" i="1"/>
  <c r="M752" i="1"/>
  <c r="N752" i="1" s="1"/>
  <c r="M753" i="1"/>
  <c r="N753" i="1" s="1"/>
  <c r="M754" i="1"/>
  <c r="N754" i="1" s="1"/>
  <c r="M755" i="1"/>
  <c r="N755" i="1" s="1"/>
  <c r="M756" i="1"/>
  <c r="M757" i="1"/>
  <c r="M758" i="1"/>
  <c r="N758" i="1" s="1"/>
  <c r="M759" i="1"/>
  <c r="M760" i="1"/>
  <c r="N760" i="1" s="1"/>
  <c r="M761" i="1"/>
  <c r="N761" i="1" s="1"/>
  <c r="M762" i="1"/>
  <c r="N762" i="1" s="1"/>
  <c r="M763" i="1"/>
  <c r="N763" i="1" s="1"/>
  <c r="M764" i="1"/>
  <c r="M765" i="1"/>
  <c r="M766" i="1"/>
  <c r="M767" i="1"/>
  <c r="M768" i="1"/>
  <c r="N768" i="1" s="1"/>
  <c r="M769" i="1"/>
  <c r="N769" i="1" s="1"/>
  <c r="M770" i="1"/>
  <c r="N770" i="1" s="1"/>
  <c r="M771" i="1"/>
  <c r="N771" i="1" s="1"/>
  <c r="M772" i="1"/>
  <c r="M773" i="1"/>
  <c r="M774" i="1"/>
  <c r="N774" i="1" s="1"/>
  <c r="M775" i="1"/>
  <c r="M776" i="1"/>
  <c r="N776" i="1" s="1"/>
  <c r="M777" i="1"/>
  <c r="N777" i="1" s="1"/>
  <c r="M778" i="1"/>
  <c r="N778" i="1" s="1"/>
  <c r="M779" i="1"/>
  <c r="N779" i="1" s="1"/>
  <c r="M780" i="1"/>
  <c r="M781" i="1"/>
  <c r="M782" i="1"/>
  <c r="N782" i="1" s="1"/>
  <c r="M783" i="1"/>
  <c r="M784" i="1"/>
  <c r="N784" i="1" s="1"/>
  <c r="M785" i="1"/>
  <c r="M786" i="1"/>
  <c r="N786" i="1" s="1"/>
  <c r="M787" i="1"/>
  <c r="N787" i="1" s="1"/>
  <c r="M788" i="1"/>
  <c r="M789" i="1"/>
  <c r="M790" i="1"/>
  <c r="N790" i="1" s="1"/>
  <c r="M791" i="1"/>
  <c r="M792" i="1"/>
  <c r="N792" i="1" s="1"/>
  <c r="M793" i="1"/>
  <c r="N793" i="1" s="1"/>
  <c r="M794" i="1"/>
  <c r="N794" i="1" s="1"/>
  <c r="M795" i="1"/>
  <c r="N795" i="1" s="1"/>
  <c r="M796" i="1"/>
  <c r="M797" i="1"/>
  <c r="M798" i="1"/>
  <c r="N798" i="1" s="1"/>
  <c r="M799" i="1"/>
  <c r="M800" i="1"/>
  <c r="N800" i="1" s="1"/>
  <c r="M801" i="1"/>
  <c r="N801" i="1" s="1"/>
  <c r="M802" i="1"/>
  <c r="N802" i="1" s="1"/>
  <c r="M803" i="1"/>
  <c r="N803" i="1" s="1"/>
  <c r="M804" i="1"/>
  <c r="M805" i="1"/>
  <c r="M806" i="1"/>
  <c r="N806" i="1" s="1"/>
  <c r="M807" i="1"/>
  <c r="M808" i="1"/>
  <c r="N808" i="1" s="1"/>
  <c r="M809" i="1"/>
  <c r="N809" i="1" s="1"/>
  <c r="M810" i="1"/>
  <c r="N810" i="1" s="1"/>
  <c r="M811" i="1"/>
  <c r="N811" i="1" s="1"/>
  <c r="M812" i="1"/>
  <c r="M813" i="1"/>
  <c r="M814" i="1"/>
  <c r="M815" i="1"/>
  <c r="M816" i="1"/>
  <c r="N816" i="1" s="1"/>
  <c r="M817" i="1"/>
  <c r="N817" i="1" s="1"/>
  <c r="M818" i="1"/>
  <c r="N818" i="1" s="1"/>
  <c r="M819" i="1"/>
  <c r="N819" i="1" s="1"/>
  <c r="M820" i="1"/>
  <c r="M821" i="1"/>
  <c r="M822" i="1"/>
  <c r="N822" i="1" s="1"/>
  <c r="M823" i="1"/>
  <c r="M824" i="1"/>
  <c r="N824" i="1" s="1"/>
  <c r="M825" i="1"/>
  <c r="N825" i="1" s="1"/>
  <c r="M826" i="1"/>
  <c r="N826" i="1" s="1"/>
  <c r="M827" i="1"/>
  <c r="N827" i="1" s="1"/>
  <c r="M828" i="1"/>
  <c r="M829" i="1"/>
  <c r="M830" i="1"/>
  <c r="M831" i="1"/>
  <c r="M832" i="1"/>
  <c r="N832" i="1" s="1"/>
  <c r="M833" i="1"/>
  <c r="N833" i="1" s="1"/>
  <c r="M834" i="1"/>
  <c r="N834" i="1" s="1"/>
  <c r="M835" i="1"/>
  <c r="N835" i="1" s="1"/>
  <c r="M836" i="1"/>
  <c r="M837" i="1"/>
  <c r="M838" i="1"/>
  <c r="N838" i="1" s="1"/>
  <c r="M839" i="1"/>
  <c r="M840" i="1"/>
  <c r="M841" i="1"/>
  <c r="N841" i="1" s="1"/>
  <c r="M842" i="1"/>
  <c r="N842" i="1" s="1"/>
  <c r="M843" i="1"/>
  <c r="N843" i="1" s="1"/>
  <c r="M844" i="1"/>
  <c r="M845" i="1"/>
  <c r="M846" i="1"/>
  <c r="N846" i="1" s="1"/>
  <c r="M847" i="1"/>
  <c r="M848" i="1"/>
  <c r="N848" i="1" s="1"/>
  <c r="M849" i="1"/>
  <c r="N849" i="1" s="1"/>
  <c r="M850" i="1"/>
  <c r="N850" i="1" s="1"/>
  <c r="M851" i="1"/>
  <c r="N851" i="1" s="1"/>
  <c r="M852" i="1"/>
  <c r="M853" i="1"/>
  <c r="M854" i="1"/>
  <c r="N854" i="1" s="1"/>
  <c r="M855" i="1"/>
  <c r="M856" i="1"/>
  <c r="N856" i="1" s="1"/>
  <c r="M857" i="1"/>
  <c r="N857" i="1" s="1"/>
  <c r="M858" i="1"/>
  <c r="N858" i="1" s="1"/>
  <c r="M859" i="1"/>
  <c r="N859" i="1" s="1"/>
  <c r="M860" i="1"/>
  <c r="M861" i="1"/>
  <c r="M862" i="1"/>
  <c r="N862" i="1" s="1"/>
  <c r="M863" i="1"/>
  <c r="M864" i="1"/>
  <c r="N864" i="1" s="1"/>
  <c r="M865" i="1"/>
  <c r="N865" i="1" s="1"/>
  <c r="M866" i="1"/>
  <c r="N866" i="1" s="1"/>
  <c r="M867" i="1"/>
  <c r="N867" i="1" s="1"/>
  <c r="M868" i="1"/>
  <c r="M869" i="1"/>
  <c r="M870" i="1"/>
  <c r="N870" i="1" s="1"/>
  <c r="M871" i="1"/>
  <c r="M872" i="1"/>
  <c r="N872" i="1" s="1"/>
  <c r="M873" i="1"/>
  <c r="N873" i="1" s="1"/>
  <c r="M874" i="1"/>
  <c r="N874" i="1" s="1"/>
  <c r="M875" i="1"/>
  <c r="N875" i="1" s="1"/>
  <c r="M876" i="1"/>
  <c r="M877" i="1"/>
  <c r="M878" i="1"/>
  <c r="M879" i="1"/>
  <c r="M880" i="1"/>
  <c r="N880" i="1" s="1"/>
  <c r="M881" i="1"/>
  <c r="N881" i="1" s="1"/>
  <c r="M882" i="1"/>
  <c r="N882" i="1" s="1"/>
  <c r="M883" i="1"/>
  <c r="N883" i="1" s="1"/>
  <c r="M884" i="1"/>
  <c r="M885" i="1"/>
  <c r="M886" i="1"/>
  <c r="N886" i="1" s="1"/>
  <c r="M887" i="1"/>
  <c r="M888" i="1"/>
  <c r="N888" i="1" s="1"/>
  <c r="M889" i="1"/>
  <c r="N889" i="1" s="1"/>
  <c r="M890" i="1"/>
  <c r="N890" i="1" s="1"/>
  <c r="M891" i="1"/>
  <c r="N891" i="1" s="1"/>
  <c r="M892" i="1"/>
  <c r="M893" i="1"/>
  <c r="M894" i="1"/>
  <c r="M895" i="1"/>
  <c r="M896" i="1"/>
  <c r="N896" i="1" s="1"/>
  <c r="M897" i="1"/>
  <c r="N897" i="1" s="1"/>
  <c r="M898" i="1"/>
  <c r="N898" i="1" s="1"/>
  <c r="M899" i="1"/>
  <c r="N899" i="1" s="1"/>
  <c r="M900" i="1"/>
  <c r="M901" i="1"/>
  <c r="M902" i="1"/>
  <c r="N902" i="1" s="1"/>
  <c r="M903" i="1"/>
  <c r="M904" i="1"/>
  <c r="N904" i="1" s="1"/>
  <c r="M905" i="1"/>
  <c r="N905" i="1" s="1"/>
  <c r="M906" i="1"/>
  <c r="N906" i="1" s="1"/>
  <c r="M907" i="1"/>
  <c r="N907" i="1" s="1"/>
  <c r="M908" i="1"/>
  <c r="M909" i="1"/>
  <c r="M910" i="1"/>
  <c r="N910" i="1" s="1"/>
  <c r="M911" i="1"/>
  <c r="M912" i="1"/>
  <c r="N912" i="1" s="1"/>
  <c r="M913" i="1"/>
  <c r="N913" i="1" s="1"/>
  <c r="M914" i="1"/>
  <c r="N914" i="1" s="1"/>
  <c r="M915" i="1"/>
  <c r="N915" i="1" s="1"/>
  <c r="M916" i="1"/>
  <c r="M917" i="1"/>
  <c r="M918" i="1"/>
  <c r="N918" i="1" s="1"/>
  <c r="M919" i="1"/>
  <c r="M920" i="1"/>
  <c r="N920" i="1" s="1"/>
  <c r="M921" i="1"/>
  <c r="N921" i="1" s="1"/>
  <c r="M922" i="1"/>
  <c r="N922" i="1" s="1"/>
  <c r="M923" i="1"/>
  <c r="N923" i="1" s="1"/>
  <c r="M924" i="1"/>
  <c r="M925" i="1"/>
  <c r="M926" i="1"/>
  <c r="N926" i="1" s="1"/>
  <c r="M927" i="1"/>
  <c r="M928" i="1"/>
  <c r="N928" i="1" s="1"/>
  <c r="M929" i="1"/>
  <c r="N929" i="1" s="1"/>
  <c r="M930" i="1"/>
  <c r="N930" i="1" s="1"/>
  <c r="M931" i="1"/>
  <c r="N931" i="1" s="1"/>
  <c r="M932" i="1"/>
  <c r="M933" i="1"/>
  <c r="M934" i="1"/>
  <c r="N934" i="1" s="1"/>
  <c r="M935" i="1"/>
  <c r="M936" i="1"/>
  <c r="N936" i="1" s="1"/>
  <c r="M937" i="1"/>
  <c r="N937" i="1" s="1"/>
  <c r="M938" i="1"/>
  <c r="N938" i="1" s="1"/>
  <c r="M939" i="1"/>
  <c r="N939" i="1" s="1"/>
  <c r="M940" i="1"/>
  <c r="M941" i="1"/>
  <c r="M942" i="1"/>
  <c r="M943" i="1"/>
  <c r="M944" i="1"/>
  <c r="N944" i="1" s="1"/>
  <c r="M945" i="1"/>
  <c r="N945" i="1" s="1"/>
  <c r="M946" i="1"/>
  <c r="N946" i="1" s="1"/>
  <c r="M947" i="1"/>
  <c r="N947" i="1" s="1"/>
  <c r="M948" i="1"/>
  <c r="M949" i="1"/>
  <c r="M950" i="1"/>
  <c r="N950" i="1" s="1"/>
  <c r="M951" i="1"/>
  <c r="M952" i="1"/>
  <c r="N952" i="1" s="1"/>
  <c r="M953" i="1"/>
  <c r="N953" i="1" s="1"/>
  <c r="M954" i="1"/>
  <c r="N954" i="1" s="1"/>
  <c r="M955" i="1"/>
  <c r="N955" i="1" s="1"/>
  <c r="M956" i="1"/>
  <c r="M957" i="1"/>
  <c r="M958" i="1"/>
  <c r="N958" i="1" s="1"/>
  <c r="M959" i="1"/>
  <c r="M960" i="1"/>
  <c r="N960" i="1" s="1"/>
  <c r="M961" i="1"/>
  <c r="N961" i="1" s="1"/>
  <c r="M962" i="1"/>
  <c r="N962" i="1" s="1"/>
  <c r="M963" i="1"/>
  <c r="N963" i="1" s="1"/>
  <c r="M964" i="1"/>
  <c r="M965" i="1"/>
  <c r="M966" i="1"/>
  <c r="M967" i="1"/>
  <c r="M968" i="1"/>
  <c r="N968" i="1" s="1"/>
  <c r="M969" i="1"/>
  <c r="M970" i="1"/>
  <c r="N970" i="1" s="1"/>
  <c r="M971" i="1"/>
  <c r="N971" i="1" s="1"/>
  <c r="M972" i="1"/>
  <c r="M973" i="1"/>
  <c r="M974" i="1"/>
  <c r="N974" i="1" s="1"/>
  <c r="M975" i="1"/>
  <c r="M976" i="1"/>
  <c r="N976" i="1" s="1"/>
  <c r="M977" i="1"/>
  <c r="N977" i="1" s="1"/>
  <c r="M978" i="1"/>
  <c r="N978" i="1" s="1"/>
  <c r="M979" i="1"/>
  <c r="N979" i="1" s="1"/>
  <c r="M980" i="1"/>
  <c r="M981" i="1"/>
  <c r="M982" i="1"/>
  <c r="N982" i="1" s="1"/>
  <c r="M983" i="1"/>
  <c r="M984" i="1"/>
  <c r="N984" i="1" s="1"/>
  <c r="M985" i="1"/>
  <c r="N985" i="1" s="1"/>
  <c r="M986" i="1"/>
  <c r="N986" i="1" s="1"/>
  <c r="M987" i="1"/>
  <c r="N987" i="1" s="1"/>
  <c r="M988" i="1"/>
  <c r="M989" i="1"/>
  <c r="M990" i="1"/>
  <c r="N990" i="1" s="1"/>
  <c r="M991" i="1"/>
  <c r="M992" i="1"/>
  <c r="N992" i="1" s="1"/>
  <c r="M993" i="1"/>
  <c r="N993" i="1" s="1"/>
  <c r="M994" i="1"/>
  <c r="N994" i="1" s="1"/>
  <c r="M995" i="1"/>
  <c r="N995" i="1" s="1"/>
  <c r="M996" i="1"/>
  <c r="M997" i="1"/>
  <c r="M998" i="1"/>
  <c r="M999" i="1"/>
  <c r="M1000" i="1"/>
  <c r="N1000" i="1" s="1"/>
  <c r="M1001" i="1"/>
  <c r="N1001" i="1" s="1"/>
  <c r="M1002" i="1"/>
  <c r="N1002" i="1" s="1"/>
  <c r="M1003" i="1"/>
  <c r="N1003" i="1" s="1"/>
  <c r="M1004" i="1"/>
  <c r="M1005" i="1"/>
  <c r="M1006" i="1"/>
  <c r="M1007" i="1"/>
  <c r="M1008" i="1"/>
  <c r="N1008" i="1" s="1"/>
  <c r="M1009" i="1"/>
  <c r="N1009" i="1" s="1"/>
  <c r="M1010" i="1"/>
  <c r="N1010" i="1" s="1"/>
  <c r="M1011" i="1"/>
  <c r="N1011" i="1" s="1"/>
  <c r="M1012" i="1"/>
  <c r="M1013" i="1"/>
  <c r="M1014" i="1"/>
  <c r="N1014" i="1" s="1"/>
  <c r="M1015" i="1"/>
  <c r="M1016" i="1"/>
  <c r="N1016" i="1" s="1"/>
  <c r="M1017" i="1"/>
  <c r="N1017" i="1" s="1"/>
  <c r="M1018" i="1"/>
  <c r="N1018" i="1" s="1"/>
  <c r="M1019" i="1"/>
  <c r="N1019" i="1" s="1"/>
  <c r="M1020" i="1"/>
  <c r="M1021" i="1"/>
  <c r="M1022" i="1"/>
  <c r="M1023" i="1"/>
  <c r="M1024" i="1"/>
  <c r="N1024" i="1" s="1"/>
  <c r="M1025" i="1"/>
  <c r="N1025" i="1" s="1"/>
  <c r="M1026" i="1"/>
  <c r="N1026" i="1" s="1"/>
  <c r="M1027" i="1"/>
  <c r="N1027" i="1" s="1"/>
  <c r="M1028" i="1"/>
  <c r="M1029" i="1"/>
  <c r="M1030" i="1"/>
  <c r="N1030" i="1" s="1"/>
  <c r="M1031" i="1"/>
  <c r="M1032" i="1"/>
  <c r="N1032" i="1" s="1"/>
  <c r="M1033" i="1"/>
  <c r="N1033" i="1" s="1"/>
  <c r="M1034" i="1"/>
  <c r="N1034" i="1" s="1"/>
  <c r="M1035" i="1"/>
  <c r="N1035" i="1" s="1"/>
  <c r="M1036" i="1"/>
  <c r="M1037" i="1"/>
  <c r="M1038" i="1"/>
  <c r="N1038" i="1" s="1"/>
  <c r="M1039" i="1"/>
  <c r="M1040" i="1"/>
  <c r="N1040" i="1" s="1"/>
  <c r="M1041" i="1"/>
  <c r="N1041" i="1" s="1"/>
  <c r="M1042" i="1"/>
  <c r="N1042" i="1" s="1"/>
  <c r="M1043" i="1"/>
  <c r="N1043" i="1" s="1"/>
  <c r="M1044" i="1"/>
  <c r="M1045" i="1"/>
  <c r="M1046" i="1"/>
  <c r="N1046" i="1" s="1"/>
  <c r="M1047" i="1"/>
  <c r="M1048" i="1"/>
  <c r="N1048" i="1" s="1"/>
  <c r="M1049" i="1"/>
  <c r="N1049" i="1" s="1"/>
  <c r="M1050" i="1"/>
  <c r="N1050" i="1" s="1"/>
  <c r="M1051" i="1"/>
  <c r="N1051" i="1" s="1"/>
  <c r="M1052" i="1"/>
  <c r="M1053" i="1"/>
  <c r="M1054" i="1"/>
  <c r="N1054" i="1" s="1"/>
  <c r="M1055" i="1"/>
  <c r="M1056" i="1"/>
  <c r="N1056" i="1" s="1"/>
  <c r="M1057" i="1"/>
  <c r="N1057" i="1" s="1"/>
  <c r="M1058" i="1"/>
  <c r="N1058" i="1" s="1"/>
  <c r="M1059" i="1"/>
  <c r="N1059" i="1" s="1"/>
  <c r="M1060" i="1"/>
  <c r="M1061" i="1"/>
  <c r="M1062" i="1"/>
  <c r="M1063" i="1"/>
  <c r="M1064" i="1"/>
  <c r="N1064" i="1" s="1"/>
  <c r="M1065" i="1"/>
  <c r="N1065" i="1" s="1"/>
  <c r="M1066" i="1"/>
  <c r="N1066" i="1" s="1"/>
  <c r="M1067" i="1"/>
  <c r="N1067" i="1" s="1"/>
  <c r="M1068" i="1"/>
  <c r="M1069" i="1"/>
  <c r="M1070" i="1"/>
  <c r="M1071" i="1"/>
  <c r="M1072" i="1"/>
  <c r="M1073" i="1"/>
  <c r="N1073" i="1" s="1"/>
  <c r="M1074" i="1"/>
  <c r="N1074" i="1" s="1"/>
  <c r="M1075" i="1"/>
  <c r="N1075" i="1" s="1"/>
  <c r="M1076" i="1"/>
  <c r="M1077" i="1"/>
  <c r="M1078" i="1"/>
  <c r="N1078" i="1" s="1"/>
  <c r="M1079" i="1"/>
  <c r="M1080" i="1"/>
  <c r="N1080" i="1" s="1"/>
  <c r="M1081" i="1"/>
  <c r="N1081" i="1" s="1"/>
  <c r="M1082" i="1"/>
  <c r="N1082" i="1" s="1"/>
  <c r="M1083" i="1"/>
  <c r="N1083" i="1" s="1"/>
  <c r="M1084" i="1"/>
  <c r="M1085" i="1"/>
  <c r="M1086" i="1"/>
  <c r="M1087" i="1"/>
  <c r="M1088" i="1"/>
  <c r="M1089" i="1"/>
  <c r="N1089" i="1" s="1"/>
  <c r="M1090" i="1"/>
  <c r="N1090" i="1" s="1"/>
  <c r="M1091" i="1"/>
  <c r="N1091" i="1" s="1"/>
  <c r="M1092" i="1"/>
  <c r="M1093" i="1"/>
  <c r="M1094" i="1"/>
  <c r="N1094" i="1" s="1"/>
  <c r="M1095" i="1"/>
  <c r="M1096" i="1"/>
  <c r="N1096" i="1" s="1"/>
  <c r="M1097" i="1"/>
  <c r="N1097" i="1" s="1"/>
  <c r="M1098" i="1"/>
  <c r="N1098" i="1" s="1"/>
  <c r="M1099" i="1"/>
  <c r="N1099" i="1" s="1"/>
  <c r="M1100" i="1"/>
  <c r="M1101" i="1"/>
  <c r="M1102" i="1"/>
  <c r="N1102" i="1" s="1"/>
  <c r="M1103" i="1"/>
  <c r="M1104" i="1"/>
  <c r="N1104" i="1" s="1"/>
  <c r="M1105" i="1"/>
  <c r="N1105" i="1" s="1"/>
  <c r="M1106" i="1"/>
  <c r="N1106" i="1" s="1"/>
  <c r="M1107" i="1"/>
  <c r="N1107" i="1" s="1"/>
  <c r="M1108" i="1"/>
  <c r="M1109" i="1"/>
  <c r="M1110" i="1"/>
  <c r="N1110" i="1" s="1"/>
  <c r="M1111" i="1"/>
  <c r="M1112" i="1"/>
  <c r="N1112" i="1" s="1"/>
  <c r="M1113" i="1"/>
  <c r="N1113" i="1" s="1"/>
  <c r="M1114" i="1"/>
  <c r="N1114" i="1" s="1"/>
  <c r="M1115" i="1"/>
  <c r="N1115" i="1" s="1"/>
  <c r="M1116" i="1"/>
  <c r="M1117" i="1"/>
  <c r="M1118" i="1"/>
  <c r="N1118" i="1" s="1"/>
  <c r="M1119" i="1"/>
  <c r="M1120" i="1"/>
  <c r="N1120" i="1" s="1"/>
  <c r="M1121" i="1"/>
  <c r="N1121" i="1" s="1"/>
  <c r="M1122" i="1"/>
  <c r="N1122" i="1" s="1"/>
  <c r="M1123" i="1"/>
  <c r="N1123" i="1" s="1"/>
  <c r="M1124" i="1"/>
  <c r="M1125" i="1"/>
  <c r="M1126" i="1"/>
  <c r="M1127" i="1"/>
  <c r="M1128" i="1"/>
  <c r="N1128" i="1" s="1"/>
  <c r="M1129" i="1"/>
  <c r="N1129" i="1" s="1"/>
  <c r="M1130" i="1"/>
  <c r="N1130" i="1" s="1"/>
  <c r="M1131" i="1"/>
  <c r="N1131" i="1" s="1"/>
  <c r="M1132" i="1"/>
  <c r="M1133" i="1"/>
  <c r="M1134" i="1"/>
  <c r="N1134" i="1" s="1"/>
  <c r="M1135" i="1"/>
  <c r="M1136" i="1"/>
  <c r="N1136" i="1" s="1"/>
  <c r="M1137" i="1"/>
  <c r="N1137" i="1" s="1"/>
  <c r="M1138" i="1"/>
  <c r="N1138" i="1" s="1"/>
  <c r="M1139" i="1"/>
  <c r="N1139" i="1" s="1"/>
  <c r="M1140" i="1"/>
  <c r="M1141" i="1"/>
  <c r="M1142" i="1"/>
  <c r="N1142" i="1" s="1"/>
  <c r="M1143" i="1"/>
  <c r="M1144" i="1"/>
  <c r="N1144" i="1" s="1"/>
  <c r="M1145" i="1"/>
  <c r="N1145" i="1" s="1"/>
  <c r="M1146" i="1"/>
  <c r="N1146" i="1" s="1"/>
  <c r="M1147" i="1"/>
  <c r="N1147" i="1" s="1"/>
  <c r="M1148" i="1"/>
  <c r="M1149" i="1"/>
  <c r="M1150" i="1"/>
  <c r="M1151" i="1"/>
  <c r="M1152" i="1"/>
  <c r="N1152" i="1" s="1"/>
  <c r="M1153" i="1"/>
  <c r="N1153" i="1" s="1"/>
  <c r="M1154" i="1"/>
  <c r="N1154" i="1" s="1"/>
  <c r="M1155" i="1"/>
  <c r="N1155" i="1" s="1"/>
  <c r="M1156" i="1"/>
  <c r="M1157" i="1"/>
  <c r="M1158" i="1"/>
  <c r="N1158" i="1" s="1"/>
  <c r="M1159" i="1"/>
  <c r="M1160" i="1"/>
  <c r="N1160" i="1" s="1"/>
  <c r="M1161" i="1"/>
  <c r="M1162" i="1"/>
  <c r="N1162" i="1" s="1"/>
  <c r="M1163" i="1"/>
  <c r="N1163" i="1" s="1"/>
  <c r="M1164" i="1"/>
  <c r="M1165" i="1"/>
  <c r="M1166" i="1"/>
  <c r="N1166" i="1" s="1"/>
  <c r="M1167" i="1"/>
  <c r="M1168" i="1"/>
  <c r="N1168" i="1" s="1"/>
  <c r="M1169" i="1"/>
  <c r="N1169" i="1" s="1"/>
  <c r="M1170" i="1"/>
  <c r="N1170" i="1" s="1"/>
  <c r="M1171" i="1"/>
  <c r="N1171" i="1" s="1"/>
  <c r="M1172" i="1"/>
  <c r="M1173" i="1"/>
  <c r="M1174" i="1"/>
  <c r="N1174" i="1" s="1"/>
  <c r="M1175" i="1"/>
  <c r="M1176" i="1"/>
  <c r="N1176" i="1" s="1"/>
  <c r="M1177" i="1"/>
  <c r="M1178" i="1"/>
  <c r="N1178" i="1" s="1"/>
  <c r="M1179" i="1"/>
  <c r="N1179" i="1" s="1"/>
  <c r="M1180" i="1"/>
  <c r="M1181" i="1"/>
  <c r="M1182" i="1"/>
  <c r="N1182" i="1" s="1"/>
  <c r="M1183" i="1"/>
  <c r="M1184" i="1"/>
  <c r="N1184" i="1" s="1"/>
  <c r="M1185" i="1"/>
  <c r="N1185" i="1" s="1"/>
  <c r="M1186" i="1"/>
  <c r="N1186" i="1" s="1"/>
  <c r="M1187" i="1"/>
  <c r="N1187" i="1" s="1"/>
  <c r="M1188" i="1"/>
  <c r="M1189" i="1"/>
  <c r="M1190" i="1"/>
  <c r="M1191" i="1"/>
  <c r="M1192" i="1"/>
  <c r="N1192" i="1" s="1"/>
  <c r="M1193" i="1"/>
  <c r="N1193" i="1" s="1"/>
  <c r="M1194" i="1"/>
  <c r="N1194" i="1" s="1"/>
  <c r="M1195" i="1"/>
  <c r="N1195" i="1" s="1"/>
  <c r="M1196" i="1"/>
  <c r="M1197" i="1"/>
  <c r="M1198" i="1"/>
  <c r="N1198" i="1" s="1"/>
  <c r="M1199" i="1"/>
  <c r="M1200" i="1"/>
  <c r="N1200" i="1" s="1"/>
  <c r="M1201" i="1"/>
  <c r="N1201" i="1" s="1"/>
  <c r="M1202" i="1"/>
  <c r="N1202" i="1" s="1"/>
  <c r="M1203" i="1"/>
  <c r="N1203" i="1" s="1"/>
  <c r="M1204" i="1"/>
  <c r="M1205" i="1"/>
  <c r="M1206" i="1"/>
  <c r="N1206" i="1" s="1"/>
  <c r="M1207" i="1"/>
  <c r="M1208" i="1"/>
  <c r="N1208" i="1" s="1"/>
  <c r="M1209" i="1"/>
  <c r="N1209" i="1" s="1"/>
  <c r="M1210" i="1"/>
  <c r="N1210" i="1" s="1"/>
  <c r="M1211" i="1"/>
  <c r="N1211" i="1" s="1"/>
  <c r="M1212" i="1"/>
  <c r="M1213" i="1"/>
  <c r="M1214" i="1"/>
  <c r="N1214" i="1" s="1"/>
  <c r="M1215" i="1"/>
  <c r="M1216" i="1"/>
  <c r="M1217" i="1"/>
  <c r="N1217" i="1" s="1"/>
  <c r="M1218" i="1"/>
  <c r="N1218" i="1" s="1"/>
  <c r="M1219" i="1"/>
  <c r="N1219" i="1" s="1"/>
  <c r="M1220" i="1"/>
  <c r="M1221" i="1"/>
  <c r="M1222" i="1"/>
  <c r="N1222" i="1" s="1"/>
  <c r="M1223" i="1"/>
  <c r="M1224" i="1"/>
  <c r="N1224" i="1" s="1"/>
  <c r="M1225" i="1"/>
  <c r="M1226" i="1"/>
  <c r="N1226" i="1" s="1"/>
  <c r="M1227" i="1"/>
  <c r="N1227" i="1" s="1"/>
  <c r="M1228" i="1"/>
  <c r="M1229" i="1"/>
  <c r="M1230" i="1"/>
  <c r="N1230" i="1" s="1"/>
  <c r="M1231" i="1"/>
  <c r="M1232" i="1"/>
  <c r="N1232" i="1" s="1"/>
  <c r="M1233" i="1"/>
  <c r="N1233" i="1" s="1"/>
  <c r="M1234" i="1"/>
  <c r="N1234" i="1" s="1"/>
  <c r="M1235" i="1"/>
  <c r="N1235" i="1" s="1"/>
  <c r="M1236" i="1"/>
  <c r="M1237" i="1"/>
  <c r="M1238" i="1"/>
  <c r="N1238" i="1" s="1"/>
  <c r="M1239" i="1"/>
  <c r="M1240" i="1"/>
  <c r="N1240" i="1" s="1"/>
  <c r="M1241" i="1"/>
  <c r="N1241" i="1" s="1"/>
  <c r="M1242" i="1"/>
  <c r="N1242" i="1" s="1"/>
  <c r="M1243" i="1"/>
  <c r="N1243" i="1" s="1"/>
  <c r="M1244" i="1"/>
  <c r="M1245" i="1"/>
  <c r="M1246" i="1"/>
  <c r="M1247" i="1"/>
  <c r="M1248" i="1"/>
  <c r="N1248" i="1" s="1"/>
  <c r="M1249" i="1"/>
  <c r="N1249" i="1" s="1"/>
  <c r="M1250" i="1"/>
  <c r="M1251" i="1"/>
  <c r="N1251" i="1" s="1"/>
  <c r="M1252" i="1"/>
  <c r="M1253" i="1"/>
  <c r="M1254" i="1"/>
  <c r="N1254" i="1" s="1"/>
  <c r="M1255" i="1"/>
  <c r="M1256" i="1"/>
  <c r="N1256" i="1" s="1"/>
  <c r="M1257" i="1"/>
  <c r="N1257" i="1" s="1"/>
  <c r="M1258" i="1"/>
  <c r="N1258" i="1" s="1"/>
  <c r="M1259" i="1"/>
  <c r="N1259" i="1" s="1"/>
  <c r="M1260" i="1"/>
  <c r="M1261" i="1"/>
  <c r="M1262" i="1"/>
  <c r="M1263" i="1"/>
  <c r="M1264" i="1"/>
  <c r="M1265" i="1"/>
  <c r="N1265" i="1" s="1"/>
  <c r="M1266" i="1"/>
  <c r="N1266" i="1" s="1"/>
  <c r="M1267" i="1"/>
  <c r="N1267" i="1" s="1"/>
  <c r="M1268" i="1"/>
  <c r="M1269" i="1"/>
  <c r="M1270" i="1"/>
  <c r="N1270" i="1" s="1"/>
  <c r="M1271" i="1"/>
  <c r="M1272" i="1"/>
  <c r="N1272" i="1" s="1"/>
  <c r="M1273" i="1"/>
  <c r="N1273" i="1" s="1"/>
  <c r="M1274" i="1"/>
  <c r="N1274" i="1" s="1"/>
  <c r="M1275" i="1"/>
  <c r="N1275" i="1" s="1"/>
  <c r="M1276" i="1"/>
  <c r="M1277" i="1"/>
  <c r="M1278" i="1"/>
  <c r="N1278" i="1" s="1"/>
  <c r="M1279" i="1"/>
  <c r="M1280" i="1"/>
  <c r="N1280" i="1" s="1"/>
  <c r="M1281" i="1"/>
  <c r="M1282" i="1"/>
  <c r="N1282" i="1" s="1"/>
  <c r="M1283" i="1"/>
  <c r="N1283" i="1" s="1"/>
  <c r="M1284" i="1"/>
  <c r="M1285" i="1"/>
  <c r="M1286" i="1"/>
  <c r="N1286" i="1" s="1"/>
  <c r="M1287" i="1"/>
  <c r="M1288" i="1"/>
  <c r="N1288" i="1" s="1"/>
  <c r="M1289" i="1"/>
  <c r="N1289" i="1" s="1"/>
  <c r="M1290" i="1"/>
  <c r="N1290" i="1" s="1"/>
  <c r="M1291" i="1"/>
  <c r="N1291" i="1" s="1"/>
  <c r="M1292" i="1"/>
  <c r="M1293" i="1"/>
  <c r="M1294" i="1"/>
  <c r="M1295" i="1"/>
  <c r="M1296" i="1"/>
  <c r="N1296" i="1" s="1"/>
  <c r="M1297" i="1"/>
  <c r="N1297" i="1" s="1"/>
  <c r="M1298" i="1"/>
  <c r="N1298" i="1" s="1"/>
  <c r="M1299" i="1"/>
  <c r="N1299" i="1" s="1"/>
  <c r="M1300" i="1"/>
  <c r="M1301" i="1"/>
  <c r="M1302" i="1"/>
  <c r="N1302" i="1" s="1"/>
  <c r="M1303" i="1"/>
  <c r="M1304" i="1"/>
  <c r="N1304" i="1" s="1"/>
  <c r="M1305" i="1"/>
  <c r="N1305" i="1" s="1"/>
  <c r="M1306" i="1"/>
  <c r="N1306" i="1" s="1"/>
  <c r="M1307" i="1"/>
  <c r="N1307" i="1" s="1"/>
  <c r="M1308" i="1"/>
  <c r="M1309" i="1"/>
  <c r="M1310" i="1"/>
  <c r="M1311" i="1"/>
  <c r="M1312" i="1"/>
  <c r="N1312" i="1" s="1"/>
  <c r="M1313" i="1"/>
  <c r="N1313" i="1" s="1"/>
  <c r="M1314" i="1"/>
  <c r="N1314" i="1" s="1"/>
  <c r="M1315" i="1"/>
  <c r="N1315" i="1" s="1"/>
  <c r="M1316" i="1"/>
  <c r="M1317" i="1"/>
  <c r="M1318" i="1"/>
  <c r="M1319" i="1"/>
  <c r="M1320" i="1"/>
  <c r="N1320" i="1" s="1"/>
  <c r="M1321" i="1"/>
  <c r="M1322" i="1"/>
  <c r="N1322" i="1" s="1"/>
  <c r="M1323" i="1"/>
  <c r="N1323" i="1" s="1"/>
  <c r="M1324" i="1"/>
  <c r="M1325" i="1"/>
  <c r="M1326" i="1"/>
  <c r="N1326" i="1" s="1"/>
  <c r="M1327" i="1"/>
  <c r="M1328" i="1"/>
  <c r="N1328" i="1" s="1"/>
  <c r="M1329" i="1"/>
  <c r="N1329" i="1" s="1"/>
  <c r="M1330" i="1"/>
  <c r="M1331" i="1"/>
  <c r="N1331" i="1" s="1"/>
  <c r="M1332" i="1"/>
  <c r="M1333" i="1"/>
  <c r="M1334" i="1"/>
  <c r="N1334" i="1" s="1"/>
  <c r="M1335" i="1"/>
  <c r="M1336" i="1"/>
  <c r="N1336" i="1" s="1"/>
  <c r="M1337" i="1"/>
  <c r="N1337" i="1" s="1"/>
  <c r="M1338" i="1"/>
  <c r="N1338" i="1" s="1"/>
  <c r="M1339" i="1"/>
  <c r="N1339" i="1" s="1"/>
  <c r="M1340" i="1"/>
  <c r="M1341" i="1"/>
  <c r="M1342" i="1"/>
  <c r="N1342" i="1" s="1"/>
  <c r="M1343" i="1"/>
  <c r="M1344" i="1"/>
  <c r="N1344" i="1" s="1"/>
  <c r="M1345" i="1"/>
  <c r="N1345" i="1" s="1"/>
  <c r="M1346" i="1"/>
  <c r="N1346" i="1" s="1"/>
  <c r="M1347" i="1"/>
  <c r="N1347" i="1" s="1"/>
  <c r="M1348" i="1"/>
  <c r="M1349" i="1"/>
  <c r="M1350" i="1"/>
  <c r="N1350" i="1" s="1"/>
  <c r="M1351" i="1"/>
  <c r="M1352" i="1"/>
  <c r="N1352" i="1" s="1"/>
  <c r="M1353" i="1"/>
  <c r="N1353" i="1" s="1"/>
  <c r="M1354" i="1"/>
  <c r="N1354" i="1" s="1"/>
  <c r="M1355" i="1"/>
  <c r="N1355" i="1" s="1"/>
  <c r="M1356" i="1"/>
  <c r="M1357" i="1"/>
  <c r="M1358" i="1"/>
  <c r="N1358" i="1" s="1"/>
  <c r="M1359" i="1"/>
  <c r="M1360" i="1"/>
  <c r="N1360" i="1" s="1"/>
  <c r="M1361" i="1"/>
  <c r="N1361" i="1" s="1"/>
  <c r="M1362" i="1"/>
  <c r="N1362" i="1" s="1"/>
  <c r="M1363" i="1"/>
  <c r="N1363" i="1" s="1"/>
  <c r="M1364" i="1"/>
  <c r="M1365" i="1"/>
  <c r="M1366" i="1"/>
  <c r="M1367" i="1"/>
  <c r="M1368" i="1"/>
  <c r="N1368" i="1" s="1"/>
  <c r="M1369" i="1"/>
  <c r="N1369" i="1" s="1"/>
  <c r="M1370" i="1"/>
  <c r="N1370" i="1" s="1"/>
  <c r="M1371" i="1"/>
  <c r="N1371" i="1" s="1"/>
  <c r="M1372" i="1"/>
  <c r="M1373" i="1"/>
  <c r="M1374" i="1"/>
  <c r="N1374" i="1" s="1"/>
  <c r="M1375" i="1"/>
  <c r="M1376" i="1"/>
  <c r="N1376" i="1" s="1"/>
  <c r="M1377" i="1"/>
  <c r="N1377" i="1" s="1"/>
  <c r="M1378" i="1"/>
  <c r="N1378" i="1" s="1"/>
  <c r="M1379" i="1"/>
  <c r="N1379" i="1" s="1"/>
  <c r="M1380" i="1"/>
  <c r="M1381" i="1"/>
  <c r="M1382" i="1"/>
  <c r="N1382" i="1" s="1"/>
  <c r="M1383" i="1"/>
  <c r="M1384" i="1"/>
  <c r="N1384" i="1" s="1"/>
  <c r="M1385" i="1"/>
  <c r="N1385" i="1" s="1"/>
  <c r="M1386" i="1"/>
  <c r="N1386" i="1" s="1"/>
  <c r="M1387" i="1"/>
  <c r="N1387" i="1" s="1"/>
  <c r="M1388" i="1"/>
  <c r="M1389" i="1"/>
  <c r="M1390" i="1"/>
  <c r="N1390" i="1" s="1"/>
  <c r="M1391" i="1"/>
  <c r="M1392" i="1"/>
  <c r="N1392" i="1" s="1"/>
  <c r="M1393" i="1"/>
  <c r="M1394" i="1"/>
  <c r="N1394" i="1" s="1"/>
  <c r="M1395" i="1"/>
  <c r="N1395" i="1" s="1"/>
  <c r="M1396" i="1"/>
  <c r="M1397" i="1"/>
  <c r="M1398" i="1"/>
  <c r="N1398" i="1" s="1"/>
  <c r="M1399" i="1"/>
  <c r="M1400" i="1"/>
  <c r="N1400" i="1" s="1"/>
  <c r="M1401" i="1"/>
  <c r="N1401" i="1" s="1"/>
  <c r="M1402" i="1"/>
  <c r="N1402" i="1" s="1"/>
  <c r="M1403" i="1"/>
  <c r="N1403" i="1" s="1"/>
  <c r="M1404" i="1"/>
  <c r="M1405" i="1"/>
  <c r="M1406" i="1"/>
  <c r="N1406" i="1" s="1"/>
  <c r="M1407" i="1"/>
  <c r="M1408" i="1"/>
  <c r="N1408" i="1" s="1"/>
  <c r="M1409" i="1"/>
  <c r="N1409" i="1" s="1"/>
  <c r="M1410" i="1"/>
  <c r="N1410" i="1" s="1"/>
  <c r="M1411" i="1"/>
  <c r="N1411" i="1" s="1"/>
  <c r="M1412" i="1"/>
  <c r="M1413" i="1"/>
  <c r="M1414" i="1"/>
  <c r="N1414" i="1" s="1"/>
  <c r="M1415" i="1"/>
  <c r="M1416" i="1"/>
  <c r="N1416" i="1" s="1"/>
  <c r="M1417" i="1"/>
  <c r="N1417" i="1" s="1"/>
  <c r="M1418" i="1"/>
  <c r="N1418" i="1" s="1"/>
  <c r="M1419" i="1"/>
  <c r="N1419" i="1" s="1"/>
  <c r="M1420" i="1"/>
  <c r="M1421" i="1"/>
  <c r="M1422" i="1"/>
  <c r="N1422" i="1" s="1"/>
  <c r="M1423" i="1"/>
  <c r="M1424" i="1"/>
  <c r="N1424" i="1" s="1"/>
  <c r="M1425" i="1"/>
  <c r="N1425" i="1" s="1"/>
  <c r="M1426" i="1"/>
  <c r="N1426" i="1" s="1"/>
  <c r="M1427" i="1"/>
  <c r="N1427" i="1" s="1"/>
  <c r="M1428" i="1"/>
  <c r="M1429" i="1"/>
  <c r="M1430" i="1"/>
  <c r="N1430" i="1" s="1"/>
  <c r="M1431" i="1"/>
  <c r="M1432" i="1"/>
  <c r="N1432" i="1" s="1"/>
  <c r="M1433" i="1"/>
  <c r="N1433" i="1" s="1"/>
  <c r="M1434" i="1"/>
  <c r="N1434" i="1" s="1"/>
  <c r="M1435" i="1"/>
  <c r="N1435" i="1" s="1"/>
  <c r="M1436" i="1"/>
  <c r="M1437" i="1"/>
  <c r="M1438" i="1"/>
  <c r="N1438" i="1" s="1"/>
  <c r="M1439" i="1"/>
  <c r="M1440" i="1"/>
  <c r="N1440" i="1" s="1"/>
  <c r="M1441" i="1"/>
  <c r="N1441" i="1" s="1"/>
  <c r="M1442" i="1"/>
  <c r="N1442" i="1" s="1"/>
  <c r="M1443" i="1"/>
  <c r="N1443" i="1" s="1"/>
  <c r="M1444" i="1"/>
  <c r="M1445" i="1"/>
  <c r="M1446" i="1"/>
  <c r="M1447" i="1"/>
  <c r="M1448" i="1"/>
  <c r="M1449" i="1"/>
  <c r="N1449" i="1" s="1"/>
  <c r="M1450" i="1"/>
  <c r="N1450" i="1" s="1"/>
  <c r="M1451" i="1"/>
  <c r="N1451" i="1" s="1"/>
  <c r="M1452" i="1"/>
  <c r="M1453" i="1"/>
  <c r="M1454" i="1"/>
  <c r="N1454" i="1" s="1"/>
  <c r="M1455" i="1"/>
  <c r="M1456" i="1"/>
  <c r="N1456" i="1" s="1"/>
  <c r="M1457" i="1"/>
  <c r="N1457" i="1" s="1"/>
  <c r="M1458" i="1"/>
  <c r="N1458" i="1" s="1"/>
  <c r="M1459" i="1"/>
  <c r="N1459" i="1" s="1"/>
  <c r="M1460" i="1"/>
  <c r="M1461" i="1"/>
  <c r="M1462" i="1"/>
  <c r="N1462" i="1" s="1"/>
  <c r="M1463" i="1"/>
  <c r="M1464" i="1"/>
  <c r="N1464" i="1" s="1"/>
  <c r="M1465" i="1"/>
  <c r="N1465" i="1" s="1"/>
  <c r="M1466" i="1"/>
  <c r="N1466" i="1" s="1"/>
  <c r="M1467" i="1"/>
  <c r="N1467" i="1" s="1"/>
  <c r="M1468" i="1"/>
  <c r="M1469" i="1"/>
  <c r="M1470" i="1"/>
  <c r="N1470" i="1" s="1"/>
  <c r="M1471" i="1"/>
  <c r="M1472" i="1"/>
  <c r="N1472" i="1" s="1"/>
  <c r="M1473" i="1"/>
  <c r="N1473" i="1" s="1"/>
  <c r="M1474" i="1"/>
  <c r="N1474" i="1" s="1"/>
  <c r="M1475" i="1"/>
  <c r="N1475" i="1" s="1"/>
  <c r="M1476" i="1"/>
  <c r="M1477" i="1"/>
  <c r="M1478" i="1"/>
  <c r="N1478" i="1" s="1"/>
  <c r="M1479" i="1"/>
  <c r="M1480" i="1"/>
  <c r="N1480" i="1" s="1"/>
  <c r="M1481" i="1"/>
  <c r="N1481" i="1" s="1"/>
  <c r="M1482" i="1"/>
  <c r="N1482" i="1" s="1"/>
  <c r="M1483" i="1"/>
  <c r="N1483" i="1" s="1"/>
  <c r="M1484" i="1"/>
  <c r="M1485" i="1"/>
  <c r="M1486" i="1"/>
  <c r="M1487" i="1"/>
  <c r="M1488" i="1"/>
  <c r="N1488" i="1" s="1"/>
  <c r="M1489" i="1"/>
  <c r="N1489" i="1" s="1"/>
  <c r="M1490" i="1"/>
  <c r="N1490" i="1" s="1"/>
  <c r="M1491" i="1"/>
  <c r="N1491" i="1" s="1"/>
  <c r="M1492" i="1"/>
  <c r="M1493" i="1"/>
  <c r="M1494" i="1"/>
  <c r="N1494" i="1" s="1"/>
  <c r="M1495" i="1"/>
  <c r="M1496" i="1"/>
  <c r="N1496" i="1" s="1"/>
  <c r="M1497" i="1"/>
  <c r="N1497" i="1" s="1"/>
  <c r="M1498" i="1"/>
  <c r="N1498" i="1" s="1"/>
  <c r="M1499" i="1"/>
  <c r="N1499" i="1" s="1"/>
  <c r="M1500" i="1"/>
  <c r="M1501" i="1"/>
  <c r="M1502" i="1"/>
  <c r="N1502" i="1" s="1"/>
  <c r="M1503" i="1"/>
  <c r="M1504" i="1"/>
  <c r="N1504" i="1" s="1"/>
  <c r="M1505" i="1"/>
  <c r="N1505" i="1" s="1"/>
  <c r="M1506" i="1"/>
  <c r="N1506" i="1" s="1"/>
  <c r="M1507" i="1"/>
  <c r="N1507" i="1" s="1"/>
  <c r="M1508" i="1"/>
  <c r="M1509" i="1"/>
  <c r="M1510" i="1"/>
  <c r="N1510" i="1" s="1"/>
  <c r="M1511" i="1"/>
  <c r="M1512" i="1"/>
  <c r="N1512" i="1" s="1"/>
  <c r="M1513" i="1"/>
  <c r="N1513" i="1" s="1"/>
  <c r="M1514" i="1"/>
  <c r="N1514" i="1" s="1"/>
  <c r="M1515" i="1"/>
  <c r="N1515" i="1" s="1"/>
  <c r="M1516" i="1"/>
  <c r="M1517" i="1"/>
  <c r="M1518" i="1"/>
  <c r="N1518" i="1" s="1"/>
  <c r="M1519" i="1"/>
  <c r="M1520" i="1"/>
  <c r="N1520" i="1" s="1"/>
  <c r="M1521" i="1"/>
  <c r="N1521" i="1" s="1"/>
  <c r="M1522" i="1"/>
  <c r="N1522" i="1" s="1"/>
  <c r="M1523" i="1"/>
  <c r="N1523" i="1" s="1"/>
  <c r="M1524" i="1"/>
  <c r="M1525" i="1"/>
  <c r="M1526" i="1"/>
  <c r="N1526" i="1" s="1"/>
  <c r="M1527" i="1"/>
  <c r="M1528" i="1"/>
  <c r="N1528" i="1" s="1"/>
  <c r="M1529" i="1"/>
  <c r="N1529" i="1" s="1"/>
  <c r="M1530" i="1"/>
  <c r="N1530" i="1" s="1"/>
  <c r="M1531" i="1"/>
  <c r="N1531" i="1" s="1"/>
  <c r="M1532" i="1"/>
  <c r="M1533" i="1"/>
  <c r="M1534" i="1"/>
  <c r="N1534" i="1" s="1"/>
  <c r="M1535" i="1"/>
  <c r="M1536" i="1"/>
  <c r="N1536" i="1" s="1"/>
  <c r="M1537" i="1"/>
  <c r="N1537" i="1" s="1"/>
  <c r="M1538" i="1"/>
  <c r="N1538" i="1" s="1"/>
  <c r="M1539" i="1"/>
  <c r="N1539" i="1" s="1"/>
  <c r="M1540" i="1"/>
  <c r="M1541" i="1"/>
  <c r="M1542" i="1"/>
  <c r="N1542" i="1" s="1"/>
  <c r="M1543" i="1"/>
  <c r="M1544" i="1"/>
  <c r="N1544" i="1" s="1"/>
  <c r="M1545" i="1"/>
  <c r="N1545" i="1" s="1"/>
  <c r="M1546" i="1"/>
  <c r="N1546" i="1" s="1"/>
  <c r="M1547" i="1"/>
  <c r="N1547" i="1" s="1"/>
  <c r="M1548" i="1"/>
  <c r="M1549" i="1"/>
  <c r="M1550" i="1"/>
  <c r="N1550" i="1" s="1"/>
  <c r="M1551" i="1"/>
  <c r="M1552" i="1"/>
  <c r="M1553" i="1"/>
  <c r="N1553" i="1" s="1"/>
  <c r="M1554" i="1"/>
  <c r="N1554" i="1" s="1"/>
  <c r="M1555" i="1"/>
  <c r="N1555" i="1" s="1"/>
  <c r="M1556" i="1"/>
  <c r="M1557" i="1"/>
  <c r="M1558" i="1"/>
  <c r="N1558" i="1" s="1"/>
  <c r="M1559" i="1"/>
  <c r="M1560" i="1"/>
  <c r="N1560" i="1" s="1"/>
  <c r="M1561" i="1"/>
  <c r="N1561" i="1" s="1"/>
  <c r="M1562" i="1"/>
  <c r="N1562" i="1" s="1"/>
  <c r="M1563" i="1"/>
  <c r="N1563" i="1" s="1"/>
  <c r="M1564" i="1"/>
  <c r="M1565" i="1"/>
  <c r="M1566" i="1"/>
  <c r="N1566" i="1" s="1"/>
  <c r="M1567" i="1"/>
  <c r="M1568" i="1"/>
  <c r="N1568" i="1" s="1"/>
  <c r="M1569" i="1"/>
  <c r="N1569" i="1" s="1"/>
  <c r="M1570" i="1"/>
  <c r="N1570" i="1" s="1"/>
  <c r="M1571" i="1"/>
  <c r="N1571" i="1" s="1"/>
  <c r="M1572" i="1"/>
  <c r="M1573" i="1"/>
  <c r="M1574" i="1"/>
  <c r="N1574" i="1" s="1"/>
  <c r="M1575" i="1"/>
  <c r="M1576" i="1"/>
  <c r="N1576" i="1" s="1"/>
  <c r="M1577" i="1"/>
  <c r="N1577" i="1" s="1"/>
  <c r="M1578" i="1"/>
  <c r="N1578" i="1" s="1"/>
  <c r="M1579" i="1"/>
  <c r="N1579" i="1" s="1"/>
  <c r="M1580" i="1"/>
  <c r="M1581" i="1"/>
  <c r="M1582" i="1"/>
  <c r="N1582" i="1" s="1"/>
  <c r="M1583" i="1"/>
  <c r="M1584" i="1"/>
  <c r="N1584" i="1" s="1"/>
  <c r="M1585" i="1"/>
  <c r="M1586" i="1"/>
  <c r="N1586" i="1" s="1"/>
  <c r="M1587" i="1"/>
  <c r="N1587" i="1" s="1"/>
  <c r="M1588" i="1"/>
  <c r="M1589" i="1"/>
  <c r="M1590" i="1"/>
  <c r="N1590" i="1" s="1"/>
  <c r="M1591" i="1"/>
  <c r="M1592" i="1"/>
  <c r="N1592" i="1" s="1"/>
  <c r="M1593" i="1"/>
  <c r="N1593" i="1" s="1"/>
  <c r="M1594" i="1"/>
  <c r="N1594" i="1" s="1"/>
  <c r="M1595" i="1"/>
  <c r="N1595" i="1" s="1"/>
  <c r="M1596" i="1"/>
  <c r="M1597" i="1"/>
  <c r="M1598" i="1"/>
  <c r="N1598" i="1" s="1"/>
  <c r="M1599" i="1"/>
  <c r="M1600" i="1"/>
  <c r="N1600" i="1" s="1"/>
  <c r="M1601" i="1"/>
  <c r="N1601" i="1" s="1"/>
  <c r="M1602" i="1"/>
  <c r="N1602" i="1" s="1"/>
  <c r="M1603" i="1"/>
  <c r="N1603" i="1" s="1"/>
  <c r="M1604" i="1"/>
  <c r="M1605" i="1"/>
  <c r="M1606" i="1"/>
  <c r="N1606" i="1" s="1"/>
  <c r="M1607" i="1"/>
  <c r="M1608" i="1"/>
  <c r="N1608" i="1" s="1"/>
  <c r="M1609" i="1"/>
  <c r="N1609" i="1" s="1"/>
  <c r="M1610" i="1"/>
  <c r="N1610" i="1" s="1"/>
  <c r="M1611" i="1"/>
  <c r="N1611" i="1" s="1"/>
  <c r="M1612" i="1"/>
  <c r="M1613" i="1"/>
  <c r="M1614" i="1"/>
  <c r="N1614" i="1" s="1"/>
  <c r="M1615" i="1"/>
  <c r="M1616" i="1"/>
  <c r="N1616" i="1" s="1"/>
  <c r="M1617" i="1"/>
  <c r="N1617" i="1" s="1"/>
  <c r="M1618" i="1"/>
  <c r="N1618" i="1" s="1"/>
  <c r="M1619" i="1"/>
  <c r="N1619" i="1" s="1"/>
  <c r="M1620" i="1"/>
  <c r="M1621" i="1"/>
  <c r="M1622" i="1"/>
  <c r="N1622" i="1" s="1"/>
  <c r="M1623" i="1"/>
  <c r="M1624" i="1"/>
  <c r="N1624" i="1" s="1"/>
  <c r="M1625" i="1"/>
  <c r="N1625" i="1" s="1"/>
  <c r="M1626" i="1"/>
  <c r="N1626" i="1" s="1"/>
  <c r="M1627" i="1"/>
  <c r="N1627" i="1" s="1"/>
  <c r="M1628" i="1"/>
  <c r="M1629" i="1"/>
  <c r="M1630" i="1"/>
  <c r="N1630" i="1" s="1"/>
  <c r="M1631" i="1"/>
  <c r="M1632" i="1"/>
  <c r="N1632" i="1" s="1"/>
  <c r="M1633" i="1"/>
  <c r="N1633" i="1" s="1"/>
  <c r="M1634" i="1"/>
  <c r="N1634" i="1" s="1"/>
  <c r="M1635" i="1"/>
  <c r="N1635" i="1" s="1"/>
  <c r="M1636" i="1"/>
  <c r="M1637" i="1"/>
  <c r="M1638" i="1"/>
  <c r="N1638" i="1" s="1"/>
  <c r="M1639" i="1"/>
  <c r="M1640" i="1"/>
  <c r="M1641" i="1"/>
  <c r="N1641" i="1" s="1"/>
  <c r="M1642" i="1"/>
  <c r="N1642" i="1" s="1"/>
  <c r="M1643" i="1"/>
  <c r="N1643" i="1" s="1"/>
  <c r="M1644" i="1"/>
  <c r="M1645" i="1"/>
  <c r="M1646" i="1"/>
  <c r="N1646" i="1" s="1"/>
  <c r="M1647" i="1"/>
  <c r="M1648" i="1"/>
  <c r="N1648" i="1" s="1"/>
  <c r="M1649" i="1"/>
  <c r="M1650" i="1"/>
  <c r="N1650" i="1" s="1"/>
  <c r="M1651" i="1"/>
  <c r="N1651" i="1" s="1"/>
  <c r="M1652" i="1"/>
  <c r="M1653" i="1"/>
  <c r="M1654" i="1"/>
  <c r="N1654" i="1" s="1"/>
  <c r="M1655" i="1"/>
  <c r="M1656" i="1"/>
  <c r="N1656" i="1" s="1"/>
  <c r="M1657" i="1"/>
  <c r="N1657" i="1" s="1"/>
  <c r="M1658" i="1"/>
  <c r="N1658" i="1" s="1"/>
  <c r="M1659" i="1"/>
  <c r="N1659" i="1" s="1"/>
  <c r="M1660" i="1"/>
  <c r="M1661" i="1"/>
  <c r="M1662" i="1"/>
  <c r="N1662" i="1" s="1"/>
  <c r="M1663" i="1"/>
  <c r="M1664" i="1"/>
  <c r="N1664" i="1" s="1"/>
  <c r="M1665" i="1"/>
  <c r="N1665" i="1" s="1"/>
  <c r="M1666" i="1"/>
  <c r="N1666" i="1" s="1"/>
  <c r="M1667" i="1"/>
  <c r="N1667" i="1" s="1"/>
  <c r="M1668" i="1"/>
  <c r="M1669" i="1"/>
  <c r="M1670" i="1"/>
  <c r="N1670" i="1" s="1"/>
  <c r="M1671" i="1"/>
  <c r="M1672" i="1"/>
  <c r="N1672" i="1" s="1"/>
  <c r="M1673" i="1"/>
  <c r="N1673" i="1" s="1"/>
  <c r="M1674" i="1"/>
  <c r="N1674" i="1" s="1"/>
  <c r="M1675" i="1"/>
  <c r="N1675" i="1" s="1"/>
  <c r="M1676" i="1"/>
  <c r="M1677" i="1"/>
  <c r="M1678" i="1"/>
  <c r="M1679" i="1"/>
  <c r="M1680" i="1"/>
  <c r="N1680" i="1" s="1"/>
  <c r="M1681" i="1"/>
  <c r="N1681" i="1" s="1"/>
  <c r="M1682" i="1"/>
  <c r="N1682" i="1" s="1"/>
  <c r="M1683" i="1"/>
  <c r="N1683" i="1" s="1"/>
  <c r="M1684" i="1"/>
  <c r="M1685" i="1"/>
  <c r="M1686" i="1"/>
  <c r="N1686" i="1" s="1"/>
  <c r="M1687" i="1"/>
  <c r="M1688" i="1"/>
  <c r="N1688" i="1" s="1"/>
  <c r="M1689" i="1"/>
  <c r="N1689" i="1" s="1"/>
  <c r="M1690" i="1"/>
  <c r="N1690" i="1" s="1"/>
  <c r="M1691" i="1"/>
  <c r="N1691" i="1" s="1"/>
  <c r="M1692" i="1"/>
  <c r="M1693" i="1"/>
  <c r="M1694" i="1"/>
  <c r="N1694" i="1" s="1"/>
  <c r="M1695" i="1"/>
  <c r="M1696" i="1"/>
  <c r="N1696" i="1" s="1"/>
  <c r="M1697" i="1"/>
  <c r="N1697" i="1" s="1"/>
  <c r="M1698" i="1"/>
  <c r="N1698" i="1" s="1"/>
  <c r="M1699" i="1"/>
  <c r="N1699" i="1" s="1"/>
  <c r="M1700" i="1"/>
  <c r="M1701" i="1"/>
  <c r="M1702" i="1"/>
  <c r="N1702" i="1" s="1"/>
  <c r="M1703" i="1"/>
  <c r="M1704" i="1"/>
  <c r="N1704" i="1" s="1"/>
  <c r="M1705" i="1"/>
  <c r="N1705" i="1" s="1"/>
  <c r="M1706" i="1"/>
  <c r="N1706" i="1" s="1"/>
  <c r="M1707" i="1"/>
  <c r="N1707" i="1" s="1"/>
  <c r="M1708" i="1"/>
  <c r="M1709" i="1"/>
  <c r="M1710" i="1"/>
  <c r="N1710" i="1" s="1"/>
  <c r="M1711" i="1"/>
  <c r="M1712" i="1"/>
  <c r="N1712" i="1" s="1"/>
  <c r="M1713" i="1"/>
  <c r="N1713" i="1" s="1"/>
  <c r="M1714" i="1"/>
  <c r="N1714" i="1" s="1"/>
  <c r="M1715" i="1"/>
  <c r="N1715" i="1" s="1"/>
  <c r="M1716" i="1"/>
  <c r="M1717" i="1"/>
  <c r="M1718" i="1"/>
  <c r="N1718" i="1" s="1"/>
  <c r="M1719" i="1"/>
  <c r="M1720" i="1"/>
  <c r="N1720" i="1" s="1"/>
  <c r="M1721" i="1"/>
  <c r="N1721" i="1" s="1"/>
  <c r="M1722" i="1"/>
  <c r="N1722" i="1" s="1"/>
  <c r="M1723" i="1"/>
  <c r="N1723" i="1" s="1"/>
  <c r="M1724" i="1"/>
  <c r="M1725" i="1"/>
  <c r="M1726" i="1"/>
  <c r="N1726" i="1" s="1"/>
  <c r="M1727" i="1"/>
  <c r="M1728" i="1"/>
  <c r="N1728" i="1" s="1"/>
  <c r="M1729" i="1"/>
  <c r="M1730" i="1"/>
  <c r="N1730" i="1" s="1"/>
  <c r="M1731" i="1"/>
  <c r="N1731" i="1" s="1"/>
  <c r="M1732" i="1"/>
  <c r="M1733" i="1"/>
  <c r="M1734" i="1"/>
  <c r="N1734" i="1" s="1"/>
  <c r="M1735" i="1"/>
  <c r="M1736" i="1"/>
  <c r="N1736" i="1" s="1"/>
  <c r="M1737" i="1"/>
  <c r="N1737" i="1" s="1"/>
  <c r="M1738" i="1"/>
  <c r="N1738" i="1" s="1"/>
  <c r="M1739" i="1"/>
  <c r="N1739" i="1" s="1"/>
  <c r="M1740" i="1"/>
  <c r="M1741" i="1"/>
  <c r="M1742" i="1"/>
  <c r="M1743" i="1"/>
  <c r="M1744" i="1"/>
  <c r="N1744" i="1" s="1"/>
  <c r="M1745" i="1"/>
  <c r="N1745" i="1" s="1"/>
  <c r="M1746" i="1"/>
  <c r="N1746" i="1" s="1"/>
  <c r="M1747" i="1"/>
  <c r="N1747" i="1" s="1"/>
  <c r="M1748" i="1"/>
  <c r="M1749" i="1"/>
  <c r="M1750" i="1"/>
  <c r="N1750" i="1" s="1"/>
  <c r="M1751" i="1"/>
  <c r="M1752" i="1"/>
  <c r="N1752" i="1" s="1"/>
  <c r="M1753" i="1"/>
  <c r="N1753" i="1" s="1"/>
  <c r="M1754" i="1"/>
  <c r="N1754" i="1" s="1"/>
  <c r="M1755" i="1"/>
  <c r="N1755" i="1" s="1"/>
  <c r="M1756" i="1"/>
  <c r="M1757" i="1"/>
  <c r="M1758" i="1"/>
  <c r="N1758" i="1" s="1"/>
  <c r="M1759" i="1"/>
  <c r="M1760" i="1"/>
  <c r="N1760" i="1" s="1"/>
  <c r="M1761" i="1"/>
  <c r="M1762" i="1"/>
  <c r="N1762" i="1" s="1"/>
  <c r="M1763" i="1"/>
  <c r="N1763" i="1" s="1"/>
  <c r="M1764" i="1"/>
  <c r="M1765" i="1"/>
  <c r="M1766" i="1"/>
  <c r="N1766" i="1" s="1"/>
  <c r="M1767" i="1"/>
  <c r="M1768" i="1"/>
  <c r="N1768" i="1" s="1"/>
  <c r="M1769" i="1"/>
  <c r="N1769" i="1" s="1"/>
  <c r="M1770" i="1"/>
  <c r="N1770" i="1" s="1"/>
  <c r="M1771" i="1"/>
  <c r="N1771" i="1" s="1"/>
  <c r="M1772" i="1"/>
  <c r="M1773" i="1"/>
  <c r="M1774" i="1"/>
  <c r="N1774" i="1" s="1"/>
  <c r="M1775" i="1"/>
  <c r="M1776" i="1"/>
  <c r="N1776" i="1" s="1"/>
  <c r="M1777" i="1"/>
  <c r="M1778" i="1"/>
  <c r="N1778" i="1" s="1"/>
  <c r="M1779" i="1"/>
  <c r="N1779" i="1" s="1"/>
  <c r="M1780" i="1"/>
  <c r="M1781" i="1"/>
  <c r="M1782" i="1"/>
  <c r="N1782" i="1" s="1"/>
  <c r="M1783" i="1"/>
  <c r="M1784" i="1"/>
  <c r="N1784" i="1" s="1"/>
  <c r="M1785" i="1"/>
  <c r="N1785" i="1" s="1"/>
  <c r="M1786" i="1"/>
  <c r="N1786" i="1" s="1"/>
  <c r="M1787" i="1"/>
  <c r="N1787" i="1" s="1"/>
  <c r="M1788" i="1"/>
  <c r="M1789" i="1"/>
  <c r="M1790" i="1"/>
  <c r="M1791" i="1"/>
  <c r="M1792" i="1"/>
  <c r="N1792" i="1" s="1"/>
  <c r="M1793" i="1"/>
  <c r="N1793" i="1" s="1"/>
  <c r="M1794" i="1"/>
  <c r="N1794" i="1" s="1"/>
  <c r="M1795" i="1"/>
  <c r="N1795" i="1" s="1"/>
  <c r="M1796" i="1"/>
  <c r="M1797" i="1"/>
  <c r="M1798" i="1"/>
  <c r="N1798" i="1" s="1"/>
  <c r="M1799" i="1"/>
  <c r="M1800" i="1"/>
  <c r="N1800" i="1" s="1"/>
  <c r="M1801" i="1"/>
  <c r="N1801" i="1" s="1"/>
  <c r="M1802" i="1"/>
  <c r="N1802" i="1" s="1"/>
  <c r="M1803" i="1"/>
  <c r="N1803" i="1" s="1"/>
  <c r="M1804" i="1"/>
  <c r="M1805" i="1"/>
  <c r="M1806" i="1"/>
  <c r="N1806" i="1" s="1"/>
  <c r="M1807" i="1"/>
  <c r="M1808" i="1"/>
  <c r="N1808" i="1" s="1"/>
  <c r="M1809" i="1"/>
  <c r="N1809" i="1" s="1"/>
  <c r="M1810" i="1"/>
  <c r="N1810" i="1" s="1"/>
  <c r="M1811" i="1"/>
  <c r="N1811" i="1" s="1"/>
  <c r="M1812" i="1"/>
  <c r="M1813" i="1"/>
  <c r="M1814" i="1"/>
  <c r="N1814" i="1" s="1"/>
  <c r="M1815" i="1"/>
  <c r="M1816" i="1"/>
  <c r="N1816" i="1" s="1"/>
  <c r="M1817" i="1"/>
  <c r="N1817" i="1" s="1"/>
  <c r="M1818" i="1"/>
  <c r="M1819" i="1"/>
  <c r="N1819" i="1" s="1"/>
  <c r="M1820" i="1"/>
  <c r="M1821" i="1"/>
  <c r="M1822" i="1"/>
  <c r="N1822" i="1" s="1"/>
  <c r="M1823" i="1"/>
  <c r="M1824" i="1"/>
  <c r="N1824" i="1" s="1"/>
  <c r="M1825" i="1"/>
  <c r="N1825" i="1" s="1"/>
  <c r="M1826" i="1"/>
  <c r="N1826" i="1" s="1"/>
  <c r="M1827" i="1"/>
  <c r="N1827" i="1" s="1"/>
  <c r="M1828" i="1"/>
  <c r="M1829" i="1"/>
  <c r="M1830" i="1"/>
  <c r="M1831" i="1"/>
  <c r="M1832" i="1"/>
  <c r="N1832" i="1" s="1"/>
  <c r="M1833" i="1"/>
  <c r="N1833" i="1" s="1"/>
  <c r="M1834" i="1"/>
  <c r="N1834" i="1" s="1"/>
  <c r="M1835" i="1"/>
  <c r="N1835" i="1" s="1"/>
  <c r="M1836" i="1"/>
  <c r="M1837" i="1"/>
  <c r="M1838" i="1"/>
  <c r="N1838" i="1" s="1"/>
  <c r="M1839" i="1"/>
  <c r="M1840" i="1"/>
  <c r="N1840" i="1" s="1"/>
  <c r="M1841" i="1"/>
  <c r="N1841" i="1" s="1"/>
  <c r="M1842" i="1"/>
  <c r="N1842" i="1" s="1"/>
  <c r="M1843" i="1"/>
  <c r="N1843" i="1" s="1"/>
  <c r="M1844" i="1"/>
  <c r="M1845" i="1"/>
  <c r="M1846" i="1"/>
  <c r="M1847" i="1"/>
  <c r="M1848" i="1"/>
  <c r="N1848" i="1" s="1"/>
  <c r="M1849" i="1"/>
  <c r="N1849" i="1" s="1"/>
  <c r="M1850" i="1"/>
  <c r="N1850" i="1" s="1"/>
  <c r="M1851" i="1"/>
  <c r="N1851" i="1" s="1"/>
  <c r="M1852" i="1"/>
  <c r="M1853" i="1"/>
  <c r="M1854" i="1"/>
  <c r="N1854" i="1" s="1"/>
  <c r="M1855" i="1"/>
  <c r="M1856" i="1"/>
  <c r="N1856" i="1" s="1"/>
  <c r="M1857" i="1"/>
  <c r="M1858" i="1"/>
  <c r="N1858" i="1" s="1"/>
  <c r="M1859" i="1"/>
  <c r="N1859" i="1" s="1"/>
  <c r="M1860" i="1"/>
  <c r="M1861" i="1"/>
  <c r="M1862" i="1"/>
  <c r="N1862" i="1" s="1"/>
  <c r="M1863" i="1"/>
  <c r="M1864" i="1"/>
  <c r="N1864" i="1" s="1"/>
  <c r="M1865" i="1"/>
  <c r="N1865" i="1" s="1"/>
  <c r="M1866" i="1"/>
  <c r="N1866" i="1" s="1"/>
  <c r="M1867" i="1"/>
  <c r="N1867" i="1" s="1"/>
  <c r="M1868" i="1"/>
  <c r="M1869" i="1"/>
  <c r="M1870" i="1"/>
  <c r="N1870" i="1" s="1"/>
  <c r="M1871" i="1"/>
  <c r="M1872" i="1"/>
  <c r="N1872" i="1" s="1"/>
  <c r="M1873" i="1"/>
  <c r="M1874" i="1"/>
  <c r="N1874" i="1" s="1"/>
  <c r="M1875" i="1"/>
  <c r="N1875" i="1" s="1"/>
  <c r="M1876" i="1"/>
  <c r="M1877" i="1"/>
  <c r="M1878" i="1"/>
  <c r="N1878" i="1" s="1"/>
  <c r="M1879" i="1"/>
  <c r="M1880" i="1"/>
  <c r="N1880" i="1" s="1"/>
  <c r="M1881" i="1"/>
  <c r="N1881" i="1" s="1"/>
  <c r="M1882" i="1"/>
  <c r="N1882" i="1" s="1"/>
  <c r="M1883" i="1"/>
  <c r="N1883" i="1" s="1"/>
  <c r="M1884" i="1"/>
  <c r="M1885" i="1"/>
  <c r="M1886" i="1"/>
  <c r="N1886" i="1" s="1"/>
  <c r="M1887" i="1"/>
  <c r="M1888" i="1"/>
  <c r="N1888" i="1" s="1"/>
  <c r="M1889" i="1"/>
  <c r="M1890" i="1"/>
  <c r="N1890" i="1" s="1"/>
  <c r="M1891" i="1"/>
  <c r="N1891" i="1" s="1"/>
  <c r="M1892" i="1"/>
  <c r="M1893" i="1"/>
  <c r="M1894" i="1"/>
  <c r="N1894" i="1" s="1"/>
  <c r="M1895" i="1"/>
  <c r="M1896" i="1"/>
  <c r="N1896" i="1" s="1"/>
  <c r="M1897" i="1"/>
  <c r="N1897" i="1" s="1"/>
  <c r="M1898" i="1"/>
  <c r="N1898" i="1" s="1"/>
  <c r="M1899" i="1"/>
  <c r="N1899" i="1" s="1"/>
  <c r="M1900" i="1"/>
  <c r="M1901" i="1"/>
  <c r="M1902" i="1"/>
  <c r="N1902" i="1" s="1"/>
  <c r="M1903" i="1"/>
  <c r="M1904" i="1"/>
  <c r="N1904" i="1" s="1"/>
  <c r="M1905" i="1"/>
  <c r="N1905" i="1" s="1"/>
  <c r="M1906" i="1"/>
  <c r="N1906" i="1" s="1"/>
  <c r="M1907" i="1"/>
  <c r="N1907" i="1" s="1"/>
  <c r="M1908" i="1"/>
  <c r="M1909" i="1"/>
  <c r="M1910" i="1"/>
  <c r="M1911" i="1"/>
  <c r="M1912" i="1"/>
  <c r="N1912" i="1" s="1"/>
  <c r="M1913" i="1"/>
  <c r="N1913" i="1" s="1"/>
  <c r="M1914" i="1"/>
  <c r="N1914" i="1" s="1"/>
  <c r="M1915" i="1"/>
  <c r="N1915" i="1" s="1"/>
  <c r="M1916" i="1"/>
  <c r="M1917" i="1"/>
  <c r="M1918" i="1"/>
  <c r="N1918" i="1" s="1"/>
  <c r="M1919" i="1"/>
  <c r="M1920" i="1"/>
  <c r="M1921" i="1"/>
  <c r="N1921" i="1" s="1"/>
  <c r="M1922" i="1"/>
  <c r="N1922" i="1" s="1"/>
  <c r="M1923" i="1"/>
  <c r="N1923" i="1" s="1"/>
  <c r="M1924" i="1"/>
  <c r="M1925" i="1"/>
  <c r="M1926" i="1"/>
  <c r="N1926" i="1" s="1"/>
  <c r="M1927" i="1"/>
  <c r="M1928" i="1"/>
  <c r="N1928" i="1" s="1"/>
  <c r="M1929" i="1"/>
  <c r="N1929" i="1" s="1"/>
  <c r="M1930" i="1"/>
  <c r="N1930" i="1" s="1"/>
  <c r="M1931" i="1"/>
  <c r="N1931" i="1" s="1"/>
  <c r="M1932" i="1"/>
  <c r="M1933" i="1"/>
  <c r="M1934" i="1"/>
  <c r="N1934" i="1" s="1"/>
  <c r="M1935" i="1"/>
  <c r="M1936" i="1"/>
  <c r="N1936" i="1" s="1"/>
  <c r="M1937" i="1"/>
  <c r="N1937" i="1" s="1"/>
  <c r="M1938" i="1"/>
  <c r="N1938" i="1" s="1"/>
  <c r="M1939" i="1"/>
  <c r="N1939" i="1" s="1"/>
  <c r="M1940" i="1"/>
  <c r="M1941" i="1"/>
  <c r="M1942" i="1"/>
  <c r="M1943" i="1"/>
  <c r="M1944" i="1"/>
  <c r="N1944" i="1" s="1"/>
  <c r="M1945" i="1"/>
  <c r="N1945" i="1" s="1"/>
  <c r="M1946" i="1"/>
  <c r="N1946" i="1" s="1"/>
  <c r="M1947" i="1"/>
  <c r="N1947" i="1" s="1"/>
  <c r="M1948" i="1"/>
  <c r="M1949" i="1"/>
  <c r="M1950" i="1"/>
  <c r="N1950" i="1" s="1"/>
  <c r="M1951" i="1"/>
  <c r="M1952" i="1"/>
  <c r="N1952" i="1" s="1"/>
  <c r="M1953" i="1"/>
  <c r="N1953" i="1" s="1"/>
  <c r="M1954" i="1"/>
  <c r="N1954" i="1" s="1"/>
  <c r="M1955" i="1"/>
  <c r="N1955" i="1" s="1"/>
  <c r="M1956" i="1"/>
  <c r="M1957" i="1"/>
  <c r="M1958" i="1"/>
  <c r="N1958" i="1" s="1"/>
  <c r="M1959" i="1"/>
  <c r="M1960" i="1"/>
  <c r="N1960" i="1" s="1"/>
  <c r="M1961" i="1"/>
  <c r="N1961" i="1" s="1"/>
  <c r="M1962" i="1"/>
  <c r="N1962" i="1" s="1"/>
  <c r="M1963" i="1"/>
  <c r="N1963" i="1" s="1"/>
  <c r="M1964" i="1"/>
  <c r="M1965" i="1"/>
  <c r="M1966" i="1"/>
  <c r="N1966" i="1" s="1"/>
  <c r="M1967" i="1"/>
  <c r="M1968" i="1"/>
  <c r="N1968" i="1" s="1"/>
  <c r="M1969" i="1"/>
  <c r="N1969" i="1" s="1"/>
  <c r="M1970" i="1"/>
  <c r="N1970" i="1" s="1"/>
  <c r="M1971" i="1"/>
  <c r="N1971" i="1" s="1"/>
  <c r="M1972" i="1"/>
  <c r="M1973" i="1"/>
  <c r="M1974" i="1"/>
  <c r="M1975" i="1"/>
  <c r="M1976" i="1"/>
  <c r="N1976" i="1" s="1"/>
  <c r="M1977" i="1"/>
  <c r="N1977" i="1" s="1"/>
  <c r="M1978" i="1"/>
  <c r="N1978" i="1" s="1"/>
  <c r="M1979" i="1"/>
  <c r="N1979" i="1" s="1"/>
  <c r="M1980" i="1"/>
  <c r="M1981" i="1"/>
  <c r="M1982" i="1"/>
  <c r="N1982" i="1" s="1"/>
  <c r="M1983" i="1"/>
  <c r="M1984" i="1"/>
  <c r="N1984" i="1" s="1"/>
  <c r="M1985" i="1"/>
  <c r="N1985" i="1" s="1"/>
  <c r="M1986" i="1"/>
  <c r="N1986" i="1" s="1"/>
  <c r="M1987" i="1"/>
  <c r="N1987" i="1" s="1"/>
  <c r="M1988" i="1"/>
  <c r="M1989" i="1"/>
  <c r="M1990" i="1"/>
  <c r="N1990" i="1" s="1"/>
  <c r="M1991" i="1"/>
  <c r="M1992" i="1"/>
  <c r="M1993" i="1"/>
  <c r="M1994" i="1"/>
  <c r="M1995" i="1"/>
  <c r="N1995" i="1" s="1"/>
  <c r="M1996" i="1"/>
  <c r="M1997" i="1"/>
  <c r="M1998" i="1"/>
  <c r="N1998" i="1" s="1"/>
  <c r="M1999" i="1"/>
  <c r="M2000" i="1"/>
  <c r="N2000" i="1" s="1"/>
  <c r="M2001" i="1"/>
  <c r="M2002" i="1"/>
  <c r="N2002" i="1" s="1"/>
  <c r="M2003" i="1"/>
  <c r="N2003" i="1" s="1"/>
  <c r="M2004" i="1"/>
  <c r="M2005" i="1"/>
  <c r="M2006" i="1"/>
  <c r="M2007" i="1"/>
  <c r="M2008" i="1"/>
  <c r="N2008" i="1" s="1"/>
  <c r="M2009" i="1"/>
  <c r="N2009" i="1" s="1"/>
  <c r="M2010" i="1"/>
  <c r="N2010" i="1" s="1"/>
  <c r="M2011" i="1"/>
  <c r="N2011" i="1" s="1"/>
  <c r="M2012" i="1"/>
  <c r="M2013" i="1"/>
  <c r="M2014" i="1"/>
  <c r="N2014" i="1" s="1"/>
  <c r="M2015" i="1"/>
  <c r="M2016" i="1"/>
  <c r="N2016" i="1" s="1"/>
  <c r="M2017" i="1"/>
  <c r="N2017" i="1" s="1"/>
  <c r="M2018" i="1"/>
  <c r="N2018" i="1" s="1"/>
  <c r="M2019" i="1"/>
  <c r="N2019" i="1" s="1"/>
  <c r="M2020" i="1"/>
  <c r="M2021" i="1"/>
  <c r="M2022" i="1"/>
  <c r="N2022" i="1" s="1"/>
  <c r="M2023" i="1"/>
  <c r="M2024" i="1"/>
  <c r="N2024" i="1" s="1"/>
  <c r="M2025" i="1"/>
  <c r="N2025" i="1" s="1"/>
  <c r="M2026" i="1"/>
  <c r="N2026" i="1" s="1"/>
  <c r="M2027" i="1"/>
  <c r="N2027" i="1" s="1"/>
  <c r="M2028" i="1"/>
  <c r="M2029" i="1"/>
  <c r="M2030" i="1"/>
  <c r="N2030" i="1" s="1"/>
  <c r="M2031" i="1"/>
  <c r="M2032" i="1"/>
  <c r="N2032" i="1" s="1"/>
  <c r="M2033" i="1"/>
  <c r="N2033" i="1" s="1"/>
  <c r="M2034" i="1"/>
  <c r="N2034" i="1" s="1"/>
  <c r="M2035" i="1"/>
  <c r="N2035" i="1" s="1"/>
  <c r="M2036" i="1"/>
  <c r="M2037" i="1"/>
  <c r="M2038" i="1"/>
  <c r="M2039" i="1"/>
  <c r="M2040" i="1"/>
  <c r="M2041" i="1"/>
  <c r="N2041" i="1" s="1"/>
  <c r="M2042" i="1"/>
  <c r="N2042" i="1" s="1"/>
  <c r="M2043" i="1"/>
  <c r="N2043" i="1" s="1"/>
  <c r="M2044" i="1"/>
  <c r="M2045" i="1"/>
  <c r="M2046" i="1"/>
  <c r="N2046" i="1" s="1"/>
  <c r="M2047" i="1"/>
  <c r="M2048" i="1"/>
  <c r="M2049" i="1"/>
  <c r="N2049" i="1" s="1"/>
  <c r="M2050" i="1"/>
  <c r="N2050" i="1" s="1"/>
  <c r="M2051" i="1"/>
  <c r="N2051" i="1" s="1"/>
  <c r="M2052" i="1"/>
  <c r="M2053" i="1"/>
  <c r="M2054" i="1"/>
  <c r="N2054" i="1" s="1"/>
  <c r="M2055" i="1"/>
  <c r="M2056" i="1"/>
  <c r="N2056" i="1" s="1"/>
  <c r="M2057" i="1"/>
  <c r="N2057" i="1" s="1"/>
  <c r="M2058" i="1"/>
  <c r="N2058" i="1" s="1"/>
  <c r="M2059" i="1"/>
  <c r="N2059" i="1" s="1"/>
  <c r="M2060" i="1"/>
  <c r="M2061" i="1"/>
  <c r="M2062" i="1"/>
  <c r="N2062" i="1" s="1"/>
  <c r="M2063" i="1"/>
  <c r="M2064" i="1"/>
  <c r="N2064" i="1" s="1"/>
  <c r="M2065" i="1"/>
  <c r="N2065" i="1" s="1"/>
  <c r="M2066" i="1"/>
  <c r="N2066" i="1" s="1"/>
  <c r="M2067" i="1"/>
  <c r="N2067" i="1" s="1"/>
  <c r="M2068" i="1"/>
  <c r="M2069" i="1"/>
  <c r="M2070" i="1"/>
  <c r="N2070" i="1" s="1"/>
  <c r="M2071" i="1"/>
  <c r="M2072" i="1"/>
  <c r="N2072" i="1" s="1"/>
  <c r="M2073" i="1"/>
  <c r="N2073" i="1" s="1"/>
  <c r="M2074" i="1"/>
  <c r="N2074" i="1" s="1"/>
  <c r="M2075" i="1"/>
  <c r="N2075" i="1" s="1"/>
  <c r="M2076" i="1"/>
  <c r="M2077" i="1"/>
  <c r="M2078" i="1"/>
  <c r="N2078" i="1" s="1"/>
  <c r="M2079" i="1"/>
  <c r="M2080" i="1"/>
  <c r="N2080" i="1" s="1"/>
  <c r="M2081" i="1"/>
  <c r="N2081" i="1" s="1"/>
  <c r="M2082" i="1"/>
  <c r="N2082" i="1" s="1"/>
  <c r="M2083" i="1"/>
  <c r="N2083" i="1" s="1"/>
  <c r="M2084" i="1"/>
  <c r="M2085" i="1"/>
  <c r="M2086" i="1"/>
  <c r="M2087" i="1"/>
  <c r="M2088" i="1"/>
  <c r="N2088" i="1" s="1"/>
  <c r="M2089" i="1"/>
  <c r="N2089" i="1" s="1"/>
  <c r="M2090" i="1"/>
  <c r="N2090" i="1" s="1"/>
  <c r="M2091" i="1"/>
  <c r="N2091" i="1" s="1"/>
  <c r="M2092" i="1"/>
  <c r="M2093" i="1"/>
  <c r="M2094" i="1"/>
  <c r="N2094" i="1" s="1"/>
  <c r="M2095" i="1"/>
  <c r="M2096" i="1"/>
  <c r="N2096" i="1" s="1"/>
  <c r="M2097" i="1"/>
  <c r="M2098" i="1"/>
  <c r="N2098" i="1" s="1"/>
  <c r="M2099" i="1"/>
  <c r="N2099" i="1" s="1"/>
  <c r="M2100" i="1"/>
  <c r="M2101" i="1"/>
  <c r="M2102" i="1"/>
  <c r="N2102" i="1" s="1"/>
  <c r="M2103" i="1"/>
  <c r="M2104" i="1"/>
  <c r="N2104" i="1" s="1"/>
  <c r="M2105" i="1"/>
  <c r="N2105" i="1" s="1"/>
  <c r="M2106" i="1"/>
  <c r="N2106" i="1" s="1"/>
  <c r="M2107" i="1"/>
  <c r="N2107" i="1" s="1"/>
  <c r="M2108" i="1"/>
  <c r="M2109" i="1"/>
  <c r="M2110" i="1"/>
  <c r="M2111" i="1"/>
  <c r="M2112" i="1"/>
  <c r="N2112" i="1" s="1"/>
  <c r="M2113" i="1"/>
  <c r="N2113" i="1" s="1"/>
  <c r="M2114" i="1"/>
  <c r="N2114" i="1" s="1"/>
  <c r="M2115" i="1"/>
  <c r="N2115" i="1" s="1"/>
  <c r="M2116" i="1"/>
  <c r="M2117" i="1"/>
  <c r="M2118" i="1"/>
  <c r="M2119" i="1"/>
  <c r="M2120" i="1"/>
  <c r="N2120" i="1" s="1"/>
  <c r="M2121" i="1"/>
  <c r="N2121" i="1" s="1"/>
  <c r="M2122" i="1"/>
  <c r="N2122" i="1" s="1"/>
  <c r="M2123" i="1"/>
  <c r="N2123" i="1" s="1"/>
  <c r="M2124" i="1"/>
  <c r="M2125" i="1"/>
  <c r="M2126" i="1"/>
  <c r="N2126" i="1" s="1"/>
  <c r="M2127" i="1"/>
  <c r="M2128" i="1"/>
  <c r="N2128" i="1" s="1"/>
  <c r="M2129" i="1"/>
  <c r="M2130" i="1"/>
  <c r="N2130" i="1" s="1"/>
  <c r="M2131" i="1"/>
  <c r="N2131" i="1" s="1"/>
  <c r="M2132" i="1"/>
  <c r="M2133" i="1"/>
  <c r="M2134" i="1"/>
  <c r="N2134" i="1" s="1"/>
  <c r="M2135" i="1"/>
  <c r="M2136" i="1"/>
  <c r="N2136" i="1" s="1"/>
  <c r="M2137" i="1"/>
  <c r="N2137" i="1" s="1"/>
  <c r="M2138" i="1"/>
  <c r="N2138" i="1" s="1"/>
  <c r="M2139" i="1"/>
  <c r="N2139" i="1" s="1"/>
  <c r="M2140" i="1"/>
  <c r="M2141" i="1"/>
  <c r="M2142" i="1"/>
  <c r="N2142" i="1" s="1"/>
  <c r="M2143" i="1"/>
  <c r="M2144" i="1"/>
  <c r="N2144" i="1" s="1"/>
  <c r="M2145" i="1"/>
  <c r="M2146" i="1"/>
  <c r="N2146" i="1" s="1"/>
  <c r="M2147" i="1"/>
  <c r="N2147" i="1" s="1"/>
  <c r="M2148" i="1"/>
  <c r="M2149" i="1"/>
  <c r="M2150" i="1"/>
  <c r="N2150" i="1" s="1"/>
  <c r="M2151" i="1"/>
  <c r="M2152" i="1"/>
  <c r="N2152" i="1" s="1"/>
  <c r="M2153" i="1"/>
  <c r="N2153" i="1" s="1"/>
  <c r="M2154" i="1"/>
  <c r="N2154" i="1" s="1"/>
  <c r="M2155" i="1"/>
  <c r="N2155" i="1" s="1"/>
  <c r="M2156" i="1"/>
  <c r="M2157" i="1"/>
  <c r="M2158" i="1"/>
  <c r="N2158" i="1" s="1"/>
  <c r="M2159" i="1"/>
  <c r="M2160" i="1"/>
  <c r="N2160" i="1" s="1"/>
  <c r="M2161" i="1"/>
  <c r="N2161" i="1" s="1"/>
  <c r="M2162" i="1"/>
  <c r="N2162" i="1" s="1"/>
  <c r="M2163" i="1"/>
  <c r="N2163" i="1" s="1"/>
  <c r="M2164" i="1"/>
  <c r="M2165" i="1"/>
  <c r="M2166" i="1"/>
  <c r="N2166" i="1" s="1"/>
  <c r="M2167" i="1"/>
  <c r="M2168" i="1"/>
  <c r="N2168" i="1" s="1"/>
  <c r="M2169" i="1"/>
  <c r="N2169" i="1" s="1"/>
  <c r="M2170" i="1"/>
  <c r="N2170" i="1" s="1"/>
  <c r="M2171" i="1"/>
  <c r="N2171" i="1" s="1"/>
  <c r="M2172" i="1"/>
  <c r="M2173" i="1"/>
  <c r="M2174" i="1"/>
  <c r="N2174" i="1" s="1"/>
  <c r="M2175" i="1"/>
  <c r="M2176" i="1"/>
  <c r="N2176" i="1" s="1"/>
  <c r="M2177" i="1"/>
  <c r="N2177" i="1" s="1"/>
  <c r="M2178" i="1"/>
  <c r="N2178" i="1" s="1"/>
  <c r="M2179" i="1"/>
  <c r="N2179" i="1" s="1"/>
  <c r="M2180" i="1"/>
  <c r="M2181" i="1"/>
  <c r="M2182" i="1"/>
  <c r="M2183" i="1"/>
  <c r="M2184" i="1"/>
  <c r="N2184" i="1" s="1"/>
  <c r="M2185" i="1"/>
  <c r="N2185" i="1" s="1"/>
  <c r="M2186" i="1"/>
  <c r="N2186" i="1" s="1"/>
  <c r="M2187" i="1"/>
  <c r="N2187" i="1" s="1"/>
  <c r="M2188" i="1"/>
  <c r="M2189" i="1"/>
  <c r="M2190" i="1"/>
  <c r="N2190" i="1" s="1"/>
  <c r="M2191" i="1"/>
  <c r="M2192" i="1"/>
  <c r="N2192" i="1" s="1"/>
  <c r="M2193" i="1"/>
  <c r="M2194" i="1"/>
  <c r="N2194" i="1" s="1"/>
  <c r="M2195" i="1"/>
  <c r="N2195" i="1" s="1"/>
  <c r="M2196" i="1"/>
  <c r="M2197" i="1"/>
  <c r="M2198" i="1"/>
  <c r="N2198" i="1" s="1"/>
  <c r="M2199" i="1"/>
  <c r="M2200" i="1"/>
  <c r="N2200" i="1" s="1"/>
  <c r="M2201" i="1"/>
  <c r="N2201" i="1" s="1"/>
  <c r="M2202" i="1"/>
  <c r="N2202" i="1" s="1"/>
  <c r="M2203" i="1"/>
  <c r="N2203" i="1" s="1"/>
  <c r="M2204" i="1"/>
  <c r="M2205" i="1"/>
  <c r="M2206" i="1"/>
  <c r="M2207" i="1"/>
  <c r="M2208" i="1"/>
  <c r="N2208" i="1" s="1"/>
  <c r="M2209" i="1"/>
  <c r="N2209" i="1" s="1"/>
  <c r="M2210" i="1"/>
  <c r="M2211" i="1"/>
  <c r="N2211" i="1" s="1"/>
  <c r="M2212" i="1"/>
  <c r="M2213" i="1"/>
  <c r="M2214" i="1"/>
  <c r="N2214" i="1" s="1"/>
  <c r="M2215" i="1"/>
  <c r="M2216" i="1"/>
  <c r="N2216" i="1" s="1"/>
  <c r="M2217" i="1"/>
  <c r="N2217" i="1" s="1"/>
  <c r="M2218" i="1"/>
  <c r="N2218" i="1" s="1"/>
  <c r="M2219" i="1"/>
  <c r="N2219" i="1" s="1"/>
  <c r="M2220" i="1"/>
  <c r="M2221" i="1"/>
  <c r="M2222" i="1"/>
  <c r="M2223" i="1"/>
  <c r="M2224" i="1"/>
  <c r="N2224" i="1" s="1"/>
  <c r="M2225" i="1"/>
  <c r="N2225" i="1" s="1"/>
  <c r="M2226" i="1"/>
  <c r="N2226" i="1" s="1"/>
  <c r="M2227" i="1"/>
  <c r="N2227" i="1" s="1"/>
  <c r="M2228" i="1"/>
  <c r="M2229" i="1"/>
  <c r="M2230" i="1"/>
  <c r="M2231" i="1"/>
  <c r="M2232" i="1"/>
  <c r="N2232" i="1" s="1"/>
  <c r="M2233" i="1"/>
  <c r="N2233" i="1" s="1"/>
  <c r="M2234" i="1"/>
  <c r="N2234" i="1" s="1"/>
  <c r="M2235" i="1"/>
  <c r="N2235" i="1" s="1"/>
  <c r="M2236" i="1"/>
  <c r="M2237" i="1"/>
  <c r="M2238" i="1"/>
  <c r="M2239" i="1"/>
  <c r="M2240" i="1"/>
  <c r="N2240" i="1" s="1"/>
  <c r="M2241" i="1"/>
  <c r="N2241" i="1" s="1"/>
  <c r="M2242" i="1"/>
  <c r="N2242" i="1" s="1"/>
  <c r="M2243" i="1"/>
  <c r="N2243" i="1" s="1"/>
  <c r="M2244" i="1"/>
  <c r="M2245" i="1"/>
  <c r="M2246" i="1"/>
  <c r="N2246" i="1" s="1"/>
  <c r="M2247" i="1"/>
  <c r="M2248" i="1"/>
  <c r="N2248" i="1" s="1"/>
  <c r="M2249" i="1"/>
  <c r="N2249" i="1" s="1"/>
  <c r="M2250" i="1"/>
  <c r="M2251" i="1"/>
  <c r="N2251" i="1" s="1"/>
  <c r="M2252" i="1"/>
  <c r="M2253" i="1"/>
  <c r="M2254" i="1"/>
  <c r="N2254" i="1" s="1"/>
  <c r="M2255" i="1"/>
  <c r="M2256" i="1"/>
  <c r="N2256" i="1" s="1"/>
  <c r="M2257" i="1"/>
  <c r="N2257" i="1" s="1"/>
  <c r="M2258" i="1"/>
  <c r="N2258" i="1" s="1"/>
  <c r="M2259" i="1"/>
  <c r="N2259" i="1" s="1"/>
  <c r="M2260" i="1"/>
  <c r="M2261" i="1"/>
  <c r="M2262" i="1"/>
  <c r="M2263" i="1"/>
  <c r="M2264" i="1"/>
  <c r="M2265" i="1"/>
  <c r="N2265" i="1" s="1"/>
  <c r="M2266" i="1"/>
  <c r="N2266" i="1" s="1"/>
  <c r="M2267" i="1"/>
  <c r="N2267" i="1" s="1"/>
  <c r="M2268" i="1"/>
  <c r="M2269" i="1"/>
  <c r="M2270" i="1"/>
  <c r="N2270" i="1" s="1"/>
  <c r="M2271" i="1"/>
  <c r="M2272" i="1"/>
  <c r="N2272" i="1" s="1"/>
  <c r="M2273" i="1"/>
  <c r="M2274" i="1"/>
  <c r="N2274" i="1" s="1"/>
  <c r="M2275" i="1"/>
  <c r="N2275" i="1" s="1"/>
  <c r="M2276" i="1"/>
  <c r="M2277" i="1"/>
  <c r="M2278" i="1"/>
  <c r="N2278" i="1" s="1"/>
  <c r="M2279" i="1"/>
  <c r="M2280" i="1"/>
  <c r="N2280" i="1" s="1"/>
  <c r="M2281" i="1"/>
  <c r="N2281" i="1" s="1"/>
  <c r="M2282" i="1"/>
  <c r="N2282" i="1" s="1"/>
  <c r="M2283" i="1"/>
  <c r="N2283" i="1" s="1"/>
  <c r="M2284" i="1"/>
  <c r="M2285" i="1"/>
  <c r="M2286" i="1"/>
  <c r="N2286" i="1" s="1"/>
  <c r="M2287" i="1"/>
  <c r="M2288" i="1"/>
  <c r="N2288" i="1" s="1"/>
  <c r="M2289" i="1"/>
  <c r="M2290" i="1"/>
  <c r="N2290" i="1" s="1"/>
  <c r="M2291" i="1"/>
  <c r="N2291" i="1" s="1"/>
  <c r="M2292" i="1"/>
  <c r="M2293" i="1"/>
  <c r="M2294" i="1"/>
  <c r="N2294" i="1" s="1"/>
  <c r="M2295" i="1"/>
  <c r="M2296" i="1"/>
  <c r="N2296" i="1" s="1"/>
  <c r="M2297" i="1"/>
  <c r="N2297" i="1" s="1"/>
  <c r="M2298" i="1"/>
  <c r="N2298" i="1" s="1"/>
  <c r="M2299" i="1"/>
  <c r="N2299" i="1" s="1"/>
  <c r="M2300" i="1"/>
  <c r="M2301" i="1"/>
  <c r="M2302" i="1"/>
  <c r="M2303" i="1"/>
  <c r="M2304" i="1"/>
  <c r="N2304" i="1" s="1"/>
  <c r="M2305" i="1"/>
  <c r="N2305" i="1" s="1"/>
  <c r="M2306" i="1"/>
  <c r="N2306" i="1" s="1"/>
  <c r="M2307" i="1"/>
  <c r="N2307" i="1" s="1"/>
  <c r="M2308" i="1"/>
  <c r="M2309" i="1"/>
  <c r="M2310" i="1"/>
  <c r="N2310" i="1" s="1"/>
  <c r="M2311" i="1"/>
  <c r="M2312" i="1"/>
  <c r="N2312" i="1" s="1"/>
  <c r="M2313" i="1"/>
  <c r="N2313" i="1" s="1"/>
  <c r="M2314" i="1"/>
  <c r="N2314" i="1" s="1"/>
  <c r="M2315" i="1"/>
  <c r="N2315" i="1" s="1"/>
  <c r="M2316" i="1"/>
  <c r="M2317" i="1"/>
  <c r="M2318" i="1"/>
  <c r="N2318" i="1" s="1"/>
  <c r="M2319" i="1"/>
  <c r="M2320" i="1"/>
  <c r="N2320" i="1" s="1"/>
  <c r="M2321" i="1"/>
  <c r="N2321" i="1" s="1"/>
  <c r="M2322" i="1"/>
  <c r="N2322" i="1" s="1"/>
  <c r="M2323" i="1"/>
  <c r="N2323" i="1" s="1"/>
  <c r="M2324" i="1"/>
  <c r="M2325" i="1"/>
  <c r="M2326" i="1"/>
  <c r="N2326" i="1" s="1"/>
  <c r="M2327" i="1"/>
  <c r="M2328" i="1"/>
  <c r="N2328" i="1" s="1"/>
  <c r="M2329" i="1"/>
  <c r="N2329" i="1" s="1"/>
  <c r="M2330" i="1"/>
  <c r="N2330" i="1" s="1"/>
  <c r="M2331" i="1"/>
  <c r="N2331" i="1" s="1"/>
  <c r="M2332" i="1"/>
  <c r="M2333" i="1"/>
  <c r="M2334" i="1"/>
  <c r="M2335" i="1"/>
  <c r="M2336" i="1"/>
  <c r="N2336" i="1" s="1"/>
  <c r="M2337" i="1"/>
  <c r="N2337" i="1" s="1"/>
  <c r="M2338" i="1"/>
  <c r="N2338" i="1" s="1"/>
  <c r="M2339" i="1"/>
  <c r="N2339" i="1" s="1"/>
  <c r="M2340" i="1"/>
  <c r="M2341" i="1"/>
  <c r="M2342" i="1"/>
  <c r="N2342" i="1" s="1"/>
  <c r="M2343" i="1"/>
  <c r="M2344" i="1"/>
  <c r="N2344" i="1" s="1"/>
  <c r="M2345" i="1"/>
  <c r="N2345" i="1" s="1"/>
  <c r="M2346" i="1"/>
  <c r="N2346" i="1" s="1"/>
  <c r="M2347" i="1"/>
  <c r="N2347" i="1" s="1"/>
  <c r="M2348" i="1"/>
  <c r="M2349" i="1"/>
  <c r="M2350" i="1"/>
  <c r="N2350" i="1" s="1"/>
  <c r="M2351" i="1"/>
  <c r="M2352" i="1"/>
  <c r="N2352" i="1" s="1"/>
  <c r="M2353" i="1"/>
  <c r="N2353" i="1" s="1"/>
  <c r="M2354" i="1"/>
  <c r="N2354" i="1" s="1"/>
  <c r="M2355" i="1"/>
  <c r="N2355" i="1" s="1"/>
  <c r="M2356" i="1"/>
  <c r="M2357" i="1"/>
  <c r="M2358" i="1"/>
  <c r="N2358" i="1" s="1"/>
  <c r="M2359" i="1"/>
  <c r="M2360" i="1"/>
  <c r="N2360" i="1" s="1"/>
  <c r="M2361" i="1"/>
  <c r="M2362" i="1"/>
  <c r="N2362" i="1" s="1"/>
  <c r="M2363" i="1"/>
  <c r="N2363" i="1" s="1"/>
  <c r="M2364" i="1"/>
  <c r="M2365" i="1"/>
  <c r="M2366" i="1"/>
  <c r="N2366" i="1" s="1"/>
  <c r="M2367" i="1"/>
  <c r="M2368" i="1"/>
  <c r="N2368" i="1" s="1"/>
  <c r="M2369" i="1"/>
  <c r="N2369" i="1" s="1"/>
  <c r="M2370" i="1"/>
  <c r="N2370" i="1" s="1"/>
  <c r="M2371" i="1"/>
  <c r="N2371" i="1" s="1"/>
  <c r="M2372" i="1"/>
  <c r="M2373" i="1"/>
  <c r="M2374" i="1"/>
  <c r="M2375" i="1"/>
  <c r="M2376" i="1"/>
  <c r="M2377" i="1"/>
  <c r="N2377" i="1" s="1"/>
  <c r="M2378" i="1"/>
  <c r="N2378" i="1" s="1"/>
  <c r="M2379" i="1"/>
  <c r="N2379" i="1" s="1"/>
  <c r="M2380" i="1"/>
  <c r="M2381" i="1"/>
  <c r="M2382" i="1"/>
  <c r="N2382" i="1" s="1"/>
  <c r="M2383" i="1"/>
  <c r="M2384" i="1"/>
  <c r="N2384" i="1" s="1"/>
  <c r="M2385" i="1"/>
  <c r="N2385" i="1" s="1"/>
  <c r="M2386" i="1"/>
  <c r="N2386" i="1" s="1"/>
  <c r="M2387" i="1"/>
  <c r="N2387" i="1" s="1"/>
  <c r="M2388" i="1"/>
  <c r="M2389" i="1"/>
  <c r="M2390" i="1"/>
  <c r="N2390" i="1" s="1"/>
  <c r="M2391" i="1"/>
  <c r="M2392" i="1"/>
  <c r="M2393" i="1"/>
  <c r="N2393" i="1" s="1"/>
  <c r="M2394" i="1"/>
  <c r="N2394" i="1" s="1"/>
  <c r="M2395" i="1"/>
  <c r="N2395" i="1" s="1"/>
  <c r="M2396" i="1"/>
  <c r="M2397" i="1"/>
  <c r="M2398" i="1"/>
  <c r="N2398" i="1" s="1"/>
  <c r="M2399" i="1"/>
  <c r="M2400" i="1"/>
  <c r="N2400" i="1" s="1"/>
  <c r="M2401" i="1"/>
  <c r="M2402" i="1"/>
  <c r="N2402" i="1" s="1"/>
  <c r="M2403" i="1"/>
  <c r="N2403" i="1" s="1"/>
  <c r="M2404" i="1"/>
  <c r="M2405" i="1"/>
  <c r="M2406" i="1"/>
  <c r="M2407" i="1"/>
  <c r="M2408" i="1"/>
  <c r="N2408" i="1" s="1"/>
  <c r="M2409" i="1"/>
  <c r="N2409" i="1" s="1"/>
  <c r="M2410" i="1"/>
  <c r="N2410" i="1" s="1"/>
  <c r="M2411" i="1"/>
  <c r="N2411" i="1" s="1"/>
  <c r="M2412" i="1"/>
  <c r="M2413" i="1"/>
  <c r="M2414" i="1"/>
  <c r="M2415" i="1"/>
  <c r="M2416" i="1"/>
  <c r="N2416" i="1" s="1"/>
  <c r="M2417" i="1"/>
  <c r="N2417" i="1" s="1"/>
  <c r="M2418" i="1"/>
  <c r="N2418" i="1" s="1"/>
  <c r="M2419" i="1"/>
  <c r="N2419" i="1" s="1"/>
  <c r="M2420" i="1"/>
  <c r="M2421" i="1"/>
  <c r="M2422" i="1"/>
  <c r="N2422" i="1" s="1"/>
  <c r="M2423" i="1"/>
  <c r="M2424" i="1"/>
  <c r="N2424" i="1" s="1"/>
  <c r="M2425" i="1"/>
  <c r="N2425" i="1" s="1"/>
  <c r="M2426" i="1"/>
  <c r="N2426" i="1" s="1"/>
  <c r="M2427" i="1"/>
  <c r="N2427" i="1" s="1"/>
  <c r="M2428" i="1"/>
  <c r="M2429" i="1"/>
  <c r="M2430" i="1"/>
  <c r="M2431" i="1"/>
  <c r="M2432" i="1"/>
  <c r="M2433" i="1"/>
  <c r="N2433" i="1" s="1"/>
  <c r="M2434" i="1"/>
  <c r="N2434" i="1" s="1"/>
  <c r="M2435" i="1"/>
  <c r="N2435" i="1" s="1"/>
  <c r="M2436" i="1"/>
  <c r="M2437" i="1"/>
  <c r="M2438" i="1"/>
  <c r="N2438" i="1" s="1"/>
  <c r="M2439" i="1"/>
  <c r="M2440" i="1"/>
  <c r="N2440" i="1" s="1"/>
  <c r="M2441" i="1"/>
  <c r="M2442" i="1"/>
  <c r="N2442" i="1" s="1"/>
  <c r="M2443" i="1"/>
  <c r="N2443" i="1" s="1"/>
  <c r="M2444" i="1"/>
  <c r="M2445" i="1"/>
  <c r="M2446" i="1"/>
  <c r="N2446" i="1" s="1"/>
  <c r="M2447" i="1"/>
  <c r="M2448" i="1"/>
  <c r="N2448" i="1" s="1"/>
  <c r="M2449" i="1"/>
  <c r="N2449" i="1" s="1"/>
  <c r="M2450" i="1"/>
  <c r="N2450" i="1" s="1"/>
  <c r="M2451" i="1"/>
  <c r="N2451" i="1" s="1"/>
  <c r="M2452" i="1"/>
  <c r="M2453" i="1"/>
  <c r="M2454" i="1"/>
  <c r="M2455" i="1"/>
  <c r="M2456" i="1"/>
  <c r="N2456" i="1" s="1"/>
  <c r="M2457" i="1"/>
  <c r="N2457" i="1" s="1"/>
  <c r="M2458" i="1"/>
  <c r="N2458" i="1" s="1"/>
  <c r="M2459" i="1"/>
  <c r="N2459" i="1" s="1"/>
  <c r="M2460" i="1"/>
  <c r="M2461" i="1"/>
  <c r="M2462" i="1"/>
  <c r="N2462" i="1" s="1"/>
  <c r="M2463" i="1"/>
  <c r="M2464" i="1"/>
  <c r="N2464" i="1" s="1"/>
  <c r="M2465" i="1"/>
  <c r="N2465" i="1" s="1"/>
  <c r="M2466" i="1"/>
  <c r="N2466" i="1" s="1"/>
  <c r="M2467" i="1"/>
  <c r="N2467" i="1" s="1"/>
  <c r="M2468" i="1"/>
  <c r="M2469" i="1"/>
  <c r="M2470" i="1"/>
  <c r="M2471" i="1"/>
  <c r="M2472" i="1"/>
  <c r="M2473" i="1"/>
  <c r="N2473" i="1" s="1"/>
  <c r="M2474" i="1"/>
  <c r="N2474" i="1" s="1"/>
  <c r="M2475" i="1"/>
  <c r="N2475" i="1" s="1"/>
  <c r="M2476" i="1"/>
  <c r="M2477" i="1"/>
  <c r="M2478" i="1"/>
  <c r="N2478" i="1" s="1"/>
  <c r="M2479" i="1"/>
  <c r="M2480" i="1"/>
  <c r="N2480" i="1" s="1"/>
  <c r="M2481" i="1"/>
  <c r="M2482" i="1"/>
  <c r="N2482" i="1" s="1"/>
  <c r="M2483" i="1"/>
  <c r="N2483" i="1" s="1"/>
  <c r="M2484" i="1"/>
  <c r="M2485" i="1"/>
  <c r="M2486" i="1"/>
  <c r="N2486" i="1" s="1"/>
  <c r="M2487" i="1"/>
  <c r="M2488" i="1"/>
  <c r="N2488" i="1" s="1"/>
  <c r="M2489" i="1"/>
  <c r="N2489" i="1" s="1"/>
  <c r="M2490" i="1"/>
  <c r="N2490" i="1" s="1"/>
  <c r="M2491" i="1"/>
  <c r="N2491" i="1" s="1"/>
  <c r="M2492" i="1"/>
  <c r="M2493" i="1"/>
  <c r="M2494" i="1"/>
  <c r="N2494" i="1" s="1"/>
  <c r="M2495" i="1"/>
  <c r="M2496" i="1"/>
  <c r="M2497" i="1"/>
  <c r="N2497" i="1" s="1"/>
  <c r="M2498" i="1"/>
  <c r="N2498" i="1" s="1"/>
  <c r="M2499" i="1"/>
  <c r="N2499" i="1" s="1"/>
  <c r="M2500" i="1"/>
  <c r="M2501" i="1"/>
  <c r="M2502" i="1"/>
  <c r="N2502" i="1" s="1"/>
  <c r="M2503" i="1"/>
  <c r="M2504" i="1"/>
  <c r="N2504" i="1" s="1"/>
  <c r="M2505" i="1"/>
  <c r="N2505" i="1" s="1"/>
  <c r="M2506" i="1"/>
  <c r="N2506" i="1" s="1"/>
  <c r="M2507" i="1"/>
  <c r="N2507" i="1" s="1"/>
  <c r="M2508" i="1"/>
  <c r="M2509" i="1"/>
  <c r="M2510" i="1"/>
  <c r="M2511" i="1"/>
  <c r="M2512" i="1"/>
  <c r="N2512" i="1" s="1"/>
  <c r="M2513" i="1"/>
  <c r="N2513" i="1" s="1"/>
  <c r="M2514" i="1"/>
  <c r="N2514" i="1" s="1"/>
  <c r="M2515" i="1"/>
  <c r="N2515" i="1" s="1"/>
  <c r="M2516" i="1"/>
  <c r="M2517" i="1"/>
  <c r="M2518" i="1"/>
  <c r="N2518" i="1" s="1"/>
  <c r="M2519" i="1"/>
  <c r="M2520" i="1"/>
  <c r="N2520" i="1" s="1"/>
  <c r="M2521" i="1"/>
  <c r="N2521" i="1" s="1"/>
  <c r="M2522" i="1"/>
  <c r="N2522" i="1" s="1"/>
  <c r="M2523" i="1"/>
  <c r="N2523" i="1" s="1"/>
  <c r="M2524" i="1"/>
  <c r="M2525" i="1"/>
  <c r="M2526" i="1"/>
  <c r="N2526" i="1" s="1"/>
  <c r="M2527" i="1"/>
  <c r="M2528" i="1"/>
  <c r="N2528" i="1" s="1"/>
  <c r="M2529" i="1"/>
  <c r="M2530" i="1"/>
  <c r="N2530" i="1" s="1"/>
  <c r="M2531" i="1"/>
  <c r="N2531" i="1" s="1"/>
  <c r="M2532" i="1"/>
  <c r="M2533" i="1"/>
  <c r="M2534" i="1"/>
  <c r="N2534" i="1" s="1"/>
  <c r="M2535" i="1"/>
  <c r="M2536" i="1"/>
  <c r="N2536" i="1" s="1"/>
  <c r="M2537" i="1"/>
  <c r="M2538" i="1"/>
  <c r="N2538" i="1" s="1"/>
  <c r="M2539" i="1"/>
  <c r="N2539" i="1" s="1"/>
  <c r="M2540" i="1"/>
  <c r="M2541" i="1"/>
  <c r="M2542" i="1"/>
  <c r="N2542" i="1" s="1"/>
  <c r="M2543" i="1"/>
  <c r="M2544" i="1"/>
  <c r="N2544" i="1" s="1"/>
  <c r="M2545" i="1"/>
  <c r="N2545" i="1" s="1"/>
  <c r="M2546" i="1"/>
  <c r="N2546" i="1" s="1"/>
  <c r="M2547" i="1"/>
  <c r="N2547" i="1" s="1"/>
  <c r="M2548" i="1"/>
  <c r="M2549" i="1"/>
  <c r="M2550" i="1"/>
  <c r="M2551" i="1"/>
  <c r="M2552" i="1"/>
  <c r="N2552" i="1" s="1"/>
  <c r="M2553" i="1"/>
  <c r="M2554" i="1"/>
  <c r="N2554" i="1" s="1"/>
  <c r="M2555" i="1"/>
  <c r="M2556" i="1"/>
  <c r="M2557" i="1"/>
  <c r="M2558" i="1"/>
  <c r="M2559" i="1"/>
  <c r="M2560" i="1"/>
  <c r="N2560" i="1" s="1"/>
  <c r="M2561" i="1"/>
  <c r="M2562" i="1"/>
  <c r="N2562" i="1" s="1"/>
  <c r="M2563" i="1"/>
  <c r="M2564" i="1"/>
  <c r="M2565" i="1"/>
  <c r="M2566" i="1"/>
  <c r="N2566" i="1" s="1"/>
  <c r="M2567" i="1"/>
  <c r="M2568" i="1"/>
  <c r="N2568" i="1" s="1"/>
  <c r="M2569" i="1"/>
  <c r="N2569" i="1" s="1"/>
  <c r="M2570" i="1"/>
  <c r="N2570" i="1" s="1"/>
  <c r="M2571" i="1"/>
  <c r="M2572" i="1"/>
  <c r="M2573" i="1"/>
  <c r="M2574" i="1"/>
  <c r="M2575" i="1"/>
  <c r="M2576" i="1"/>
  <c r="N2576" i="1" s="1"/>
  <c r="M2577" i="1"/>
  <c r="N2577" i="1" s="1"/>
  <c r="M2578" i="1"/>
  <c r="N2578" i="1" s="1"/>
  <c r="M2579" i="1"/>
  <c r="N2579" i="1" s="1"/>
  <c r="M2580" i="1"/>
  <c r="M2581" i="1"/>
  <c r="M2582" i="1"/>
  <c r="M2583" i="1"/>
  <c r="M2584" i="1"/>
  <c r="N2584" i="1" s="1"/>
  <c r="M2585" i="1"/>
  <c r="M2586" i="1"/>
  <c r="N2586" i="1" s="1"/>
  <c r="M2587" i="1"/>
  <c r="N2587" i="1" s="1"/>
  <c r="M2588" i="1"/>
  <c r="M2589" i="1"/>
  <c r="M2590" i="1"/>
  <c r="N2590" i="1" s="1"/>
  <c r="M2591" i="1"/>
  <c r="M2592" i="1"/>
  <c r="N2592" i="1" s="1"/>
  <c r="M2593" i="1"/>
  <c r="M2594" i="1"/>
  <c r="N2594" i="1" s="1"/>
  <c r="M2595" i="1"/>
  <c r="N2595" i="1" s="1"/>
  <c r="M2596" i="1"/>
  <c r="M2597" i="1"/>
  <c r="M2598" i="1"/>
  <c r="N2598" i="1" s="1"/>
  <c r="M2599" i="1"/>
  <c r="M2600" i="1"/>
  <c r="N2600" i="1" s="1"/>
  <c r="M2601" i="1"/>
  <c r="N2601" i="1" s="1"/>
  <c r="M2602" i="1"/>
  <c r="N2602" i="1" s="1"/>
  <c r="M2603" i="1"/>
  <c r="N2603" i="1" s="1"/>
  <c r="M2604" i="1"/>
  <c r="M2605" i="1"/>
  <c r="M2606" i="1"/>
  <c r="M2607" i="1"/>
  <c r="M2608" i="1"/>
  <c r="N2608" i="1" s="1"/>
  <c r="M2609" i="1"/>
  <c r="N2609" i="1" s="1"/>
  <c r="M2610" i="1"/>
  <c r="N2610" i="1" s="1"/>
  <c r="M2611" i="1"/>
  <c r="N2611" i="1" s="1"/>
  <c r="M2612" i="1"/>
  <c r="M2613" i="1"/>
  <c r="M2614" i="1"/>
  <c r="N2614" i="1" s="1"/>
  <c r="M2615" i="1"/>
  <c r="M2616" i="1"/>
  <c r="M2617" i="1"/>
  <c r="N2617" i="1" s="1"/>
  <c r="M2618" i="1"/>
  <c r="N2618" i="1" s="1"/>
  <c r="M2619" i="1"/>
  <c r="N2619" i="1" s="1"/>
  <c r="M2620" i="1"/>
  <c r="M2621" i="1"/>
  <c r="M2622" i="1"/>
  <c r="M2623" i="1"/>
  <c r="M2624" i="1"/>
  <c r="N2624" i="1" s="1"/>
  <c r="M2625" i="1"/>
  <c r="M2626" i="1"/>
  <c r="N2626" i="1" s="1"/>
  <c r="M2627" i="1"/>
  <c r="N2627" i="1" s="1"/>
  <c r="M2628" i="1"/>
  <c r="M2629" i="1"/>
  <c r="M2630" i="1"/>
  <c r="N2630" i="1" s="1"/>
  <c r="M2631" i="1"/>
  <c r="M2632" i="1"/>
  <c r="N2632" i="1" s="1"/>
  <c r="M2633" i="1"/>
  <c r="N2633" i="1" s="1"/>
  <c r="M2634" i="1"/>
  <c r="N2634" i="1" s="1"/>
  <c r="M2635" i="1"/>
  <c r="N2635" i="1" s="1"/>
  <c r="M2636" i="1"/>
  <c r="M2637" i="1"/>
  <c r="M2638" i="1"/>
  <c r="M2639" i="1"/>
  <c r="M2640" i="1"/>
  <c r="M2641" i="1"/>
  <c r="N2641" i="1" s="1"/>
  <c r="M2642" i="1"/>
  <c r="N2642" i="1" s="1"/>
  <c r="M2643" i="1"/>
  <c r="N2643" i="1" s="1"/>
  <c r="M2644" i="1"/>
  <c r="M2645" i="1"/>
  <c r="M2646" i="1"/>
  <c r="N2646" i="1" s="1"/>
  <c r="M2647" i="1"/>
  <c r="M2648" i="1"/>
  <c r="M2649" i="1"/>
  <c r="M2650" i="1"/>
  <c r="M2651" i="1"/>
  <c r="N2651" i="1" s="1"/>
  <c r="M2652" i="1"/>
  <c r="M2653" i="1"/>
  <c r="M2654" i="1"/>
  <c r="N2654" i="1" s="1"/>
  <c r="M2655" i="1"/>
  <c r="M2656" i="1"/>
  <c r="N2656" i="1" s="1"/>
  <c r="M2657" i="1"/>
  <c r="M2658" i="1"/>
  <c r="N2658" i="1" s="1"/>
  <c r="M2659" i="1"/>
  <c r="N2659" i="1" s="1"/>
  <c r="M2660" i="1"/>
  <c r="M2661" i="1"/>
  <c r="M2662" i="1"/>
  <c r="N2662" i="1" s="1"/>
  <c r="M2663" i="1"/>
  <c r="M2664" i="1"/>
  <c r="N2664" i="1" s="1"/>
  <c r="M2665" i="1"/>
  <c r="N2665" i="1" s="1"/>
  <c r="M2666" i="1"/>
  <c r="N2666" i="1" s="1"/>
  <c r="M2667" i="1"/>
  <c r="N2667" i="1" s="1"/>
  <c r="M2668" i="1"/>
  <c r="M2669" i="1"/>
  <c r="M2670" i="1"/>
  <c r="M2671" i="1"/>
  <c r="M2672" i="1"/>
  <c r="N2672" i="1" s="1"/>
  <c r="M2673" i="1"/>
  <c r="N2673" i="1" s="1"/>
  <c r="M2674" i="1"/>
  <c r="N2674" i="1" s="1"/>
  <c r="M2675" i="1"/>
  <c r="N2675" i="1" s="1"/>
  <c r="M2676" i="1"/>
  <c r="M2677" i="1"/>
  <c r="M2678" i="1"/>
  <c r="N2678" i="1" s="1"/>
  <c r="M2679" i="1"/>
  <c r="M2680" i="1"/>
  <c r="M2681" i="1"/>
  <c r="N2681" i="1" s="1"/>
  <c r="M2682" i="1"/>
  <c r="N2682" i="1" s="1"/>
  <c r="M2683" i="1"/>
  <c r="N2683" i="1" s="1"/>
  <c r="M2684" i="1"/>
  <c r="M2685" i="1"/>
  <c r="M2686" i="1"/>
  <c r="N2686" i="1" s="1"/>
  <c r="M2687" i="1"/>
  <c r="M2688" i="1"/>
  <c r="N2688" i="1" s="1"/>
  <c r="M2689" i="1"/>
  <c r="M2690" i="1"/>
  <c r="N2690" i="1" s="1"/>
  <c r="M2691" i="1"/>
  <c r="N2691" i="1" s="1"/>
  <c r="M2692" i="1"/>
  <c r="M2693" i="1"/>
  <c r="M2694" i="1"/>
  <c r="M2695" i="1"/>
  <c r="M2696" i="1"/>
  <c r="N2696" i="1" s="1"/>
  <c r="M2697" i="1"/>
  <c r="N2697" i="1" s="1"/>
  <c r="M2698" i="1"/>
  <c r="N2698" i="1" s="1"/>
  <c r="M2699" i="1"/>
  <c r="N2699" i="1" s="1"/>
  <c r="M2700" i="1"/>
  <c r="M2701" i="1"/>
  <c r="M2702" i="1"/>
  <c r="M2703" i="1"/>
  <c r="M2704" i="1"/>
  <c r="M2705" i="1"/>
  <c r="N2705" i="1" s="1"/>
  <c r="M2706" i="1"/>
  <c r="N2706" i="1" s="1"/>
  <c r="M2707" i="1"/>
  <c r="N2707" i="1" s="1"/>
  <c r="M2708" i="1"/>
  <c r="M2709" i="1"/>
  <c r="M2710" i="1"/>
  <c r="N2710" i="1" s="1"/>
  <c r="M2711" i="1"/>
  <c r="M2712" i="1"/>
  <c r="N2712" i="1" s="1"/>
  <c r="M2713" i="1"/>
  <c r="M2714" i="1"/>
  <c r="N2714" i="1" s="1"/>
  <c r="M2715" i="1"/>
  <c r="N2715" i="1" s="1"/>
  <c r="M2716" i="1"/>
  <c r="M2717" i="1"/>
  <c r="M2718" i="1"/>
  <c r="N2718" i="1" s="1"/>
  <c r="M2719" i="1"/>
  <c r="M2720" i="1"/>
  <c r="N2720" i="1" s="1"/>
  <c r="M2721" i="1"/>
  <c r="N2721" i="1" s="1"/>
  <c r="M2722" i="1"/>
  <c r="N2722" i="1" s="1"/>
  <c r="M2723" i="1"/>
  <c r="N2723" i="1" s="1"/>
  <c r="M2724" i="1"/>
  <c r="M2725" i="1"/>
  <c r="M2726" i="1"/>
  <c r="M2727" i="1"/>
  <c r="M2728" i="1"/>
  <c r="N2728" i="1" s="1"/>
  <c r="M2729" i="1"/>
  <c r="N2729" i="1" s="1"/>
  <c r="M2730" i="1"/>
  <c r="N2730" i="1" s="1"/>
  <c r="M2731" i="1"/>
  <c r="N2731" i="1" s="1"/>
  <c r="M2732" i="1"/>
  <c r="M2733" i="1"/>
  <c r="M2734" i="1"/>
  <c r="M2735" i="1"/>
  <c r="M2736" i="1"/>
  <c r="N2736" i="1" s="1"/>
  <c r="M2737" i="1"/>
  <c r="N2737" i="1" s="1"/>
  <c r="M2738" i="1"/>
  <c r="M2739" i="1"/>
  <c r="N2739" i="1" s="1"/>
  <c r="M2740" i="1"/>
  <c r="M2741" i="1"/>
  <c r="M2742" i="1"/>
  <c r="N2742" i="1" s="1"/>
  <c r="M2743" i="1"/>
  <c r="M2744" i="1"/>
  <c r="N2744" i="1" s="1"/>
  <c r="M2745" i="1"/>
  <c r="M2746" i="1"/>
  <c r="N2746" i="1" s="1"/>
  <c r="M2747" i="1"/>
  <c r="N2747" i="1" s="1"/>
  <c r="M2748" i="1"/>
  <c r="M2749" i="1"/>
  <c r="M2750" i="1"/>
  <c r="N2750" i="1" s="1"/>
  <c r="M2751" i="1"/>
  <c r="M2752" i="1"/>
  <c r="N2752" i="1" s="1"/>
  <c r="M2753" i="1"/>
  <c r="N2753" i="1" s="1"/>
  <c r="M2754" i="1"/>
  <c r="N2754" i="1" s="1"/>
  <c r="M2755" i="1"/>
  <c r="N2755" i="1" s="1"/>
  <c r="M2756" i="1"/>
  <c r="M2757" i="1"/>
  <c r="M2758" i="1"/>
  <c r="M2759" i="1"/>
  <c r="M2760" i="1"/>
  <c r="N2760" i="1" s="1"/>
  <c r="M2761" i="1"/>
  <c r="N2761" i="1" s="1"/>
  <c r="M2762" i="1"/>
  <c r="N2762" i="1" s="1"/>
  <c r="M2763" i="1"/>
  <c r="N2763" i="1" s="1"/>
  <c r="M2764" i="1"/>
  <c r="M2765" i="1"/>
  <c r="M2766" i="1"/>
  <c r="M2767" i="1"/>
  <c r="M2768" i="1"/>
  <c r="N2768" i="1" s="1"/>
  <c r="M2769" i="1"/>
  <c r="N2769" i="1" s="1"/>
  <c r="M2770" i="1"/>
  <c r="M2771" i="1"/>
  <c r="N2771" i="1" s="1"/>
  <c r="M2772" i="1"/>
  <c r="M2773" i="1"/>
  <c r="M2774" i="1"/>
  <c r="N2774" i="1" s="1"/>
  <c r="M2775" i="1"/>
  <c r="M2776" i="1"/>
  <c r="N2776" i="1" s="1"/>
  <c r="M2777" i="1"/>
  <c r="M2778" i="1"/>
  <c r="N2778" i="1" s="1"/>
  <c r="M2779" i="1"/>
  <c r="N2779" i="1" s="1"/>
  <c r="M2780" i="1"/>
  <c r="M2781" i="1"/>
  <c r="M2782" i="1"/>
  <c r="M2783" i="1"/>
  <c r="M2784" i="1"/>
  <c r="N2784" i="1" s="1"/>
  <c r="M2785" i="1"/>
  <c r="N2785" i="1" s="1"/>
  <c r="M2786" i="1"/>
  <c r="N2786" i="1" s="1"/>
  <c r="M2787" i="1"/>
  <c r="N2787" i="1" s="1"/>
  <c r="M2788" i="1"/>
  <c r="M2789" i="1"/>
  <c r="M2790" i="1"/>
  <c r="M2791" i="1"/>
  <c r="M2792" i="1"/>
  <c r="M2793" i="1"/>
  <c r="N2793" i="1" s="1"/>
  <c r="M2794" i="1"/>
  <c r="N2794" i="1" s="1"/>
  <c r="M2795" i="1"/>
  <c r="N2795" i="1" s="1"/>
  <c r="M2796" i="1"/>
  <c r="M2797" i="1"/>
  <c r="M2798" i="1"/>
  <c r="M2799" i="1"/>
  <c r="M2800" i="1"/>
  <c r="M2801" i="1"/>
  <c r="M2802" i="1"/>
  <c r="M2803" i="1"/>
  <c r="N2803" i="1" s="1"/>
  <c r="M2804" i="1"/>
  <c r="M2805" i="1"/>
  <c r="M2806" i="1"/>
  <c r="N2806" i="1" s="1"/>
  <c r="M2807" i="1"/>
  <c r="M2808" i="1"/>
  <c r="N2808" i="1" s="1"/>
  <c r="M2809" i="1"/>
  <c r="M2810" i="1"/>
  <c r="N2810" i="1" s="1"/>
  <c r="M2811" i="1"/>
  <c r="N2811" i="1" s="1"/>
  <c r="M2812" i="1"/>
  <c r="M2813" i="1"/>
  <c r="M2814" i="1"/>
  <c r="N2814" i="1" s="1"/>
  <c r="M2815" i="1"/>
  <c r="M2816" i="1"/>
  <c r="N2816" i="1" s="1"/>
  <c r="M2817" i="1"/>
  <c r="N2817" i="1" s="1"/>
  <c r="M2818" i="1"/>
  <c r="N2818" i="1" s="1"/>
  <c r="M2819" i="1"/>
  <c r="N2819" i="1" s="1"/>
  <c r="M2820" i="1"/>
  <c r="M2821" i="1"/>
  <c r="M2822" i="1"/>
  <c r="M2823" i="1"/>
  <c r="M2824" i="1"/>
  <c r="M2825" i="1"/>
  <c r="N2825" i="1" s="1"/>
  <c r="M2826" i="1"/>
  <c r="N2826" i="1" s="1"/>
  <c r="M2827" i="1"/>
  <c r="N2827" i="1" s="1"/>
  <c r="M2828" i="1"/>
  <c r="M2829" i="1"/>
  <c r="M2830" i="1"/>
  <c r="N2830" i="1" s="1"/>
  <c r="M2831" i="1"/>
  <c r="M2832" i="1"/>
  <c r="N2832" i="1" s="1"/>
  <c r="M2833" i="1"/>
  <c r="N2833" i="1" s="1"/>
  <c r="M2834" i="1"/>
  <c r="N2834" i="1" s="1"/>
  <c r="M2835" i="1"/>
  <c r="N2835" i="1" s="1"/>
  <c r="M2836" i="1"/>
  <c r="M2837" i="1"/>
  <c r="M2838" i="1"/>
  <c r="N2838" i="1" s="1"/>
  <c r="M2839" i="1"/>
  <c r="M2840" i="1"/>
  <c r="N2840" i="1" s="1"/>
  <c r="M2841" i="1"/>
  <c r="N2841" i="1" s="1"/>
  <c r="M2842" i="1"/>
  <c r="N2842" i="1" s="1"/>
  <c r="M2843" i="1"/>
  <c r="N2843" i="1" s="1"/>
  <c r="M2844" i="1"/>
  <c r="M2845" i="1"/>
  <c r="M2846" i="1"/>
  <c r="M2847" i="1"/>
  <c r="M2848" i="1"/>
  <c r="N2848" i="1" s="1"/>
  <c r="M2849" i="1"/>
  <c r="N2849" i="1" s="1"/>
  <c r="M2850" i="1"/>
  <c r="N2850" i="1" s="1"/>
  <c r="M2851" i="1"/>
  <c r="N2851" i="1" s="1"/>
  <c r="M2852" i="1"/>
  <c r="M2853" i="1"/>
  <c r="M2854" i="1"/>
  <c r="N2854" i="1" s="1"/>
  <c r="M2855" i="1"/>
  <c r="M2856" i="1"/>
  <c r="N2856" i="1" s="1"/>
  <c r="M2857" i="1"/>
  <c r="M2858" i="1"/>
  <c r="N2858" i="1" s="1"/>
  <c r="M2859" i="1"/>
  <c r="N2859" i="1" s="1"/>
  <c r="M2860" i="1"/>
  <c r="M2861" i="1"/>
  <c r="M2862" i="1"/>
  <c r="M2863" i="1"/>
  <c r="M2864" i="1"/>
  <c r="M2865" i="1"/>
  <c r="M2866" i="1"/>
  <c r="M2867" i="1"/>
  <c r="N2867" i="1" s="1"/>
  <c r="M2868" i="1"/>
  <c r="M2869" i="1"/>
  <c r="M2870" i="1"/>
  <c r="N2870" i="1" s="1"/>
  <c r="M2871" i="1"/>
  <c r="M2872" i="1"/>
  <c r="N2872" i="1" s="1"/>
  <c r="M2873" i="1"/>
  <c r="N2873" i="1" s="1"/>
  <c r="M2874" i="1"/>
  <c r="N2874" i="1" s="1"/>
  <c r="M2875" i="1"/>
  <c r="N2875" i="1" s="1"/>
  <c r="M2876" i="1"/>
  <c r="M2877" i="1"/>
  <c r="M2878" i="1"/>
  <c r="M2879" i="1"/>
  <c r="M2880" i="1"/>
  <c r="N2880" i="1" s="1"/>
  <c r="M2881" i="1"/>
  <c r="N2881" i="1" s="1"/>
  <c r="M2882" i="1"/>
  <c r="N2882" i="1" s="1"/>
  <c r="M2883" i="1"/>
  <c r="N2883" i="1" s="1"/>
  <c r="M2884" i="1"/>
  <c r="M2885" i="1"/>
  <c r="M2886" i="1"/>
  <c r="M2887" i="1"/>
  <c r="M2888" i="1"/>
  <c r="N2888" i="1" s="1"/>
  <c r="M2889" i="1"/>
  <c r="N2889" i="1" s="1"/>
  <c r="M2890" i="1"/>
  <c r="M2891" i="1"/>
  <c r="N2891" i="1" s="1"/>
  <c r="M2892" i="1"/>
  <c r="M2893" i="1"/>
  <c r="N2893" i="1" s="1"/>
  <c r="M2894" i="1"/>
  <c r="N2894" i="1" s="1"/>
  <c r="M2895" i="1"/>
  <c r="M2896" i="1"/>
  <c r="N2896" i="1" s="1"/>
  <c r="M2897" i="1"/>
  <c r="M2898" i="1"/>
  <c r="N2898" i="1" s="1"/>
  <c r="M2899" i="1"/>
  <c r="N2899" i="1" s="1"/>
  <c r="M2900" i="1"/>
  <c r="M2901" i="1"/>
  <c r="M2902" i="1"/>
  <c r="N2902" i="1" s="1"/>
  <c r="M2903" i="1"/>
  <c r="M2904" i="1"/>
  <c r="N2904" i="1" s="1"/>
  <c r="M2905" i="1"/>
  <c r="N2905" i="1" s="1"/>
  <c r="M2906" i="1"/>
  <c r="N2906" i="1" s="1"/>
  <c r="M2907" i="1"/>
  <c r="N2907" i="1" s="1"/>
  <c r="M2908" i="1"/>
  <c r="M2909" i="1"/>
  <c r="M2910" i="1"/>
  <c r="M2911" i="1"/>
  <c r="M2912" i="1"/>
  <c r="N2912" i="1" s="1"/>
  <c r="M2913" i="1"/>
  <c r="N2913" i="1" s="1"/>
  <c r="M2914" i="1"/>
  <c r="N2914" i="1" s="1"/>
  <c r="M2915" i="1"/>
  <c r="N2915" i="1" s="1"/>
  <c r="M2916" i="1"/>
  <c r="M2917" i="1"/>
  <c r="M2918" i="1"/>
  <c r="N2918" i="1" s="1"/>
  <c r="M2919" i="1"/>
  <c r="M2920" i="1"/>
  <c r="N2920" i="1" s="1"/>
  <c r="M2921" i="1"/>
  <c r="M2922" i="1"/>
  <c r="M2923" i="1"/>
  <c r="N2923" i="1" s="1"/>
  <c r="M2924" i="1"/>
  <c r="M2925" i="1"/>
  <c r="M2926" i="1"/>
  <c r="N2926" i="1" s="1"/>
  <c r="M2927" i="1"/>
  <c r="M2928" i="1"/>
  <c r="N2928" i="1" s="1"/>
  <c r="M2929" i="1"/>
  <c r="N2929" i="1" s="1"/>
  <c r="M2930" i="1"/>
  <c r="N2930" i="1" s="1"/>
  <c r="M2931" i="1"/>
  <c r="N2931" i="1" s="1"/>
  <c r="M2932" i="1"/>
  <c r="M2933" i="1"/>
  <c r="M2934" i="1"/>
  <c r="N2934" i="1" s="1"/>
  <c r="M2935" i="1"/>
  <c r="M2936" i="1"/>
  <c r="N2936" i="1" s="1"/>
  <c r="M2937" i="1"/>
  <c r="N2937" i="1" s="1"/>
  <c r="M2938" i="1"/>
  <c r="N2938" i="1" s="1"/>
  <c r="M2939" i="1"/>
  <c r="N2939" i="1" s="1"/>
  <c r="M2940" i="1"/>
  <c r="M2941" i="1"/>
  <c r="M2942" i="1"/>
  <c r="M2943" i="1"/>
  <c r="M2944" i="1"/>
  <c r="M2945" i="1"/>
  <c r="N2945" i="1" s="1"/>
  <c r="M2946" i="1"/>
  <c r="N2946" i="1" s="1"/>
  <c r="M2947" i="1"/>
  <c r="N2947" i="1" s="1"/>
  <c r="M2948" i="1"/>
  <c r="M2949" i="1"/>
  <c r="M2950" i="1"/>
  <c r="M2951" i="1"/>
  <c r="M2952" i="1"/>
  <c r="M2953" i="1"/>
  <c r="M2954" i="1"/>
  <c r="M2955" i="1"/>
  <c r="N2955" i="1" s="1"/>
  <c r="M2956" i="1"/>
  <c r="M2957" i="1"/>
  <c r="N2957" i="1" s="1"/>
  <c r="M2958" i="1"/>
  <c r="N2958" i="1" s="1"/>
  <c r="M2959" i="1"/>
  <c r="M2960" i="1"/>
  <c r="N2960" i="1" s="1"/>
  <c r="M2961" i="1"/>
  <c r="M2962" i="1"/>
  <c r="N2962" i="1" s="1"/>
  <c r="M2963" i="1"/>
  <c r="N2963" i="1" s="1"/>
  <c r="M2964" i="1"/>
  <c r="M2965" i="1"/>
  <c r="M2966" i="1"/>
  <c r="N2966" i="1" s="1"/>
  <c r="M2967" i="1"/>
  <c r="M2968" i="1"/>
  <c r="N2968" i="1" s="1"/>
  <c r="M2969" i="1"/>
  <c r="N2969" i="1" s="1"/>
  <c r="M2970" i="1"/>
  <c r="N2970" i="1" s="1"/>
  <c r="M2971" i="1"/>
  <c r="N2971" i="1" s="1"/>
  <c r="M2972" i="1"/>
  <c r="M2973" i="1"/>
  <c r="M2974" i="1"/>
  <c r="M2975" i="1"/>
  <c r="M2976" i="1"/>
  <c r="M2977" i="1"/>
  <c r="N2977" i="1" s="1"/>
  <c r="M2978" i="1"/>
  <c r="N2978" i="1" s="1"/>
  <c r="M2979" i="1"/>
  <c r="N2979" i="1" s="1"/>
  <c r="M2980" i="1"/>
  <c r="M2981" i="1"/>
  <c r="M2982" i="1"/>
  <c r="M2983" i="1"/>
  <c r="M2984" i="1"/>
  <c r="N2984" i="1" s="1"/>
  <c r="M2985" i="1"/>
  <c r="M2986" i="1"/>
  <c r="N2986" i="1" s="1"/>
  <c r="M2987" i="1"/>
  <c r="N2987" i="1" s="1"/>
  <c r="M2988" i="1"/>
  <c r="M2989" i="1"/>
  <c r="M2990" i="1"/>
  <c r="N2990" i="1" s="1"/>
  <c r="M2991" i="1"/>
  <c r="M2992" i="1"/>
  <c r="N2992" i="1" s="1"/>
  <c r="M2993" i="1"/>
  <c r="N2993" i="1" s="1"/>
  <c r="M2994" i="1"/>
  <c r="N2994" i="1" s="1"/>
  <c r="M2995" i="1"/>
  <c r="N2995" i="1" s="1"/>
  <c r="M2996" i="1"/>
  <c r="M2997" i="1"/>
  <c r="M2998" i="1"/>
  <c r="N2998" i="1" s="1"/>
  <c r="M2999" i="1"/>
  <c r="M3000" i="1"/>
  <c r="M3001" i="1"/>
  <c r="N3001" i="1" s="1"/>
  <c r="M3002" i="1"/>
  <c r="N3002" i="1" s="1"/>
  <c r="M3003" i="1"/>
  <c r="N3003" i="1" s="1"/>
  <c r="M3004" i="1"/>
  <c r="M3005" i="1"/>
  <c r="M3006" i="1"/>
  <c r="M3007" i="1"/>
  <c r="M3008" i="1"/>
  <c r="N3008" i="1" s="1"/>
  <c r="M3009" i="1"/>
  <c r="M3010" i="1"/>
  <c r="N3010" i="1" s="1"/>
  <c r="M3011" i="1"/>
  <c r="N3011" i="1" s="1"/>
  <c r="M3012" i="1"/>
  <c r="M3013" i="1"/>
  <c r="M3014" i="1"/>
  <c r="M3015" i="1"/>
  <c r="M3016" i="1"/>
  <c r="M3017" i="1"/>
  <c r="M3018" i="1"/>
  <c r="M3019" i="1"/>
  <c r="N3019" i="1" s="1"/>
  <c r="M3020" i="1"/>
  <c r="M3021" i="1"/>
  <c r="M3022" i="1"/>
  <c r="N3022" i="1" s="1"/>
  <c r="M3023" i="1"/>
  <c r="M3024" i="1"/>
  <c r="N3024" i="1" s="1"/>
  <c r="M3025" i="1"/>
  <c r="M3026" i="1"/>
  <c r="N3026" i="1" s="1"/>
  <c r="M3027" i="1"/>
  <c r="N3027" i="1" s="1"/>
  <c r="M3028" i="1"/>
  <c r="M3029" i="1"/>
  <c r="M3030" i="1"/>
  <c r="N3030" i="1" s="1"/>
  <c r="M3031" i="1"/>
  <c r="M3032" i="1"/>
  <c r="N3032" i="1" s="1"/>
  <c r="M3033" i="1"/>
  <c r="N3033" i="1" s="1"/>
  <c r="M3034" i="1"/>
  <c r="N3034" i="1" s="1"/>
  <c r="M3035" i="1"/>
  <c r="N3035" i="1" s="1"/>
  <c r="M3036" i="1"/>
  <c r="M3037" i="1"/>
  <c r="M3038" i="1"/>
  <c r="M3039" i="1"/>
  <c r="M3040" i="1"/>
  <c r="N3040" i="1" s="1"/>
  <c r="M3041" i="1"/>
  <c r="N3041" i="1" s="1"/>
  <c r="M3042" i="1"/>
  <c r="N3042" i="1" s="1"/>
  <c r="M3043" i="1"/>
  <c r="N3043" i="1" s="1"/>
  <c r="M3044" i="1"/>
  <c r="M3045" i="1"/>
  <c r="M3046" i="1"/>
  <c r="M3047" i="1"/>
  <c r="M3048" i="1"/>
  <c r="M3049" i="1"/>
  <c r="M3050" i="1"/>
  <c r="M3051" i="1"/>
  <c r="N3051" i="1" s="1"/>
  <c r="M3052" i="1"/>
  <c r="M3053" i="1"/>
  <c r="M3054" i="1"/>
  <c r="N3054" i="1" s="1"/>
  <c r="M3055" i="1"/>
  <c r="M3056" i="1"/>
  <c r="N3056" i="1" s="1"/>
  <c r="M3057" i="1"/>
  <c r="M3058" i="1"/>
  <c r="N3058" i="1" s="1"/>
  <c r="M3059" i="1"/>
  <c r="N3059" i="1" s="1"/>
  <c r="M3060" i="1"/>
  <c r="M3061" i="1"/>
  <c r="M3062" i="1"/>
  <c r="N3062" i="1" s="1"/>
  <c r="M3063" i="1"/>
  <c r="M3064" i="1"/>
  <c r="N3064" i="1" s="1"/>
  <c r="M3065" i="1"/>
  <c r="N3065" i="1" s="1"/>
  <c r="M3066" i="1"/>
  <c r="N3066" i="1" s="1"/>
  <c r="M3067" i="1"/>
  <c r="N3067" i="1" s="1"/>
  <c r="M3068" i="1"/>
  <c r="M3069" i="1"/>
  <c r="M3070" i="1"/>
  <c r="M3071" i="1"/>
  <c r="M3072" i="1"/>
  <c r="N3072" i="1" s="1"/>
  <c r="M3073" i="1"/>
  <c r="N3073" i="1" s="1"/>
  <c r="M3074" i="1"/>
  <c r="N3074" i="1" s="1"/>
  <c r="M3075" i="1"/>
  <c r="N3075" i="1" s="1"/>
  <c r="M3076" i="1"/>
  <c r="M3077" i="1"/>
  <c r="M3078" i="1"/>
  <c r="M3079" i="1"/>
  <c r="M3080" i="1"/>
  <c r="N3080" i="1" s="1"/>
  <c r="M3081" i="1"/>
  <c r="M3082" i="1"/>
  <c r="N3082" i="1" s="1"/>
  <c r="M3083" i="1"/>
  <c r="N3083" i="1" s="1"/>
  <c r="M3" i="1"/>
  <c r="M2" i="1"/>
  <c r="N2" i="1"/>
  <c r="P58" i="1"/>
  <c r="Q58" i="1" s="1"/>
  <c r="P2" i="1"/>
  <c r="Q2" i="1" s="1"/>
  <c r="N616" i="1"/>
  <c r="N1813" i="1"/>
  <c r="N1901" i="1"/>
  <c r="N2061" i="1"/>
  <c r="N2108" i="1"/>
  <c r="N2188" i="1"/>
  <c r="N2230" i="1"/>
  <c r="N2253" i="1"/>
  <c r="N2317" i="1"/>
  <c r="N2381" i="1"/>
  <c r="N2445" i="1"/>
  <c r="N2509" i="1"/>
  <c r="N2550" i="1"/>
  <c r="N2573" i="1"/>
  <c r="N2637" i="1"/>
  <c r="N2701" i="1"/>
  <c r="N2765" i="1"/>
  <c r="N2829" i="1"/>
  <c r="N3020" i="1"/>
  <c r="N3044" i="1"/>
  <c r="N10" i="1"/>
  <c r="N495" i="1"/>
  <c r="N500" i="1"/>
  <c r="N501" i="1"/>
  <c r="N503" i="1"/>
  <c r="N508" i="1"/>
  <c r="N509" i="1"/>
  <c r="N510" i="1"/>
  <c r="N511" i="1"/>
  <c r="N516" i="1"/>
  <c r="N517" i="1"/>
  <c r="N518" i="1"/>
  <c r="N519" i="1"/>
  <c r="N524" i="1"/>
  <c r="N525" i="1"/>
  <c r="N526" i="1"/>
  <c r="N527" i="1"/>
  <c r="N532" i="1"/>
  <c r="N533" i="1"/>
  <c r="N535" i="1"/>
  <c r="N540" i="1"/>
  <c r="N541" i="1"/>
  <c r="N542" i="1"/>
  <c r="N543" i="1"/>
  <c r="N548" i="1"/>
  <c r="N549" i="1"/>
  <c r="N551" i="1"/>
  <c r="N556" i="1"/>
  <c r="N557" i="1"/>
  <c r="N559" i="1"/>
  <c r="N564" i="1"/>
  <c r="N565" i="1"/>
  <c r="N567" i="1"/>
  <c r="N572" i="1"/>
  <c r="N573" i="1"/>
  <c r="N574" i="1"/>
  <c r="N575" i="1"/>
  <c r="N580" i="1"/>
  <c r="N581" i="1"/>
  <c r="N582" i="1"/>
  <c r="N583" i="1"/>
  <c r="N588" i="1"/>
  <c r="N589" i="1"/>
  <c r="N590" i="1"/>
  <c r="N591" i="1"/>
  <c r="N596" i="1"/>
  <c r="N597" i="1"/>
  <c r="N599" i="1"/>
  <c r="N604" i="1"/>
  <c r="N605" i="1"/>
  <c r="N606" i="1"/>
  <c r="N607" i="1"/>
  <c r="N608" i="1"/>
  <c r="N612" i="1"/>
  <c r="N613" i="1"/>
  <c r="N615" i="1"/>
  <c r="N620" i="1"/>
  <c r="N621" i="1"/>
  <c r="N623" i="1"/>
  <c r="N625" i="1"/>
  <c r="N628" i="1"/>
  <c r="N629" i="1"/>
  <c r="N631" i="1"/>
  <c r="N636" i="1"/>
  <c r="N637" i="1"/>
  <c r="N638" i="1"/>
  <c r="N639" i="1"/>
  <c r="N644" i="1"/>
  <c r="N645" i="1"/>
  <c r="N647" i="1"/>
  <c r="N652" i="1"/>
  <c r="N653" i="1"/>
  <c r="N655" i="1"/>
  <c r="N657" i="1"/>
  <c r="N660" i="1"/>
  <c r="N661" i="1"/>
  <c r="N663" i="1"/>
  <c r="N668" i="1"/>
  <c r="N669" i="1"/>
  <c r="N671" i="1"/>
  <c r="N672" i="1"/>
  <c r="N676" i="1"/>
  <c r="N677" i="1"/>
  <c r="N679" i="1"/>
  <c r="N684" i="1"/>
  <c r="N685" i="1"/>
  <c r="N686" i="1"/>
  <c r="N687" i="1"/>
  <c r="N692" i="1"/>
  <c r="N693" i="1"/>
  <c r="N695" i="1"/>
  <c r="N700" i="1"/>
  <c r="N701" i="1"/>
  <c r="N702" i="1"/>
  <c r="N703" i="1"/>
  <c r="N708" i="1"/>
  <c r="N709" i="1"/>
  <c r="N711" i="1"/>
  <c r="N716" i="1"/>
  <c r="N717" i="1"/>
  <c r="N719" i="1"/>
  <c r="N721" i="1"/>
  <c r="N724" i="1"/>
  <c r="N725" i="1"/>
  <c r="N727" i="1"/>
  <c r="N732" i="1"/>
  <c r="N733" i="1"/>
  <c r="N735" i="1"/>
  <c r="N740" i="1"/>
  <c r="N741" i="1"/>
  <c r="N743" i="1"/>
  <c r="N748" i="1"/>
  <c r="N749" i="1"/>
  <c r="N750" i="1"/>
  <c r="N751" i="1"/>
  <c r="N756" i="1"/>
  <c r="N757" i="1"/>
  <c r="N759" i="1"/>
  <c r="N764" i="1"/>
  <c r="N765" i="1"/>
  <c r="N766" i="1"/>
  <c r="N767" i="1"/>
  <c r="N772" i="1"/>
  <c r="N773" i="1"/>
  <c r="N775" i="1"/>
  <c r="N780" i="1"/>
  <c r="N781" i="1"/>
  <c r="N783" i="1"/>
  <c r="N785" i="1"/>
  <c r="N788" i="1"/>
  <c r="N789" i="1"/>
  <c r="N791" i="1"/>
  <c r="N796" i="1"/>
  <c r="N797" i="1"/>
  <c r="N799" i="1"/>
  <c r="N804" i="1"/>
  <c r="N805" i="1"/>
  <c r="N807" i="1"/>
  <c r="N812" i="1"/>
  <c r="N813" i="1"/>
  <c r="N814" i="1"/>
  <c r="N815" i="1"/>
  <c r="N820" i="1"/>
  <c r="N821" i="1"/>
  <c r="N823" i="1"/>
  <c r="N828" i="1"/>
  <c r="N829" i="1"/>
  <c r="N830" i="1"/>
  <c r="N831" i="1"/>
  <c r="N836" i="1"/>
  <c r="N837" i="1"/>
  <c r="N839" i="1"/>
  <c r="N840" i="1"/>
  <c r="N844" i="1"/>
  <c r="N845" i="1"/>
  <c r="N847" i="1"/>
  <c r="N852" i="1"/>
  <c r="N853" i="1"/>
  <c r="N855" i="1"/>
  <c r="N860" i="1"/>
  <c r="N861" i="1"/>
  <c r="N863" i="1"/>
  <c r="N868" i="1"/>
  <c r="N869" i="1"/>
  <c r="N871" i="1"/>
  <c r="N876" i="1"/>
  <c r="N877" i="1"/>
  <c r="N878" i="1"/>
  <c r="N879" i="1"/>
  <c r="N884" i="1"/>
  <c r="N885" i="1"/>
  <c r="N887" i="1"/>
  <c r="N892" i="1"/>
  <c r="N893" i="1"/>
  <c r="N894" i="1"/>
  <c r="N895" i="1"/>
  <c r="N900" i="1"/>
  <c r="N901" i="1"/>
  <c r="N903" i="1"/>
  <c r="N908" i="1"/>
  <c r="N909" i="1"/>
  <c r="N911" i="1"/>
  <c r="N916" i="1"/>
  <c r="N917" i="1"/>
  <c r="N919" i="1"/>
  <c r="N924" i="1"/>
  <c r="N925" i="1"/>
  <c r="N927" i="1"/>
  <c r="N932" i="1"/>
  <c r="N933" i="1"/>
  <c r="N935" i="1"/>
  <c r="N940" i="1"/>
  <c r="N941" i="1"/>
  <c r="N942" i="1"/>
  <c r="N943" i="1"/>
  <c r="N948" i="1"/>
  <c r="N949" i="1"/>
  <c r="N951" i="1"/>
  <c r="N956" i="1"/>
  <c r="N957" i="1"/>
  <c r="N959" i="1"/>
  <c r="N964" i="1"/>
  <c r="N965" i="1"/>
  <c r="N966" i="1"/>
  <c r="N967" i="1"/>
  <c r="N969" i="1"/>
  <c r="N972" i="1"/>
  <c r="N973" i="1"/>
  <c r="N975" i="1"/>
  <c r="N980" i="1"/>
  <c r="N981" i="1"/>
  <c r="N983" i="1"/>
  <c r="N988" i="1"/>
  <c r="N989" i="1"/>
  <c r="N991" i="1"/>
  <c r="N996" i="1"/>
  <c r="N997" i="1"/>
  <c r="N998" i="1"/>
  <c r="N999" i="1"/>
  <c r="N1004" i="1"/>
  <c r="N1005" i="1"/>
  <c r="N1006" i="1"/>
  <c r="N1007" i="1"/>
  <c r="N1012" i="1"/>
  <c r="N1013" i="1"/>
  <c r="N1015" i="1"/>
  <c r="N1020" i="1"/>
  <c r="N1021" i="1"/>
  <c r="N1022" i="1"/>
  <c r="N1023" i="1"/>
  <c r="N1028" i="1"/>
  <c r="N1029" i="1"/>
  <c r="N1031" i="1"/>
  <c r="N1036" i="1"/>
  <c r="N1037" i="1"/>
  <c r="N1039" i="1"/>
  <c r="N1044" i="1"/>
  <c r="N1045" i="1"/>
  <c r="N1047" i="1"/>
  <c r="N1052" i="1"/>
  <c r="N1053" i="1"/>
  <c r="N1055" i="1"/>
  <c r="N1060" i="1"/>
  <c r="N1061" i="1"/>
  <c r="N1062" i="1"/>
  <c r="N1063" i="1"/>
  <c r="N1068" i="1"/>
  <c r="N1069" i="1"/>
  <c r="N1070" i="1"/>
  <c r="N1071" i="1"/>
  <c r="N1072" i="1"/>
  <c r="N1076" i="1"/>
  <c r="N1077" i="1"/>
  <c r="N1079" i="1"/>
  <c r="N1084" i="1"/>
  <c r="N1085" i="1"/>
  <c r="N1086" i="1"/>
  <c r="N1087" i="1"/>
  <c r="N1088" i="1"/>
  <c r="N1092" i="1"/>
  <c r="N1093" i="1"/>
  <c r="N1095" i="1"/>
  <c r="N1100" i="1"/>
  <c r="N1101" i="1"/>
  <c r="N1103" i="1"/>
  <c r="N1108" i="1"/>
  <c r="N1109" i="1"/>
  <c r="N1111" i="1"/>
  <c r="N1116" i="1"/>
  <c r="N1117" i="1"/>
  <c r="N1119" i="1"/>
  <c r="N1124" i="1"/>
  <c r="N1125" i="1"/>
  <c r="N1126" i="1"/>
  <c r="N1127" i="1"/>
  <c r="N1132" i="1"/>
  <c r="N1133" i="1"/>
  <c r="N1135" i="1"/>
  <c r="N1140" i="1"/>
  <c r="N1141" i="1"/>
  <c r="N1143" i="1"/>
  <c r="N1148" i="1"/>
  <c r="N1149" i="1"/>
  <c r="N1150" i="1"/>
  <c r="N1151" i="1"/>
  <c r="N1156" i="1"/>
  <c r="N1157" i="1"/>
  <c r="N1159" i="1"/>
  <c r="N1161" i="1"/>
  <c r="N1164" i="1"/>
  <c r="N1165" i="1"/>
  <c r="N1167" i="1"/>
  <c r="N1172" i="1"/>
  <c r="N1173" i="1"/>
  <c r="N1175" i="1"/>
  <c r="N1177" i="1"/>
  <c r="N1180" i="1"/>
  <c r="N1181" i="1"/>
  <c r="N1183" i="1"/>
  <c r="N1188" i="1"/>
  <c r="N1189" i="1"/>
  <c r="N1190" i="1"/>
  <c r="N1191" i="1"/>
  <c r="N1196" i="1"/>
  <c r="N1197" i="1"/>
  <c r="N1199" i="1"/>
  <c r="N1204" i="1"/>
  <c r="N1205" i="1"/>
  <c r="N1207" i="1"/>
  <c r="N1212" i="1"/>
  <c r="N1213" i="1"/>
  <c r="N1215" i="1"/>
  <c r="N1216" i="1"/>
  <c r="N1220" i="1"/>
  <c r="N1221" i="1"/>
  <c r="N1223" i="1"/>
  <c r="N1225" i="1"/>
  <c r="N1228" i="1"/>
  <c r="N1229" i="1"/>
  <c r="N1231" i="1"/>
  <c r="N1236" i="1"/>
  <c r="N1237" i="1"/>
  <c r="N1239" i="1"/>
  <c r="N1244" i="1"/>
  <c r="N1245" i="1"/>
  <c r="N1246" i="1"/>
  <c r="N1247" i="1"/>
  <c r="N1250" i="1"/>
  <c r="N1252" i="1"/>
  <c r="N1253" i="1"/>
  <c r="N1255" i="1"/>
  <c r="N1260" i="1"/>
  <c r="N1261" i="1"/>
  <c r="N1262" i="1"/>
  <c r="N1263" i="1"/>
  <c r="N1264" i="1"/>
  <c r="N1268" i="1"/>
  <c r="N1269" i="1"/>
  <c r="N1271" i="1"/>
  <c r="N1276" i="1"/>
  <c r="N1277" i="1"/>
  <c r="N1279" i="1"/>
  <c r="N1281" i="1"/>
  <c r="N1284" i="1"/>
  <c r="N1285" i="1"/>
  <c r="N1287" i="1"/>
  <c r="N1292" i="1"/>
  <c r="N1293" i="1"/>
  <c r="N1294" i="1"/>
  <c r="N1295" i="1"/>
  <c r="N1300" i="1"/>
  <c r="N1301" i="1"/>
  <c r="N1303" i="1"/>
  <c r="N1308" i="1"/>
  <c r="N1309" i="1"/>
  <c r="N1310" i="1"/>
  <c r="N1311" i="1"/>
  <c r="N1316" i="1"/>
  <c r="N1317" i="1"/>
  <c r="N1318" i="1"/>
  <c r="N1319" i="1"/>
  <c r="N1321" i="1"/>
  <c r="N1324" i="1"/>
  <c r="N1325" i="1"/>
  <c r="N1327" i="1"/>
  <c r="N1330" i="1"/>
  <c r="N1332" i="1"/>
  <c r="N1333" i="1"/>
  <c r="N1335" i="1"/>
  <c r="N1340" i="1"/>
  <c r="N1341" i="1"/>
  <c r="N1343" i="1"/>
  <c r="N1348" i="1"/>
  <c r="N1349" i="1"/>
  <c r="N1351" i="1"/>
  <c r="N1356" i="1"/>
  <c r="N1357" i="1"/>
  <c r="N1359" i="1"/>
  <c r="N1364" i="1"/>
  <c r="N1365" i="1"/>
  <c r="N1366" i="1"/>
  <c r="N1367" i="1"/>
  <c r="N1372" i="1"/>
  <c r="N1373" i="1"/>
  <c r="N1375" i="1"/>
  <c r="N1380" i="1"/>
  <c r="N1381" i="1"/>
  <c r="N1383" i="1"/>
  <c r="N1388" i="1"/>
  <c r="N1389" i="1"/>
  <c r="N1391" i="1"/>
  <c r="N1393" i="1"/>
  <c r="N1396" i="1"/>
  <c r="N1397" i="1"/>
  <c r="N1399" i="1"/>
  <c r="N1404" i="1"/>
  <c r="N1405" i="1"/>
  <c r="N1407" i="1"/>
  <c r="N1412" i="1"/>
  <c r="N1413" i="1"/>
  <c r="N1415" i="1"/>
  <c r="N1420" i="1"/>
  <c r="N1421" i="1"/>
  <c r="N1423" i="1"/>
  <c r="N1428" i="1"/>
  <c r="N1429" i="1"/>
  <c r="N1431" i="1"/>
  <c r="N1436" i="1"/>
  <c r="N1437" i="1"/>
  <c r="N1439" i="1"/>
  <c r="N1444" i="1"/>
  <c r="N1445" i="1"/>
  <c r="N1446" i="1"/>
  <c r="N1447" i="1"/>
  <c r="N1448" i="1"/>
  <c r="N1452" i="1"/>
  <c r="N1453" i="1"/>
  <c r="N1455" i="1"/>
  <c r="N1460" i="1"/>
  <c r="N1461" i="1"/>
  <c r="N1463" i="1"/>
  <c r="N1468" i="1"/>
  <c r="N1469" i="1"/>
  <c r="N1471" i="1"/>
  <c r="N1476" i="1"/>
  <c r="N1477" i="1"/>
  <c r="N1479" i="1"/>
  <c r="N1484" i="1"/>
  <c r="N1485" i="1"/>
  <c r="N1486" i="1"/>
  <c r="N1487" i="1"/>
  <c r="N1492" i="1"/>
  <c r="N1493" i="1"/>
  <c r="N1495" i="1"/>
  <c r="N1500" i="1"/>
  <c r="N1501" i="1"/>
  <c r="N1503" i="1"/>
  <c r="N1508" i="1"/>
  <c r="N1509" i="1"/>
  <c r="N1511" i="1"/>
  <c r="N1516" i="1"/>
  <c r="N1517" i="1"/>
  <c r="N1519" i="1"/>
  <c r="N1524" i="1"/>
  <c r="N1525" i="1"/>
  <c r="N1527" i="1"/>
  <c r="N1532" i="1"/>
  <c r="N1533" i="1"/>
  <c r="N1535" i="1"/>
  <c r="N1540" i="1"/>
  <c r="N1541" i="1"/>
  <c r="N1543" i="1"/>
  <c r="N1548" i="1"/>
  <c r="N1549" i="1"/>
  <c r="N1551" i="1"/>
  <c r="N1552" i="1"/>
  <c r="N1556" i="1"/>
  <c r="N1557" i="1"/>
  <c r="N1559" i="1"/>
  <c r="N1564" i="1"/>
  <c r="N1565" i="1"/>
  <c r="N1567" i="1"/>
  <c r="N1572" i="1"/>
  <c r="N1573" i="1"/>
  <c r="N1575" i="1"/>
  <c r="N1580" i="1"/>
  <c r="N1581" i="1"/>
  <c r="N1583" i="1"/>
  <c r="N1585" i="1"/>
  <c r="N1588" i="1"/>
  <c r="N1589" i="1"/>
  <c r="N1591" i="1"/>
  <c r="N1596" i="1"/>
  <c r="N1597" i="1"/>
  <c r="N1599" i="1"/>
  <c r="N1604" i="1"/>
  <c r="N1605" i="1"/>
  <c r="N1607" i="1"/>
  <c r="N1612" i="1"/>
  <c r="N1613" i="1"/>
  <c r="N1615" i="1"/>
  <c r="N1620" i="1"/>
  <c r="N1621" i="1"/>
  <c r="N1623" i="1"/>
  <c r="N1628" i="1"/>
  <c r="N1629" i="1"/>
  <c r="N1631" i="1"/>
  <c r="N1636" i="1"/>
  <c r="N1637" i="1"/>
  <c r="N1639" i="1"/>
  <c r="N1640" i="1"/>
  <c r="N1644" i="1"/>
  <c r="N1645" i="1"/>
  <c r="N1647" i="1"/>
  <c r="N1649" i="1"/>
  <c r="N1652" i="1"/>
  <c r="N1653" i="1"/>
  <c r="N1655" i="1"/>
  <c r="N1660" i="1"/>
  <c r="N1661" i="1"/>
  <c r="N1663" i="1"/>
  <c r="N1668" i="1"/>
  <c r="N1669" i="1"/>
  <c r="N1671" i="1"/>
  <c r="N1676" i="1"/>
  <c r="N1677" i="1"/>
  <c r="N1678" i="1"/>
  <c r="N1679" i="1"/>
  <c r="N1684" i="1"/>
  <c r="N1685" i="1"/>
  <c r="N1687" i="1"/>
  <c r="N1692" i="1"/>
  <c r="N1693" i="1"/>
  <c r="N1695" i="1"/>
  <c r="N1700" i="1"/>
  <c r="N1701" i="1"/>
  <c r="N1703" i="1"/>
  <c r="N1708" i="1"/>
  <c r="N1709" i="1"/>
  <c r="N1711" i="1"/>
  <c r="N1716" i="1"/>
  <c r="N1717" i="1"/>
  <c r="N1719" i="1"/>
  <c r="N1724" i="1"/>
  <c r="N1725" i="1"/>
  <c r="N1727" i="1"/>
  <c r="N1729" i="1"/>
  <c r="N1732" i="1"/>
  <c r="N1733" i="1"/>
  <c r="N1735" i="1"/>
  <c r="N1740" i="1"/>
  <c r="N1741" i="1"/>
  <c r="N1742" i="1"/>
  <c r="N1743" i="1"/>
  <c r="N1748" i="1"/>
  <c r="N1749" i="1"/>
  <c r="N1751" i="1"/>
  <c r="N1756" i="1"/>
  <c r="N1757" i="1"/>
  <c r="N1759" i="1"/>
  <c r="N1761" i="1"/>
  <c r="N1764" i="1"/>
  <c r="N1765" i="1"/>
  <c r="N1767" i="1"/>
  <c r="N1772" i="1"/>
  <c r="N1773" i="1"/>
  <c r="N1775" i="1"/>
  <c r="N1777" i="1"/>
  <c r="N1780" i="1"/>
  <c r="N1781" i="1"/>
  <c r="N1783" i="1"/>
  <c r="N1788" i="1"/>
  <c r="N1789" i="1"/>
  <c r="N1790" i="1"/>
  <c r="N1791" i="1"/>
  <c r="N1796" i="1"/>
  <c r="N1797" i="1"/>
  <c r="N1799" i="1"/>
  <c r="N1804" i="1"/>
  <c r="N1805" i="1"/>
  <c r="N1807" i="1"/>
  <c r="N1812" i="1"/>
  <c r="N1815" i="1"/>
  <c r="N1818" i="1"/>
  <c r="N1820" i="1"/>
  <c r="N1821" i="1"/>
  <c r="N1823" i="1"/>
  <c r="N1828" i="1"/>
  <c r="N1829" i="1"/>
  <c r="N1830" i="1"/>
  <c r="N1831" i="1"/>
  <c r="N1836" i="1"/>
  <c r="N1837" i="1"/>
  <c r="N1839" i="1"/>
  <c r="N1844" i="1"/>
  <c r="N1845" i="1"/>
  <c r="N1846" i="1"/>
  <c r="N1847" i="1"/>
  <c r="N1852" i="1"/>
  <c r="N1853" i="1"/>
  <c r="N1855" i="1"/>
  <c r="N1857" i="1"/>
  <c r="N1860" i="1"/>
  <c r="N1861" i="1"/>
  <c r="N1863" i="1"/>
  <c r="N1868" i="1"/>
  <c r="N1869" i="1"/>
  <c r="N1871" i="1"/>
  <c r="N1873" i="1"/>
  <c r="N1876" i="1"/>
  <c r="N1877" i="1"/>
  <c r="N1879" i="1"/>
  <c r="N1884" i="1"/>
  <c r="N1885" i="1"/>
  <c r="N1887" i="1"/>
  <c r="N1889" i="1"/>
  <c r="N1892" i="1"/>
  <c r="N1893" i="1"/>
  <c r="N1895" i="1"/>
  <c r="N1900" i="1"/>
  <c r="N1903" i="1"/>
  <c r="N1908" i="1"/>
  <c r="N1909" i="1"/>
  <c r="N1910" i="1"/>
  <c r="N1911" i="1"/>
  <c r="N1916" i="1"/>
  <c r="N1917" i="1"/>
  <c r="N1919" i="1"/>
  <c r="N1920" i="1"/>
  <c r="N1924" i="1"/>
  <c r="N1925" i="1"/>
  <c r="N1927" i="1"/>
  <c r="N1932" i="1"/>
  <c r="N1933" i="1"/>
  <c r="N1935" i="1"/>
  <c r="N1940" i="1"/>
  <c r="N1941" i="1"/>
  <c r="N1942" i="1"/>
  <c r="N1943" i="1"/>
  <c r="N1948" i="1"/>
  <c r="N1949" i="1"/>
  <c r="N1951" i="1"/>
  <c r="N1956" i="1"/>
  <c r="N1957" i="1"/>
  <c r="N1959" i="1"/>
  <c r="N1964" i="1"/>
  <c r="N1965" i="1"/>
  <c r="N1967" i="1"/>
  <c r="N1972" i="1"/>
  <c r="N1973" i="1"/>
  <c r="N1974" i="1"/>
  <c r="N1975" i="1"/>
  <c r="N1980" i="1"/>
  <c r="N1981" i="1"/>
  <c r="N1983" i="1"/>
  <c r="N1988" i="1"/>
  <c r="N1989" i="1"/>
  <c r="N1991" i="1"/>
  <c r="N1992" i="1"/>
  <c r="N1993" i="1"/>
  <c r="N1994" i="1"/>
  <c r="N1996" i="1"/>
  <c r="N1997" i="1"/>
  <c r="N1999" i="1"/>
  <c r="N2001" i="1"/>
  <c r="N2004" i="1"/>
  <c r="N2005" i="1"/>
  <c r="N2006" i="1"/>
  <c r="N2007" i="1"/>
  <c r="N2012" i="1"/>
  <c r="N2013" i="1"/>
  <c r="N2015" i="1"/>
  <c r="N2020" i="1"/>
  <c r="N2021" i="1"/>
  <c r="N2023" i="1"/>
  <c r="N2028" i="1"/>
  <c r="N2029" i="1"/>
  <c r="N2031" i="1"/>
  <c r="N2036" i="1"/>
  <c r="N2037" i="1"/>
  <c r="N2038" i="1"/>
  <c r="N2039" i="1"/>
  <c r="N2040" i="1"/>
  <c r="N2044" i="1"/>
  <c r="N2045" i="1"/>
  <c r="N2047" i="1"/>
  <c r="N2048" i="1"/>
  <c r="N2052" i="1"/>
  <c r="N2053" i="1"/>
  <c r="N2055" i="1"/>
  <c r="N2060" i="1"/>
  <c r="N2063" i="1"/>
  <c r="N2068" i="1"/>
  <c r="N2069" i="1"/>
  <c r="N2071" i="1"/>
  <c r="N2076" i="1"/>
  <c r="N2077" i="1"/>
  <c r="N2079" i="1"/>
  <c r="N2084" i="1"/>
  <c r="N2085" i="1"/>
  <c r="N2086" i="1"/>
  <c r="N2087" i="1"/>
  <c r="N2092" i="1"/>
  <c r="N2093" i="1"/>
  <c r="N2095" i="1"/>
  <c r="N2097" i="1"/>
  <c r="N2100" i="1"/>
  <c r="N2101" i="1"/>
  <c r="N2103" i="1"/>
  <c r="N2109" i="1"/>
  <c r="N2110" i="1"/>
  <c r="N2111" i="1"/>
  <c r="N2116" i="1"/>
  <c r="N2117" i="1"/>
  <c r="N2118" i="1"/>
  <c r="N2119" i="1"/>
  <c r="N2124" i="1"/>
  <c r="N2125" i="1"/>
  <c r="N2127" i="1"/>
  <c r="N2129" i="1"/>
  <c r="N2132" i="1"/>
  <c r="N2133" i="1"/>
  <c r="N2135" i="1"/>
  <c r="N2140" i="1"/>
  <c r="N2141" i="1"/>
  <c r="N2143" i="1"/>
  <c r="N2145" i="1"/>
  <c r="N2148" i="1"/>
  <c r="N2149" i="1"/>
  <c r="N2151" i="1"/>
  <c r="N2156" i="1"/>
  <c r="N2157" i="1"/>
  <c r="N2159" i="1"/>
  <c r="N2164" i="1"/>
  <c r="N2165" i="1"/>
  <c r="N2167" i="1"/>
  <c r="N2172" i="1"/>
  <c r="N2173" i="1"/>
  <c r="N2175" i="1"/>
  <c r="N2180" i="1"/>
  <c r="N2181" i="1"/>
  <c r="N2182" i="1"/>
  <c r="N2183" i="1"/>
  <c r="N2189" i="1"/>
  <c r="N2191" i="1"/>
  <c r="N2193" i="1"/>
  <c r="N2196" i="1"/>
  <c r="N2197" i="1"/>
  <c r="N2199" i="1"/>
  <c r="N2204" i="1"/>
  <c r="N2205" i="1"/>
  <c r="N2206" i="1"/>
  <c r="N2207" i="1"/>
  <c r="N2210" i="1"/>
  <c r="N2212" i="1"/>
  <c r="N2213" i="1"/>
  <c r="N2215" i="1"/>
  <c r="N2220" i="1"/>
  <c r="N2221" i="1"/>
  <c r="N2222" i="1"/>
  <c r="N2223" i="1"/>
  <c r="N2228" i="1"/>
  <c r="N2229" i="1"/>
  <c r="N2231" i="1"/>
  <c r="N2236" i="1"/>
  <c r="N2237" i="1"/>
  <c r="N2238" i="1"/>
  <c r="N2239" i="1"/>
  <c r="N2244" i="1"/>
  <c r="N2245" i="1"/>
  <c r="N2247" i="1"/>
  <c r="N2250" i="1"/>
  <c r="N2252" i="1"/>
  <c r="N2255" i="1"/>
  <c r="N2260" i="1"/>
  <c r="N2261" i="1"/>
  <c r="N2262" i="1"/>
  <c r="N2263" i="1"/>
  <c r="N2264" i="1"/>
  <c r="N2268" i="1"/>
  <c r="N2269" i="1"/>
  <c r="N2271" i="1"/>
  <c r="N2273" i="1"/>
  <c r="N2276" i="1"/>
  <c r="N2277" i="1"/>
  <c r="N2279" i="1"/>
  <c r="N2284" i="1"/>
  <c r="N2285" i="1"/>
  <c r="N2287" i="1"/>
  <c r="N2289" i="1"/>
  <c r="N2292" i="1"/>
  <c r="N2293" i="1"/>
  <c r="N2295" i="1"/>
  <c r="N2300" i="1"/>
  <c r="N2301" i="1"/>
  <c r="N2302" i="1"/>
  <c r="N2303" i="1"/>
  <c r="N2308" i="1"/>
  <c r="N2309" i="1"/>
  <c r="N2311" i="1"/>
  <c r="N2316" i="1"/>
  <c r="N2319" i="1"/>
  <c r="N2324" i="1"/>
  <c r="N2325" i="1"/>
  <c r="N2327" i="1"/>
  <c r="N2332" i="1"/>
  <c r="N2333" i="1"/>
  <c r="N2334" i="1"/>
  <c r="N2335" i="1"/>
  <c r="N2340" i="1"/>
  <c r="N2341" i="1"/>
  <c r="N2343" i="1"/>
  <c r="N2348" i="1"/>
  <c r="N2349" i="1"/>
  <c r="N2351" i="1"/>
  <c r="N2356" i="1"/>
  <c r="N2357" i="1"/>
  <c r="N2359" i="1"/>
  <c r="N2361" i="1"/>
  <c r="N2364" i="1"/>
  <c r="N2365" i="1"/>
  <c r="N2367" i="1"/>
  <c r="N2372" i="1"/>
  <c r="N2373" i="1"/>
  <c r="N2374" i="1"/>
  <c r="N2375" i="1"/>
  <c r="N2376" i="1"/>
  <c r="N2380" i="1"/>
  <c r="N2383" i="1"/>
  <c r="N2388" i="1"/>
  <c r="N2389" i="1"/>
  <c r="N2391" i="1"/>
  <c r="N2392" i="1"/>
  <c r="N2396" i="1"/>
  <c r="N2397" i="1"/>
  <c r="N2399" i="1"/>
  <c r="N2401" i="1"/>
  <c r="N2404" i="1"/>
  <c r="N2405" i="1"/>
  <c r="N2406" i="1"/>
  <c r="N2407" i="1"/>
  <c r="N2412" i="1"/>
  <c r="N2413" i="1"/>
  <c r="N2414" i="1"/>
  <c r="N2415" i="1"/>
  <c r="N2420" i="1"/>
  <c r="N2421" i="1"/>
  <c r="N2423" i="1"/>
  <c r="N2428" i="1"/>
  <c r="N2429" i="1"/>
  <c r="N2430" i="1"/>
  <c r="N2431" i="1"/>
  <c r="N2432" i="1"/>
  <c r="N2436" i="1"/>
  <c r="N2437" i="1"/>
  <c r="N2439" i="1"/>
  <c r="N2441" i="1"/>
  <c r="N2444" i="1"/>
  <c r="N2447" i="1"/>
  <c r="N2452" i="1"/>
  <c r="N2453" i="1"/>
  <c r="N2454" i="1"/>
  <c r="N2455" i="1"/>
  <c r="N2460" i="1"/>
  <c r="N2461" i="1"/>
  <c r="N2463" i="1"/>
  <c r="N2468" i="1"/>
  <c r="N2469" i="1"/>
  <c r="N2470" i="1"/>
  <c r="N2471" i="1"/>
  <c r="N2472" i="1"/>
  <c r="N2476" i="1"/>
  <c r="N2477" i="1"/>
  <c r="N2479" i="1"/>
  <c r="N2481" i="1"/>
  <c r="N2484" i="1"/>
  <c r="N2485" i="1"/>
  <c r="N2487" i="1"/>
  <c r="N2492" i="1"/>
  <c r="N2493" i="1"/>
  <c r="N2495" i="1"/>
  <c r="N2496" i="1"/>
  <c r="N2500" i="1"/>
  <c r="N2501" i="1"/>
  <c r="N2503" i="1"/>
  <c r="N2508" i="1"/>
  <c r="N2510" i="1"/>
  <c r="N2511" i="1"/>
  <c r="N2516" i="1"/>
  <c r="N2517" i="1"/>
  <c r="N2519" i="1"/>
  <c r="N2524" i="1"/>
  <c r="N2525" i="1"/>
  <c r="N2527" i="1"/>
  <c r="N2529" i="1"/>
  <c r="N2532" i="1"/>
  <c r="N2533" i="1"/>
  <c r="N2535" i="1"/>
  <c r="N2537" i="1"/>
  <c r="N2540" i="1"/>
  <c r="N2541" i="1"/>
  <c r="N2543" i="1"/>
  <c r="N2548" i="1"/>
  <c r="N2549" i="1"/>
  <c r="N2551" i="1"/>
  <c r="N2553" i="1"/>
  <c r="N2555" i="1"/>
  <c r="N2556" i="1"/>
  <c r="N2557" i="1"/>
  <c r="N2558" i="1"/>
  <c r="N2559" i="1"/>
  <c r="N2561" i="1"/>
  <c r="N2563" i="1"/>
  <c r="N2564" i="1"/>
  <c r="N2565" i="1"/>
  <c r="N2567" i="1"/>
  <c r="N2571" i="1"/>
  <c r="N2572" i="1"/>
  <c r="N2574" i="1"/>
  <c r="N2575" i="1"/>
  <c r="N2580" i="1"/>
  <c r="N2581" i="1"/>
  <c r="N2582" i="1"/>
  <c r="N2583" i="1"/>
  <c r="N2585" i="1"/>
  <c r="N2588" i="1"/>
  <c r="N2589" i="1"/>
  <c r="N2591" i="1"/>
  <c r="N2593" i="1"/>
  <c r="N2596" i="1"/>
  <c r="N2597" i="1"/>
  <c r="N2599" i="1"/>
  <c r="N2604" i="1"/>
  <c r="N2605" i="1"/>
  <c r="N2606" i="1"/>
  <c r="N2607" i="1"/>
  <c r="N2612" i="1"/>
  <c r="N2613" i="1"/>
  <c r="N2615" i="1"/>
  <c r="N2616" i="1"/>
  <c r="N2620" i="1"/>
  <c r="N2621" i="1"/>
  <c r="N2622" i="1"/>
  <c r="N2623" i="1"/>
  <c r="N2625" i="1"/>
  <c r="N2628" i="1"/>
  <c r="N2629" i="1"/>
  <c r="N2631" i="1"/>
  <c r="N2636" i="1"/>
  <c r="N2638" i="1"/>
  <c r="N2639" i="1"/>
  <c r="N2640" i="1"/>
  <c r="N2644" i="1"/>
  <c r="N2645" i="1"/>
  <c r="N2647" i="1"/>
  <c r="N2648" i="1"/>
  <c r="N2649" i="1"/>
  <c r="N2650" i="1"/>
  <c r="N2652" i="1"/>
  <c r="N2653" i="1"/>
  <c r="N2655" i="1"/>
  <c r="N2657" i="1"/>
  <c r="N2660" i="1"/>
  <c r="N2661" i="1"/>
  <c r="N2663" i="1"/>
  <c r="N2668" i="1"/>
  <c r="N2669" i="1"/>
  <c r="N2670" i="1"/>
  <c r="N2671" i="1"/>
  <c r="N2676" i="1"/>
  <c r="N2677" i="1"/>
  <c r="N2679" i="1"/>
  <c r="N2680" i="1"/>
  <c r="N2684" i="1"/>
  <c r="N2685" i="1"/>
  <c r="N2687" i="1"/>
  <c r="N2689" i="1"/>
  <c r="N2692" i="1"/>
  <c r="N2693" i="1"/>
  <c r="N2694" i="1"/>
  <c r="N2695" i="1"/>
  <c r="N2700" i="1"/>
  <c r="N2702" i="1"/>
  <c r="N2703" i="1"/>
  <c r="N2704" i="1"/>
  <c r="N2708" i="1"/>
  <c r="N2709" i="1"/>
  <c r="N2711" i="1"/>
  <c r="N2713" i="1"/>
  <c r="N2716" i="1"/>
  <c r="N2717" i="1"/>
  <c r="N2719" i="1"/>
  <c r="N2724" i="1"/>
  <c r="N2725" i="1"/>
  <c r="N2726" i="1"/>
  <c r="N2727" i="1"/>
  <c r="N2732" i="1"/>
  <c r="N2733" i="1"/>
  <c r="N2734" i="1"/>
  <c r="N2735" i="1"/>
  <c r="N2738" i="1"/>
  <c r="N2740" i="1"/>
  <c r="N2741" i="1"/>
  <c r="N2743" i="1"/>
  <c r="N2745" i="1"/>
  <c r="N2748" i="1"/>
  <c r="N2749" i="1"/>
  <c r="N2751" i="1"/>
  <c r="N2756" i="1"/>
  <c r="N2757" i="1"/>
  <c r="N2758" i="1"/>
  <c r="N2759" i="1"/>
  <c r="N2764" i="1"/>
  <c r="N2766" i="1"/>
  <c r="N2767" i="1"/>
  <c r="N2770" i="1"/>
  <c r="N2772" i="1"/>
  <c r="N2773" i="1"/>
  <c r="N2775" i="1"/>
  <c r="N2777" i="1"/>
  <c r="N2780" i="1"/>
  <c r="N2781" i="1"/>
  <c r="N2782" i="1"/>
  <c r="N2783" i="1"/>
  <c r="N2788" i="1"/>
  <c r="N2789" i="1"/>
  <c r="N2790" i="1"/>
  <c r="N2791" i="1"/>
  <c r="N2792" i="1"/>
  <c r="N2796" i="1"/>
  <c r="N2797" i="1"/>
  <c r="N2798" i="1"/>
  <c r="N2799" i="1"/>
  <c r="N2800" i="1"/>
  <c r="N2801" i="1"/>
  <c r="N2802" i="1"/>
  <c r="N2804" i="1"/>
  <c r="N2805" i="1"/>
  <c r="N2807" i="1"/>
  <c r="N2809" i="1"/>
  <c r="N2812" i="1"/>
  <c r="N2813" i="1"/>
  <c r="N2815" i="1"/>
  <c r="N2820" i="1"/>
  <c r="N2821" i="1"/>
  <c r="N2822" i="1"/>
  <c r="N2823" i="1"/>
  <c r="N2824" i="1"/>
  <c r="N2828" i="1"/>
  <c r="N2831" i="1"/>
  <c r="N2836" i="1"/>
  <c r="N2837" i="1"/>
  <c r="N2839" i="1"/>
  <c r="N2844" i="1"/>
  <c r="N2845" i="1"/>
  <c r="N2846" i="1"/>
  <c r="N2847" i="1"/>
  <c r="N2852" i="1"/>
  <c r="N2853" i="1"/>
  <c r="N2855" i="1"/>
  <c r="N2857" i="1"/>
  <c r="N2860" i="1"/>
  <c r="N2861" i="1"/>
  <c r="N2862" i="1"/>
  <c r="N2863" i="1"/>
  <c r="N2864" i="1"/>
  <c r="N2865" i="1"/>
  <c r="N2866" i="1"/>
  <c r="N2868" i="1"/>
  <c r="N2869" i="1"/>
  <c r="N2871" i="1"/>
  <c r="N2876" i="1"/>
  <c r="N2877" i="1"/>
  <c r="N2878" i="1"/>
  <c r="N2879" i="1"/>
  <c r="N2884" i="1"/>
  <c r="N2885" i="1"/>
  <c r="N2886" i="1"/>
  <c r="N2887" i="1"/>
  <c r="N2890" i="1"/>
  <c r="N2892" i="1"/>
  <c r="N2895" i="1"/>
  <c r="N2897" i="1"/>
  <c r="N2900" i="1"/>
  <c r="N2901" i="1"/>
  <c r="N2903" i="1"/>
  <c r="N2908" i="1"/>
  <c r="N2909" i="1"/>
  <c r="N2910" i="1"/>
  <c r="N2911" i="1"/>
  <c r="N2916" i="1"/>
  <c r="N2917" i="1"/>
  <c r="N2919" i="1"/>
  <c r="N2921" i="1"/>
  <c r="N2922" i="1"/>
  <c r="N2924" i="1"/>
  <c r="N2925" i="1"/>
  <c r="N2927" i="1"/>
  <c r="N2932" i="1"/>
  <c r="N2933" i="1"/>
  <c r="N2935" i="1"/>
  <c r="N2940" i="1"/>
  <c r="N2941" i="1"/>
  <c r="N2942" i="1"/>
  <c r="N2943" i="1"/>
  <c r="N2944" i="1"/>
  <c r="N2948" i="1"/>
  <c r="N2949" i="1"/>
  <c r="N2950" i="1"/>
  <c r="N2951" i="1"/>
  <c r="N2952" i="1"/>
  <c r="N2953" i="1"/>
  <c r="N2954" i="1"/>
  <c r="N2956" i="1"/>
  <c r="N2959" i="1"/>
  <c r="N2961" i="1"/>
  <c r="N2964" i="1"/>
  <c r="N2965" i="1"/>
  <c r="N2967" i="1"/>
  <c r="N2972" i="1"/>
  <c r="N2973" i="1"/>
  <c r="N2974" i="1"/>
  <c r="N2975" i="1"/>
  <c r="N2976" i="1"/>
  <c r="N2980" i="1"/>
  <c r="N2981" i="1"/>
  <c r="N2982" i="1"/>
  <c r="N2983" i="1"/>
  <c r="N2985" i="1"/>
  <c r="N2988" i="1"/>
  <c r="N2989" i="1"/>
  <c r="N2991" i="1"/>
  <c r="N2996" i="1"/>
  <c r="N2997" i="1"/>
  <c r="N2999" i="1"/>
  <c r="N3000" i="1"/>
  <c r="N3004" i="1"/>
  <c r="N3005" i="1"/>
  <c r="N3006" i="1"/>
  <c r="N3007" i="1"/>
  <c r="N3009" i="1"/>
  <c r="N3012" i="1"/>
  <c r="N3013" i="1"/>
  <c r="N3014" i="1"/>
  <c r="N3015" i="1"/>
  <c r="N3016" i="1"/>
  <c r="N3017" i="1"/>
  <c r="N3018" i="1"/>
  <c r="N3021" i="1"/>
  <c r="N3023" i="1"/>
  <c r="N3025" i="1"/>
  <c r="N3028" i="1"/>
  <c r="N3029" i="1"/>
  <c r="N3031" i="1"/>
  <c r="N3036" i="1"/>
  <c r="N3037" i="1"/>
  <c r="N3038" i="1"/>
  <c r="N3039" i="1"/>
  <c r="N3045" i="1"/>
  <c r="N3046" i="1"/>
  <c r="N3047" i="1"/>
  <c r="N3048" i="1"/>
  <c r="N3049" i="1"/>
  <c r="N3050" i="1"/>
  <c r="N3052" i="1"/>
  <c r="N3053" i="1"/>
  <c r="N3055" i="1"/>
  <c r="N3057" i="1"/>
  <c r="N3060" i="1"/>
  <c r="N3061" i="1"/>
  <c r="N3063" i="1"/>
  <c r="N3068" i="1"/>
  <c r="N3069" i="1"/>
  <c r="N3070" i="1"/>
  <c r="N3071" i="1"/>
  <c r="N3076" i="1"/>
  <c r="N3077" i="1"/>
  <c r="N3078" i="1"/>
  <c r="N3079" i="1"/>
  <c r="N3081" i="1"/>
  <c r="N236" i="1"/>
  <c r="N237" i="1"/>
  <c r="N238" i="1"/>
  <c r="N239" i="1"/>
  <c r="N240" i="1"/>
  <c r="N244" i="1"/>
  <c r="N245" i="1"/>
  <c r="N246" i="1"/>
  <c r="N247" i="1"/>
  <c r="N249" i="1"/>
  <c r="N252" i="1"/>
  <c r="N253" i="1"/>
  <c r="N254" i="1"/>
  <c r="N255" i="1"/>
  <c r="N257" i="1"/>
  <c r="N260" i="1"/>
  <c r="N261" i="1"/>
  <c r="N262" i="1"/>
  <c r="N263" i="1"/>
  <c r="N265" i="1"/>
  <c r="N268" i="1"/>
  <c r="N269" i="1"/>
  <c r="N270" i="1"/>
  <c r="N271" i="1"/>
  <c r="N272" i="1"/>
  <c r="N273" i="1"/>
  <c r="N276" i="1"/>
  <c r="N277" i="1"/>
  <c r="N278" i="1"/>
  <c r="N279" i="1"/>
  <c r="N281" i="1"/>
  <c r="N284" i="1"/>
  <c r="N285" i="1"/>
  <c r="N286" i="1"/>
  <c r="N287" i="1"/>
  <c r="N288" i="1"/>
  <c r="N289" i="1"/>
  <c r="N292" i="1"/>
  <c r="N293" i="1"/>
  <c r="N294" i="1"/>
  <c r="N295" i="1"/>
  <c r="N300" i="1"/>
  <c r="N301" i="1"/>
  <c r="N302" i="1"/>
  <c r="N303" i="1"/>
  <c r="N305" i="1"/>
  <c r="N308" i="1"/>
  <c r="N309" i="1"/>
  <c r="N310" i="1"/>
  <c r="N311" i="1"/>
  <c r="N312" i="1"/>
  <c r="N313" i="1"/>
  <c r="N316" i="1"/>
  <c r="N317" i="1"/>
  <c r="N318" i="1"/>
  <c r="N319" i="1"/>
  <c r="N321" i="1"/>
  <c r="N324" i="1"/>
  <c r="N325" i="1"/>
  <c r="N326" i="1"/>
  <c r="N327" i="1"/>
  <c r="N328" i="1"/>
  <c r="N329" i="1"/>
  <c r="N330" i="1"/>
  <c r="N332" i="1"/>
  <c r="N333" i="1"/>
  <c r="N334" i="1"/>
  <c r="N335" i="1"/>
  <c r="N337" i="1"/>
  <c r="N340" i="1"/>
  <c r="N341" i="1"/>
  <c r="N342" i="1"/>
  <c r="N343" i="1"/>
  <c r="N345" i="1"/>
  <c r="N346" i="1"/>
  <c r="N348" i="1"/>
  <c r="N349" i="1"/>
  <c r="N350" i="1"/>
  <c r="N351" i="1"/>
  <c r="N353" i="1"/>
  <c r="N356" i="1"/>
  <c r="N357" i="1"/>
  <c r="N358" i="1"/>
  <c r="N359" i="1"/>
  <c r="N364" i="1"/>
  <c r="N365" i="1"/>
  <c r="N366" i="1"/>
  <c r="N367" i="1"/>
  <c r="N369" i="1"/>
  <c r="N372" i="1"/>
  <c r="N373" i="1"/>
  <c r="N374" i="1"/>
  <c r="N375" i="1"/>
  <c r="N377" i="1"/>
  <c r="N380" i="1"/>
  <c r="N381" i="1"/>
  <c r="N382" i="1"/>
  <c r="N383" i="1"/>
  <c r="N385" i="1"/>
  <c r="N386" i="1"/>
  <c r="N388" i="1"/>
  <c r="N389" i="1"/>
  <c r="N390" i="1"/>
  <c r="N391" i="1"/>
  <c r="N393" i="1"/>
  <c r="N396" i="1"/>
  <c r="N397" i="1"/>
  <c r="N398" i="1"/>
  <c r="N399" i="1"/>
  <c r="N401" i="1"/>
  <c r="N404" i="1"/>
  <c r="N405" i="1"/>
  <c r="N406" i="1"/>
  <c r="N407" i="1"/>
  <c r="N409" i="1"/>
  <c r="N412" i="1"/>
  <c r="N413" i="1"/>
  <c r="N414" i="1"/>
  <c r="N415" i="1"/>
  <c r="N417" i="1"/>
  <c r="N420" i="1"/>
  <c r="N421" i="1"/>
  <c r="N422" i="1"/>
  <c r="N423" i="1"/>
  <c r="N424" i="1"/>
  <c r="N428" i="1"/>
  <c r="N429" i="1"/>
  <c r="N430" i="1"/>
  <c r="N431" i="1"/>
  <c r="N433" i="1"/>
  <c r="N436" i="1"/>
  <c r="N437" i="1"/>
  <c r="N438" i="1"/>
  <c r="N439" i="1"/>
  <c r="N441" i="1"/>
  <c r="N444" i="1"/>
  <c r="N445" i="1"/>
  <c r="N446" i="1"/>
  <c r="N447" i="1"/>
  <c r="N449" i="1"/>
  <c r="N452" i="1"/>
  <c r="N453" i="1"/>
  <c r="N454" i="1"/>
  <c r="N455" i="1"/>
  <c r="N456" i="1"/>
  <c r="N457" i="1"/>
  <c r="N460" i="1"/>
  <c r="N461" i="1"/>
  <c r="N462" i="1"/>
  <c r="N463" i="1"/>
  <c r="N465" i="1"/>
  <c r="N468" i="1"/>
  <c r="N469" i="1"/>
  <c r="N470" i="1"/>
  <c r="N471" i="1"/>
  <c r="N472" i="1"/>
  <c r="N473" i="1"/>
  <c r="N474" i="1"/>
  <c r="N476" i="1"/>
  <c r="N477" i="1"/>
  <c r="N478" i="1"/>
  <c r="N479" i="1"/>
  <c r="N481" i="1"/>
  <c r="N482" i="1"/>
  <c r="N484" i="1"/>
  <c r="N485" i="1"/>
  <c r="N486" i="1"/>
  <c r="N487" i="1"/>
  <c r="N492" i="1"/>
  <c r="N493" i="1"/>
  <c r="N133" i="1"/>
  <c r="N134" i="1"/>
  <c r="N135" i="1"/>
  <c r="N137" i="1"/>
  <c r="N140" i="1"/>
  <c r="N141" i="1"/>
  <c r="N142" i="1"/>
  <c r="N143" i="1"/>
  <c r="N144" i="1"/>
  <c r="N145" i="1"/>
  <c r="N148" i="1"/>
  <c r="N149" i="1"/>
  <c r="N150" i="1"/>
  <c r="N151" i="1"/>
  <c r="N152" i="1"/>
  <c r="N153" i="1"/>
  <c r="N155" i="1"/>
  <c r="N156" i="1"/>
  <c r="N157" i="1"/>
  <c r="N158" i="1"/>
  <c r="N159" i="1"/>
  <c r="N161" i="1"/>
  <c r="N164" i="1"/>
  <c r="N165" i="1"/>
  <c r="N166" i="1"/>
  <c r="N167" i="1"/>
  <c r="N169" i="1"/>
  <c r="N172" i="1"/>
  <c r="N173" i="1"/>
  <c r="N174" i="1"/>
  <c r="N175" i="1"/>
  <c r="N177" i="1"/>
  <c r="N180" i="1"/>
  <c r="N181" i="1"/>
  <c r="N182" i="1"/>
  <c r="N183" i="1"/>
  <c r="N185" i="1"/>
  <c r="N188" i="1"/>
  <c r="N189" i="1"/>
  <c r="N190" i="1"/>
  <c r="N191" i="1"/>
  <c r="N193" i="1"/>
  <c r="N196" i="1"/>
  <c r="N197" i="1"/>
  <c r="N198" i="1"/>
  <c r="N199" i="1"/>
  <c r="N201" i="1"/>
  <c r="N204" i="1"/>
  <c r="N205" i="1"/>
  <c r="N206" i="1"/>
  <c r="N207" i="1"/>
  <c r="N209" i="1"/>
  <c r="N212" i="1"/>
  <c r="N213" i="1"/>
  <c r="N214" i="1"/>
  <c r="N215" i="1"/>
  <c r="N217" i="1"/>
  <c r="N220" i="1"/>
  <c r="N221" i="1"/>
  <c r="N222" i="1"/>
  <c r="N223" i="1"/>
  <c r="N224" i="1"/>
  <c r="N225" i="1"/>
  <c r="N228" i="1"/>
  <c r="N229" i="1"/>
  <c r="N230" i="1"/>
  <c r="N231" i="1"/>
  <c r="N233" i="1"/>
  <c r="N129" i="1"/>
  <c r="N132" i="1"/>
  <c r="N127" i="1"/>
  <c r="N28" i="1"/>
  <c r="N29" i="1"/>
  <c r="N30" i="1"/>
  <c r="N31" i="1"/>
  <c r="N33" i="1"/>
  <c r="N36" i="1"/>
  <c r="N37" i="1"/>
  <c r="N38" i="1"/>
  <c r="N39" i="1"/>
  <c r="N41" i="1"/>
  <c r="N44" i="1"/>
  <c r="N45" i="1"/>
  <c r="N46" i="1"/>
  <c r="N47" i="1"/>
  <c r="N48" i="1"/>
  <c r="N49" i="1"/>
  <c r="N52" i="1"/>
  <c r="N53" i="1"/>
  <c r="N54" i="1"/>
  <c r="N55" i="1"/>
  <c r="N57" i="1"/>
  <c r="N60" i="1"/>
  <c r="N61" i="1"/>
  <c r="N62" i="1"/>
  <c r="N63" i="1"/>
  <c r="N64" i="1"/>
  <c r="N65" i="1"/>
  <c r="N66" i="1"/>
  <c r="N68" i="1"/>
  <c r="N69" i="1"/>
  <c r="N70" i="1"/>
  <c r="N71" i="1"/>
  <c r="N73" i="1"/>
  <c r="N76" i="1"/>
  <c r="N77" i="1"/>
  <c r="N78" i="1"/>
  <c r="N79" i="1"/>
  <c r="N81" i="1"/>
  <c r="N82" i="1"/>
  <c r="N84" i="1"/>
  <c r="N85" i="1"/>
  <c r="N86" i="1"/>
  <c r="N87" i="1"/>
  <c r="N89" i="1"/>
  <c r="N92" i="1"/>
  <c r="N93" i="1"/>
  <c r="N94" i="1"/>
  <c r="N95" i="1"/>
  <c r="N97" i="1"/>
  <c r="N100" i="1"/>
  <c r="N101" i="1"/>
  <c r="N102" i="1"/>
  <c r="N103" i="1"/>
  <c r="N105" i="1"/>
  <c r="N108" i="1"/>
  <c r="N109" i="1"/>
  <c r="N110" i="1"/>
  <c r="N111" i="1"/>
  <c r="N112" i="1"/>
  <c r="N113" i="1"/>
  <c r="N116" i="1"/>
  <c r="N117" i="1"/>
  <c r="N118" i="1"/>
  <c r="N119" i="1"/>
  <c r="N121" i="1"/>
  <c r="N124" i="1"/>
  <c r="N125" i="1"/>
  <c r="N126" i="1"/>
  <c r="N4" i="1"/>
  <c r="N5" i="1"/>
  <c r="N6" i="1"/>
  <c r="N7" i="1"/>
  <c r="N9" i="1"/>
  <c r="N12" i="1"/>
  <c r="N13" i="1"/>
  <c r="N14" i="1"/>
  <c r="N15" i="1"/>
  <c r="N17" i="1"/>
  <c r="N19" i="1"/>
  <c r="N20" i="1"/>
  <c r="N21" i="1"/>
  <c r="N22" i="1"/>
  <c r="N23" i="1"/>
  <c r="N24" i="1"/>
  <c r="N25" i="1"/>
  <c r="N3" i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388" i="1"/>
  <c r="Q2388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505" i="1"/>
  <c r="Q250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634" i="1"/>
  <c r="Q2634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</calcChain>
</file>

<file path=xl/sharedStrings.xml><?xml version="1.0" encoding="utf-8"?>
<sst xmlns="http://schemas.openxmlformats.org/spreadsheetml/2006/main" count="64778" uniqueCount="6722">
  <si>
    <t>SHIPMENT_NUMBER</t>
  </si>
  <si>
    <t>DEL_NUMBER</t>
  </si>
  <si>
    <t>SHIP_TO</t>
  </si>
  <si>
    <t>SOLD_TO</t>
  </si>
  <si>
    <t>VEHICLE_NUMBER</t>
  </si>
  <si>
    <t>DATETIME_CREATED</t>
  </si>
  <si>
    <t>LOAD_CONF_UNIT</t>
  </si>
  <si>
    <t>GAS_TYPE</t>
  </si>
  <si>
    <t>FILL_START_TIME</t>
  </si>
  <si>
    <t>FILL_END_TIME</t>
  </si>
  <si>
    <t>FILL_TIME_MIN</t>
  </si>
  <si>
    <t>2203011768</t>
  </si>
  <si>
    <t>7007392288</t>
  </si>
  <si>
    <t>30038390</t>
  </si>
  <si>
    <t>10003964</t>
  </si>
  <si>
    <t>สค.70-6119</t>
  </si>
  <si>
    <t>LITRE</t>
  </si>
  <si>
    <t>GASOHOL95</t>
  </si>
  <si>
    <t>2203011770</t>
  </si>
  <si>
    <t>7007392290</t>
  </si>
  <si>
    <t>30038348</t>
  </si>
  <si>
    <t>10012569</t>
  </si>
  <si>
    <t>ชม.70-5299</t>
  </si>
  <si>
    <t>DIESEL</t>
  </si>
  <si>
    <t>2203011771</t>
  </si>
  <si>
    <t>7007392291</t>
  </si>
  <si>
    <t>ชม.70-6507</t>
  </si>
  <si>
    <t>2203011772</t>
  </si>
  <si>
    <t>7007384547</t>
  </si>
  <si>
    <t>30020880</t>
  </si>
  <si>
    <t>10009638</t>
  </si>
  <si>
    <t>ฉช.81-4230</t>
  </si>
  <si>
    <t>2203011773</t>
  </si>
  <si>
    <t>7007392292</t>
  </si>
  <si>
    <t>ชม.70-5301</t>
  </si>
  <si>
    <t>2203011774</t>
  </si>
  <si>
    <t>7007392293</t>
  </si>
  <si>
    <t>สค.70-4386</t>
  </si>
  <si>
    <t>2203011853</t>
  </si>
  <si>
    <t>7007392331</t>
  </si>
  <si>
    <t>สค.70-3937</t>
  </si>
  <si>
    <t>2203011875</t>
  </si>
  <si>
    <t>7007392350</t>
  </si>
  <si>
    <t>สค.70-6124</t>
  </si>
  <si>
    <t>2203011895</t>
  </si>
  <si>
    <t>7007392354</t>
  </si>
  <si>
    <t>ลพ.70-1223</t>
  </si>
  <si>
    <t>2203011914</t>
  </si>
  <si>
    <t>7007384406</t>
  </si>
  <si>
    <t>30026514</t>
  </si>
  <si>
    <t>10001609</t>
  </si>
  <si>
    <t>ฉช.82-8528</t>
  </si>
  <si>
    <t>2203011916</t>
  </si>
  <si>
    <t>7007384302</t>
  </si>
  <si>
    <t>30011473</t>
  </si>
  <si>
    <t>10001628</t>
  </si>
  <si>
    <t>ฉช.82-3201</t>
  </si>
  <si>
    <t>2203011917</t>
  </si>
  <si>
    <t>7007392358</t>
  </si>
  <si>
    <t>ชม.70-5300</t>
  </si>
  <si>
    <t>2203011942</t>
  </si>
  <si>
    <t>7007392365</t>
  </si>
  <si>
    <t>ชม.70-5302</t>
  </si>
  <si>
    <t>2203011955</t>
  </si>
  <si>
    <t>7007392369</t>
  </si>
  <si>
    <t>ชม.70-5261</t>
  </si>
  <si>
    <t>2203011960</t>
  </si>
  <si>
    <t>7007392371</t>
  </si>
  <si>
    <t>ชม.70-5193</t>
  </si>
  <si>
    <t>2203011973</t>
  </si>
  <si>
    <t>7007392373</t>
  </si>
  <si>
    <t>สค.70-4335</t>
  </si>
  <si>
    <t>2203011994</t>
  </si>
  <si>
    <t>7007384153</t>
  </si>
  <si>
    <t>10007463</t>
  </si>
  <si>
    <t>ฉช.82-7170</t>
  </si>
  <si>
    <t>2203011997</t>
  </si>
  <si>
    <t>7007392379</t>
  </si>
  <si>
    <t>ชม.70-6510</t>
  </si>
  <si>
    <t>2203011998</t>
  </si>
  <si>
    <t>7007384627</t>
  </si>
  <si>
    <t>30021096</t>
  </si>
  <si>
    <t>10000923</t>
  </si>
  <si>
    <t>กท.79-1830</t>
  </si>
  <si>
    <t>2203011999</t>
  </si>
  <si>
    <t>7007392380</t>
  </si>
  <si>
    <t>ลพ.70-0785</t>
  </si>
  <si>
    <t>2203012000</t>
  </si>
  <si>
    <t>7007392381</t>
  </si>
  <si>
    <t>30038347</t>
  </si>
  <si>
    <t>10012717</t>
  </si>
  <si>
    <t>กท.79-8993</t>
  </si>
  <si>
    <t>2203012008</t>
  </si>
  <si>
    <t>7007384283</t>
  </si>
  <si>
    <t>30001090</t>
  </si>
  <si>
    <t>10001206</t>
  </si>
  <si>
    <t>กท.79-5584</t>
  </si>
  <si>
    <t>2203012021</t>
  </si>
  <si>
    <t>7007390699</t>
  </si>
  <si>
    <t>30018141</t>
  </si>
  <si>
    <t>กท.78-6739</t>
  </si>
  <si>
    <t>2203012028</t>
  </si>
  <si>
    <t>7007384124</t>
  </si>
  <si>
    <t>30021092</t>
  </si>
  <si>
    <t>10009691</t>
  </si>
  <si>
    <t>กท.79-0644</t>
  </si>
  <si>
    <t>2203012095</t>
  </si>
  <si>
    <t>7007386567</t>
  </si>
  <si>
    <t>30013992</t>
  </si>
  <si>
    <t>10002941</t>
  </si>
  <si>
    <t>กท.78-6742</t>
  </si>
  <si>
    <t>2203012100</t>
  </si>
  <si>
    <t>7007384617</t>
  </si>
  <si>
    <t>30043944</t>
  </si>
  <si>
    <t>กท.78-1149</t>
  </si>
  <si>
    <t>2203012107</t>
  </si>
  <si>
    <t>7007386555</t>
  </si>
  <si>
    <t>30042727</t>
  </si>
  <si>
    <t>10021947</t>
  </si>
  <si>
    <t>กท.79-5843</t>
  </si>
  <si>
    <t>2203012147</t>
  </si>
  <si>
    <t>7007389550</t>
  </si>
  <si>
    <t>30019257</t>
  </si>
  <si>
    <t>10005234</t>
  </si>
  <si>
    <t>กท.79-0643</t>
  </si>
  <si>
    <t>2203012151</t>
  </si>
  <si>
    <t>7007392442</t>
  </si>
  <si>
    <t>30038362</t>
  </si>
  <si>
    <t>10011280</t>
  </si>
  <si>
    <t>กท.61-8383</t>
  </si>
  <si>
    <t>2203012158</t>
  </si>
  <si>
    <t>7007391507</t>
  </si>
  <si>
    <t>10006801</t>
  </si>
  <si>
    <t>กท.74-9067</t>
  </si>
  <si>
    <t>2203012180</t>
  </si>
  <si>
    <t>7007389538</t>
  </si>
  <si>
    <t>30045421</t>
  </si>
  <si>
    <t>กท.78-7993</t>
  </si>
  <si>
    <t>2203012194</t>
  </si>
  <si>
    <t>7007386516</t>
  </si>
  <si>
    <t>30038137</t>
  </si>
  <si>
    <t>10020831</t>
  </si>
  <si>
    <t>กท.79-5578</t>
  </si>
  <si>
    <t>2203012198</t>
  </si>
  <si>
    <t>7007384426</t>
  </si>
  <si>
    <t>กท.77-8133</t>
  </si>
  <si>
    <t>2203012231</t>
  </si>
  <si>
    <t>7007392492</t>
  </si>
  <si>
    <t>กท.61-7782</t>
  </si>
  <si>
    <t>2203012247</t>
  </si>
  <si>
    <t>7007384522</t>
  </si>
  <si>
    <t>30000449</t>
  </si>
  <si>
    <t>กท.77-9738</t>
  </si>
  <si>
    <t>2203012266</t>
  </si>
  <si>
    <t>7007384144</t>
  </si>
  <si>
    <t>30027174</t>
  </si>
  <si>
    <t>10011277</t>
  </si>
  <si>
    <t>กท.79-0642</t>
  </si>
  <si>
    <t>2203012271</t>
  </si>
  <si>
    <t>7007384434</t>
  </si>
  <si>
    <t>30002244</t>
  </si>
  <si>
    <t>10001601</t>
  </si>
  <si>
    <t>กท.79-0841</t>
  </si>
  <si>
    <t>2203012275</t>
  </si>
  <si>
    <t>7007389485</t>
  </si>
  <si>
    <t>30023005</t>
  </si>
  <si>
    <t>กท.77-8134</t>
  </si>
  <si>
    <t>2203012284</t>
  </si>
  <si>
    <t>7007384301</t>
  </si>
  <si>
    <t>10012334</t>
  </si>
  <si>
    <t>กท.79-2716</t>
  </si>
  <si>
    <t>2203012289</t>
  </si>
  <si>
    <t>7007384574</t>
  </si>
  <si>
    <t>30028481</t>
  </si>
  <si>
    <t>10011460</t>
  </si>
  <si>
    <t>กท.79-0641</t>
  </si>
  <si>
    <t>2203012305</t>
  </si>
  <si>
    <t>7007384315</t>
  </si>
  <si>
    <t>10008295</t>
  </si>
  <si>
    <t>กท.79-5579</t>
  </si>
  <si>
    <t>2203012322</t>
  </si>
  <si>
    <t>7007392575</t>
  </si>
  <si>
    <t>สค.70-3935</t>
  </si>
  <si>
    <t>2203012330</t>
  </si>
  <si>
    <t>7007384565</t>
  </si>
  <si>
    <t>10011002</t>
  </si>
  <si>
    <t>กท.79-1961</t>
  </si>
  <si>
    <t>2203012354</t>
  </si>
  <si>
    <t>7007390481</t>
  </si>
  <si>
    <t>30030400</t>
  </si>
  <si>
    <t>10011816</t>
  </si>
  <si>
    <t>ฉช.82-7443</t>
  </si>
  <si>
    <t>2203012379</t>
  </si>
  <si>
    <t>7007392647</t>
  </si>
  <si>
    <t>กท.79-8107</t>
  </si>
  <si>
    <t>2203012452</t>
  </si>
  <si>
    <t>7007384363</t>
  </si>
  <si>
    <t>30025508</t>
  </si>
  <si>
    <t>10002939</t>
  </si>
  <si>
    <t>กท.78-6744</t>
  </si>
  <si>
    <t>2203012478</t>
  </si>
  <si>
    <t>7007384300</t>
  </si>
  <si>
    <t>10008836</t>
  </si>
  <si>
    <t>กท.79-2717</t>
  </si>
  <si>
    <t>2203012580</t>
  </si>
  <si>
    <t>7007392832</t>
  </si>
  <si>
    <t>30029534</t>
  </si>
  <si>
    <t>10011665</t>
  </si>
  <si>
    <t>กท.79-3258</t>
  </si>
  <si>
    <t>2203012588</t>
  </si>
  <si>
    <t>7007392852</t>
  </si>
  <si>
    <t>10002812</t>
  </si>
  <si>
    <t>ฉช.81-3257</t>
  </si>
  <si>
    <t>2203012690</t>
  </si>
  <si>
    <t>7007393167</t>
  </si>
  <si>
    <t>กท.79-5840</t>
  </si>
  <si>
    <t>2203012694</t>
  </si>
  <si>
    <t>7007386534</t>
  </si>
  <si>
    <t>10002256</t>
  </si>
  <si>
    <t>กท.79-0144</t>
  </si>
  <si>
    <t>2203012699</t>
  </si>
  <si>
    <t>7007393176</t>
  </si>
  <si>
    <t>กท.79-5841</t>
  </si>
  <si>
    <t>2203012807</t>
  </si>
  <si>
    <t>7007393529</t>
  </si>
  <si>
    <t>กท.79-3259</t>
  </si>
  <si>
    <t>2203012917</t>
  </si>
  <si>
    <t>7007394427</t>
  </si>
  <si>
    <t>ชบ.84-7156</t>
  </si>
  <si>
    <t>2203012924</t>
  </si>
  <si>
    <t>7007384272</t>
  </si>
  <si>
    <t>30028393</t>
  </si>
  <si>
    <t>ฉช.82-4812</t>
  </si>
  <si>
    <t>2203012929</t>
  </si>
  <si>
    <t>7007394516</t>
  </si>
  <si>
    <t>กท.79-3156</t>
  </si>
  <si>
    <t>2203012968</t>
  </si>
  <si>
    <t>7007394732</t>
  </si>
  <si>
    <t>นม.70-6730</t>
  </si>
  <si>
    <t>2203013009</t>
  </si>
  <si>
    <t>7007394867</t>
  </si>
  <si>
    <t>30043240</t>
  </si>
  <si>
    <t>10022061</t>
  </si>
  <si>
    <t>กท.75-9797</t>
  </si>
  <si>
    <t>2203013020</t>
  </si>
  <si>
    <t>7007384120</t>
  </si>
  <si>
    <t>30040275</t>
  </si>
  <si>
    <t>10021171</t>
  </si>
  <si>
    <t>กท.60-4208</t>
  </si>
  <si>
    <t>2203013100</t>
  </si>
  <si>
    <t>7007395520</t>
  </si>
  <si>
    <t>กท.61-7783</t>
  </si>
  <si>
    <t>2203013124</t>
  </si>
  <si>
    <t>7007386582</t>
  </si>
  <si>
    <t>10002877</t>
  </si>
  <si>
    <t>2203013141</t>
  </si>
  <si>
    <t>7007395780</t>
  </si>
  <si>
    <t>ชม.70-5420</t>
  </si>
  <si>
    <t>2203013187</t>
  </si>
  <si>
    <t>7007396153</t>
  </si>
  <si>
    <t>กท.61-4383</t>
  </si>
  <si>
    <t>2203013210</t>
  </si>
  <si>
    <t>7007396573</t>
  </si>
  <si>
    <t>30047690</t>
  </si>
  <si>
    <t>10022423</t>
  </si>
  <si>
    <t>2203013243</t>
  </si>
  <si>
    <t>7007396804</t>
  </si>
  <si>
    <t>10002758</t>
  </si>
  <si>
    <t>ชบ.82-4190</t>
  </si>
  <si>
    <t>2203013282</t>
  </si>
  <si>
    <t>7007384279</t>
  </si>
  <si>
    <t>2203013370</t>
  </si>
  <si>
    <t>7007384500</t>
  </si>
  <si>
    <t>30003313</t>
  </si>
  <si>
    <t>10002127</t>
  </si>
  <si>
    <t>2203013377</t>
  </si>
  <si>
    <t>7007397298</t>
  </si>
  <si>
    <t>10022660</t>
  </si>
  <si>
    <t>นม.70-7501</t>
  </si>
  <si>
    <t>2203013386</t>
  </si>
  <si>
    <t>7007397726</t>
  </si>
  <si>
    <t>กท.61-6471</t>
  </si>
  <si>
    <t>2203013394</t>
  </si>
  <si>
    <t>7007397813</t>
  </si>
  <si>
    <t>กท.79-3257</t>
  </si>
  <si>
    <t>2203013411</t>
  </si>
  <si>
    <t>7007384311</t>
  </si>
  <si>
    <t>10007736</t>
  </si>
  <si>
    <t>2203013418</t>
  </si>
  <si>
    <t>7007384369</t>
  </si>
  <si>
    <t>30013037</t>
  </si>
  <si>
    <t>10001813</t>
  </si>
  <si>
    <t>กท.60-4205</t>
  </si>
  <si>
    <t>2203013421</t>
  </si>
  <si>
    <t>7007384307</t>
  </si>
  <si>
    <t>30039757</t>
  </si>
  <si>
    <t>10021079</t>
  </si>
  <si>
    <t>2203013424</t>
  </si>
  <si>
    <t>7007384355</t>
  </si>
  <si>
    <t>10021783</t>
  </si>
  <si>
    <t>2203013525</t>
  </si>
  <si>
    <t>7007398357</t>
  </si>
  <si>
    <t>10011635</t>
  </si>
  <si>
    <t>จบ.80-8222</t>
  </si>
  <si>
    <t>2203013565</t>
  </si>
  <si>
    <t>7007384606</t>
  </si>
  <si>
    <t>10002692</t>
  </si>
  <si>
    <t>2203013572</t>
  </si>
  <si>
    <t>7007389499</t>
  </si>
  <si>
    <t>30040542</t>
  </si>
  <si>
    <t>2203013575</t>
  </si>
  <si>
    <t>7007384319</t>
  </si>
  <si>
    <t>30003071</t>
  </si>
  <si>
    <t>10002044</t>
  </si>
  <si>
    <t>2203013609</t>
  </si>
  <si>
    <t>7007398489</t>
  </si>
  <si>
    <t>10002917</t>
  </si>
  <si>
    <t>จบ.80-3645</t>
  </si>
  <si>
    <t>2203013617</t>
  </si>
  <si>
    <t>7007398517</t>
  </si>
  <si>
    <t>กท.75-6899</t>
  </si>
  <si>
    <t>2203013715</t>
  </si>
  <si>
    <t>7007386510</t>
  </si>
  <si>
    <t>10012018</t>
  </si>
  <si>
    <t>2203013719</t>
  </si>
  <si>
    <t>7007384461</t>
  </si>
  <si>
    <t>10002966</t>
  </si>
  <si>
    <t>2203013726</t>
  </si>
  <si>
    <t>7007398752</t>
  </si>
  <si>
    <t>กท.79-8105</t>
  </si>
  <si>
    <t>2203013742</t>
  </si>
  <si>
    <t>7007398824</t>
  </si>
  <si>
    <t>กท.61-4782</t>
  </si>
  <si>
    <t>2203013768</t>
  </si>
  <si>
    <t>7007399095</t>
  </si>
  <si>
    <t>ชม.70-4355</t>
  </si>
  <si>
    <t>2203013769</t>
  </si>
  <si>
    <t>7007399099</t>
  </si>
  <si>
    <t>2203013779</t>
  </si>
  <si>
    <t>7007399155</t>
  </si>
  <si>
    <t>2203013783</t>
  </si>
  <si>
    <t>7007384552</t>
  </si>
  <si>
    <t>30000420</t>
  </si>
  <si>
    <t>2203013818</t>
  </si>
  <si>
    <t>7007384473</t>
  </si>
  <si>
    <t>30024855</t>
  </si>
  <si>
    <t>10010834</t>
  </si>
  <si>
    <t>2203013842</t>
  </si>
  <si>
    <t>7007384360</t>
  </si>
  <si>
    <t>10010409</t>
  </si>
  <si>
    <t>2203013844</t>
  </si>
  <si>
    <t>7007391687</t>
  </si>
  <si>
    <t>30024157</t>
  </si>
  <si>
    <t>2203013855</t>
  </si>
  <si>
    <t>7007384313</t>
  </si>
  <si>
    <t>10002227</t>
  </si>
  <si>
    <t>2203013859</t>
  </si>
  <si>
    <t>7007386573</t>
  </si>
  <si>
    <t>10007530</t>
  </si>
  <si>
    <t>2203013881</t>
  </si>
  <si>
    <t>7007384324</t>
  </si>
  <si>
    <t>30026294</t>
  </si>
  <si>
    <t>10011103</t>
  </si>
  <si>
    <t>2203013896</t>
  </si>
  <si>
    <t>7007384135</t>
  </si>
  <si>
    <t>30040045</t>
  </si>
  <si>
    <t>2203013941</t>
  </si>
  <si>
    <t>7007399692</t>
  </si>
  <si>
    <t>2203014004</t>
  </si>
  <si>
    <t>7007399829</t>
  </si>
  <si>
    <t>กท.79-1819</t>
  </si>
  <si>
    <t>2203014007</t>
  </si>
  <si>
    <t>7007386578</t>
  </si>
  <si>
    <t>2203014030</t>
  </si>
  <si>
    <t>7007384139</t>
  </si>
  <si>
    <t>30000440</t>
  </si>
  <si>
    <t>2203014034</t>
  </si>
  <si>
    <t>7007394057</t>
  </si>
  <si>
    <t>2203014063</t>
  </si>
  <si>
    <t>7007398216</t>
  </si>
  <si>
    <t>30018492</t>
  </si>
  <si>
    <t>2203014077</t>
  </si>
  <si>
    <t>7007384557</t>
  </si>
  <si>
    <t>2203014087</t>
  </si>
  <si>
    <t>7007399951</t>
  </si>
  <si>
    <t>ชม.70-5421</t>
  </si>
  <si>
    <t>2203014100</t>
  </si>
  <si>
    <t>7007386530</t>
  </si>
  <si>
    <t>10002749</t>
  </si>
  <si>
    <t>2203014104</t>
  </si>
  <si>
    <t>7007399979</t>
  </si>
  <si>
    <t>ชม.70-5123</t>
  </si>
  <si>
    <t>2203014120</t>
  </si>
  <si>
    <t>7007400044</t>
  </si>
  <si>
    <t>สค.70-6125</t>
  </si>
  <si>
    <t>2203014160</t>
  </si>
  <si>
    <t>7007386562</t>
  </si>
  <si>
    <t>2203014161</t>
  </si>
  <si>
    <t>7007396253</t>
  </si>
  <si>
    <t>10021385</t>
  </si>
  <si>
    <t>2203014162</t>
  </si>
  <si>
    <t>7007400256</t>
  </si>
  <si>
    <t>ชม.70-5125</t>
  </si>
  <si>
    <t>2203014163</t>
  </si>
  <si>
    <t>7007400472</t>
  </si>
  <si>
    <t>2203014164</t>
  </si>
  <si>
    <t>7007400466</t>
  </si>
  <si>
    <t>2203014165</t>
  </si>
  <si>
    <t>7007384293</t>
  </si>
  <si>
    <t>30000425</t>
  </si>
  <si>
    <t>2203014166</t>
  </si>
  <si>
    <t>7007400587</t>
  </si>
  <si>
    <t>30034185</t>
  </si>
  <si>
    <t>10012548</t>
  </si>
  <si>
    <t>กท.78-4646</t>
  </si>
  <si>
    <t>2203014286</t>
  </si>
  <si>
    <t>7007400590</t>
  </si>
  <si>
    <t>สค.70-4074</t>
  </si>
  <si>
    <t>2203014311</t>
  </si>
  <si>
    <t>7007400617</t>
  </si>
  <si>
    <t>2203014315</t>
  </si>
  <si>
    <t>7007400632</t>
  </si>
  <si>
    <t>2203014321</t>
  </si>
  <si>
    <t>7007396237</t>
  </si>
  <si>
    <t>10002739</t>
  </si>
  <si>
    <t>2203014342</t>
  </si>
  <si>
    <t>7007400742</t>
  </si>
  <si>
    <t>กท.79-6148</t>
  </si>
  <si>
    <t>2203014347</t>
  </si>
  <si>
    <t>7007400755</t>
  </si>
  <si>
    <t>นม.70-6589</t>
  </si>
  <si>
    <t>2203014377</t>
  </si>
  <si>
    <t>7007398716</t>
  </si>
  <si>
    <t>10008093</t>
  </si>
  <si>
    <t>2203014392</t>
  </si>
  <si>
    <t>7007399498</t>
  </si>
  <si>
    <t>10003041</t>
  </si>
  <si>
    <t>2203014447</t>
  </si>
  <si>
    <t>7007396934</t>
  </si>
  <si>
    <t>2203014502</t>
  </si>
  <si>
    <t>7007400210</t>
  </si>
  <si>
    <t>30020706</t>
  </si>
  <si>
    <t>10002018</t>
  </si>
  <si>
    <t>2203014508</t>
  </si>
  <si>
    <t>7007396745</t>
  </si>
  <si>
    <t>2203014598</t>
  </si>
  <si>
    <t>7007396973</t>
  </si>
  <si>
    <t>30022899</t>
  </si>
  <si>
    <t>2203014842</t>
  </si>
  <si>
    <t>7007401317</t>
  </si>
  <si>
    <t>สค.70-4333</t>
  </si>
  <si>
    <t>2203014844</t>
  </si>
  <si>
    <t>7007401318</t>
  </si>
  <si>
    <t>2203014845</t>
  </si>
  <si>
    <t>7007401319</t>
  </si>
  <si>
    <t>สค.70-2917</t>
  </si>
  <si>
    <t>2203014847</t>
  </si>
  <si>
    <t>7007401320</t>
  </si>
  <si>
    <t>สค.70-2507</t>
  </si>
  <si>
    <t>2203014850</t>
  </si>
  <si>
    <t>7007401322</t>
  </si>
  <si>
    <t>สค.70-2919</t>
  </si>
  <si>
    <t>2203014855</t>
  </si>
  <si>
    <t>7007401324</t>
  </si>
  <si>
    <t>2203014862</t>
  </si>
  <si>
    <t>7007401328</t>
  </si>
  <si>
    <t>2203014898</t>
  </si>
  <si>
    <t>7007396901</t>
  </si>
  <si>
    <t>ฉช.82-8346</t>
  </si>
  <si>
    <t>2203014955</t>
  </si>
  <si>
    <t>7007399517</t>
  </si>
  <si>
    <t>10008008</t>
  </si>
  <si>
    <t>2203014958</t>
  </si>
  <si>
    <t>7007401375</t>
  </si>
  <si>
    <t>10022892</t>
  </si>
  <si>
    <t>2203014963</t>
  </si>
  <si>
    <t>7007401376</t>
  </si>
  <si>
    <t>2203014977</t>
  </si>
  <si>
    <t>7007399512</t>
  </si>
  <si>
    <t>30015113</t>
  </si>
  <si>
    <t>2203015006</t>
  </si>
  <si>
    <t>7007396906</t>
  </si>
  <si>
    <t>2203015013</t>
  </si>
  <si>
    <t>7007401387</t>
  </si>
  <si>
    <t>2203015078</t>
  </si>
  <si>
    <t>7007401405</t>
  </si>
  <si>
    <t>2203015088</t>
  </si>
  <si>
    <t>7007401411</t>
  </si>
  <si>
    <t>ชม.70-5192</t>
  </si>
  <si>
    <t>2203015095</t>
  </si>
  <si>
    <t>7007401415</t>
  </si>
  <si>
    <t>2203015166</t>
  </si>
  <si>
    <t>7007396593</t>
  </si>
  <si>
    <t>10020965</t>
  </si>
  <si>
    <t>2203015168</t>
  </si>
  <si>
    <t>7007401449</t>
  </si>
  <si>
    <t>10002913</t>
  </si>
  <si>
    <t>ตร.80-5209</t>
  </si>
  <si>
    <t>2203015172</t>
  </si>
  <si>
    <t>7007396948</t>
  </si>
  <si>
    <t>30040971</t>
  </si>
  <si>
    <t>10020711</t>
  </si>
  <si>
    <t>2203015175</t>
  </si>
  <si>
    <t>7007401453</t>
  </si>
  <si>
    <t>2203015185</t>
  </si>
  <si>
    <t>7007401464</t>
  </si>
  <si>
    <t>สค.70-6123</t>
  </si>
  <si>
    <t>2203015187</t>
  </si>
  <si>
    <t>7007396713</t>
  </si>
  <si>
    <t>2203015189</t>
  </si>
  <si>
    <t>7007396724</t>
  </si>
  <si>
    <t>30042181</t>
  </si>
  <si>
    <t>10021809</t>
  </si>
  <si>
    <t>2203015197</t>
  </si>
  <si>
    <t>7007396576</t>
  </si>
  <si>
    <t>2203015209</t>
  </si>
  <si>
    <t>7007401474</t>
  </si>
  <si>
    <t>ชม.70-5194</t>
  </si>
  <si>
    <t>2203015212</t>
  </si>
  <si>
    <t>7007396660</t>
  </si>
  <si>
    <t>2203015219</t>
  </si>
  <si>
    <t>7007396920</t>
  </si>
  <si>
    <t>10001126</t>
  </si>
  <si>
    <t>2203015234</t>
  </si>
  <si>
    <t>7007396984</t>
  </si>
  <si>
    <t>2203015246</t>
  </si>
  <si>
    <t>7007401491</t>
  </si>
  <si>
    <t>2203015259</t>
  </si>
  <si>
    <t>7007396911</t>
  </si>
  <si>
    <t>30032380</t>
  </si>
  <si>
    <t>2203015272</t>
  </si>
  <si>
    <t>7007396854</t>
  </si>
  <si>
    <t>10007214</t>
  </si>
  <si>
    <t>2203015303</t>
  </si>
  <si>
    <t>7007400793</t>
  </si>
  <si>
    <t>10001207</t>
  </si>
  <si>
    <t>2203015305</t>
  </si>
  <si>
    <t>7007400800</t>
  </si>
  <si>
    <t>30018565</t>
  </si>
  <si>
    <t>10008995</t>
  </si>
  <si>
    <t>2203015310</t>
  </si>
  <si>
    <t>7007396915</t>
  </si>
  <si>
    <t>2203015324</t>
  </si>
  <si>
    <t>7007396841</t>
  </si>
  <si>
    <t>กท.74-9070</t>
  </si>
  <si>
    <t>2203015329</t>
  </si>
  <si>
    <t>7007396929</t>
  </si>
  <si>
    <t>2203015366</t>
  </si>
  <si>
    <t>7007396872</t>
  </si>
  <si>
    <t>10012713</t>
  </si>
  <si>
    <t>2203015395</t>
  </si>
  <si>
    <t>7007396567</t>
  </si>
  <si>
    <t>30022248</t>
  </si>
  <si>
    <t>10003078</t>
  </si>
  <si>
    <t>2203015416</t>
  </si>
  <si>
    <t>7007401649</t>
  </si>
  <si>
    <t>2203015437</t>
  </si>
  <si>
    <t>7007396883</t>
  </si>
  <si>
    <t>2203015446</t>
  </si>
  <si>
    <t>7007396848</t>
  </si>
  <si>
    <t>2203015458</t>
  </si>
  <si>
    <t>7007401671</t>
  </si>
  <si>
    <t>2203015503</t>
  </si>
  <si>
    <t>7007396582</t>
  </si>
  <si>
    <t>30020702</t>
  </si>
  <si>
    <t>2203015523</t>
  </si>
  <si>
    <t>7007401736</t>
  </si>
  <si>
    <t>กท.77-6494</t>
  </si>
  <si>
    <t>2203015541</t>
  </si>
  <si>
    <t>7007401746</t>
  </si>
  <si>
    <t>ชม.70-5122</t>
  </si>
  <si>
    <t>2203015608</t>
  </si>
  <si>
    <t>7007396735</t>
  </si>
  <si>
    <t>2203015637</t>
  </si>
  <si>
    <t>7007401870</t>
  </si>
  <si>
    <t>ชบ.83-3599</t>
  </si>
  <si>
    <t>2203015695</t>
  </si>
  <si>
    <t>7007401933</t>
  </si>
  <si>
    <t>ชม.70-5124</t>
  </si>
  <si>
    <t>2203015745</t>
  </si>
  <si>
    <t>7007402041</t>
  </si>
  <si>
    <t>กท.75-2786</t>
  </si>
  <si>
    <t>2203015770</t>
  </si>
  <si>
    <t>7007402096</t>
  </si>
  <si>
    <t>2203015789</t>
  </si>
  <si>
    <t>7007402146</t>
  </si>
  <si>
    <t>30037192</t>
  </si>
  <si>
    <t>10020738</t>
  </si>
  <si>
    <t>ชบ.84-7139</t>
  </si>
  <si>
    <t>2203015831</t>
  </si>
  <si>
    <t>7007396895</t>
  </si>
  <si>
    <t>2203015832</t>
  </si>
  <si>
    <t>7007396684</t>
  </si>
  <si>
    <t>30033527</t>
  </si>
  <si>
    <t>10011319</t>
  </si>
  <si>
    <t>กท.60-4207</t>
  </si>
  <si>
    <t>2203015868</t>
  </si>
  <si>
    <t>7007402297</t>
  </si>
  <si>
    <t>2203015890</t>
  </si>
  <si>
    <t>7007402340</t>
  </si>
  <si>
    <t>2203015899</t>
  </si>
  <si>
    <t>7007396922</t>
  </si>
  <si>
    <t>2203015929</t>
  </si>
  <si>
    <t>7007402394</t>
  </si>
  <si>
    <t>กท.79-1812</t>
  </si>
  <si>
    <t>2203015940</t>
  </si>
  <si>
    <t>7007402397</t>
  </si>
  <si>
    <t>2203016023</t>
  </si>
  <si>
    <t>7007396557</t>
  </si>
  <si>
    <t>10002940</t>
  </si>
  <si>
    <t>2203016028</t>
  </si>
  <si>
    <t>7007402506</t>
  </si>
  <si>
    <t>2203016032</t>
  </si>
  <si>
    <t>7007402510</t>
  </si>
  <si>
    <t>กท.79-2898</t>
  </si>
  <si>
    <t>2203016037</t>
  </si>
  <si>
    <t>7007402515</t>
  </si>
  <si>
    <t>2203016046</t>
  </si>
  <si>
    <t>7007402603</t>
  </si>
  <si>
    <t>นม.70-5434</t>
  </si>
  <si>
    <t>2203016063</t>
  </si>
  <si>
    <t>7007402629</t>
  </si>
  <si>
    <t>กท.75-3041</t>
  </si>
  <si>
    <t>2203016167</t>
  </si>
  <si>
    <t>7007402768</t>
  </si>
  <si>
    <t>2203016169</t>
  </si>
  <si>
    <t>7007399520</t>
  </si>
  <si>
    <t>2203016195</t>
  </si>
  <si>
    <t>7007396995</t>
  </si>
  <si>
    <t>กท.75-1033</t>
  </si>
  <si>
    <t>2203016216</t>
  </si>
  <si>
    <t>7007396940</t>
  </si>
  <si>
    <t>30002944</t>
  </si>
  <si>
    <t>10001879</t>
  </si>
  <si>
    <t>2203016307</t>
  </si>
  <si>
    <t>7007402981</t>
  </si>
  <si>
    <t>10013572</t>
  </si>
  <si>
    <t>ชบ.71-4792</t>
  </si>
  <si>
    <t>2203016321</t>
  </si>
  <si>
    <t>7007403015</t>
  </si>
  <si>
    <t>2203016396</t>
  </si>
  <si>
    <t>7007396741</t>
  </si>
  <si>
    <t>30000876</t>
  </si>
  <si>
    <t>10001064</t>
  </si>
  <si>
    <t>2203016407</t>
  </si>
  <si>
    <t>7007403070</t>
  </si>
  <si>
    <t>กท.61-6634</t>
  </si>
  <si>
    <t>2203016423</t>
  </si>
  <si>
    <t>7007402064</t>
  </si>
  <si>
    <t>10002244</t>
  </si>
  <si>
    <t>2203016469</t>
  </si>
  <si>
    <t>7007396719</t>
  </si>
  <si>
    <t>30000419</t>
  </si>
  <si>
    <t>2203016470</t>
  </si>
  <si>
    <t>7007403186</t>
  </si>
  <si>
    <t>2203016502</t>
  </si>
  <si>
    <t>7007403150</t>
  </si>
  <si>
    <t>10021938</t>
  </si>
  <si>
    <t>นม.70-6737</t>
  </si>
  <si>
    <t>2203016508</t>
  </si>
  <si>
    <t>7007403135</t>
  </si>
  <si>
    <t>นม.70-7144</t>
  </si>
  <si>
    <t>2203016509</t>
  </si>
  <si>
    <t>7007403227</t>
  </si>
  <si>
    <t>2203016516</t>
  </si>
  <si>
    <t>7007396926</t>
  </si>
  <si>
    <t>2203016552</t>
  </si>
  <si>
    <t>7007400192</t>
  </si>
  <si>
    <t>2203016572</t>
  </si>
  <si>
    <t>7007402867</t>
  </si>
  <si>
    <t>30024483</t>
  </si>
  <si>
    <t>2203016602</t>
  </si>
  <si>
    <t>7007396700</t>
  </si>
  <si>
    <t>2203016622</t>
  </si>
  <si>
    <t>7007403142</t>
  </si>
  <si>
    <t>นม.70-6721</t>
  </si>
  <si>
    <t>2203016694</t>
  </si>
  <si>
    <t>7007396729</t>
  </si>
  <si>
    <t>2203016721</t>
  </si>
  <si>
    <t>7007403473</t>
  </si>
  <si>
    <t>30024684</t>
  </si>
  <si>
    <t>10013738</t>
  </si>
  <si>
    <t>รย.71-2638</t>
  </si>
  <si>
    <t>2203016726</t>
  </si>
  <si>
    <t>7007397004</t>
  </si>
  <si>
    <t>2203016744</t>
  </si>
  <si>
    <t>7007402804</t>
  </si>
  <si>
    <t>30000417</t>
  </si>
  <si>
    <t>2203016763</t>
  </si>
  <si>
    <t>7007402133</t>
  </si>
  <si>
    <t>30032598</t>
  </si>
  <si>
    <t>2203016764</t>
  </si>
  <si>
    <t>7007396963</t>
  </si>
  <si>
    <t>2203016797</t>
  </si>
  <si>
    <t>7007403630</t>
  </si>
  <si>
    <t>2203016880</t>
  </si>
  <si>
    <t>7007402798</t>
  </si>
  <si>
    <t>2203016888</t>
  </si>
  <si>
    <t>7007403042</t>
  </si>
  <si>
    <t>2203016903</t>
  </si>
  <si>
    <t>7007403283</t>
  </si>
  <si>
    <t>10002698</t>
  </si>
  <si>
    <t>2203016979</t>
  </si>
  <si>
    <t>7007404095</t>
  </si>
  <si>
    <t>2203017007</t>
  </si>
  <si>
    <t>7007404153</t>
  </si>
  <si>
    <t>10021849</t>
  </si>
  <si>
    <t>รย.81-6767</t>
  </si>
  <si>
    <t>2203017034</t>
  </si>
  <si>
    <t>7007404214</t>
  </si>
  <si>
    <t>30033260</t>
  </si>
  <si>
    <t>2203017035</t>
  </si>
  <si>
    <t>7007403111</t>
  </si>
  <si>
    <t>2203017036</t>
  </si>
  <si>
    <t>7007403100</t>
  </si>
  <si>
    <t>2203017041</t>
  </si>
  <si>
    <t>7007403077</t>
  </si>
  <si>
    <t>10001549</t>
  </si>
  <si>
    <t>2203017045</t>
  </si>
  <si>
    <t>7007403045</t>
  </si>
  <si>
    <t>30000441</t>
  </si>
  <si>
    <t>2203017050</t>
  </si>
  <si>
    <t>7007404286</t>
  </si>
  <si>
    <t>2203017102</t>
  </si>
  <si>
    <t>7007404391</t>
  </si>
  <si>
    <t>กท.77-7979</t>
  </si>
  <si>
    <t>2203017131</t>
  </si>
  <si>
    <t>7007404475</t>
  </si>
  <si>
    <t>2203017175</t>
  </si>
  <si>
    <t>7007404584</t>
  </si>
  <si>
    <t>2203017178</t>
  </si>
  <si>
    <t>7007404594</t>
  </si>
  <si>
    <t>2203017277</t>
  </si>
  <si>
    <t>7007403063</t>
  </si>
  <si>
    <t>2203017627</t>
  </si>
  <si>
    <t>7007405706</t>
  </si>
  <si>
    <t>2203017628</t>
  </si>
  <si>
    <t>7007405707</t>
  </si>
  <si>
    <t>2203017638</t>
  </si>
  <si>
    <t>7007405711</t>
  </si>
  <si>
    <t>2203017639</t>
  </si>
  <si>
    <t>7007405712</t>
  </si>
  <si>
    <t>2203017645</t>
  </si>
  <si>
    <t>7007405714</t>
  </si>
  <si>
    <t>2203017690</t>
  </si>
  <si>
    <t>7007405738</t>
  </si>
  <si>
    <t>2203017698</t>
  </si>
  <si>
    <t>7007405751</t>
  </si>
  <si>
    <t>10022031</t>
  </si>
  <si>
    <t>รย.71-2635</t>
  </si>
  <si>
    <t>2203017752</t>
  </si>
  <si>
    <t>7007403104</t>
  </si>
  <si>
    <t>2203017774</t>
  </si>
  <si>
    <t>7007403136</t>
  </si>
  <si>
    <t>2203017778</t>
  </si>
  <si>
    <t>7007403106</t>
  </si>
  <si>
    <t>30022767</t>
  </si>
  <si>
    <t>10010126</t>
  </si>
  <si>
    <t>ฉช.82-0002</t>
  </si>
  <si>
    <t>2203017779</t>
  </si>
  <si>
    <t>7007403091</t>
  </si>
  <si>
    <t>2203017802</t>
  </si>
  <si>
    <t>7007405783</t>
  </si>
  <si>
    <t>2203017812</t>
  </si>
  <si>
    <t>7007403089</t>
  </si>
  <si>
    <t>2203017858</t>
  </si>
  <si>
    <t>7007405811</t>
  </si>
  <si>
    <t>กท.79-7691</t>
  </si>
  <si>
    <t>2203017951</t>
  </si>
  <si>
    <t>7007403108</t>
  </si>
  <si>
    <t>กท.76-4825</t>
  </si>
  <si>
    <t>2203017954</t>
  </si>
  <si>
    <t>7007405832</t>
  </si>
  <si>
    <t>กท.79-8104</t>
  </si>
  <si>
    <t>2203017956</t>
  </si>
  <si>
    <t>7007403102</t>
  </si>
  <si>
    <t>2203017958</t>
  </si>
  <si>
    <t>7007405834</t>
  </si>
  <si>
    <t>2203017964</t>
  </si>
  <si>
    <t>7007403066</t>
  </si>
  <si>
    <t>10023278</t>
  </si>
  <si>
    <t>2203017968</t>
  </si>
  <si>
    <t>7007403052</t>
  </si>
  <si>
    <t>2203017971</t>
  </si>
  <si>
    <t>7007405843</t>
  </si>
  <si>
    <t>2203017979</t>
  </si>
  <si>
    <t>7007403083</t>
  </si>
  <si>
    <t>2203017984</t>
  </si>
  <si>
    <t>7007403098</t>
  </si>
  <si>
    <t>2203018002</t>
  </si>
  <si>
    <t>7007403513</t>
  </si>
  <si>
    <t>2203018007</t>
  </si>
  <si>
    <t>7007405859</t>
  </si>
  <si>
    <t>2203018009</t>
  </si>
  <si>
    <t>7007403092</t>
  </si>
  <si>
    <t>2203018012</t>
  </si>
  <si>
    <t>7007403078</t>
  </si>
  <si>
    <t>2203018022</t>
  </si>
  <si>
    <t>7007405872</t>
  </si>
  <si>
    <t>2203018025</t>
  </si>
  <si>
    <t>7007403048</t>
  </si>
  <si>
    <t>30023003</t>
  </si>
  <si>
    <t>2203018048</t>
  </si>
  <si>
    <t>7007403034</t>
  </si>
  <si>
    <t>2203018054</t>
  </si>
  <si>
    <t>7007405903</t>
  </si>
  <si>
    <t>2203018080</t>
  </si>
  <si>
    <t>7007403512</t>
  </si>
  <si>
    <t>30032384</t>
  </si>
  <si>
    <t>10012238</t>
  </si>
  <si>
    <t>2203018085</t>
  </si>
  <si>
    <t>7007403036</t>
  </si>
  <si>
    <t>2203018121</t>
  </si>
  <si>
    <t>7007404797</t>
  </si>
  <si>
    <t>2203018143</t>
  </si>
  <si>
    <t>7007403041</t>
  </si>
  <si>
    <t>10002695</t>
  </si>
  <si>
    <t>2203018177</t>
  </si>
  <si>
    <t>7007406006</t>
  </si>
  <si>
    <t>2203018214</t>
  </si>
  <si>
    <t>7007403049</t>
  </si>
  <si>
    <t>2203018243</t>
  </si>
  <si>
    <t>7007403109</t>
  </si>
  <si>
    <t>30005679</t>
  </si>
  <si>
    <t>2203018451</t>
  </si>
  <si>
    <t>7007403038</t>
  </si>
  <si>
    <t>2203018460</t>
  </si>
  <si>
    <t>7007406352</t>
  </si>
  <si>
    <t>2203018495</t>
  </si>
  <si>
    <t>7007406402</t>
  </si>
  <si>
    <t>2203018543</t>
  </si>
  <si>
    <t>7007403068</t>
  </si>
  <si>
    <t>2203018556</t>
  </si>
  <si>
    <t>7007403046</t>
  </si>
  <si>
    <t>10003026</t>
  </si>
  <si>
    <t>2203018562</t>
  </si>
  <si>
    <t>7007406568</t>
  </si>
  <si>
    <t>2203018568</t>
  </si>
  <si>
    <t>7007406592</t>
  </si>
  <si>
    <t>2203018574</t>
  </si>
  <si>
    <t>7007403084</t>
  </si>
  <si>
    <t>2203018576</t>
  </si>
  <si>
    <t>7007403058</t>
  </si>
  <si>
    <t>2203018579</t>
  </si>
  <si>
    <t>7007406612</t>
  </si>
  <si>
    <t>ชบ.84-7237</t>
  </si>
  <si>
    <t>2203018613</t>
  </si>
  <si>
    <t>7007406629</t>
  </si>
  <si>
    <t>2203018616</t>
  </si>
  <si>
    <t>7007406632</t>
  </si>
  <si>
    <t>2203018655</t>
  </si>
  <si>
    <t>7007406639</t>
  </si>
  <si>
    <t>30046347</t>
  </si>
  <si>
    <t>10023076</t>
  </si>
  <si>
    <t>2203018680</t>
  </si>
  <si>
    <t>7007406718</t>
  </si>
  <si>
    <t>30047221</t>
  </si>
  <si>
    <t>10022051</t>
  </si>
  <si>
    <t>ชบ.85-3878</t>
  </si>
  <si>
    <t>2203018691</t>
  </si>
  <si>
    <t>7007406750</t>
  </si>
  <si>
    <t>10022437</t>
  </si>
  <si>
    <t>2203018710</t>
  </si>
  <si>
    <t>7007406786</t>
  </si>
  <si>
    <t>10002921</t>
  </si>
  <si>
    <t>2203018712</t>
  </si>
  <si>
    <t>7007406790</t>
  </si>
  <si>
    <t>10022050</t>
  </si>
  <si>
    <t>ชบ.82-3097</t>
  </si>
  <si>
    <t>2203018717</t>
  </si>
  <si>
    <t>7007406838</t>
  </si>
  <si>
    <t>2203018794</t>
  </si>
  <si>
    <t>7007406966</t>
  </si>
  <si>
    <t>2203018812</t>
  </si>
  <si>
    <t>7007407002</t>
  </si>
  <si>
    <t>2203018841</t>
  </si>
  <si>
    <t>7007407083</t>
  </si>
  <si>
    <t>2203018850</t>
  </si>
  <si>
    <t>7007403087</t>
  </si>
  <si>
    <t>30028111</t>
  </si>
  <si>
    <t>10005818</t>
  </si>
  <si>
    <t>2203018894</t>
  </si>
  <si>
    <t>7007407115</t>
  </si>
  <si>
    <t>นม.70-6719</t>
  </si>
  <si>
    <t>2203018908</t>
  </si>
  <si>
    <t>7007407274</t>
  </si>
  <si>
    <t>30038459</t>
  </si>
  <si>
    <t>10011634</t>
  </si>
  <si>
    <t>รย.82-0448</t>
  </si>
  <si>
    <t>2203018912</t>
  </si>
  <si>
    <t>7007407291</t>
  </si>
  <si>
    <t>2203018931</t>
  </si>
  <si>
    <t>7007403055</t>
  </si>
  <si>
    <t>2203018932</t>
  </si>
  <si>
    <t>7007403094</t>
  </si>
  <si>
    <t>2203018934</t>
  </si>
  <si>
    <t>7007407368</t>
  </si>
  <si>
    <t>2203018952</t>
  </si>
  <si>
    <t>7007407130</t>
  </si>
  <si>
    <t>นม.70-6718</t>
  </si>
  <si>
    <t>2203018954</t>
  </si>
  <si>
    <t>7007407399</t>
  </si>
  <si>
    <t>2203018961</t>
  </si>
  <si>
    <t>7007403105</t>
  </si>
  <si>
    <t>10011705</t>
  </si>
  <si>
    <t>2203018978</t>
  </si>
  <si>
    <t>7007406416</t>
  </si>
  <si>
    <t>30009314</t>
  </si>
  <si>
    <t>10002796</t>
  </si>
  <si>
    <t>2203018996</t>
  </si>
  <si>
    <t>7007407561</t>
  </si>
  <si>
    <t>2203018999</t>
  </si>
  <si>
    <t>7007407238</t>
  </si>
  <si>
    <t>นม.70-5975</t>
  </si>
  <si>
    <t>2203019006</t>
  </si>
  <si>
    <t>7007403097</t>
  </si>
  <si>
    <t>2203019011</t>
  </si>
  <si>
    <t>7007406761</t>
  </si>
  <si>
    <t>2203019089</t>
  </si>
  <si>
    <t>7007403107</t>
  </si>
  <si>
    <t>2203019151</t>
  </si>
  <si>
    <t>7007407927</t>
  </si>
  <si>
    <t>2203019209</t>
  </si>
  <si>
    <t>7007406840</t>
  </si>
  <si>
    <t>2203019243</t>
  </si>
  <si>
    <t>7007408040</t>
  </si>
  <si>
    <t>2203019248</t>
  </si>
  <si>
    <t>7007408047</t>
  </si>
  <si>
    <t>กท.75-7868</t>
  </si>
  <si>
    <t>2203019252</t>
  </si>
  <si>
    <t>7007408050</t>
  </si>
  <si>
    <t>2203019265</t>
  </si>
  <si>
    <t>7007403062</t>
  </si>
  <si>
    <t>2203019271</t>
  </si>
  <si>
    <t>7007407963</t>
  </si>
  <si>
    <t>2203019273</t>
  </si>
  <si>
    <t>7007408069</t>
  </si>
  <si>
    <t>2203019287</t>
  </si>
  <si>
    <t>7007403065</t>
  </si>
  <si>
    <t>2203019301</t>
  </si>
  <si>
    <t>7007403064</t>
  </si>
  <si>
    <t>2203019304</t>
  </si>
  <si>
    <t>7007408108</t>
  </si>
  <si>
    <t>ชบ.84-7975</t>
  </si>
  <si>
    <t>2203019312</t>
  </si>
  <si>
    <t>7007403110</t>
  </si>
  <si>
    <t>2203019326</t>
  </si>
  <si>
    <t>7007408138</t>
  </si>
  <si>
    <t>2203019415</t>
  </si>
  <si>
    <t>7007403050</t>
  </si>
  <si>
    <t>30023333</t>
  </si>
  <si>
    <t>2203019450</t>
  </si>
  <si>
    <t>7007408439</t>
  </si>
  <si>
    <t>2203019458</t>
  </si>
  <si>
    <t>7007408454</t>
  </si>
  <si>
    <t>กท.72-3498</t>
  </si>
  <si>
    <t>2203019462</t>
  </si>
  <si>
    <t>7007408480</t>
  </si>
  <si>
    <t>2203019463</t>
  </si>
  <si>
    <t>7007406980</t>
  </si>
  <si>
    <t>30031505</t>
  </si>
  <si>
    <t>2203019552</t>
  </si>
  <si>
    <t>7007408664</t>
  </si>
  <si>
    <t>กท.79-8995</t>
  </si>
  <si>
    <t>2203019583</t>
  </si>
  <si>
    <t>7007408749</t>
  </si>
  <si>
    <t>กท.61-4783</t>
  </si>
  <si>
    <t>2203019602</t>
  </si>
  <si>
    <t>7007408840</t>
  </si>
  <si>
    <t>2203019617</t>
  </si>
  <si>
    <t>7007406762</t>
  </si>
  <si>
    <t>2203019619</t>
  </si>
  <si>
    <t>7007408956</t>
  </si>
  <si>
    <t>2203019641</t>
  </si>
  <si>
    <t>7007409051</t>
  </si>
  <si>
    <t>กท.79-6704</t>
  </si>
  <si>
    <t>2203019659</t>
  </si>
  <si>
    <t>7007406413</t>
  </si>
  <si>
    <t>30032249</t>
  </si>
  <si>
    <t>10012193</t>
  </si>
  <si>
    <t>2203019734</t>
  </si>
  <si>
    <t>7007409297</t>
  </si>
  <si>
    <t>2203019736</t>
  </si>
  <si>
    <t>7007406810</t>
  </si>
  <si>
    <t>2203019785</t>
  </si>
  <si>
    <t>7007409271</t>
  </si>
  <si>
    <t>30031412</t>
  </si>
  <si>
    <t>2203019786</t>
  </si>
  <si>
    <t>7007406805</t>
  </si>
  <si>
    <t>2203019787</t>
  </si>
  <si>
    <t>7007406767</t>
  </si>
  <si>
    <t>2203019788</t>
  </si>
  <si>
    <t>7007406881</t>
  </si>
  <si>
    <t>2203019820</t>
  </si>
  <si>
    <t>7007408083</t>
  </si>
  <si>
    <t>30043681</t>
  </si>
  <si>
    <t>2203019842</t>
  </si>
  <si>
    <t>7007409967</t>
  </si>
  <si>
    <t>2203020009</t>
  </si>
  <si>
    <t>7007410622</t>
  </si>
  <si>
    <t>10021113</t>
  </si>
  <si>
    <t>2203020023</t>
  </si>
  <si>
    <t>7007410671</t>
  </si>
  <si>
    <t>2203020388</t>
  </si>
  <si>
    <t>7007411271</t>
  </si>
  <si>
    <t>2203020389</t>
  </si>
  <si>
    <t>7007411272</t>
  </si>
  <si>
    <t>2203020390</t>
  </si>
  <si>
    <t>7007411273</t>
  </si>
  <si>
    <t>2203020391</t>
  </si>
  <si>
    <t>7007411274</t>
  </si>
  <si>
    <t>2203020395</t>
  </si>
  <si>
    <t>7007411275</t>
  </si>
  <si>
    <t>2203020426</t>
  </si>
  <si>
    <t>7007411290</t>
  </si>
  <si>
    <t>2203020442</t>
  </si>
  <si>
    <t>7007411301</t>
  </si>
  <si>
    <t>2203020483</t>
  </si>
  <si>
    <t>7007411325</t>
  </si>
  <si>
    <t>2203020525</t>
  </si>
  <si>
    <t>7007411350</t>
  </si>
  <si>
    <t>ชม.70-5195</t>
  </si>
  <si>
    <t>2203020528</t>
  </si>
  <si>
    <t>7007411351</t>
  </si>
  <si>
    <t>2203020580</t>
  </si>
  <si>
    <t>7007411372</t>
  </si>
  <si>
    <t>10023257</t>
  </si>
  <si>
    <t>2203020645</t>
  </si>
  <si>
    <t>7007411394</t>
  </si>
  <si>
    <t>2203020705</t>
  </si>
  <si>
    <t>7007406861</t>
  </si>
  <si>
    <t>2203020710</t>
  </si>
  <si>
    <t>7007406846</t>
  </si>
  <si>
    <t>2203020720</t>
  </si>
  <si>
    <t>7007406828</t>
  </si>
  <si>
    <t>2203020731</t>
  </si>
  <si>
    <t>7007409522</t>
  </si>
  <si>
    <t>30003113</t>
  </si>
  <si>
    <t>10002105</t>
  </si>
  <si>
    <t>2203020733</t>
  </si>
  <si>
    <t>7007406873</t>
  </si>
  <si>
    <t>2203020739</t>
  </si>
  <si>
    <t>7007410120</t>
  </si>
  <si>
    <t>2203020750</t>
  </si>
  <si>
    <t>7007406825</t>
  </si>
  <si>
    <t>30028859</t>
  </si>
  <si>
    <t>10001624</t>
  </si>
  <si>
    <t>2203020756</t>
  </si>
  <si>
    <t>7007411461</t>
  </si>
  <si>
    <t>2203020765</t>
  </si>
  <si>
    <t>7007406765</t>
  </si>
  <si>
    <t>30033326</t>
  </si>
  <si>
    <t>10001099</t>
  </si>
  <si>
    <t>2203020787</t>
  </si>
  <si>
    <t>7007411495</t>
  </si>
  <si>
    <t>2203020798</t>
  </si>
  <si>
    <t>7007406787</t>
  </si>
  <si>
    <t>2203020802</t>
  </si>
  <si>
    <t>7007411520</t>
  </si>
  <si>
    <t>2203020809</t>
  </si>
  <si>
    <t>7007409277</t>
  </si>
  <si>
    <t>30042418</t>
  </si>
  <si>
    <t>10007173</t>
  </si>
  <si>
    <t>2203020841</t>
  </si>
  <si>
    <t>7007408211</t>
  </si>
  <si>
    <t>2203020851</t>
  </si>
  <si>
    <t>7007406833</t>
  </si>
  <si>
    <t>2203020859</t>
  </si>
  <si>
    <t>7007409265</t>
  </si>
  <si>
    <t>2203020874</t>
  </si>
  <si>
    <t>7007406884</t>
  </si>
  <si>
    <t>2203020878</t>
  </si>
  <si>
    <t>7007406818</t>
  </si>
  <si>
    <t>30001140</t>
  </si>
  <si>
    <t>10000200</t>
  </si>
  <si>
    <t>2203020961</t>
  </si>
  <si>
    <t>7007411649</t>
  </si>
  <si>
    <t>2203021079</t>
  </si>
  <si>
    <t>7007408104</t>
  </si>
  <si>
    <t>30013435</t>
  </si>
  <si>
    <t>2203021127</t>
  </si>
  <si>
    <t>7007406839</t>
  </si>
  <si>
    <t>2203021158</t>
  </si>
  <si>
    <t>7007411806</t>
  </si>
  <si>
    <t>2203021185</t>
  </si>
  <si>
    <t>7007411828</t>
  </si>
  <si>
    <t>2203021200</t>
  </si>
  <si>
    <t>7007406820</t>
  </si>
  <si>
    <t>30001844</t>
  </si>
  <si>
    <t>10001397</t>
  </si>
  <si>
    <t>2203021206</t>
  </si>
  <si>
    <t>7007411850</t>
  </si>
  <si>
    <t>2203021209</t>
  </si>
  <si>
    <t>7007406879</t>
  </si>
  <si>
    <t>2203021212</t>
  </si>
  <si>
    <t>7007408954</t>
  </si>
  <si>
    <t>30021831</t>
  </si>
  <si>
    <t>2203021315</t>
  </si>
  <si>
    <t>7007412025</t>
  </si>
  <si>
    <t>2203021408</t>
  </si>
  <si>
    <t>7007412212</t>
  </si>
  <si>
    <t>2203021420</t>
  </si>
  <si>
    <t>7007408084</t>
  </si>
  <si>
    <t>2203021455</t>
  </si>
  <si>
    <t>7007412262</t>
  </si>
  <si>
    <t>2203021458</t>
  </si>
  <si>
    <t>7007412265</t>
  </si>
  <si>
    <t>2203021486</t>
  </si>
  <si>
    <t>7007412274</t>
  </si>
  <si>
    <t>2203021490</t>
  </si>
  <si>
    <t>7007412280</t>
  </si>
  <si>
    <t>2203021561</t>
  </si>
  <si>
    <t>7007406791</t>
  </si>
  <si>
    <t>2203021575</t>
  </si>
  <si>
    <t>7007412236</t>
  </si>
  <si>
    <t>2203021628</t>
  </si>
  <si>
    <t>7007412523</t>
  </si>
  <si>
    <t>2203021629</t>
  </si>
  <si>
    <t>7007412529</t>
  </si>
  <si>
    <t>2203021632</t>
  </si>
  <si>
    <t>7007412534</t>
  </si>
  <si>
    <t>2203021659</t>
  </si>
  <si>
    <t>7007412576</t>
  </si>
  <si>
    <t>2203021697</t>
  </si>
  <si>
    <t>7007412625</t>
  </si>
  <si>
    <t>2203021771</t>
  </si>
  <si>
    <t>7007406883</t>
  </si>
  <si>
    <t>2203021849</t>
  </si>
  <si>
    <t>7007406836</t>
  </si>
  <si>
    <t>2203021872</t>
  </si>
  <si>
    <t>7007406814</t>
  </si>
  <si>
    <t>10003015</t>
  </si>
  <si>
    <t>2203021876</t>
  </si>
  <si>
    <t>7007406876</t>
  </si>
  <si>
    <t>2203021880</t>
  </si>
  <si>
    <t>7007412846</t>
  </si>
  <si>
    <t>2203021980</t>
  </si>
  <si>
    <t>7007412991</t>
  </si>
  <si>
    <t>2203021985</t>
  </si>
  <si>
    <t>7007406877</t>
  </si>
  <si>
    <t>2203021993</t>
  </si>
  <si>
    <t>7007409260</t>
  </si>
  <si>
    <t>30000448</t>
  </si>
  <si>
    <t>2203022025</t>
  </si>
  <si>
    <t>7007413044</t>
  </si>
  <si>
    <t>2203022030</t>
  </si>
  <si>
    <t>7007413053</t>
  </si>
  <si>
    <t>2203022093</t>
  </si>
  <si>
    <t>7007413123</t>
  </si>
  <si>
    <t>2203022132</t>
  </si>
  <si>
    <t>7007413171</t>
  </si>
  <si>
    <t>2203022259</t>
  </si>
  <si>
    <t>7007406831</t>
  </si>
  <si>
    <t>2203022261</t>
  </si>
  <si>
    <t>7007412435</t>
  </si>
  <si>
    <t>2203022283</t>
  </si>
  <si>
    <t>7007413322</t>
  </si>
  <si>
    <t>2203022325</t>
  </si>
  <si>
    <t>7007413359</t>
  </si>
  <si>
    <t>10002888</t>
  </si>
  <si>
    <t>รย.81-1375</t>
  </si>
  <si>
    <t>2203022333</t>
  </si>
  <si>
    <t>7007413366</t>
  </si>
  <si>
    <t>30025789</t>
  </si>
  <si>
    <t>10010981</t>
  </si>
  <si>
    <t>กท.78-5932</t>
  </si>
  <si>
    <t>2203022374</t>
  </si>
  <si>
    <t>7007412431</t>
  </si>
  <si>
    <t>30019258</t>
  </si>
  <si>
    <t>2203022463</t>
  </si>
  <si>
    <t>7007413515</t>
  </si>
  <si>
    <t>2203022467</t>
  </si>
  <si>
    <t>7007413454</t>
  </si>
  <si>
    <t>10007890</t>
  </si>
  <si>
    <t>2203022470</t>
  </si>
  <si>
    <t>7007413524</t>
  </si>
  <si>
    <t>2203022473</t>
  </si>
  <si>
    <t>7007413309</t>
  </si>
  <si>
    <t>2203022500</t>
  </si>
  <si>
    <t>7007413561</t>
  </si>
  <si>
    <t>2203022532</t>
  </si>
  <si>
    <t>7007413595</t>
  </si>
  <si>
    <t>2203022583</t>
  </si>
  <si>
    <t>7007413657</t>
  </si>
  <si>
    <t>2203022607</t>
  </si>
  <si>
    <t>7007413698</t>
  </si>
  <si>
    <t>2203022627</t>
  </si>
  <si>
    <t>7007413736</t>
  </si>
  <si>
    <t>2203022629</t>
  </si>
  <si>
    <t>7007413737</t>
  </si>
  <si>
    <t>2203022676</t>
  </si>
  <si>
    <t>7007413417</t>
  </si>
  <si>
    <t>2203022690</t>
  </si>
  <si>
    <t>7007413834</t>
  </si>
  <si>
    <t>10011633</t>
  </si>
  <si>
    <t>รย.71-2637</t>
  </si>
  <si>
    <t>2203022812</t>
  </si>
  <si>
    <t>7007413968</t>
  </si>
  <si>
    <t>กท.79-1818</t>
  </si>
  <si>
    <t>2203022814</t>
  </si>
  <si>
    <t>7007413697</t>
  </si>
  <si>
    <t>2203022815</t>
  </si>
  <si>
    <t>7007413969</t>
  </si>
  <si>
    <t>2203022817</t>
  </si>
  <si>
    <t>7007413605</t>
  </si>
  <si>
    <t>2203022874</t>
  </si>
  <si>
    <t>7007414056</t>
  </si>
  <si>
    <t>2203022917</t>
  </si>
  <si>
    <t>7007414106</t>
  </si>
  <si>
    <t>2203022953</t>
  </si>
  <si>
    <t>7007413687</t>
  </si>
  <si>
    <t>2203022965</t>
  </si>
  <si>
    <t>7007414149</t>
  </si>
  <si>
    <t>2203023017</t>
  </si>
  <si>
    <t>7007414219</t>
  </si>
  <si>
    <t>2203023405</t>
  </si>
  <si>
    <t>7007414600</t>
  </si>
  <si>
    <t>2203023406</t>
  </si>
  <si>
    <t>7007414601</t>
  </si>
  <si>
    <t>2203023407</t>
  </si>
  <si>
    <t>7007414602</t>
  </si>
  <si>
    <t>2203023409</t>
  </si>
  <si>
    <t>7007414605</t>
  </si>
  <si>
    <t>2203023420</t>
  </si>
  <si>
    <t>7007414606</t>
  </si>
  <si>
    <t>2203023422</t>
  </si>
  <si>
    <t>7007414610</t>
  </si>
  <si>
    <t>2203023423</t>
  </si>
  <si>
    <t>7007414612</t>
  </si>
  <si>
    <t>2203023425</t>
  </si>
  <si>
    <t>7007414613</t>
  </si>
  <si>
    <t>2203023458</t>
  </si>
  <si>
    <t>7007414637</t>
  </si>
  <si>
    <t>สค.70-4397</t>
  </si>
  <si>
    <t>2203023539</t>
  </si>
  <si>
    <t>7007414680</t>
  </si>
  <si>
    <t>2203023544</t>
  </si>
  <si>
    <t>7007414682</t>
  </si>
  <si>
    <t>2203023582</t>
  </si>
  <si>
    <t>7007414691</t>
  </si>
  <si>
    <t>2203023596</t>
  </si>
  <si>
    <t>7007414728</t>
  </si>
  <si>
    <t>2203023599</t>
  </si>
  <si>
    <t>7007414731</t>
  </si>
  <si>
    <t>10021768</t>
  </si>
  <si>
    <t>2203023602</t>
  </si>
  <si>
    <t>7007413775</t>
  </si>
  <si>
    <t>2203023605</t>
  </si>
  <si>
    <t>7007414735</t>
  </si>
  <si>
    <t>2203023607</t>
  </si>
  <si>
    <t>7007414736</t>
  </si>
  <si>
    <t>2203023610</t>
  </si>
  <si>
    <t>7007413670</t>
  </si>
  <si>
    <t>2203023612</t>
  </si>
  <si>
    <t>7007414740</t>
  </si>
  <si>
    <t>2203023616</t>
  </si>
  <si>
    <t>7007414743</t>
  </si>
  <si>
    <t>สค.70-3893</t>
  </si>
  <si>
    <t>2203023622</t>
  </si>
  <si>
    <t>7007413665</t>
  </si>
  <si>
    <t>2203023625</t>
  </si>
  <si>
    <t>7007413602</t>
  </si>
  <si>
    <t>2203023629</t>
  </si>
  <si>
    <t>7007413608</t>
  </si>
  <si>
    <t>2203023632</t>
  </si>
  <si>
    <t>7007414756</t>
  </si>
  <si>
    <t>2203023634</t>
  </si>
  <si>
    <t>7007413695</t>
  </si>
  <si>
    <t>2203023637</t>
  </si>
  <si>
    <t>7007413689</t>
  </si>
  <si>
    <t>2203023639</t>
  </si>
  <si>
    <t>7007413604</t>
  </si>
  <si>
    <t>2203023645</t>
  </si>
  <si>
    <t>7007413692</t>
  </si>
  <si>
    <t>2203023669</t>
  </si>
  <si>
    <t>7007414777</t>
  </si>
  <si>
    <t>2203023739</t>
  </si>
  <si>
    <t>7007414840</t>
  </si>
  <si>
    <t>สค.70-2918</t>
  </si>
  <si>
    <t>2203023740</t>
  </si>
  <si>
    <t>7007414843</t>
  </si>
  <si>
    <t>2203023743</t>
  </si>
  <si>
    <t>7007414846</t>
  </si>
  <si>
    <t>2203023745</t>
  </si>
  <si>
    <t>7007414850</t>
  </si>
  <si>
    <t>2203023746</t>
  </si>
  <si>
    <t>7007413693</t>
  </si>
  <si>
    <t>2203023762</t>
  </si>
  <si>
    <t>7007413610</t>
  </si>
  <si>
    <t>2203023775</t>
  </si>
  <si>
    <t>7007414883</t>
  </si>
  <si>
    <t>2203023783</t>
  </si>
  <si>
    <t>7007414886</t>
  </si>
  <si>
    <t>ชบ.85-5327</t>
  </si>
  <si>
    <t>2203023786</t>
  </si>
  <si>
    <t>7007414888</t>
  </si>
  <si>
    <t>2203023791</t>
  </si>
  <si>
    <t>7007414892</t>
  </si>
  <si>
    <t>2203023834</t>
  </si>
  <si>
    <t>7007414937</t>
  </si>
  <si>
    <t>2203023860</t>
  </si>
  <si>
    <t>7007414944</t>
  </si>
  <si>
    <t>2203023881</t>
  </si>
  <si>
    <t>7007414952</t>
  </si>
  <si>
    <t>2203023892</t>
  </si>
  <si>
    <t>7007414962</t>
  </si>
  <si>
    <t>2203023906</t>
  </si>
  <si>
    <t>7007414972</t>
  </si>
  <si>
    <t>2203023908</t>
  </si>
  <si>
    <t>7007414975</t>
  </si>
  <si>
    <t>2203023935</t>
  </si>
  <si>
    <t>7007413686</t>
  </si>
  <si>
    <t>2203023962</t>
  </si>
  <si>
    <t>7007413601</t>
  </si>
  <si>
    <t>2203023983</t>
  </si>
  <si>
    <t>7007415051</t>
  </si>
  <si>
    <t>10021756</t>
  </si>
  <si>
    <t>นม.70-7497</t>
  </si>
  <si>
    <t>2203023990</t>
  </si>
  <si>
    <t>7007415061</t>
  </si>
  <si>
    <t>2203023991</t>
  </si>
  <si>
    <t>7007415062</t>
  </si>
  <si>
    <t>2203024004</t>
  </si>
  <si>
    <t>7007415071</t>
  </si>
  <si>
    <t>2203024008</t>
  </si>
  <si>
    <t>7007413606</t>
  </si>
  <si>
    <t>2203024027</t>
  </si>
  <si>
    <t>7007413777</t>
  </si>
  <si>
    <t>2203024031</t>
  </si>
  <si>
    <t>7007413767</t>
  </si>
  <si>
    <t>30013991</t>
  </si>
  <si>
    <t>2203024035</t>
  </si>
  <si>
    <t>7007415084</t>
  </si>
  <si>
    <t>2203024036</t>
  </si>
  <si>
    <t>7007415085</t>
  </si>
  <si>
    <t>2203024041</t>
  </si>
  <si>
    <t>7007415089</t>
  </si>
  <si>
    <t>2203024045</t>
  </si>
  <si>
    <t>7007413899</t>
  </si>
  <si>
    <t>2203024047</t>
  </si>
  <si>
    <t>7007413690</t>
  </si>
  <si>
    <t>2203024061</t>
  </si>
  <si>
    <t>7007415110</t>
  </si>
  <si>
    <t>2203024064</t>
  </si>
  <si>
    <t>7007415112</t>
  </si>
  <si>
    <t>กท.75-6688</t>
  </si>
  <si>
    <t>2203024092</t>
  </si>
  <si>
    <t>7007413715</t>
  </si>
  <si>
    <t>2203024111</t>
  </si>
  <si>
    <t>7007413801</t>
  </si>
  <si>
    <t>2203024141</t>
  </si>
  <si>
    <t>7007415147</t>
  </si>
  <si>
    <t>2203024200</t>
  </si>
  <si>
    <t>7007415180</t>
  </si>
  <si>
    <t>2203024203</t>
  </si>
  <si>
    <t>7007415183</t>
  </si>
  <si>
    <t>2203024205</t>
  </si>
  <si>
    <t>7007415184</t>
  </si>
  <si>
    <t>2203024230</t>
  </si>
  <si>
    <t>7007415200</t>
  </si>
  <si>
    <t>2203024235</t>
  </si>
  <si>
    <t>7007413681</t>
  </si>
  <si>
    <t>2203024249</t>
  </si>
  <si>
    <t>7007415225</t>
  </si>
  <si>
    <t>2203024270</t>
  </si>
  <si>
    <t>7007415230</t>
  </si>
  <si>
    <t>2203024285</t>
  </si>
  <si>
    <t>7007415242</t>
  </si>
  <si>
    <t>2203024288</t>
  </si>
  <si>
    <t>7007415245</t>
  </si>
  <si>
    <t>2203024302</t>
  </si>
  <si>
    <t>7007415253</t>
  </si>
  <si>
    <t>2203024303</t>
  </si>
  <si>
    <t>7007415254</t>
  </si>
  <si>
    <t>2203024651</t>
  </si>
  <si>
    <t>7007415528</t>
  </si>
  <si>
    <t>2203024652</t>
  </si>
  <si>
    <t>7007415529</t>
  </si>
  <si>
    <t>2203024653</t>
  </si>
  <si>
    <t>7007415530</t>
  </si>
  <si>
    <t>2203024654</t>
  </si>
  <si>
    <t>7007415531</t>
  </si>
  <si>
    <t>2203024655</t>
  </si>
  <si>
    <t>7007415532</t>
  </si>
  <si>
    <t>2203024656</t>
  </si>
  <si>
    <t>7007415533</t>
  </si>
  <si>
    <t>2203024661</t>
  </si>
  <si>
    <t>7007415534</t>
  </si>
  <si>
    <t>สค.70-3665</t>
  </si>
  <si>
    <t>2203024678</t>
  </si>
  <si>
    <t>7007415544</t>
  </si>
  <si>
    <t>2203024679</t>
  </si>
  <si>
    <t>7007415545</t>
  </si>
  <si>
    <t>2203024727</t>
  </si>
  <si>
    <t>7007413861</t>
  </si>
  <si>
    <t>2203024744</t>
  </si>
  <si>
    <t>7007413865</t>
  </si>
  <si>
    <t>2203024768</t>
  </si>
  <si>
    <t>7007415587</t>
  </si>
  <si>
    <t>2203024769</t>
  </si>
  <si>
    <t>7007413867</t>
  </si>
  <si>
    <t>2203024789</t>
  </si>
  <si>
    <t>7007415598</t>
  </si>
  <si>
    <t>2203024796</t>
  </si>
  <si>
    <t>7007413859</t>
  </si>
  <si>
    <t>10009048</t>
  </si>
  <si>
    <t>2203024836</t>
  </si>
  <si>
    <t>7007413705</t>
  </si>
  <si>
    <t>30031849</t>
  </si>
  <si>
    <t>2203024838</t>
  </si>
  <si>
    <t>7007413802</t>
  </si>
  <si>
    <t>2203024841</t>
  </si>
  <si>
    <t>7007415637</t>
  </si>
  <si>
    <t>2203024844</t>
  </si>
  <si>
    <t>7007415639</t>
  </si>
  <si>
    <t>2203024872</t>
  </si>
  <si>
    <t>7007413786</t>
  </si>
  <si>
    <t>2203024877</t>
  </si>
  <si>
    <t>7007413837</t>
  </si>
  <si>
    <t>10022583</t>
  </si>
  <si>
    <t>2203024883</t>
  </si>
  <si>
    <t>7007413728</t>
  </si>
  <si>
    <t>2203024889</t>
  </si>
  <si>
    <t>7007413805</t>
  </si>
  <si>
    <t>2203024905</t>
  </si>
  <si>
    <t>7007413765</t>
  </si>
  <si>
    <t>2203024924</t>
  </si>
  <si>
    <t>7007413814</t>
  </si>
  <si>
    <t>30045819</t>
  </si>
  <si>
    <t>10022902</t>
  </si>
  <si>
    <t>2203024941</t>
  </si>
  <si>
    <t>7007413795</t>
  </si>
  <si>
    <t>2203024950</t>
  </si>
  <si>
    <t>7007413852</t>
  </si>
  <si>
    <t>2203024957</t>
  </si>
  <si>
    <t>7007413836</t>
  </si>
  <si>
    <t>30045843</t>
  </si>
  <si>
    <t>2203024976</t>
  </si>
  <si>
    <t>7007413769</t>
  </si>
  <si>
    <t>2203024982</t>
  </si>
  <si>
    <t>7007413823</t>
  </si>
  <si>
    <t>2203024987</t>
  </si>
  <si>
    <t>7007415747</t>
  </si>
  <si>
    <t>กท.60-9333</t>
  </si>
  <si>
    <t>2203024994</t>
  </si>
  <si>
    <t>7007413730</t>
  </si>
  <si>
    <t>2203025008</t>
  </si>
  <si>
    <t>7007413843</t>
  </si>
  <si>
    <t>2203025026</t>
  </si>
  <si>
    <t>7007413762</t>
  </si>
  <si>
    <t>2203025028</t>
  </si>
  <si>
    <t>7007413804</t>
  </si>
  <si>
    <t>2203025039</t>
  </si>
  <si>
    <t>7007413716</t>
  </si>
  <si>
    <t>2203025093</t>
  </si>
  <si>
    <t>7007413703</t>
  </si>
  <si>
    <t>2203025118</t>
  </si>
  <si>
    <t>7007415874</t>
  </si>
  <si>
    <t>2203025133</t>
  </si>
  <si>
    <t>7007413833</t>
  </si>
  <si>
    <t>2203025165</t>
  </si>
  <si>
    <t>7007413825</t>
  </si>
  <si>
    <t>2203025193</t>
  </si>
  <si>
    <t>7007413832</t>
  </si>
  <si>
    <t>30030846</t>
  </si>
  <si>
    <t>2203025214</t>
  </si>
  <si>
    <t>7007415925</t>
  </si>
  <si>
    <t>2203025217</t>
  </si>
  <si>
    <t>7007415929</t>
  </si>
  <si>
    <t>2203025318</t>
  </si>
  <si>
    <t>7007413818</t>
  </si>
  <si>
    <t>2203025373</t>
  </si>
  <si>
    <t>7007416087</t>
  </si>
  <si>
    <t>2203025410</t>
  </si>
  <si>
    <t>7007416125</t>
  </si>
  <si>
    <t>2203025440</t>
  </si>
  <si>
    <t>7007416198</t>
  </si>
  <si>
    <t>2203025580</t>
  </si>
  <si>
    <t>7007413851</t>
  </si>
  <si>
    <t>2203025588</t>
  </si>
  <si>
    <t>7007416534</t>
  </si>
  <si>
    <t>2203025592</t>
  </si>
  <si>
    <t>7007416538</t>
  </si>
  <si>
    <t>2203025595</t>
  </si>
  <si>
    <t>7007416542</t>
  </si>
  <si>
    <t>2203025602</t>
  </si>
  <si>
    <t>7007416556</t>
  </si>
  <si>
    <t>2203025613</t>
  </si>
  <si>
    <t>7007416637</t>
  </si>
  <si>
    <t>2203025681</t>
  </si>
  <si>
    <t>7007416844</t>
  </si>
  <si>
    <t>2203025707</t>
  </si>
  <si>
    <t>7007416891</t>
  </si>
  <si>
    <t>2203025723</t>
  </si>
  <si>
    <t>7007416931</t>
  </si>
  <si>
    <t>กท.75-0640</t>
  </si>
  <si>
    <t>2203025770</t>
  </si>
  <si>
    <t>7007413812</t>
  </si>
  <si>
    <t>10011161</t>
  </si>
  <si>
    <t>2203025774</t>
  </si>
  <si>
    <t>7007413808</t>
  </si>
  <si>
    <t>2203025815</t>
  </si>
  <si>
    <t>7007413806</t>
  </si>
  <si>
    <t>2203025837</t>
  </si>
  <si>
    <t>7007417273</t>
  </si>
  <si>
    <t>2203025961</t>
  </si>
  <si>
    <t>7007416756</t>
  </si>
  <si>
    <t>2203025975</t>
  </si>
  <si>
    <t>7007413722</t>
  </si>
  <si>
    <t>2203025977</t>
  </si>
  <si>
    <t>7007417646</t>
  </si>
  <si>
    <t>2203025978</t>
  </si>
  <si>
    <t>7007416980</t>
  </si>
  <si>
    <t>30017362</t>
  </si>
  <si>
    <t>2203026127</t>
  </si>
  <si>
    <t>7007413710</t>
  </si>
  <si>
    <t>30020647</t>
  </si>
  <si>
    <t>2203026154</t>
  </si>
  <si>
    <t>7007417979</t>
  </si>
  <si>
    <t>2203026185</t>
  </si>
  <si>
    <t>7007418029</t>
  </si>
  <si>
    <t>2203026241</t>
  </si>
  <si>
    <t>7007416477</t>
  </si>
  <si>
    <t>2203026244</t>
  </si>
  <si>
    <t>7007413830</t>
  </si>
  <si>
    <t>10011125</t>
  </si>
  <si>
    <t>2203026253</t>
  </si>
  <si>
    <t>7007418153</t>
  </si>
  <si>
    <t>2203026270</t>
  </si>
  <si>
    <t>7007418190</t>
  </si>
  <si>
    <t>กท.61-6876</t>
  </si>
  <si>
    <t>2203026282</t>
  </si>
  <si>
    <t>7007413724</t>
  </si>
  <si>
    <t>2203026293</t>
  </si>
  <si>
    <t>7007413821</t>
  </si>
  <si>
    <t>30026658</t>
  </si>
  <si>
    <t>2203026296</t>
  </si>
  <si>
    <t>7007413803</t>
  </si>
  <si>
    <t>30027504</t>
  </si>
  <si>
    <t>2203026299</t>
  </si>
  <si>
    <t>7007418265</t>
  </si>
  <si>
    <t>2203026320</t>
  </si>
  <si>
    <t>7007418358</t>
  </si>
  <si>
    <t>2203026328</t>
  </si>
  <si>
    <t>7007418406</t>
  </si>
  <si>
    <t>2203026352</t>
  </si>
  <si>
    <t>7007418471</t>
  </si>
  <si>
    <t>2203026358</t>
  </si>
  <si>
    <t>7007413763</t>
  </si>
  <si>
    <t>2203026406</t>
  </si>
  <si>
    <t>7007413770</t>
  </si>
  <si>
    <t>2203026445</t>
  </si>
  <si>
    <t>7007416471</t>
  </si>
  <si>
    <t>2203026446</t>
  </si>
  <si>
    <t>7007413820</t>
  </si>
  <si>
    <t>10012590</t>
  </si>
  <si>
    <t>2203026449</t>
  </si>
  <si>
    <t>7007418542</t>
  </si>
  <si>
    <t>2203026453</t>
  </si>
  <si>
    <t>7007418501</t>
  </si>
  <si>
    <t>นม.70-7502</t>
  </si>
  <si>
    <t>2203026456</t>
  </si>
  <si>
    <t>7007418466</t>
  </si>
  <si>
    <t>2203026459</t>
  </si>
  <si>
    <t>7007418490</t>
  </si>
  <si>
    <t>นม.70-6720</t>
  </si>
  <si>
    <t>2203026477</t>
  </si>
  <si>
    <t>7007413766</t>
  </si>
  <si>
    <t>2203026487</t>
  </si>
  <si>
    <t>7007418714</t>
  </si>
  <si>
    <t>2203026525</t>
  </si>
  <si>
    <t>7007418753</t>
  </si>
  <si>
    <t>กท.61-8797</t>
  </si>
  <si>
    <t>2203026564</t>
  </si>
  <si>
    <t>7007418806</t>
  </si>
  <si>
    <t>2203026567</t>
  </si>
  <si>
    <t>7007418763</t>
  </si>
  <si>
    <t>2203026607</t>
  </si>
  <si>
    <t>7007413761</t>
  </si>
  <si>
    <t>2203026619</t>
  </si>
  <si>
    <t>7007413727</t>
  </si>
  <si>
    <t>2203026622</t>
  </si>
  <si>
    <t>7007417073</t>
  </si>
  <si>
    <t>2203026629</t>
  </si>
  <si>
    <t>7007413788</t>
  </si>
  <si>
    <t>30000442</t>
  </si>
  <si>
    <t>2203026641</t>
  </si>
  <si>
    <t>7007419253</t>
  </si>
  <si>
    <t>2203026665</t>
  </si>
  <si>
    <t>7007419998</t>
  </si>
  <si>
    <t>ตร.80-5684</t>
  </si>
  <si>
    <t>2203026674</t>
  </si>
  <si>
    <t>7007413718</t>
  </si>
  <si>
    <t>2203026736</t>
  </si>
  <si>
    <t>7007414187</t>
  </si>
  <si>
    <t>2203026744</t>
  </si>
  <si>
    <t>7007413700</t>
  </si>
  <si>
    <t>2203026750</t>
  </si>
  <si>
    <t>7007419653</t>
  </si>
  <si>
    <t>2203026759</t>
  </si>
  <si>
    <t>7007413791</t>
  </si>
  <si>
    <t>2203026787</t>
  </si>
  <si>
    <t>7007419742</t>
  </si>
  <si>
    <t>2203026824</t>
  </si>
  <si>
    <t>7007419915</t>
  </si>
  <si>
    <t>2203026841</t>
  </si>
  <si>
    <t>7007413817</t>
  </si>
  <si>
    <t>2203026856</t>
  </si>
  <si>
    <t>7007420102</t>
  </si>
  <si>
    <t>2203026921</t>
  </si>
  <si>
    <t>7007420607</t>
  </si>
  <si>
    <t>2203027073</t>
  </si>
  <si>
    <t>7007416947</t>
  </si>
  <si>
    <t>30017758</t>
  </si>
  <si>
    <t>10008827</t>
  </si>
  <si>
    <t>2203027077</t>
  </si>
  <si>
    <t>7007418628</t>
  </si>
  <si>
    <t>2203027079</t>
  </si>
  <si>
    <t>7007413810</t>
  </si>
  <si>
    <t>2203027104</t>
  </si>
  <si>
    <t>7007413840</t>
  </si>
  <si>
    <t>30024768</t>
  </si>
  <si>
    <t>10001792</t>
  </si>
  <si>
    <t>2203027111</t>
  </si>
  <si>
    <t>7007416964</t>
  </si>
  <si>
    <t>2203027117</t>
  </si>
  <si>
    <t>7007417152</t>
  </si>
  <si>
    <t>2203027136</t>
  </si>
  <si>
    <t>7007417084</t>
  </si>
  <si>
    <t>2203027165</t>
  </si>
  <si>
    <t>7007419093</t>
  </si>
  <si>
    <t>2203027166</t>
  </si>
  <si>
    <t>7007416938</t>
  </si>
  <si>
    <t>2203027169</t>
  </si>
  <si>
    <t>7007416465</t>
  </si>
  <si>
    <t>2203027198</t>
  </si>
  <si>
    <t>7007421563</t>
  </si>
  <si>
    <t>30045390</t>
  </si>
  <si>
    <t>2203027283</t>
  </si>
  <si>
    <t>7007417159</t>
  </si>
  <si>
    <t>2203027460</t>
  </si>
  <si>
    <t>7007425032</t>
  </si>
  <si>
    <t>2203027490</t>
  </si>
  <si>
    <t>7007425042</t>
  </si>
  <si>
    <t>2203027491</t>
  </si>
  <si>
    <t>7007425043</t>
  </si>
  <si>
    <t>2203027532</t>
  </si>
  <si>
    <t>7007425067</t>
  </si>
  <si>
    <t>2203027543</t>
  </si>
  <si>
    <t>7007425072</t>
  </si>
  <si>
    <t>2203027635</t>
  </si>
  <si>
    <t>7007417134</t>
  </si>
  <si>
    <t>2203027681</t>
  </si>
  <si>
    <t>7007425107</t>
  </si>
  <si>
    <t>2203027723</t>
  </si>
  <si>
    <t>7007425137</t>
  </si>
  <si>
    <t>กท.61-6077</t>
  </si>
  <si>
    <t>2203027726</t>
  </si>
  <si>
    <t>7007425138</t>
  </si>
  <si>
    <t>2203027750</t>
  </si>
  <si>
    <t>7007417085</t>
  </si>
  <si>
    <t>2203027811</t>
  </si>
  <si>
    <t>7007417069</t>
  </si>
  <si>
    <t>2203027823</t>
  </si>
  <si>
    <t>7007417089</t>
  </si>
  <si>
    <t>2203027827</t>
  </si>
  <si>
    <t>7007417142</t>
  </si>
  <si>
    <t>2203027829</t>
  </si>
  <si>
    <t>7007417099</t>
  </si>
  <si>
    <t>2203027836</t>
  </si>
  <si>
    <t>7007425191</t>
  </si>
  <si>
    <t>กท.79-1816</t>
  </si>
  <si>
    <t>2203027845</t>
  </si>
  <si>
    <t>7007417081</t>
  </si>
  <si>
    <t>2203027857</t>
  </si>
  <si>
    <t>7007417123</t>
  </si>
  <si>
    <t>2203027874</t>
  </si>
  <si>
    <t>7007417129</t>
  </si>
  <si>
    <t>30026769</t>
  </si>
  <si>
    <t>10011199</t>
  </si>
  <si>
    <t>2203027884</t>
  </si>
  <si>
    <t>7007417061</t>
  </si>
  <si>
    <t>2203027888</t>
  </si>
  <si>
    <t>7007421531</t>
  </si>
  <si>
    <t>2203027894</t>
  </si>
  <si>
    <t>7007425223</t>
  </si>
  <si>
    <t>2203027897</t>
  </si>
  <si>
    <t>7007418597</t>
  </si>
  <si>
    <t>10001152</t>
  </si>
  <si>
    <t>2203027903</t>
  </si>
  <si>
    <t>7007425230</t>
  </si>
  <si>
    <t>10022831</t>
  </si>
  <si>
    <t>จบ.81-2529</t>
  </si>
  <si>
    <t>2203027920</t>
  </si>
  <si>
    <t>7007417080</t>
  </si>
  <si>
    <t>30028860</t>
  </si>
  <si>
    <t>2203027926</t>
  </si>
  <si>
    <t>7007417112</t>
  </si>
  <si>
    <t>2203027942</t>
  </si>
  <si>
    <t>7007417131</t>
  </si>
  <si>
    <t>30028180</t>
  </si>
  <si>
    <t>10004251</t>
  </si>
  <si>
    <t>2203027954</t>
  </si>
  <si>
    <t>7007417133</t>
  </si>
  <si>
    <t>2203027984</t>
  </si>
  <si>
    <t>7007425323</t>
  </si>
  <si>
    <t>2203028029</t>
  </si>
  <si>
    <t>7007421567</t>
  </si>
  <si>
    <t>2203028035</t>
  </si>
  <si>
    <t>7007417120</t>
  </si>
  <si>
    <t>2203028069</t>
  </si>
  <si>
    <t>7007425399</t>
  </si>
  <si>
    <t>2203028080</t>
  </si>
  <si>
    <t>7007417064</t>
  </si>
  <si>
    <t>10006337</t>
  </si>
  <si>
    <t>2203028091</t>
  </si>
  <si>
    <t>7007417140</t>
  </si>
  <si>
    <t>2203028155</t>
  </si>
  <si>
    <t>7007417055</t>
  </si>
  <si>
    <t>2203028191</t>
  </si>
  <si>
    <t>7007425507</t>
  </si>
  <si>
    <t>2203028203</t>
  </si>
  <si>
    <t>7007417118</t>
  </si>
  <si>
    <t>2203028235</t>
  </si>
  <si>
    <t>7007425539</t>
  </si>
  <si>
    <t>2203028322</t>
  </si>
  <si>
    <t>7007425659</t>
  </si>
  <si>
    <t>2203028387</t>
  </si>
  <si>
    <t>7007425838</t>
  </si>
  <si>
    <t>2203028459</t>
  </si>
  <si>
    <t>7007426011</t>
  </si>
  <si>
    <t>2203028495</t>
  </si>
  <si>
    <t>7007418599</t>
  </si>
  <si>
    <t>2203028496</t>
  </si>
  <si>
    <t>7007426057</t>
  </si>
  <si>
    <t>2203028514</t>
  </si>
  <si>
    <t>7007426072</t>
  </si>
  <si>
    <t>2203028551</t>
  </si>
  <si>
    <t>7007426154</t>
  </si>
  <si>
    <t>2203028557</t>
  </si>
  <si>
    <t>7007426175</t>
  </si>
  <si>
    <t>กท.79-1690</t>
  </si>
  <si>
    <t>2203028608</t>
  </si>
  <si>
    <t>7007417115</t>
  </si>
  <si>
    <t>2203028610</t>
  </si>
  <si>
    <t>7007426647</t>
  </si>
  <si>
    <t>2203028614</t>
  </si>
  <si>
    <t>7007426650</t>
  </si>
  <si>
    <t>2203028618</t>
  </si>
  <si>
    <t>7007426656</t>
  </si>
  <si>
    <t>2203028623</t>
  </si>
  <si>
    <t>7007426671</t>
  </si>
  <si>
    <t>2203028708</t>
  </si>
  <si>
    <t>7007426864</t>
  </si>
  <si>
    <t>2203028715</t>
  </si>
  <si>
    <t>7007426870</t>
  </si>
  <si>
    <t>2203028717</t>
  </si>
  <si>
    <t>7007417087</t>
  </si>
  <si>
    <t>2203028719</t>
  </si>
  <si>
    <t>7007426874</t>
  </si>
  <si>
    <t>2203028751</t>
  </si>
  <si>
    <t>7007426906</t>
  </si>
  <si>
    <t>2203028759</t>
  </si>
  <si>
    <t>7007426919</t>
  </si>
  <si>
    <t>2203028762</t>
  </si>
  <si>
    <t>7007417157</t>
  </si>
  <si>
    <t>2203028763</t>
  </si>
  <si>
    <t>7007426925</t>
  </si>
  <si>
    <t>2203028767</t>
  </si>
  <si>
    <t>7007426929</t>
  </si>
  <si>
    <t>2203028788</t>
  </si>
  <si>
    <t>7007426947</t>
  </si>
  <si>
    <t>กท.75-9389</t>
  </si>
  <si>
    <t>2203028794</t>
  </si>
  <si>
    <t>7007417126</t>
  </si>
  <si>
    <t>2203028817</t>
  </si>
  <si>
    <t>7007427040</t>
  </si>
  <si>
    <t>2203028841</t>
  </si>
  <si>
    <t>7007421554</t>
  </si>
  <si>
    <t>2203028878</t>
  </si>
  <si>
    <t>7007417063</t>
  </si>
  <si>
    <t>2203028888</t>
  </si>
  <si>
    <t>7007427176</t>
  </si>
  <si>
    <t>2203028903</t>
  </si>
  <si>
    <t>7007427199</t>
  </si>
  <si>
    <t>กท.61-4720</t>
  </si>
  <si>
    <t>2203028933</t>
  </si>
  <si>
    <t>7007427277</t>
  </si>
  <si>
    <t>กท.79-7440</t>
  </si>
  <si>
    <t>2203029010</t>
  </si>
  <si>
    <t>7007427443</t>
  </si>
  <si>
    <t>2203029013</t>
  </si>
  <si>
    <t>7007417145</t>
  </si>
  <si>
    <t>2203029049</t>
  </si>
  <si>
    <t>7007427729</t>
  </si>
  <si>
    <t>10013552</t>
  </si>
  <si>
    <t>ชบ.71-4793</t>
  </si>
  <si>
    <t>2203029058</t>
  </si>
  <si>
    <t>7007427814</t>
  </si>
  <si>
    <t>ลพ.70-0786</t>
  </si>
  <si>
    <t>2203029072</t>
  </si>
  <si>
    <t>7007427827</t>
  </si>
  <si>
    <t>ชม.70-4219</t>
  </si>
  <si>
    <t>2203029092</t>
  </si>
  <si>
    <t>7007425883</t>
  </si>
  <si>
    <t>2203029098</t>
  </si>
  <si>
    <t>7007427847</t>
  </si>
  <si>
    <t>2203029145</t>
  </si>
  <si>
    <t>7007427744</t>
  </si>
  <si>
    <t>30032990</t>
  </si>
  <si>
    <t>10012320</t>
  </si>
  <si>
    <t>2203029146</t>
  </si>
  <si>
    <t>7007427911</t>
  </si>
  <si>
    <t>2203029174</t>
  </si>
  <si>
    <t>7007427917</t>
  </si>
  <si>
    <t>10022543</t>
  </si>
  <si>
    <t>ชม.70-6755</t>
  </si>
  <si>
    <t>2203029177</t>
  </si>
  <si>
    <t>7007427926</t>
  </si>
  <si>
    <t>ชม.70-5997</t>
  </si>
  <si>
    <t>2203029179</t>
  </si>
  <si>
    <t>7007427950</t>
  </si>
  <si>
    <t>2203029199</t>
  </si>
  <si>
    <t>7007418595</t>
  </si>
  <si>
    <t>2203029243</t>
  </si>
  <si>
    <t>7007428054</t>
  </si>
  <si>
    <t>2203029254</t>
  </si>
  <si>
    <t>7007417128</t>
  </si>
  <si>
    <t>2203029287</t>
  </si>
  <si>
    <t>7007417147</t>
  </si>
  <si>
    <t>2203029304</t>
  </si>
  <si>
    <t>7007426645</t>
  </si>
  <si>
    <t>2203029315</t>
  </si>
  <si>
    <t>7007417075</t>
  </si>
  <si>
    <t>2203029332</t>
  </si>
  <si>
    <t>7007421575</t>
  </si>
  <si>
    <t>2203029376</t>
  </si>
  <si>
    <t>7007417077</t>
  </si>
  <si>
    <t>2203029405</t>
  </si>
  <si>
    <t>7007429081</t>
  </si>
  <si>
    <t>2203029430</t>
  </si>
  <si>
    <t>7007417160</t>
  </si>
  <si>
    <t>2203029460</t>
  </si>
  <si>
    <t>7007417093</t>
  </si>
  <si>
    <t>2203029477</t>
  </si>
  <si>
    <t>7007425879</t>
  </si>
  <si>
    <t>2203029652</t>
  </si>
  <si>
    <t>7007417104</t>
  </si>
  <si>
    <t>2203029663</t>
  </si>
  <si>
    <t>7007426053</t>
  </si>
  <si>
    <t>2203029677</t>
  </si>
  <si>
    <t>7007430695</t>
  </si>
  <si>
    <t>2203029679</t>
  </si>
  <si>
    <t>7007425803</t>
  </si>
  <si>
    <t>2203029733</t>
  </si>
  <si>
    <t>7007425966</t>
  </si>
  <si>
    <t>2203029735</t>
  </si>
  <si>
    <t>7007431151</t>
  </si>
  <si>
    <t>2203029752</t>
  </si>
  <si>
    <t>7007427381</t>
  </si>
  <si>
    <t>30038397</t>
  </si>
  <si>
    <t>10020873</t>
  </si>
  <si>
    <t>2203029756</t>
  </si>
  <si>
    <t>7007427389</t>
  </si>
  <si>
    <t>30028689</t>
  </si>
  <si>
    <t>2203029757</t>
  </si>
  <si>
    <t>7007425891</t>
  </si>
  <si>
    <t>2203029769</t>
  </si>
  <si>
    <t>7007431467</t>
  </si>
  <si>
    <t>2203030173</t>
  </si>
  <si>
    <t>7007432070</t>
  </si>
  <si>
    <t>2203030174</t>
  </si>
  <si>
    <t>7007432071</t>
  </si>
  <si>
    <t>2203030175</t>
  </si>
  <si>
    <t>7007432072</t>
  </si>
  <si>
    <t>2203030176</t>
  </si>
  <si>
    <t>7007432073</t>
  </si>
  <si>
    <t>2203030177</t>
  </si>
  <si>
    <t>7007432074</t>
  </si>
  <si>
    <t>2203030178</t>
  </si>
  <si>
    <t>7007432075</t>
  </si>
  <si>
    <t>2203030180</t>
  </si>
  <si>
    <t>7007432076</t>
  </si>
  <si>
    <t>2203030184</t>
  </si>
  <si>
    <t>7007432078</t>
  </si>
  <si>
    <t>2203030192</t>
  </si>
  <si>
    <t>7007425953</t>
  </si>
  <si>
    <t>2203030230</t>
  </si>
  <si>
    <t>7007432099</t>
  </si>
  <si>
    <t>2203030239</t>
  </si>
  <si>
    <t>7007432103</t>
  </si>
  <si>
    <t>2203030275</t>
  </si>
  <si>
    <t>7007425876</t>
  </si>
  <si>
    <t>2203030337</t>
  </si>
  <si>
    <t>7007432141</t>
  </si>
  <si>
    <t>ฉช.82-2839</t>
  </si>
  <si>
    <t>2203030379</t>
  </si>
  <si>
    <t>7007432156</t>
  </si>
  <si>
    <t>2203030461</t>
  </si>
  <si>
    <t>7007425974</t>
  </si>
  <si>
    <t>2203030464</t>
  </si>
  <si>
    <t>7007425959</t>
  </si>
  <si>
    <t>2203030465</t>
  </si>
  <si>
    <t>7007425869</t>
  </si>
  <si>
    <t>30020833</t>
  </si>
  <si>
    <t>10001134</t>
  </si>
  <si>
    <t>2203030472</t>
  </si>
  <si>
    <t>7007432202</t>
  </si>
  <si>
    <t>2203030477</t>
  </si>
  <si>
    <t>7007425885</t>
  </si>
  <si>
    <t>2203030479</t>
  </si>
  <si>
    <t>7007432207</t>
  </si>
  <si>
    <t>2203030486</t>
  </si>
  <si>
    <t>7007432212</t>
  </si>
  <si>
    <t>ชบ.85-0496</t>
  </si>
  <si>
    <t>2203030534</t>
  </si>
  <si>
    <t>7007425895</t>
  </si>
  <si>
    <t>2203030537</t>
  </si>
  <si>
    <t>7007427394</t>
  </si>
  <si>
    <t>2203030538</t>
  </si>
  <si>
    <t>7007432257</t>
  </si>
  <si>
    <t>2203030548</t>
  </si>
  <si>
    <t>7007432268</t>
  </si>
  <si>
    <t>2203030554</t>
  </si>
  <si>
    <t>7007432273</t>
  </si>
  <si>
    <t>2203030561</t>
  </si>
  <si>
    <t>7007432277</t>
  </si>
  <si>
    <t>2203030565</t>
  </si>
  <si>
    <t>7007431362</t>
  </si>
  <si>
    <t>2203030571</t>
  </si>
  <si>
    <t>7007425968</t>
  </si>
  <si>
    <t>2203030595</t>
  </si>
  <si>
    <t>7007425904</t>
  </si>
  <si>
    <t>2203030610</t>
  </si>
  <si>
    <t>7007427403</t>
  </si>
  <si>
    <t>2203030611</t>
  </si>
  <si>
    <t>7007425955</t>
  </si>
  <si>
    <t>2203030613</t>
  </si>
  <si>
    <t>7007425893</t>
  </si>
  <si>
    <t>2203030675</t>
  </si>
  <si>
    <t>7007426054</t>
  </si>
  <si>
    <t>30024614</t>
  </si>
  <si>
    <t>10001348</t>
  </si>
  <si>
    <t>2203030699</t>
  </si>
  <si>
    <t>7007425909</t>
  </si>
  <si>
    <t>2203030729</t>
  </si>
  <si>
    <t>7007425877</t>
  </si>
  <si>
    <t>2203030735</t>
  </si>
  <si>
    <t>7007425888</t>
  </si>
  <si>
    <t>2203030778</t>
  </si>
  <si>
    <t>7007425810</t>
  </si>
  <si>
    <t>2203030799</t>
  </si>
  <si>
    <t>7007425822</t>
  </si>
  <si>
    <t>30027584</t>
  </si>
  <si>
    <t>2203030907</t>
  </si>
  <si>
    <t>7007425910</t>
  </si>
  <si>
    <t>2203030924</t>
  </si>
  <si>
    <t>7007427404</t>
  </si>
  <si>
    <t>2203030965</t>
  </si>
  <si>
    <t>7007432678</t>
  </si>
  <si>
    <t>2203031087</t>
  </si>
  <si>
    <t>7007432789</t>
  </si>
  <si>
    <t>2203031128</t>
  </si>
  <si>
    <t>7007432815</t>
  </si>
  <si>
    <t>2203031205</t>
  </si>
  <si>
    <t>7007432980</t>
  </si>
  <si>
    <t>2203031231</t>
  </si>
  <si>
    <t>7007433007</t>
  </si>
  <si>
    <t>2203031305</t>
  </si>
  <si>
    <t>7007433203</t>
  </si>
  <si>
    <t>2203031361</t>
  </si>
  <si>
    <t>7007433305</t>
  </si>
  <si>
    <t>2203031369</t>
  </si>
  <si>
    <t>7007433317</t>
  </si>
  <si>
    <t>2203031448</t>
  </si>
  <si>
    <t>7007433447</t>
  </si>
  <si>
    <t>2203031452</t>
  </si>
  <si>
    <t>7007425964</t>
  </si>
  <si>
    <t>2203031505</t>
  </si>
  <si>
    <t>7007433550</t>
  </si>
  <si>
    <t>2203031518</t>
  </si>
  <si>
    <t>7007433579</t>
  </si>
  <si>
    <t>2203031562</t>
  </si>
  <si>
    <t>7007433607</t>
  </si>
  <si>
    <t>2203031682</t>
  </si>
  <si>
    <t>7007433779</t>
  </si>
  <si>
    <t>2203031708</t>
  </si>
  <si>
    <t>7007433856</t>
  </si>
  <si>
    <t>2203031742</t>
  </si>
  <si>
    <t>7007433882</t>
  </si>
  <si>
    <t>2203031745</t>
  </si>
  <si>
    <t>7007425960</t>
  </si>
  <si>
    <t>2203031843</t>
  </si>
  <si>
    <t>7007426056</t>
  </si>
  <si>
    <t>30039760</t>
  </si>
  <si>
    <t>2203031858</t>
  </si>
  <si>
    <t>7007434022</t>
  </si>
  <si>
    <t>2203031870</t>
  </si>
  <si>
    <t>7007426052</t>
  </si>
  <si>
    <t>2203031877</t>
  </si>
  <si>
    <t>7007427408</t>
  </si>
  <si>
    <t>2203031991</t>
  </si>
  <si>
    <t>7007433927</t>
  </si>
  <si>
    <t>2203032008</t>
  </si>
  <si>
    <t>7007433923</t>
  </si>
  <si>
    <t>2203032024</t>
  </si>
  <si>
    <t>7007425806</t>
  </si>
  <si>
    <t>2203032041</t>
  </si>
  <si>
    <t>7007434246</t>
  </si>
  <si>
    <t>2203032127</t>
  </si>
  <si>
    <t>7007425873</t>
  </si>
  <si>
    <t>2203032129</t>
  </si>
  <si>
    <t>7007434297</t>
  </si>
  <si>
    <t>2203032133</t>
  </si>
  <si>
    <t>7007434266</t>
  </si>
  <si>
    <t>2203032135</t>
  </si>
  <si>
    <t>7007433683</t>
  </si>
  <si>
    <t>2203032143</t>
  </si>
  <si>
    <t>7007425905</t>
  </si>
  <si>
    <t>2203032147</t>
  </si>
  <si>
    <t>7007434338</t>
  </si>
  <si>
    <t>2203032176</t>
  </si>
  <si>
    <t>7007425815</t>
  </si>
  <si>
    <t>30000418</t>
  </si>
  <si>
    <t>2203032203</t>
  </si>
  <si>
    <t>7007434404</t>
  </si>
  <si>
    <t>2203032210</t>
  </si>
  <si>
    <t>7007434417</t>
  </si>
  <si>
    <t>2203032219</t>
  </si>
  <si>
    <t>7007434428</t>
  </si>
  <si>
    <t>2203032234</t>
  </si>
  <si>
    <t>7007425880</t>
  </si>
  <si>
    <t>2203032300</t>
  </si>
  <si>
    <t>7007434300</t>
  </si>
  <si>
    <t>2203032309</t>
  </si>
  <si>
    <t>7007430441</t>
  </si>
  <si>
    <t>2203032328</t>
  </si>
  <si>
    <t>7007425901</t>
  </si>
  <si>
    <t>2203032352</t>
  </si>
  <si>
    <t>7007433659</t>
  </si>
  <si>
    <t>2203032379</t>
  </si>
  <si>
    <t>7007434807</t>
  </si>
  <si>
    <t>2203032432</t>
  </si>
  <si>
    <t>7007425947</t>
  </si>
  <si>
    <t>2203032459</t>
  </si>
  <si>
    <t>7007435038</t>
  </si>
  <si>
    <t>2203032475</t>
  </si>
  <si>
    <t>7007426066</t>
  </si>
  <si>
    <t>2203032479</t>
  </si>
  <si>
    <t>7007435166</t>
  </si>
  <si>
    <t>2203032522</t>
  </si>
  <si>
    <t>7007425984</t>
  </si>
  <si>
    <t>2203032534</t>
  </si>
  <si>
    <t>7007435292</t>
  </si>
  <si>
    <t>2203032536</t>
  </si>
  <si>
    <t>7007435310</t>
  </si>
  <si>
    <t>2203032538</t>
  </si>
  <si>
    <t>7007425949</t>
  </si>
  <si>
    <t>2203032593</t>
  </si>
  <si>
    <t>7007435413</t>
  </si>
  <si>
    <t>2203032643</t>
  </si>
  <si>
    <t>7007435479</t>
  </si>
  <si>
    <t>2203032647</t>
  </si>
  <si>
    <t>7007425884</t>
  </si>
  <si>
    <t>2203032695</t>
  </si>
  <si>
    <t>7007425963</t>
  </si>
  <si>
    <t>2203032724</t>
  </si>
  <si>
    <t>7007435771</t>
  </si>
  <si>
    <t>2203032741</t>
  </si>
  <si>
    <t>7007433680</t>
  </si>
  <si>
    <t>10001217</t>
  </si>
  <si>
    <t>2203032865</t>
  </si>
  <si>
    <t>7007436379</t>
  </si>
  <si>
    <t>2203032885</t>
  </si>
  <si>
    <t>7007434881</t>
  </si>
  <si>
    <t>2203032886</t>
  </si>
  <si>
    <t>7007436320</t>
  </si>
  <si>
    <t>2203032888</t>
  </si>
  <si>
    <t>7007425892</t>
  </si>
  <si>
    <t>2203032914</t>
  </si>
  <si>
    <t>7007433666</t>
  </si>
  <si>
    <t>2203032947</t>
  </si>
  <si>
    <t>7007435581</t>
  </si>
  <si>
    <t>2203032972</t>
  </si>
  <si>
    <t>7007434631</t>
  </si>
  <si>
    <t>2203032992</t>
  </si>
  <si>
    <t>7007434875</t>
  </si>
  <si>
    <t>2203033043</t>
  </si>
  <si>
    <t>7007434629</t>
  </si>
  <si>
    <t>2203033044</t>
  </si>
  <si>
    <t>7007434656</t>
  </si>
  <si>
    <t>2203033060</t>
  </si>
  <si>
    <t>7007436768</t>
  </si>
  <si>
    <t>2203033410</t>
  </si>
  <si>
    <t>7007437244</t>
  </si>
  <si>
    <t>2203033411</t>
  </si>
  <si>
    <t>7007437245</t>
  </si>
  <si>
    <t>2203033412</t>
  </si>
  <si>
    <t>7007437246</t>
  </si>
  <si>
    <t>สค.70-5407</t>
  </si>
  <si>
    <t>2203033413</t>
  </si>
  <si>
    <t>7007437247</t>
  </si>
  <si>
    <t>2203033415</t>
  </si>
  <si>
    <t>7007437248</t>
  </si>
  <si>
    <t>2203033430</t>
  </si>
  <si>
    <t>7007437254</t>
  </si>
  <si>
    <t>2203033431</t>
  </si>
  <si>
    <t>7007437255</t>
  </si>
  <si>
    <t>2203033435</t>
  </si>
  <si>
    <t>7007437256</t>
  </si>
  <si>
    <t>2203033456</t>
  </si>
  <si>
    <t>7007437261</t>
  </si>
  <si>
    <t>2203033493</t>
  </si>
  <si>
    <t>7007437284</t>
  </si>
  <si>
    <t>2203033550</t>
  </si>
  <si>
    <t>7007437299</t>
  </si>
  <si>
    <t>2203033560</t>
  </si>
  <si>
    <t>7007437307</t>
  </si>
  <si>
    <t>2203033575</t>
  </si>
  <si>
    <t>7007434886</t>
  </si>
  <si>
    <t>2203033599</t>
  </si>
  <si>
    <t>7007434638</t>
  </si>
  <si>
    <t>2203033717</t>
  </si>
  <si>
    <t>7007436699</t>
  </si>
  <si>
    <t>2203033723</t>
  </si>
  <si>
    <t>7007434653</t>
  </si>
  <si>
    <t>2203033726</t>
  </si>
  <si>
    <t>7007437394</t>
  </si>
  <si>
    <t>2203033737</t>
  </si>
  <si>
    <t>7007437410</t>
  </si>
  <si>
    <t>2203033739</t>
  </si>
  <si>
    <t>7007434642</t>
  </si>
  <si>
    <t>2203033742</t>
  </si>
  <si>
    <t>7007434639</t>
  </si>
  <si>
    <t>2203033769</t>
  </si>
  <si>
    <t>7007434640</t>
  </si>
  <si>
    <t>2203033778</t>
  </si>
  <si>
    <t>7007437427</t>
  </si>
  <si>
    <t>2203033789</t>
  </si>
  <si>
    <t>7007434786</t>
  </si>
  <si>
    <t>2203033794</t>
  </si>
  <si>
    <t>7007437439</t>
  </si>
  <si>
    <t>2203033820</t>
  </si>
  <si>
    <t>7007434659</t>
  </si>
  <si>
    <t>2203033823</t>
  </si>
  <si>
    <t>7007434658</t>
  </si>
  <si>
    <t>2203033827</t>
  </si>
  <si>
    <t>7007434644</t>
  </si>
  <si>
    <t>2203033831</t>
  </si>
  <si>
    <t>7007435385</t>
  </si>
  <si>
    <t>2203033833</t>
  </si>
  <si>
    <t>7007434647</t>
  </si>
  <si>
    <t>2203033837</t>
  </si>
  <si>
    <t>7007437465</t>
  </si>
  <si>
    <t>2203033845</t>
  </si>
  <si>
    <t>7007436680</t>
  </si>
  <si>
    <t>2203033871</t>
  </si>
  <si>
    <t>7007434637</t>
  </si>
  <si>
    <t>2203033874</t>
  </si>
  <si>
    <t>7007436829</t>
  </si>
  <si>
    <t>2203033876</t>
  </si>
  <si>
    <t>7007434630</t>
  </si>
  <si>
    <t>2203033900</t>
  </si>
  <si>
    <t>7007434627</t>
  </si>
  <si>
    <t>2203034036</t>
  </si>
  <si>
    <t>7007434654</t>
  </si>
  <si>
    <t>2203034076</t>
  </si>
  <si>
    <t>7007434635</t>
  </si>
  <si>
    <t>2203034092</t>
  </si>
  <si>
    <t>7007434808</t>
  </si>
  <si>
    <t>30004035</t>
  </si>
  <si>
    <t>2203034122</t>
  </si>
  <si>
    <t>7007437691</t>
  </si>
  <si>
    <t>2203034132</t>
  </si>
  <si>
    <t>7007437703</t>
  </si>
  <si>
    <t>2203034149</t>
  </si>
  <si>
    <t>7007437725</t>
  </si>
  <si>
    <t>กท.79-5842</t>
  </si>
  <si>
    <t>2203034267</t>
  </si>
  <si>
    <t>7007437911</t>
  </si>
  <si>
    <t>2203034329</t>
  </si>
  <si>
    <t>7007438020</t>
  </si>
  <si>
    <t>2203034333</t>
  </si>
  <si>
    <t>7007434671</t>
  </si>
  <si>
    <t>2203034393</t>
  </si>
  <si>
    <t>7007438110</t>
  </si>
  <si>
    <t>2203034397</t>
  </si>
  <si>
    <t>7007438117</t>
  </si>
  <si>
    <t>2203034399</t>
  </si>
  <si>
    <t>7007438119</t>
  </si>
  <si>
    <t>2203034401</t>
  </si>
  <si>
    <t>7007438122</t>
  </si>
  <si>
    <t>2203034402</t>
  </si>
  <si>
    <t>7007438124</t>
  </si>
  <si>
    <t>2203034427</t>
  </si>
  <si>
    <t>7007438156</t>
  </si>
  <si>
    <t>2203034438</t>
  </si>
  <si>
    <t>7007438196</t>
  </si>
  <si>
    <t>10020687</t>
  </si>
  <si>
    <t>2203034497</t>
  </si>
  <si>
    <t>7007438388</t>
  </si>
  <si>
    <t>2203034502</t>
  </si>
  <si>
    <t>7007436689</t>
  </si>
  <si>
    <t>2203034535</t>
  </si>
  <si>
    <t>7007438462</t>
  </si>
  <si>
    <t>2203034556</t>
  </si>
  <si>
    <t>7007438109</t>
  </si>
  <si>
    <t>2203034571</t>
  </si>
  <si>
    <t>7007438586</t>
  </si>
  <si>
    <t>2203034626</t>
  </si>
  <si>
    <t>7007434809</t>
  </si>
  <si>
    <t>2203034636</t>
  </si>
  <si>
    <t>7007434634</t>
  </si>
  <si>
    <t>2203034670</t>
  </si>
  <si>
    <t>7007438791</t>
  </si>
  <si>
    <t>2203034685</t>
  </si>
  <si>
    <t>7007434670</t>
  </si>
  <si>
    <t>2203034688</t>
  </si>
  <si>
    <t>7007436401</t>
  </si>
  <si>
    <t>2203034703</t>
  </si>
  <si>
    <t>7007434632</t>
  </si>
  <si>
    <t>2203034713</t>
  </si>
  <si>
    <t>7007438768</t>
  </si>
  <si>
    <t>ชม.70-6751</t>
  </si>
  <si>
    <t>2203034717</t>
  </si>
  <si>
    <t>7007438921</t>
  </si>
  <si>
    <t>2203034743</t>
  </si>
  <si>
    <t>7007439057</t>
  </si>
  <si>
    <t>2203034746</t>
  </si>
  <si>
    <t>7007434646</t>
  </si>
  <si>
    <t>2203034765</t>
  </si>
  <si>
    <t>7007439036</t>
  </si>
  <si>
    <t>30024438</t>
  </si>
  <si>
    <t>ชบ.71-8902</t>
  </si>
  <si>
    <t>2203034772</t>
  </si>
  <si>
    <t>7007439104</t>
  </si>
  <si>
    <t>2203034913</t>
  </si>
  <si>
    <t>7007439267</t>
  </si>
  <si>
    <t>2203034919</t>
  </si>
  <si>
    <t>7007439287</t>
  </si>
  <si>
    <t>2203034939</t>
  </si>
  <si>
    <t>7007439061</t>
  </si>
  <si>
    <t>2203035009</t>
  </si>
  <si>
    <t>7007439467</t>
  </si>
  <si>
    <t>2203035030</t>
  </si>
  <si>
    <t>7007439502</t>
  </si>
  <si>
    <t>2203035054</t>
  </si>
  <si>
    <t>7007439616</t>
  </si>
  <si>
    <t>2203035073</t>
  </si>
  <si>
    <t>7007434879</t>
  </si>
  <si>
    <t>2203035086</t>
  </si>
  <si>
    <t>7007437946</t>
  </si>
  <si>
    <t>2203035112</t>
  </si>
  <si>
    <t>7007439673</t>
  </si>
  <si>
    <t>2203035119</t>
  </si>
  <si>
    <t>7007434802</t>
  </si>
  <si>
    <t>2203035186</t>
  </si>
  <si>
    <t>7007434652</t>
  </si>
  <si>
    <t>2203035213</t>
  </si>
  <si>
    <t>7007435226</t>
  </si>
  <si>
    <t>2203035218</t>
  </si>
  <si>
    <t>7007438063</t>
  </si>
  <si>
    <t>2203035286</t>
  </si>
  <si>
    <t>7007440445</t>
  </si>
  <si>
    <t>2203035287</t>
  </si>
  <si>
    <t>7007434663</t>
  </si>
  <si>
    <t>2203035305</t>
  </si>
  <si>
    <t>7007434636</t>
  </si>
  <si>
    <t>2203035311</t>
  </si>
  <si>
    <t>7007434870</t>
  </si>
  <si>
    <t>2203035337</t>
  </si>
  <si>
    <t>7007434794</t>
  </si>
  <si>
    <t>30023006</t>
  </si>
  <si>
    <t>2203035340</t>
  </si>
  <si>
    <t>7007438473</t>
  </si>
  <si>
    <t>2203035346</t>
  </si>
  <si>
    <t>7007435382</t>
  </si>
  <si>
    <t>2203035397</t>
  </si>
  <si>
    <t>7007434665</t>
  </si>
  <si>
    <t>2203035419</t>
  </si>
  <si>
    <t>7007439451</t>
  </si>
  <si>
    <t>2203035466</t>
  </si>
  <si>
    <t>7007434633</t>
  </si>
  <si>
    <t>2203035483</t>
  </si>
  <si>
    <t>7007441378</t>
  </si>
  <si>
    <t>2203035499</t>
  </si>
  <si>
    <t>7007434797</t>
  </si>
  <si>
    <t>2203035545</t>
  </si>
  <si>
    <t>7007438210</t>
  </si>
  <si>
    <t>2203035568</t>
  </si>
  <si>
    <t>7007438193</t>
  </si>
  <si>
    <t>2203035576</t>
  </si>
  <si>
    <t>7007441625</t>
  </si>
  <si>
    <t>2203035641</t>
  </si>
  <si>
    <t>7007441386</t>
  </si>
  <si>
    <t>2203035737</t>
  </si>
  <si>
    <t>7007442003</t>
  </si>
  <si>
    <t>2203035823</t>
  </si>
  <si>
    <t>7007438219</t>
  </si>
  <si>
    <t>2203035826</t>
  </si>
  <si>
    <t>7007438201</t>
  </si>
  <si>
    <t>2203035828</t>
  </si>
  <si>
    <t>7007441609</t>
  </si>
  <si>
    <t>2203035832</t>
  </si>
  <si>
    <t>7007438214</t>
  </si>
  <si>
    <t>2203035885</t>
  </si>
  <si>
    <t>7007438291</t>
  </si>
  <si>
    <t>2203036256</t>
  </si>
  <si>
    <t>7007442506</t>
  </si>
  <si>
    <t>2203036257</t>
  </si>
  <si>
    <t>7007442507</t>
  </si>
  <si>
    <t>2203036258</t>
  </si>
  <si>
    <t>7007442508</t>
  </si>
  <si>
    <t>2203036266</t>
  </si>
  <si>
    <t>7007442570</t>
  </si>
  <si>
    <t>2203036270</t>
  </si>
  <si>
    <t>7007442510</t>
  </si>
  <si>
    <t>2203036274</t>
  </si>
  <si>
    <t>7007442512</t>
  </si>
  <si>
    <t>2203036275</t>
  </si>
  <si>
    <t>7007442513</t>
  </si>
  <si>
    <t>2203036276</t>
  </si>
  <si>
    <t>7007442514</t>
  </si>
  <si>
    <t>2203036317</t>
  </si>
  <si>
    <t>7007442553</t>
  </si>
  <si>
    <t>2203036368</t>
  </si>
  <si>
    <t>7007439014</t>
  </si>
  <si>
    <t>2203036393</t>
  </si>
  <si>
    <t>7007438271</t>
  </si>
  <si>
    <t>2203036430</t>
  </si>
  <si>
    <t>7007438194</t>
  </si>
  <si>
    <t>2203036440</t>
  </si>
  <si>
    <t>7007439328</t>
  </si>
  <si>
    <t>2203036475</t>
  </si>
  <si>
    <t>7007438258</t>
  </si>
  <si>
    <t>2203036481</t>
  </si>
  <si>
    <t>7007438205</t>
  </si>
  <si>
    <t>2203036490</t>
  </si>
  <si>
    <t>7007442627</t>
  </si>
  <si>
    <t>2203036561</t>
  </si>
  <si>
    <t>7007438182</t>
  </si>
  <si>
    <t>2203036562</t>
  </si>
  <si>
    <t>7007442656</t>
  </si>
  <si>
    <t>2203036564</t>
  </si>
  <si>
    <t>7007438183</t>
  </si>
  <si>
    <t>30023002</t>
  </si>
  <si>
    <t>2203036566</t>
  </si>
  <si>
    <t>7007438185</t>
  </si>
  <si>
    <t>30041102</t>
  </si>
  <si>
    <t>2203036570</t>
  </si>
  <si>
    <t>7007442164</t>
  </si>
  <si>
    <t>2203036581</t>
  </si>
  <si>
    <t>7007442105</t>
  </si>
  <si>
    <t>30012564</t>
  </si>
  <si>
    <t>2203036586</t>
  </si>
  <si>
    <t>7007442676</t>
  </si>
  <si>
    <t>2203036604</t>
  </si>
  <si>
    <t>7007438275</t>
  </si>
  <si>
    <t>2203036609</t>
  </si>
  <si>
    <t>7007442347</t>
  </si>
  <si>
    <t>2203036654</t>
  </si>
  <si>
    <t>7007438264</t>
  </si>
  <si>
    <t>2203036669</t>
  </si>
  <si>
    <t>7007442735</t>
  </si>
  <si>
    <t>2203036690</t>
  </si>
  <si>
    <t>7007438179</t>
  </si>
  <si>
    <t>30020708</t>
  </si>
  <si>
    <t>2203036692</t>
  </si>
  <si>
    <t>7007438266</t>
  </si>
  <si>
    <t>2203036696</t>
  </si>
  <si>
    <t>7007438226</t>
  </si>
  <si>
    <t>2203036704</t>
  </si>
  <si>
    <t>7007438253</t>
  </si>
  <si>
    <t>2203036706</t>
  </si>
  <si>
    <t>7007442761</t>
  </si>
  <si>
    <t>2203036724</t>
  </si>
  <si>
    <t>7007438191</t>
  </si>
  <si>
    <t>2203036737</t>
  </si>
  <si>
    <t>7007438246</t>
  </si>
  <si>
    <t>2203036750</t>
  </si>
  <si>
    <t>7007438180</t>
  </si>
  <si>
    <t>2203036762</t>
  </si>
  <si>
    <t>7007438198</t>
  </si>
  <si>
    <t>2203036782</t>
  </si>
  <si>
    <t>7007438229</t>
  </si>
  <si>
    <t>2203036815</t>
  </si>
  <si>
    <t>7007438293</t>
  </si>
  <si>
    <t>2203036857</t>
  </si>
  <si>
    <t>7007438200</t>
  </si>
  <si>
    <t>2203036868</t>
  </si>
  <si>
    <t>7007439013</t>
  </si>
  <si>
    <t>2203036889</t>
  </si>
  <si>
    <t>7007438255</t>
  </si>
  <si>
    <t>2203036945</t>
  </si>
  <si>
    <t>7007441162</t>
  </si>
  <si>
    <t>30040004</t>
  </si>
  <si>
    <t>10021125</t>
  </si>
  <si>
    <t>2203037007</t>
  </si>
  <si>
    <t>7007443056</t>
  </si>
  <si>
    <t>2203037013</t>
  </si>
  <si>
    <t>7007443062</t>
  </si>
  <si>
    <t>2203037014</t>
  </si>
  <si>
    <t>7007443063</t>
  </si>
  <si>
    <t>2203037021</t>
  </si>
  <si>
    <t>7007443079</t>
  </si>
  <si>
    <t>2203037025</t>
  </si>
  <si>
    <t>7007443090</t>
  </si>
  <si>
    <t>2203037035</t>
  </si>
  <si>
    <t>7007443128</t>
  </si>
  <si>
    <t>ตร.80-2192</t>
  </si>
  <si>
    <t>2203037061</t>
  </si>
  <si>
    <t>7007443162</t>
  </si>
  <si>
    <t>2203037096</t>
  </si>
  <si>
    <t>7007443232</t>
  </si>
  <si>
    <t>2203037165</t>
  </si>
  <si>
    <t>7007443266</t>
  </si>
  <si>
    <t>30005547</t>
  </si>
  <si>
    <t>10013499</t>
  </si>
  <si>
    <t>2203037291</t>
  </si>
  <si>
    <t>7007443519</t>
  </si>
  <si>
    <t>2203037311</t>
  </si>
  <si>
    <t>7007443563</t>
  </si>
  <si>
    <t>2203037326</t>
  </si>
  <si>
    <t>7007443621</t>
  </si>
  <si>
    <t>2203037342</t>
  </si>
  <si>
    <t>7007438189</t>
  </si>
  <si>
    <t>2203037350</t>
  </si>
  <si>
    <t>7007443664</t>
  </si>
  <si>
    <t>2203037354</t>
  </si>
  <si>
    <t>7007443668</t>
  </si>
  <si>
    <t>2203037418</t>
  </si>
  <si>
    <t>7007443793</t>
  </si>
  <si>
    <t>2203037424</t>
  </si>
  <si>
    <t>7007441283</t>
  </si>
  <si>
    <t>2203037462</t>
  </si>
  <si>
    <t>7007438262</t>
  </si>
  <si>
    <t>2203037484</t>
  </si>
  <si>
    <t>7007443888</t>
  </si>
  <si>
    <t>รย.82-4242</t>
  </si>
  <si>
    <t>2203037622</t>
  </si>
  <si>
    <t>7007438181</t>
  </si>
  <si>
    <t>2203037645</t>
  </si>
  <si>
    <t>7007442102</t>
  </si>
  <si>
    <t>2203037744</t>
  </si>
  <si>
    <t>7007442103</t>
  </si>
  <si>
    <t>2203037745</t>
  </si>
  <si>
    <t>7007444357</t>
  </si>
  <si>
    <t>2203037746</t>
  </si>
  <si>
    <t>7007438286</t>
  </si>
  <si>
    <t>2203037759</t>
  </si>
  <si>
    <t>7007444407</t>
  </si>
  <si>
    <t>2203037770</t>
  </si>
  <si>
    <t>7007438190</t>
  </si>
  <si>
    <t>2203037777</t>
  </si>
  <si>
    <t>7007438175</t>
  </si>
  <si>
    <t>2203037790</t>
  </si>
  <si>
    <t>7007444259</t>
  </si>
  <si>
    <t>2203037791</t>
  </si>
  <si>
    <t>7007438187</t>
  </si>
  <si>
    <t>2203037812</t>
  </si>
  <si>
    <t>7007438278</t>
  </si>
  <si>
    <t>2203037835</t>
  </si>
  <si>
    <t>7007438273</t>
  </si>
  <si>
    <t>2203037889</t>
  </si>
  <si>
    <t>7007444696</t>
  </si>
  <si>
    <t>ชม.70-5991</t>
  </si>
  <si>
    <t>2203037942</t>
  </si>
  <si>
    <t>7007444817</t>
  </si>
  <si>
    <t>2203037991</t>
  </si>
  <si>
    <t>7007444929</t>
  </si>
  <si>
    <t>2203037997</t>
  </si>
  <si>
    <t>7007438269</t>
  </si>
  <si>
    <t>2203038023</t>
  </si>
  <si>
    <t>7007444989</t>
  </si>
  <si>
    <t>2203038043</t>
  </si>
  <si>
    <t>7007444963</t>
  </si>
  <si>
    <t>กท.60-2722</t>
  </si>
  <si>
    <t>2203038045</t>
  </si>
  <si>
    <t>7007438240</t>
  </si>
  <si>
    <t>2203038049</t>
  </si>
  <si>
    <t>7007445039</t>
  </si>
  <si>
    <t>2203038051</t>
  </si>
  <si>
    <t>7007444962</t>
  </si>
  <si>
    <t>กท.79-7791</t>
  </si>
  <si>
    <t>2203038070</t>
  </si>
  <si>
    <t>7007445066</t>
  </si>
  <si>
    <t>2203038073</t>
  </si>
  <si>
    <t>7007444964</t>
  </si>
  <si>
    <t>กท.79-7787</t>
  </si>
  <si>
    <t>2203038077</t>
  </si>
  <si>
    <t>7007438283</t>
  </si>
  <si>
    <t>2203038105</t>
  </si>
  <si>
    <t>7007445160</t>
  </si>
  <si>
    <t>2203038132</t>
  </si>
  <si>
    <t>7007439330</t>
  </si>
  <si>
    <t>2203038133</t>
  </si>
  <si>
    <t>7007445210</t>
  </si>
  <si>
    <t>2203038151</t>
  </si>
  <si>
    <t>7007444125</t>
  </si>
  <si>
    <t>2203038160</t>
  </si>
  <si>
    <t>7007445251</t>
  </si>
  <si>
    <t>2203038228</t>
  </si>
  <si>
    <t>7007438249</t>
  </si>
  <si>
    <t>2203038241</t>
  </si>
  <si>
    <t>7007438197</t>
  </si>
  <si>
    <t>2203038286</t>
  </si>
  <si>
    <t>7007445376</t>
  </si>
  <si>
    <t>รย.82-4012</t>
  </si>
  <si>
    <t>2203038326</t>
  </si>
  <si>
    <t>7007438188</t>
  </si>
  <si>
    <t>2203038330</t>
  </si>
  <si>
    <t>7007445475</t>
  </si>
  <si>
    <t>2203038355</t>
  </si>
  <si>
    <t>7007444128</t>
  </si>
  <si>
    <t>2203038356</t>
  </si>
  <si>
    <t>7007444762</t>
  </si>
  <si>
    <t>2203038405</t>
  </si>
  <si>
    <t>7007445590</t>
  </si>
  <si>
    <t>2203038408</t>
  </si>
  <si>
    <t>7007444877</t>
  </si>
  <si>
    <t>2203038424</t>
  </si>
  <si>
    <t>7007445795</t>
  </si>
  <si>
    <t>2203038428</t>
  </si>
  <si>
    <t>7007445818</t>
  </si>
  <si>
    <t>2203038438</t>
  </si>
  <si>
    <t>7007445841</t>
  </si>
  <si>
    <t>2203038494</t>
  </si>
  <si>
    <t>7007444746</t>
  </si>
  <si>
    <t>2203038508</t>
  </si>
  <si>
    <t>7007446143</t>
  </si>
  <si>
    <t>2203038586</t>
  </si>
  <si>
    <t>7007446449</t>
  </si>
  <si>
    <t>2203038611</t>
  </si>
  <si>
    <t>7007446558</t>
  </si>
  <si>
    <t>2203038612</t>
  </si>
  <si>
    <t>7007446535</t>
  </si>
  <si>
    <t>กท.60-2723</t>
  </si>
  <si>
    <t>2203038631</t>
  </si>
  <si>
    <t>7007446830</t>
  </si>
  <si>
    <t>2203038695</t>
  </si>
  <si>
    <t>7007446113</t>
  </si>
  <si>
    <t>2203038750</t>
  </si>
  <si>
    <t>7007447154</t>
  </si>
  <si>
    <t>2203038752</t>
  </si>
  <si>
    <t>7007447180</t>
  </si>
  <si>
    <t>2203038755</t>
  </si>
  <si>
    <t>7007446377</t>
  </si>
  <si>
    <t>2203038756</t>
  </si>
  <si>
    <t>7007445940</t>
  </si>
  <si>
    <t>2203038766</t>
  </si>
  <si>
    <t>7007446059</t>
  </si>
  <si>
    <t>2203038769</t>
  </si>
  <si>
    <t>7007447260</t>
  </si>
  <si>
    <t>2203038801</t>
  </si>
  <si>
    <t>7007447468</t>
  </si>
  <si>
    <t>2203038805</t>
  </si>
  <si>
    <t>7007447490</t>
  </si>
  <si>
    <t>2203038820</t>
  </si>
  <si>
    <t>7007447173</t>
  </si>
  <si>
    <t>2203038847</t>
  </si>
  <si>
    <t>7007447732</t>
  </si>
  <si>
    <t>2203038902</t>
  </si>
  <si>
    <t>7007448155</t>
  </si>
  <si>
    <t>2203038954</t>
  </si>
  <si>
    <t>7007445914</t>
  </si>
  <si>
    <t>2203039402</t>
  </si>
  <si>
    <t>7007450397</t>
  </si>
  <si>
    <t>2203039403</t>
  </si>
  <si>
    <t>7007450398</t>
  </si>
  <si>
    <t>2203039404</t>
  </si>
  <si>
    <t>7007450399</t>
  </si>
  <si>
    <t>2203039405</t>
  </si>
  <si>
    <t>7007450400</t>
  </si>
  <si>
    <t>2203039406</t>
  </si>
  <si>
    <t>7007450401</t>
  </si>
  <si>
    <t>2203039408</t>
  </si>
  <si>
    <t>7007450402</t>
  </si>
  <si>
    <t>2203039437</t>
  </si>
  <si>
    <t>7007450427</t>
  </si>
  <si>
    <t>2203039461</t>
  </si>
  <si>
    <t>7007450438</t>
  </si>
  <si>
    <t>2203039469</t>
  </si>
  <si>
    <t>7007450445</t>
  </si>
  <si>
    <t>2203039619</t>
  </si>
  <si>
    <t>7007446082</t>
  </si>
  <si>
    <t>2203039695</t>
  </si>
  <si>
    <t>7007445938</t>
  </si>
  <si>
    <t>2203039696</t>
  </si>
  <si>
    <t>7007450547</t>
  </si>
  <si>
    <t>2203039701</t>
  </si>
  <si>
    <t>7007450552</t>
  </si>
  <si>
    <t>2203039780</t>
  </si>
  <si>
    <t>7007446110</t>
  </si>
  <si>
    <t>2203039782</t>
  </si>
  <si>
    <t>7007445921</t>
  </si>
  <si>
    <t>2203039783</t>
  </si>
  <si>
    <t>7007446084</t>
  </si>
  <si>
    <t>2203039802</t>
  </si>
  <si>
    <t>7007445904</t>
  </si>
  <si>
    <t>2203039808</t>
  </si>
  <si>
    <t>7007446056</t>
  </si>
  <si>
    <t>2203039816</t>
  </si>
  <si>
    <t>7007445929</t>
  </si>
  <si>
    <t>2203039832</t>
  </si>
  <si>
    <t>7007450620</t>
  </si>
  <si>
    <t>2203039865</t>
  </si>
  <si>
    <t>7007450638</t>
  </si>
  <si>
    <t>2203039867</t>
  </si>
  <si>
    <t>7007446051</t>
  </si>
  <si>
    <t>2203039872</t>
  </si>
  <si>
    <t>7007446061</t>
  </si>
  <si>
    <t>2203039876</t>
  </si>
  <si>
    <t>7007446076</t>
  </si>
  <si>
    <t>30045372</t>
  </si>
  <si>
    <t>2203039881</t>
  </si>
  <si>
    <t>7007446053</t>
  </si>
  <si>
    <t>2203039885</t>
  </si>
  <si>
    <t>7007445924</t>
  </si>
  <si>
    <t>2203039894</t>
  </si>
  <si>
    <t>7007445910</t>
  </si>
  <si>
    <t>2203039916</t>
  </si>
  <si>
    <t>7007450673</t>
  </si>
  <si>
    <t>2203039942</t>
  </si>
  <si>
    <t>7007445905</t>
  </si>
  <si>
    <t>2203039944</t>
  </si>
  <si>
    <t>7007446055</t>
  </si>
  <si>
    <t>2203039952</t>
  </si>
  <si>
    <t>7007450694</t>
  </si>
  <si>
    <t>2203039998</t>
  </si>
  <si>
    <t>7007445901</t>
  </si>
  <si>
    <t>2203040070</t>
  </si>
  <si>
    <t>7007446067</t>
  </si>
  <si>
    <t>30000443</t>
  </si>
  <si>
    <t>2203040076</t>
  </si>
  <si>
    <t>7007445927</t>
  </si>
  <si>
    <t>2203040090</t>
  </si>
  <si>
    <t>7007445917</t>
  </si>
  <si>
    <t>2203040120</t>
  </si>
  <si>
    <t>7007450855</t>
  </si>
  <si>
    <t>2203040197</t>
  </si>
  <si>
    <t>7007450925</t>
  </si>
  <si>
    <t>2203040251</t>
  </si>
  <si>
    <t>7007446091</t>
  </si>
  <si>
    <t>2203040260</t>
  </si>
  <si>
    <t>7007450984</t>
  </si>
  <si>
    <t>2203040290</t>
  </si>
  <si>
    <t>7007451038</t>
  </si>
  <si>
    <t>2203040339</t>
  </si>
  <si>
    <t>7007451079</t>
  </si>
  <si>
    <t>2203040483</t>
  </si>
  <si>
    <t>7007451209</t>
  </si>
  <si>
    <t>2203040523</t>
  </si>
  <si>
    <t>7007451359</t>
  </si>
  <si>
    <t>2203040630</t>
  </si>
  <si>
    <t>7007451473</t>
  </si>
  <si>
    <t>2203040679</t>
  </si>
  <si>
    <t>7007451549</t>
  </si>
  <si>
    <t>2203040751</t>
  </si>
  <si>
    <t>7007451443</t>
  </si>
  <si>
    <t>2203040772</t>
  </si>
  <si>
    <t>7007446058</t>
  </si>
  <si>
    <t>2203040800</t>
  </si>
  <si>
    <t>7007451677</t>
  </si>
  <si>
    <t>2203040860</t>
  </si>
  <si>
    <t>7007446052</t>
  </si>
  <si>
    <t>2203040925</t>
  </si>
  <si>
    <t>7007446046</t>
  </si>
  <si>
    <t>2203040932</t>
  </si>
  <si>
    <t>7007451858</t>
  </si>
  <si>
    <t>2203040938</t>
  </si>
  <si>
    <t>7007451865</t>
  </si>
  <si>
    <t>2203040994</t>
  </si>
  <si>
    <t>7007446065</t>
  </si>
  <si>
    <t>2203041007</t>
  </si>
  <si>
    <t>7007451932</t>
  </si>
  <si>
    <t>2203041040</t>
  </si>
  <si>
    <t>7007451979</t>
  </si>
  <si>
    <t>2203041065</t>
  </si>
  <si>
    <t>7007452041</t>
  </si>
  <si>
    <t>2203041117</t>
  </si>
  <si>
    <t>7007446079</t>
  </si>
  <si>
    <t>2203041178</t>
  </si>
  <si>
    <t>7007452103</t>
  </si>
  <si>
    <t>2203041222</t>
  </si>
  <si>
    <t>7007452153</t>
  </si>
  <si>
    <t>2203041237</t>
  </si>
  <si>
    <t>7007452178</t>
  </si>
  <si>
    <t>2203041268</t>
  </si>
  <si>
    <t>7007446086</t>
  </si>
  <si>
    <t>2203041310</t>
  </si>
  <si>
    <t>7007452246</t>
  </si>
  <si>
    <t>2203041354</t>
  </si>
  <si>
    <t>7007446063</t>
  </si>
  <si>
    <t>2203041364</t>
  </si>
  <si>
    <t>7007452349</t>
  </si>
  <si>
    <t>2203041393</t>
  </si>
  <si>
    <t>7007452375</t>
  </si>
  <si>
    <t>2203041394</t>
  </si>
  <si>
    <t>7007452376</t>
  </si>
  <si>
    <t>2203041421</t>
  </si>
  <si>
    <t>7007452405</t>
  </si>
  <si>
    <t>2203041450</t>
  </si>
  <si>
    <t>7007445912</t>
  </si>
  <si>
    <t>2203041453</t>
  </si>
  <si>
    <t>7007452423</t>
  </si>
  <si>
    <t>2203041472</t>
  </si>
  <si>
    <t>7007446048</t>
  </si>
  <si>
    <t>2203041475</t>
  </si>
  <si>
    <t>7007451446</t>
  </si>
  <si>
    <t>2203041521</t>
  </si>
  <si>
    <t>7007445918</t>
  </si>
  <si>
    <t>2203041524</t>
  </si>
  <si>
    <t>7007452488</t>
  </si>
  <si>
    <t>2203041528</t>
  </si>
  <si>
    <t>7007446074</t>
  </si>
  <si>
    <t>2203041532</t>
  </si>
  <si>
    <t>7007452494</t>
  </si>
  <si>
    <t>2203041589</t>
  </si>
  <si>
    <t>7007446080</t>
  </si>
  <si>
    <t>2203041624</t>
  </si>
  <si>
    <t>7007452696</t>
  </si>
  <si>
    <t>2203041626</t>
  </si>
  <si>
    <t>7007452699</t>
  </si>
  <si>
    <t>2203041697</t>
  </si>
  <si>
    <t>7007452792</t>
  </si>
  <si>
    <t>2203041712</t>
  </si>
  <si>
    <t>7007452807</t>
  </si>
  <si>
    <t>2203041725</t>
  </si>
  <si>
    <t>7007452835</t>
  </si>
  <si>
    <t>2203041729</t>
  </si>
  <si>
    <t>7007452845</t>
  </si>
  <si>
    <t>2203041733</t>
  </si>
  <si>
    <t>7007452851</t>
  </si>
  <si>
    <t>2203041754</t>
  </si>
  <si>
    <t>7007452035</t>
  </si>
  <si>
    <t>2203041782</t>
  </si>
  <si>
    <t>7007446072</t>
  </si>
  <si>
    <t>2203041789</t>
  </si>
  <si>
    <t>7007451445</t>
  </si>
  <si>
    <t>2203041808</t>
  </si>
  <si>
    <t>7007452962</t>
  </si>
  <si>
    <t>2203041837</t>
  </si>
  <si>
    <t>7007453009</t>
  </si>
  <si>
    <t>2203041905</t>
  </si>
  <si>
    <t>7007453091</t>
  </si>
  <si>
    <t>2203041907</t>
  </si>
  <si>
    <t>7007452227</t>
  </si>
  <si>
    <t>2203041926</t>
  </si>
  <si>
    <t>7007453105</t>
  </si>
  <si>
    <t>2203041965</t>
  </si>
  <si>
    <t>7007453162</t>
  </si>
  <si>
    <t>2203042000</t>
  </si>
  <si>
    <t>7007453236</t>
  </si>
  <si>
    <t>2203042029</t>
  </si>
  <si>
    <t>7007453277</t>
  </si>
  <si>
    <t>2203042172</t>
  </si>
  <si>
    <t>7007453561</t>
  </si>
  <si>
    <t>2203042673</t>
  </si>
  <si>
    <t>7007454041</t>
  </si>
  <si>
    <t>2203042693</t>
  </si>
  <si>
    <t>7007452207</t>
  </si>
  <si>
    <t>2203042694</t>
  </si>
  <si>
    <t>7007452202</t>
  </si>
  <si>
    <t>2203042698</t>
  </si>
  <si>
    <t>7007454060</t>
  </si>
  <si>
    <t>2203042699</t>
  </si>
  <si>
    <t>7007454061</t>
  </si>
  <si>
    <t>2203042701</t>
  </si>
  <si>
    <t>7007454063</t>
  </si>
  <si>
    <t>2203042703</t>
  </si>
  <si>
    <t>7007454065</t>
  </si>
  <si>
    <t>2203042707</t>
  </si>
  <si>
    <t>7007454069</t>
  </si>
  <si>
    <t>2203042708</t>
  </si>
  <si>
    <t>7007454070</t>
  </si>
  <si>
    <t>2203042711</t>
  </si>
  <si>
    <t>7007454072</t>
  </si>
  <si>
    <t>สค.70-3480</t>
  </si>
  <si>
    <t>2203042713</t>
  </si>
  <si>
    <t>7007453695</t>
  </si>
  <si>
    <t>2203042715</t>
  </si>
  <si>
    <t>7007454076</t>
  </si>
  <si>
    <t>2203042734</t>
  </si>
  <si>
    <t>7007454093</t>
  </si>
  <si>
    <t>2203042747</t>
  </si>
  <si>
    <t>7007454105</t>
  </si>
  <si>
    <t>2203042749</t>
  </si>
  <si>
    <t>7007452204</t>
  </si>
  <si>
    <t>2203042751</t>
  </si>
  <si>
    <t>7007454107</t>
  </si>
  <si>
    <t>2203042752</t>
  </si>
  <si>
    <t>7007454108</t>
  </si>
  <si>
    <t>2203042766</t>
  </si>
  <si>
    <t>7007454135</t>
  </si>
  <si>
    <t>2203042768</t>
  </si>
  <si>
    <t>7007452206</t>
  </si>
  <si>
    <t>2203042769</t>
  </si>
  <si>
    <t>7007452199</t>
  </si>
  <si>
    <t>2203042772</t>
  </si>
  <si>
    <t>7007452195</t>
  </si>
  <si>
    <t>2203042781</t>
  </si>
  <si>
    <t>7007452196</t>
  </si>
  <si>
    <t>2203042789</t>
  </si>
  <si>
    <t>7007454147</t>
  </si>
  <si>
    <t>2203042795</t>
  </si>
  <si>
    <t>7007452198</t>
  </si>
  <si>
    <t>2203042817</t>
  </si>
  <si>
    <t>7007452225</t>
  </si>
  <si>
    <t>2203042835</t>
  </si>
  <si>
    <t>7007452208</t>
  </si>
  <si>
    <t>2203042838</t>
  </si>
  <si>
    <t>7007454180</t>
  </si>
  <si>
    <t>2203042851</t>
  </si>
  <si>
    <t>7007454182</t>
  </si>
  <si>
    <t>2203042860</t>
  </si>
  <si>
    <t>7007454190</t>
  </si>
  <si>
    <t>2203042869</t>
  </si>
  <si>
    <t>7007454198</t>
  </si>
  <si>
    <t>2203042897</t>
  </si>
  <si>
    <t>7007454212</t>
  </si>
  <si>
    <t>2203042899</t>
  </si>
  <si>
    <t>7007454214</t>
  </si>
  <si>
    <t>2203042917</t>
  </si>
  <si>
    <t>7007454268</t>
  </si>
  <si>
    <t>2203042919</t>
  </si>
  <si>
    <t>7007452861</t>
  </si>
  <si>
    <t>2203042923</t>
  </si>
  <si>
    <t>7007452200</t>
  </si>
  <si>
    <t>2203042938</t>
  </si>
  <si>
    <t>7007452194</t>
  </si>
  <si>
    <t>2203042940</t>
  </si>
  <si>
    <t>7007454295</t>
  </si>
  <si>
    <t>2203043009</t>
  </si>
  <si>
    <t>7007452248</t>
  </si>
  <si>
    <t>2203043067</t>
  </si>
  <si>
    <t>7007454400</t>
  </si>
  <si>
    <t>2203043070</t>
  </si>
  <si>
    <t>7007452274</t>
  </si>
  <si>
    <t>2203043078</t>
  </si>
  <si>
    <t>7007453408</t>
  </si>
  <si>
    <t>2203043081</t>
  </si>
  <si>
    <t>7007454411</t>
  </si>
  <si>
    <t>2203043103</t>
  </si>
  <si>
    <t>7007452731</t>
  </si>
  <si>
    <t>2203043150</t>
  </si>
  <si>
    <t>7007454444</t>
  </si>
  <si>
    <t>2203043156</t>
  </si>
  <si>
    <t>7007454449</t>
  </si>
  <si>
    <t>กท.79-6705</t>
  </si>
  <si>
    <t>2203043190</t>
  </si>
  <si>
    <t>7007454466</t>
  </si>
  <si>
    <t>2203043197</t>
  </si>
  <si>
    <t>7007454474</t>
  </si>
  <si>
    <t>2203043199</t>
  </si>
  <si>
    <t>7007452205</t>
  </si>
  <si>
    <t>2203043200</t>
  </si>
  <si>
    <t>7007454478</t>
  </si>
  <si>
    <t>2203043208</t>
  </si>
  <si>
    <t>7007454490</t>
  </si>
  <si>
    <t>2203043262</t>
  </si>
  <si>
    <t>7007454520</t>
  </si>
  <si>
    <t>2203043271</t>
  </si>
  <si>
    <t>7007454531</t>
  </si>
  <si>
    <t>2203043295</t>
  </si>
  <si>
    <t>7007454537</t>
  </si>
  <si>
    <t>2203043305</t>
  </si>
  <si>
    <t>7007454552</t>
  </si>
  <si>
    <t>2203043307</t>
  </si>
  <si>
    <t>7007452232</t>
  </si>
  <si>
    <t>2203043339</t>
  </si>
  <si>
    <t>7007454602</t>
  </si>
  <si>
    <t>2203043364</t>
  </si>
  <si>
    <t>7007452305</t>
  </si>
  <si>
    <t>2203043368</t>
  </si>
  <si>
    <t>7007454615</t>
  </si>
  <si>
    <t>2203043378</t>
  </si>
  <si>
    <t>7007454624</t>
  </si>
  <si>
    <t>2203043380</t>
  </si>
  <si>
    <t>7007454625</t>
  </si>
  <si>
    <t>2203043425</t>
  </si>
  <si>
    <t>7007454641</t>
  </si>
  <si>
    <t>2203043794</t>
  </si>
  <si>
    <t>7007454888</t>
  </si>
  <si>
    <t>2203043795</t>
  </si>
  <si>
    <t>7007454889</t>
  </si>
  <si>
    <t>2203043802</t>
  </si>
  <si>
    <t>7007454890</t>
  </si>
  <si>
    <t>2203043804</t>
  </si>
  <si>
    <t>7007454891</t>
  </si>
  <si>
    <t>2203043811</t>
  </si>
  <si>
    <t>7007454894</t>
  </si>
  <si>
    <t>2203043822</t>
  </si>
  <si>
    <t>7007454898</t>
  </si>
  <si>
    <t>2203043851</t>
  </si>
  <si>
    <t>7007454910</t>
  </si>
  <si>
    <t>2203043867</t>
  </si>
  <si>
    <t>7007454915</t>
  </si>
  <si>
    <t>2203043868</t>
  </si>
  <si>
    <t>7007452326</t>
  </si>
  <si>
    <t>2203043875</t>
  </si>
  <si>
    <t>7007454918</t>
  </si>
  <si>
    <t>2203043881</t>
  </si>
  <si>
    <t>7007452292</t>
  </si>
  <si>
    <t>2203043919</t>
  </si>
  <si>
    <t>7007452329</t>
  </si>
  <si>
    <t>2203043936</t>
  </si>
  <si>
    <t>7007454938</t>
  </si>
  <si>
    <t>2203044002</t>
  </si>
  <si>
    <t>7007452299</t>
  </si>
  <si>
    <t>2203044005</t>
  </si>
  <si>
    <t>7007452293</t>
  </si>
  <si>
    <t>2203044008</t>
  </si>
  <si>
    <t>7007452271</t>
  </si>
  <si>
    <t>2203044011</t>
  </si>
  <si>
    <t>7007452234</t>
  </si>
  <si>
    <t>2203044017</t>
  </si>
  <si>
    <t>7007455010</t>
  </si>
  <si>
    <t>2203044018</t>
  </si>
  <si>
    <t>7007452277</t>
  </si>
  <si>
    <t>2203044021</t>
  </si>
  <si>
    <t>7007455016</t>
  </si>
  <si>
    <t>2203044024</t>
  </si>
  <si>
    <t>7007452269</t>
  </si>
  <si>
    <t>2203044027</t>
  </si>
  <si>
    <t>7007452253</t>
  </si>
  <si>
    <t>2203044061</t>
  </si>
  <si>
    <t>7007455043</t>
  </si>
  <si>
    <t>2203044068</t>
  </si>
  <si>
    <t>7007452238</t>
  </si>
  <si>
    <t>2203044099</t>
  </si>
  <si>
    <t>7007452294</t>
  </si>
  <si>
    <t>2203044148</t>
  </si>
  <si>
    <t>7007452233</t>
  </si>
  <si>
    <t>2203044182</t>
  </si>
  <si>
    <t>7007452243</t>
  </si>
  <si>
    <t>2203044185</t>
  </si>
  <si>
    <t>7007452300</t>
  </si>
  <si>
    <t>2203044198</t>
  </si>
  <si>
    <t>7007452301</t>
  </si>
  <si>
    <t>2203044215</t>
  </si>
  <si>
    <t>7007455187</t>
  </si>
  <si>
    <t>2203044218</t>
  </si>
  <si>
    <t>7007452281</t>
  </si>
  <si>
    <t>2203044221</t>
  </si>
  <si>
    <t>7007452310</t>
  </si>
  <si>
    <t>2203044254</t>
  </si>
  <si>
    <t>7007452245</t>
  </si>
  <si>
    <t>2203044282</t>
  </si>
  <si>
    <t>7007452303</t>
  </si>
  <si>
    <t>2203044383</t>
  </si>
  <si>
    <t>7007452250</t>
  </si>
  <si>
    <t>2203044483</t>
  </si>
  <si>
    <t>7007452240</t>
  </si>
  <si>
    <t>2203044535</t>
  </si>
  <si>
    <t>7007455489</t>
  </si>
  <si>
    <t>2203044546</t>
  </si>
  <si>
    <t>7007455503</t>
  </si>
  <si>
    <t>2203044551</t>
  </si>
  <si>
    <t>7007455510</t>
  </si>
  <si>
    <t>2203044656</t>
  </si>
  <si>
    <t>7007453412</t>
  </si>
  <si>
    <t>2203044701</t>
  </si>
  <si>
    <t>7007455802</t>
  </si>
  <si>
    <t>2203044729</t>
  </si>
  <si>
    <t>7007455856</t>
  </si>
  <si>
    <t>2203044816</t>
  </si>
  <si>
    <t>7007455993</t>
  </si>
  <si>
    <t>2203044818</t>
  </si>
  <si>
    <t>7007455998</t>
  </si>
  <si>
    <t>2203044864</t>
  </si>
  <si>
    <t>7007456141</t>
  </si>
  <si>
    <t>2203044879</t>
  </si>
  <si>
    <t>7007456183</t>
  </si>
  <si>
    <t>2203044911</t>
  </si>
  <si>
    <t>7007452297</t>
  </si>
  <si>
    <t>2203044917</t>
  </si>
  <si>
    <t>7007456293</t>
  </si>
  <si>
    <t>2203044932</t>
  </si>
  <si>
    <t>7007452275</t>
  </si>
  <si>
    <t>2203044947</t>
  </si>
  <si>
    <t>7007456461</t>
  </si>
  <si>
    <t>2203045003</t>
  </si>
  <si>
    <t>7007452296</t>
  </si>
  <si>
    <t>2203045049</t>
  </si>
  <si>
    <t>7007456709</t>
  </si>
  <si>
    <t>2203045091</t>
  </si>
  <si>
    <t>7007456769</t>
  </si>
  <si>
    <t>2203045154</t>
  </si>
  <si>
    <t>7007456974</t>
  </si>
  <si>
    <t>2203045155</t>
  </si>
  <si>
    <t>7007456981</t>
  </si>
  <si>
    <t>2203045175</t>
  </si>
  <si>
    <t>7007457021</t>
  </si>
  <si>
    <t>2203045177</t>
  </si>
  <si>
    <t>7007457053</t>
  </si>
  <si>
    <t>10013686</t>
  </si>
  <si>
    <t>2203045183</t>
  </si>
  <si>
    <t>7007452322</t>
  </si>
  <si>
    <t>2203045185</t>
  </si>
  <si>
    <t>7007455797</t>
  </si>
  <si>
    <t>2203045227</t>
  </si>
  <si>
    <t>7007457253</t>
  </si>
  <si>
    <t>2203045242</t>
  </si>
  <si>
    <t>7007452280</t>
  </si>
  <si>
    <t>2203045306</t>
  </si>
  <si>
    <t>7007452262</t>
  </si>
  <si>
    <t>2203045330</t>
  </si>
  <si>
    <t>7007455803</t>
  </si>
  <si>
    <t>2203045337</t>
  </si>
  <si>
    <t>7007452272</t>
  </si>
  <si>
    <t>2203045373</t>
  </si>
  <si>
    <t>7007457620</t>
  </si>
  <si>
    <t>2203045375</t>
  </si>
  <si>
    <t>7007452247</t>
  </si>
  <si>
    <t>2203045408</t>
  </si>
  <si>
    <t>7007453423</t>
  </si>
  <si>
    <t>2203045421</t>
  </si>
  <si>
    <t>7007452236</t>
  </si>
  <si>
    <t>2203045442</t>
  </si>
  <si>
    <t>7007457685</t>
  </si>
  <si>
    <t>2203045485</t>
  </si>
  <si>
    <t>7007457694</t>
  </si>
  <si>
    <t>นม.70-7498</t>
  </si>
  <si>
    <t>2203045492</t>
  </si>
  <si>
    <t>7007457717</t>
  </si>
  <si>
    <t>2203045501</t>
  </si>
  <si>
    <t>7007457696</t>
  </si>
  <si>
    <t>2203045503</t>
  </si>
  <si>
    <t>7007457729</t>
  </si>
  <si>
    <t>2203045504</t>
  </si>
  <si>
    <t>7007452304</t>
  </si>
  <si>
    <t>2203045509</t>
  </si>
  <si>
    <t>7007457734</t>
  </si>
  <si>
    <t>2203045518</t>
  </si>
  <si>
    <t>7007457692</t>
  </si>
  <si>
    <t>2203045580</t>
  </si>
  <si>
    <t>7007453418</t>
  </si>
  <si>
    <t>2203045597</t>
  </si>
  <si>
    <t>7007457819</t>
  </si>
  <si>
    <t>2203045671</t>
  </si>
  <si>
    <t>7007452244</t>
  </si>
  <si>
    <t>2203045686</t>
  </si>
  <si>
    <t>7007452267</t>
  </si>
  <si>
    <t>2203045726</t>
  </si>
  <si>
    <t>7007458212</t>
  </si>
  <si>
    <t>2203045731</t>
  </si>
  <si>
    <t>7007452276</t>
  </si>
  <si>
    <t>2203045777</t>
  </si>
  <si>
    <t>7007458412</t>
  </si>
  <si>
    <t>2203045782</t>
  </si>
  <si>
    <t>7007452263</t>
  </si>
  <si>
    <t>2203045792</t>
  </si>
  <si>
    <t>7007457580</t>
  </si>
  <si>
    <t>2203045825</t>
  </si>
  <si>
    <t>7007458603</t>
  </si>
  <si>
    <t>2203045826</t>
  </si>
  <si>
    <t>7007458616</t>
  </si>
  <si>
    <t>2203045851</t>
  </si>
  <si>
    <t>7007456176</t>
  </si>
  <si>
    <t>2203045871</t>
  </si>
  <si>
    <t>7007452286</t>
  </si>
  <si>
    <t>2203045953</t>
  </si>
  <si>
    <t>7007459909</t>
  </si>
  <si>
    <t>2203045959</t>
  </si>
  <si>
    <t>7007457825</t>
  </si>
  <si>
    <t>2203045960</t>
  </si>
  <si>
    <t>7007452287</t>
  </si>
  <si>
    <t>2203045994</t>
  </si>
  <si>
    <t>7007460310</t>
  </si>
  <si>
    <t>2203046000</t>
  </si>
  <si>
    <t>7007460395</t>
  </si>
  <si>
    <t>2203046066</t>
  </si>
  <si>
    <t>7007458280</t>
  </si>
  <si>
    <t>2203046069</t>
  </si>
  <si>
    <t>7007456616</t>
  </si>
  <si>
    <t>2203046100</t>
  </si>
  <si>
    <t>7007456470</t>
  </si>
  <si>
    <t>2203046173</t>
  </si>
  <si>
    <t>7007462032</t>
  </si>
  <si>
    <t>2203046211</t>
  </si>
  <si>
    <t>7007456602</t>
  </si>
  <si>
    <t>2203046237</t>
  </si>
  <si>
    <t>7007456725</t>
  </si>
  <si>
    <t>2203046273</t>
  </si>
  <si>
    <t>7007462602</t>
  </si>
  <si>
    <t>2203046328</t>
  </si>
  <si>
    <t>7007456589</t>
  </si>
  <si>
    <t>2203046387</t>
  </si>
  <si>
    <t>7007462140</t>
  </si>
  <si>
    <t>2203046802</t>
  </si>
  <si>
    <t>7007463213</t>
  </si>
  <si>
    <t>2203046804</t>
  </si>
  <si>
    <t>7007463214</t>
  </si>
  <si>
    <t>2203046805</t>
  </si>
  <si>
    <t>7007463215</t>
  </si>
  <si>
    <t>2203046806</t>
  </si>
  <si>
    <t>7007463216</t>
  </si>
  <si>
    <t>2203046807</t>
  </si>
  <si>
    <t>7007463217</t>
  </si>
  <si>
    <t>2203046816</t>
  </si>
  <si>
    <t>7007463218</t>
  </si>
  <si>
    <t>2203046862</t>
  </si>
  <si>
    <t>7007463243</t>
  </si>
  <si>
    <t>2203046877</t>
  </si>
  <si>
    <t>7007463251</t>
  </si>
  <si>
    <t>2203046920</t>
  </si>
  <si>
    <t>7007463263</t>
  </si>
  <si>
    <t>2203046922</t>
  </si>
  <si>
    <t>7007460186</t>
  </si>
  <si>
    <t>2203046937</t>
  </si>
  <si>
    <t>7007460153</t>
  </si>
  <si>
    <t>10002836</t>
  </si>
  <si>
    <t>2203046949</t>
  </si>
  <si>
    <t>7007463273</t>
  </si>
  <si>
    <t>2203046990</t>
  </si>
  <si>
    <t>7007456633</t>
  </si>
  <si>
    <t>2203047000</t>
  </si>
  <si>
    <t>7007463296</t>
  </si>
  <si>
    <t>2203047075</t>
  </si>
  <si>
    <t>7007456632</t>
  </si>
  <si>
    <t>2203047129</t>
  </si>
  <si>
    <t>7007456612</t>
  </si>
  <si>
    <t>30038984</t>
  </si>
  <si>
    <t>2203047131</t>
  </si>
  <si>
    <t>7007456743</t>
  </si>
  <si>
    <t>2203047135</t>
  </si>
  <si>
    <t>7007462146</t>
  </si>
  <si>
    <t>2203047136</t>
  </si>
  <si>
    <t>7007463369</t>
  </si>
  <si>
    <t>2203047142</t>
  </si>
  <si>
    <t>7007456599</t>
  </si>
  <si>
    <t>2203047152</t>
  </si>
  <si>
    <t>7007456617</t>
  </si>
  <si>
    <t>2203047163</t>
  </si>
  <si>
    <t>7007456630</t>
  </si>
  <si>
    <t>2203047179</t>
  </si>
  <si>
    <t>7007458014</t>
  </si>
  <si>
    <t>2203047184</t>
  </si>
  <si>
    <t>7007456724</t>
  </si>
  <si>
    <t>2203047190</t>
  </si>
  <si>
    <t>7007456619</t>
  </si>
  <si>
    <t>2203047209</t>
  </si>
  <si>
    <t>7007456718</t>
  </si>
  <si>
    <t>2203047224</t>
  </si>
  <si>
    <t>7007456592</t>
  </si>
  <si>
    <t>2203047229</t>
  </si>
  <si>
    <t>7007462109</t>
  </si>
  <si>
    <t>2203047244</t>
  </si>
  <si>
    <t>7007456605</t>
  </si>
  <si>
    <t>2203047250</t>
  </si>
  <si>
    <t>7007463446</t>
  </si>
  <si>
    <t>2203047256</t>
  </si>
  <si>
    <t>7007456722</t>
  </si>
  <si>
    <t>2203047279</t>
  </si>
  <si>
    <t>7007456628</t>
  </si>
  <si>
    <t>10000223</t>
  </si>
  <si>
    <t>2203047303</t>
  </si>
  <si>
    <t>7007456618</t>
  </si>
  <si>
    <t>2203047315</t>
  </si>
  <si>
    <t>7007462130</t>
  </si>
  <si>
    <t>2203047320</t>
  </si>
  <si>
    <t>7007463495</t>
  </si>
  <si>
    <t>2203047331</t>
  </si>
  <si>
    <t>7007456595</t>
  </si>
  <si>
    <t>2203047362</t>
  </si>
  <si>
    <t>7007456623</t>
  </si>
  <si>
    <t>2203047364</t>
  </si>
  <si>
    <t>7007456744</t>
  </si>
  <si>
    <t>2203047540</t>
  </si>
  <si>
    <t>7007456727</t>
  </si>
  <si>
    <t>2203047543</t>
  </si>
  <si>
    <t>7007463727</t>
  </si>
  <si>
    <t>2203047634</t>
  </si>
  <si>
    <t>7007463826</t>
  </si>
  <si>
    <t>2203047635</t>
  </si>
  <si>
    <t>7007463832</t>
  </si>
  <si>
    <t>2203047792</t>
  </si>
  <si>
    <t>7007456609</t>
  </si>
  <si>
    <t>2203047803</t>
  </si>
  <si>
    <t>7007456622</t>
  </si>
  <si>
    <t>2203047839</t>
  </si>
  <si>
    <t>7007464310</t>
  </si>
  <si>
    <t>2203047864</t>
  </si>
  <si>
    <t>7007464390</t>
  </si>
  <si>
    <t>2203047867</t>
  </si>
  <si>
    <t>7007464395</t>
  </si>
  <si>
    <t>2203047882</t>
  </si>
  <si>
    <t>7007456627</t>
  </si>
  <si>
    <t>2203047898</t>
  </si>
  <si>
    <t>7007464440</t>
  </si>
  <si>
    <t>2203047921</t>
  </si>
  <si>
    <t>7007464464</t>
  </si>
  <si>
    <t>2203047942</t>
  </si>
  <si>
    <t>7007462116</t>
  </si>
  <si>
    <t>2203047962</t>
  </si>
  <si>
    <t>7007464513</t>
  </si>
  <si>
    <t>2203047976</t>
  </si>
  <si>
    <t>7007464545</t>
  </si>
  <si>
    <t>2203047989</t>
  </si>
  <si>
    <t>7007464575</t>
  </si>
  <si>
    <t>2203048076</t>
  </si>
  <si>
    <t>7007456721</t>
  </si>
  <si>
    <t>2203048086</t>
  </si>
  <si>
    <t>7007456740</t>
  </si>
  <si>
    <t>2203048137</t>
  </si>
  <si>
    <t>7007456601</t>
  </si>
  <si>
    <t>2203048147</t>
  </si>
  <si>
    <t>7007465044</t>
  </si>
  <si>
    <t>2203048165</t>
  </si>
  <si>
    <t>7007456731</t>
  </si>
  <si>
    <t>2203048180</t>
  </si>
  <si>
    <t>7007465103</t>
  </si>
  <si>
    <t>2203048182</t>
  </si>
  <si>
    <t>7007465108</t>
  </si>
  <si>
    <t>2203048183</t>
  </si>
  <si>
    <t>7007465118</t>
  </si>
  <si>
    <t>2203048208</t>
  </si>
  <si>
    <t>7007465204</t>
  </si>
  <si>
    <t>2203048251</t>
  </si>
  <si>
    <t>7007465278</t>
  </si>
  <si>
    <t>2203048277</t>
  </si>
  <si>
    <t>7007465347</t>
  </si>
  <si>
    <t>2203048279</t>
  </si>
  <si>
    <t>7007464506</t>
  </si>
  <si>
    <t>2203048352</t>
  </si>
  <si>
    <t>7007465627</t>
  </si>
  <si>
    <t>2203048367</t>
  </si>
  <si>
    <t>7007456726</t>
  </si>
  <si>
    <t>2203048419</t>
  </si>
  <si>
    <t>7007465733</t>
  </si>
  <si>
    <t>2203048426</t>
  </si>
  <si>
    <t>7007456723</t>
  </si>
  <si>
    <t>2203048436</t>
  </si>
  <si>
    <t>7007456746</t>
  </si>
  <si>
    <t>2203048450</t>
  </si>
  <si>
    <t>7007465752</t>
  </si>
  <si>
    <t>2203048464</t>
  </si>
  <si>
    <t>7007456598</t>
  </si>
  <si>
    <t>2203048469</t>
  </si>
  <si>
    <t>7007464509</t>
  </si>
  <si>
    <t>2203048492</t>
  </si>
  <si>
    <t>7007465828</t>
  </si>
  <si>
    <t>2203048512</t>
  </si>
  <si>
    <t>7007465861</t>
  </si>
  <si>
    <t>2203048515</t>
  </si>
  <si>
    <t>7007464991</t>
  </si>
  <si>
    <t>2203048519</t>
  </si>
  <si>
    <t>7007465870</t>
  </si>
  <si>
    <t>2203048546</t>
  </si>
  <si>
    <t>7007465897</t>
  </si>
  <si>
    <t>2203048639</t>
  </si>
  <si>
    <t>7007464969</t>
  </si>
  <si>
    <t>2203048663</t>
  </si>
  <si>
    <t>7007464982</t>
  </si>
  <si>
    <t>2203048695</t>
  </si>
  <si>
    <t>7007466190</t>
  </si>
  <si>
    <t>กท.79-6706</t>
  </si>
  <si>
    <t>2203048698</t>
  </si>
  <si>
    <t>7007466195</t>
  </si>
  <si>
    <t>2203048712</t>
  </si>
  <si>
    <t>7007466223</t>
  </si>
  <si>
    <t>2203048713</t>
  </si>
  <si>
    <t>7007466230</t>
  </si>
  <si>
    <t>2203048746</t>
  </si>
  <si>
    <t>7007466349</t>
  </si>
  <si>
    <t>2203048772</t>
  </si>
  <si>
    <t>7007456742</t>
  </si>
  <si>
    <t>2203048802</t>
  </si>
  <si>
    <t>7007458018</t>
  </si>
  <si>
    <t>2203048824</t>
  </si>
  <si>
    <t>7007465768</t>
  </si>
  <si>
    <t>2203048830</t>
  </si>
  <si>
    <t>7007456606</t>
  </si>
  <si>
    <t>2203048850</t>
  </si>
  <si>
    <t>7007456729</t>
  </si>
  <si>
    <t>2203048855</t>
  </si>
  <si>
    <t>7007467122</t>
  </si>
  <si>
    <t>กท.79-7786</t>
  </si>
  <si>
    <t>2203048857</t>
  </si>
  <si>
    <t>7007467139</t>
  </si>
  <si>
    <t>กท.60-2724</t>
  </si>
  <si>
    <t>2203048881</t>
  </si>
  <si>
    <t>7007467225</t>
  </si>
  <si>
    <t>2203048900</t>
  </si>
  <si>
    <t>7007467309</t>
  </si>
  <si>
    <t>2203049048</t>
  </si>
  <si>
    <t>7007466012</t>
  </si>
  <si>
    <t>2203049051</t>
  </si>
  <si>
    <t>7007467714</t>
  </si>
  <si>
    <t>2203049068</t>
  </si>
  <si>
    <t>7007467774</t>
  </si>
  <si>
    <t>2203049088</t>
  </si>
  <si>
    <t>7007467925</t>
  </si>
  <si>
    <t>2203049102</t>
  </si>
  <si>
    <t>7007465832</t>
  </si>
  <si>
    <t>2203049107</t>
  </si>
  <si>
    <t>7007465804</t>
  </si>
  <si>
    <t>2203049151</t>
  </si>
  <si>
    <t>7007465784</t>
  </si>
  <si>
    <t>2203049191</t>
  </si>
  <si>
    <t>7007468281</t>
  </si>
  <si>
    <t>2203049196</t>
  </si>
  <si>
    <t>7007468319</t>
  </si>
  <si>
    <t>2203049239</t>
  </si>
  <si>
    <t>7007465827</t>
  </si>
  <si>
    <t>30022999</t>
  </si>
  <si>
    <t>2203049264</t>
  </si>
  <si>
    <t>7007465791</t>
  </si>
  <si>
    <t>2203049633</t>
  </si>
  <si>
    <t>7007469537</t>
  </si>
  <si>
    <t>2203049634</t>
  </si>
  <si>
    <t>7007469538</t>
  </si>
  <si>
    <t>2203049635</t>
  </si>
  <si>
    <t>7007469539</t>
  </si>
  <si>
    <t>2203049636</t>
  </si>
  <si>
    <t>7007469540</t>
  </si>
  <si>
    <t>2203049640</t>
  </si>
  <si>
    <t>7007469541</t>
  </si>
  <si>
    <t>2203049642</t>
  </si>
  <si>
    <t>7007469542</t>
  </si>
  <si>
    <t>2203049664</t>
  </si>
  <si>
    <t>7007469553</t>
  </si>
  <si>
    <t>2203049693</t>
  </si>
  <si>
    <t>7007469563</t>
  </si>
  <si>
    <t>2203049698</t>
  </si>
  <si>
    <t>7007469564</t>
  </si>
  <si>
    <t>2203049764</t>
  </si>
  <si>
    <t>7007465797</t>
  </si>
  <si>
    <t>2203049771</t>
  </si>
  <si>
    <t>7007465802</t>
  </si>
  <si>
    <t>2203049790</t>
  </si>
  <si>
    <t>7007465811</t>
  </si>
  <si>
    <t>2203049865</t>
  </si>
  <si>
    <t>7007467955</t>
  </si>
  <si>
    <t>2203049883</t>
  </si>
  <si>
    <t>7007469644</t>
  </si>
  <si>
    <t>2203049924</t>
  </si>
  <si>
    <t>7007469656</t>
  </si>
  <si>
    <t>2203049925</t>
  </si>
  <si>
    <t>7007465780</t>
  </si>
  <si>
    <t>2203049930</t>
  </si>
  <si>
    <t>7007465833</t>
  </si>
  <si>
    <t>2203049932</t>
  </si>
  <si>
    <t>7007465800</t>
  </si>
  <si>
    <t>2203049937</t>
  </si>
  <si>
    <t>7007465813</t>
  </si>
  <si>
    <t>2203049942</t>
  </si>
  <si>
    <t>7007469667</t>
  </si>
  <si>
    <t>2203049958</t>
  </si>
  <si>
    <t>7007469676</t>
  </si>
  <si>
    <t>2203049961</t>
  </si>
  <si>
    <t>7007465836</t>
  </si>
  <si>
    <t>2203049963</t>
  </si>
  <si>
    <t>7007469679</t>
  </si>
  <si>
    <t>2203049966</t>
  </si>
  <si>
    <t>7007465817</t>
  </si>
  <si>
    <t>2203049968</t>
  </si>
  <si>
    <t>7007466364</t>
  </si>
  <si>
    <t>2203050009</t>
  </si>
  <si>
    <t>7007468382</t>
  </si>
  <si>
    <t>2203050016</t>
  </si>
  <si>
    <t>7007467483</t>
  </si>
  <si>
    <t>2203050021</t>
  </si>
  <si>
    <t>7007467950</t>
  </si>
  <si>
    <t>2203050053</t>
  </si>
  <si>
    <t>7007465798</t>
  </si>
  <si>
    <t>2203050081</t>
  </si>
  <si>
    <t>7007465807</t>
  </si>
  <si>
    <t>2203050089</t>
  </si>
  <si>
    <t>7007469762</t>
  </si>
  <si>
    <t>2203050107</t>
  </si>
  <si>
    <t>7007468433</t>
  </si>
  <si>
    <t>2203050118</t>
  </si>
  <si>
    <t>7007468388</t>
  </si>
  <si>
    <t>2203050129</t>
  </si>
  <si>
    <t>7007465814</t>
  </si>
  <si>
    <t>2203050157</t>
  </si>
  <si>
    <t>7007465781</t>
  </si>
  <si>
    <t>30033250</t>
  </si>
  <si>
    <t>10012375</t>
  </si>
  <si>
    <t>2203050222</t>
  </si>
  <si>
    <t>7007465810</t>
  </si>
  <si>
    <t>2203050230</t>
  </si>
  <si>
    <t>7007465809</t>
  </si>
  <si>
    <t>2203050271</t>
  </si>
  <si>
    <t>7007465837</t>
  </si>
  <si>
    <t>2203050280</t>
  </si>
  <si>
    <t>7007465774</t>
  </si>
  <si>
    <t>2203050302</t>
  </si>
  <si>
    <t>7007469913</t>
  </si>
  <si>
    <t>2203050342</t>
  </si>
  <si>
    <t>7007469967</t>
  </si>
  <si>
    <t>2203050343</t>
  </si>
  <si>
    <t>7007465820</t>
  </si>
  <si>
    <t>2203050367</t>
  </si>
  <si>
    <t>7007469993</t>
  </si>
  <si>
    <t>2203050420</t>
  </si>
  <si>
    <t>7007470023</t>
  </si>
  <si>
    <t>2203050426</t>
  </si>
  <si>
    <t>7007470032</t>
  </si>
  <si>
    <t>2203050463</t>
  </si>
  <si>
    <t>7007465771</t>
  </si>
  <si>
    <t>2203050476</t>
  </si>
  <si>
    <t>7007470114</t>
  </si>
  <si>
    <t>2203050554</t>
  </si>
  <si>
    <t>7007465770</t>
  </si>
  <si>
    <t>2203050599</t>
  </si>
  <si>
    <t>7007465795</t>
  </si>
  <si>
    <t>2203050686</t>
  </si>
  <si>
    <t>7007470526</t>
  </si>
  <si>
    <t>2203050691</t>
  </si>
  <si>
    <t>7007470535</t>
  </si>
  <si>
    <t>2203050717</t>
  </si>
  <si>
    <t>7007470569</t>
  </si>
  <si>
    <t>2203050731</t>
  </si>
  <si>
    <t>7007468395</t>
  </si>
  <si>
    <t>2203050768</t>
  </si>
  <si>
    <t>7007470719</t>
  </si>
  <si>
    <t>2203050840</t>
  </si>
  <si>
    <t>7007468375</t>
  </si>
  <si>
    <t>2203050892</t>
  </si>
  <si>
    <t>7007470974</t>
  </si>
  <si>
    <t>2203050977</t>
  </si>
  <si>
    <t>7007465816</t>
  </si>
  <si>
    <t>2203051012</t>
  </si>
  <si>
    <t>7007471203</t>
  </si>
  <si>
    <t>2203051055</t>
  </si>
  <si>
    <t>7007471283</t>
  </si>
  <si>
    <t>2203051063</t>
  </si>
  <si>
    <t>7007471301</t>
  </si>
  <si>
    <t>2203051075</t>
  </si>
  <si>
    <t>7007470875</t>
  </si>
  <si>
    <t>2203051088</t>
  </si>
  <si>
    <t>7007471395</t>
  </si>
  <si>
    <t>2203051101</t>
  </si>
  <si>
    <t>7007471288</t>
  </si>
  <si>
    <t>2203051176</t>
  </si>
  <si>
    <t>7007468188</t>
  </si>
  <si>
    <t>2203051263</t>
  </si>
  <si>
    <t>7007465796</t>
  </si>
  <si>
    <t>30029827</t>
  </si>
  <si>
    <t>2203051288</t>
  </si>
  <si>
    <t>7007472013</t>
  </si>
  <si>
    <t>2203051327</t>
  </si>
  <si>
    <t>7007468398</t>
  </si>
  <si>
    <t>2203051335</t>
  </si>
  <si>
    <t>7007472036</t>
  </si>
  <si>
    <t>2203051338</t>
  </si>
  <si>
    <t>7007472041</t>
  </si>
  <si>
    <t>นม.70-5380</t>
  </si>
  <si>
    <t>2203051339</t>
  </si>
  <si>
    <t>7007472030</t>
  </si>
  <si>
    <t>2203051342</t>
  </si>
  <si>
    <t>7007465777</t>
  </si>
  <si>
    <t>2203051343</t>
  </si>
  <si>
    <t>7007472057</t>
  </si>
  <si>
    <t>2203051388</t>
  </si>
  <si>
    <t>7007465778</t>
  </si>
  <si>
    <t>2203051441</t>
  </si>
  <si>
    <t>7007465767</t>
  </si>
  <si>
    <t>2203051457</t>
  </si>
  <si>
    <t>7007465793</t>
  </si>
  <si>
    <t>2203051466</t>
  </si>
  <si>
    <t>7007472184</t>
  </si>
  <si>
    <t>2203051467</t>
  </si>
  <si>
    <t>7007465773</t>
  </si>
  <si>
    <t>2203051471</t>
  </si>
  <si>
    <t>7007470924</t>
  </si>
  <si>
    <t>2203051495</t>
  </si>
  <si>
    <t>7007467706</t>
  </si>
  <si>
    <t>2203051497</t>
  </si>
  <si>
    <t>7007465830</t>
  </si>
  <si>
    <t>2203051514</t>
  </si>
  <si>
    <t>7007472347</t>
  </si>
  <si>
    <t>2203051556</t>
  </si>
  <si>
    <t>7007472407</t>
  </si>
  <si>
    <t>2203051607</t>
  </si>
  <si>
    <t>7007471455</t>
  </si>
  <si>
    <t>2203051658</t>
  </si>
  <si>
    <t>7007472779</t>
  </si>
  <si>
    <t>2203051678</t>
  </si>
  <si>
    <t>7007465834</t>
  </si>
  <si>
    <t>2203051701</t>
  </si>
  <si>
    <t>7007465775</t>
  </si>
  <si>
    <t>2203051759</t>
  </si>
  <si>
    <t>7007473086</t>
  </si>
  <si>
    <t>2203051850</t>
  </si>
  <si>
    <t>7007473397</t>
  </si>
  <si>
    <t>2203051877</t>
  </si>
  <si>
    <t>7007465835</t>
  </si>
  <si>
    <t>2203051929</t>
  </si>
  <si>
    <t>7007473799</t>
  </si>
  <si>
    <t>2203051931</t>
  </si>
  <si>
    <t>7007473808</t>
  </si>
  <si>
    <t>2203051968</t>
  </si>
  <si>
    <t>7007473999</t>
  </si>
  <si>
    <t>2203052004</t>
  </si>
  <si>
    <t>7007471982</t>
  </si>
  <si>
    <t>2203052040</t>
  </si>
  <si>
    <t>7007465766</t>
  </si>
  <si>
    <t>2203052086</t>
  </si>
  <si>
    <t>7007470716</t>
  </si>
  <si>
    <t>2203052119</t>
  </si>
  <si>
    <t>7007465826</t>
  </si>
  <si>
    <t>2203052120</t>
  </si>
  <si>
    <t>7007471944</t>
  </si>
  <si>
    <t>2203052129</t>
  </si>
  <si>
    <t>7007465824</t>
  </si>
  <si>
    <t>2203052180</t>
  </si>
  <si>
    <t>7007471927</t>
  </si>
  <si>
    <t>2203052183</t>
  </si>
  <si>
    <t>7007465819</t>
  </si>
  <si>
    <t>2203052184</t>
  </si>
  <si>
    <t>7007465883</t>
  </si>
  <si>
    <t>2203052238</t>
  </si>
  <si>
    <t>7007471972</t>
  </si>
  <si>
    <t>2203052246</t>
  </si>
  <si>
    <t>7007471969</t>
  </si>
  <si>
    <t>2203052255</t>
  </si>
  <si>
    <t>7007472149</t>
  </si>
  <si>
    <t>2203052259</t>
  </si>
  <si>
    <t>7007471967</t>
  </si>
  <si>
    <t>2203052517</t>
  </si>
  <si>
    <t>7007474618</t>
  </si>
  <si>
    <t>2203052518</t>
  </si>
  <si>
    <t>7007474619</t>
  </si>
  <si>
    <t>2203052519</t>
  </si>
  <si>
    <t>7007474620</t>
  </si>
  <si>
    <t>2203052520</t>
  </si>
  <si>
    <t>7007474621</t>
  </si>
  <si>
    <t>2203052525</t>
  </si>
  <si>
    <t>7007474625</t>
  </si>
  <si>
    <t>2203052530</t>
  </si>
  <si>
    <t>7007474629</t>
  </si>
  <si>
    <t>2203052630</t>
  </si>
  <si>
    <t>7007471945</t>
  </si>
  <si>
    <t>2203052677</t>
  </si>
  <si>
    <t>7007474678</t>
  </si>
  <si>
    <t>2203052679</t>
  </si>
  <si>
    <t>7007474680</t>
  </si>
  <si>
    <t>2203052693</t>
  </si>
  <si>
    <t>7007471956</t>
  </si>
  <si>
    <t>2203052768</t>
  </si>
  <si>
    <t>7007474718</t>
  </si>
  <si>
    <t>กท.79-6703</t>
  </si>
  <si>
    <t>2203052792</t>
  </si>
  <si>
    <t>7007474728</t>
  </si>
  <si>
    <t>2203052794</t>
  </si>
  <si>
    <t>7007471939</t>
  </si>
  <si>
    <t>2203052796</t>
  </si>
  <si>
    <t>7007474729</t>
  </si>
  <si>
    <t>2203052869</t>
  </si>
  <si>
    <t>7007471952</t>
  </si>
  <si>
    <t>2203052871</t>
  </si>
  <si>
    <t>7007473631</t>
  </si>
  <si>
    <t>2203052872</t>
  </si>
  <si>
    <t>7007471936</t>
  </si>
  <si>
    <t>2203052874</t>
  </si>
  <si>
    <t>7007471959</t>
  </si>
  <si>
    <t>2203052884</t>
  </si>
  <si>
    <t>7007474779</t>
  </si>
  <si>
    <t>2203052890</t>
  </si>
  <si>
    <t>7007471963</t>
  </si>
  <si>
    <t>2203052906</t>
  </si>
  <si>
    <t>7007471923</t>
  </si>
  <si>
    <t>2203052925</t>
  </si>
  <si>
    <t>7007471948</t>
  </si>
  <si>
    <t>2203052928</t>
  </si>
  <si>
    <t>7007473609</t>
  </si>
  <si>
    <t>2203052933</t>
  </si>
  <si>
    <t>7007474815</t>
  </si>
  <si>
    <t>2203052971</t>
  </si>
  <si>
    <t>7007471931</t>
  </si>
  <si>
    <t>2203052990</t>
  </si>
  <si>
    <t>7007471943</t>
  </si>
  <si>
    <t>2203052999</t>
  </si>
  <si>
    <t>7007471929</t>
  </si>
  <si>
    <t>2203053005</t>
  </si>
  <si>
    <t>7007471951</t>
  </si>
  <si>
    <t>2203053019</t>
  </si>
  <si>
    <t>7007471975</t>
  </si>
  <si>
    <t>2203053029</t>
  </si>
  <si>
    <t>7007471935</t>
  </si>
  <si>
    <t>2203053039</t>
  </si>
  <si>
    <t>7007471953</t>
  </si>
  <si>
    <t>2203053040</t>
  </si>
  <si>
    <t>7007471949</t>
  </si>
  <si>
    <t>2203053084</t>
  </si>
  <si>
    <t>7007471957</t>
  </si>
  <si>
    <t>2203053121</t>
  </si>
  <si>
    <t>7007474964</t>
  </si>
  <si>
    <t>2203053208</t>
  </si>
  <si>
    <t>7007471933</t>
  </si>
  <si>
    <t>2203053361</t>
  </si>
  <si>
    <t>7007475200</t>
  </si>
  <si>
    <t>2203053384</t>
  </si>
  <si>
    <t>7007475216</t>
  </si>
  <si>
    <t>2203053521</t>
  </si>
  <si>
    <t>7007475379</t>
  </si>
  <si>
    <t>2203053678</t>
  </si>
  <si>
    <t>7007475610</t>
  </si>
  <si>
    <t>2203053681</t>
  </si>
  <si>
    <t>7007475621</t>
  </si>
  <si>
    <t>2203053718</t>
  </si>
  <si>
    <t>7007471950</t>
  </si>
  <si>
    <t>2203053726</t>
  </si>
  <si>
    <t>7007471966</t>
  </si>
  <si>
    <t>2203053729</t>
  </si>
  <si>
    <t>7007471954</t>
  </si>
  <si>
    <t>2203053842</t>
  </si>
  <si>
    <t>7007476268</t>
  </si>
  <si>
    <t>2203053843</t>
  </si>
  <si>
    <t>7007471918</t>
  </si>
  <si>
    <t>2203053853</t>
  </si>
  <si>
    <t>7007476117</t>
  </si>
  <si>
    <t>10023230</t>
  </si>
  <si>
    <t>สบ.71-0828</t>
  </si>
  <si>
    <t>2203053881</t>
  </si>
  <si>
    <t>7007476106</t>
  </si>
  <si>
    <t>สบ.71-0408</t>
  </si>
  <si>
    <t>2203053885</t>
  </si>
  <si>
    <t>7007476426</t>
  </si>
  <si>
    <t>2203053892</t>
  </si>
  <si>
    <t>7007471932</t>
  </si>
  <si>
    <t>2203053896</t>
  </si>
  <si>
    <t>7007476471</t>
  </si>
  <si>
    <t>2203053954</t>
  </si>
  <si>
    <t>7007471974</t>
  </si>
  <si>
    <t>2203053956</t>
  </si>
  <si>
    <t>7007476610</t>
  </si>
  <si>
    <t>2203053999</t>
  </si>
  <si>
    <t>7007471922</t>
  </si>
  <si>
    <t>2203054030</t>
  </si>
  <si>
    <t>7007476929</t>
  </si>
  <si>
    <t>2203054058</t>
  </si>
  <si>
    <t>7007477035</t>
  </si>
  <si>
    <t>2203054078</t>
  </si>
  <si>
    <t>7007476996</t>
  </si>
  <si>
    <t>2203054084</t>
  </si>
  <si>
    <t>7007477042</t>
  </si>
  <si>
    <t>2203054087</t>
  </si>
  <si>
    <t>7007477007</t>
  </si>
  <si>
    <t>นม.70-6891</t>
  </si>
  <si>
    <t>2203054092</t>
  </si>
  <si>
    <t>7007476986</t>
  </si>
  <si>
    <t>นม.70-7496</t>
  </si>
  <si>
    <t>2203054131</t>
  </si>
  <si>
    <t>7007471962</t>
  </si>
  <si>
    <t>2203054165</t>
  </si>
  <si>
    <t>7007477246</t>
  </si>
  <si>
    <t>2203054169</t>
  </si>
  <si>
    <t>7007477251</t>
  </si>
  <si>
    <t>2203054213</t>
  </si>
  <si>
    <t>7007477257</t>
  </si>
  <si>
    <t>จบ.70-0722</t>
  </si>
  <si>
    <t>2203054231</t>
  </si>
  <si>
    <t>7007471965</t>
  </si>
  <si>
    <t>2203054245</t>
  </si>
  <si>
    <t>7007477347</t>
  </si>
  <si>
    <t>2203054267</t>
  </si>
  <si>
    <t>7007477380</t>
  </si>
  <si>
    <t>2203054295</t>
  </si>
  <si>
    <t>7007473584</t>
  </si>
  <si>
    <t>2203054301</t>
  </si>
  <si>
    <t>7007477407</t>
  </si>
  <si>
    <t>2203054303</t>
  </si>
  <si>
    <t>7007477408</t>
  </si>
  <si>
    <t>2203054338</t>
  </si>
  <si>
    <t>7007471971</t>
  </si>
  <si>
    <t>2203054374</t>
  </si>
  <si>
    <t>7007471942</t>
  </si>
  <si>
    <t>2203054402</t>
  </si>
  <si>
    <t>7007471926</t>
  </si>
  <si>
    <t>2203054426</t>
  </si>
  <si>
    <t>7007477676</t>
  </si>
  <si>
    <t>2203054461</t>
  </si>
  <si>
    <t>7007471970</t>
  </si>
  <si>
    <t>2203054463</t>
  </si>
  <si>
    <t>7007476398</t>
  </si>
  <si>
    <t>2203054466</t>
  </si>
  <si>
    <t>7007471941</t>
  </si>
  <si>
    <t>2203054467</t>
  </si>
  <si>
    <t>7007477235</t>
  </si>
  <si>
    <t>2203054498</t>
  </si>
  <si>
    <t>7007471925</t>
  </si>
  <si>
    <t>2203054500</t>
  </si>
  <si>
    <t>7007477397</t>
  </si>
  <si>
    <t>2203054535</t>
  </si>
  <si>
    <t>7007477829</t>
  </si>
  <si>
    <t>2203054548</t>
  </si>
  <si>
    <t>7007477878</t>
  </si>
  <si>
    <t>2203054580</t>
  </si>
  <si>
    <t>7007476389</t>
  </si>
  <si>
    <t>2203054625</t>
  </si>
  <si>
    <t>7007478086</t>
  </si>
  <si>
    <t>2203054657</t>
  </si>
  <si>
    <t>7007471938</t>
  </si>
  <si>
    <t>2203054737</t>
  </si>
  <si>
    <t>7007473618</t>
  </si>
  <si>
    <t>2203054867</t>
  </si>
  <si>
    <t>7007476861</t>
  </si>
  <si>
    <t>2203054868</t>
  </si>
  <si>
    <t>7007476848</t>
  </si>
  <si>
    <t>2203054969</t>
  </si>
  <si>
    <t>7007476866</t>
  </si>
  <si>
    <t>2203054981</t>
  </si>
  <si>
    <t>7007480898</t>
  </si>
  <si>
    <t>2203054982</t>
  </si>
  <si>
    <t>7007480941</t>
  </si>
  <si>
    <t>2203055016</t>
  </si>
  <si>
    <t>7007476748</t>
  </si>
  <si>
    <t>2203055401</t>
  </si>
  <si>
    <t>7007487612</t>
  </si>
  <si>
    <t>2203055403</t>
  </si>
  <si>
    <t>7007487613</t>
  </si>
  <si>
    <t>2203055404</t>
  </si>
  <si>
    <t>7007487614</t>
  </si>
  <si>
    <t>2203055405</t>
  </si>
  <si>
    <t>7007487615</t>
  </si>
  <si>
    <t>2203055448</t>
  </si>
  <si>
    <t>7007487628</t>
  </si>
  <si>
    <t>2203055451</t>
  </si>
  <si>
    <t>7007478790</t>
  </si>
  <si>
    <t>2203055456</t>
  </si>
  <si>
    <t>7007487631</t>
  </si>
  <si>
    <t>2203055460</t>
  </si>
  <si>
    <t>7007487632</t>
  </si>
  <si>
    <t>2203055464</t>
  </si>
  <si>
    <t>7007487634</t>
  </si>
  <si>
    <t>2203055510</t>
  </si>
  <si>
    <t>7007487647</t>
  </si>
  <si>
    <t>2203055524</t>
  </si>
  <si>
    <t>7007487652</t>
  </si>
  <si>
    <t>2203055525</t>
  </si>
  <si>
    <t>7007476833</t>
  </si>
  <si>
    <t>2203055526</t>
  </si>
  <si>
    <t>7007487653</t>
  </si>
  <si>
    <t>2203055544</t>
  </si>
  <si>
    <t>7007487660</t>
  </si>
  <si>
    <t>2203055555</t>
  </si>
  <si>
    <t>7007476669</t>
  </si>
  <si>
    <t>2203055586</t>
  </si>
  <si>
    <t>7007487678</t>
  </si>
  <si>
    <t>2203055594</t>
  </si>
  <si>
    <t>7007476832</t>
  </si>
  <si>
    <t>2203055603</t>
  </si>
  <si>
    <t>7007487685</t>
  </si>
  <si>
    <t>2203055626</t>
  </si>
  <si>
    <t>7007487692</t>
  </si>
  <si>
    <t>2203055631</t>
  </si>
  <si>
    <t>7007476836</t>
  </si>
  <si>
    <t>2203055665</t>
  </si>
  <si>
    <t>7007476744</t>
  </si>
  <si>
    <t>2203055666</t>
  </si>
  <si>
    <t>7007476764</t>
  </si>
  <si>
    <t>2203055668</t>
  </si>
  <si>
    <t>7007476828</t>
  </si>
  <si>
    <t>2203055669</t>
  </si>
  <si>
    <t>7007487725</t>
  </si>
  <si>
    <t>2203055688</t>
  </si>
  <si>
    <t>7007487731</t>
  </si>
  <si>
    <t>2203055698</t>
  </si>
  <si>
    <t>7007476768</t>
  </si>
  <si>
    <t>2203055713</t>
  </si>
  <si>
    <t>7007476827</t>
  </si>
  <si>
    <t>2203055739</t>
  </si>
  <si>
    <t>7007476683</t>
  </si>
  <si>
    <t>2203055758</t>
  </si>
  <si>
    <t>7007476741</t>
  </si>
  <si>
    <t>2203055765</t>
  </si>
  <si>
    <t>7007476819</t>
  </si>
  <si>
    <t>2203055774</t>
  </si>
  <si>
    <t>7007476688</t>
  </si>
  <si>
    <t>2203055781</t>
  </si>
  <si>
    <t>7007476743</t>
  </si>
  <si>
    <t>2203055787</t>
  </si>
  <si>
    <t>7007476675</t>
  </si>
  <si>
    <t>2203055797</t>
  </si>
  <si>
    <t>7007487806</t>
  </si>
  <si>
    <t>2203055810</t>
  </si>
  <si>
    <t>7007476822</t>
  </si>
  <si>
    <t>2203055818</t>
  </si>
  <si>
    <t>7007476749</t>
  </si>
  <si>
    <t>2203055820</t>
  </si>
  <si>
    <t>7007476777</t>
  </si>
  <si>
    <t>2203055821</t>
  </si>
  <si>
    <t>7007476831</t>
  </si>
  <si>
    <t>2203055826</t>
  </si>
  <si>
    <t>7007487825</t>
  </si>
  <si>
    <t>2203055857</t>
  </si>
  <si>
    <t>7007476869</t>
  </si>
  <si>
    <t>2203055871</t>
  </si>
  <si>
    <t>7007476834</t>
  </si>
  <si>
    <t>2203055885</t>
  </si>
  <si>
    <t>7007476765</t>
  </si>
  <si>
    <t>2203055894</t>
  </si>
  <si>
    <t>7007478762</t>
  </si>
  <si>
    <t>2203055903</t>
  </si>
  <si>
    <t>7007487893</t>
  </si>
  <si>
    <t>2203055919</t>
  </si>
  <si>
    <t>7007476745</t>
  </si>
  <si>
    <t>2203055946</t>
  </si>
  <si>
    <t>7007487928</t>
  </si>
  <si>
    <t>2203056010</t>
  </si>
  <si>
    <t>7007476846</t>
  </si>
  <si>
    <t>2203056013</t>
  </si>
  <si>
    <t>7007476826</t>
  </si>
  <si>
    <t>2203056058</t>
  </si>
  <si>
    <t>7007488124</t>
  </si>
  <si>
    <t>กท.79-8997</t>
  </si>
  <si>
    <t>2203056138</t>
  </si>
  <si>
    <t>7007488571</t>
  </si>
  <si>
    <t>2203056206</t>
  </si>
  <si>
    <t>7007489037</t>
  </si>
  <si>
    <t>2203056226</t>
  </si>
  <si>
    <t>7007489189</t>
  </si>
  <si>
    <t>2203056246</t>
  </si>
  <si>
    <t>7007489245</t>
  </si>
  <si>
    <t>2203056278</t>
  </si>
  <si>
    <t>7007476825</t>
  </si>
  <si>
    <t>2203056334</t>
  </si>
  <si>
    <t>7007490267</t>
  </si>
  <si>
    <t>2203056336</t>
  </si>
  <si>
    <t>7007490332</t>
  </si>
  <si>
    <t>2203056337</t>
  </si>
  <si>
    <t>7007490371</t>
  </si>
  <si>
    <t>2203056338</t>
  </si>
  <si>
    <t>7007476841</t>
  </si>
  <si>
    <t>2203056345</t>
  </si>
  <si>
    <t>7007490661</t>
  </si>
  <si>
    <t>2203056350</t>
  </si>
  <si>
    <t>7007476758</t>
  </si>
  <si>
    <t>2203056427</t>
  </si>
  <si>
    <t>7007491248</t>
  </si>
  <si>
    <t>จบ.81-3588</t>
  </si>
  <si>
    <t>2203056531</t>
  </si>
  <si>
    <t>7007492734</t>
  </si>
  <si>
    <t>2203056536</t>
  </si>
  <si>
    <t>7007492338</t>
  </si>
  <si>
    <t>2203056553</t>
  </si>
  <si>
    <t>7007476837</t>
  </si>
  <si>
    <t>2203056603</t>
  </si>
  <si>
    <t>7007493413</t>
  </si>
  <si>
    <t>2203056650</t>
  </si>
  <si>
    <t>7007493715</t>
  </si>
  <si>
    <t>2203056765</t>
  </si>
  <si>
    <t>7007494713</t>
  </si>
  <si>
    <t>2203056780</t>
  </si>
  <si>
    <t>7007494865</t>
  </si>
  <si>
    <t>2203056785</t>
  </si>
  <si>
    <t>7007476829</t>
  </si>
  <si>
    <t>2203056815</t>
  </si>
  <si>
    <t>7007476679</t>
  </si>
  <si>
    <t>2203056843</t>
  </si>
  <si>
    <t>7007495426</t>
  </si>
  <si>
    <t>2203056866</t>
  </si>
  <si>
    <t>7007476754</t>
  </si>
  <si>
    <t>2203056876</t>
  </si>
  <si>
    <t>7007476874</t>
  </si>
  <si>
    <t>2203056902</t>
  </si>
  <si>
    <t>7007490456</t>
  </si>
  <si>
    <t>2203056915</t>
  </si>
  <si>
    <t>7007495683</t>
  </si>
  <si>
    <t>2203056946</t>
  </si>
  <si>
    <t>7007496016</t>
  </si>
  <si>
    <t>2203056949</t>
  </si>
  <si>
    <t>7007496073</t>
  </si>
  <si>
    <t>2203056950</t>
  </si>
  <si>
    <t>7007476830</t>
  </si>
  <si>
    <t>2203056954</t>
  </si>
  <si>
    <t>7007496206</t>
  </si>
  <si>
    <t>2203056984</t>
  </si>
  <si>
    <t>7007494452</t>
  </si>
  <si>
    <t>2203057018</t>
  </si>
  <si>
    <t>7007497124</t>
  </si>
  <si>
    <t>2203057035</t>
  </si>
  <si>
    <t>7007497256</t>
  </si>
  <si>
    <t>2203057087</t>
  </si>
  <si>
    <t>7007476856</t>
  </si>
  <si>
    <t>2203057114</t>
  </si>
  <si>
    <t>7007476761</t>
  </si>
  <si>
    <t>2203057146</t>
  </si>
  <si>
    <t>7007476747</t>
  </si>
  <si>
    <t>2203057148</t>
  </si>
  <si>
    <t>7007476696</t>
  </si>
  <si>
    <t>2203057150</t>
  </si>
  <si>
    <t>7007498392</t>
  </si>
  <si>
    <t>2203057155</t>
  </si>
  <si>
    <t>7007476751</t>
  </si>
  <si>
    <t>2203057157</t>
  </si>
  <si>
    <t>7007490427</t>
  </si>
  <si>
    <t>30044186</t>
  </si>
  <si>
    <t>2203057160</t>
  </si>
  <si>
    <t>7007476823</t>
  </si>
  <si>
    <t>2203057176</t>
  </si>
  <si>
    <t>7007476853</t>
  </si>
  <si>
    <t>2203057180</t>
  </si>
  <si>
    <t>7007498809</t>
  </si>
  <si>
    <t>2203057185</t>
  </si>
  <si>
    <t>7007498888</t>
  </si>
  <si>
    <t>2203057187</t>
  </si>
  <si>
    <t>7007498939</t>
  </si>
  <si>
    <t>กท.79-8998</t>
  </si>
  <si>
    <t>2203057203</t>
  </si>
  <si>
    <t>7007476843</t>
  </si>
  <si>
    <t>2203057220</t>
  </si>
  <si>
    <t>7007476791</t>
  </si>
  <si>
    <t>2203057290</t>
  </si>
  <si>
    <t>7007494478</t>
  </si>
  <si>
    <t>2203057358</t>
  </si>
  <si>
    <t>7007490515</t>
  </si>
  <si>
    <t>2203057368</t>
  </si>
  <si>
    <t>7007476850</t>
  </si>
  <si>
    <t>2203057468</t>
  </si>
  <si>
    <t>7007502422</t>
  </si>
  <si>
    <t>2203057470</t>
  </si>
  <si>
    <t>7007502442</t>
  </si>
  <si>
    <t>2203057479</t>
  </si>
  <si>
    <t>7007502484</t>
  </si>
  <si>
    <t>2203057482</t>
  </si>
  <si>
    <t>7007476674</t>
  </si>
  <si>
    <t>2203057484</t>
  </si>
  <si>
    <t>7007502514</t>
  </si>
  <si>
    <t>2203057485</t>
  </si>
  <si>
    <t>7007502435</t>
  </si>
  <si>
    <t>2203057568</t>
  </si>
  <si>
    <t>7007503466</t>
  </si>
  <si>
    <t>2203057594</t>
  </si>
  <si>
    <t>7007497686</t>
  </si>
  <si>
    <t>2203057595</t>
  </si>
  <si>
    <t>7007503679</t>
  </si>
  <si>
    <t>2203057604</t>
  </si>
  <si>
    <t>7007503847</t>
  </si>
  <si>
    <t>2203057607</t>
  </si>
  <si>
    <t>7007497574</t>
  </si>
  <si>
    <t>2203057624</t>
  </si>
  <si>
    <t>7007504152</t>
  </si>
  <si>
    <t>2203057627</t>
  </si>
  <si>
    <t>7007498234</t>
  </si>
  <si>
    <t>2203057640</t>
  </si>
  <si>
    <t>7007504654</t>
  </si>
  <si>
    <t>2203057671</t>
  </si>
  <si>
    <t>7007501379</t>
  </si>
  <si>
    <t>2203057713</t>
  </si>
  <si>
    <t>7007497664</t>
  </si>
  <si>
    <t>2203058052</t>
  </si>
  <si>
    <t>7007509966</t>
  </si>
  <si>
    <t>2203058053</t>
  </si>
  <si>
    <t>7007509967</t>
  </si>
  <si>
    <t>2203058054</t>
  </si>
  <si>
    <t>7007509968</t>
  </si>
  <si>
    <t>2203058105</t>
  </si>
  <si>
    <t>7007509992</t>
  </si>
  <si>
    <t>2203058137</t>
  </si>
  <si>
    <t>7007510011</t>
  </si>
  <si>
    <t>2203058162</t>
  </si>
  <si>
    <t>7007510019</t>
  </si>
  <si>
    <t>2203058172</t>
  </si>
  <si>
    <t>7007498240</t>
  </si>
  <si>
    <t>10001147</t>
  </si>
  <si>
    <t>2203058200</t>
  </si>
  <si>
    <t>7007510040</t>
  </si>
  <si>
    <t>2203058253</t>
  </si>
  <si>
    <t>7007510056</t>
  </si>
  <si>
    <t>2203058268</t>
  </si>
  <si>
    <t>7007497645</t>
  </si>
  <si>
    <t>2203058346</t>
  </si>
  <si>
    <t>7007500322</t>
  </si>
  <si>
    <t>2203058349</t>
  </si>
  <si>
    <t>7007497613</t>
  </si>
  <si>
    <t>2203058361</t>
  </si>
  <si>
    <t>7007510129</t>
  </si>
  <si>
    <t>2203058372</t>
  </si>
  <si>
    <t>7007497635</t>
  </si>
  <si>
    <t>2203058386</t>
  </si>
  <si>
    <t>7007510148</t>
  </si>
  <si>
    <t>2203058391</t>
  </si>
  <si>
    <t>7007502845</t>
  </si>
  <si>
    <t>2203058397</t>
  </si>
  <si>
    <t>7007497694</t>
  </si>
  <si>
    <t>2203058404</t>
  </si>
  <si>
    <t>7007497642</t>
  </si>
  <si>
    <t>2203058453</t>
  </si>
  <si>
    <t>7007497609</t>
  </si>
  <si>
    <t>2203058467</t>
  </si>
  <si>
    <t>7007510229</t>
  </si>
  <si>
    <t>กท.79-2899</t>
  </si>
  <si>
    <t>2203058476</t>
  </si>
  <si>
    <t>7007501889</t>
  </si>
  <si>
    <t>2203058489</t>
  </si>
  <si>
    <t>7007498229</t>
  </si>
  <si>
    <t>2203058501</t>
  </si>
  <si>
    <t>7007497715</t>
  </si>
  <si>
    <t>2203058525</t>
  </si>
  <si>
    <t>7007497669</t>
  </si>
  <si>
    <t>2203058561</t>
  </si>
  <si>
    <t>7007497625</t>
  </si>
  <si>
    <t>2203058577</t>
  </si>
  <si>
    <t>7007497678</t>
  </si>
  <si>
    <t>2203058590</t>
  </si>
  <si>
    <t>7007497629</t>
  </si>
  <si>
    <t>2203058620</t>
  </si>
  <si>
    <t>7007497710</t>
  </si>
  <si>
    <t>2203058689</t>
  </si>
  <si>
    <t>7007497700</t>
  </si>
  <si>
    <t>2203058746</t>
  </si>
  <si>
    <t>7007510507</t>
  </si>
  <si>
    <t>2203058752</t>
  </si>
  <si>
    <t>7007510511</t>
  </si>
  <si>
    <t>2203058786</t>
  </si>
  <si>
    <t>7007497649</t>
  </si>
  <si>
    <t>2203058793</t>
  </si>
  <si>
    <t>7007497697</t>
  </si>
  <si>
    <t>2203058807</t>
  </si>
  <si>
    <t>7007497691</t>
  </si>
  <si>
    <t>2203058842</t>
  </si>
  <si>
    <t>7007497682</t>
  </si>
  <si>
    <t>2203058891</t>
  </si>
  <si>
    <t>7007510649</t>
  </si>
  <si>
    <t>2203058944</t>
  </si>
  <si>
    <t>7007510710</t>
  </si>
  <si>
    <t>2203059013</t>
  </si>
  <si>
    <t>7007510774</t>
  </si>
  <si>
    <t>2203059130</t>
  </si>
  <si>
    <t>7007510882</t>
  </si>
  <si>
    <t>2203059316</t>
  </si>
  <si>
    <t>7007511187</t>
  </si>
  <si>
    <t>2203059333</t>
  </si>
  <si>
    <t>7007511211</t>
  </si>
  <si>
    <t>2203059356</t>
  </si>
  <si>
    <t>7007497621</t>
  </si>
  <si>
    <t>2203059392</t>
  </si>
  <si>
    <t>7007497606</t>
  </si>
  <si>
    <t>2203059454</t>
  </si>
  <si>
    <t>7007511530</t>
  </si>
  <si>
    <t>2203059467</t>
  </si>
  <si>
    <t>7007511562</t>
  </si>
  <si>
    <t>2203059481</t>
  </si>
  <si>
    <t>7007497675</t>
  </si>
  <si>
    <t>2203059484</t>
  </si>
  <si>
    <t>7007511571</t>
  </si>
  <si>
    <t>2203059580</t>
  </si>
  <si>
    <t>7007497719</t>
  </si>
  <si>
    <t>2203059614</t>
  </si>
  <si>
    <t>7007511708</t>
  </si>
  <si>
    <t>2203059649</t>
  </si>
  <si>
    <t>7007497616</t>
  </si>
  <si>
    <t>2203059712</t>
  </si>
  <si>
    <t>7007511023</t>
  </si>
  <si>
    <t>2203059782</t>
  </si>
  <si>
    <t>7007497672</t>
  </si>
  <si>
    <t>2203059785</t>
  </si>
  <si>
    <t>7007511956</t>
  </si>
  <si>
    <t>2203059800</t>
  </si>
  <si>
    <t>7007511961</t>
  </si>
  <si>
    <t>2203059904</t>
  </si>
  <si>
    <t>7007497659</t>
  </si>
  <si>
    <t>2203059922</t>
  </si>
  <si>
    <t>7007511548</t>
  </si>
  <si>
    <t>2203059936</t>
  </si>
  <si>
    <t>7007512123</t>
  </si>
  <si>
    <t>2203059952</t>
  </si>
  <si>
    <t>7007512128</t>
  </si>
  <si>
    <t>2203059988</t>
  </si>
  <si>
    <t>7007512173</t>
  </si>
  <si>
    <t>2203059989</t>
  </si>
  <si>
    <t>7007512175</t>
  </si>
  <si>
    <t>2203060011</t>
  </si>
  <si>
    <t>7007512199</t>
  </si>
  <si>
    <t>2203060030</t>
  </si>
  <si>
    <t>7007512220</t>
  </si>
  <si>
    <t>2203060034</t>
  </si>
  <si>
    <t>7007497632</t>
  </si>
  <si>
    <t>2203060043</t>
  </si>
  <si>
    <t>7007497723</t>
  </si>
  <si>
    <t>2203060051</t>
  </si>
  <si>
    <t>7007512240</t>
  </si>
  <si>
    <t>2203060089</t>
  </si>
  <si>
    <t>7007497570</t>
  </si>
  <si>
    <t>2203060122</t>
  </si>
  <si>
    <t>7007511557</t>
  </si>
  <si>
    <t>2203060146</t>
  </si>
  <si>
    <t>7007512346</t>
  </si>
  <si>
    <t>2203060175</t>
  </si>
  <si>
    <t>7007512371</t>
  </si>
  <si>
    <t>2203060245</t>
  </si>
  <si>
    <t>7007512429</t>
  </si>
  <si>
    <t>2203060271</t>
  </si>
  <si>
    <t>7007512453</t>
  </si>
  <si>
    <t>2203060330</t>
  </si>
  <si>
    <t>7007512494</t>
  </si>
  <si>
    <t>2203060339</t>
  </si>
  <si>
    <t>7007512506</t>
  </si>
  <si>
    <t>2203060379</t>
  </si>
  <si>
    <t>7007511553</t>
  </si>
  <si>
    <t>2203060383</t>
  </si>
  <si>
    <t>7007512557</t>
  </si>
  <si>
    <t>กท.79-8994</t>
  </si>
  <si>
    <t>2203060413</t>
  </si>
  <si>
    <t>7007511019</t>
  </si>
  <si>
    <t>2203060436</t>
  </si>
  <si>
    <t>7007511672</t>
  </si>
  <si>
    <t>2203060438</t>
  </si>
  <si>
    <t>7007511836</t>
  </si>
  <si>
    <t>2203060604</t>
  </si>
  <si>
    <t>7007511814</t>
  </si>
  <si>
    <t>2203060781</t>
  </si>
  <si>
    <t>7007513031</t>
  </si>
  <si>
    <t>2203060809</t>
  </si>
  <si>
    <t>7007513083</t>
  </si>
  <si>
    <t>2203060835</t>
  </si>
  <si>
    <t>7007513109</t>
  </si>
  <si>
    <t>2203061161</t>
  </si>
  <si>
    <t>7007513394</t>
  </si>
  <si>
    <t>2203061162</t>
  </si>
  <si>
    <t>7007513395</t>
  </si>
  <si>
    <t>2203061163</t>
  </si>
  <si>
    <t>7007513396</t>
  </si>
  <si>
    <t>2203061164</t>
  </si>
  <si>
    <t>7007513397</t>
  </si>
  <si>
    <t>2203061166</t>
  </si>
  <si>
    <t>7007513399</t>
  </si>
  <si>
    <t>2203061167</t>
  </si>
  <si>
    <t>7007513400</t>
  </si>
  <si>
    <t>2203061204</t>
  </si>
  <si>
    <t>7007513412</t>
  </si>
  <si>
    <t>2203061214</t>
  </si>
  <si>
    <t>7007513417</t>
  </si>
  <si>
    <t>2203061224</t>
  </si>
  <si>
    <t>7007513424</t>
  </si>
  <si>
    <t>2203061234</t>
  </si>
  <si>
    <t>7007513427</t>
  </si>
  <si>
    <t>2203061240</t>
  </si>
  <si>
    <t>7007513432</t>
  </si>
  <si>
    <t>2203061247</t>
  </si>
  <si>
    <t>7007513435</t>
  </si>
  <si>
    <t>2203061278</t>
  </si>
  <si>
    <t>7007513453</t>
  </si>
  <si>
    <t>2203061299</t>
  </si>
  <si>
    <t>7007513459</t>
  </si>
  <si>
    <t>2203061300</t>
  </si>
  <si>
    <t>7007513460</t>
  </si>
  <si>
    <t>2203061333</t>
  </si>
  <si>
    <t>7007511822</t>
  </si>
  <si>
    <t>2203061335</t>
  </si>
  <si>
    <t>7007513494</t>
  </si>
  <si>
    <t>2203061336</t>
  </si>
  <si>
    <t>7007512366</t>
  </si>
  <si>
    <t>2203061339</t>
  </si>
  <si>
    <t>7007513501</t>
  </si>
  <si>
    <t>2203061340</t>
  </si>
  <si>
    <t>7007513503</t>
  </si>
  <si>
    <t>2203061368</t>
  </si>
  <si>
    <t>7007511818</t>
  </si>
  <si>
    <t>2203061370</t>
  </si>
  <si>
    <t>7007511825</t>
  </si>
  <si>
    <t>2203061372</t>
  </si>
  <si>
    <t>7007511824</t>
  </si>
  <si>
    <t>2203061380</t>
  </si>
  <si>
    <t>7007511830</t>
  </si>
  <si>
    <t>2203061383</t>
  </si>
  <si>
    <t>7007511823</t>
  </si>
  <si>
    <t>2203061389</t>
  </si>
  <si>
    <t>7007513549</t>
  </si>
  <si>
    <t>2203061392</t>
  </si>
  <si>
    <t>7007513551</t>
  </si>
  <si>
    <t>2203061394</t>
  </si>
  <si>
    <t>7007511834</t>
  </si>
  <si>
    <t>2203061401</t>
  </si>
  <si>
    <t>7007511828</t>
  </si>
  <si>
    <t>2203061409</t>
  </si>
  <si>
    <t>7007511826</t>
  </si>
  <si>
    <t>2203061413</t>
  </si>
  <si>
    <t>7007513566</t>
  </si>
  <si>
    <t>2203061417</t>
  </si>
  <si>
    <t>7007513569</t>
  </si>
  <si>
    <t>สค.70-2306</t>
  </si>
  <si>
    <t>2203061441</t>
  </si>
  <si>
    <t>7007513584</t>
  </si>
  <si>
    <t>2203061444</t>
  </si>
  <si>
    <t>7007513586</t>
  </si>
  <si>
    <t>2203061445</t>
  </si>
  <si>
    <t>7007513587</t>
  </si>
  <si>
    <t>2203061447</t>
  </si>
  <si>
    <t>7007511815</t>
  </si>
  <si>
    <t>2203061460</t>
  </si>
  <si>
    <t>7007513594</t>
  </si>
  <si>
    <t>2203061461</t>
  </si>
  <si>
    <t>7007513595</t>
  </si>
  <si>
    <t>2203061462</t>
  </si>
  <si>
    <t>7007511820</t>
  </si>
  <si>
    <t>2203061468</t>
  </si>
  <si>
    <t>7007513597</t>
  </si>
  <si>
    <t>2203061471</t>
  </si>
  <si>
    <t>7007513600</t>
  </si>
  <si>
    <t>2203061493</t>
  </si>
  <si>
    <t>7007511821</t>
  </si>
  <si>
    <t>2203061554</t>
  </si>
  <si>
    <t>7007513782</t>
  </si>
  <si>
    <t>2203061572</t>
  </si>
  <si>
    <t>7007511829</t>
  </si>
  <si>
    <t>2203061575</t>
  </si>
  <si>
    <t>7007513157</t>
  </si>
  <si>
    <t>2203061595</t>
  </si>
  <si>
    <t>7007511831</t>
  </si>
  <si>
    <t>2203061600</t>
  </si>
  <si>
    <t>7007513958</t>
  </si>
  <si>
    <t>2203061607</t>
  </si>
  <si>
    <t>7007513967</t>
  </si>
  <si>
    <t>2203061625</t>
  </si>
  <si>
    <t>7007513977</t>
  </si>
  <si>
    <t>2203061643</t>
  </si>
  <si>
    <t>7007513991</t>
  </si>
  <si>
    <t>2203061645</t>
  </si>
  <si>
    <t>7007513012</t>
  </si>
  <si>
    <t>2203061649</t>
  </si>
  <si>
    <t>7007513994</t>
  </si>
  <si>
    <t>2203061654</t>
  </si>
  <si>
    <t>7007513997</t>
  </si>
  <si>
    <t>สค.70-3890</t>
  </si>
  <si>
    <t>2203061717</t>
  </si>
  <si>
    <t>7007511857</t>
  </si>
  <si>
    <t>2203061722</t>
  </si>
  <si>
    <t>7007514028</t>
  </si>
  <si>
    <t>2203061742</t>
  </si>
  <si>
    <t>7007511812</t>
  </si>
  <si>
    <t>2203061745</t>
  </si>
  <si>
    <t>7007514042</t>
  </si>
  <si>
    <t>2203061748</t>
  </si>
  <si>
    <t>7007514046</t>
  </si>
  <si>
    <t>2203061756</t>
  </si>
  <si>
    <t>7007514051</t>
  </si>
  <si>
    <t>2203061770</t>
  </si>
  <si>
    <t>7007514061</t>
  </si>
  <si>
    <t>2203061818</t>
  </si>
  <si>
    <t>7007514076</t>
  </si>
  <si>
    <t>2203061869</t>
  </si>
  <si>
    <t>7007514092</t>
  </si>
  <si>
    <t>2203061896</t>
  </si>
  <si>
    <t>7007511927</t>
  </si>
  <si>
    <t>2203061907</t>
  </si>
  <si>
    <t>7007514111</t>
  </si>
  <si>
    <t>2203061949</t>
  </si>
  <si>
    <t>7007511856</t>
  </si>
  <si>
    <t>2203061953</t>
  </si>
  <si>
    <t>7007514140</t>
  </si>
  <si>
    <t>2203061968</t>
  </si>
  <si>
    <t>7007511859</t>
  </si>
  <si>
    <t>2203062125</t>
  </si>
  <si>
    <t>7007514222</t>
  </si>
  <si>
    <t>2203062354</t>
  </si>
  <si>
    <t>7007512489</t>
  </si>
  <si>
    <t>2203062373</t>
  </si>
  <si>
    <t>7007514398</t>
  </si>
  <si>
    <t>2203062375</t>
  </si>
  <si>
    <t>7007514401</t>
  </si>
  <si>
    <t>2203062376</t>
  </si>
  <si>
    <t>7007514402</t>
  </si>
  <si>
    <t>สค.70-4073</t>
  </si>
  <si>
    <t>2203062377</t>
  </si>
  <si>
    <t>7007514403</t>
  </si>
  <si>
    <t>2203062399</t>
  </si>
  <si>
    <t>7007514417</t>
  </si>
  <si>
    <t>2203062400</t>
  </si>
  <si>
    <t>7007514418</t>
  </si>
  <si>
    <t>2203062401</t>
  </si>
  <si>
    <t>7007514419</t>
  </si>
  <si>
    <t>2203062402</t>
  </si>
  <si>
    <t>7007514420</t>
  </si>
  <si>
    <t>2203062416</t>
  </si>
  <si>
    <t>7007514428</t>
  </si>
  <si>
    <t>2203062442</t>
  </si>
  <si>
    <t>7007512051</t>
  </si>
  <si>
    <t>2203062447</t>
  </si>
  <si>
    <t>7007512049</t>
  </si>
  <si>
    <t>2203062480</t>
  </si>
  <si>
    <t>7007514454</t>
  </si>
  <si>
    <t>2203062532</t>
  </si>
  <si>
    <t>7007511865</t>
  </si>
  <si>
    <t>2203062596</t>
  </si>
  <si>
    <t>7007511931</t>
  </si>
  <si>
    <t>2203062598</t>
  </si>
  <si>
    <t>7007511863</t>
  </si>
  <si>
    <t>2203062600</t>
  </si>
  <si>
    <t>7007511884</t>
  </si>
  <si>
    <t>2203062612</t>
  </si>
  <si>
    <t>7007511842</t>
  </si>
  <si>
    <t>2203062616</t>
  </si>
  <si>
    <t>7007514525</t>
  </si>
  <si>
    <t>2203062622</t>
  </si>
  <si>
    <t>7007513026</t>
  </si>
  <si>
    <t>2203062644</t>
  </si>
  <si>
    <t>7007513119</t>
  </si>
  <si>
    <t>2203062652</t>
  </si>
  <si>
    <t>7007514554</t>
  </si>
  <si>
    <t>2203062660</t>
  </si>
  <si>
    <t>7007511885</t>
  </si>
  <si>
    <t>2203062666</t>
  </si>
  <si>
    <t>7007511951</t>
  </si>
  <si>
    <t>2203062674</t>
  </si>
  <si>
    <t>7007511970</t>
  </si>
  <si>
    <t>2203062679</t>
  </si>
  <si>
    <t>7007511878</t>
  </si>
  <si>
    <t>2203062683</t>
  </si>
  <si>
    <t>7007511944</t>
  </si>
  <si>
    <t>2203062703</t>
  </si>
  <si>
    <t>7007511845</t>
  </si>
  <si>
    <t>2203062747</t>
  </si>
  <si>
    <t>7007511976</t>
  </si>
  <si>
    <t>2203062754</t>
  </si>
  <si>
    <t>7007511934</t>
  </si>
  <si>
    <t>2203062762</t>
  </si>
  <si>
    <t>7007511860</t>
  </si>
  <si>
    <t>2203062787</t>
  </si>
  <si>
    <t>7007511933</t>
  </si>
  <si>
    <t>2203062806</t>
  </si>
  <si>
    <t>7007511876</t>
  </si>
  <si>
    <t>2203062819</t>
  </si>
  <si>
    <t>7007513053</t>
  </si>
  <si>
    <t>2203062837</t>
  </si>
  <si>
    <t>7007511964</t>
  </si>
  <si>
    <t>2203062838</t>
  </si>
  <si>
    <t>7007511953</t>
  </si>
  <si>
    <t>2203062878</t>
  </si>
  <si>
    <t>7007511973</t>
  </si>
  <si>
    <t>2203062899</t>
  </si>
  <si>
    <t>7007511892</t>
  </si>
  <si>
    <t>2203062935</t>
  </si>
  <si>
    <t>7007514802</t>
  </si>
  <si>
    <t>2203063034</t>
  </si>
  <si>
    <t>7007511925</t>
  </si>
  <si>
    <t>2203063086</t>
  </si>
  <si>
    <t>7007514946</t>
  </si>
  <si>
    <t>2203063121</t>
  </si>
  <si>
    <t>7007515014</t>
  </si>
  <si>
    <t>2203063142</t>
  </si>
  <si>
    <t>7007515051</t>
  </si>
  <si>
    <t>2203063164</t>
  </si>
  <si>
    <t>7007515112</t>
  </si>
  <si>
    <t>2203063216</t>
  </si>
  <si>
    <t>7007515176</t>
  </si>
  <si>
    <t>2203063337</t>
  </si>
  <si>
    <t>7007515744</t>
  </si>
  <si>
    <t>2203063366</t>
  </si>
  <si>
    <t>7007515850</t>
  </si>
  <si>
    <t>2203063391</t>
  </si>
  <si>
    <t>7007516028</t>
  </si>
  <si>
    <t>2203063438</t>
  </si>
  <si>
    <t>7007516092</t>
  </si>
  <si>
    <t>2203063443</t>
  </si>
  <si>
    <t>7007516222</t>
  </si>
  <si>
    <t>2203063448</t>
  </si>
  <si>
    <t>7007516282</t>
  </si>
  <si>
    <t>2203063454</t>
  </si>
  <si>
    <t>7007516365</t>
  </si>
  <si>
    <t>2203063490</t>
  </si>
  <si>
    <t>7007516533</t>
  </si>
  <si>
    <t>2203063492</t>
  </si>
  <si>
    <t>7007516536</t>
  </si>
  <si>
    <t>2203063565</t>
  </si>
  <si>
    <t>7007516453</t>
  </si>
  <si>
    <t>2203063614</t>
  </si>
  <si>
    <t>7007511864</t>
  </si>
  <si>
    <t>2203063652</t>
  </si>
  <si>
    <t>7007511850</t>
  </si>
  <si>
    <t>2203063673</t>
  </si>
  <si>
    <t>7007511958</t>
  </si>
  <si>
    <t>2203063686</t>
  </si>
  <si>
    <t>7007517364</t>
  </si>
  <si>
    <t>กท.62-1291</t>
  </si>
  <si>
    <t>2203063690</t>
  </si>
  <si>
    <t>7007515136</t>
  </si>
  <si>
    <t>2203063777</t>
  </si>
  <si>
    <t>7007518150</t>
  </si>
  <si>
    <t>กท.61-4380</t>
  </si>
  <si>
    <t>2203063788</t>
  </si>
  <si>
    <t>7007518131</t>
  </si>
  <si>
    <t>2203063795</t>
  </si>
  <si>
    <t>7007518334</t>
  </si>
  <si>
    <t>2203063803</t>
  </si>
  <si>
    <t>7007511941</t>
  </si>
  <si>
    <t>2203063854</t>
  </si>
  <si>
    <t>7007518539</t>
  </si>
  <si>
    <t>2203063857</t>
  </si>
  <si>
    <t>7007518342</t>
  </si>
  <si>
    <t>2203063933</t>
  </si>
  <si>
    <t>7007518913</t>
  </si>
  <si>
    <t>2203063941</t>
  </si>
  <si>
    <t>7007511854</t>
  </si>
  <si>
    <t>2203063947</t>
  </si>
  <si>
    <t>7007518939</t>
  </si>
  <si>
    <t>2203063949</t>
  </si>
  <si>
    <t>7007518950</t>
  </si>
  <si>
    <t>2203063950</t>
  </si>
  <si>
    <t>7007511886</t>
  </si>
  <si>
    <t>2203063980</t>
  </si>
  <si>
    <t>7007518988</t>
  </si>
  <si>
    <t>2203064007</t>
  </si>
  <si>
    <t>7007519046</t>
  </si>
  <si>
    <t>2203064041</t>
  </si>
  <si>
    <t>7007511947</t>
  </si>
  <si>
    <t>2203064043</t>
  </si>
  <si>
    <t>7007515751</t>
  </si>
  <si>
    <t>2203064050</t>
  </si>
  <si>
    <t>7007511975</t>
  </si>
  <si>
    <t>2203064077</t>
  </si>
  <si>
    <t>7007519160</t>
  </si>
  <si>
    <t>2203064081</t>
  </si>
  <si>
    <t>7007518548</t>
  </si>
  <si>
    <t>2203064102</t>
  </si>
  <si>
    <t>7007515784</t>
  </si>
  <si>
    <t>2203064105</t>
  </si>
  <si>
    <t>7007519185</t>
  </si>
  <si>
    <t>2203064108</t>
  </si>
  <si>
    <t>7007519187</t>
  </si>
  <si>
    <t>2203064134</t>
  </si>
  <si>
    <t>7007517939</t>
  </si>
  <si>
    <t>2203064135</t>
  </si>
  <si>
    <t>7007515761</t>
  </si>
  <si>
    <t>2203064142</t>
  </si>
  <si>
    <t>7007511929</t>
  </si>
  <si>
    <t>2203064201</t>
  </si>
  <si>
    <t>7007519299</t>
  </si>
  <si>
    <t>2203064228</t>
  </si>
  <si>
    <t>7007511883</t>
  </si>
  <si>
    <t>2203064316</t>
  </si>
  <si>
    <t>7007519802</t>
  </si>
  <si>
    <t>10013578</t>
  </si>
  <si>
    <t>กท.79-2159</t>
  </si>
  <si>
    <t>2203064353</t>
  </si>
  <si>
    <t>7007511942</t>
  </si>
  <si>
    <t>2203064356</t>
  </si>
  <si>
    <t>7007520430</t>
  </si>
  <si>
    <t>2203064368</t>
  </si>
  <si>
    <t>7007511949</t>
  </si>
  <si>
    <t>2203064382</t>
  </si>
  <si>
    <t>7007520472</t>
  </si>
  <si>
    <t>2203064388</t>
  </si>
  <si>
    <t>7007520781</t>
  </si>
  <si>
    <t>10023357</t>
  </si>
  <si>
    <t>2203064389</t>
  </si>
  <si>
    <t>7007520679</t>
  </si>
  <si>
    <t>2203064393</t>
  </si>
  <si>
    <t>7007519386</t>
  </si>
  <si>
    <t>2203064400</t>
  </si>
  <si>
    <t>7007511963</t>
  </si>
  <si>
    <t>2203064462</t>
  </si>
  <si>
    <t>7007521718</t>
  </si>
  <si>
    <t>2203064506</t>
  </si>
  <si>
    <t>7007511935</t>
  </si>
  <si>
    <t>2203064531</t>
  </si>
  <si>
    <t>7007522669</t>
  </si>
  <si>
    <t>2203064597</t>
  </si>
  <si>
    <t>7007523454</t>
  </si>
  <si>
    <t>2203064601</t>
  </si>
  <si>
    <t>7007519026</t>
  </si>
  <si>
    <t>2203064606</t>
  </si>
  <si>
    <t>7007523538</t>
  </si>
  <si>
    <t>2203064621</t>
  </si>
  <si>
    <t>7007523570</t>
  </si>
  <si>
    <t>2203064656</t>
  </si>
  <si>
    <t>7007515772</t>
  </si>
  <si>
    <t>2203064658</t>
  </si>
  <si>
    <t>7007523761</t>
  </si>
  <si>
    <t>2203064675</t>
  </si>
  <si>
    <t>7007511962</t>
  </si>
  <si>
    <t>2203064713</t>
  </si>
  <si>
    <t>7007511974</t>
  </si>
  <si>
    <t>2203064854</t>
  </si>
  <si>
    <t>7007511867</t>
  </si>
  <si>
    <t>2203064887</t>
  </si>
  <si>
    <t>7007511861</t>
  </si>
  <si>
    <t>2203064925</t>
  </si>
  <si>
    <t>7007518034</t>
  </si>
  <si>
    <t>2203064946</t>
  </si>
  <si>
    <t>7007511858</t>
  </si>
  <si>
    <t>2203065004</t>
  </si>
  <si>
    <t>7007518070</t>
  </si>
  <si>
    <t>2203065016</t>
  </si>
  <si>
    <t>7007521035</t>
  </si>
  <si>
    <t>2203065027</t>
  </si>
  <si>
    <t>7007517997</t>
  </si>
  <si>
    <t>2203065040</t>
  </si>
  <si>
    <t>7007518075</t>
  </si>
  <si>
    <t>2203065047</t>
  </si>
  <si>
    <t>7007517778</t>
  </si>
  <si>
    <t>2203065129</t>
  </si>
  <si>
    <t>7007517962</t>
  </si>
  <si>
    <t>2203065342</t>
  </si>
  <si>
    <t>7007525448</t>
  </si>
  <si>
    <t>2203065343</t>
  </si>
  <si>
    <t>7007525449</t>
  </si>
  <si>
    <t>2203065344</t>
  </si>
  <si>
    <t>7007525450</t>
  </si>
  <si>
    <t>2203065379</t>
  </si>
  <si>
    <t>7007525493</t>
  </si>
  <si>
    <t>2203065382</t>
  </si>
  <si>
    <t>7007525494</t>
  </si>
  <si>
    <t>2203065416</t>
  </si>
  <si>
    <t>7007525510</t>
  </si>
  <si>
    <t>2203065456</t>
  </si>
  <si>
    <t>7007525534</t>
  </si>
  <si>
    <t>2203065471</t>
  </si>
  <si>
    <t>7007525537</t>
  </si>
  <si>
    <t>2203065474</t>
  </si>
  <si>
    <t>7007521059</t>
  </si>
  <si>
    <t>2203065526</t>
  </si>
  <si>
    <t>7007517965</t>
  </si>
  <si>
    <t>2203065529</t>
  </si>
  <si>
    <t>7007525561</t>
  </si>
  <si>
    <t>2203065536</t>
  </si>
  <si>
    <t>7007525563</t>
  </si>
  <si>
    <t>2203065538</t>
  </si>
  <si>
    <t>7007525564</t>
  </si>
  <si>
    <t>2203065549</t>
  </si>
  <si>
    <t>7007518022</t>
  </si>
  <si>
    <t>2203065564</t>
  </si>
  <si>
    <t>7007525576</t>
  </si>
  <si>
    <t>2203065601</t>
  </si>
  <si>
    <t>7007525643</t>
  </si>
  <si>
    <t>2203065608</t>
  </si>
  <si>
    <t>7007517867</t>
  </si>
  <si>
    <t>2203065646</t>
  </si>
  <si>
    <t>7007517813</t>
  </si>
  <si>
    <t>2203065656</t>
  </si>
  <si>
    <t>7007518046</t>
  </si>
  <si>
    <t>2203065669</t>
  </si>
  <si>
    <t>7007525692</t>
  </si>
  <si>
    <t>2203065673</t>
  </si>
  <si>
    <t>7007521065</t>
  </si>
  <si>
    <t>2203065688</t>
  </si>
  <si>
    <t>7007517981</t>
  </si>
  <si>
    <t>2203065690</t>
  </si>
  <si>
    <t>7007517853</t>
  </si>
  <si>
    <t>2203065700</t>
  </si>
  <si>
    <t>7007518051</t>
  </si>
  <si>
    <t>2203065703</t>
  </si>
  <si>
    <t>7007525728</t>
  </si>
  <si>
    <t>2203065708</t>
  </si>
  <si>
    <t>7007517886</t>
  </si>
  <si>
    <t>2203065717</t>
  </si>
  <si>
    <t>7007517890</t>
  </si>
  <si>
    <t>2203065718</t>
  </si>
  <si>
    <t>7007525734</t>
  </si>
  <si>
    <t>2203065722</t>
  </si>
  <si>
    <t>7007517908</t>
  </si>
  <si>
    <t>2203065724</t>
  </si>
  <si>
    <t>7007525740</t>
  </si>
  <si>
    <t>2203065733</t>
  </si>
  <si>
    <t>7007525746</t>
  </si>
  <si>
    <t>2203065738</t>
  </si>
  <si>
    <t>7007525751</t>
  </si>
  <si>
    <t>2203065739</t>
  </si>
  <si>
    <t>7007518038</t>
  </si>
  <si>
    <t>2203065752</t>
  </si>
  <si>
    <t>7007518011</t>
  </si>
  <si>
    <t>2203065767</t>
  </si>
  <si>
    <t>7007517749</t>
  </si>
  <si>
    <t>2203065769</t>
  </si>
  <si>
    <t>7007517759</t>
  </si>
  <si>
    <t>2203065770</t>
  </si>
  <si>
    <t>7007517945</t>
  </si>
  <si>
    <t>2203065813</t>
  </si>
  <si>
    <t>7007517862</t>
  </si>
  <si>
    <t>2203065853</t>
  </si>
  <si>
    <t>7007521026</t>
  </si>
  <si>
    <t>2203065988</t>
  </si>
  <si>
    <t>7007518005</t>
  </si>
  <si>
    <t>2203066019</t>
  </si>
  <si>
    <t>7007526018</t>
  </si>
  <si>
    <t>2203066091</t>
  </si>
  <si>
    <t>7007526114</t>
  </si>
  <si>
    <t>2203066102</t>
  </si>
  <si>
    <t>7007517955</t>
  </si>
  <si>
    <t>2203066115</t>
  </si>
  <si>
    <t>7007526144</t>
  </si>
  <si>
    <t>2203066142</t>
  </si>
  <si>
    <t>7007526151</t>
  </si>
  <si>
    <t>2203066271</t>
  </si>
  <si>
    <t>7007526595</t>
  </si>
  <si>
    <t>2203066276</t>
  </si>
  <si>
    <t>7007517989</t>
  </si>
  <si>
    <t>30040454</t>
  </si>
  <si>
    <t>2203066284</t>
  </si>
  <si>
    <t>7007517791</t>
  </si>
  <si>
    <t>2203066323</t>
  </si>
  <si>
    <t>7007526946</t>
  </si>
  <si>
    <t>2203066409</t>
  </si>
  <si>
    <t>7007527377</t>
  </si>
  <si>
    <t>2203066438</t>
  </si>
  <si>
    <t>7007527539</t>
  </si>
  <si>
    <t>2203066475</t>
  </si>
  <si>
    <t>7007527332</t>
  </si>
  <si>
    <t>ชม.70-6753</t>
  </si>
  <si>
    <t>2203066479</t>
  </si>
  <si>
    <t>7007527360</t>
  </si>
  <si>
    <t>ชร.70-6493</t>
  </si>
  <si>
    <t>2203066510</t>
  </si>
  <si>
    <t>7007517968</t>
  </si>
  <si>
    <t>2203066564</t>
  </si>
  <si>
    <t>7007528373</t>
  </si>
  <si>
    <t>2203066579</t>
  </si>
  <si>
    <t>7007517878</t>
  </si>
  <si>
    <t>2203066619</t>
  </si>
  <si>
    <t>7007528726</t>
  </si>
  <si>
    <t>2203066681</t>
  </si>
  <si>
    <t>7007517804</t>
  </si>
  <si>
    <t>2203066704</t>
  </si>
  <si>
    <t>7007529145</t>
  </si>
  <si>
    <t>2203066708</t>
  </si>
  <si>
    <t>7007529215</t>
  </si>
  <si>
    <t>2203066712</t>
  </si>
  <si>
    <t>7007529299</t>
  </si>
  <si>
    <t>กท.79-6697</t>
  </si>
  <si>
    <t>2203066715</t>
  </si>
  <si>
    <t>7007517899</t>
  </si>
  <si>
    <t>2203066718</t>
  </si>
  <si>
    <t>7007522560</t>
  </si>
  <si>
    <t>2203066721</t>
  </si>
  <si>
    <t>7007517985</t>
  </si>
  <si>
    <t>2203066793</t>
  </si>
  <si>
    <t>7007529848</t>
  </si>
  <si>
    <t>นม.70-6736</t>
  </si>
  <si>
    <t>2203066795</t>
  </si>
  <si>
    <t>7007529907</t>
  </si>
  <si>
    <t>นม.70-8646</t>
  </si>
  <si>
    <t>2203066825</t>
  </si>
  <si>
    <t>7007530277</t>
  </si>
  <si>
    <t>2203066831</t>
  </si>
  <si>
    <t>7007530283</t>
  </si>
  <si>
    <t>2203066861</t>
  </si>
  <si>
    <t>7007530394</t>
  </si>
  <si>
    <t>2203066870</t>
  </si>
  <si>
    <t>7007529536</t>
  </si>
  <si>
    <t>2203066923</t>
  </si>
  <si>
    <t>7007517993</t>
  </si>
  <si>
    <t>2203066935</t>
  </si>
  <si>
    <t>7007531032</t>
  </si>
  <si>
    <t>2203066946</t>
  </si>
  <si>
    <t>7007517827</t>
  </si>
  <si>
    <t>2203066954</t>
  </si>
  <si>
    <t>7007531181</t>
  </si>
  <si>
    <t>2203066959</t>
  </si>
  <si>
    <t>7007524231</t>
  </si>
  <si>
    <t>2203067010</t>
  </si>
  <si>
    <t>7007517766</t>
  </si>
  <si>
    <t>2203067014</t>
  </si>
  <si>
    <t>7007517820</t>
  </si>
  <si>
    <t>2203067016</t>
  </si>
  <si>
    <t>7007531141</t>
  </si>
  <si>
    <t>นม.70-6892</t>
  </si>
  <si>
    <t>2203067018</t>
  </si>
  <si>
    <t>7007522064</t>
  </si>
  <si>
    <t>2203067061</t>
  </si>
  <si>
    <t>7007531511</t>
  </si>
  <si>
    <t>2203067067</t>
  </si>
  <si>
    <t>7007528305</t>
  </si>
  <si>
    <t>2203067100</t>
  </si>
  <si>
    <t>7007531605</t>
  </si>
  <si>
    <t>2203067105</t>
  </si>
  <si>
    <t>7007531636</t>
  </si>
  <si>
    <t>2203067108</t>
  </si>
  <si>
    <t>7007531649</t>
  </si>
  <si>
    <t>2203067131</t>
  </si>
  <si>
    <t>7007531681</t>
  </si>
  <si>
    <t>2203067139</t>
  </si>
  <si>
    <t>7007517833</t>
  </si>
  <si>
    <t>2203067178</t>
  </si>
  <si>
    <t>7007517841</t>
  </si>
  <si>
    <t>2203067201</t>
  </si>
  <si>
    <t>7007518041</t>
  </si>
  <si>
    <t>2203067207</t>
  </si>
  <si>
    <t>7007532371</t>
  </si>
  <si>
    <t>2203067210</t>
  </si>
  <si>
    <t>7007531376</t>
  </si>
  <si>
    <t>2203067235</t>
  </si>
  <si>
    <t>7007532685</t>
  </si>
  <si>
    <t>2203067257</t>
  </si>
  <si>
    <t>7007532749</t>
  </si>
  <si>
    <t>2203067260</t>
  </si>
  <si>
    <t>7007518084</t>
  </si>
  <si>
    <t>2203067263</t>
  </si>
  <si>
    <t>7007523002</t>
  </si>
  <si>
    <t>2203067298</t>
  </si>
  <si>
    <t>7007528313</t>
  </si>
  <si>
    <t>2203067344</t>
  </si>
  <si>
    <t>7007533025</t>
  </si>
  <si>
    <t>2203067396</t>
  </si>
  <si>
    <t>7007533252</t>
  </si>
  <si>
    <t>2203067400</t>
  </si>
  <si>
    <t>7007531565</t>
  </si>
  <si>
    <t>2203067430</t>
  </si>
  <si>
    <t>7007528322</t>
  </si>
  <si>
    <t>2203067464</t>
  </si>
  <si>
    <t>7007517951</t>
  </si>
  <si>
    <t>2203067485</t>
  </si>
  <si>
    <t>7007531670</t>
  </si>
  <si>
    <t>2203067493</t>
  </si>
  <si>
    <t>7007533946</t>
  </si>
  <si>
    <t>กท.78-4444</t>
  </si>
  <si>
    <t>2203067512</t>
  </si>
  <si>
    <t>7007518056</t>
  </si>
  <si>
    <t>2203067515</t>
  </si>
  <si>
    <t>7007534088</t>
  </si>
  <si>
    <t>2203067545</t>
  </si>
  <si>
    <t>7007534306</t>
  </si>
  <si>
    <t>2203067616</t>
  </si>
  <si>
    <t>7007534684</t>
  </si>
  <si>
    <t>2203067636</t>
  </si>
  <si>
    <t>7007534715</t>
  </si>
  <si>
    <t>2203067690</t>
  </si>
  <si>
    <t>7007518062</t>
  </si>
  <si>
    <t>2203067723</t>
  </si>
  <si>
    <t>7007531579</t>
  </si>
  <si>
    <t>2203067724</t>
  </si>
  <si>
    <t>7007531571</t>
  </si>
  <si>
    <t>2203067789</t>
  </si>
  <si>
    <t>7007518026</t>
  </si>
  <si>
    <t>2203067819</t>
  </si>
  <si>
    <t>7007531567</t>
  </si>
  <si>
    <t>2203067822</t>
  </si>
  <si>
    <t>7007531509</t>
  </si>
  <si>
    <t>2203067839</t>
  </si>
  <si>
    <t>7007531524</t>
  </si>
  <si>
    <t>2203068165</t>
  </si>
  <si>
    <t>7007535398</t>
  </si>
  <si>
    <t>2203068166</t>
  </si>
  <si>
    <t>7007535399</t>
  </si>
  <si>
    <t>2203068168</t>
  </si>
  <si>
    <t>7007535401</t>
  </si>
  <si>
    <t>2203068169</t>
  </si>
  <si>
    <t>7007535402</t>
  </si>
  <si>
    <t>2203068170</t>
  </si>
  <si>
    <t>7007535403</t>
  </si>
  <si>
    <t>2203068171</t>
  </si>
  <si>
    <t>7007535404</t>
  </si>
  <si>
    <t>2203068214</t>
  </si>
  <si>
    <t>7007535428</t>
  </si>
  <si>
    <t>2203068217</t>
  </si>
  <si>
    <t>7007535431</t>
  </si>
  <si>
    <t>2203068276</t>
  </si>
  <si>
    <t>7007535454</t>
  </si>
  <si>
    <t>2203068289</t>
  </si>
  <si>
    <t>7007531677</t>
  </si>
  <si>
    <t>2203068314</t>
  </si>
  <si>
    <t>7007531672</t>
  </si>
  <si>
    <t>2203068329</t>
  </si>
  <si>
    <t>7007535476</t>
  </si>
  <si>
    <t>2203068344</t>
  </si>
  <si>
    <t>7007531673</t>
  </si>
  <si>
    <t>2203068353</t>
  </si>
  <si>
    <t>7007535481</t>
  </si>
  <si>
    <t>2203068370</t>
  </si>
  <si>
    <t>7007535486</t>
  </si>
  <si>
    <t>2203068375</t>
  </si>
  <si>
    <t>7007535488</t>
  </si>
  <si>
    <t>2203068384</t>
  </si>
  <si>
    <t>7007535492</t>
  </si>
  <si>
    <t>2203068423</t>
  </si>
  <si>
    <t>7007531534</t>
  </si>
  <si>
    <t>2203068468</t>
  </si>
  <si>
    <t>7007531539</t>
  </si>
  <si>
    <t>2203068470</t>
  </si>
  <si>
    <t>7007531526</t>
  </si>
  <si>
    <t>2203068473</t>
  </si>
  <si>
    <t>7007535529</t>
  </si>
  <si>
    <t>2203068476</t>
  </si>
  <si>
    <t>7007535531</t>
  </si>
  <si>
    <t>2203068480</t>
  </si>
  <si>
    <t>7007531959</t>
  </si>
  <si>
    <t>2203068512</t>
  </si>
  <si>
    <t>7007535554</t>
  </si>
  <si>
    <t>2203068518</t>
  </si>
  <si>
    <t>7007531541</t>
  </si>
  <si>
    <t>2203068527</t>
  </si>
  <si>
    <t>7007531514</t>
  </si>
  <si>
    <t>2203068544</t>
  </si>
  <si>
    <t>7007531515</t>
  </si>
  <si>
    <t>2203068558</t>
  </si>
  <si>
    <t>7007535574</t>
  </si>
  <si>
    <t>2203068561</t>
  </si>
  <si>
    <t>7007531554</t>
  </si>
  <si>
    <t>2203068562</t>
  </si>
  <si>
    <t>7007531542</t>
  </si>
  <si>
    <t>2203068572</t>
  </si>
  <si>
    <t>7007534752</t>
  </si>
  <si>
    <t>2203068573</t>
  </si>
  <si>
    <t>7007531530</t>
  </si>
  <si>
    <t>2203068574</t>
  </si>
  <si>
    <t>7007531558</t>
  </si>
  <si>
    <t>2203068584</t>
  </si>
  <si>
    <t>7007531506</t>
  </si>
  <si>
    <t>2203068595</t>
  </si>
  <si>
    <t>7007531512</t>
  </si>
  <si>
    <t>2203068634</t>
  </si>
  <si>
    <t>7007531508</t>
  </si>
  <si>
    <t>2203068668</t>
  </si>
  <si>
    <t>7007531562</t>
  </si>
  <si>
    <t>2203068685</t>
  </si>
  <si>
    <t>7007531548</t>
  </si>
  <si>
    <t>2203068709</t>
  </si>
  <si>
    <t>7007531503</t>
  </si>
  <si>
    <t>2203068752</t>
  </si>
  <si>
    <t>7007531505</t>
  </si>
  <si>
    <t>2203068821</t>
  </si>
  <si>
    <t>7007535819</t>
  </si>
  <si>
    <t>2203068837</t>
  </si>
  <si>
    <t>7007531519</t>
  </si>
  <si>
    <t>2203068842</t>
  </si>
  <si>
    <t>7007535839</t>
  </si>
  <si>
    <t>2203068846</t>
  </si>
  <si>
    <t>7007535844</t>
  </si>
  <si>
    <t>2203068899</t>
  </si>
  <si>
    <t>7007531536</t>
  </si>
  <si>
    <t>2203068943</t>
  </si>
  <si>
    <t>7007535941</t>
  </si>
  <si>
    <t>2203068986</t>
  </si>
  <si>
    <t>7007531674</t>
  </si>
  <si>
    <t>2203069050</t>
  </si>
  <si>
    <t>7007536141</t>
  </si>
  <si>
    <t>2203069098</t>
  </si>
  <si>
    <t>7007531537</t>
  </si>
  <si>
    <t>2203069101</t>
  </si>
  <si>
    <t>7007536246</t>
  </si>
  <si>
    <t>2203069135</t>
  </si>
  <si>
    <t>7007536367</t>
  </si>
  <si>
    <t>2203069166</t>
  </si>
  <si>
    <t>7007536479</t>
  </si>
  <si>
    <t>2203069193</t>
  </si>
  <si>
    <t>7007536605</t>
  </si>
  <si>
    <t>2203069206</t>
  </si>
  <si>
    <t>7007536700</t>
  </si>
  <si>
    <t>2203069255</t>
  </si>
  <si>
    <t>7007531533</t>
  </si>
  <si>
    <t>2203069291</t>
  </si>
  <si>
    <t>7007537062</t>
  </si>
  <si>
    <t>2203069294</t>
  </si>
  <si>
    <t>7007531518</t>
  </si>
  <si>
    <t>2203069322</t>
  </si>
  <si>
    <t>7007533183</t>
  </si>
  <si>
    <t>2203069323</t>
  </si>
  <si>
    <t>7007531553</t>
  </si>
  <si>
    <t>10007482</t>
  </si>
  <si>
    <t>2203069439</t>
  </si>
  <si>
    <t>7007531583</t>
  </si>
  <si>
    <t>2203069583</t>
  </si>
  <si>
    <t>7007538526</t>
  </si>
  <si>
    <t>2203069598</t>
  </si>
  <si>
    <t>7007538521</t>
  </si>
  <si>
    <t>2203069599</t>
  </si>
  <si>
    <t>7007538511</t>
  </si>
  <si>
    <t>2203069622</t>
  </si>
  <si>
    <t>7007534281</t>
  </si>
  <si>
    <t>2203069632</t>
  </si>
  <si>
    <t>7007537019</t>
  </si>
  <si>
    <t>2203069635</t>
  </si>
  <si>
    <t>7007537043</t>
  </si>
  <si>
    <t>10007781</t>
  </si>
  <si>
    <t>2203069647</t>
  </si>
  <si>
    <t>7007538704</t>
  </si>
  <si>
    <t>2203069650</t>
  </si>
  <si>
    <t>7007538713</t>
  </si>
  <si>
    <t>2203069683</t>
  </si>
  <si>
    <t>7007531556</t>
  </si>
  <si>
    <t>2203069687</t>
  </si>
  <si>
    <t>7007531574</t>
  </si>
  <si>
    <t>2203069813</t>
  </si>
  <si>
    <t>7007539028</t>
  </si>
  <si>
    <t>2203069820</t>
  </si>
  <si>
    <t>7007539038</t>
  </si>
  <si>
    <t>2203069833</t>
  </si>
  <si>
    <t>7007531510</t>
  </si>
  <si>
    <t>2203069853</t>
  </si>
  <si>
    <t>7007531504</t>
  </si>
  <si>
    <t>2203069871</t>
  </si>
  <si>
    <t>7007531522</t>
  </si>
  <si>
    <t>2203069875</t>
  </si>
  <si>
    <t>7007539079</t>
  </si>
  <si>
    <t>2203069984</t>
  </si>
  <si>
    <t>7007539185</t>
  </si>
  <si>
    <t>2203069990</t>
  </si>
  <si>
    <t>7007538978</t>
  </si>
  <si>
    <t>2203070017</t>
  </si>
  <si>
    <t>7007539347</t>
  </si>
  <si>
    <t>2203070035</t>
  </si>
  <si>
    <t>7007534750</t>
  </si>
  <si>
    <t>2203070037</t>
  </si>
  <si>
    <t>7007537048</t>
  </si>
  <si>
    <t>2203070043</t>
  </si>
  <si>
    <t>7007537035</t>
  </si>
  <si>
    <t>2203070053</t>
  </si>
  <si>
    <t>7007539443</t>
  </si>
  <si>
    <t>2203070096</t>
  </si>
  <si>
    <t>7007539534</t>
  </si>
  <si>
    <t>2203070114</t>
  </si>
  <si>
    <t>7007539640</t>
  </si>
  <si>
    <t>2203070136</t>
  </si>
  <si>
    <t>7007539666</t>
  </si>
  <si>
    <t>2203070151</t>
  </si>
  <si>
    <t>7007531580</t>
  </si>
  <si>
    <t>2203070156</t>
  </si>
  <si>
    <t>7007539721</t>
  </si>
  <si>
    <t>2203070197</t>
  </si>
  <si>
    <t>7007538833</t>
  </si>
  <si>
    <t>2203070202</t>
  </si>
  <si>
    <t>7007539904</t>
  </si>
  <si>
    <t>2203070246</t>
  </si>
  <si>
    <t>7007531528</t>
  </si>
  <si>
    <t>2203070262</t>
  </si>
  <si>
    <t>7007540035</t>
  </si>
  <si>
    <t>2203070279</t>
  </si>
  <si>
    <t>7007538334</t>
  </si>
  <si>
    <t>2203070326</t>
  </si>
  <si>
    <t>7007540421</t>
  </si>
  <si>
    <t>2203070415</t>
  </si>
  <si>
    <t>7007537041</t>
  </si>
  <si>
    <t>2203070422</t>
  </si>
  <si>
    <t>7007541285</t>
  </si>
  <si>
    <t>2203070473</t>
  </si>
  <si>
    <t>7007537039</t>
  </si>
  <si>
    <t>2203070514</t>
  </si>
  <si>
    <t>7007541592</t>
  </si>
  <si>
    <t>2203070554</t>
  </si>
  <si>
    <t>7007539381</t>
  </si>
  <si>
    <t>2203070625</t>
  </si>
  <si>
    <t>7007539409</t>
  </si>
  <si>
    <t>2203070633</t>
  </si>
  <si>
    <t>7007539406</t>
  </si>
  <si>
    <t>2203070673</t>
  </si>
  <si>
    <t>7007539418</t>
  </si>
  <si>
    <t>2203070675</t>
  </si>
  <si>
    <t>7007538314</t>
  </si>
  <si>
    <t>2203070677</t>
  </si>
  <si>
    <t>7007539597</t>
  </si>
  <si>
    <t>2203071037</t>
  </si>
  <si>
    <t>7007542992</t>
  </si>
  <si>
    <t>2203071039</t>
  </si>
  <si>
    <t>7007542993</t>
  </si>
  <si>
    <t>2203071043</t>
  </si>
  <si>
    <t>7007542994</t>
  </si>
  <si>
    <t>2203071044</t>
  </si>
  <si>
    <t>7007542995</t>
  </si>
  <si>
    <t>2203071045</t>
  </si>
  <si>
    <t>7007542996</t>
  </si>
  <si>
    <t>2203071086</t>
  </si>
  <si>
    <t>7007543033</t>
  </si>
  <si>
    <t>2203071110</t>
  </si>
  <si>
    <t>7007539656</t>
  </si>
  <si>
    <t>2203071121</t>
  </si>
  <si>
    <t>7007543048</t>
  </si>
  <si>
    <t>2203071132</t>
  </si>
  <si>
    <t>7007539498</t>
  </si>
  <si>
    <t>10020673</t>
  </si>
  <si>
    <t>2203071160</t>
  </si>
  <si>
    <t>7007543058</t>
  </si>
  <si>
    <t>2203071164</t>
  </si>
  <si>
    <t>7007539654</t>
  </si>
  <si>
    <t>2203071180</t>
  </si>
  <si>
    <t>7007539653</t>
  </si>
  <si>
    <t>2203071339</t>
  </si>
  <si>
    <t>7007539604</t>
  </si>
  <si>
    <t>2203071342</t>
  </si>
  <si>
    <t>7007539417</t>
  </si>
  <si>
    <t>2203071345</t>
  </si>
  <si>
    <t>7007539486</t>
  </si>
  <si>
    <t>2203071349</t>
  </si>
  <si>
    <t>7007543140</t>
  </si>
  <si>
    <t>2203071369</t>
  </si>
  <si>
    <t>7007543149</t>
  </si>
  <si>
    <t>2203071385</t>
  </si>
  <si>
    <t>7007539484</t>
  </si>
  <si>
    <t>2203071389</t>
  </si>
  <si>
    <t>7007543167</t>
  </si>
  <si>
    <t>2203071393</t>
  </si>
  <si>
    <t>7007543168</t>
  </si>
  <si>
    <t>2203071396</t>
  </si>
  <si>
    <t>7007539502</t>
  </si>
  <si>
    <t>2203071397</t>
  </si>
  <si>
    <t>7007539423</t>
  </si>
  <si>
    <t>2203071403</t>
  </si>
  <si>
    <t>7007539410</t>
  </si>
  <si>
    <t>2203071408</t>
  </si>
  <si>
    <t>7007539485</t>
  </si>
  <si>
    <t>2203071409</t>
  </si>
  <si>
    <t>7007539615</t>
  </si>
  <si>
    <t>2203071411</t>
  </si>
  <si>
    <t>7007543177</t>
  </si>
  <si>
    <t>2203071415</t>
  </si>
  <si>
    <t>7007539487</t>
  </si>
  <si>
    <t>30031230</t>
  </si>
  <si>
    <t>2203071423</t>
  </si>
  <si>
    <t>7007539601</t>
  </si>
  <si>
    <t>2203071435</t>
  </si>
  <si>
    <t>7007539610</t>
  </si>
  <si>
    <t>2203071436</t>
  </si>
  <si>
    <t>7007539428</t>
  </si>
  <si>
    <t>2203071440</t>
  </si>
  <si>
    <t>7007543203</t>
  </si>
  <si>
    <t>2203071452</t>
  </si>
  <si>
    <t>7007539650</t>
  </si>
  <si>
    <t>2203071455</t>
  </si>
  <si>
    <t>7007539477</t>
  </si>
  <si>
    <t>2203071515</t>
  </si>
  <si>
    <t>7007539494</t>
  </si>
  <si>
    <t>2203071551</t>
  </si>
  <si>
    <t>7007539609</t>
  </si>
  <si>
    <t>2203071580</t>
  </si>
  <si>
    <t>7007543315</t>
  </si>
  <si>
    <t>2203071593</t>
  </si>
  <si>
    <t>7007539427</t>
  </si>
  <si>
    <t>2203071607</t>
  </si>
  <si>
    <t>7007539482</t>
  </si>
  <si>
    <t>2203071818</t>
  </si>
  <si>
    <t>7007543557</t>
  </si>
  <si>
    <t>2203071954</t>
  </si>
  <si>
    <t>7007544252</t>
  </si>
  <si>
    <t>2203071961</t>
  </si>
  <si>
    <t>7007543834</t>
  </si>
  <si>
    <t>2203072126</t>
  </si>
  <si>
    <t>7007539425</t>
  </si>
  <si>
    <t>2203072238</t>
  </si>
  <si>
    <t>7007539607</t>
  </si>
  <si>
    <t>2203072266</t>
  </si>
  <si>
    <t>7007545797</t>
  </si>
  <si>
    <t>2203072268</t>
  </si>
  <si>
    <t>7007545880</t>
  </si>
  <si>
    <t>2203072269</t>
  </si>
  <si>
    <t>7007544058</t>
  </si>
  <si>
    <t>2203072316</t>
  </si>
  <si>
    <t>7007545426</t>
  </si>
  <si>
    <t>2203072368</t>
  </si>
  <si>
    <t>7007539603</t>
  </si>
  <si>
    <t>2203072429</t>
  </si>
  <si>
    <t>7007545943</t>
  </si>
  <si>
    <t>2203072468</t>
  </si>
  <si>
    <t>7007539424</t>
  </si>
  <si>
    <t>2203072469</t>
  </si>
  <si>
    <t>7007546071</t>
  </si>
  <si>
    <t>2203072483</t>
  </si>
  <si>
    <t>7007539466</t>
  </si>
  <si>
    <t>2203072500</t>
  </si>
  <si>
    <t>7007541924</t>
  </si>
  <si>
    <t>2203072515</t>
  </si>
  <si>
    <t>7007539599</t>
  </si>
  <si>
    <t>2203072528</t>
  </si>
  <si>
    <t>7007539478</t>
  </si>
  <si>
    <t>2203072549</t>
  </si>
  <si>
    <t>7007545803</t>
  </si>
  <si>
    <t>2203072583</t>
  </si>
  <si>
    <t>7007539455</t>
  </si>
  <si>
    <t>2203072624</t>
  </si>
  <si>
    <t>7007545671</t>
  </si>
  <si>
    <t>2203072627</t>
  </si>
  <si>
    <t>7007546454</t>
  </si>
  <si>
    <t>2203072629</t>
  </si>
  <si>
    <t>7007546456</t>
  </si>
  <si>
    <t>2203072681</t>
  </si>
  <si>
    <t>7007546493</t>
  </si>
  <si>
    <t>2203072709</t>
  </si>
  <si>
    <t>7007545704</t>
  </si>
  <si>
    <t>ชม.70-5995</t>
  </si>
  <si>
    <t>2203072723</t>
  </si>
  <si>
    <t>7007546519</t>
  </si>
  <si>
    <t>2203072726</t>
  </si>
  <si>
    <t>7007545660</t>
  </si>
  <si>
    <t>ชม.70-5993</t>
  </si>
  <si>
    <t>2203072727</t>
  </si>
  <si>
    <t>7007539416</t>
  </si>
  <si>
    <t>2203072750</t>
  </si>
  <si>
    <t>7007539506</t>
  </si>
  <si>
    <t>2203072817</t>
  </si>
  <si>
    <t>7007539501</t>
  </si>
  <si>
    <t>2203072840</t>
  </si>
  <si>
    <t>7007539489</t>
  </si>
  <si>
    <t>2203072846</t>
  </si>
  <si>
    <t>7007539480</t>
  </si>
  <si>
    <t>2203072868</t>
  </si>
  <si>
    <t>7007546661</t>
  </si>
  <si>
    <t>2203072894</t>
  </si>
  <si>
    <t>7007539436</t>
  </si>
  <si>
    <t>2203072907</t>
  </si>
  <si>
    <t>7007541921</t>
  </si>
  <si>
    <t>2203072914</t>
  </si>
  <si>
    <t>7007539419</t>
  </si>
  <si>
    <t>2203072926</t>
  </si>
  <si>
    <t>7007546386</t>
  </si>
  <si>
    <t>2203072959</t>
  </si>
  <si>
    <t>7007546901</t>
  </si>
  <si>
    <t>2203072987</t>
  </si>
  <si>
    <t>7007546945</t>
  </si>
  <si>
    <t>2203073003</t>
  </si>
  <si>
    <t>7007546958</t>
  </si>
  <si>
    <t>กท.79-6154</t>
  </si>
  <si>
    <t>2203073077</t>
  </si>
  <si>
    <t>7007539602</t>
  </si>
  <si>
    <t>2203073112</t>
  </si>
  <si>
    <t>7007547074</t>
  </si>
  <si>
    <t>2203073115</t>
  </si>
  <si>
    <t>7007539490</t>
  </si>
  <si>
    <t>2203073128</t>
  </si>
  <si>
    <t>7007547122</t>
  </si>
  <si>
    <t>2203073131</t>
  </si>
  <si>
    <t>7007547127</t>
  </si>
  <si>
    <t>2203073136</t>
  </si>
  <si>
    <t>7007547136</t>
  </si>
  <si>
    <t>2203073150</t>
  </si>
  <si>
    <t>7007547179</t>
  </si>
  <si>
    <t>ลพ.70-0674</t>
  </si>
  <si>
    <t>2203073164</t>
  </si>
  <si>
    <t>7007545489</t>
  </si>
  <si>
    <t>2203073278</t>
  </si>
  <si>
    <t>7007544494</t>
  </si>
  <si>
    <t>2203073320</t>
  </si>
  <si>
    <t>7007547650</t>
  </si>
  <si>
    <t>2203073339</t>
  </si>
  <si>
    <t>7007540428</t>
  </si>
  <si>
    <t>2203073341</t>
  </si>
  <si>
    <t>7007539464</t>
  </si>
  <si>
    <t>2203073401</t>
  </si>
  <si>
    <t>7007539429</t>
  </si>
  <si>
    <t>2203073402</t>
  </si>
  <si>
    <t>7007547321</t>
  </si>
  <si>
    <t>2203073403</t>
  </si>
  <si>
    <t>7007539431</t>
  </si>
  <si>
    <t>2203073405</t>
  </si>
  <si>
    <t>7007539600</t>
  </si>
  <si>
    <t>2203073407</t>
  </si>
  <si>
    <t>7007539430</t>
  </si>
  <si>
    <t>2203073452</t>
  </si>
  <si>
    <t>7007545574</t>
  </si>
  <si>
    <t>2203073453</t>
  </si>
  <si>
    <t>7007547106</t>
  </si>
  <si>
    <t>2203073457</t>
  </si>
  <si>
    <t>7007539434</t>
  </si>
  <si>
    <t>2203073472</t>
  </si>
  <si>
    <t>7007547999</t>
  </si>
  <si>
    <t>2203073489</t>
  </si>
  <si>
    <t>7007545676</t>
  </si>
  <si>
    <t>2203073560</t>
  </si>
  <si>
    <t>7007545566</t>
  </si>
  <si>
    <t>2203073572</t>
  </si>
  <si>
    <t>7007545661</t>
  </si>
  <si>
    <t>2203073585</t>
  </si>
  <si>
    <t>7007545688</t>
  </si>
  <si>
    <t>30047184</t>
  </si>
  <si>
    <t>2203073910</t>
  </si>
  <si>
    <t>7007548319</t>
  </si>
  <si>
    <t>2203073911</t>
  </si>
  <si>
    <t>7007548320</t>
  </si>
  <si>
    <t>2203073913</t>
  </si>
  <si>
    <t>7007548322</t>
  </si>
  <si>
    <t>2203073941</t>
  </si>
  <si>
    <t>7007548347</t>
  </si>
  <si>
    <t>2203073945</t>
  </si>
  <si>
    <t>7007548348</t>
  </si>
  <si>
    <t>2203074013</t>
  </si>
  <si>
    <t>7007548377</t>
  </si>
  <si>
    <t>2203074016</t>
  </si>
  <si>
    <t>7007548378</t>
  </si>
  <si>
    <t>2203074021</t>
  </si>
  <si>
    <t>7007545665</t>
  </si>
  <si>
    <t>2203074032</t>
  </si>
  <si>
    <t>7007548380</t>
  </si>
  <si>
    <t>2203074052</t>
  </si>
  <si>
    <t>7007545648</t>
  </si>
  <si>
    <t>2203074067</t>
  </si>
  <si>
    <t>7007548398</t>
  </si>
  <si>
    <t>2203074127</t>
  </si>
  <si>
    <t>7007545712</t>
  </si>
  <si>
    <t>2203074138</t>
  </si>
  <si>
    <t>7007545719</t>
  </si>
  <si>
    <t>2203074142</t>
  </si>
  <si>
    <t>7007545634</t>
  </si>
  <si>
    <t>2203074173</t>
  </si>
  <si>
    <t>7007545640</t>
  </si>
  <si>
    <t>2203074175</t>
  </si>
  <si>
    <t>7007545537</t>
  </si>
  <si>
    <t>2203074178</t>
  </si>
  <si>
    <t>7007545480</t>
  </si>
  <si>
    <t>2203074183</t>
  </si>
  <si>
    <t>7007548452</t>
  </si>
  <si>
    <t>2203074190</t>
  </si>
  <si>
    <t>7007548456</t>
  </si>
  <si>
    <t>2203074193</t>
  </si>
  <si>
    <t>7007548459</t>
  </si>
  <si>
    <t>2203074212</t>
  </si>
  <si>
    <t>7007545708</t>
  </si>
  <si>
    <t>2203074223</t>
  </si>
  <si>
    <t>7007545650</t>
  </si>
  <si>
    <t>2203074227</t>
  </si>
  <si>
    <t>7007546982</t>
  </si>
  <si>
    <t>2203074229</t>
  </si>
  <si>
    <t>7007545468</t>
  </si>
  <si>
    <t>2203074231</t>
  </si>
  <si>
    <t>7007545607</t>
  </si>
  <si>
    <t>2203074249</t>
  </si>
  <si>
    <t>7007545457</t>
  </si>
  <si>
    <t>2203074253</t>
  </si>
  <si>
    <t>7007545548</t>
  </si>
  <si>
    <t>2203074258</t>
  </si>
  <si>
    <t>7007545622</t>
  </si>
  <si>
    <t>2203074264</t>
  </si>
  <si>
    <t>7007548493</t>
  </si>
  <si>
    <t>2203074268</t>
  </si>
  <si>
    <t>7007545531</t>
  </si>
  <si>
    <t>2203074284</t>
  </si>
  <si>
    <t>7007545518</t>
  </si>
  <si>
    <t>2203074285</t>
  </si>
  <si>
    <t>7007545449</t>
  </si>
  <si>
    <t>2203074289</t>
  </si>
  <si>
    <t>7007545693</t>
  </si>
  <si>
    <t>2203074293</t>
  </si>
  <si>
    <t>7007548509</t>
  </si>
  <si>
    <t>2203074321</t>
  </si>
  <si>
    <t>7007548533</t>
  </si>
  <si>
    <t>2203074358</t>
  </si>
  <si>
    <t>7007545729</t>
  </si>
  <si>
    <t>2203074368</t>
  </si>
  <si>
    <t>7007545595</t>
  </si>
  <si>
    <t>2203074480</t>
  </si>
  <si>
    <t>7007548680</t>
  </si>
  <si>
    <t>2203074524</t>
  </si>
  <si>
    <t>7007545599</t>
  </si>
  <si>
    <t>2203074539</t>
  </si>
  <si>
    <t>7007545654</t>
  </si>
  <si>
    <t>2203074579</t>
  </si>
  <si>
    <t>7007545768</t>
  </si>
  <si>
    <t>2203074713</t>
  </si>
  <si>
    <t>7007548883</t>
  </si>
  <si>
    <t>2203074726</t>
  </si>
  <si>
    <t>7007548906</t>
  </si>
  <si>
    <t>2203074772</t>
  </si>
  <si>
    <t>7007549013</t>
  </si>
  <si>
    <t>2203074880</t>
  </si>
  <si>
    <t>7007549172</t>
  </si>
  <si>
    <t>10023007</t>
  </si>
  <si>
    <t>กท.74-8931</t>
  </si>
  <si>
    <t>2203074883</t>
  </si>
  <si>
    <t>7007545576</t>
  </si>
  <si>
    <t>2203074885</t>
  </si>
  <si>
    <t>7007549261</t>
  </si>
  <si>
    <t>กท.76-4900</t>
  </si>
  <si>
    <t>2203074887</t>
  </si>
  <si>
    <t>7007549208</t>
  </si>
  <si>
    <t>กท.74-8933</t>
  </si>
  <si>
    <t>2203074889</t>
  </si>
  <si>
    <t>7007549306</t>
  </si>
  <si>
    <t>กท.60-1463</t>
  </si>
  <si>
    <t>2203074894</t>
  </si>
  <si>
    <t>7007549282</t>
  </si>
  <si>
    <t>กท.60-1462</t>
  </si>
  <si>
    <t>2203074932</t>
  </si>
  <si>
    <t>7007545649</t>
  </si>
  <si>
    <t>2203074944</t>
  </si>
  <si>
    <t>7007549601</t>
  </si>
  <si>
    <t>2203074972</t>
  </si>
  <si>
    <t>7007545445</t>
  </si>
  <si>
    <t>2203074977</t>
  </si>
  <si>
    <t>7007549684</t>
  </si>
  <si>
    <t>2203075014</t>
  </si>
  <si>
    <t>7007549765</t>
  </si>
  <si>
    <t>กท.79-9002</t>
  </si>
  <si>
    <t>2203075055</t>
  </si>
  <si>
    <t>7007549892</t>
  </si>
  <si>
    <t>2203075137</t>
  </si>
  <si>
    <t>7007545646</t>
  </si>
  <si>
    <t>2203075163</t>
  </si>
  <si>
    <t>7007550509</t>
  </si>
  <si>
    <t>2203075167</t>
  </si>
  <si>
    <t>7007545525</t>
  </si>
  <si>
    <t>2203075175</t>
  </si>
  <si>
    <t>7007550634</t>
  </si>
  <si>
    <t>2203075207</t>
  </si>
  <si>
    <t>7007550891</t>
  </si>
  <si>
    <t>2203075280</t>
  </si>
  <si>
    <t>7007551015</t>
  </si>
  <si>
    <t>2203075285</t>
  </si>
  <si>
    <t>7007545636</t>
  </si>
  <si>
    <t>2203075301</t>
  </si>
  <si>
    <t>7007551095</t>
  </si>
  <si>
    <t>2203075337</t>
  </si>
  <si>
    <t>7007551208</t>
  </si>
  <si>
    <t>2203075338</t>
  </si>
  <si>
    <t>7007551244</t>
  </si>
  <si>
    <t>2203075339</t>
  </si>
  <si>
    <t>7007551254</t>
  </si>
  <si>
    <t>2203075367</t>
  </si>
  <si>
    <t>7007551149</t>
  </si>
  <si>
    <t>2203075368</t>
  </si>
  <si>
    <t>7007551076</t>
  </si>
  <si>
    <t>2203075376</t>
  </si>
  <si>
    <t>7007551170</t>
  </si>
  <si>
    <t>2203075410</t>
  </si>
  <si>
    <t>7007545543</t>
  </si>
  <si>
    <t>30003404</t>
  </si>
  <si>
    <t>10002280</t>
  </si>
  <si>
    <t>2203075414</t>
  </si>
  <si>
    <t>7007545561</t>
  </si>
  <si>
    <t>2203075419</t>
  </si>
  <si>
    <t>7007549886</t>
  </si>
  <si>
    <t>2203075430</t>
  </si>
  <si>
    <t>7007551259</t>
  </si>
  <si>
    <t>2203075431</t>
  </si>
  <si>
    <t>7007551267</t>
  </si>
  <si>
    <t>2203075476</t>
  </si>
  <si>
    <t>7007545745</t>
  </si>
  <si>
    <t>2203075480</t>
  </si>
  <si>
    <t>7007551268</t>
  </si>
  <si>
    <t>2203075484</t>
  </si>
  <si>
    <t>7007551271</t>
  </si>
  <si>
    <t>2203075504</t>
  </si>
  <si>
    <t>7007551283</t>
  </si>
  <si>
    <t>นม.70-6920</t>
  </si>
  <si>
    <t>2203075518</t>
  </si>
  <si>
    <t>7007551363</t>
  </si>
  <si>
    <t>2203075528</t>
  </si>
  <si>
    <t>7007551379</t>
  </si>
  <si>
    <t>2203075613</t>
  </si>
  <si>
    <t>7007551428</t>
  </si>
  <si>
    <t>2203075633</t>
  </si>
  <si>
    <t>7007551445</t>
  </si>
  <si>
    <t>รย.81-6316</t>
  </si>
  <si>
    <t>2203075638</t>
  </si>
  <si>
    <t>7007545699</t>
  </si>
  <si>
    <t>2203075649</t>
  </si>
  <si>
    <t>7007545556</t>
  </si>
  <si>
    <t>2203075657</t>
  </si>
  <si>
    <t>7007551464</t>
  </si>
  <si>
    <t>2203075667</t>
  </si>
  <si>
    <t>7007545631</t>
  </si>
  <si>
    <t>2203075675</t>
  </si>
  <si>
    <t>7007545681</t>
  </si>
  <si>
    <t>2203075680</t>
  </si>
  <si>
    <t>7007551517</t>
  </si>
  <si>
    <t>จบ.80-8540</t>
  </si>
  <si>
    <t>2203075689</t>
  </si>
  <si>
    <t>7007545552</t>
  </si>
  <si>
    <t>2203075692</t>
  </si>
  <si>
    <t>7007545652</t>
  </si>
  <si>
    <t>2203075753</t>
  </si>
  <si>
    <t>7007545506</t>
  </si>
  <si>
    <t>2203075798</t>
  </si>
  <si>
    <t>7007551723</t>
  </si>
  <si>
    <t>2203075845</t>
  </si>
  <si>
    <t>7007551854</t>
  </si>
  <si>
    <t>2203075849</t>
  </si>
  <si>
    <t>7007545497</t>
  </si>
  <si>
    <t>2203075880</t>
  </si>
  <si>
    <t>7007549895</t>
  </si>
  <si>
    <t>2203075901</t>
  </si>
  <si>
    <t>7007545740</t>
  </si>
  <si>
    <t>2203075974</t>
  </si>
  <si>
    <t>7007552139</t>
  </si>
  <si>
    <t>2203075978</t>
  </si>
  <si>
    <t>7007552038</t>
  </si>
  <si>
    <t>2203076011</t>
  </si>
  <si>
    <t>7007552141</t>
  </si>
  <si>
    <t>2203076055</t>
  </si>
  <si>
    <t>7007552586</t>
  </si>
  <si>
    <t>2203076065</t>
  </si>
  <si>
    <t>7007552603</t>
  </si>
  <si>
    <t>2203076126</t>
  </si>
  <si>
    <t>7007551947</t>
  </si>
  <si>
    <t>2203076137</t>
  </si>
  <si>
    <t>7007552799</t>
  </si>
  <si>
    <t>2203076246</t>
  </si>
  <si>
    <t>7007551758</t>
  </si>
  <si>
    <t>2203076290</t>
  </si>
  <si>
    <t>7007551888</t>
  </si>
  <si>
    <t>2203076291</t>
  </si>
  <si>
    <t>7007553238</t>
  </si>
  <si>
    <t>2203076294</t>
  </si>
  <si>
    <t>7007553241</t>
  </si>
  <si>
    <t>2203076351</t>
  </si>
  <si>
    <t>7007551740</t>
  </si>
  <si>
    <t>2203076742</t>
  </si>
  <si>
    <t>7007551966</t>
  </si>
  <si>
    <t>2203076743</t>
  </si>
  <si>
    <t>7007554650</t>
  </si>
  <si>
    <t>2203076744</t>
  </si>
  <si>
    <t>7007554651</t>
  </si>
  <si>
    <t>2203076745</t>
  </si>
  <si>
    <t>7007554652</t>
  </si>
  <si>
    <t>2203076746</t>
  </si>
  <si>
    <t>7007554653</t>
  </si>
  <si>
    <t>2203076791</t>
  </si>
  <si>
    <t>7007554669</t>
  </si>
  <si>
    <t>2203076803</t>
  </si>
  <si>
    <t>7007554674</t>
  </si>
  <si>
    <t>2203076827</t>
  </si>
  <si>
    <t>7007554681</t>
  </si>
  <si>
    <t>2203076838</t>
  </si>
  <si>
    <t>7007554689</t>
  </si>
  <si>
    <t>2203076840</t>
  </si>
  <si>
    <t>7007552017</t>
  </si>
  <si>
    <t>2203076850</t>
  </si>
  <si>
    <t>7007554692</t>
  </si>
  <si>
    <t>2203076868</t>
  </si>
  <si>
    <t>7007554697</t>
  </si>
  <si>
    <t>2203076898</t>
  </si>
  <si>
    <t>7007554703</t>
  </si>
  <si>
    <t>2203076917</t>
  </si>
  <si>
    <t>7007554711</t>
  </si>
  <si>
    <t>2203076936</t>
  </si>
  <si>
    <t>7007554722</t>
  </si>
  <si>
    <t>2203076978</t>
  </si>
  <si>
    <t>7007551941</t>
  </si>
  <si>
    <t>2203077026</t>
  </si>
  <si>
    <t>7007551750</t>
  </si>
  <si>
    <t>2203077029</t>
  </si>
  <si>
    <t>7007551901</t>
  </si>
  <si>
    <t>2203077041</t>
  </si>
  <si>
    <t>7007554810</t>
  </si>
  <si>
    <t>2203077045</t>
  </si>
  <si>
    <t>7007551747</t>
  </si>
  <si>
    <t>2203077048</t>
  </si>
  <si>
    <t>7007551877</t>
  </si>
  <si>
    <t>2203077050</t>
  </si>
  <si>
    <t>7007551874</t>
  </si>
  <si>
    <t>2203077066</t>
  </si>
  <si>
    <t>7007554836</t>
  </si>
  <si>
    <t>2203077188</t>
  </si>
  <si>
    <t>7007551873</t>
  </si>
  <si>
    <t>2203077237</t>
  </si>
  <si>
    <t>7007551909</t>
  </si>
  <si>
    <t>2203077240</t>
  </si>
  <si>
    <t>7007551870</t>
  </si>
  <si>
    <t>2203077244</t>
  </si>
  <si>
    <t>7007551751</t>
  </si>
  <si>
    <t>2203077248</t>
  </si>
  <si>
    <t>7007554989</t>
  </si>
  <si>
    <t>2203077252</t>
  </si>
  <si>
    <t>7007551921</t>
  </si>
  <si>
    <t>2203077253</t>
  </si>
  <si>
    <t>7007551880</t>
  </si>
  <si>
    <t>2203077265</t>
  </si>
  <si>
    <t>7007551746</t>
  </si>
  <si>
    <t>2203077291</t>
  </si>
  <si>
    <t>7007555042</t>
  </si>
  <si>
    <t>2203077325</t>
  </si>
  <si>
    <t>7007551937</t>
  </si>
  <si>
    <t>2203077354</t>
  </si>
  <si>
    <t>7007551948</t>
  </si>
  <si>
    <t>2203077370</t>
  </si>
  <si>
    <t>7007551756</t>
  </si>
  <si>
    <t>2203077413</t>
  </si>
  <si>
    <t>7007551904</t>
  </si>
  <si>
    <t>2203077434</t>
  </si>
  <si>
    <t>7007551915</t>
  </si>
  <si>
    <t>2203077455</t>
  </si>
  <si>
    <t>7007553298</t>
  </si>
  <si>
    <t>2203077466</t>
  </si>
  <si>
    <t>7007555207</t>
  </si>
  <si>
    <t>2203077498</t>
  </si>
  <si>
    <t>7007555230</t>
  </si>
  <si>
    <t>2203077571</t>
  </si>
  <si>
    <t>7007555295</t>
  </si>
  <si>
    <t>2203077599</t>
  </si>
  <si>
    <t>7007555339</t>
  </si>
  <si>
    <t>2203077785</t>
  </si>
  <si>
    <t>7007555614</t>
  </si>
  <si>
    <t>2203077788</t>
  </si>
  <si>
    <t>7007551963</t>
  </si>
  <si>
    <t>2203077818</t>
  </si>
  <si>
    <t>7007552018</t>
  </si>
  <si>
    <t>2203077834</t>
  </si>
  <si>
    <t>7007555728</t>
  </si>
  <si>
    <t>2203077897</t>
  </si>
  <si>
    <t>7007555857</t>
  </si>
  <si>
    <t>2203077900</t>
  </si>
  <si>
    <t>7007555878</t>
  </si>
  <si>
    <t>2203077941</t>
  </si>
  <si>
    <t>7007555964</t>
  </si>
  <si>
    <t>2203078014</t>
  </si>
  <si>
    <t>7007551761</t>
  </si>
  <si>
    <t>2203078017</t>
  </si>
  <si>
    <t>7007556065</t>
  </si>
  <si>
    <t>2203078025</t>
  </si>
  <si>
    <t>7007556087</t>
  </si>
  <si>
    <t>2203078122</t>
  </si>
  <si>
    <t>7007553208</t>
  </si>
  <si>
    <t>2203078160</t>
  </si>
  <si>
    <t>7007556196</t>
  </si>
  <si>
    <t>2203078228</t>
  </si>
  <si>
    <t>7007552962</t>
  </si>
  <si>
    <t>2203078245</t>
  </si>
  <si>
    <t>7007556339</t>
  </si>
  <si>
    <t>2203078290</t>
  </si>
  <si>
    <t>7007555697</t>
  </si>
  <si>
    <t>2203078294</t>
  </si>
  <si>
    <t>7007555446</t>
  </si>
  <si>
    <t>2203078370</t>
  </si>
  <si>
    <t>7007551918</t>
  </si>
  <si>
    <t>2203078386</t>
  </si>
  <si>
    <t>7007551872</t>
  </si>
  <si>
    <t>2203078475</t>
  </si>
  <si>
    <t>7007555885</t>
  </si>
  <si>
    <t>2203078479</t>
  </si>
  <si>
    <t>7007551890</t>
  </si>
  <si>
    <t>2203078494</t>
  </si>
  <si>
    <t>7007552964</t>
  </si>
  <si>
    <t>2203078530</t>
  </si>
  <si>
    <t>7007556658</t>
  </si>
  <si>
    <t>2203078611</t>
  </si>
  <si>
    <t>7007556729</t>
  </si>
  <si>
    <t>2203078617</t>
  </si>
  <si>
    <t>7007556735</t>
  </si>
  <si>
    <t>2203078632</t>
  </si>
  <si>
    <t>7007556761</t>
  </si>
  <si>
    <t>2203078638</t>
  </si>
  <si>
    <t>7007551763</t>
  </si>
  <si>
    <t>2203078640</t>
  </si>
  <si>
    <t>7007556771</t>
  </si>
  <si>
    <t>2203078644</t>
  </si>
  <si>
    <t>7007551876</t>
  </si>
  <si>
    <t>2203078664</t>
  </si>
  <si>
    <t>7007551906</t>
  </si>
  <si>
    <t>2203078666</t>
  </si>
  <si>
    <t>7007551957</t>
  </si>
  <si>
    <t>2203078696</t>
  </si>
  <si>
    <t>7007552958</t>
  </si>
  <si>
    <t>2203078699</t>
  </si>
  <si>
    <t>7007556812</t>
  </si>
  <si>
    <t>2203078791</t>
  </si>
  <si>
    <t>7007556261</t>
  </si>
  <si>
    <t>2203078813</t>
  </si>
  <si>
    <t>7007556971</t>
  </si>
  <si>
    <t>2203078818</t>
  </si>
  <si>
    <t>7007551926</t>
  </si>
  <si>
    <t>2203078907</t>
  </si>
  <si>
    <t>7007551898</t>
  </si>
  <si>
    <t>2203078946</t>
  </si>
  <si>
    <t>7007556279</t>
  </si>
  <si>
    <t>2203079022</t>
  </si>
  <si>
    <t>7007551933</t>
  </si>
  <si>
    <t>2203079078</t>
  </si>
  <si>
    <t>7007557298</t>
  </si>
  <si>
    <t>2203079096</t>
  </si>
  <si>
    <t>7007557318</t>
  </si>
  <si>
    <t>2203079109</t>
  </si>
  <si>
    <t>7007556444</t>
  </si>
  <si>
    <t>2203079201</t>
  </si>
  <si>
    <t>7007551755</t>
  </si>
  <si>
    <t>2203079203</t>
  </si>
  <si>
    <t>7007557423</t>
  </si>
  <si>
    <t>2203079250</t>
  </si>
  <si>
    <t>7007557492</t>
  </si>
  <si>
    <t>2203079252</t>
  </si>
  <si>
    <t>7007557496</t>
  </si>
  <si>
    <t>2203079279</t>
  </si>
  <si>
    <t>7007557543</t>
  </si>
  <si>
    <t>2203079348</t>
  </si>
  <si>
    <t>7007557011</t>
  </si>
  <si>
    <t>2203079382</t>
  </si>
  <si>
    <t>7007557664</t>
  </si>
  <si>
    <t>2203079391</t>
  </si>
  <si>
    <t>7007556400</t>
  </si>
  <si>
    <t>2203079462</t>
  </si>
  <si>
    <t>7007557732</t>
  </si>
  <si>
    <t>2203079515</t>
  </si>
  <si>
    <t>7007557798</t>
  </si>
  <si>
    <t>2203079842</t>
  </si>
  <si>
    <t>7007558084</t>
  </si>
  <si>
    <t>สค.70-3936</t>
  </si>
  <si>
    <t>2203079843</t>
  </si>
  <si>
    <t>7007558085</t>
  </si>
  <si>
    <t>2203079845</t>
  </si>
  <si>
    <t>7007558087</t>
  </si>
  <si>
    <t>2203079847</t>
  </si>
  <si>
    <t>7007558090</t>
  </si>
  <si>
    <t>2203079853</t>
  </si>
  <si>
    <t>7007558091</t>
  </si>
  <si>
    <t>2203079856</t>
  </si>
  <si>
    <t>7007558092</t>
  </si>
  <si>
    <t>2203079870</t>
  </si>
  <si>
    <t>7007558105</t>
  </si>
  <si>
    <t>2203079876</t>
  </si>
  <si>
    <t>7007558109</t>
  </si>
  <si>
    <t>2203079892</t>
  </si>
  <si>
    <t>7007558112</t>
  </si>
  <si>
    <t>2203079898</t>
  </si>
  <si>
    <t>7007558121</t>
  </si>
  <si>
    <t>2203079955</t>
  </si>
  <si>
    <t>7007556410</t>
  </si>
  <si>
    <t>2203080007</t>
  </si>
  <si>
    <t>7007556396</t>
  </si>
  <si>
    <t>2203080018</t>
  </si>
  <si>
    <t>7007558229</t>
  </si>
  <si>
    <t>2203080022</t>
  </si>
  <si>
    <t>7007556418</t>
  </si>
  <si>
    <t>2203080029</t>
  </si>
  <si>
    <t>7007556435</t>
  </si>
  <si>
    <t>2203080032</t>
  </si>
  <si>
    <t>7007556406</t>
  </si>
  <si>
    <t>2203080035</t>
  </si>
  <si>
    <t>7007558242</t>
  </si>
  <si>
    <t>2203080043</t>
  </si>
  <si>
    <t>7007556413</t>
  </si>
  <si>
    <t>2203080044</t>
  </si>
  <si>
    <t>7007556399</t>
  </si>
  <si>
    <t>2203080045</t>
  </si>
  <si>
    <t>7007558251</t>
  </si>
  <si>
    <t>2203080048</t>
  </si>
  <si>
    <t>7007556428</t>
  </si>
  <si>
    <t>2203080062</t>
  </si>
  <si>
    <t>7007558262</t>
  </si>
  <si>
    <t>2203080065</t>
  </si>
  <si>
    <t>7007557697</t>
  </si>
  <si>
    <t>2203080080</t>
  </si>
  <si>
    <t>7007558275</t>
  </si>
  <si>
    <t>2203080104</t>
  </si>
  <si>
    <t>7007556407</t>
  </si>
  <si>
    <t>2203080106</t>
  </si>
  <si>
    <t>7007558284</t>
  </si>
  <si>
    <t>2203080122</t>
  </si>
  <si>
    <t>7007558292</t>
  </si>
  <si>
    <t>2203080123</t>
  </si>
  <si>
    <t>7007558293</t>
  </si>
  <si>
    <t>2203080134</t>
  </si>
  <si>
    <t>7007558301</t>
  </si>
  <si>
    <t>2203080139</t>
  </si>
  <si>
    <t>7007558308</t>
  </si>
  <si>
    <t>2203080195</t>
  </si>
  <si>
    <t>7007557010</t>
  </si>
  <si>
    <t>2203080205</t>
  </si>
  <si>
    <t>7007558373</t>
  </si>
  <si>
    <t>2203080206</t>
  </si>
  <si>
    <t>7007558374</t>
  </si>
  <si>
    <t>2203080222</t>
  </si>
  <si>
    <t>7007558386</t>
  </si>
  <si>
    <t>2203080228</t>
  </si>
  <si>
    <t>7007556437</t>
  </si>
  <si>
    <t>10023377</t>
  </si>
  <si>
    <t>2203080239</t>
  </si>
  <si>
    <t>7007556426</t>
  </si>
  <si>
    <t>2203080242</t>
  </si>
  <si>
    <t>7007558404</t>
  </si>
  <si>
    <t>2203080245</t>
  </si>
  <si>
    <t>7007558407</t>
  </si>
  <si>
    <t>2203080313</t>
  </si>
  <si>
    <t>7007558445</t>
  </si>
  <si>
    <t>2203080316</t>
  </si>
  <si>
    <t>7007558447</t>
  </si>
  <si>
    <t>2203080356</t>
  </si>
  <si>
    <t>7007556432</t>
  </si>
  <si>
    <t>2203080358</t>
  </si>
  <si>
    <t>7007558467</t>
  </si>
  <si>
    <t>2203080361</t>
  </si>
  <si>
    <t>7007558469</t>
  </si>
  <si>
    <t>2203080429</t>
  </si>
  <si>
    <t>7007556482</t>
  </si>
  <si>
    <t>2203080455</t>
  </si>
  <si>
    <t>7007558556</t>
  </si>
  <si>
    <t>2203080467</t>
  </si>
  <si>
    <t>7007558566</t>
  </si>
  <si>
    <t>2203080488</t>
  </si>
  <si>
    <t>7007558577</t>
  </si>
  <si>
    <t>2203080502</t>
  </si>
  <si>
    <t>7007556440</t>
  </si>
  <si>
    <t>2203080509</t>
  </si>
  <si>
    <t>7007558592</t>
  </si>
  <si>
    <t>2203080548</t>
  </si>
  <si>
    <t>7007558612</t>
  </si>
  <si>
    <t>2203080583</t>
  </si>
  <si>
    <t>7007558627</t>
  </si>
  <si>
    <t>2203080587</t>
  </si>
  <si>
    <t>7007557444</t>
  </si>
  <si>
    <t>2203080589</t>
  </si>
  <si>
    <t>7007556685</t>
  </si>
  <si>
    <t>2203080596</t>
  </si>
  <si>
    <t>7007558630</t>
  </si>
  <si>
    <t>2203080613</t>
  </si>
  <si>
    <t>7007558637</t>
  </si>
  <si>
    <t>2203080616</t>
  </si>
  <si>
    <t>7007558641</t>
  </si>
  <si>
    <t>2203080650</t>
  </si>
  <si>
    <t>7007558664</t>
  </si>
  <si>
    <t>2203080658</t>
  </si>
  <si>
    <t>7007558671</t>
  </si>
  <si>
    <t>2203080708</t>
  </si>
  <si>
    <t>7007558691</t>
  </si>
  <si>
    <t>2203080717</t>
  </si>
  <si>
    <t>7007558696</t>
  </si>
  <si>
    <t>2203080720</t>
  </si>
  <si>
    <t>7007556475</t>
  </si>
  <si>
    <t>2203080737</t>
  </si>
  <si>
    <t>7007556453</t>
  </si>
  <si>
    <t>2203080745</t>
  </si>
  <si>
    <t>7007558713</t>
  </si>
  <si>
    <t>2203080787</t>
  </si>
  <si>
    <t>7007558736</t>
  </si>
  <si>
    <t>2203081119</t>
  </si>
  <si>
    <t>7007558955</t>
  </si>
  <si>
    <t>2203081120</t>
  </si>
  <si>
    <t>7007558956</t>
  </si>
  <si>
    <t>2203081121</t>
  </si>
  <si>
    <t>7007558957</t>
  </si>
  <si>
    <t>2203081125</t>
  </si>
  <si>
    <t>7007558959</t>
  </si>
  <si>
    <t>2203081127</t>
  </si>
  <si>
    <t>7007558961</t>
  </si>
  <si>
    <t>2203081136</t>
  </si>
  <si>
    <t>7007558974</t>
  </si>
  <si>
    <t>2203081139</t>
  </si>
  <si>
    <t>7007558975</t>
  </si>
  <si>
    <t>2203081195</t>
  </si>
  <si>
    <t>7007559012</t>
  </si>
  <si>
    <t>2203081204</t>
  </si>
  <si>
    <t>7007557459</t>
  </si>
  <si>
    <t>2203081207</t>
  </si>
  <si>
    <t>7007557008</t>
  </si>
  <si>
    <t>2203081209</t>
  </si>
  <si>
    <t>7007559016</t>
  </si>
  <si>
    <t>2203081212</t>
  </si>
  <si>
    <t>7007559018</t>
  </si>
  <si>
    <t>2203081216</t>
  </si>
  <si>
    <t>7007559022</t>
  </si>
  <si>
    <t>2203081220</t>
  </si>
  <si>
    <t>7007559024</t>
  </si>
  <si>
    <t>2203081224</t>
  </si>
  <si>
    <t>7007559027</t>
  </si>
  <si>
    <t>2203081251</t>
  </si>
  <si>
    <t>7007559032</t>
  </si>
  <si>
    <t>2203081278</t>
  </si>
  <si>
    <t>7007559042</t>
  </si>
  <si>
    <t>2203081334</t>
  </si>
  <si>
    <t>7007556549</t>
  </si>
  <si>
    <t>2203081336</t>
  </si>
  <si>
    <t>7007556504</t>
  </si>
  <si>
    <t>2203081339</t>
  </si>
  <si>
    <t>7007556470</t>
  </si>
  <si>
    <t>2203081342</t>
  </si>
  <si>
    <t>7007559093</t>
  </si>
  <si>
    <t>2203081347</t>
  </si>
  <si>
    <t>7007559101</t>
  </si>
  <si>
    <t>2203081382</t>
  </si>
  <si>
    <t>7007559138</t>
  </si>
  <si>
    <t>2203081387</t>
  </si>
  <si>
    <t>7007556684</t>
  </si>
  <si>
    <t>2203081403</t>
  </si>
  <si>
    <t>7007556496</t>
  </si>
  <si>
    <t>2203081405</t>
  </si>
  <si>
    <t>7007556518</t>
  </si>
  <si>
    <t>2203081409</t>
  </si>
  <si>
    <t>7007559169</t>
  </si>
  <si>
    <t>2203081417</t>
  </si>
  <si>
    <t>7007556455</t>
  </si>
  <si>
    <t>2203081431</t>
  </si>
  <si>
    <t>7007556553</t>
  </si>
  <si>
    <t>30047914</t>
  </si>
  <si>
    <t>2203081456</t>
  </si>
  <si>
    <t>7007556458</t>
  </si>
  <si>
    <t>2203081463</t>
  </si>
  <si>
    <t>7007556529</t>
  </si>
  <si>
    <t>2203081472</t>
  </si>
  <si>
    <t>7007556515</t>
  </si>
  <si>
    <t>2203081474</t>
  </si>
  <si>
    <t>7007556550</t>
  </si>
  <si>
    <t>2203081476</t>
  </si>
  <si>
    <t>7007556500</t>
  </si>
  <si>
    <t>2203081481</t>
  </si>
  <si>
    <t>7007556510</t>
  </si>
  <si>
    <t>2203081491</t>
  </si>
  <si>
    <t>7007556511</t>
  </si>
  <si>
    <t>2203081543</t>
  </si>
  <si>
    <t>7007556683</t>
  </si>
  <si>
    <t>2203081564</t>
  </si>
  <si>
    <t>7007556526</t>
  </si>
  <si>
    <t>2203081590</t>
  </si>
  <si>
    <t>7007556462</t>
  </si>
  <si>
    <t>2203081593</t>
  </si>
  <si>
    <t>7007556528</t>
  </si>
  <si>
    <t>2203081600</t>
  </si>
  <si>
    <t>7007556690</t>
  </si>
  <si>
    <t>2203081635</t>
  </si>
  <si>
    <t>7007556477</t>
  </si>
  <si>
    <t>2203081673</t>
  </si>
  <si>
    <t>7007559378</t>
  </si>
  <si>
    <t>2203081778</t>
  </si>
  <si>
    <t>7007559487</t>
  </si>
  <si>
    <t>2203081847</t>
  </si>
  <si>
    <t>7007559552</t>
  </si>
  <si>
    <t>2203081873</t>
  </si>
  <si>
    <t>7007559564</t>
  </si>
  <si>
    <t>2203081944</t>
  </si>
  <si>
    <t>7007559648</t>
  </si>
  <si>
    <t>2203081948</t>
  </si>
  <si>
    <t>7007559668</t>
  </si>
  <si>
    <t>2203082058</t>
  </si>
  <si>
    <t>7007556487</t>
  </si>
  <si>
    <t>2203082063</t>
  </si>
  <si>
    <t>7007560108</t>
  </si>
  <si>
    <t>2203082079</t>
  </si>
  <si>
    <t>7007557486</t>
  </si>
  <si>
    <t>2203082130</t>
  </si>
  <si>
    <t>7007557693</t>
  </si>
  <si>
    <t>2203082142</t>
  </si>
  <si>
    <t>7007560708</t>
  </si>
  <si>
    <t>2203082240</t>
  </si>
  <si>
    <t>7007561367</t>
  </si>
  <si>
    <t>กท.74-2888</t>
  </si>
  <si>
    <t>2203082242</t>
  </si>
  <si>
    <t>7007561294</t>
  </si>
  <si>
    <t>กท.76-4829</t>
  </si>
  <si>
    <t>2203082246</t>
  </si>
  <si>
    <t>7007561229</t>
  </si>
  <si>
    <t>กท.74-8932</t>
  </si>
  <si>
    <t>2203082247</t>
  </si>
  <si>
    <t>7007561330</t>
  </si>
  <si>
    <t>กท.60-1460</t>
  </si>
  <si>
    <t>2203082249</t>
  </si>
  <si>
    <t>7007561588</t>
  </si>
  <si>
    <t>2203082290</t>
  </si>
  <si>
    <t>7007557007</t>
  </si>
  <si>
    <t>2203082296</t>
  </si>
  <si>
    <t>7007562076</t>
  </si>
  <si>
    <t>2203082480</t>
  </si>
  <si>
    <t>7007563627</t>
  </si>
  <si>
    <t>2203082494</t>
  </si>
  <si>
    <t>7007556501</t>
  </si>
  <si>
    <t>2203082512</t>
  </si>
  <si>
    <t>7007563408</t>
  </si>
  <si>
    <t>2203082519</t>
  </si>
  <si>
    <t>7007556459</t>
  </si>
  <si>
    <t>2203082542</t>
  </si>
  <si>
    <t>7007564256</t>
  </si>
  <si>
    <t>2203082575</t>
  </si>
  <si>
    <t>7007564599</t>
  </si>
  <si>
    <t>2203082581</t>
  </si>
  <si>
    <t>7007557005</t>
  </si>
  <si>
    <t>2203082592</t>
  </si>
  <si>
    <t>7007564728</t>
  </si>
  <si>
    <t>2203082627</t>
  </si>
  <si>
    <t>7007564916</t>
  </si>
  <si>
    <t>2203082676</t>
  </si>
  <si>
    <t>7007565243</t>
  </si>
  <si>
    <t>2203082691</t>
  </si>
  <si>
    <t>7007556472</t>
  </si>
  <si>
    <t>2203082692</t>
  </si>
  <si>
    <t>7007565176</t>
  </si>
  <si>
    <t>2203082770</t>
  </si>
  <si>
    <t>7007565881</t>
  </si>
  <si>
    <t>2203082777</t>
  </si>
  <si>
    <t>7007562415</t>
  </si>
  <si>
    <t>2203082793</t>
  </si>
  <si>
    <t>7007565914</t>
  </si>
  <si>
    <t>2203082819</t>
  </si>
  <si>
    <t>7007566045</t>
  </si>
  <si>
    <t>2203082823</t>
  </si>
  <si>
    <t>7007566053</t>
  </si>
  <si>
    <t>2203082854</t>
  </si>
  <si>
    <t>7007566123</t>
  </si>
  <si>
    <t>2203082866</t>
  </si>
  <si>
    <t>7007566189</t>
  </si>
  <si>
    <t>2203082876</t>
  </si>
  <si>
    <t>7007556461</t>
  </si>
  <si>
    <t>2203082910</t>
  </si>
  <si>
    <t>7007556463</t>
  </si>
  <si>
    <t>2203082917</t>
  </si>
  <si>
    <t>7007557003</t>
  </si>
  <si>
    <t>2203082921</t>
  </si>
  <si>
    <t>7007556473</t>
  </si>
  <si>
    <t>2203082933</t>
  </si>
  <si>
    <t>7007562347</t>
  </si>
  <si>
    <t>2203082941</t>
  </si>
  <si>
    <t>7007563515</t>
  </si>
  <si>
    <t>2203083003</t>
  </si>
  <si>
    <t>7007556520</t>
  </si>
  <si>
    <t>2203083007</t>
  </si>
  <si>
    <t>7007556506</t>
  </si>
  <si>
    <t>2203083031</t>
  </si>
  <si>
    <t>7007562375</t>
  </si>
  <si>
    <t>2203083066</t>
  </si>
  <si>
    <t>7007568106</t>
  </si>
  <si>
    <t>2203083082</t>
  </si>
  <si>
    <t>7007556468</t>
  </si>
  <si>
    <t>2203083099</t>
  </si>
  <si>
    <t>7007568422</t>
  </si>
  <si>
    <t>2203083145</t>
  </si>
  <si>
    <t>7007557001</t>
  </si>
  <si>
    <t>2203083155</t>
  </si>
  <si>
    <t>7007556519</t>
  </si>
  <si>
    <t>2203083174</t>
  </si>
  <si>
    <t>7007556465</t>
  </si>
  <si>
    <t>2203083193</t>
  </si>
  <si>
    <t>7007568999</t>
  </si>
  <si>
    <t>2203083227</t>
  </si>
  <si>
    <t>7007568937</t>
  </si>
  <si>
    <t>2203083243</t>
  </si>
  <si>
    <t>7007557705</t>
  </si>
  <si>
    <t>2203083247</t>
  </si>
  <si>
    <t>7007566994</t>
  </si>
  <si>
    <t>2203083273</t>
  </si>
  <si>
    <t>7007556495</t>
  </si>
  <si>
    <t>2203083300</t>
  </si>
  <si>
    <t>7007564991</t>
  </si>
  <si>
    <t>2203083306</t>
  </si>
  <si>
    <t>7007569604</t>
  </si>
  <si>
    <t>2203083323</t>
  </si>
  <si>
    <t>7007569844</t>
  </si>
  <si>
    <t>2203083356</t>
  </si>
  <si>
    <t>7007569005</t>
  </si>
  <si>
    <t>กท.79-7784</t>
  </si>
  <si>
    <t>2203083358</t>
  </si>
  <si>
    <t>7007568979</t>
  </si>
  <si>
    <t>2203083396</t>
  </si>
  <si>
    <t>7007570426</t>
  </si>
  <si>
    <t>2203083433</t>
  </si>
  <si>
    <t>7007556530</t>
  </si>
  <si>
    <t>2203083580</t>
  </si>
  <si>
    <t>7007556687</t>
  </si>
  <si>
    <t>2203083604</t>
  </si>
  <si>
    <t>7007562530</t>
  </si>
  <si>
    <t>2203083643</t>
  </si>
  <si>
    <t>7007562400</t>
  </si>
  <si>
    <t>2203083666</t>
  </si>
  <si>
    <t>7007573360</t>
  </si>
  <si>
    <t>2203083669</t>
  </si>
  <si>
    <t>7007562364</t>
  </si>
  <si>
    <t>2203083720</t>
  </si>
  <si>
    <t>7007564964</t>
  </si>
  <si>
    <t>2203083753</t>
  </si>
  <si>
    <t>7007565658</t>
  </si>
  <si>
    <t>2203083794</t>
  </si>
  <si>
    <t>7007565673</t>
  </si>
  <si>
    <t>2203083795</t>
  </si>
  <si>
    <t>7007565628</t>
  </si>
  <si>
    <t>2203084140</t>
  </si>
  <si>
    <t>7007574370</t>
  </si>
  <si>
    <t>2203084142</t>
  </si>
  <si>
    <t>7007574371</t>
  </si>
  <si>
    <t>2203084144</t>
  </si>
  <si>
    <t>7007574372</t>
  </si>
  <si>
    <t>2203084146</t>
  </si>
  <si>
    <t>7007574374</t>
  </si>
  <si>
    <t>2203084185</t>
  </si>
  <si>
    <t>7007574399</t>
  </si>
  <si>
    <t>2203084197</t>
  </si>
  <si>
    <t>7007574405</t>
  </si>
  <si>
    <t>2203084226</t>
  </si>
  <si>
    <t>7007574430</t>
  </si>
  <si>
    <t>2203084248</t>
  </si>
  <si>
    <t>7007574439</t>
  </si>
  <si>
    <t>2203084258</t>
  </si>
  <si>
    <t>7007574442</t>
  </si>
  <si>
    <t>2203084267</t>
  </si>
  <si>
    <t>7007564990</t>
  </si>
  <si>
    <t>2203084283</t>
  </si>
  <si>
    <t>7007574452</t>
  </si>
  <si>
    <t>2203084287</t>
  </si>
  <si>
    <t>7007565624</t>
  </si>
  <si>
    <t>2203084291</t>
  </si>
  <si>
    <t>7007574456</t>
  </si>
  <si>
    <t>2203084325</t>
  </si>
  <si>
    <t>7007574469</t>
  </si>
  <si>
    <t>2203084341</t>
  </si>
  <si>
    <t>7007565639</t>
  </si>
  <si>
    <t>2203084403</t>
  </si>
  <si>
    <t>7007565648</t>
  </si>
  <si>
    <t>2203084405</t>
  </si>
  <si>
    <t>7007565643</t>
  </si>
  <si>
    <t>2203084450</t>
  </si>
  <si>
    <t>7007565198</t>
  </si>
  <si>
    <t>2203084451</t>
  </si>
  <si>
    <t>7007565644</t>
  </si>
  <si>
    <t>2203084455</t>
  </si>
  <si>
    <t>7007565631</t>
  </si>
  <si>
    <t>2203084457</t>
  </si>
  <si>
    <t>7007574601</t>
  </si>
  <si>
    <t>2203084470</t>
  </si>
  <si>
    <t>7007574606</t>
  </si>
  <si>
    <t>2203084503</t>
  </si>
  <si>
    <t>7007565235</t>
  </si>
  <si>
    <t>2203084511</t>
  </si>
  <si>
    <t>7007565636</t>
  </si>
  <si>
    <t>2203084513</t>
  </si>
  <si>
    <t>7007565661</t>
  </si>
  <si>
    <t>2203084517</t>
  </si>
  <si>
    <t>7007570587</t>
  </si>
  <si>
    <t>2203084549</t>
  </si>
  <si>
    <t>7007565269</t>
  </si>
  <si>
    <t>2203084568</t>
  </si>
  <si>
    <t>7007565652</t>
  </si>
  <si>
    <t>2203084573</t>
  </si>
  <si>
    <t>7007565664</t>
  </si>
  <si>
    <t>2203084577</t>
  </si>
  <si>
    <t>7007565216</t>
  </si>
  <si>
    <t>2203084608</t>
  </si>
  <si>
    <t>7007565647</t>
  </si>
  <si>
    <t>2203084612</t>
  </si>
  <si>
    <t>7007565655</t>
  </si>
  <si>
    <t>2203084621</t>
  </si>
  <si>
    <t>7007564979</t>
  </si>
  <si>
    <t>2203084639</t>
  </si>
  <si>
    <t>7007565621</t>
  </si>
  <si>
    <t>2203084747</t>
  </si>
  <si>
    <t>7007565660</t>
  </si>
  <si>
    <t>2203084761</t>
  </si>
  <si>
    <t>7007565668</t>
  </si>
  <si>
    <t>2203084867</t>
  </si>
  <si>
    <t>7007574949</t>
  </si>
  <si>
    <t>2203084922</t>
  </si>
  <si>
    <t>7007565641</t>
  </si>
  <si>
    <t>2203084940</t>
  </si>
  <si>
    <t>7007575249</t>
  </si>
  <si>
    <t>2203084980</t>
  </si>
  <si>
    <t>7007575482</t>
  </si>
  <si>
    <t>2203084993</t>
  </si>
  <si>
    <t>7007575622</t>
  </si>
  <si>
    <t>2203085013</t>
  </si>
  <si>
    <t>7007575823</t>
  </si>
  <si>
    <t>2203085026</t>
  </si>
  <si>
    <t>7007564985</t>
  </si>
  <si>
    <t>2203085064</t>
  </si>
  <si>
    <t>7007576391</t>
  </si>
  <si>
    <t>2203085095</t>
  </si>
  <si>
    <t>7007576618</t>
  </si>
  <si>
    <t>2203085101</t>
  </si>
  <si>
    <t>7007564968</t>
  </si>
  <si>
    <t>2203085178</t>
  </si>
  <si>
    <t>7007577438</t>
  </si>
  <si>
    <t>2203085207</t>
  </si>
  <si>
    <t>7007565247</t>
  </si>
  <si>
    <t>2203085230</t>
  </si>
  <si>
    <t>7007577419</t>
  </si>
  <si>
    <t>กท.74-1615</t>
  </si>
  <si>
    <t>2203085231</t>
  </si>
  <si>
    <t>7007577390</t>
  </si>
  <si>
    <t>กท.75-4314</t>
  </si>
  <si>
    <t>2203085234</t>
  </si>
  <si>
    <t>7007577360</t>
  </si>
  <si>
    <t>กท.75-1034</t>
  </si>
  <si>
    <t>2203085258</t>
  </si>
  <si>
    <t>7007577807</t>
  </si>
  <si>
    <t>2203085264</t>
  </si>
  <si>
    <t>7007577845</t>
  </si>
  <si>
    <t>2203085318</t>
  </si>
  <si>
    <t>7007578162</t>
  </si>
  <si>
    <t>2203085322</t>
  </si>
  <si>
    <t>7007578194</t>
  </si>
  <si>
    <t>ชบ.84-6354</t>
  </si>
  <si>
    <t>2203085323</t>
  </si>
  <si>
    <t>7007578196</t>
  </si>
  <si>
    <t>2203085329</t>
  </si>
  <si>
    <t>7007565626</t>
  </si>
  <si>
    <t>2203085364</t>
  </si>
  <si>
    <t>7007578301</t>
  </si>
  <si>
    <t>2203085374</t>
  </si>
  <si>
    <t>7007578344</t>
  </si>
  <si>
    <t>2203085490</t>
  </si>
  <si>
    <t>7007577043</t>
  </si>
  <si>
    <t>2203085492</t>
  </si>
  <si>
    <t>7007565256</t>
  </si>
  <si>
    <t>2203085517</t>
  </si>
  <si>
    <t>7007578766</t>
  </si>
  <si>
    <t>2203085548</t>
  </si>
  <si>
    <t>7007578877</t>
  </si>
  <si>
    <t>2203085549</t>
  </si>
  <si>
    <t>7007578895</t>
  </si>
  <si>
    <t>2203085552</t>
  </si>
  <si>
    <t>7007565650</t>
  </si>
  <si>
    <t>2203085569</t>
  </si>
  <si>
    <t>7007578880</t>
  </si>
  <si>
    <t>10023423</t>
  </si>
  <si>
    <t>2203085590</t>
  </si>
  <si>
    <t>7007577454</t>
  </si>
  <si>
    <t>กท.76-2788</t>
  </si>
  <si>
    <t>2203085601</t>
  </si>
  <si>
    <t>7007567102</t>
  </si>
  <si>
    <t>2203085648</t>
  </si>
  <si>
    <t>7007579067</t>
  </si>
  <si>
    <t>2203085674</t>
  </si>
  <si>
    <t>7007579046</t>
  </si>
  <si>
    <t>2203085710</t>
  </si>
  <si>
    <t>7007579134</t>
  </si>
  <si>
    <t>2203085726</t>
  </si>
  <si>
    <t>7007579254</t>
  </si>
  <si>
    <t>2203085738</t>
  </si>
  <si>
    <t>7007564983</t>
  </si>
  <si>
    <t>2203085748</t>
  </si>
  <si>
    <t>7007579566</t>
  </si>
  <si>
    <t>30048093</t>
  </si>
  <si>
    <t>10023422</t>
  </si>
  <si>
    <t>2203085781</t>
  </si>
  <si>
    <t>7007578869</t>
  </si>
  <si>
    <t>2203085794</t>
  </si>
  <si>
    <t>7007579390</t>
  </si>
  <si>
    <t>2203085848</t>
  </si>
  <si>
    <t>7007579426</t>
  </si>
  <si>
    <t>2203085864</t>
  </si>
  <si>
    <t>7007565226</t>
  </si>
  <si>
    <t>2203085889</t>
  </si>
  <si>
    <t>7007579463</t>
  </si>
  <si>
    <t>2203085947</t>
  </si>
  <si>
    <t>7007579558</t>
  </si>
  <si>
    <t>2203085966</t>
  </si>
  <si>
    <t>7007577051</t>
  </si>
  <si>
    <t>10023170</t>
  </si>
  <si>
    <t>2203085983</t>
  </si>
  <si>
    <t>7007579587</t>
  </si>
  <si>
    <t>2203085992</t>
  </si>
  <si>
    <t>7007579563</t>
  </si>
  <si>
    <t>2203086009</t>
  </si>
  <si>
    <t>7007565642</t>
  </si>
  <si>
    <t>2203086032</t>
  </si>
  <si>
    <t>7007564973</t>
  </si>
  <si>
    <t>2203086074</t>
  </si>
  <si>
    <t>7007567109</t>
  </si>
  <si>
    <t>2203086108</t>
  </si>
  <si>
    <t>7007564988</t>
  </si>
  <si>
    <t>2203086129</t>
  </si>
  <si>
    <t>7007579868</t>
  </si>
  <si>
    <t>2203086192</t>
  </si>
  <si>
    <t>7007564982</t>
  </si>
  <si>
    <t>2203086194</t>
  </si>
  <si>
    <t>7007580322</t>
  </si>
  <si>
    <t>2203086238</t>
  </si>
  <si>
    <t>7007580528</t>
  </si>
  <si>
    <t>2203086267</t>
  </si>
  <si>
    <t>7007565630</t>
  </si>
  <si>
    <t>2203086280</t>
  </si>
  <si>
    <t>7007565208</t>
  </si>
  <si>
    <t>2203086300</t>
  </si>
  <si>
    <t>7007577030</t>
  </si>
  <si>
    <t>2203086332</t>
  </si>
  <si>
    <t>7007580574</t>
  </si>
  <si>
    <t>2203086362</t>
  </si>
  <si>
    <t>7007579036</t>
  </si>
  <si>
    <t>2203086370</t>
  </si>
  <si>
    <t>7007581736</t>
  </si>
  <si>
    <t>2203086372</t>
  </si>
  <si>
    <t>7007579041</t>
  </si>
  <si>
    <t>2203086375</t>
  </si>
  <si>
    <t>7007579696</t>
  </si>
  <si>
    <t>2203086378</t>
  </si>
  <si>
    <t>7007581795</t>
  </si>
  <si>
    <t>2203086386</t>
  </si>
  <si>
    <t>7007565622</t>
  </si>
  <si>
    <t>2203086423</t>
  </si>
  <si>
    <t>7007565656</t>
  </si>
  <si>
    <t>2203086510</t>
  </si>
  <si>
    <t>7007582423</t>
  </si>
  <si>
    <t>2203086559</t>
  </si>
  <si>
    <t>7007582748</t>
  </si>
  <si>
    <t>2203086595</t>
  </si>
  <si>
    <t>7007582837</t>
  </si>
  <si>
    <t>กท.79-8992</t>
  </si>
  <si>
    <t>2203086657</t>
  </si>
  <si>
    <t>7007583008</t>
  </si>
  <si>
    <t>2203086667</t>
  </si>
  <si>
    <t>7007583079</t>
  </si>
  <si>
    <t>2203086682</t>
  </si>
  <si>
    <t>7007579052</t>
  </si>
  <si>
    <t>2203086688</t>
  </si>
  <si>
    <t>7007579522</t>
  </si>
  <si>
    <t>2203086708</t>
  </si>
  <si>
    <t>7007583283</t>
  </si>
  <si>
    <t>2203086731</t>
  </si>
  <si>
    <t>7007583293</t>
  </si>
  <si>
    <t>2203086756</t>
  </si>
  <si>
    <t>7007579492</t>
  </si>
  <si>
    <t>2203086794</t>
  </si>
  <si>
    <t>7007579524</t>
  </si>
  <si>
    <t>2203086838</t>
  </si>
  <si>
    <t>7007579452</t>
  </si>
  <si>
    <t>2203086861</t>
  </si>
  <si>
    <t>7007583033</t>
  </si>
  <si>
    <t>2203086879</t>
  </si>
  <si>
    <t>7007583023</t>
  </si>
  <si>
    <t>2203086881</t>
  </si>
  <si>
    <t>7007582290</t>
  </si>
  <si>
    <t>2203087180</t>
  </si>
  <si>
    <t>7007583609</t>
  </si>
  <si>
    <t>2203087181</t>
  </si>
  <si>
    <t>7007583610</t>
  </si>
  <si>
    <t>2203087189</t>
  </si>
  <si>
    <t>7007583613</t>
  </si>
  <si>
    <t>2203087193</t>
  </si>
  <si>
    <t>7007583614</t>
  </si>
  <si>
    <t>2203087237</t>
  </si>
  <si>
    <t>7007583635</t>
  </si>
  <si>
    <t>2203087238</t>
  </si>
  <si>
    <t>7007583636</t>
  </si>
  <si>
    <t>2203087270</t>
  </si>
  <si>
    <t>7007583663</t>
  </si>
  <si>
    <t>2203087368</t>
  </si>
  <si>
    <t>7007583694</t>
  </si>
  <si>
    <t>2203087375</t>
  </si>
  <si>
    <t>7007583698</t>
  </si>
  <si>
    <t>2203087376</t>
  </si>
  <si>
    <t>7007583699</t>
  </si>
  <si>
    <t>2203087403</t>
  </si>
  <si>
    <t>7007583708</t>
  </si>
  <si>
    <t>2203087428</t>
  </si>
  <si>
    <t>7007579487</t>
  </si>
  <si>
    <t>2203087490</t>
  </si>
  <si>
    <t>7007579482</t>
  </si>
  <si>
    <t>2203087491</t>
  </si>
  <si>
    <t>7007579485</t>
  </si>
  <si>
    <t>2203087493</t>
  </si>
  <si>
    <t>7007579444</t>
  </si>
  <si>
    <t>2203087497</t>
  </si>
  <si>
    <t>7007579471</t>
  </si>
  <si>
    <t>2203087523</t>
  </si>
  <si>
    <t>7007583795</t>
  </si>
  <si>
    <t>2203087524</t>
  </si>
  <si>
    <t>7007579460</t>
  </si>
  <si>
    <t>2203087574</t>
  </si>
  <si>
    <t>7007579475</t>
  </si>
  <si>
    <t>2203087589</t>
  </si>
  <si>
    <t>7007579483</t>
  </si>
  <si>
    <t>2203087594</t>
  </si>
  <si>
    <t>7007579538</t>
  </si>
  <si>
    <t>2203087600</t>
  </si>
  <si>
    <t>7007579536</t>
  </si>
  <si>
    <t>2203087607</t>
  </si>
  <si>
    <t>7007579508</t>
  </si>
  <si>
    <t>2203087611</t>
  </si>
  <si>
    <t>7007579498</t>
  </si>
  <si>
    <t>2203087623</t>
  </si>
  <si>
    <t>7007579447</t>
  </si>
  <si>
    <t>2203087636</t>
  </si>
  <si>
    <t>7007579446</t>
  </si>
  <si>
    <t>2203087649</t>
  </si>
  <si>
    <t>7007579490</t>
  </si>
  <si>
    <t>2203087666</t>
  </si>
  <si>
    <t>7007579495</t>
  </si>
  <si>
    <t>2203087669</t>
  </si>
  <si>
    <t>7007583900</t>
  </si>
  <si>
    <t>2203087671</t>
  </si>
  <si>
    <t>7007579448</t>
  </si>
  <si>
    <t>2203087716</t>
  </si>
  <si>
    <t>7007579449</t>
  </si>
  <si>
    <t>2203087729</t>
  </si>
  <si>
    <t>7007582840</t>
  </si>
  <si>
    <t>2203087775</t>
  </si>
  <si>
    <t>7007579520</t>
  </si>
  <si>
    <t>2203087787</t>
  </si>
  <si>
    <t>7007579523</t>
  </si>
  <si>
    <t>2203087867</t>
  </si>
  <si>
    <t>7007579516</t>
  </si>
  <si>
    <t>2203088180</t>
  </si>
  <si>
    <t>7007584466</t>
  </si>
  <si>
    <t>2203088254</t>
  </si>
  <si>
    <t>7007584720</t>
  </si>
  <si>
    <t>2203088334</t>
  </si>
  <si>
    <t>7007585176</t>
  </si>
  <si>
    <t>2203088355</t>
  </si>
  <si>
    <t>7007585280</t>
  </si>
  <si>
    <t>2203088449</t>
  </si>
  <si>
    <t>7007579455</t>
  </si>
  <si>
    <t>2203088461</t>
  </si>
  <si>
    <t>7007585829</t>
  </si>
  <si>
    <t>2203088479</t>
  </si>
  <si>
    <t>7007585892</t>
  </si>
  <si>
    <t>2203088631</t>
  </si>
  <si>
    <t>7007586316</t>
  </si>
  <si>
    <t>2203088651</t>
  </si>
  <si>
    <t>7007586360</t>
  </si>
  <si>
    <t>2203088673</t>
  </si>
  <si>
    <t>7007579527</t>
  </si>
  <si>
    <t>2203088710</t>
  </si>
  <si>
    <t>7007586580</t>
  </si>
  <si>
    <t>2203088743</t>
  </si>
  <si>
    <t>7007586676</t>
  </si>
  <si>
    <t>2203088772</t>
  </si>
  <si>
    <t>7007586753</t>
  </si>
  <si>
    <t>2203088800</t>
  </si>
  <si>
    <t>7007584407</t>
  </si>
  <si>
    <t>30047450</t>
  </si>
  <si>
    <t>2203088815</t>
  </si>
  <si>
    <t>7007586923</t>
  </si>
  <si>
    <t>2203088858</t>
  </si>
  <si>
    <t>7007586977</t>
  </si>
  <si>
    <t>2203088860</t>
  </si>
  <si>
    <t>7007586958</t>
  </si>
  <si>
    <t>2203088879</t>
  </si>
  <si>
    <t>7007587181</t>
  </si>
  <si>
    <t>2203088925</t>
  </si>
  <si>
    <t>7007587235</t>
  </si>
  <si>
    <t>2203088927</t>
  </si>
  <si>
    <t>7007587248</t>
  </si>
  <si>
    <t>2203088933</t>
  </si>
  <si>
    <t>7007587268</t>
  </si>
  <si>
    <t>2203088950</t>
  </si>
  <si>
    <t>7007587346</t>
  </si>
  <si>
    <t>2203088974</t>
  </si>
  <si>
    <t>7007579494</t>
  </si>
  <si>
    <t>2203088975</t>
  </si>
  <si>
    <t>7007579517</t>
  </si>
  <si>
    <t>2203089014</t>
  </si>
  <si>
    <t>7007587467</t>
  </si>
  <si>
    <t>2203089015</t>
  </si>
  <si>
    <t>7007579481</t>
  </si>
  <si>
    <t>2203089052</t>
  </si>
  <si>
    <t>7007579456</t>
  </si>
  <si>
    <t>2203089062</t>
  </si>
  <si>
    <t>7007587625</t>
  </si>
  <si>
    <t>นม.70-8647</t>
  </si>
  <si>
    <t>2203089072</t>
  </si>
  <si>
    <t>7007579502</t>
  </si>
  <si>
    <t>2203089108</t>
  </si>
  <si>
    <t>7007579479</t>
  </si>
  <si>
    <t>2203089147</t>
  </si>
  <si>
    <t>7007586475</t>
  </si>
  <si>
    <t>2203089150</t>
  </si>
  <si>
    <t>7007579513</t>
  </si>
  <si>
    <t>2203089156</t>
  </si>
  <si>
    <t>7007587117</t>
  </si>
  <si>
    <t>2203089183</t>
  </si>
  <si>
    <t>7007579521</t>
  </si>
  <si>
    <t>2203089187</t>
  </si>
  <si>
    <t>7007587928</t>
  </si>
  <si>
    <t>2203089235</t>
  </si>
  <si>
    <t>7007587951</t>
  </si>
  <si>
    <t>2203089237</t>
  </si>
  <si>
    <t>7007587936</t>
  </si>
  <si>
    <t>2203089241</t>
  </si>
  <si>
    <t>7007587887</t>
  </si>
  <si>
    <t>2203089244</t>
  </si>
  <si>
    <t>7007587926</t>
  </si>
  <si>
    <t>2203089245</t>
  </si>
  <si>
    <t>7007587915</t>
  </si>
  <si>
    <t>2203089288</t>
  </si>
  <si>
    <t>7007579531</t>
  </si>
  <si>
    <t>2203089289</t>
  </si>
  <si>
    <t>7007588258</t>
  </si>
  <si>
    <t>2203089326</t>
  </si>
  <si>
    <t>7007579459</t>
  </si>
  <si>
    <t>2203089333</t>
  </si>
  <si>
    <t>7007588433</t>
  </si>
  <si>
    <t>2203089395</t>
  </si>
  <si>
    <t>7007579451</t>
  </si>
  <si>
    <t>2203089399</t>
  </si>
  <si>
    <t>7007579518</t>
  </si>
  <si>
    <t>2203089429</t>
  </si>
  <si>
    <t>7007589129</t>
  </si>
  <si>
    <t>2203089441</t>
  </si>
  <si>
    <t>7007589133</t>
  </si>
  <si>
    <t>2203089480</t>
  </si>
  <si>
    <t>7007589249</t>
  </si>
  <si>
    <t>2203089489</t>
  </si>
  <si>
    <t>7007589276</t>
  </si>
  <si>
    <t>30041848</t>
  </si>
  <si>
    <t>10003109</t>
  </si>
  <si>
    <t>2203089610</t>
  </si>
  <si>
    <t>7007579450</t>
  </si>
  <si>
    <t>2203089612</t>
  </si>
  <si>
    <t>7007589862</t>
  </si>
  <si>
    <t>30032929</t>
  </si>
  <si>
    <t>2203089621</t>
  </si>
  <si>
    <t>7007586375</t>
  </si>
  <si>
    <t>2203089673</t>
  </si>
  <si>
    <t>7007590223</t>
  </si>
  <si>
    <t>2203089691</t>
  </si>
  <si>
    <t>7007579509</t>
  </si>
  <si>
    <t>2203089735</t>
  </si>
  <si>
    <t>7007584415</t>
  </si>
  <si>
    <t>2203089754</t>
  </si>
  <si>
    <t>7007589024</t>
  </si>
  <si>
    <t>2203089860</t>
  </si>
  <si>
    <t>7007589036</t>
  </si>
  <si>
    <t>2203089897</t>
  </si>
  <si>
    <t>7007591881</t>
  </si>
  <si>
    <t>2203089933</t>
  </si>
  <si>
    <t>7007592081</t>
  </si>
  <si>
    <t>2203089947</t>
  </si>
  <si>
    <t>7007582721</t>
  </si>
  <si>
    <t>2203089973</t>
  </si>
  <si>
    <t>7007589043</t>
  </si>
  <si>
    <t>2203090016</t>
  </si>
  <si>
    <t>7007586397</t>
  </si>
  <si>
    <t>2203090033</t>
  </si>
  <si>
    <t>7007592382</t>
  </si>
  <si>
    <t>2203090039</t>
  </si>
  <si>
    <t>7007579462</t>
  </si>
  <si>
    <t>2203090058</t>
  </si>
  <si>
    <t>7007582866</t>
  </si>
  <si>
    <t>2203090059</t>
  </si>
  <si>
    <t>7007592472</t>
  </si>
  <si>
    <t>กท.60-9334</t>
  </si>
  <si>
    <t>2203090171</t>
  </si>
  <si>
    <t>7007579537</t>
  </si>
  <si>
    <t>2203090180</t>
  </si>
  <si>
    <t>7007584427</t>
  </si>
  <si>
    <t>2203090261</t>
  </si>
  <si>
    <t>7007590113</t>
  </si>
  <si>
    <t>2203090271</t>
  </si>
  <si>
    <t>7007579472</t>
  </si>
  <si>
    <t>2203090273</t>
  </si>
  <si>
    <t>7007584458</t>
  </si>
  <si>
    <t>2203090288</t>
  </si>
  <si>
    <t>7007586383</t>
  </si>
  <si>
    <t>2203090573</t>
  </si>
  <si>
    <t>7007593377</t>
  </si>
  <si>
    <t>2203090574</t>
  </si>
  <si>
    <t>7007593378</t>
  </si>
  <si>
    <t>2203090576</t>
  </si>
  <si>
    <t>7007593381</t>
  </si>
  <si>
    <t>2203090577</t>
  </si>
  <si>
    <t>7007593382</t>
  </si>
  <si>
    <t>2203090579</t>
  </si>
  <si>
    <t>7007593383</t>
  </si>
  <si>
    <t>30037131</t>
  </si>
  <si>
    <t>2203090583</t>
  </si>
  <si>
    <t>7007593387</t>
  </si>
  <si>
    <t>2203090584</t>
  </si>
  <si>
    <t>7007593388</t>
  </si>
  <si>
    <t>2203090788</t>
  </si>
  <si>
    <t>7007593516</t>
  </si>
  <si>
    <t>2203090799</t>
  </si>
  <si>
    <t>7007593525</t>
  </si>
  <si>
    <t>2203090821</t>
  </si>
  <si>
    <t>7007587136</t>
  </si>
  <si>
    <t>2203090852</t>
  </si>
  <si>
    <t>7007587077</t>
  </si>
  <si>
    <t>2203090854</t>
  </si>
  <si>
    <t>7007587093</t>
  </si>
  <si>
    <t>2203090860</t>
  </si>
  <si>
    <t>7007591934</t>
  </si>
  <si>
    <t>2203090862</t>
  </si>
  <si>
    <t>7007593561</t>
  </si>
  <si>
    <t>2203090882</t>
  </si>
  <si>
    <t>7007587114</t>
  </si>
  <si>
    <t>2203090892</t>
  </si>
  <si>
    <t>7007593576</t>
  </si>
  <si>
    <t>2203090894</t>
  </si>
  <si>
    <t>7007593577</t>
  </si>
  <si>
    <t>2203090903</t>
  </si>
  <si>
    <t>7007593584</t>
  </si>
  <si>
    <t>2203090963</t>
  </si>
  <si>
    <t>7007587088</t>
  </si>
  <si>
    <t>2203090973</t>
  </si>
  <si>
    <t>7007587096</t>
  </si>
  <si>
    <t>2203090983</t>
  </si>
  <si>
    <t>7007587147</t>
  </si>
  <si>
    <t>2203090997</t>
  </si>
  <si>
    <t>7007587099</t>
  </si>
  <si>
    <t>2203091023</t>
  </si>
  <si>
    <t>7007587133</t>
  </si>
  <si>
    <t>2203091053</t>
  </si>
  <si>
    <t>7007587144</t>
  </si>
  <si>
    <t>2203091058</t>
  </si>
  <si>
    <t>7007587083</t>
  </si>
  <si>
    <t>2203091066</t>
  </si>
  <si>
    <t>7007587188</t>
  </si>
  <si>
    <t>2203091086</t>
  </si>
  <si>
    <t>7007587151</t>
  </si>
  <si>
    <t>2203091089</t>
  </si>
  <si>
    <t>7007593699</t>
  </si>
  <si>
    <t>2203091091</t>
  </si>
  <si>
    <t>7007587111</t>
  </si>
  <si>
    <t>2203091139</t>
  </si>
  <si>
    <t>7007592711</t>
  </si>
  <si>
    <t>2203091142</t>
  </si>
  <si>
    <t>7007590026</t>
  </si>
  <si>
    <t>2203091145</t>
  </si>
  <si>
    <t>7007593785</t>
  </si>
  <si>
    <t>2203091148</t>
  </si>
  <si>
    <t>7007587130</t>
  </si>
  <si>
    <t>2203091162</t>
  </si>
  <si>
    <t>7007587138</t>
  </si>
  <si>
    <t>2203091221</t>
  </si>
  <si>
    <t>7007587103</t>
  </si>
  <si>
    <t>2203091235</t>
  </si>
  <si>
    <t>7007587183</t>
  </si>
  <si>
    <t>2203091237</t>
  </si>
  <si>
    <t>7007593867</t>
  </si>
  <si>
    <t>2203091293</t>
  </si>
  <si>
    <t>7007588981</t>
  </si>
  <si>
    <t>2203091308</t>
  </si>
  <si>
    <t>7007593984</t>
  </si>
  <si>
    <t>2203091334</t>
  </si>
  <si>
    <t>7007594001</t>
  </si>
  <si>
    <t>2203091405</t>
  </si>
  <si>
    <t>7007594087</t>
  </si>
  <si>
    <t>2203091422</t>
  </si>
  <si>
    <t>7007594099</t>
  </si>
  <si>
    <t>2203091468</t>
  </si>
  <si>
    <t>7007594162</t>
  </si>
  <si>
    <t>2203091520</t>
  </si>
  <si>
    <t>7007594204</t>
  </si>
  <si>
    <t>2203091541</t>
  </si>
  <si>
    <t>7007594210</t>
  </si>
  <si>
    <t>2203091555</t>
  </si>
  <si>
    <t>7007587150</t>
  </si>
  <si>
    <t>2203091560</t>
  </si>
  <si>
    <t>7007594228</t>
  </si>
  <si>
    <t>2203091570</t>
  </si>
  <si>
    <t>7007587091</t>
  </si>
  <si>
    <t>2203091720</t>
  </si>
  <si>
    <t>7007594420</t>
  </si>
  <si>
    <t>2203091756</t>
  </si>
  <si>
    <t>7007594171</t>
  </si>
  <si>
    <t>30042726</t>
  </si>
  <si>
    <t>2203091788</t>
  </si>
  <si>
    <t>7007594510</t>
  </si>
  <si>
    <t>2203091790</t>
  </si>
  <si>
    <t>7007592296</t>
  </si>
  <si>
    <t>2203091813</t>
  </si>
  <si>
    <t>7007594518</t>
  </si>
  <si>
    <t>30044229</t>
  </si>
  <si>
    <t>2203091834</t>
  </si>
  <si>
    <t>7007594538</t>
  </si>
  <si>
    <t>2203091854</t>
  </si>
  <si>
    <t>7007594547</t>
  </si>
  <si>
    <t>2203091870</t>
  </si>
  <si>
    <t>7007594577</t>
  </si>
  <si>
    <t>2203091908</t>
  </si>
  <si>
    <t>7007594600</t>
  </si>
  <si>
    <t>2203091954</t>
  </si>
  <si>
    <t>7007594642</t>
  </si>
  <si>
    <t>2203091997</t>
  </si>
  <si>
    <t>7007594301</t>
  </si>
  <si>
    <t>2203092010</t>
  </si>
  <si>
    <t>7007594685</t>
  </si>
  <si>
    <t>2203092016</t>
  </si>
  <si>
    <t>7007594693</t>
  </si>
  <si>
    <t>2203092049</t>
  </si>
  <si>
    <t>7007594717</t>
  </si>
  <si>
    <t>2203092057</t>
  </si>
  <si>
    <t>7007594727</t>
  </si>
  <si>
    <t>2203092080</t>
  </si>
  <si>
    <t>7007594771</t>
  </si>
  <si>
    <t>2203092084</t>
  </si>
  <si>
    <t>7007594777</t>
  </si>
  <si>
    <t>2203092107</t>
  </si>
  <si>
    <t>7007594795</t>
  </si>
  <si>
    <t>2203092167</t>
  </si>
  <si>
    <t>7007594324</t>
  </si>
  <si>
    <t>2203092219</t>
  </si>
  <si>
    <t>7007595234</t>
  </si>
  <si>
    <t>2203092235</t>
  </si>
  <si>
    <t>7007595248</t>
  </si>
  <si>
    <t>2203092252</t>
  </si>
  <si>
    <t>7007595252</t>
  </si>
  <si>
    <t>2203092285</t>
  </si>
  <si>
    <t>7007595299</t>
  </si>
  <si>
    <t>2203092323</t>
  </si>
  <si>
    <t>7007595323</t>
  </si>
  <si>
    <t>2203092344</t>
  </si>
  <si>
    <t>7007595336</t>
  </si>
  <si>
    <t>2203092775</t>
  </si>
  <si>
    <t>7007596162</t>
  </si>
  <si>
    <t>2203092777</t>
  </si>
  <si>
    <t>7007596164</t>
  </si>
  <si>
    <t>2203092778</t>
  </si>
  <si>
    <t>7007596165</t>
  </si>
  <si>
    <t>2203092779</t>
  </si>
  <si>
    <t>7007596166</t>
  </si>
  <si>
    <t>2203092780</t>
  </si>
  <si>
    <t>7007596167</t>
  </si>
  <si>
    <t>2203092781</t>
  </si>
  <si>
    <t>7007596168</t>
  </si>
  <si>
    <t>2203092782</t>
  </si>
  <si>
    <t>7007596169</t>
  </si>
  <si>
    <t>2203092783</t>
  </si>
  <si>
    <t>7007596170</t>
  </si>
  <si>
    <t>2203092784</t>
  </si>
  <si>
    <t>7007596171</t>
  </si>
  <si>
    <t>2203092786</t>
  </si>
  <si>
    <t>7007596174</t>
  </si>
  <si>
    <t>2203092799</t>
  </si>
  <si>
    <t>7007596183</t>
  </si>
  <si>
    <t>30037252</t>
  </si>
  <si>
    <t>2203092804</t>
  </si>
  <si>
    <t>7007596188</t>
  </si>
  <si>
    <t>2203092849</t>
  </si>
  <si>
    <t>7007596218</t>
  </si>
  <si>
    <t>2203092851</t>
  </si>
  <si>
    <t>7007596219</t>
  </si>
  <si>
    <t>2203092853</t>
  </si>
  <si>
    <t>7007594328</t>
  </si>
  <si>
    <t>2203092859</t>
  </si>
  <si>
    <t>7007596222</t>
  </si>
  <si>
    <t>2203092891</t>
  </si>
  <si>
    <t>7007596237</t>
  </si>
  <si>
    <t>2203092922</t>
  </si>
  <si>
    <t>7007596249</t>
  </si>
  <si>
    <t>30035230</t>
  </si>
  <si>
    <t>2203092923</t>
  </si>
  <si>
    <t>7007596250</t>
  </si>
  <si>
    <t>2203092935</t>
  </si>
  <si>
    <t>7007596255</t>
  </si>
  <si>
    <t>2203092970</t>
  </si>
  <si>
    <t>7007594302</t>
  </si>
  <si>
    <t>2203092975</t>
  </si>
  <si>
    <t>7007594294</t>
  </si>
  <si>
    <t>2203093017</t>
  </si>
  <si>
    <t>7007594304</t>
  </si>
  <si>
    <t>2203093020</t>
  </si>
  <si>
    <t>7007594316</t>
  </si>
  <si>
    <t>2203093028</t>
  </si>
  <si>
    <t>7007595327</t>
  </si>
  <si>
    <t>2203093051</t>
  </si>
  <si>
    <t>7007594311</t>
  </si>
  <si>
    <t>2203093059</t>
  </si>
  <si>
    <t>7007594293</t>
  </si>
  <si>
    <t>2203093080</t>
  </si>
  <si>
    <t>7007594308</t>
  </si>
  <si>
    <t>2203093113</t>
  </si>
  <si>
    <t>7007596363</t>
  </si>
  <si>
    <t>2203093126</t>
  </si>
  <si>
    <t>7007594318</t>
  </si>
  <si>
    <t>2203093138</t>
  </si>
  <si>
    <t>7007596387</t>
  </si>
  <si>
    <t>2203093175</t>
  </si>
  <si>
    <t>7007594330</t>
  </si>
  <si>
    <t>2203093203</t>
  </si>
  <si>
    <t>7007596441</t>
  </si>
  <si>
    <t>2203093256</t>
  </si>
  <si>
    <t>7007594312</t>
  </si>
  <si>
    <t>2203093276</t>
  </si>
  <si>
    <t>7007594291</t>
  </si>
  <si>
    <t>2203093284</t>
  </si>
  <si>
    <t>7007594290</t>
  </si>
  <si>
    <t>2203093286</t>
  </si>
  <si>
    <t>7007596527</t>
  </si>
  <si>
    <t>2203093299</t>
  </si>
  <si>
    <t>7007596542</t>
  </si>
  <si>
    <t>2203093352</t>
  </si>
  <si>
    <t>7007594793</t>
  </si>
  <si>
    <t>2203093371</t>
  </si>
  <si>
    <t>7007594314</t>
  </si>
  <si>
    <t>2203093384</t>
  </si>
  <si>
    <t>7007594296</t>
  </si>
  <si>
    <t>2203093392</t>
  </si>
  <si>
    <t>7007596611</t>
  </si>
  <si>
    <t>2203093400</t>
  </si>
  <si>
    <t>7007596631</t>
  </si>
  <si>
    <t>2203093456</t>
  </si>
  <si>
    <t>7007594336</t>
  </si>
  <si>
    <t>2203093486</t>
  </si>
  <si>
    <t>7007594315</t>
  </si>
  <si>
    <t>2203093568</t>
  </si>
  <si>
    <t>7007594292</t>
  </si>
  <si>
    <t>2203093611</t>
  </si>
  <si>
    <t>7007594306</t>
  </si>
  <si>
    <t>2203093687</t>
  </si>
  <si>
    <t>7007594326</t>
  </si>
  <si>
    <t>2203093747</t>
  </si>
  <si>
    <t>7007596977</t>
  </si>
  <si>
    <t>2203093753</t>
  </si>
  <si>
    <t>7007594335</t>
  </si>
  <si>
    <t>2203093791</t>
  </si>
  <si>
    <t>7007597044</t>
  </si>
  <si>
    <t>2203093855</t>
  </si>
  <si>
    <t>7007597166</t>
  </si>
  <si>
    <t>2203093926</t>
  </si>
  <si>
    <t>7007594371</t>
  </si>
  <si>
    <t>2203093931</t>
  </si>
  <si>
    <t>7007597262</t>
  </si>
  <si>
    <t>2203094137</t>
  </si>
  <si>
    <t>7007597444</t>
  </si>
  <si>
    <t>2203094160</t>
  </si>
  <si>
    <t>7007597510</t>
  </si>
  <si>
    <t>2203094165</t>
  </si>
  <si>
    <t>7007597519</t>
  </si>
  <si>
    <t>2203094170</t>
  </si>
  <si>
    <t>7007597526</t>
  </si>
  <si>
    <t>2203094187</t>
  </si>
  <si>
    <t>7007594334</t>
  </si>
  <si>
    <t>2203094235</t>
  </si>
  <si>
    <t>7007597595</t>
  </si>
  <si>
    <t>2203094276</t>
  </si>
  <si>
    <t>7007594303</t>
  </si>
  <si>
    <t>2203094278</t>
  </si>
  <si>
    <t>7007595203</t>
  </si>
  <si>
    <t>2203094321</t>
  </si>
  <si>
    <t>7007594327</t>
  </si>
  <si>
    <t>2203094335</t>
  </si>
  <si>
    <t>7007594329</t>
  </si>
  <si>
    <t>2203094379</t>
  </si>
  <si>
    <t>7007597781</t>
  </si>
  <si>
    <t>2203094463</t>
  </si>
  <si>
    <t>7007597979</t>
  </si>
  <si>
    <t>2203094556</t>
  </si>
  <si>
    <t>7007598351</t>
  </si>
  <si>
    <t>2203094574</t>
  </si>
  <si>
    <t>7007598434</t>
  </si>
  <si>
    <t>2203094725</t>
  </si>
  <si>
    <t>7007598684</t>
  </si>
  <si>
    <t>2203094748</t>
  </si>
  <si>
    <t>7007598703</t>
  </si>
  <si>
    <t>2203094810</t>
  </si>
  <si>
    <t>7007598806</t>
  </si>
  <si>
    <t>2203094863</t>
  </si>
  <si>
    <t>7007598917</t>
  </si>
  <si>
    <t>2203094913</t>
  </si>
  <si>
    <t>7007594313</t>
  </si>
  <si>
    <t>2203094998</t>
  </si>
  <si>
    <t>7007599214</t>
  </si>
  <si>
    <t>2203095016</t>
  </si>
  <si>
    <t>7007599224</t>
  </si>
  <si>
    <t>2203095019</t>
  </si>
  <si>
    <t>7007599226</t>
  </si>
  <si>
    <t>2203095094</t>
  </si>
  <si>
    <t>7007599285</t>
  </si>
  <si>
    <t>2203095140</t>
  </si>
  <si>
    <t>7007599332</t>
  </si>
  <si>
    <t>2203095194</t>
  </si>
  <si>
    <t>7007599402</t>
  </si>
  <si>
    <t>2203095246</t>
  </si>
  <si>
    <t>7007599435</t>
  </si>
  <si>
    <t>2203095477</t>
  </si>
  <si>
    <t>7007599659</t>
  </si>
  <si>
    <t>DATE_CREATED</t>
  </si>
  <si>
    <t>TIME_CREATED</t>
  </si>
  <si>
    <t>INTER_RAW</t>
  </si>
  <si>
    <t>INTER_MIN</t>
  </si>
  <si>
    <t>TIME_DIF</t>
  </si>
  <si>
    <t>TIME_MIN</t>
  </si>
  <si>
    <t>LITRES</t>
  </si>
  <si>
    <t>DATES</t>
  </si>
  <si>
    <t>WEEKNO</t>
  </si>
  <si>
    <t>avglitres</t>
  </si>
  <si>
    <t>avgwaitingtime_min</t>
  </si>
  <si>
    <t>day</t>
  </si>
  <si>
    <t>avg_fill_time_min</t>
  </si>
  <si>
    <t>sumlitres</t>
  </si>
  <si>
    <t>SUM_LITRES</t>
  </si>
  <si>
    <t>AVG_WAITING_TIME_MIN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</si>
</sst>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h:mm:ss;@"/>
    <numFmt numFmtId="166" formatCode="0.0000"/>
    <numFmt numFmtId="167" formatCode="h:mm:ss.000;@"/>
    <numFmt numFmtId="168" formatCode="yyyy\-mm\-dd\ hh:mm:ss"/>
    <numFmt numFmtId="169" formatCode="yyyy\-mm\-dd\ hh:mm:ss.000"/>
  </numFmts>
  <fonts count="2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ill="1"/>
    <xf numFmtId="164" fontId="0" fillId="2" borderId="0" xfId="0" applyNumberFormat="1" applyFill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4" fontId="1" fillId="0" borderId="0" xfId="0" applyNumberFormat="1" applyFont="1"/>
    <xf numFmtId="14" fontId="1" fillId="0" borderId="0" xfId="0" applyNumberFormat="1" applyFont="1" applyAlignment="1">
      <alignment horizontal="right"/>
    </xf>
    <xf numFmtId="49" fontId="0" fillId="2" borderId="0" xfId="0" applyNumberFormat="1" applyFill="1"/>
    <xf numFmtId="49" fontId="0" fillId="0" borderId="0" xfId="0" applyNumberFormat="1"/>
    <xf numFmtId="14" fontId="0" fillId="0" borderId="0" xfId="0" applyNumberFormat="1"/>
    <xf numFmtId="168" fontId="0" fillId="0" borderId="0" xfId="0" applyNumberFormat="1"/>
    <xf numFmtId="169" fontId="0" fillId="0" borderId="0" xfId="0" applyNumberFormat="1"/>
    <xf numFmtId="2" fontId="0" fillId="0" borderId="0" xfId="0" applyNumberFormat="1"/>
    <xf numFmtId="165" fontId="0" fillId="2" borderId="0" xfId="0" applyNumberFormat="1" applyFill="1"/>
    <xf numFmtId="0" fontId="0" fillId="0" borderId="0" xfId="0" applyNumberFormat="1"/>
    <xf numFmtId="0" fontId="0" fillId="2" borderId="0" xfId="0" applyNumberFormat="1" applyFill="1"/>
    <xf numFmtId="0" fontId="0" fillId="0" borderId="0" xfId="0" applyFill="1"/>
  </cellXfs>
  <cellStyles count="1">
    <cellStyle name="Normal" xfId="0" builtinId="0"/>
  </cellStyles>
  <dxfs count="1"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43E6E-4248-41A6-8E3C-438C11F3B936}">
  <dimension ref="A1:D32"/>
  <sheetViews>
    <sheetView workbookViewId="0">
      <selection activeCell="E2" sqref="E2"/>
    </sheetView>
  </sheetViews>
  <sheetFormatPr defaultRowHeight="15"/>
  <cols>
    <col min="1" max="1" width="10.7109375" bestFit="1" customWidth="1"/>
    <col min="3" max="3" width="11.5703125" bestFit="1" customWidth="1"/>
    <col min="4" max="4" width="24.28515625" bestFit="1" customWidth="1"/>
  </cols>
  <sheetData>
    <row r="1" spans="1:4">
      <c r="A1" s="1" t="s">
        <v>6713</v>
      </c>
      <c r="B1" s="1" t="s">
        <v>6714</v>
      </c>
      <c r="C1" s="1" t="s">
        <v>6720</v>
      </c>
      <c r="D1" s="1" t="s">
        <v>6721</v>
      </c>
    </row>
    <row r="2" spans="1:4">
      <c r="A2" s="10">
        <v>44621</v>
      </c>
      <c r="B2">
        <f>_xlfn.ISOWEEKNUM(A2)-_xlfn.ISOWEEKNUM(DATE(YEAR(A2),MONTH(A2),1))+1</f>
        <v>1</v>
      </c>
      <c r="C2">
        <v>1151477.6599968318</v>
      </c>
      <c r="D2">
        <v>9.4824000000000019</v>
      </c>
    </row>
    <row r="3" spans="1:4">
      <c r="A3" s="10">
        <v>44622</v>
      </c>
      <c r="B3">
        <f t="shared" ref="B3:B32" si="0">_xlfn.ISOWEEKNUM(A3)-_xlfn.ISOWEEKNUM(DATE(YEAR(A3),MONTH(A3),1))+1</f>
        <v>1</v>
      </c>
      <c r="C3">
        <v>897350.82000028342</v>
      </c>
      <c r="D3">
        <v>12.302959501557631</v>
      </c>
    </row>
    <row r="4" spans="1:4">
      <c r="A4" s="10">
        <v>44623</v>
      </c>
      <c r="B4">
        <f t="shared" si="0"/>
        <v>1</v>
      </c>
      <c r="C4">
        <v>1009335.9000056516</v>
      </c>
      <c r="D4">
        <v>13.189393939393943</v>
      </c>
    </row>
    <row r="5" spans="1:4">
      <c r="A5" s="10">
        <v>44624</v>
      </c>
      <c r="B5">
        <f t="shared" si="0"/>
        <v>1</v>
      </c>
      <c r="C5">
        <v>847679.52000908554</v>
      </c>
      <c r="D5">
        <v>14.558695652173904</v>
      </c>
    </row>
    <row r="6" spans="1:4">
      <c r="A6" s="10">
        <v>44625</v>
      </c>
      <c r="B6">
        <f t="shared" si="0"/>
        <v>1</v>
      </c>
      <c r="C6">
        <v>681304.4000105001</v>
      </c>
      <c r="D6">
        <v>18.360222222222227</v>
      </c>
    </row>
    <row r="7" spans="1:4">
      <c r="A7" s="10">
        <v>44626</v>
      </c>
      <c r="B7">
        <f t="shared" si="0"/>
        <v>1</v>
      </c>
      <c r="C7">
        <v>1088533.0200155731</v>
      </c>
      <c r="D7">
        <v>14.498879551820719</v>
      </c>
    </row>
    <row r="8" spans="1:4">
      <c r="A8" s="10">
        <v>44627</v>
      </c>
      <c r="B8">
        <f t="shared" si="0"/>
        <v>2</v>
      </c>
      <c r="C8">
        <v>940721.579994075</v>
      </c>
      <c r="D8">
        <v>12.379042904290422</v>
      </c>
    </row>
    <row r="9" spans="1:4">
      <c r="A9" s="10">
        <v>44628</v>
      </c>
      <c r="B9">
        <f t="shared" si="0"/>
        <v>2</v>
      </c>
      <c r="C9">
        <v>978559.78001444601</v>
      </c>
      <c r="D9">
        <v>14.478816199376949</v>
      </c>
    </row>
    <row r="10" spans="1:4">
      <c r="A10" s="10">
        <v>44629</v>
      </c>
      <c r="B10">
        <f t="shared" si="0"/>
        <v>2</v>
      </c>
      <c r="C10">
        <v>946068.89999331906</v>
      </c>
      <c r="D10">
        <v>13.676375404530745</v>
      </c>
    </row>
    <row r="11" spans="1:4">
      <c r="A11" s="10">
        <v>44630</v>
      </c>
      <c r="B11">
        <f t="shared" si="0"/>
        <v>2</v>
      </c>
      <c r="C11">
        <v>1113032.5799973216</v>
      </c>
      <c r="D11">
        <v>11.672176308539944</v>
      </c>
    </row>
    <row r="12" spans="1:4">
      <c r="A12" s="10">
        <v>44631</v>
      </c>
      <c r="B12">
        <f t="shared" si="0"/>
        <v>2</v>
      </c>
      <c r="C12">
        <v>893277.08000130951</v>
      </c>
      <c r="D12">
        <v>14.145964912280705</v>
      </c>
    </row>
    <row r="13" spans="1:4">
      <c r="A13" s="10">
        <v>44632</v>
      </c>
      <c r="B13">
        <f t="shared" si="0"/>
        <v>2</v>
      </c>
      <c r="C13">
        <v>551865.25999638252</v>
      </c>
      <c r="D13">
        <v>22.221038251366124</v>
      </c>
    </row>
    <row r="14" spans="1:4">
      <c r="A14" s="10">
        <v>44633</v>
      </c>
      <c r="B14">
        <f t="shared" si="0"/>
        <v>2</v>
      </c>
      <c r="C14">
        <v>947149.54000501893</v>
      </c>
      <c r="D14">
        <v>15.717961165048544</v>
      </c>
    </row>
    <row r="15" spans="1:4">
      <c r="A15" s="10">
        <v>44634</v>
      </c>
      <c r="B15">
        <f t="shared" si="0"/>
        <v>3</v>
      </c>
      <c r="C15">
        <v>980002.93999956921</v>
      </c>
      <c r="D15">
        <v>13.711792452830183</v>
      </c>
    </row>
    <row r="16" spans="1:4">
      <c r="A16" s="10">
        <v>44635</v>
      </c>
      <c r="B16">
        <f t="shared" si="0"/>
        <v>3</v>
      </c>
      <c r="C16">
        <v>965239.32001157664</v>
      </c>
      <c r="D16">
        <v>14.363809523809529</v>
      </c>
    </row>
    <row r="17" spans="1:4">
      <c r="A17" s="10">
        <v>44636</v>
      </c>
      <c r="B17">
        <f t="shared" si="0"/>
        <v>3</v>
      </c>
      <c r="C17">
        <v>832386.6800093092</v>
      </c>
      <c r="D17">
        <v>14.719230769230773</v>
      </c>
    </row>
    <row r="18" spans="1:4">
      <c r="A18" s="10">
        <v>44637</v>
      </c>
      <c r="B18">
        <f t="shared" si="0"/>
        <v>3</v>
      </c>
      <c r="C18">
        <v>1068152.700008126</v>
      </c>
      <c r="D18">
        <v>12.756956521739136</v>
      </c>
    </row>
    <row r="19" spans="1:4">
      <c r="A19" s="10">
        <v>44638</v>
      </c>
      <c r="B19">
        <f t="shared" si="0"/>
        <v>3</v>
      </c>
      <c r="C19">
        <v>754845.97999881953</v>
      </c>
      <c r="D19">
        <v>16.853252032520331</v>
      </c>
    </row>
    <row r="20" spans="1:4">
      <c r="A20" s="10">
        <v>44639</v>
      </c>
      <c r="B20">
        <f t="shared" si="0"/>
        <v>3</v>
      </c>
      <c r="C20">
        <v>637474.62000511587</v>
      </c>
      <c r="D20">
        <v>20.489215686274502</v>
      </c>
    </row>
    <row r="21" spans="1:4">
      <c r="A21" s="10">
        <v>44640</v>
      </c>
      <c r="B21">
        <f t="shared" si="0"/>
        <v>3</v>
      </c>
      <c r="C21">
        <v>1069921.1600041017</v>
      </c>
      <c r="D21">
        <v>14.359770114942524</v>
      </c>
    </row>
    <row r="22" spans="1:4">
      <c r="A22" s="10">
        <v>44641</v>
      </c>
      <c r="B22">
        <f t="shared" si="0"/>
        <v>4</v>
      </c>
      <c r="C22">
        <v>1054893.5400189366</v>
      </c>
      <c r="D22">
        <v>12.064766081871346</v>
      </c>
    </row>
    <row r="23" spans="1:4">
      <c r="A23" s="10">
        <v>44642</v>
      </c>
      <c r="B23">
        <f t="shared" si="0"/>
        <v>4</v>
      </c>
      <c r="C23">
        <v>960772.38000836223</v>
      </c>
      <c r="D23">
        <v>13.328846153846154</v>
      </c>
    </row>
    <row r="24" spans="1:4">
      <c r="A24" s="10">
        <v>44643</v>
      </c>
      <c r="B24">
        <f t="shared" si="0"/>
        <v>4</v>
      </c>
      <c r="C24">
        <v>962495.4600033816</v>
      </c>
      <c r="D24">
        <v>14.810620915032684</v>
      </c>
    </row>
    <row r="25" spans="1:4">
      <c r="A25" s="10">
        <v>44644</v>
      </c>
      <c r="B25">
        <f t="shared" si="0"/>
        <v>4</v>
      </c>
      <c r="C25">
        <v>992955.60000208206</v>
      </c>
      <c r="D25">
        <v>12.336238532110089</v>
      </c>
    </row>
    <row r="26" spans="1:4">
      <c r="A26" s="10">
        <v>44645</v>
      </c>
      <c r="B26">
        <f t="shared" si="0"/>
        <v>4</v>
      </c>
      <c r="C26">
        <v>875117.4599993974</v>
      </c>
      <c r="D26">
        <v>15.053046594982076</v>
      </c>
    </row>
    <row r="27" spans="1:4">
      <c r="A27" s="10">
        <v>44646</v>
      </c>
      <c r="B27">
        <f t="shared" si="0"/>
        <v>4</v>
      </c>
      <c r="C27">
        <v>578992.14001838118</v>
      </c>
      <c r="D27">
        <v>20.930468749999999</v>
      </c>
    </row>
    <row r="28" spans="1:4">
      <c r="A28" s="10">
        <v>44647</v>
      </c>
      <c r="B28">
        <f t="shared" si="0"/>
        <v>4</v>
      </c>
      <c r="C28">
        <v>1050496.0000093561</v>
      </c>
      <c r="D28">
        <v>14.595362318840579</v>
      </c>
    </row>
    <row r="29" spans="1:4">
      <c r="A29" s="10">
        <v>44648</v>
      </c>
      <c r="B29">
        <f t="shared" si="0"/>
        <v>5</v>
      </c>
      <c r="C29">
        <v>1082568.6399936676</v>
      </c>
      <c r="D29">
        <v>12.108262108262107</v>
      </c>
    </row>
    <row r="30" spans="1:4">
      <c r="A30" s="10">
        <v>44649</v>
      </c>
      <c r="B30">
        <f t="shared" si="0"/>
        <v>5</v>
      </c>
      <c r="C30">
        <v>1006380.5200096685</v>
      </c>
      <c r="D30">
        <v>13.755246913580242</v>
      </c>
    </row>
    <row r="31" spans="1:4">
      <c r="A31" s="10">
        <v>44650</v>
      </c>
      <c r="B31">
        <f t="shared" si="0"/>
        <v>5</v>
      </c>
      <c r="C31">
        <v>683515.91999852099</v>
      </c>
      <c r="D31">
        <v>16.960730593607305</v>
      </c>
    </row>
    <row r="32" spans="1:4">
      <c r="A32" s="10">
        <v>44651</v>
      </c>
      <c r="B32">
        <f t="shared" si="0"/>
        <v>5</v>
      </c>
      <c r="C32">
        <v>742193.2199948933</v>
      </c>
      <c r="D32">
        <v>18.713374485596709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FA685-2F3A-45D2-8AAE-6124EED2DB36}">
  <dimension ref="A1:T3083"/>
  <sheetViews>
    <sheetView tabSelected="1" topLeftCell="B500" zoomScale="85" zoomScaleNormal="85" workbookViewId="0">
      <selection activeCell="Q512" sqref="Q512"/>
    </sheetView>
  </sheetViews>
  <sheetFormatPr defaultRowHeight="15"/>
  <cols>
    <col min="1" max="1" width="19.7109375" style="9" customWidth="1"/>
    <col min="2" max="2" width="15.42578125" style="9" customWidth="1"/>
    <col min="3" max="3" width="12" style="9" customWidth="1"/>
    <col min="4" max="4" width="10" style="9" customWidth="1"/>
    <col min="5" max="5" width="18.5703125" customWidth="1"/>
    <col min="6" max="6" width="19.28515625" customWidth="1"/>
    <col min="7" max="7" width="17.5703125" customWidth="1"/>
    <col min="8" max="8" width="12.85546875" customWidth="1"/>
    <col min="9" max="9" width="22.28515625" style="5" customWidth="1"/>
    <col min="10" max="10" width="22.42578125" style="5" customWidth="1"/>
    <col min="11" max="11" width="14.28515625" customWidth="1"/>
    <col min="12" max="12" width="18.42578125" style="3" bestFit="1" customWidth="1"/>
    <col min="13" max="13" width="12.28515625" style="15" bestFit="1" customWidth="1"/>
    <col min="15" max="15" width="18.42578125" bestFit="1" customWidth="1"/>
    <col min="16" max="16" width="10.85546875" bestFit="1" customWidth="1"/>
    <col min="17" max="17" width="16.140625" bestFit="1" customWidth="1"/>
    <col min="19" max="19" width="7.85546875" bestFit="1" customWidth="1"/>
    <col min="21" max="22" width="20.140625" bestFit="1" customWidth="1"/>
    <col min="23" max="23" width="12.28515625" bestFit="1" customWidth="1"/>
  </cols>
  <sheetData>
    <row r="1" spans="1:20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4" t="s">
        <v>6708</v>
      </c>
      <c r="M1" s="16" t="s">
        <v>6709</v>
      </c>
      <c r="N1" s="1" t="s">
        <v>6712</v>
      </c>
      <c r="O1" s="1" t="s">
        <v>6713</v>
      </c>
      <c r="P1" s="1" t="s">
        <v>6714</v>
      </c>
      <c r="Q1" s="17"/>
      <c r="R1" s="17"/>
      <c r="S1" s="17"/>
      <c r="T1" s="17"/>
    </row>
    <row r="2" spans="1:20">
      <c r="A2" s="9" t="s">
        <v>11</v>
      </c>
      <c r="B2" s="9" t="s">
        <v>12</v>
      </c>
      <c r="C2" s="9" t="s">
        <v>13</v>
      </c>
      <c r="D2" s="9" t="s">
        <v>14</v>
      </c>
      <c r="E2" t="s">
        <v>15</v>
      </c>
      <c r="F2" s="11">
        <v>44621.002847222226</v>
      </c>
      <c r="G2" t="s">
        <v>16</v>
      </c>
      <c r="H2" t="s">
        <v>17</v>
      </c>
      <c r="I2" s="12">
        <v>44621.020278194446</v>
      </c>
      <c r="J2" s="12">
        <v>44621.054485000001</v>
      </c>
      <c r="K2" s="13">
        <f>(J2-I2)*24*60</f>
        <v>49.257799998158589</v>
      </c>
      <c r="L2" s="3">
        <f>F2-0</f>
        <v>44621.002847222226</v>
      </c>
      <c r="M2" s="15">
        <f>HOUR(L2)*60+MINUTE(L2)+SECOND(L2)/60</f>
        <v>4.0999999999999996</v>
      </c>
      <c r="N2">
        <f>K2*200</f>
        <v>9851.5599996317178</v>
      </c>
      <c r="O2" s="10">
        <f>J2</f>
        <v>44621.054485000001</v>
      </c>
      <c r="P2" s="15">
        <f>_xlfn.ISOWEEKNUM(O2)-_xlfn.ISOWEEKNUM(DATE(YEAR(O2),MONTH(O2),1))+1</f>
        <v>1</v>
      </c>
      <c r="Q2" t="b">
        <f>IF(M2&gt;120,"Yes")</f>
        <v>0</v>
      </c>
    </row>
    <row r="3" spans="1:20">
      <c r="A3" s="9" t="s">
        <v>18</v>
      </c>
      <c r="B3" s="9" t="s">
        <v>19</v>
      </c>
      <c r="C3" s="9" t="s">
        <v>20</v>
      </c>
      <c r="D3" s="9" t="s">
        <v>21</v>
      </c>
      <c r="E3" t="s">
        <v>22</v>
      </c>
      <c r="F3" s="11">
        <v>44621.003333333334</v>
      </c>
      <c r="G3" t="s">
        <v>16</v>
      </c>
      <c r="H3" t="s">
        <v>23</v>
      </c>
      <c r="I3" s="12">
        <v>44621.025955902776</v>
      </c>
      <c r="J3" s="12">
        <v>44621.045604999999</v>
      </c>
      <c r="K3" s="13">
        <f t="shared" ref="K3:K66" si="0">(J3-I3)*24*60</f>
        <v>28.294700001133606</v>
      </c>
      <c r="L3" s="3">
        <f>F3-F2</f>
        <v>4.8611110833007842E-4</v>
      </c>
      <c r="M3" s="15">
        <f t="shared" ref="M3:M66" si="1">HOUR(L3)*60+MINUTE(L3)+SECOND(L3)/60</f>
        <v>0.7</v>
      </c>
      <c r="N3">
        <f t="shared" ref="N3:N66" si="2">K3*200</f>
        <v>5658.9400002267212</v>
      </c>
      <c r="O3" s="10">
        <f t="shared" ref="O3:O66" si="3">J3</f>
        <v>44621.045604999999</v>
      </c>
      <c r="P3" s="15">
        <f t="shared" ref="P3:P66" si="4">_xlfn.ISOWEEKNUM(O3)-_xlfn.ISOWEEKNUM(DATE(YEAR(O3),MONTH(O3),1))+1</f>
        <v>1</v>
      </c>
      <c r="Q3" t="b">
        <f t="shared" ref="Q3:Q66" si="5">IF(M3&gt;120,"Yes")</f>
        <v>0</v>
      </c>
    </row>
    <row r="4" spans="1:20">
      <c r="A4" s="9" t="s">
        <v>24</v>
      </c>
      <c r="B4" s="9" t="s">
        <v>25</v>
      </c>
      <c r="C4" s="9" t="s">
        <v>20</v>
      </c>
      <c r="D4" s="9" t="s">
        <v>21</v>
      </c>
      <c r="E4" t="s">
        <v>26</v>
      </c>
      <c r="F4" s="11">
        <v>44621.003796296296</v>
      </c>
      <c r="G4" t="s">
        <v>16</v>
      </c>
      <c r="H4" t="s">
        <v>23</v>
      </c>
      <c r="I4" s="12">
        <v>44621.024633518522</v>
      </c>
      <c r="J4" s="12">
        <v>44621.055556712963</v>
      </c>
      <c r="K4" s="13">
        <f t="shared" si="0"/>
        <v>44.529399995226413</v>
      </c>
      <c r="L4" s="3">
        <f t="shared" ref="L4:L67" si="6">F4-F3</f>
        <v>4.6296296204673126E-4</v>
      </c>
      <c r="M4" s="15">
        <f t="shared" si="1"/>
        <v>0.66666666666666663</v>
      </c>
      <c r="N4">
        <f t="shared" si="2"/>
        <v>8905.8799990452826</v>
      </c>
      <c r="O4" s="10">
        <f t="shared" si="3"/>
        <v>44621.055556712963</v>
      </c>
      <c r="P4" s="15">
        <f t="shared" si="4"/>
        <v>1</v>
      </c>
      <c r="Q4" t="b">
        <f t="shared" si="5"/>
        <v>0</v>
      </c>
    </row>
    <row r="5" spans="1:20">
      <c r="A5" s="9" t="s">
        <v>27</v>
      </c>
      <c r="B5" s="9" t="s">
        <v>28</v>
      </c>
      <c r="C5" s="9" t="s">
        <v>29</v>
      </c>
      <c r="D5" s="9" t="s">
        <v>30</v>
      </c>
      <c r="E5" t="s">
        <v>31</v>
      </c>
      <c r="F5" s="11">
        <v>44621.004444444443</v>
      </c>
      <c r="G5" t="s">
        <v>16</v>
      </c>
      <c r="H5" t="s">
        <v>23</v>
      </c>
      <c r="I5" s="12">
        <v>44621.022499444443</v>
      </c>
      <c r="J5" s="12">
        <v>44621.055733194444</v>
      </c>
      <c r="K5" s="13">
        <f t="shared" si="0"/>
        <v>47.856600000523031</v>
      </c>
      <c r="L5" s="3">
        <f t="shared" si="6"/>
        <v>6.4814814686542377E-4</v>
      </c>
      <c r="M5" s="15">
        <f t="shared" si="1"/>
        <v>0.93333333333333335</v>
      </c>
      <c r="N5">
        <f t="shared" si="2"/>
        <v>9571.3200001046062</v>
      </c>
      <c r="O5" s="10">
        <f t="shared" si="3"/>
        <v>44621.055733194444</v>
      </c>
      <c r="P5" s="15">
        <f t="shared" si="4"/>
        <v>1</v>
      </c>
      <c r="Q5" t="b">
        <f t="shared" si="5"/>
        <v>0</v>
      </c>
    </row>
    <row r="6" spans="1:20">
      <c r="A6" s="9" t="s">
        <v>32</v>
      </c>
      <c r="B6" s="9" t="s">
        <v>33</v>
      </c>
      <c r="C6" s="9" t="s">
        <v>20</v>
      </c>
      <c r="D6" s="9" t="s">
        <v>21</v>
      </c>
      <c r="E6" t="s">
        <v>34</v>
      </c>
      <c r="F6" s="11">
        <v>44621.005023148151</v>
      </c>
      <c r="G6" t="s">
        <v>16</v>
      </c>
      <c r="H6" t="s">
        <v>23</v>
      </c>
      <c r="I6" s="12">
        <v>44621.02941314815</v>
      </c>
      <c r="J6" s="12">
        <v>44621.063846342593</v>
      </c>
      <c r="K6" s="13">
        <f t="shared" si="0"/>
        <v>49.583799998508766</v>
      </c>
      <c r="L6" s="3">
        <f t="shared" si="6"/>
        <v>5.7870370801538229E-4</v>
      </c>
      <c r="M6" s="15">
        <f t="shared" si="1"/>
        <v>0.83333333333333337</v>
      </c>
      <c r="N6">
        <f t="shared" si="2"/>
        <v>9916.7599997017533</v>
      </c>
      <c r="O6" s="10">
        <f t="shared" si="3"/>
        <v>44621.063846342593</v>
      </c>
      <c r="P6" s="15">
        <f t="shared" si="4"/>
        <v>1</v>
      </c>
      <c r="Q6" t="b">
        <f t="shared" si="5"/>
        <v>0</v>
      </c>
    </row>
    <row r="7" spans="1:20">
      <c r="A7" s="9" t="s">
        <v>35</v>
      </c>
      <c r="B7" s="9" t="s">
        <v>36</v>
      </c>
      <c r="C7" s="9" t="s">
        <v>13</v>
      </c>
      <c r="D7" s="9" t="s">
        <v>14</v>
      </c>
      <c r="E7" t="s">
        <v>37</v>
      </c>
      <c r="F7" s="11">
        <v>44621.005891203706</v>
      </c>
      <c r="G7" t="s">
        <v>16</v>
      </c>
      <c r="H7" t="s">
        <v>17</v>
      </c>
      <c r="I7" s="12">
        <v>44621.029358425927</v>
      </c>
      <c r="J7" s="12">
        <v>44621.063407245369</v>
      </c>
      <c r="K7" s="13">
        <f t="shared" si="0"/>
        <v>49.03029999579303</v>
      </c>
      <c r="L7" s="3">
        <f t="shared" si="6"/>
        <v>8.6805555474711582E-4</v>
      </c>
      <c r="M7" s="15">
        <f t="shared" si="1"/>
        <v>1.25</v>
      </c>
      <c r="N7">
        <f t="shared" si="2"/>
        <v>9806.0599991586059</v>
      </c>
      <c r="O7" s="10">
        <f t="shared" si="3"/>
        <v>44621.063407245369</v>
      </c>
      <c r="P7" s="15">
        <f t="shared" si="4"/>
        <v>1</v>
      </c>
      <c r="Q7" t="b">
        <f t="shared" si="5"/>
        <v>0</v>
      </c>
    </row>
    <row r="8" spans="1:20">
      <c r="A8" s="9" t="s">
        <v>38</v>
      </c>
      <c r="B8" s="9" t="s">
        <v>39</v>
      </c>
      <c r="C8" s="9" t="s">
        <v>13</v>
      </c>
      <c r="D8" s="9" t="s">
        <v>14</v>
      </c>
      <c r="E8" t="s">
        <v>40</v>
      </c>
      <c r="F8" s="11">
        <v>44621.043564814812</v>
      </c>
      <c r="G8" t="s">
        <v>16</v>
      </c>
      <c r="H8" t="s">
        <v>17</v>
      </c>
      <c r="I8" s="12">
        <v>44621.061046134259</v>
      </c>
      <c r="J8" s="12">
        <v>44621.095654606484</v>
      </c>
      <c r="K8" s="13">
        <f t="shared" si="0"/>
        <v>49.836200005374849</v>
      </c>
      <c r="L8" s="3">
        <f t="shared" si="6"/>
        <v>3.7673611106583849E-2</v>
      </c>
      <c r="M8" s="15">
        <f t="shared" si="1"/>
        <v>54.25</v>
      </c>
      <c r="N8">
        <f t="shared" si="2"/>
        <v>9967.2400010749698</v>
      </c>
      <c r="O8" s="10">
        <f t="shared" si="3"/>
        <v>44621.095654606484</v>
      </c>
      <c r="P8" s="15">
        <f t="shared" si="4"/>
        <v>1</v>
      </c>
      <c r="Q8" t="b">
        <f t="shared" si="5"/>
        <v>0</v>
      </c>
    </row>
    <row r="9" spans="1:20">
      <c r="A9" s="9" t="s">
        <v>41</v>
      </c>
      <c r="B9" s="9" t="s">
        <v>42</v>
      </c>
      <c r="C9" s="9" t="s">
        <v>13</v>
      </c>
      <c r="D9" s="9" t="s">
        <v>14</v>
      </c>
      <c r="E9" t="s">
        <v>43</v>
      </c>
      <c r="F9" s="11">
        <v>44621.049814814818</v>
      </c>
      <c r="G9" t="s">
        <v>16</v>
      </c>
      <c r="H9" t="s">
        <v>17</v>
      </c>
      <c r="I9" s="12">
        <v>44621.071391550926</v>
      </c>
      <c r="J9" s="12">
        <v>44621.104754050924</v>
      </c>
      <c r="K9" s="13">
        <f t="shared" si="0"/>
        <v>48.041999997803941</v>
      </c>
      <c r="L9" s="3">
        <f t="shared" si="6"/>
        <v>6.2500000058207661E-3</v>
      </c>
      <c r="M9" s="15">
        <f t="shared" si="1"/>
        <v>9</v>
      </c>
      <c r="N9">
        <f t="shared" si="2"/>
        <v>9608.3999995607883</v>
      </c>
      <c r="O9" s="10">
        <f t="shared" si="3"/>
        <v>44621.104754050924</v>
      </c>
      <c r="P9" s="15">
        <f t="shared" si="4"/>
        <v>1</v>
      </c>
      <c r="Q9" t="b">
        <f t="shared" si="5"/>
        <v>0</v>
      </c>
    </row>
    <row r="10" spans="1:20">
      <c r="A10" s="9" t="s">
        <v>44</v>
      </c>
      <c r="B10" s="9" t="s">
        <v>45</v>
      </c>
      <c r="C10" s="9" t="s">
        <v>20</v>
      </c>
      <c r="D10" s="9" t="s">
        <v>21</v>
      </c>
      <c r="E10" t="s">
        <v>46</v>
      </c>
      <c r="F10" s="11">
        <v>44621.066782407404</v>
      </c>
      <c r="G10" t="s">
        <v>16</v>
      </c>
      <c r="H10" t="s">
        <v>23</v>
      </c>
      <c r="I10" s="12">
        <v>44621.086984629626</v>
      </c>
      <c r="J10" s="12">
        <v>44621.121681643519</v>
      </c>
      <c r="K10" s="13">
        <f t="shared" si="0"/>
        <v>49.963700005318969</v>
      </c>
      <c r="L10" s="3">
        <f t="shared" si="6"/>
        <v>1.6967592586297542E-2</v>
      </c>
      <c r="M10" s="15">
        <f t="shared" si="1"/>
        <v>24.433333333333334</v>
      </c>
      <c r="N10">
        <f t="shared" si="2"/>
        <v>9992.7400010637939</v>
      </c>
      <c r="O10" s="10">
        <f t="shared" si="3"/>
        <v>44621.121681643519</v>
      </c>
      <c r="P10" s="15">
        <f t="shared" si="4"/>
        <v>1</v>
      </c>
      <c r="Q10" t="b">
        <f t="shared" si="5"/>
        <v>0</v>
      </c>
    </row>
    <row r="11" spans="1:20">
      <c r="A11" s="9" t="s">
        <v>47</v>
      </c>
      <c r="B11" s="9" t="s">
        <v>48</v>
      </c>
      <c r="C11" s="9" t="s">
        <v>49</v>
      </c>
      <c r="D11" s="9" t="s">
        <v>50</v>
      </c>
      <c r="E11" t="s">
        <v>51</v>
      </c>
      <c r="F11" s="11">
        <v>44621.084537037037</v>
      </c>
      <c r="G11" t="s">
        <v>16</v>
      </c>
      <c r="H11" t="s">
        <v>23</v>
      </c>
      <c r="I11" s="12">
        <v>44621.105904814816</v>
      </c>
      <c r="J11" s="12">
        <v>44621.140581550928</v>
      </c>
      <c r="K11" s="13">
        <f t="shared" si="0"/>
        <v>49.934500000672415</v>
      </c>
      <c r="L11" s="3">
        <f t="shared" si="6"/>
        <v>1.7754629632690921E-2</v>
      </c>
      <c r="M11" s="15">
        <f t="shared" si="1"/>
        <v>25.566666666666666</v>
      </c>
      <c r="N11">
        <f t="shared" si="2"/>
        <v>9986.900000134483</v>
      </c>
      <c r="O11" s="10">
        <f t="shared" si="3"/>
        <v>44621.140581550928</v>
      </c>
      <c r="P11" s="15">
        <f t="shared" si="4"/>
        <v>1</v>
      </c>
      <c r="Q11" t="b">
        <f t="shared" si="5"/>
        <v>0</v>
      </c>
    </row>
    <row r="12" spans="1:20">
      <c r="A12" s="9" t="s">
        <v>52</v>
      </c>
      <c r="B12" s="9" t="s">
        <v>53</v>
      </c>
      <c r="C12" s="9" t="s">
        <v>54</v>
      </c>
      <c r="D12" s="9" t="s">
        <v>55</v>
      </c>
      <c r="E12" t="s">
        <v>56</v>
      </c>
      <c r="F12" s="11">
        <v>44621.086099537039</v>
      </c>
      <c r="G12" t="s">
        <v>16</v>
      </c>
      <c r="H12" t="s">
        <v>23</v>
      </c>
      <c r="I12" s="12">
        <v>44621.106182939817</v>
      </c>
      <c r="J12" s="12">
        <v>44621.138741273149</v>
      </c>
      <c r="K12" s="13">
        <f t="shared" si="0"/>
        <v>46.883999998681247</v>
      </c>
      <c r="L12" s="3">
        <f t="shared" si="6"/>
        <v>1.5625000014551915E-3</v>
      </c>
      <c r="M12" s="15">
        <f t="shared" si="1"/>
        <v>2.25</v>
      </c>
      <c r="N12">
        <f t="shared" si="2"/>
        <v>9376.7999997362494</v>
      </c>
      <c r="O12" s="10">
        <f t="shared" si="3"/>
        <v>44621.138741273149</v>
      </c>
      <c r="P12" s="15">
        <f t="shared" si="4"/>
        <v>1</v>
      </c>
      <c r="Q12" t="b">
        <f t="shared" si="5"/>
        <v>0</v>
      </c>
    </row>
    <row r="13" spans="1:20">
      <c r="A13" s="9" t="s">
        <v>57</v>
      </c>
      <c r="B13" s="9" t="s">
        <v>58</v>
      </c>
      <c r="C13" s="9" t="s">
        <v>20</v>
      </c>
      <c r="D13" s="9" t="s">
        <v>21</v>
      </c>
      <c r="E13" t="s">
        <v>59</v>
      </c>
      <c r="F13" s="11">
        <v>44621.092442129629</v>
      </c>
      <c r="G13" t="s">
        <v>16</v>
      </c>
      <c r="H13" t="s">
        <v>23</v>
      </c>
      <c r="I13" s="12">
        <v>44621.111750879631</v>
      </c>
      <c r="J13" s="12">
        <v>44621.134347476851</v>
      </c>
      <c r="K13" s="13">
        <f t="shared" si="0"/>
        <v>32.53909999737516</v>
      </c>
      <c r="L13" s="3">
        <f t="shared" si="6"/>
        <v>6.3425925909541547E-3</v>
      </c>
      <c r="M13" s="15">
        <f t="shared" si="1"/>
        <v>9.1333333333333329</v>
      </c>
      <c r="N13">
        <f t="shared" si="2"/>
        <v>6507.8199994750321</v>
      </c>
      <c r="O13" s="10">
        <f t="shared" si="3"/>
        <v>44621.134347476851</v>
      </c>
      <c r="P13" s="15">
        <f t="shared" si="4"/>
        <v>1</v>
      </c>
      <c r="Q13" t="b">
        <f t="shared" si="5"/>
        <v>0</v>
      </c>
    </row>
    <row r="14" spans="1:20">
      <c r="A14" s="9" t="s">
        <v>60</v>
      </c>
      <c r="B14" s="9" t="s">
        <v>61</v>
      </c>
      <c r="C14" s="9" t="s">
        <v>20</v>
      </c>
      <c r="D14" s="9" t="s">
        <v>21</v>
      </c>
      <c r="E14" t="s">
        <v>62</v>
      </c>
      <c r="F14" s="11">
        <v>44621.113321759258</v>
      </c>
      <c r="G14" t="s">
        <v>16</v>
      </c>
      <c r="H14" t="s">
        <v>23</v>
      </c>
      <c r="I14" s="12">
        <v>44621.13525835648</v>
      </c>
      <c r="J14" s="12">
        <v>44621.167157175929</v>
      </c>
      <c r="K14" s="13">
        <f t="shared" si="0"/>
        <v>45.934300005901605</v>
      </c>
      <c r="L14" s="3">
        <f t="shared" si="6"/>
        <v>2.0879629628325347E-2</v>
      </c>
      <c r="M14" s="15">
        <f t="shared" si="1"/>
        <v>30.066666666666666</v>
      </c>
      <c r="N14">
        <f t="shared" si="2"/>
        <v>9186.860001180321</v>
      </c>
      <c r="O14" s="10">
        <f t="shared" si="3"/>
        <v>44621.167157175929</v>
      </c>
      <c r="P14" s="15">
        <f t="shared" si="4"/>
        <v>1</v>
      </c>
      <c r="Q14" t="b">
        <f t="shared" si="5"/>
        <v>0</v>
      </c>
    </row>
    <row r="15" spans="1:20">
      <c r="A15" s="9" t="s">
        <v>63</v>
      </c>
      <c r="B15" s="9" t="s">
        <v>64</v>
      </c>
      <c r="C15" s="9" t="s">
        <v>20</v>
      </c>
      <c r="D15" s="9" t="s">
        <v>21</v>
      </c>
      <c r="E15" t="s">
        <v>65</v>
      </c>
      <c r="F15" s="11">
        <v>44621.120381944442</v>
      </c>
      <c r="G15" t="s">
        <v>16</v>
      </c>
      <c r="H15" t="s">
        <v>23</v>
      </c>
      <c r="I15" s="12">
        <v>44621.140664305552</v>
      </c>
      <c r="J15" s="12">
        <v>44621.17529486111</v>
      </c>
      <c r="K15" s="13">
        <f t="shared" si="0"/>
        <v>49.868000003043562</v>
      </c>
      <c r="L15" s="3">
        <f t="shared" si="6"/>
        <v>7.0601851839455776E-3</v>
      </c>
      <c r="M15" s="15">
        <f t="shared" si="1"/>
        <v>10.166666666666666</v>
      </c>
      <c r="N15">
        <f t="shared" si="2"/>
        <v>9973.6000006087124</v>
      </c>
      <c r="O15" s="10">
        <f t="shared" si="3"/>
        <v>44621.17529486111</v>
      </c>
      <c r="P15" s="15">
        <f t="shared" si="4"/>
        <v>1</v>
      </c>
      <c r="Q15" t="b">
        <f t="shared" si="5"/>
        <v>0</v>
      </c>
    </row>
    <row r="16" spans="1:20">
      <c r="A16" s="9" t="s">
        <v>66</v>
      </c>
      <c r="B16" s="9" t="s">
        <v>67</v>
      </c>
      <c r="C16" s="9" t="s">
        <v>20</v>
      </c>
      <c r="D16" s="9" t="s">
        <v>21</v>
      </c>
      <c r="E16" t="s">
        <v>68</v>
      </c>
      <c r="F16" s="11">
        <v>44621.122986111113</v>
      </c>
      <c r="G16" t="s">
        <v>16</v>
      </c>
      <c r="H16" t="s">
        <v>23</v>
      </c>
      <c r="I16" s="12">
        <v>44621.143604861114</v>
      </c>
      <c r="J16" s="12">
        <v>44621.177410208336</v>
      </c>
      <c r="K16" s="13">
        <f t="shared" si="0"/>
        <v>48.679700000211596</v>
      </c>
      <c r="L16" s="3">
        <f t="shared" si="6"/>
        <v>2.6041666715173051E-3</v>
      </c>
      <c r="M16" s="15">
        <f t="shared" si="1"/>
        <v>3.75</v>
      </c>
      <c r="N16">
        <f t="shared" si="2"/>
        <v>9735.9400000423193</v>
      </c>
      <c r="O16" s="10">
        <f t="shared" si="3"/>
        <v>44621.177410208336</v>
      </c>
      <c r="P16" s="15">
        <f t="shared" si="4"/>
        <v>1</v>
      </c>
      <c r="Q16" t="b">
        <f t="shared" si="5"/>
        <v>0</v>
      </c>
    </row>
    <row r="17" spans="1:17">
      <c r="A17" s="9" t="s">
        <v>69</v>
      </c>
      <c r="B17" s="9" t="s">
        <v>70</v>
      </c>
      <c r="C17" s="9" t="s">
        <v>13</v>
      </c>
      <c r="D17" s="9" t="s">
        <v>14</v>
      </c>
      <c r="E17" t="s">
        <v>71</v>
      </c>
      <c r="F17" s="11">
        <v>44621.136458333334</v>
      </c>
      <c r="G17" t="s">
        <v>16</v>
      </c>
      <c r="H17" t="s">
        <v>17</v>
      </c>
      <c r="I17" s="12">
        <v>44621.156884374999</v>
      </c>
      <c r="J17" s="12">
        <v>44621.191547847222</v>
      </c>
      <c r="K17" s="13">
        <f t="shared" si="0"/>
        <v>49.915400000754744</v>
      </c>
      <c r="L17" s="3">
        <f t="shared" si="6"/>
        <v>1.3472222221025731E-2</v>
      </c>
      <c r="M17" s="15">
        <f t="shared" si="1"/>
        <v>19.399999999999999</v>
      </c>
      <c r="N17">
        <f t="shared" si="2"/>
        <v>9983.0800001509488</v>
      </c>
      <c r="O17" s="10">
        <f t="shared" si="3"/>
        <v>44621.191547847222</v>
      </c>
      <c r="P17" s="15">
        <f t="shared" si="4"/>
        <v>1</v>
      </c>
      <c r="Q17" t="b">
        <f t="shared" si="5"/>
        <v>0</v>
      </c>
    </row>
    <row r="18" spans="1:17">
      <c r="A18" s="9" t="s">
        <v>72</v>
      </c>
      <c r="B18" s="9" t="s">
        <v>73</v>
      </c>
      <c r="C18" s="9" t="s">
        <v>74</v>
      </c>
      <c r="D18" s="9" t="s">
        <v>74</v>
      </c>
      <c r="E18" t="s">
        <v>75</v>
      </c>
      <c r="F18" s="11">
        <v>44621.153634259259</v>
      </c>
      <c r="G18" t="s">
        <v>16</v>
      </c>
      <c r="H18" t="s">
        <v>23</v>
      </c>
      <c r="I18" s="12">
        <v>44621.177275439812</v>
      </c>
      <c r="J18" s="12">
        <v>44621.210580509258</v>
      </c>
      <c r="K18" s="13">
        <f t="shared" si="0"/>
        <v>47.959300002548844</v>
      </c>
      <c r="L18" s="3">
        <f t="shared" si="6"/>
        <v>1.7175925924675539E-2</v>
      </c>
      <c r="M18" s="15">
        <f t="shared" si="1"/>
        <v>24.733333333333334</v>
      </c>
      <c r="N18">
        <f t="shared" si="2"/>
        <v>9591.8600005097687</v>
      </c>
      <c r="O18" s="10">
        <f t="shared" si="3"/>
        <v>44621.210580509258</v>
      </c>
      <c r="P18" s="15">
        <f t="shared" si="4"/>
        <v>1</v>
      </c>
      <c r="Q18" t="b">
        <f t="shared" si="5"/>
        <v>0</v>
      </c>
    </row>
    <row r="19" spans="1:17">
      <c r="A19" s="9" t="s">
        <v>76</v>
      </c>
      <c r="B19" s="9" t="s">
        <v>77</v>
      </c>
      <c r="C19" s="9" t="s">
        <v>20</v>
      </c>
      <c r="D19" s="9" t="s">
        <v>21</v>
      </c>
      <c r="E19" t="s">
        <v>78</v>
      </c>
      <c r="F19" s="11">
        <v>44621.155925925923</v>
      </c>
      <c r="G19" t="s">
        <v>16</v>
      </c>
      <c r="H19" t="s">
        <v>23</v>
      </c>
      <c r="I19" s="12">
        <v>44621.178763009259</v>
      </c>
      <c r="J19" s="12">
        <v>44621.213476273151</v>
      </c>
      <c r="K19" s="13">
        <f t="shared" si="0"/>
        <v>49.987100005382672</v>
      </c>
      <c r="L19" s="3">
        <f t="shared" si="6"/>
        <v>2.2916666639503092E-3</v>
      </c>
      <c r="M19" s="15">
        <f t="shared" si="1"/>
        <v>3.3</v>
      </c>
      <c r="N19">
        <f t="shared" si="2"/>
        <v>9997.4200010765344</v>
      </c>
      <c r="O19" s="10">
        <f t="shared" si="3"/>
        <v>44621.213476273151</v>
      </c>
      <c r="P19" s="15">
        <f t="shared" si="4"/>
        <v>1</v>
      </c>
      <c r="Q19" t="b">
        <f t="shared" si="5"/>
        <v>0</v>
      </c>
    </row>
    <row r="20" spans="1:17">
      <c r="A20" s="9" t="s">
        <v>79</v>
      </c>
      <c r="B20" s="9" t="s">
        <v>80</v>
      </c>
      <c r="C20" s="9" t="s">
        <v>81</v>
      </c>
      <c r="D20" s="9" t="s">
        <v>82</v>
      </c>
      <c r="E20" t="s">
        <v>83</v>
      </c>
      <c r="F20" s="11">
        <v>44621.156342592592</v>
      </c>
      <c r="G20" t="s">
        <v>16</v>
      </c>
      <c r="H20" t="s">
        <v>23</v>
      </c>
      <c r="I20" s="12">
        <v>44621.174472939812</v>
      </c>
      <c r="J20" s="12">
        <v>44621.209103634261</v>
      </c>
      <c r="K20" s="13">
        <f t="shared" si="0"/>
        <v>49.868200005730614</v>
      </c>
      <c r="L20" s="3">
        <f t="shared" si="6"/>
        <v>4.1666666948003694E-4</v>
      </c>
      <c r="M20" s="15">
        <f t="shared" si="1"/>
        <v>0.6</v>
      </c>
      <c r="N20">
        <f t="shared" si="2"/>
        <v>9973.6400011461228</v>
      </c>
      <c r="O20" s="10">
        <f t="shared" si="3"/>
        <v>44621.209103634261</v>
      </c>
      <c r="P20" s="15">
        <f t="shared" si="4"/>
        <v>1</v>
      </c>
      <c r="Q20" t="b">
        <f t="shared" si="5"/>
        <v>0</v>
      </c>
    </row>
    <row r="21" spans="1:17">
      <c r="A21" s="9" t="s">
        <v>84</v>
      </c>
      <c r="B21" s="9" t="s">
        <v>85</v>
      </c>
      <c r="C21" s="9" t="s">
        <v>20</v>
      </c>
      <c r="D21" s="9" t="s">
        <v>21</v>
      </c>
      <c r="E21" t="s">
        <v>86</v>
      </c>
      <c r="F21" s="11">
        <v>44621.15797453704</v>
      </c>
      <c r="G21" t="s">
        <v>16</v>
      </c>
      <c r="H21" t="s">
        <v>23</v>
      </c>
      <c r="I21" s="12">
        <v>44621.176933078706</v>
      </c>
      <c r="J21" s="12">
        <v>44621.21075662037</v>
      </c>
      <c r="K21" s="13">
        <f t="shared" si="0"/>
        <v>48.70589999598451</v>
      </c>
      <c r="L21" s="3">
        <f t="shared" si="6"/>
        <v>1.6319444475811906E-3</v>
      </c>
      <c r="M21" s="15">
        <f t="shared" si="1"/>
        <v>2.35</v>
      </c>
      <c r="N21">
        <f t="shared" si="2"/>
        <v>9741.1799991969019</v>
      </c>
      <c r="O21" s="10">
        <f t="shared" si="3"/>
        <v>44621.21075662037</v>
      </c>
      <c r="P21" s="15">
        <f t="shared" si="4"/>
        <v>1</v>
      </c>
      <c r="Q21" t="b">
        <f t="shared" si="5"/>
        <v>0</v>
      </c>
    </row>
    <row r="22" spans="1:17">
      <c r="A22" s="9" t="s">
        <v>87</v>
      </c>
      <c r="B22" s="9" t="s">
        <v>88</v>
      </c>
      <c r="C22" s="9" t="s">
        <v>89</v>
      </c>
      <c r="D22" s="9" t="s">
        <v>90</v>
      </c>
      <c r="E22" t="s">
        <v>91</v>
      </c>
      <c r="F22" s="11">
        <v>44621.158692129633</v>
      </c>
      <c r="G22" t="s">
        <v>16</v>
      </c>
      <c r="H22" t="s">
        <v>23</v>
      </c>
      <c r="I22" s="12">
        <v>44621.175796782409</v>
      </c>
      <c r="J22" s="12">
        <v>44621.204599074073</v>
      </c>
      <c r="K22" s="13">
        <f t="shared" si="0"/>
        <v>41.475299997255206</v>
      </c>
      <c r="L22" s="3">
        <f t="shared" si="6"/>
        <v>7.1759259299142286E-4</v>
      </c>
      <c r="M22" s="15">
        <f t="shared" si="1"/>
        <v>1.0333333333333334</v>
      </c>
      <c r="N22">
        <f t="shared" si="2"/>
        <v>8295.0599994510412</v>
      </c>
      <c r="O22" s="10">
        <f t="shared" si="3"/>
        <v>44621.204599074073</v>
      </c>
      <c r="P22" s="15">
        <f t="shared" si="4"/>
        <v>1</v>
      </c>
      <c r="Q22" t="b">
        <f t="shared" si="5"/>
        <v>0</v>
      </c>
    </row>
    <row r="23" spans="1:17">
      <c r="A23" s="9" t="s">
        <v>92</v>
      </c>
      <c r="B23" s="9" t="s">
        <v>93</v>
      </c>
      <c r="C23" s="9" t="s">
        <v>94</v>
      </c>
      <c r="D23" s="9" t="s">
        <v>95</v>
      </c>
      <c r="E23" t="s">
        <v>96</v>
      </c>
      <c r="F23" s="11">
        <v>44621.167534722219</v>
      </c>
      <c r="G23" t="s">
        <v>16</v>
      </c>
      <c r="H23" t="s">
        <v>23</v>
      </c>
      <c r="I23" s="12">
        <v>44621.186424375002</v>
      </c>
      <c r="J23" s="12">
        <v>44621.215855138886</v>
      </c>
      <c r="K23" s="13">
        <f t="shared" si="0"/>
        <v>42.380299991928041</v>
      </c>
      <c r="L23" s="3">
        <f t="shared" si="6"/>
        <v>8.8425925860065036E-3</v>
      </c>
      <c r="M23" s="15">
        <f t="shared" si="1"/>
        <v>12.733333333333333</v>
      </c>
      <c r="N23">
        <f t="shared" si="2"/>
        <v>8476.0599983856082</v>
      </c>
      <c r="O23" s="10">
        <f t="shared" si="3"/>
        <v>44621.215855138886</v>
      </c>
      <c r="P23" s="15">
        <f t="shared" si="4"/>
        <v>1</v>
      </c>
      <c r="Q23" t="b">
        <f t="shared" si="5"/>
        <v>0</v>
      </c>
    </row>
    <row r="24" spans="1:17">
      <c r="A24" s="9" t="s">
        <v>97</v>
      </c>
      <c r="B24" s="9" t="s">
        <v>98</v>
      </c>
      <c r="C24" s="9" t="s">
        <v>99</v>
      </c>
      <c r="D24" s="9" t="s">
        <v>82</v>
      </c>
      <c r="E24" t="s">
        <v>100</v>
      </c>
      <c r="F24" s="11">
        <v>44621.173530092594</v>
      </c>
      <c r="G24" t="s">
        <v>16</v>
      </c>
      <c r="H24" t="s">
        <v>23</v>
      </c>
      <c r="I24" s="12">
        <v>44621.194690717595</v>
      </c>
      <c r="J24" s="12">
        <v>44621.224608217592</v>
      </c>
      <c r="K24" s="13">
        <f t="shared" si="0"/>
        <v>43.081199994776398</v>
      </c>
      <c r="L24" s="3">
        <f t="shared" si="6"/>
        <v>5.9953703748760745E-3</v>
      </c>
      <c r="M24" s="15">
        <f t="shared" si="1"/>
        <v>8.6333333333333329</v>
      </c>
      <c r="N24">
        <f t="shared" si="2"/>
        <v>8616.2399989552796</v>
      </c>
      <c r="O24" s="10">
        <f t="shared" si="3"/>
        <v>44621.224608217592</v>
      </c>
      <c r="P24" s="15">
        <f t="shared" si="4"/>
        <v>1</v>
      </c>
      <c r="Q24" t="b">
        <f t="shared" si="5"/>
        <v>0</v>
      </c>
    </row>
    <row r="25" spans="1:17">
      <c r="A25" s="9" t="s">
        <v>101</v>
      </c>
      <c r="B25" s="9" t="s">
        <v>102</v>
      </c>
      <c r="C25" s="9" t="s">
        <v>103</v>
      </c>
      <c r="D25" s="9" t="s">
        <v>104</v>
      </c>
      <c r="E25" t="s">
        <v>105</v>
      </c>
      <c r="F25" s="11">
        <v>44621.183136574073</v>
      </c>
      <c r="G25" t="s">
        <v>16</v>
      </c>
      <c r="H25" t="s">
        <v>23</v>
      </c>
      <c r="I25" s="12">
        <v>44621.201470671294</v>
      </c>
      <c r="J25" s="12">
        <v>44621.234679699075</v>
      </c>
      <c r="K25" s="13">
        <f t="shared" si="0"/>
        <v>47.821000004187226</v>
      </c>
      <c r="L25" s="3">
        <f t="shared" si="6"/>
        <v>9.6064814788405783E-3</v>
      </c>
      <c r="M25" s="15">
        <f t="shared" si="1"/>
        <v>13.833333333333334</v>
      </c>
      <c r="N25">
        <f t="shared" si="2"/>
        <v>9564.2000008374453</v>
      </c>
      <c r="O25" s="10">
        <f t="shared" si="3"/>
        <v>44621.234679699075</v>
      </c>
      <c r="P25" s="15">
        <f t="shared" si="4"/>
        <v>1</v>
      </c>
      <c r="Q25" t="b">
        <f t="shared" si="5"/>
        <v>0</v>
      </c>
    </row>
    <row r="26" spans="1:17">
      <c r="A26" s="9" t="s">
        <v>106</v>
      </c>
      <c r="B26" s="9" t="s">
        <v>107</v>
      </c>
      <c r="C26" s="9" t="s">
        <v>108</v>
      </c>
      <c r="D26" s="9" t="s">
        <v>109</v>
      </c>
      <c r="E26" t="s">
        <v>110</v>
      </c>
      <c r="F26" s="11">
        <v>44621.252974537034</v>
      </c>
      <c r="G26" t="s">
        <v>16</v>
      </c>
      <c r="H26" t="s">
        <v>23</v>
      </c>
      <c r="I26" s="12">
        <v>44621.273670648145</v>
      </c>
      <c r="J26" s="12">
        <v>44621.299706064812</v>
      </c>
      <c r="K26" s="13">
        <f t="shared" si="0"/>
        <v>37.491000001318753</v>
      </c>
      <c r="L26" s="3">
        <f t="shared" si="6"/>
        <v>6.9837962961173616E-2</v>
      </c>
      <c r="M26" s="15">
        <f t="shared" si="1"/>
        <v>100.56666666666666</v>
      </c>
      <c r="N26">
        <f t="shared" si="2"/>
        <v>7498.2000002637506</v>
      </c>
      <c r="O26" s="10">
        <f t="shared" si="3"/>
        <v>44621.299706064812</v>
      </c>
      <c r="P26" s="15">
        <f t="shared" si="4"/>
        <v>1</v>
      </c>
      <c r="Q26" t="b">
        <f t="shared" si="5"/>
        <v>0</v>
      </c>
    </row>
    <row r="27" spans="1:17">
      <c r="A27" s="9" t="s">
        <v>111</v>
      </c>
      <c r="B27" s="9" t="s">
        <v>112</v>
      </c>
      <c r="C27" s="9" t="s">
        <v>113</v>
      </c>
      <c r="D27" s="9" t="s">
        <v>82</v>
      </c>
      <c r="E27" t="s">
        <v>114</v>
      </c>
      <c r="F27" s="11">
        <v>44621.253819444442</v>
      </c>
      <c r="G27" t="s">
        <v>16</v>
      </c>
      <c r="H27" t="s">
        <v>23</v>
      </c>
      <c r="I27" s="12">
        <v>44621.272710347221</v>
      </c>
      <c r="J27" s="12">
        <v>44621.304910069448</v>
      </c>
      <c r="K27" s="13">
        <f t="shared" si="0"/>
        <v>46.367600007215515</v>
      </c>
      <c r="L27" s="3">
        <f t="shared" si="6"/>
        <v>8.4490740846376866E-4</v>
      </c>
      <c r="M27" s="15">
        <f t="shared" si="1"/>
        <v>1.2166666666666668</v>
      </c>
      <c r="N27">
        <f t="shared" si="2"/>
        <v>9273.520001443103</v>
      </c>
      <c r="O27" s="10">
        <f t="shared" si="3"/>
        <v>44621.304910069448</v>
      </c>
      <c r="P27" s="15">
        <f t="shared" si="4"/>
        <v>1</v>
      </c>
      <c r="Q27" t="b">
        <f t="shared" si="5"/>
        <v>0</v>
      </c>
    </row>
    <row r="28" spans="1:17">
      <c r="A28" s="9" t="s">
        <v>115</v>
      </c>
      <c r="B28" s="9" t="s">
        <v>116</v>
      </c>
      <c r="C28" s="9" t="s">
        <v>117</v>
      </c>
      <c r="D28" s="9" t="s">
        <v>118</v>
      </c>
      <c r="E28" t="s">
        <v>119</v>
      </c>
      <c r="F28" s="11">
        <v>44621.255104166667</v>
      </c>
      <c r="G28" t="s">
        <v>16</v>
      </c>
      <c r="H28" t="s">
        <v>23</v>
      </c>
      <c r="I28" s="12">
        <v>44621.278091111111</v>
      </c>
      <c r="J28" s="12">
        <v>44621.311606597221</v>
      </c>
      <c r="K28" s="13">
        <f t="shared" si="0"/>
        <v>48.262299997732043</v>
      </c>
      <c r="L28" s="3">
        <f t="shared" si="6"/>
        <v>1.2847222242271528E-3</v>
      </c>
      <c r="M28" s="15">
        <f t="shared" si="1"/>
        <v>1.85</v>
      </c>
      <c r="N28">
        <f t="shared" si="2"/>
        <v>9652.4599995464087</v>
      </c>
      <c r="O28" s="10">
        <f t="shared" si="3"/>
        <v>44621.311606597221</v>
      </c>
      <c r="P28" s="15">
        <f t="shared" si="4"/>
        <v>1</v>
      </c>
      <c r="Q28" t="b">
        <f t="shared" si="5"/>
        <v>0</v>
      </c>
    </row>
    <row r="29" spans="1:17">
      <c r="A29" s="9" t="s">
        <v>120</v>
      </c>
      <c r="B29" s="9" t="s">
        <v>121</v>
      </c>
      <c r="C29" s="9" t="s">
        <v>122</v>
      </c>
      <c r="D29" s="9" t="s">
        <v>123</v>
      </c>
      <c r="E29" t="s">
        <v>124</v>
      </c>
      <c r="F29" s="11">
        <v>44621.262604166666</v>
      </c>
      <c r="G29" t="s">
        <v>16</v>
      </c>
      <c r="H29" t="s">
        <v>23</v>
      </c>
      <c r="I29" s="12">
        <v>44621.282175486114</v>
      </c>
      <c r="J29" s="12">
        <v>44621.315865694443</v>
      </c>
      <c r="K29" s="13">
        <f t="shared" si="0"/>
        <v>48.513899993849918</v>
      </c>
      <c r="L29" s="3">
        <f t="shared" si="6"/>
        <v>7.4999999997089617E-3</v>
      </c>
      <c r="M29" s="15">
        <f t="shared" si="1"/>
        <v>10.8</v>
      </c>
      <c r="N29">
        <f t="shared" si="2"/>
        <v>9702.7799987699836</v>
      </c>
      <c r="O29" s="10">
        <f t="shared" si="3"/>
        <v>44621.315865694443</v>
      </c>
      <c r="P29" s="15">
        <f t="shared" si="4"/>
        <v>1</v>
      </c>
      <c r="Q29" t="b">
        <f t="shared" si="5"/>
        <v>0</v>
      </c>
    </row>
    <row r="30" spans="1:17">
      <c r="A30" s="9" t="s">
        <v>125</v>
      </c>
      <c r="B30" s="9" t="s">
        <v>126</v>
      </c>
      <c r="C30" s="9" t="s">
        <v>127</v>
      </c>
      <c r="D30" s="9" t="s">
        <v>128</v>
      </c>
      <c r="E30" t="s">
        <v>129</v>
      </c>
      <c r="F30" s="11">
        <v>44621.263240740744</v>
      </c>
      <c r="G30" t="s">
        <v>16</v>
      </c>
      <c r="H30" t="s">
        <v>23</v>
      </c>
      <c r="I30" s="12">
        <v>44621.283413796293</v>
      </c>
      <c r="J30" s="12">
        <v>44621.309845671298</v>
      </c>
      <c r="K30" s="13">
        <f t="shared" si="0"/>
        <v>38.061900007305667</v>
      </c>
      <c r="L30" s="3">
        <f t="shared" si="6"/>
        <v>6.36574077361729E-4</v>
      </c>
      <c r="M30" s="15">
        <f t="shared" si="1"/>
        <v>0.91666666666666663</v>
      </c>
      <c r="N30">
        <f t="shared" si="2"/>
        <v>7612.3800014611334</v>
      </c>
      <c r="O30" s="10">
        <f t="shared" si="3"/>
        <v>44621.309845671298</v>
      </c>
      <c r="P30" s="15">
        <f t="shared" si="4"/>
        <v>1</v>
      </c>
      <c r="Q30" t="b">
        <f t="shared" si="5"/>
        <v>0</v>
      </c>
    </row>
    <row r="31" spans="1:17">
      <c r="A31" s="9" t="s">
        <v>130</v>
      </c>
      <c r="B31" s="9" t="s">
        <v>131</v>
      </c>
      <c r="C31" s="9" t="s">
        <v>132</v>
      </c>
      <c r="D31" s="9" t="s">
        <v>132</v>
      </c>
      <c r="E31" t="s">
        <v>133</v>
      </c>
      <c r="F31" s="11">
        <v>44621.263993055552</v>
      </c>
      <c r="G31" t="s">
        <v>16</v>
      </c>
      <c r="H31" t="s">
        <v>23</v>
      </c>
      <c r="I31" s="12">
        <v>44621.283562222219</v>
      </c>
      <c r="J31" s="12">
        <v>44621.315741319442</v>
      </c>
      <c r="K31" s="13">
        <f t="shared" si="0"/>
        <v>46.33790000109002</v>
      </c>
      <c r="L31" s="3">
        <f t="shared" si="6"/>
        <v>7.5231480877846479E-4</v>
      </c>
      <c r="M31" s="15">
        <f t="shared" si="1"/>
        <v>1.0833333333333333</v>
      </c>
      <c r="N31">
        <f t="shared" si="2"/>
        <v>9267.580000218004</v>
      </c>
      <c r="O31" s="10">
        <f t="shared" si="3"/>
        <v>44621.315741319442</v>
      </c>
      <c r="P31" s="15">
        <f t="shared" si="4"/>
        <v>1</v>
      </c>
      <c r="Q31" t="b">
        <f t="shared" si="5"/>
        <v>0</v>
      </c>
    </row>
    <row r="32" spans="1:17">
      <c r="A32" s="9" t="s">
        <v>134</v>
      </c>
      <c r="B32" s="9" t="s">
        <v>135</v>
      </c>
      <c r="C32" s="9" t="s">
        <v>136</v>
      </c>
      <c r="D32" s="9" t="s">
        <v>123</v>
      </c>
      <c r="E32" t="s">
        <v>137</v>
      </c>
      <c r="F32" s="11">
        <v>44621.267002314817</v>
      </c>
      <c r="G32" t="s">
        <v>16</v>
      </c>
      <c r="H32" t="s">
        <v>23</v>
      </c>
      <c r="I32" s="12">
        <v>44621.28955814815</v>
      </c>
      <c r="J32" s="12">
        <v>44621.319323564814</v>
      </c>
      <c r="K32" s="13">
        <f t="shared" si="0"/>
        <v>42.862199996598065</v>
      </c>
      <c r="L32" s="3">
        <f t="shared" si="6"/>
        <v>3.0092592642176896E-3</v>
      </c>
      <c r="M32" s="15">
        <f t="shared" si="1"/>
        <v>4.333333333333333</v>
      </c>
      <c r="N32">
        <f t="shared" si="2"/>
        <v>8572.439999319613</v>
      </c>
      <c r="O32" s="10">
        <f t="shared" si="3"/>
        <v>44621.319323564814</v>
      </c>
      <c r="P32" s="15">
        <f t="shared" si="4"/>
        <v>1</v>
      </c>
      <c r="Q32" t="b">
        <f t="shared" si="5"/>
        <v>0</v>
      </c>
    </row>
    <row r="33" spans="1:17">
      <c r="A33" s="9" t="s">
        <v>138</v>
      </c>
      <c r="B33" s="9" t="s">
        <v>139</v>
      </c>
      <c r="C33" s="9" t="s">
        <v>140</v>
      </c>
      <c r="D33" s="9" t="s">
        <v>141</v>
      </c>
      <c r="E33" t="s">
        <v>142</v>
      </c>
      <c r="F33" s="11">
        <v>44621.269629629627</v>
      </c>
      <c r="G33" t="s">
        <v>16</v>
      </c>
      <c r="H33" t="s">
        <v>23</v>
      </c>
      <c r="I33" s="12">
        <v>44621.288507199075</v>
      </c>
      <c r="J33" s="12">
        <v>44621.322869837961</v>
      </c>
      <c r="K33" s="13">
        <f t="shared" si="0"/>
        <v>49.48219999554567</v>
      </c>
      <c r="L33" s="3">
        <f t="shared" si="6"/>
        <v>2.6273148105246946E-3</v>
      </c>
      <c r="M33" s="15">
        <f t="shared" si="1"/>
        <v>3.7833333333333332</v>
      </c>
      <c r="N33">
        <f t="shared" si="2"/>
        <v>9896.4399991091341</v>
      </c>
      <c r="O33" s="10">
        <f t="shared" si="3"/>
        <v>44621.322869837961</v>
      </c>
      <c r="P33" s="15">
        <f t="shared" si="4"/>
        <v>1</v>
      </c>
      <c r="Q33" t="b">
        <f t="shared" si="5"/>
        <v>0</v>
      </c>
    </row>
    <row r="34" spans="1:17">
      <c r="A34" s="9" t="s">
        <v>143</v>
      </c>
      <c r="B34" s="9" t="s">
        <v>144</v>
      </c>
      <c r="C34" s="9" t="s">
        <v>49</v>
      </c>
      <c r="D34" s="9" t="s">
        <v>50</v>
      </c>
      <c r="E34" t="s">
        <v>145</v>
      </c>
      <c r="F34" s="11">
        <v>44621.270289351851</v>
      </c>
      <c r="G34" t="s">
        <v>16</v>
      </c>
      <c r="H34" t="s">
        <v>23</v>
      </c>
      <c r="I34" s="12">
        <v>44621.292935046295</v>
      </c>
      <c r="J34" s="12">
        <v>44621.321142476852</v>
      </c>
      <c r="K34" s="13">
        <f t="shared" si="0"/>
        <v>40.618700003251433</v>
      </c>
      <c r="L34" s="3">
        <f t="shared" si="6"/>
        <v>6.5972222364507616E-4</v>
      </c>
      <c r="M34" s="15">
        <f t="shared" si="1"/>
        <v>0.95</v>
      </c>
      <c r="N34">
        <f t="shared" si="2"/>
        <v>8123.7400006502867</v>
      </c>
      <c r="O34" s="10">
        <f t="shared" si="3"/>
        <v>44621.321142476852</v>
      </c>
      <c r="P34" s="15">
        <f t="shared" si="4"/>
        <v>1</v>
      </c>
      <c r="Q34" t="b">
        <f t="shared" si="5"/>
        <v>0</v>
      </c>
    </row>
    <row r="35" spans="1:17">
      <c r="A35" s="9" t="s">
        <v>146</v>
      </c>
      <c r="B35" s="9" t="s">
        <v>147</v>
      </c>
      <c r="C35" s="9" t="s">
        <v>127</v>
      </c>
      <c r="D35" s="9" t="s">
        <v>128</v>
      </c>
      <c r="E35" t="s">
        <v>148</v>
      </c>
      <c r="F35" s="11">
        <v>44621.275706018518</v>
      </c>
      <c r="G35" t="s">
        <v>16</v>
      </c>
      <c r="H35" t="s">
        <v>17</v>
      </c>
      <c r="I35" s="12">
        <v>44621.296669837961</v>
      </c>
      <c r="J35" s="12">
        <v>44621.322508865742</v>
      </c>
      <c r="K35" s="13">
        <f t="shared" si="0"/>
        <v>37.208200005115941</v>
      </c>
      <c r="L35" s="3">
        <f t="shared" si="6"/>
        <v>5.4166666668606922E-3</v>
      </c>
      <c r="M35" s="15">
        <f t="shared" si="1"/>
        <v>7.8</v>
      </c>
      <c r="N35">
        <f t="shared" si="2"/>
        <v>7441.6400010231882</v>
      </c>
      <c r="O35" s="10">
        <f t="shared" si="3"/>
        <v>44621.322508865742</v>
      </c>
      <c r="P35" s="15">
        <f t="shared" si="4"/>
        <v>1</v>
      </c>
      <c r="Q35" t="b">
        <f t="shared" si="5"/>
        <v>0</v>
      </c>
    </row>
    <row r="36" spans="1:17">
      <c r="A36" s="9" t="s">
        <v>149</v>
      </c>
      <c r="B36" s="9" t="s">
        <v>150</v>
      </c>
      <c r="C36" s="9" t="s">
        <v>151</v>
      </c>
      <c r="D36" s="9" t="s">
        <v>82</v>
      </c>
      <c r="E36" t="s">
        <v>152</v>
      </c>
      <c r="F36" s="11">
        <v>44621.277951388889</v>
      </c>
      <c r="G36" t="s">
        <v>16</v>
      </c>
      <c r="H36" t="s">
        <v>23</v>
      </c>
      <c r="I36" s="12">
        <v>44621.300109305557</v>
      </c>
      <c r="J36" s="12">
        <v>44621.331843263892</v>
      </c>
      <c r="K36" s="13">
        <f t="shared" si="0"/>
        <v>45.696900001494214</v>
      </c>
      <c r="L36" s="3">
        <f t="shared" si="6"/>
        <v>2.2453703713836148E-3</v>
      </c>
      <c r="M36" s="15">
        <f t="shared" si="1"/>
        <v>3.2333333333333334</v>
      </c>
      <c r="N36">
        <f t="shared" si="2"/>
        <v>9139.3800002988428</v>
      </c>
      <c r="O36" s="10">
        <f t="shared" si="3"/>
        <v>44621.331843263892</v>
      </c>
      <c r="P36" s="15">
        <f t="shared" si="4"/>
        <v>1</v>
      </c>
      <c r="Q36" t="b">
        <f t="shared" si="5"/>
        <v>0</v>
      </c>
    </row>
    <row r="37" spans="1:17">
      <c r="A37" s="9" t="s">
        <v>153</v>
      </c>
      <c r="B37" s="9" t="s">
        <v>154</v>
      </c>
      <c r="C37" s="9" t="s">
        <v>155</v>
      </c>
      <c r="D37" s="9" t="s">
        <v>156</v>
      </c>
      <c r="E37" t="s">
        <v>157</v>
      </c>
      <c r="F37" s="11">
        <v>44621.280624999999</v>
      </c>
      <c r="G37" t="s">
        <v>16</v>
      </c>
      <c r="H37" t="s">
        <v>23</v>
      </c>
      <c r="I37" s="12">
        <v>44621.300105208335</v>
      </c>
      <c r="J37" s="12">
        <v>44621.330085416666</v>
      </c>
      <c r="K37" s="13">
        <f t="shared" si="0"/>
        <v>43.171499997843057</v>
      </c>
      <c r="L37" s="3">
        <f t="shared" si="6"/>
        <v>2.6736111103673466E-3</v>
      </c>
      <c r="M37" s="15">
        <f t="shared" si="1"/>
        <v>3.85</v>
      </c>
      <c r="N37">
        <f t="shared" si="2"/>
        <v>8634.2999995686114</v>
      </c>
      <c r="O37" s="10">
        <f t="shared" si="3"/>
        <v>44621.330085416666</v>
      </c>
      <c r="P37" s="15">
        <f t="shared" si="4"/>
        <v>1</v>
      </c>
      <c r="Q37" t="b">
        <f t="shared" si="5"/>
        <v>0</v>
      </c>
    </row>
    <row r="38" spans="1:17">
      <c r="A38" s="9" t="s">
        <v>158</v>
      </c>
      <c r="B38" s="9" t="s">
        <v>159</v>
      </c>
      <c r="C38" s="9" t="s">
        <v>160</v>
      </c>
      <c r="D38" s="9" t="s">
        <v>161</v>
      </c>
      <c r="E38" t="s">
        <v>162</v>
      </c>
      <c r="F38" s="11">
        <v>44621.281377314815</v>
      </c>
      <c r="G38" t="s">
        <v>16</v>
      </c>
      <c r="H38" t="s">
        <v>23</v>
      </c>
      <c r="I38" s="12">
        <v>44621.30232516204</v>
      </c>
      <c r="J38" s="12">
        <v>44621.336749745373</v>
      </c>
      <c r="K38" s="13">
        <f t="shared" si="0"/>
        <v>49.571399999549612</v>
      </c>
      <c r="L38" s="3">
        <f t="shared" si="6"/>
        <v>7.5231481605442241E-4</v>
      </c>
      <c r="M38" s="15">
        <f t="shared" si="1"/>
        <v>1.0833333333333333</v>
      </c>
      <c r="N38">
        <f t="shared" si="2"/>
        <v>9914.2799999099225</v>
      </c>
      <c r="O38" s="10">
        <f t="shared" si="3"/>
        <v>44621.336749745373</v>
      </c>
      <c r="P38" s="15">
        <f t="shared" si="4"/>
        <v>1</v>
      </c>
      <c r="Q38" t="b">
        <f t="shared" si="5"/>
        <v>0</v>
      </c>
    </row>
    <row r="39" spans="1:17">
      <c r="A39" s="9" t="s">
        <v>163</v>
      </c>
      <c r="B39" s="9" t="s">
        <v>164</v>
      </c>
      <c r="C39" s="9" t="s">
        <v>165</v>
      </c>
      <c r="D39" s="9" t="s">
        <v>82</v>
      </c>
      <c r="E39" t="s">
        <v>166</v>
      </c>
      <c r="F39" s="11">
        <v>44621.282141203701</v>
      </c>
      <c r="G39" t="s">
        <v>16</v>
      </c>
      <c r="H39" t="s">
        <v>23</v>
      </c>
      <c r="I39" s="12">
        <v>44621.300722523149</v>
      </c>
      <c r="J39" s="12">
        <v>44621.331824050925</v>
      </c>
      <c r="K39" s="13">
        <f t="shared" si="0"/>
        <v>44.786199998343363</v>
      </c>
      <c r="L39" s="3">
        <f t="shared" si="6"/>
        <v>7.6388888555811718E-4</v>
      </c>
      <c r="M39" s="15">
        <f t="shared" si="1"/>
        <v>1.1000000000000001</v>
      </c>
      <c r="N39">
        <f t="shared" si="2"/>
        <v>8957.2399996686727</v>
      </c>
      <c r="O39" s="10">
        <f t="shared" si="3"/>
        <v>44621.331824050925</v>
      </c>
      <c r="P39" s="15">
        <f t="shared" si="4"/>
        <v>1</v>
      </c>
      <c r="Q39" t="b">
        <f t="shared" si="5"/>
        <v>0</v>
      </c>
    </row>
    <row r="40" spans="1:17">
      <c r="A40" s="9" t="s">
        <v>167</v>
      </c>
      <c r="B40" s="9" t="s">
        <v>168</v>
      </c>
      <c r="C40" s="9" t="s">
        <v>169</v>
      </c>
      <c r="D40" s="9" t="s">
        <v>169</v>
      </c>
      <c r="E40" t="s">
        <v>170</v>
      </c>
      <c r="F40" s="11">
        <v>44621.283750000002</v>
      </c>
      <c r="G40" t="s">
        <v>16</v>
      </c>
      <c r="H40" t="s">
        <v>23</v>
      </c>
      <c r="I40" s="12">
        <v>44621.306325833335</v>
      </c>
      <c r="J40" s="12">
        <v>44621.340987152777</v>
      </c>
      <c r="K40" s="13">
        <f t="shared" si="0"/>
        <v>49.912299995776266</v>
      </c>
      <c r="L40" s="3">
        <f t="shared" si="6"/>
        <v>1.6087963012978435E-3</v>
      </c>
      <c r="M40" s="15">
        <f t="shared" si="1"/>
        <v>2.3166666666666664</v>
      </c>
      <c r="N40">
        <f t="shared" si="2"/>
        <v>9982.4599991552532</v>
      </c>
      <c r="O40" s="10">
        <f t="shared" si="3"/>
        <v>44621.340987152777</v>
      </c>
      <c r="P40" s="15">
        <f t="shared" si="4"/>
        <v>1</v>
      </c>
      <c r="Q40" t="b">
        <f t="shared" si="5"/>
        <v>0</v>
      </c>
    </row>
    <row r="41" spans="1:17">
      <c r="A41" s="9" t="s">
        <v>171</v>
      </c>
      <c r="B41" s="9" t="s">
        <v>172</v>
      </c>
      <c r="C41" s="9" t="s">
        <v>173</v>
      </c>
      <c r="D41" s="9" t="s">
        <v>174</v>
      </c>
      <c r="E41" t="s">
        <v>175</v>
      </c>
      <c r="F41" s="11">
        <v>44621.284456018519</v>
      </c>
      <c r="G41" t="s">
        <v>16</v>
      </c>
      <c r="H41" t="s">
        <v>23</v>
      </c>
      <c r="I41" s="12">
        <v>44621.299756782406</v>
      </c>
      <c r="J41" s="12">
        <v>44621.334473449075</v>
      </c>
      <c r="K41" s="13">
        <f t="shared" si="0"/>
        <v>49.99200000311248</v>
      </c>
      <c r="L41" s="3">
        <f t="shared" si="6"/>
        <v>7.0601851621177047E-4</v>
      </c>
      <c r="M41" s="15">
        <f t="shared" si="1"/>
        <v>1.0166666666666666</v>
      </c>
      <c r="N41">
        <f t="shared" si="2"/>
        <v>9998.400000622496</v>
      </c>
      <c r="O41" s="10">
        <f t="shared" si="3"/>
        <v>44621.334473449075</v>
      </c>
      <c r="P41" s="15">
        <f t="shared" si="4"/>
        <v>1</v>
      </c>
      <c r="Q41" t="b">
        <f t="shared" si="5"/>
        <v>0</v>
      </c>
    </row>
    <row r="42" spans="1:17">
      <c r="A42" s="9" t="s">
        <v>176</v>
      </c>
      <c r="B42" s="9" t="s">
        <v>177</v>
      </c>
      <c r="C42" s="9" t="s">
        <v>178</v>
      </c>
      <c r="D42" s="9" t="s">
        <v>178</v>
      </c>
      <c r="E42" t="s">
        <v>179</v>
      </c>
      <c r="F42" s="11">
        <v>44621.287442129629</v>
      </c>
      <c r="G42" t="s">
        <v>16</v>
      </c>
      <c r="H42" t="s">
        <v>23</v>
      </c>
      <c r="I42" s="12">
        <v>44621.306222199077</v>
      </c>
      <c r="J42" s="12">
        <v>44621.34079386574</v>
      </c>
      <c r="K42" s="13">
        <f t="shared" si="0"/>
        <v>49.783199995290488</v>
      </c>
      <c r="L42" s="3">
        <f t="shared" si="6"/>
        <v>2.9861111106583849E-3</v>
      </c>
      <c r="M42" s="15">
        <f t="shared" si="1"/>
        <v>4.3</v>
      </c>
      <c r="N42">
        <f t="shared" si="2"/>
        <v>9956.6399990580976</v>
      </c>
      <c r="O42" s="10">
        <f t="shared" si="3"/>
        <v>44621.34079386574</v>
      </c>
      <c r="P42" s="15">
        <f t="shared" si="4"/>
        <v>1</v>
      </c>
      <c r="Q42" t="b">
        <f t="shared" si="5"/>
        <v>0</v>
      </c>
    </row>
    <row r="43" spans="1:17">
      <c r="A43" s="9" t="s">
        <v>180</v>
      </c>
      <c r="B43" s="9" t="s">
        <v>181</v>
      </c>
      <c r="C43" s="9" t="s">
        <v>13</v>
      </c>
      <c r="D43" s="9" t="s">
        <v>14</v>
      </c>
      <c r="E43" t="s">
        <v>182</v>
      </c>
      <c r="F43" s="11">
        <v>44621.290520833332</v>
      </c>
      <c r="G43" t="s">
        <v>16</v>
      </c>
      <c r="H43" t="s">
        <v>17</v>
      </c>
      <c r="I43" s="12">
        <v>44621.313239861112</v>
      </c>
      <c r="J43" s="12">
        <v>44621.339603333334</v>
      </c>
      <c r="K43" s="13">
        <f t="shared" si="0"/>
        <v>37.96339999884367</v>
      </c>
      <c r="L43" s="3">
        <f t="shared" si="6"/>
        <v>3.0787037030677311E-3</v>
      </c>
      <c r="M43" s="15">
        <f t="shared" si="1"/>
        <v>4.4333333333333336</v>
      </c>
      <c r="N43">
        <f t="shared" si="2"/>
        <v>7592.679999768734</v>
      </c>
      <c r="O43" s="10">
        <f t="shared" si="3"/>
        <v>44621.339603333334</v>
      </c>
      <c r="P43" s="15">
        <f t="shared" si="4"/>
        <v>1</v>
      </c>
      <c r="Q43" t="b">
        <f t="shared" si="5"/>
        <v>0</v>
      </c>
    </row>
    <row r="44" spans="1:17">
      <c r="A44" s="9" t="s">
        <v>183</v>
      </c>
      <c r="B44" s="9" t="s">
        <v>184</v>
      </c>
      <c r="C44" s="9" t="s">
        <v>185</v>
      </c>
      <c r="D44" s="9" t="s">
        <v>185</v>
      </c>
      <c r="E44" t="s">
        <v>186</v>
      </c>
      <c r="F44" s="11">
        <v>44621.292083333334</v>
      </c>
      <c r="G44" t="s">
        <v>16</v>
      </c>
      <c r="H44" t="s">
        <v>23</v>
      </c>
      <c r="I44" s="12">
        <v>44621.315344652779</v>
      </c>
      <c r="J44" s="12">
        <v>44621.346318402779</v>
      </c>
      <c r="K44" s="13">
        <f t="shared" si="0"/>
        <v>44.602199998917058</v>
      </c>
      <c r="L44" s="3">
        <f t="shared" si="6"/>
        <v>1.5625000014551915E-3</v>
      </c>
      <c r="M44" s="15">
        <f t="shared" si="1"/>
        <v>2.25</v>
      </c>
      <c r="N44">
        <f t="shared" si="2"/>
        <v>8920.4399997834116</v>
      </c>
      <c r="O44" s="10">
        <f t="shared" si="3"/>
        <v>44621.346318402779</v>
      </c>
      <c r="P44" s="15">
        <f t="shared" si="4"/>
        <v>1</v>
      </c>
      <c r="Q44" t="b">
        <f t="shared" si="5"/>
        <v>0</v>
      </c>
    </row>
    <row r="45" spans="1:17">
      <c r="A45" s="9" t="s">
        <v>187</v>
      </c>
      <c r="B45" s="9" t="s">
        <v>188</v>
      </c>
      <c r="C45" s="9" t="s">
        <v>189</v>
      </c>
      <c r="D45" s="9" t="s">
        <v>190</v>
      </c>
      <c r="E45" t="s">
        <v>191</v>
      </c>
      <c r="F45" s="11">
        <v>44621.29583333333</v>
      </c>
      <c r="G45" t="s">
        <v>16</v>
      </c>
      <c r="H45" t="s">
        <v>23</v>
      </c>
      <c r="I45" s="12">
        <v>44621.318222708331</v>
      </c>
      <c r="J45" s="12">
        <v>44621.348878124998</v>
      </c>
      <c r="K45" s="13">
        <f t="shared" si="0"/>
        <v>44.143800000892952</v>
      </c>
      <c r="L45" s="3">
        <f t="shared" si="6"/>
        <v>3.749999996216502E-3</v>
      </c>
      <c r="M45" s="15">
        <f t="shared" si="1"/>
        <v>5.4</v>
      </c>
      <c r="N45">
        <f t="shared" si="2"/>
        <v>8828.7600001785904</v>
      </c>
      <c r="O45" s="10">
        <f t="shared" si="3"/>
        <v>44621.348878124998</v>
      </c>
      <c r="P45" s="15">
        <f t="shared" si="4"/>
        <v>1</v>
      </c>
      <c r="Q45" t="b">
        <f t="shared" si="5"/>
        <v>0</v>
      </c>
    </row>
    <row r="46" spans="1:17">
      <c r="A46" s="9" t="s">
        <v>192</v>
      </c>
      <c r="B46" s="9" t="s">
        <v>193</v>
      </c>
      <c r="C46" s="9" t="s">
        <v>127</v>
      </c>
      <c r="D46" s="9" t="s">
        <v>128</v>
      </c>
      <c r="E46" t="s">
        <v>194</v>
      </c>
      <c r="F46" s="11">
        <v>44621.299328703702</v>
      </c>
      <c r="G46" t="s">
        <v>16</v>
      </c>
      <c r="H46" t="s">
        <v>17</v>
      </c>
      <c r="I46" s="12">
        <v>44621.323460648149</v>
      </c>
      <c r="J46" s="12">
        <v>44621.357970787038</v>
      </c>
      <c r="K46" s="13">
        <f t="shared" si="0"/>
        <v>49.694599999347702</v>
      </c>
      <c r="L46" s="3">
        <f t="shared" si="6"/>
        <v>3.4953703725477681E-3</v>
      </c>
      <c r="M46" s="15">
        <f t="shared" si="1"/>
        <v>5.0333333333333332</v>
      </c>
      <c r="N46">
        <f t="shared" si="2"/>
        <v>9938.9199998695403</v>
      </c>
      <c r="O46" s="10">
        <f t="shared" si="3"/>
        <v>44621.357970787038</v>
      </c>
      <c r="P46" s="15">
        <f t="shared" si="4"/>
        <v>1</v>
      </c>
      <c r="Q46" t="b">
        <f t="shared" si="5"/>
        <v>0</v>
      </c>
    </row>
    <row r="47" spans="1:17">
      <c r="A47" s="9" t="s">
        <v>195</v>
      </c>
      <c r="B47" s="9" t="s">
        <v>196</v>
      </c>
      <c r="C47" s="9" t="s">
        <v>197</v>
      </c>
      <c r="D47" s="9" t="s">
        <v>198</v>
      </c>
      <c r="E47" t="s">
        <v>199</v>
      </c>
      <c r="F47" s="11">
        <v>44621.305671296293</v>
      </c>
      <c r="G47" t="s">
        <v>16</v>
      </c>
      <c r="H47" t="s">
        <v>23</v>
      </c>
      <c r="I47" s="12">
        <v>44621.323965462965</v>
      </c>
      <c r="J47" s="12">
        <v>44621.356859490741</v>
      </c>
      <c r="K47" s="13">
        <f t="shared" si="0"/>
        <v>47.367399997310713</v>
      </c>
      <c r="L47" s="3">
        <f t="shared" si="6"/>
        <v>6.3425925909541547E-3</v>
      </c>
      <c r="M47" s="15">
        <f t="shared" si="1"/>
        <v>9.1333333333333329</v>
      </c>
      <c r="N47">
        <f t="shared" si="2"/>
        <v>9473.4799994621426</v>
      </c>
      <c r="O47" s="10">
        <f t="shared" si="3"/>
        <v>44621.356859490741</v>
      </c>
      <c r="P47" s="15">
        <f t="shared" si="4"/>
        <v>1</v>
      </c>
      <c r="Q47" t="b">
        <f t="shared" si="5"/>
        <v>0</v>
      </c>
    </row>
    <row r="48" spans="1:17">
      <c r="A48" s="9" t="s">
        <v>200</v>
      </c>
      <c r="B48" s="9" t="s">
        <v>201</v>
      </c>
      <c r="C48" s="9" t="s">
        <v>202</v>
      </c>
      <c r="D48" s="9" t="s">
        <v>202</v>
      </c>
      <c r="E48" t="s">
        <v>203</v>
      </c>
      <c r="F48" s="11">
        <v>44621.309224537035</v>
      </c>
      <c r="G48" t="s">
        <v>16</v>
      </c>
      <c r="H48" t="s">
        <v>23</v>
      </c>
      <c r="I48" s="12">
        <v>44621.330578564812</v>
      </c>
      <c r="J48" s="12">
        <v>44621.356661689817</v>
      </c>
      <c r="K48" s="13">
        <f t="shared" si="0"/>
        <v>37.559700007550418</v>
      </c>
      <c r="L48" s="3">
        <f t="shared" si="6"/>
        <v>3.5532407418941148E-3</v>
      </c>
      <c r="M48" s="15">
        <f t="shared" si="1"/>
        <v>5.1166666666666663</v>
      </c>
      <c r="N48">
        <f t="shared" si="2"/>
        <v>7511.9400015100837</v>
      </c>
      <c r="O48" s="10">
        <f t="shared" si="3"/>
        <v>44621.356661689817</v>
      </c>
      <c r="P48" s="15">
        <f t="shared" si="4"/>
        <v>1</v>
      </c>
      <c r="Q48" t="b">
        <f t="shared" si="5"/>
        <v>0</v>
      </c>
    </row>
    <row r="49" spans="1:17">
      <c r="A49" s="9" t="s">
        <v>204</v>
      </c>
      <c r="B49" s="9" t="s">
        <v>205</v>
      </c>
      <c r="C49" s="9" t="s">
        <v>206</v>
      </c>
      <c r="D49" s="9" t="s">
        <v>207</v>
      </c>
      <c r="E49" t="s">
        <v>208</v>
      </c>
      <c r="F49" s="11">
        <v>44621.322233796294</v>
      </c>
      <c r="G49" t="s">
        <v>16</v>
      </c>
      <c r="H49" t="s">
        <v>23</v>
      </c>
      <c r="I49" s="12">
        <v>44621.343239074071</v>
      </c>
      <c r="J49" s="12">
        <v>44621.377908310184</v>
      </c>
      <c r="K49" s="13">
        <f t="shared" si="0"/>
        <v>49.923700002254918</v>
      </c>
      <c r="L49" s="3">
        <f t="shared" si="6"/>
        <v>1.3009259258979E-2</v>
      </c>
      <c r="M49" s="15">
        <f t="shared" si="1"/>
        <v>18.733333333333334</v>
      </c>
      <c r="N49">
        <f t="shared" si="2"/>
        <v>9984.7400004509836</v>
      </c>
      <c r="O49" s="10">
        <f t="shared" si="3"/>
        <v>44621.377908310184</v>
      </c>
      <c r="P49" s="15">
        <f t="shared" si="4"/>
        <v>1</v>
      </c>
      <c r="Q49" t="b">
        <f t="shared" si="5"/>
        <v>0</v>
      </c>
    </row>
    <row r="50" spans="1:17">
      <c r="A50" s="9" t="s">
        <v>209</v>
      </c>
      <c r="B50" s="9" t="s">
        <v>210</v>
      </c>
      <c r="C50" s="9" t="s">
        <v>211</v>
      </c>
      <c r="D50" s="9" t="s">
        <v>211</v>
      </c>
      <c r="E50" t="s">
        <v>212</v>
      </c>
      <c r="F50" s="11">
        <v>44621.323298611111</v>
      </c>
      <c r="G50" t="s">
        <v>16</v>
      </c>
      <c r="H50" t="s">
        <v>23</v>
      </c>
      <c r="I50" s="12">
        <v>44621.341121180558</v>
      </c>
      <c r="J50" s="12">
        <v>44621.372435486111</v>
      </c>
      <c r="K50" s="13">
        <f t="shared" si="0"/>
        <v>45.092599997296929</v>
      </c>
      <c r="L50" s="3">
        <f t="shared" si="6"/>
        <v>1.0648148163454607E-3</v>
      </c>
      <c r="M50" s="15">
        <f t="shared" si="1"/>
        <v>1.5333333333333332</v>
      </c>
      <c r="N50">
        <f t="shared" si="2"/>
        <v>9018.5199994593859</v>
      </c>
      <c r="O50" s="10">
        <f t="shared" si="3"/>
        <v>44621.372435486111</v>
      </c>
      <c r="P50" s="15">
        <f t="shared" si="4"/>
        <v>1</v>
      </c>
      <c r="Q50" t="b">
        <f t="shared" si="5"/>
        <v>0</v>
      </c>
    </row>
    <row r="51" spans="1:17">
      <c r="A51" s="9" t="s">
        <v>213</v>
      </c>
      <c r="B51" s="9" t="s">
        <v>214</v>
      </c>
      <c r="C51" s="9" t="s">
        <v>206</v>
      </c>
      <c r="D51" s="9" t="s">
        <v>207</v>
      </c>
      <c r="E51" t="s">
        <v>215</v>
      </c>
      <c r="F51" s="11">
        <v>44621.340891203705</v>
      </c>
      <c r="G51" t="s">
        <v>16</v>
      </c>
      <c r="H51" t="s">
        <v>23</v>
      </c>
      <c r="I51" s="12">
        <v>44621.363531550924</v>
      </c>
      <c r="J51" s="12">
        <v>44621.397266898151</v>
      </c>
      <c r="K51" s="13">
        <f t="shared" si="0"/>
        <v>48.578900007996708</v>
      </c>
      <c r="L51" s="3">
        <f t="shared" si="6"/>
        <v>1.7592592594155576E-2</v>
      </c>
      <c r="M51" s="15">
        <f t="shared" si="1"/>
        <v>25.333333333333332</v>
      </c>
      <c r="N51">
        <f t="shared" si="2"/>
        <v>9715.7800015993416</v>
      </c>
      <c r="O51" s="10">
        <f t="shared" si="3"/>
        <v>44621.397266898151</v>
      </c>
      <c r="P51" s="15">
        <f t="shared" si="4"/>
        <v>1</v>
      </c>
      <c r="Q51" t="b">
        <f t="shared" si="5"/>
        <v>0</v>
      </c>
    </row>
    <row r="52" spans="1:17">
      <c r="A52" s="9" t="s">
        <v>216</v>
      </c>
      <c r="B52" s="9" t="s">
        <v>217</v>
      </c>
      <c r="C52" s="9" t="s">
        <v>218</v>
      </c>
      <c r="D52" s="9" t="s">
        <v>218</v>
      </c>
      <c r="E52" t="s">
        <v>219</v>
      </c>
      <c r="F52" s="11">
        <v>44621.341261574074</v>
      </c>
      <c r="G52" t="s">
        <v>16</v>
      </c>
      <c r="H52" t="s">
        <v>23</v>
      </c>
      <c r="I52" s="12">
        <v>44621.363038796298</v>
      </c>
      <c r="J52" s="12">
        <v>44621.39756449074</v>
      </c>
      <c r="K52" s="13">
        <f t="shared" si="0"/>
        <v>49.716999996453524</v>
      </c>
      <c r="L52" s="3">
        <f t="shared" si="6"/>
        <v>3.7037036963738501E-4</v>
      </c>
      <c r="M52" s="15">
        <f t="shared" si="1"/>
        <v>0.53333333333333333</v>
      </c>
      <c r="N52">
        <f t="shared" si="2"/>
        <v>9943.3999992907047</v>
      </c>
      <c r="O52" s="10">
        <f t="shared" si="3"/>
        <v>44621.39756449074</v>
      </c>
      <c r="P52" s="15">
        <f t="shared" si="4"/>
        <v>1</v>
      </c>
      <c r="Q52" t="b">
        <f t="shared" si="5"/>
        <v>0</v>
      </c>
    </row>
    <row r="53" spans="1:17">
      <c r="A53" s="9" t="s">
        <v>220</v>
      </c>
      <c r="B53" s="9" t="s">
        <v>221</v>
      </c>
      <c r="C53" s="9" t="s">
        <v>206</v>
      </c>
      <c r="D53" s="9" t="s">
        <v>207</v>
      </c>
      <c r="E53" t="s">
        <v>222</v>
      </c>
      <c r="F53" s="11">
        <v>44621.342048611114</v>
      </c>
      <c r="G53" t="s">
        <v>16</v>
      </c>
      <c r="H53" t="s">
        <v>23</v>
      </c>
      <c r="I53" s="12">
        <v>44621.364504305559</v>
      </c>
      <c r="J53" s="12">
        <v>44621.395904722223</v>
      </c>
      <c r="K53" s="13">
        <f t="shared" si="0"/>
        <v>45.216599997365847</v>
      </c>
      <c r="L53" s="3">
        <f t="shared" si="6"/>
        <v>7.8703703911742195E-4</v>
      </c>
      <c r="M53" s="15">
        <f t="shared" si="1"/>
        <v>1.1333333333333333</v>
      </c>
      <c r="N53">
        <f t="shared" si="2"/>
        <v>9043.3199994731694</v>
      </c>
      <c r="O53" s="10">
        <f t="shared" si="3"/>
        <v>44621.395904722223</v>
      </c>
      <c r="P53" s="15">
        <f t="shared" si="4"/>
        <v>1</v>
      </c>
      <c r="Q53" t="b">
        <f t="shared" si="5"/>
        <v>0</v>
      </c>
    </row>
    <row r="54" spans="1:17">
      <c r="A54" s="9" t="s">
        <v>223</v>
      </c>
      <c r="B54" s="9" t="s">
        <v>224</v>
      </c>
      <c r="C54" s="9" t="s">
        <v>206</v>
      </c>
      <c r="D54" s="9" t="s">
        <v>207</v>
      </c>
      <c r="E54" t="s">
        <v>225</v>
      </c>
      <c r="F54" s="11">
        <v>44621.362893518519</v>
      </c>
      <c r="G54" t="s">
        <v>16</v>
      </c>
      <c r="H54" t="s">
        <v>23</v>
      </c>
      <c r="I54" s="12">
        <v>44621.385348518517</v>
      </c>
      <c r="J54" s="12">
        <v>44621.420028518522</v>
      </c>
      <c r="K54" s="13">
        <f t="shared" si="0"/>
        <v>49.93920000619255</v>
      </c>
      <c r="L54" s="3">
        <f t="shared" si="6"/>
        <v>2.0844907405262347E-2</v>
      </c>
      <c r="M54" s="15">
        <f t="shared" si="1"/>
        <v>30.016666666666666</v>
      </c>
      <c r="N54">
        <f t="shared" si="2"/>
        <v>9987.84000123851</v>
      </c>
      <c r="O54" s="10">
        <f t="shared" si="3"/>
        <v>44621.420028518522</v>
      </c>
      <c r="P54" s="15">
        <f t="shared" si="4"/>
        <v>1</v>
      </c>
      <c r="Q54" t="b">
        <f t="shared" si="5"/>
        <v>0</v>
      </c>
    </row>
    <row r="55" spans="1:17">
      <c r="A55" s="9" t="s">
        <v>226</v>
      </c>
      <c r="B55" s="9" t="s">
        <v>227</v>
      </c>
      <c r="C55" s="9" t="s">
        <v>20</v>
      </c>
      <c r="D55" s="9" t="s">
        <v>21</v>
      </c>
      <c r="E55" t="s">
        <v>228</v>
      </c>
      <c r="F55" s="11">
        <v>44621.38590277778</v>
      </c>
      <c r="G55" t="s">
        <v>16</v>
      </c>
      <c r="H55" t="s">
        <v>23</v>
      </c>
      <c r="I55" s="12">
        <v>44621.407313680553</v>
      </c>
      <c r="J55" s="12">
        <v>44621.438517361108</v>
      </c>
      <c r="K55" s="13">
        <f t="shared" si="0"/>
        <v>44.933299999684095</v>
      </c>
      <c r="L55" s="3">
        <f t="shared" si="6"/>
        <v>2.3009259261016268E-2</v>
      </c>
      <c r="M55" s="15">
        <f t="shared" si="1"/>
        <v>33.133333333333333</v>
      </c>
      <c r="N55">
        <f t="shared" si="2"/>
        <v>8986.6599999368191</v>
      </c>
      <c r="O55" s="10">
        <f t="shared" si="3"/>
        <v>44621.438517361108</v>
      </c>
      <c r="P55" s="15">
        <f t="shared" si="4"/>
        <v>1</v>
      </c>
      <c r="Q55" t="b">
        <f t="shared" si="5"/>
        <v>0</v>
      </c>
    </row>
    <row r="56" spans="1:17">
      <c r="A56" s="9" t="s">
        <v>229</v>
      </c>
      <c r="B56" s="9" t="s">
        <v>230</v>
      </c>
      <c r="C56" s="9" t="s">
        <v>231</v>
      </c>
      <c r="D56" s="9" t="s">
        <v>95</v>
      </c>
      <c r="E56" t="s">
        <v>232</v>
      </c>
      <c r="F56" s="11">
        <v>44621.387187499997</v>
      </c>
      <c r="G56" t="s">
        <v>16</v>
      </c>
      <c r="H56" t="s">
        <v>23</v>
      </c>
      <c r="I56" s="12">
        <v>44621.406091874996</v>
      </c>
      <c r="J56" s="12">
        <v>44621.440643125003</v>
      </c>
      <c r="K56" s="13">
        <f t="shared" si="0"/>
        <v>49.753800008911639</v>
      </c>
      <c r="L56" s="3">
        <f t="shared" si="6"/>
        <v>1.2847222169511952E-3</v>
      </c>
      <c r="M56" s="15">
        <f t="shared" si="1"/>
        <v>1.85</v>
      </c>
      <c r="N56">
        <f t="shared" si="2"/>
        <v>9950.7600017823279</v>
      </c>
      <c r="O56" s="10">
        <f t="shared" si="3"/>
        <v>44621.440643125003</v>
      </c>
      <c r="P56" s="15">
        <f t="shared" si="4"/>
        <v>1</v>
      </c>
      <c r="Q56" t="b">
        <f t="shared" si="5"/>
        <v>0</v>
      </c>
    </row>
    <row r="57" spans="1:17">
      <c r="A57" s="9" t="s">
        <v>233</v>
      </c>
      <c r="B57" s="9" t="s">
        <v>234</v>
      </c>
      <c r="C57" s="9" t="s">
        <v>127</v>
      </c>
      <c r="D57" s="9" t="s">
        <v>128</v>
      </c>
      <c r="E57" t="s">
        <v>235</v>
      </c>
      <c r="F57" s="11">
        <v>44621.388599537036</v>
      </c>
      <c r="G57" t="s">
        <v>16</v>
      </c>
      <c r="H57" t="s">
        <v>17</v>
      </c>
      <c r="I57" s="12">
        <v>44621.407139745374</v>
      </c>
      <c r="J57" s="12">
        <v>44621.441210925928</v>
      </c>
      <c r="K57" s="13">
        <f t="shared" si="0"/>
        <v>49.062499998835847</v>
      </c>
      <c r="L57" s="3">
        <f t="shared" si="6"/>
        <v>1.4120370396994986E-3</v>
      </c>
      <c r="M57" s="15">
        <f t="shared" si="1"/>
        <v>2.0333333333333332</v>
      </c>
      <c r="N57">
        <f t="shared" si="2"/>
        <v>9812.4999997671694</v>
      </c>
      <c r="O57" s="10">
        <f t="shared" si="3"/>
        <v>44621.441210925928</v>
      </c>
      <c r="P57" s="15">
        <f t="shared" si="4"/>
        <v>1</v>
      </c>
      <c r="Q57" t="b">
        <f t="shared" si="5"/>
        <v>0</v>
      </c>
    </row>
    <row r="58" spans="1:17">
      <c r="A58" s="9" t="s">
        <v>236</v>
      </c>
      <c r="B58" s="9" t="s">
        <v>237</v>
      </c>
      <c r="C58" s="9" t="s">
        <v>206</v>
      </c>
      <c r="D58" s="9" t="s">
        <v>207</v>
      </c>
      <c r="E58" t="s">
        <v>238</v>
      </c>
      <c r="F58" s="11">
        <v>44621.396192129629</v>
      </c>
      <c r="G58" t="s">
        <v>16</v>
      </c>
      <c r="H58" t="s">
        <v>23</v>
      </c>
      <c r="I58" s="12">
        <v>44621.418418518515</v>
      </c>
      <c r="J58" s="12">
        <v>44621.452429421297</v>
      </c>
      <c r="K58" s="13">
        <f t="shared" si="0"/>
        <v>48.97570000612177</v>
      </c>
      <c r="L58" s="3">
        <f t="shared" si="6"/>
        <v>7.5925925921183079E-3</v>
      </c>
      <c r="M58" s="15">
        <f t="shared" si="1"/>
        <v>10.933333333333334</v>
      </c>
      <c r="N58">
        <f t="shared" si="2"/>
        <v>9795.1400012243539</v>
      </c>
      <c r="O58" s="10">
        <f t="shared" si="3"/>
        <v>44621.452429421297</v>
      </c>
      <c r="P58" s="15">
        <f t="shared" si="4"/>
        <v>1</v>
      </c>
      <c r="Q58" t="b">
        <f t="shared" si="5"/>
        <v>0</v>
      </c>
    </row>
    <row r="59" spans="1:17">
      <c r="A59" s="9" t="s">
        <v>239</v>
      </c>
      <c r="B59" s="9" t="s">
        <v>240</v>
      </c>
      <c r="C59" s="9" t="s">
        <v>241</v>
      </c>
      <c r="D59" s="9" t="s">
        <v>242</v>
      </c>
      <c r="E59" t="s">
        <v>243</v>
      </c>
      <c r="F59" s="11">
        <v>44621.400706018518</v>
      </c>
      <c r="G59" t="s">
        <v>16</v>
      </c>
      <c r="H59" t="s">
        <v>23</v>
      </c>
      <c r="I59" s="12">
        <v>44621.419083865738</v>
      </c>
      <c r="J59" s="12">
        <v>44621.453639074076</v>
      </c>
      <c r="K59" s="13">
        <f t="shared" si="0"/>
        <v>49.759500006912276</v>
      </c>
      <c r="L59" s="3">
        <f t="shared" si="6"/>
        <v>4.5138888890505768E-3</v>
      </c>
      <c r="M59" s="15">
        <f t="shared" si="1"/>
        <v>6.5</v>
      </c>
      <c r="N59">
        <f t="shared" si="2"/>
        <v>9951.9000013824552</v>
      </c>
      <c r="O59" s="10">
        <f t="shared" si="3"/>
        <v>44621.453639074076</v>
      </c>
      <c r="P59" s="15">
        <f t="shared" si="4"/>
        <v>1</v>
      </c>
      <c r="Q59" t="b">
        <f t="shared" si="5"/>
        <v>0</v>
      </c>
    </row>
    <row r="60" spans="1:17">
      <c r="A60" s="9" t="s">
        <v>244</v>
      </c>
      <c r="B60" s="9" t="s">
        <v>245</v>
      </c>
      <c r="C60" s="9" t="s">
        <v>246</v>
      </c>
      <c r="D60" s="9" t="s">
        <v>247</v>
      </c>
      <c r="E60" t="s">
        <v>248</v>
      </c>
      <c r="F60" s="11">
        <v>44621.402604166666</v>
      </c>
      <c r="G60" t="s">
        <v>16</v>
      </c>
      <c r="H60" t="s">
        <v>17</v>
      </c>
      <c r="I60" s="12">
        <v>44621.42243583333</v>
      </c>
      <c r="J60" s="12">
        <v>44621.450905347221</v>
      </c>
      <c r="K60" s="13">
        <f t="shared" si="0"/>
        <v>40.996100002666935</v>
      </c>
      <c r="L60" s="3">
        <f t="shared" si="6"/>
        <v>1.898148148029577E-3</v>
      </c>
      <c r="M60" s="15">
        <f t="shared" si="1"/>
        <v>2.7333333333333334</v>
      </c>
      <c r="N60">
        <f t="shared" si="2"/>
        <v>8199.2200005333871</v>
      </c>
      <c r="O60" s="10">
        <f t="shared" si="3"/>
        <v>44621.450905347221</v>
      </c>
      <c r="P60" s="15">
        <f t="shared" si="4"/>
        <v>1</v>
      </c>
      <c r="Q60" t="b">
        <f t="shared" si="5"/>
        <v>0</v>
      </c>
    </row>
    <row r="61" spans="1:17">
      <c r="A61" s="9" t="s">
        <v>249</v>
      </c>
      <c r="B61" s="9" t="s">
        <v>250</v>
      </c>
      <c r="C61" s="9" t="s">
        <v>127</v>
      </c>
      <c r="D61" s="9" t="s">
        <v>128</v>
      </c>
      <c r="E61" t="s">
        <v>251</v>
      </c>
      <c r="F61" s="11">
        <v>44621.416956018518</v>
      </c>
      <c r="G61" t="s">
        <v>16</v>
      </c>
      <c r="H61" t="s">
        <v>17</v>
      </c>
      <c r="I61" s="12">
        <v>44621.438742893515</v>
      </c>
      <c r="J61" s="12">
        <v>44621.473293796298</v>
      </c>
      <c r="K61" s="13">
        <f t="shared" si="0"/>
        <v>49.753300007432699</v>
      </c>
      <c r="L61" s="3">
        <f t="shared" si="6"/>
        <v>1.43518518525525E-2</v>
      </c>
      <c r="M61" s="15">
        <f t="shared" si="1"/>
        <v>20.666666666666668</v>
      </c>
      <c r="N61">
        <f t="shared" si="2"/>
        <v>9950.6600014865398</v>
      </c>
      <c r="O61" s="10">
        <f t="shared" si="3"/>
        <v>44621.473293796298</v>
      </c>
      <c r="P61" s="15">
        <f t="shared" si="4"/>
        <v>1</v>
      </c>
      <c r="Q61" t="b">
        <f t="shared" si="5"/>
        <v>0</v>
      </c>
    </row>
    <row r="62" spans="1:17">
      <c r="A62" s="9" t="s">
        <v>252</v>
      </c>
      <c r="B62" s="9" t="s">
        <v>253</v>
      </c>
      <c r="C62" s="9" t="s">
        <v>254</v>
      </c>
      <c r="D62" s="9" t="s">
        <v>254</v>
      </c>
      <c r="E62" t="s">
        <v>162</v>
      </c>
      <c r="F62" s="11">
        <v>44621.420856481483</v>
      </c>
      <c r="G62" t="s">
        <v>16</v>
      </c>
      <c r="H62" t="s">
        <v>23</v>
      </c>
      <c r="I62" s="12">
        <v>44621.441302037034</v>
      </c>
      <c r="J62" s="12">
        <v>44621.474323912036</v>
      </c>
      <c r="K62" s="13">
        <f t="shared" si="0"/>
        <v>47.551500003319234</v>
      </c>
      <c r="L62" s="3">
        <f t="shared" si="6"/>
        <v>3.9004629652481526E-3</v>
      </c>
      <c r="M62" s="15">
        <f t="shared" si="1"/>
        <v>5.6166666666666671</v>
      </c>
      <c r="N62">
        <f t="shared" si="2"/>
        <v>9510.3000006638467</v>
      </c>
      <c r="O62" s="10">
        <f t="shared" si="3"/>
        <v>44621.474323912036</v>
      </c>
      <c r="P62" s="15">
        <f t="shared" si="4"/>
        <v>1</v>
      </c>
      <c r="Q62" t="b">
        <f t="shared" si="5"/>
        <v>0</v>
      </c>
    </row>
    <row r="63" spans="1:17">
      <c r="A63" s="9" t="s">
        <v>255</v>
      </c>
      <c r="B63" s="9" t="s">
        <v>256</v>
      </c>
      <c r="C63" s="9" t="s">
        <v>20</v>
      </c>
      <c r="D63" s="9" t="s">
        <v>21</v>
      </c>
      <c r="E63" t="s">
        <v>257</v>
      </c>
      <c r="F63" s="11">
        <v>44621.422974537039</v>
      </c>
      <c r="G63" t="s">
        <v>16</v>
      </c>
      <c r="H63" t="s">
        <v>23</v>
      </c>
      <c r="I63" s="12">
        <v>44621.446682314818</v>
      </c>
      <c r="J63" s="12">
        <v>44621.47864439815</v>
      </c>
      <c r="K63" s="13">
        <f t="shared" si="0"/>
        <v>46.025399998761714</v>
      </c>
      <c r="L63" s="3">
        <f t="shared" si="6"/>
        <v>2.118055555911269E-3</v>
      </c>
      <c r="M63" s="15">
        <f t="shared" si="1"/>
        <v>3.05</v>
      </c>
      <c r="N63">
        <f t="shared" si="2"/>
        <v>9205.0799997523427</v>
      </c>
      <c r="O63" s="10">
        <f t="shared" si="3"/>
        <v>44621.47864439815</v>
      </c>
      <c r="P63" s="15">
        <f t="shared" si="4"/>
        <v>1</v>
      </c>
      <c r="Q63" t="b">
        <f t="shared" si="5"/>
        <v>0</v>
      </c>
    </row>
    <row r="64" spans="1:17">
      <c r="A64" s="9" t="s">
        <v>258</v>
      </c>
      <c r="B64" s="9" t="s">
        <v>259</v>
      </c>
      <c r="C64" s="9" t="s">
        <v>89</v>
      </c>
      <c r="D64" s="9" t="s">
        <v>90</v>
      </c>
      <c r="E64" t="s">
        <v>260</v>
      </c>
      <c r="F64" s="11">
        <v>44621.430763888886</v>
      </c>
      <c r="G64" t="s">
        <v>16</v>
      </c>
      <c r="H64" t="s">
        <v>23</v>
      </c>
      <c r="I64" s="12">
        <v>44621.452368680555</v>
      </c>
      <c r="J64" s="12">
        <v>44621.485742222219</v>
      </c>
      <c r="K64" s="13">
        <f t="shared" si="0"/>
        <v>48.057899996638298</v>
      </c>
      <c r="L64" s="3">
        <f t="shared" si="6"/>
        <v>7.7893518464406952E-3</v>
      </c>
      <c r="M64" s="15">
        <f t="shared" si="1"/>
        <v>11.216666666666667</v>
      </c>
      <c r="N64">
        <f t="shared" si="2"/>
        <v>9611.5799993276596</v>
      </c>
      <c r="O64" s="10">
        <f t="shared" si="3"/>
        <v>44621.485742222219</v>
      </c>
      <c r="P64" s="15">
        <f t="shared" si="4"/>
        <v>1</v>
      </c>
      <c r="Q64" t="b">
        <f t="shared" si="5"/>
        <v>0</v>
      </c>
    </row>
    <row r="65" spans="1:17">
      <c r="A65" s="9" t="s">
        <v>261</v>
      </c>
      <c r="B65" s="9" t="s">
        <v>262</v>
      </c>
      <c r="C65" s="9" t="s">
        <v>263</v>
      </c>
      <c r="D65" s="9" t="s">
        <v>264</v>
      </c>
      <c r="E65" t="s">
        <v>75</v>
      </c>
      <c r="F65" s="11">
        <v>44621.439317129632</v>
      </c>
      <c r="G65" t="s">
        <v>16</v>
      </c>
      <c r="H65" t="s">
        <v>23</v>
      </c>
      <c r="I65" s="12">
        <v>44621.461729490744</v>
      </c>
      <c r="J65" s="12">
        <v>44621.491459143515</v>
      </c>
      <c r="K65" s="13">
        <f t="shared" si="0"/>
        <v>42.810699990950525</v>
      </c>
      <c r="L65" s="3">
        <f t="shared" si="6"/>
        <v>8.5532407465507276E-3</v>
      </c>
      <c r="M65" s="15">
        <f t="shared" si="1"/>
        <v>12.316666666666666</v>
      </c>
      <c r="N65">
        <f t="shared" si="2"/>
        <v>8562.139998190105</v>
      </c>
      <c r="O65" s="10">
        <f t="shared" si="3"/>
        <v>44621.491459143515</v>
      </c>
      <c r="P65" s="15">
        <f t="shared" si="4"/>
        <v>1</v>
      </c>
      <c r="Q65" t="b">
        <f t="shared" si="5"/>
        <v>0</v>
      </c>
    </row>
    <row r="66" spans="1:17">
      <c r="A66" s="9" t="s">
        <v>265</v>
      </c>
      <c r="B66" s="9" t="s">
        <v>266</v>
      </c>
      <c r="C66" s="9" t="s">
        <v>267</v>
      </c>
      <c r="D66" s="9" t="s">
        <v>267</v>
      </c>
      <c r="E66" t="s">
        <v>268</v>
      </c>
      <c r="F66" s="11">
        <v>44621.444490740738</v>
      </c>
      <c r="G66" t="s">
        <v>16</v>
      </c>
      <c r="H66" t="s">
        <v>23</v>
      </c>
      <c r="I66" s="12">
        <v>44621.467798587961</v>
      </c>
      <c r="J66" s="12">
        <v>44621.502441643519</v>
      </c>
      <c r="K66" s="13">
        <f t="shared" si="0"/>
        <v>49.886000003898516</v>
      </c>
      <c r="L66" s="3">
        <f t="shared" si="6"/>
        <v>5.1736111054196954E-3</v>
      </c>
      <c r="M66" s="15">
        <f t="shared" si="1"/>
        <v>7.45</v>
      </c>
      <c r="N66">
        <f t="shared" si="2"/>
        <v>9977.2000007797033</v>
      </c>
      <c r="O66" s="10">
        <f t="shared" si="3"/>
        <v>44621.502441643519</v>
      </c>
      <c r="P66" s="15">
        <f t="shared" si="4"/>
        <v>1</v>
      </c>
      <c r="Q66" t="b">
        <f t="shared" si="5"/>
        <v>0</v>
      </c>
    </row>
    <row r="67" spans="1:17">
      <c r="A67" s="9" t="s">
        <v>269</v>
      </c>
      <c r="B67" s="9" t="s">
        <v>270</v>
      </c>
      <c r="C67" s="9" t="s">
        <v>49</v>
      </c>
      <c r="D67" s="9" t="s">
        <v>50</v>
      </c>
      <c r="E67" t="s">
        <v>119</v>
      </c>
      <c r="F67" s="11">
        <v>44621.451643518521</v>
      </c>
      <c r="G67" t="s">
        <v>16</v>
      </c>
      <c r="H67" t="s">
        <v>23</v>
      </c>
      <c r="I67" s="12">
        <v>44621.470280185182</v>
      </c>
      <c r="J67" s="12">
        <v>44621.501906574071</v>
      </c>
      <c r="K67" s="13">
        <f t="shared" ref="K67:K130" si="7">(J67-I67)*24*60</f>
        <v>45.542000000132248</v>
      </c>
      <c r="L67" s="3">
        <f t="shared" si="6"/>
        <v>7.1527777836308815E-3</v>
      </c>
      <c r="M67" s="15">
        <f t="shared" ref="M67:M130" si="8">HOUR(L67)*60+MINUTE(L67)+SECOND(L67)/60</f>
        <v>10.3</v>
      </c>
      <c r="N67">
        <f t="shared" ref="N67:N130" si="9">K67*200</f>
        <v>9108.4000000264496</v>
      </c>
      <c r="O67" s="10">
        <f t="shared" ref="O67:O130" si="10">J67</f>
        <v>44621.501906574071</v>
      </c>
      <c r="P67" s="15">
        <f t="shared" ref="P67:P130" si="11">_xlfn.ISOWEEKNUM(O67)-_xlfn.ISOWEEKNUM(DATE(YEAR(O67),MONTH(O67),1))+1</f>
        <v>1</v>
      </c>
      <c r="Q67" t="b">
        <f t="shared" ref="Q67:Q130" si="12">IF(M67&gt;120,"Yes")</f>
        <v>0</v>
      </c>
    </row>
    <row r="68" spans="1:17">
      <c r="A68" s="9" t="s">
        <v>271</v>
      </c>
      <c r="B68" s="9" t="s">
        <v>272</v>
      </c>
      <c r="C68" s="9" t="s">
        <v>273</v>
      </c>
      <c r="D68" s="9" t="s">
        <v>274</v>
      </c>
      <c r="E68" t="s">
        <v>166</v>
      </c>
      <c r="F68" s="11">
        <v>44621.465439814812</v>
      </c>
      <c r="G68" t="s">
        <v>16</v>
      </c>
      <c r="H68" t="s">
        <v>23</v>
      </c>
      <c r="I68" s="12">
        <v>44621.482674953702</v>
      </c>
      <c r="J68" s="12">
        <v>44621.511796689818</v>
      </c>
      <c r="K68" s="13">
        <f t="shared" si="7"/>
        <v>41.935300006298348</v>
      </c>
      <c r="L68" s="3">
        <f t="shared" ref="L68:L131" si="13">F68-F67</f>
        <v>1.3796296290820464E-2</v>
      </c>
      <c r="M68" s="15">
        <f t="shared" si="8"/>
        <v>19.866666666666667</v>
      </c>
      <c r="N68">
        <f t="shared" si="9"/>
        <v>8387.0600012596697</v>
      </c>
      <c r="O68" s="10">
        <f t="shared" si="10"/>
        <v>44621.511796689818</v>
      </c>
      <c r="P68" s="15">
        <f t="shared" si="11"/>
        <v>1</v>
      </c>
      <c r="Q68" t="b">
        <f t="shared" si="12"/>
        <v>0</v>
      </c>
    </row>
    <row r="69" spans="1:17">
      <c r="A69" s="9" t="s">
        <v>275</v>
      </c>
      <c r="B69" s="9" t="s">
        <v>276</v>
      </c>
      <c r="C69" s="9" t="s">
        <v>277</v>
      </c>
      <c r="D69" s="9" t="s">
        <v>277</v>
      </c>
      <c r="E69" t="s">
        <v>278</v>
      </c>
      <c r="F69" s="11">
        <v>44621.466516203705</v>
      </c>
      <c r="G69" t="s">
        <v>16</v>
      </c>
      <c r="H69" t="s">
        <v>17</v>
      </c>
      <c r="I69" s="12">
        <v>44621.487763425925</v>
      </c>
      <c r="J69" s="12">
        <v>44621.51818835648</v>
      </c>
      <c r="K69" s="13">
        <f t="shared" si="7"/>
        <v>43.811899999855086</v>
      </c>
      <c r="L69" s="3">
        <f t="shared" si="13"/>
        <v>1.0763888931251131E-3</v>
      </c>
      <c r="M69" s="15">
        <f t="shared" si="8"/>
        <v>1.55</v>
      </c>
      <c r="N69">
        <f t="shared" si="9"/>
        <v>8762.3799999710172</v>
      </c>
      <c r="O69" s="10">
        <f t="shared" si="10"/>
        <v>44621.51818835648</v>
      </c>
      <c r="P69" s="15">
        <f t="shared" si="11"/>
        <v>1</v>
      </c>
      <c r="Q69" t="b">
        <f t="shared" si="12"/>
        <v>0</v>
      </c>
    </row>
    <row r="70" spans="1:17">
      <c r="A70" s="9" t="s">
        <v>279</v>
      </c>
      <c r="B70" s="9" t="s">
        <v>280</v>
      </c>
      <c r="C70" s="9" t="s">
        <v>206</v>
      </c>
      <c r="D70" s="9" t="s">
        <v>207</v>
      </c>
      <c r="E70" t="s">
        <v>281</v>
      </c>
      <c r="F70" s="11">
        <v>44621.468773148146</v>
      </c>
      <c r="G70" t="s">
        <v>16</v>
      </c>
      <c r="H70" t="s">
        <v>17</v>
      </c>
      <c r="I70" s="12">
        <v>44621.486195648147</v>
      </c>
      <c r="J70" s="12">
        <v>44621.519792523148</v>
      </c>
      <c r="K70" s="13">
        <f t="shared" si="7"/>
        <v>48.379500000737607</v>
      </c>
      <c r="L70" s="3">
        <f t="shared" si="13"/>
        <v>2.2569444408873096E-3</v>
      </c>
      <c r="M70" s="15">
        <f t="shared" si="8"/>
        <v>3.25</v>
      </c>
      <c r="N70">
        <f t="shared" si="9"/>
        <v>9675.9000001475215</v>
      </c>
      <c r="O70" s="10">
        <f t="shared" si="10"/>
        <v>44621.519792523148</v>
      </c>
      <c r="P70" s="15">
        <f t="shared" si="11"/>
        <v>1</v>
      </c>
      <c r="Q70" t="b">
        <f t="shared" si="12"/>
        <v>0</v>
      </c>
    </row>
    <row r="71" spans="1:17">
      <c r="A71" s="9" t="s">
        <v>282</v>
      </c>
      <c r="B71" s="9" t="s">
        <v>283</v>
      </c>
      <c r="C71" s="9" t="s">
        <v>206</v>
      </c>
      <c r="D71" s="9" t="s">
        <v>207</v>
      </c>
      <c r="E71" t="s">
        <v>284</v>
      </c>
      <c r="F71" s="11">
        <v>44621.47042824074</v>
      </c>
      <c r="G71" t="s">
        <v>16</v>
      </c>
      <c r="H71" t="s">
        <v>23</v>
      </c>
      <c r="I71" s="12">
        <v>44621.491339143518</v>
      </c>
      <c r="J71" s="12">
        <v>44621.525567407407</v>
      </c>
      <c r="K71" s="13">
        <f t="shared" si="7"/>
        <v>49.288699999451637</v>
      </c>
      <c r="L71" s="3">
        <f t="shared" si="13"/>
        <v>1.6550925938645378E-3</v>
      </c>
      <c r="M71" s="15">
        <f t="shared" si="8"/>
        <v>2.3833333333333333</v>
      </c>
      <c r="N71">
        <f t="shared" si="9"/>
        <v>9857.7399998903275</v>
      </c>
      <c r="O71" s="10">
        <f t="shared" si="10"/>
        <v>44621.525567407407</v>
      </c>
      <c r="P71" s="15">
        <f t="shared" si="11"/>
        <v>1</v>
      </c>
      <c r="Q71" t="b">
        <f t="shared" si="12"/>
        <v>0</v>
      </c>
    </row>
    <row r="72" spans="1:17">
      <c r="A72" s="9" t="s">
        <v>285</v>
      </c>
      <c r="B72" s="9" t="s">
        <v>286</v>
      </c>
      <c r="C72" s="9" t="s">
        <v>287</v>
      </c>
      <c r="D72" s="9" t="s">
        <v>287</v>
      </c>
      <c r="E72" t="s">
        <v>124</v>
      </c>
      <c r="F72" s="11">
        <v>44621.47142361111</v>
      </c>
      <c r="G72" t="s">
        <v>16</v>
      </c>
      <c r="H72" t="s">
        <v>23</v>
      </c>
      <c r="I72" s="12">
        <v>44621.491957638886</v>
      </c>
      <c r="J72" s="12">
        <v>44621.526424583331</v>
      </c>
      <c r="K72" s="13">
        <f t="shared" si="7"/>
        <v>49.63240000186488</v>
      </c>
      <c r="L72" s="3">
        <f t="shared" si="13"/>
        <v>9.9537037021946162E-4</v>
      </c>
      <c r="M72" s="15">
        <f t="shared" si="8"/>
        <v>1.4333333333333333</v>
      </c>
      <c r="N72">
        <f t="shared" si="9"/>
        <v>9926.4800003729761</v>
      </c>
      <c r="O72" s="10">
        <f t="shared" si="10"/>
        <v>44621.526424583331</v>
      </c>
      <c r="P72" s="15">
        <f t="shared" si="11"/>
        <v>1</v>
      </c>
      <c r="Q72" t="b">
        <f t="shared" si="12"/>
        <v>0</v>
      </c>
    </row>
    <row r="73" spans="1:17">
      <c r="A73" s="9" t="s">
        <v>288</v>
      </c>
      <c r="B73" s="9" t="s">
        <v>289</v>
      </c>
      <c r="C73" s="9" t="s">
        <v>290</v>
      </c>
      <c r="D73" s="9" t="s">
        <v>291</v>
      </c>
      <c r="E73" t="s">
        <v>292</v>
      </c>
      <c r="F73" s="11">
        <v>44621.474479166667</v>
      </c>
      <c r="G73" t="s">
        <v>16</v>
      </c>
      <c r="H73" t="s">
        <v>17</v>
      </c>
      <c r="I73" s="12">
        <v>44621.497390833334</v>
      </c>
      <c r="J73" s="12">
        <v>44621.530677291667</v>
      </c>
      <c r="K73" s="13">
        <f t="shared" si="7"/>
        <v>47.932499998714775</v>
      </c>
      <c r="L73" s="3">
        <f t="shared" si="13"/>
        <v>3.055555556784384E-3</v>
      </c>
      <c r="M73" s="15">
        <f t="shared" si="8"/>
        <v>4.4000000000000004</v>
      </c>
      <c r="N73">
        <f t="shared" si="9"/>
        <v>9586.499999742955</v>
      </c>
      <c r="O73" s="10">
        <f t="shared" si="10"/>
        <v>44621.530677291667</v>
      </c>
      <c r="P73" s="15">
        <f t="shared" si="11"/>
        <v>1</v>
      </c>
      <c r="Q73" t="b">
        <f t="shared" si="12"/>
        <v>0</v>
      </c>
    </row>
    <row r="74" spans="1:17">
      <c r="A74" s="9" t="s">
        <v>293</v>
      </c>
      <c r="B74" s="9" t="s">
        <v>294</v>
      </c>
      <c r="C74" s="9" t="s">
        <v>295</v>
      </c>
      <c r="D74" s="9" t="s">
        <v>296</v>
      </c>
      <c r="E74" t="s">
        <v>114</v>
      </c>
      <c r="F74" s="11">
        <v>44621.474803240744</v>
      </c>
      <c r="G74" t="s">
        <v>16</v>
      </c>
      <c r="H74" t="s">
        <v>23</v>
      </c>
      <c r="I74" s="12">
        <v>44621.496436435184</v>
      </c>
      <c r="J74" s="12">
        <v>44621.522701643516</v>
      </c>
      <c r="K74" s="13">
        <f t="shared" si="7"/>
        <v>37.821899999398738</v>
      </c>
      <c r="L74" s="3">
        <f t="shared" si="13"/>
        <v>3.2407407707069069E-4</v>
      </c>
      <c r="M74" s="15">
        <f t="shared" si="8"/>
        <v>0.46666666666666667</v>
      </c>
      <c r="N74">
        <f t="shared" si="9"/>
        <v>7564.3799998797476</v>
      </c>
      <c r="O74" s="10">
        <f t="shared" si="10"/>
        <v>44621.522701643516</v>
      </c>
      <c r="P74" s="15">
        <f t="shared" si="11"/>
        <v>1</v>
      </c>
      <c r="Q74" t="b">
        <f t="shared" si="12"/>
        <v>0</v>
      </c>
    </row>
    <row r="75" spans="1:17">
      <c r="A75" s="9" t="s">
        <v>297</v>
      </c>
      <c r="B75" s="9" t="s">
        <v>298</v>
      </c>
      <c r="C75" s="9" t="s">
        <v>299</v>
      </c>
      <c r="D75" s="9" t="s">
        <v>299</v>
      </c>
      <c r="E75" t="s">
        <v>179</v>
      </c>
      <c r="F75" s="11">
        <v>44621.47519675926</v>
      </c>
      <c r="G75" t="s">
        <v>16</v>
      </c>
      <c r="H75" t="s">
        <v>23</v>
      </c>
      <c r="I75" s="12">
        <v>44621.496047384258</v>
      </c>
      <c r="J75" s="12">
        <v>44621.528395023146</v>
      </c>
      <c r="K75" s="13">
        <f t="shared" si="7"/>
        <v>46.580599998123944</v>
      </c>
      <c r="L75" s="3">
        <f t="shared" si="13"/>
        <v>3.9351851592073217E-4</v>
      </c>
      <c r="M75" s="15">
        <f t="shared" si="8"/>
        <v>0.56666666666666665</v>
      </c>
      <c r="N75">
        <f t="shared" si="9"/>
        <v>9316.1199996247888</v>
      </c>
      <c r="O75" s="10">
        <f t="shared" si="10"/>
        <v>44621.528395023146</v>
      </c>
      <c r="P75" s="15">
        <f t="shared" si="11"/>
        <v>1</v>
      </c>
      <c r="Q75" t="b">
        <f t="shared" si="12"/>
        <v>0</v>
      </c>
    </row>
    <row r="76" spans="1:17">
      <c r="A76" s="9" t="s">
        <v>300</v>
      </c>
      <c r="B76" s="9" t="s">
        <v>301</v>
      </c>
      <c r="C76" s="9" t="s">
        <v>302</v>
      </c>
      <c r="D76" s="9" t="s">
        <v>302</v>
      </c>
      <c r="E76" t="s">
        <v>303</v>
      </c>
      <c r="F76" s="11">
        <v>44621.49722222222</v>
      </c>
      <c r="G76" t="s">
        <v>16</v>
      </c>
      <c r="H76" t="s">
        <v>23</v>
      </c>
      <c r="I76" s="12">
        <v>44621.514768472225</v>
      </c>
      <c r="J76" s="12">
        <v>44621.548734791664</v>
      </c>
      <c r="K76" s="13">
        <f t="shared" si="7"/>
        <v>48.911499992245808</v>
      </c>
      <c r="L76" s="3">
        <f t="shared" si="13"/>
        <v>2.2025462960300501E-2</v>
      </c>
      <c r="M76" s="15">
        <f t="shared" si="8"/>
        <v>31.716666666666665</v>
      </c>
      <c r="N76">
        <f t="shared" si="9"/>
        <v>9782.2999984491616</v>
      </c>
      <c r="O76" s="10">
        <f t="shared" si="10"/>
        <v>44621.548734791664</v>
      </c>
      <c r="P76" s="15">
        <f t="shared" si="11"/>
        <v>1</v>
      </c>
      <c r="Q76" t="b">
        <f t="shared" si="12"/>
        <v>0</v>
      </c>
    </row>
    <row r="77" spans="1:17">
      <c r="A77" s="9" t="s">
        <v>304</v>
      </c>
      <c r="B77" s="9" t="s">
        <v>305</v>
      </c>
      <c r="C77" s="9" t="s">
        <v>306</v>
      </c>
      <c r="D77" s="9" t="s">
        <v>306</v>
      </c>
      <c r="E77" t="s">
        <v>110</v>
      </c>
      <c r="F77" s="11">
        <v>44621.505891203706</v>
      </c>
      <c r="G77" t="s">
        <v>16</v>
      </c>
      <c r="H77" t="s">
        <v>23</v>
      </c>
      <c r="I77" s="12">
        <v>44621.526093425928</v>
      </c>
      <c r="J77" s="12">
        <v>44621.559668564812</v>
      </c>
      <c r="K77" s="13">
        <f t="shared" si="7"/>
        <v>48.348199994070455</v>
      </c>
      <c r="L77" s="3">
        <f t="shared" si="13"/>
        <v>8.668981485243421E-3</v>
      </c>
      <c r="M77" s="15">
        <f t="shared" si="8"/>
        <v>12.483333333333333</v>
      </c>
      <c r="N77">
        <f t="shared" si="9"/>
        <v>9669.6399988140911</v>
      </c>
      <c r="O77" s="10">
        <f t="shared" si="10"/>
        <v>44621.559668564812</v>
      </c>
      <c r="P77" s="15">
        <f t="shared" si="11"/>
        <v>1</v>
      </c>
      <c r="Q77" t="b">
        <f t="shared" si="12"/>
        <v>0</v>
      </c>
    </row>
    <row r="78" spans="1:17">
      <c r="A78" s="9" t="s">
        <v>307</v>
      </c>
      <c r="B78" s="9" t="s">
        <v>308</v>
      </c>
      <c r="C78" s="9" t="s">
        <v>309</v>
      </c>
      <c r="D78" s="9" t="s">
        <v>123</v>
      </c>
      <c r="E78" t="s">
        <v>142</v>
      </c>
      <c r="F78" s="11">
        <v>44621.509768518517</v>
      </c>
      <c r="G78" t="s">
        <v>16</v>
      </c>
      <c r="H78" t="s">
        <v>23</v>
      </c>
      <c r="I78" s="12">
        <v>44621.526573310184</v>
      </c>
      <c r="J78" s="12">
        <v>44621.559045601854</v>
      </c>
      <c r="K78" s="13">
        <f t="shared" si="7"/>
        <v>46.760100005194545</v>
      </c>
      <c r="L78" s="3">
        <f t="shared" si="13"/>
        <v>3.8773148116888478E-3</v>
      </c>
      <c r="M78" s="15">
        <f t="shared" si="8"/>
        <v>5.583333333333333</v>
      </c>
      <c r="N78">
        <f t="shared" si="9"/>
        <v>9352.020001038909</v>
      </c>
      <c r="O78" s="10">
        <f t="shared" si="10"/>
        <v>44621.559045601854</v>
      </c>
      <c r="P78" s="15">
        <f t="shared" si="11"/>
        <v>1</v>
      </c>
      <c r="Q78" t="b">
        <f t="shared" si="12"/>
        <v>0</v>
      </c>
    </row>
    <row r="79" spans="1:17">
      <c r="A79" s="9" t="s">
        <v>310</v>
      </c>
      <c r="B79" s="9" t="s">
        <v>311</v>
      </c>
      <c r="C79" s="9" t="s">
        <v>312</v>
      </c>
      <c r="D79" s="9" t="s">
        <v>313</v>
      </c>
      <c r="E79" t="s">
        <v>175</v>
      </c>
      <c r="F79" s="11">
        <v>44621.510682870372</v>
      </c>
      <c r="G79" t="s">
        <v>16</v>
      </c>
      <c r="H79" t="s">
        <v>23</v>
      </c>
      <c r="I79" s="12">
        <v>44621.532194537038</v>
      </c>
      <c r="J79" s="12">
        <v>44621.566406689817</v>
      </c>
      <c r="K79" s="13">
        <f t="shared" si="7"/>
        <v>49.265500002074987</v>
      </c>
      <c r="L79" s="3">
        <f t="shared" si="13"/>
        <v>9.1435185458976775E-4</v>
      </c>
      <c r="M79" s="15">
        <f t="shared" si="8"/>
        <v>1.3166666666666667</v>
      </c>
      <c r="N79">
        <f t="shared" si="9"/>
        <v>9853.1000004149973</v>
      </c>
      <c r="O79" s="10">
        <f t="shared" si="10"/>
        <v>44621.566406689817</v>
      </c>
      <c r="P79" s="15">
        <f t="shared" si="11"/>
        <v>1</v>
      </c>
      <c r="Q79" t="b">
        <f t="shared" si="12"/>
        <v>0</v>
      </c>
    </row>
    <row r="80" spans="1:17">
      <c r="A80" s="9" t="s">
        <v>314</v>
      </c>
      <c r="B80" s="9" t="s">
        <v>315</v>
      </c>
      <c r="C80" s="9" t="s">
        <v>316</v>
      </c>
      <c r="D80" s="9" t="s">
        <v>316</v>
      </c>
      <c r="E80" t="s">
        <v>317</v>
      </c>
      <c r="F80" s="11">
        <v>44621.518043981479</v>
      </c>
      <c r="G80" t="s">
        <v>16</v>
      </c>
      <c r="H80" t="s">
        <v>23</v>
      </c>
      <c r="I80" s="12">
        <v>44621.53827488426</v>
      </c>
      <c r="J80" s="12">
        <v>44621.572702800928</v>
      </c>
      <c r="K80" s="13">
        <f t="shared" si="7"/>
        <v>49.576200001174584</v>
      </c>
      <c r="L80" s="3">
        <f t="shared" si="13"/>
        <v>7.3611111074569635E-3</v>
      </c>
      <c r="M80" s="15">
        <f t="shared" si="8"/>
        <v>10.6</v>
      </c>
      <c r="N80">
        <f t="shared" si="9"/>
        <v>9915.2400002349168</v>
      </c>
      <c r="O80" s="10">
        <f t="shared" si="10"/>
        <v>44621.572702800928</v>
      </c>
      <c r="P80" s="15">
        <f t="shared" si="11"/>
        <v>1</v>
      </c>
      <c r="Q80" t="b">
        <f t="shared" si="12"/>
        <v>0</v>
      </c>
    </row>
    <row r="81" spans="1:17">
      <c r="A81" s="9" t="s">
        <v>318</v>
      </c>
      <c r="B81" s="9" t="s">
        <v>319</v>
      </c>
      <c r="C81" s="9" t="s">
        <v>241</v>
      </c>
      <c r="D81" s="9" t="s">
        <v>242</v>
      </c>
      <c r="E81" t="s">
        <v>320</v>
      </c>
      <c r="F81" s="11">
        <v>44621.522361111114</v>
      </c>
      <c r="G81" t="s">
        <v>16</v>
      </c>
      <c r="H81" t="s">
        <v>23</v>
      </c>
      <c r="I81" s="12">
        <v>44621.540062638887</v>
      </c>
      <c r="J81" s="12">
        <v>44621.560408194448</v>
      </c>
      <c r="K81" s="13">
        <f t="shared" si="7"/>
        <v>29.297600006684661</v>
      </c>
      <c r="L81" s="3">
        <f t="shared" si="13"/>
        <v>4.3171296347281896E-3</v>
      </c>
      <c r="M81" s="15">
        <f t="shared" si="8"/>
        <v>6.2166666666666668</v>
      </c>
      <c r="N81">
        <f t="shared" si="9"/>
        <v>5859.5200013369322</v>
      </c>
      <c r="O81" s="10">
        <f t="shared" si="10"/>
        <v>44621.560408194448</v>
      </c>
      <c r="P81" s="15">
        <f t="shared" si="11"/>
        <v>1</v>
      </c>
      <c r="Q81" t="b">
        <f t="shared" si="12"/>
        <v>0</v>
      </c>
    </row>
    <row r="82" spans="1:17">
      <c r="A82" s="9" t="s">
        <v>321</v>
      </c>
      <c r="B82" s="9" t="s">
        <v>322</v>
      </c>
      <c r="C82" s="9" t="s">
        <v>323</v>
      </c>
      <c r="D82" s="9" t="s">
        <v>323</v>
      </c>
      <c r="E82" t="s">
        <v>137</v>
      </c>
      <c r="F82" s="11">
        <v>44621.542615740742</v>
      </c>
      <c r="G82" t="s">
        <v>16</v>
      </c>
      <c r="H82" t="s">
        <v>23</v>
      </c>
      <c r="I82" s="12">
        <v>44621.568060324076</v>
      </c>
      <c r="J82" s="12">
        <v>44621.600733726853</v>
      </c>
      <c r="K82" s="13">
        <f t="shared" si="7"/>
        <v>47.04969999846071</v>
      </c>
      <c r="L82" s="3">
        <f t="shared" si="13"/>
        <v>2.025462962774327E-2</v>
      </c>
      <c r="M82" s="15">
        <f t="shared" si="8"/>
        <v>29.166666666666668</v>
      </c>
      <c r="N82">
        <f t="shared" si="9"/>
        <v>9409.939999692142</v>
      </c>
      <c r="O82" s="10">
        <f t="shared" si="10"/>
        <v>44621.600733726853</v>
      </c>
      <c r="P82" s="15">
        <f t="shared" si="11"/>
        <v>1</v>
      </c>
      <c r="Q82" t="b">
        <f t="shared" si="12"/>
        <v>0</v>
      </c>
    </row>
    <row r="83" spans="1:17">
      <c r="A83" s="9" t="s">
        <v>324</v>
      </c>
      <c r="B83" s="9" t="s">
        <v>325</v>
      </c>
      <c r="C83" s="9" t="s">
        <v>326</v>
      </c>
      <c r="D83" s="9" t="s">
        <v>326</v>
      </c>
      <c r="E83" t="s">
        <v>133</v>
      </c>
      <c r="F83" s="11">
        <v>44621.543206018519</v>
      </c>
      <c r="G83" t="s">
        <v>16</v>
      </c>
      <c r="H83" t="s">
        <v>23</v>
      </c>
      <c r="I83" s="12">
        <v>44621.564570601855</v>
      </c>
      <c r="J83" s="12">
        <v>44621.596386990743</v>
      </c>
      <c r="K83" s="13">
        <f t="shared" si="7"/>
        <v>45.81559999845922</v>
      </c>
      <c r="L83" s="3">
        <f t="shared" si="13"/>
        <v>5.9027777751907706E-4</v>
      </c>
      <c r="M83" s="15">
        <f t="shared" si="8"/>
        <v>0.85</v>
      </c>
      <c r="N83">
        <f t="shared" si="9"/>
        <v>9163.119999691844</v>
      </c>
      <c r="O83" s="10">
        <f t="shared" si="10"/>
        <v>44621.596386990743</v>
      </c>
      <c r="P83" s="15">
        <f t="shared" si="11"/>
        <v>1</v>
      </c>
      <c r="Q83" t="b">
        <f t="shared" si="12"/>
        <v>0</v>
      </c>
    </row>
    <row r="84" spans="1:17">
      <c r="A84" s="9" t="s">
        <v>327</v>
      </c>
      <c r="B84" s="9" t="s">
        <v>328</v>
      </c>
      <c r="C84" s="9" t="s">
        <v>127</v>
      </c>
      <c r="D84" s="9" t="s">
        <v>128</v>
      </c>
      <c r="E84" t="s">
        <v>329</v>
      </c>
      <c r="F84" s="11">
        <v>44621.546006944445</v>
      </c>
      <c r="G84" t="s">
        <v>16</v>
      </c>
      <c r="H84" t="s">
        <v>17</v>
      </c>
      <c r="I84" s="12">
        <v>44621.568086319443</v>
      </c>
      <c r="J84" s="12">
        <v>44621.602779305555</v>
      </c>
      <c r="K84" s="13">
        <f t="shared" si="7"/>
        <v>49.957900000736117</v>
      </c>
      <c r="L84" s="3">
        <f t="shared" si="13"/>
        <v>2.8009259258396924E-3</v>
      </c>
      <c r="M84" s="15">
        <f t="shared" si="8"/>
        <v>4.0333333333333332</v>
      </c>
      <c r="N84">
        <f t="shared" si="9"/>
        <v>9991.5800001472235</v>
      </c>
      <c r="O84" s="10">
        <f t="shared" si="10"/>
        <v>44621.602779305555</v>
      </c>
      <c r="P84" s="15">
        <f t="shared" si="11"/>
        <v>1</v>
      </c>
      <c r="Q84" t="b">
        <f t="shared" si="12"/>
        <v>0</v>
      </c>
    </row>
    <row r="85" spans="1:17">
      <c r="A85" s="9" t="s">
        <v>330</v>
      </c>
      <c r="B85" s="9" t="s">
        <v>331</v>
      </c>
      <c r="C85" s="9" t="s">
        <v>89</v>
      </c>
      <c r="D85" s="9" t="s">
        <v>90</v>
      </c>
      <c r="E85" t="s">
        <v>332</v>
      </c>
      <c r="F85" s="11">
        <v>44621.551377314812</v>
      </c>
      <c r="G85" t="s">
        <v>16</v>
      </c>
      <c r="H85" t="s">
        <v>23</v>
      </c>
      <c r="I85" s="12">
        <v>44621.569619259259</v>
      </c>
      <c r="J85" s="12">
        <v>44621.600820995372</v>
      </c>
      <c r="K85" s="13">
        <f t="shared" si="7"/>
        <v>44.930500003974885</v>
      </c>
      <c r="L85" s="3">
        <f t="shared" si="13"/>
        <v>5.3703703670180403E-3</v>
      </c>
      <c r="M85" s="15">
        <f t="shared" si="8"/>
        <v>7.7333333333333334</v>
      </c>
      <c r="N85">
        <f t="shared" si="9"/>
        <v>8986.1000007949769</v>
      </c>
      <c r="O85" s="10">
        <f t="shared" si="10"/>
        <v>44621.600820995372</v>
      </c>
      <c r="P85" s="15">
        <f t="shared" si="11"/>
        <v>1</v>
      </c>
      <c r="Q85" t="b">
        <f t="shared" si="12"/>
        <v>0</v>
      </c>
    </row>
    <row r="86" spans="1:17">
      <c r="A86" s="9" t="s">
        <v>333</v>
      </c>
      <c r="B86" s="9" t="s">
        <v>334</v>
      </c>
      <c r="C86" s="9" t="s">
        <v>20</v>
      </c>
      <c r="D86" s="9" t="s">
        <v>21</v>
      </c>
      <c r="E86" t="s">
        <v>335</v>
      </c>
      <c r="F86" s="11">
        <v>44621.559201388889</v>
      </c>
      <c r="G86" t="s">
        <v>16</v>
      </c>
      <c r="H86" t="s">
        <v>23</v>
      </c>
      <c r="I86" s="12">
        <v>44621.57718</v>
      </c>
      <c r="J86" s="12">
        <v>44621.61144090278</v>
      </c>
      <c r="K86" s="13">
        <f t="shared" si="7"/>
        <v>49.335700002266094</v>
      </c>
      <c r="L86" s="3">
        <f t="shared" si="13"/>
        <v>7.8240740767796524E-3</v>
      </c>
      <c r="M86" s="15">
        <f t="shared" si="8"/>
        <v>11.266666666666667</v>
      </c>
      <c r="N86">
        <f t="shared" si="9"/>
        <v>9867.1400004532188</v>
      </c>
      <c r="O86" s="10">
        <f t="shared" si="10"/>
        <v>44621.61144090278</v>
      </c>
      <c r="P86" s="15">
        <f t="shared" si="11"/>
        <v>1</v>
      </c>
      <c r="Q86" t="b">
        <f t="shared" si="12"/>
        <v>0</v>
      </c>
    </row>
    <row r="87" spans="1:17">
      <c r="A87" s="9" t="s">
        <v>336</v>
      </c>
      <c r="B87" s="9" t="s">
        <v>337</v>
      </c>
      <c r="C87" s="9" t="s">
        <v>20</v>
      </c>
      <c r="D87" s="9" t="s">
        <v>21</v>
      </c>
      <c r="E87" t="s">
        <v>86</v>
      </c>
      <c r="F87" s="11">
        <v>44621.55945601852</v>
      </c>
      <c r="G87" t="s">
        <v>16</v>
      </c>
      <c r="H87" t="s">
        <v>23</v>
      </c>
      <c r="I87" s="12">
        <v>44621.579890046298</v>
      </c>
      <c r="J87" s="12">
        <v>44621.61460872685</v>
      </c>
      <c r="K87" s="13">
        <f t="shared" si="7"/>
        <v>49.994899994926527</v>
      </c>
      <c r="L87" s="3">
        <f t="shared" si="13"/>
        <v>2.546296309446916E-4</v>
      </c>
      <c r="M87" s="15">
        <f t="shared" si="8"/>
        <v>0.36666666666666664</v>
      </c>
      <c r="N87">
        <f t="shared" si="9"/>
        <v>9998.9799989853054</v>
      </c>
      <c r="O87" s="10">
        <f t="shared" si="10"/>
        <v>44621.61460872685</v>
      </c>
      <c r="P87" s="15">
        <f t="shared" si="11"/>
        <v>1</v>
      </c>
      <c r="Q87" t="b">
        <f t="shared" si="12"/>
        <v>0</v>
      </c>
    </row>
    <row r="88" spans="1:17">
      <c r="A88" s="9" t="s">
        <v>338</v>
      </c>
      <c r="B88" s="9" t="s">
        <v>339</v>
      </c>
      <c r="C88" s="9" t="s">
        <v>127</v>
      </c>
      <c r="D88" s="9" t="s">
        <v>128</v>
      </c>
      <c r="E88" t="s">
        <v>129</v>
      </c>
      <c r="F88" s="11">
        <v>44621.561921296299</v>
      </c>
      <c r="G88" t="s">
        <v>16</v>
      </c>
      <c r="H88" t="s">
        <v>23</v>
      </c>
      <c r="I88" s="12">
        <v>44621.581120740739</v>
      </c>
      <c r="J88" s="12">
        <v>44621.612188935185</v>
      </c>
      <c r="K88" s="13">
        <f t="shared" si="7"/>
        <v>44.738200003048405</v>
      </c>
      <c r="L88" s="3">
        <f t="shared" si="13"/>
        <v>2.4652777792653069E-3</v>
      </c>
      <c r="M88" s="15">
        <f t="shared" si="8"/>
        <v>3.55</v>
      </c>
      <c r="N88">
        <f t="shared" si="9"/>
        <v>8947.640000609681</v>
      </c>
      <c r="O88" s="10">
        <f t="shared" si="10"/>
        <v>44621.612188935185</v>
      </c>
      <c r="P88" s="15">
        <f t="shared" si="11"/>
        <v>1</v>
      </c>
      <c r="Q88" t="b">
        <f t="shared" si="12"/>
        <v>0</v>
      </c>
    </row>
    <row r="89" spans="1:17">
      <c r="A89" s="9" t="s">
        <v>340</v>
      </c>
      <c r="B89" s="9" t="s">
        <v>341</v>
      </c>
      <c r="C89" s="9" t="s">
        <v>342</v>
      </c>
      <c r="D89" s="9" t="s">
        <v>82</v>
      </c>
      <c r="E89" t="s">
        <v>152</v>
      </c>
      <c r="F89" s="11">
        <v>44621.562685185185</v>
      </c>
      <c r="G89" t="s">
        <v>16</v>
      </c>
      <c r="H89" t="s">
        <v>23</v>
      </c>
      <c r="I89" s="12">
        <v>44621.583685115744</v>
      </c>
      <c r="J89" s="12">
        <v>44621.614105671295</v>
      </c>
      <c r="K89" s="13">
        <f t="shared" si="7"/>
        <v>43.805599993793294</v>
      </c>
      <c r="L89" s="3">
        <f t="shared" si="13"/>
        <v>7.6388888555811718E-4</v>
      </c>
      <c r="M89" s="15">
        <f t="shared" si="8"/>
        <v>1.1000000000000001</v>
      </c>
      <c r="N89">
        <f t="shared" si="9"/>
        <v>8761.1199987586588</v>
      </c>
      <c r="O89" s="10">
        <f t="shared" si="10"/>
        <v>44621.614105671295</v>
      </c>
      <c r="P89" s="15">
        <f t="shared" si="11"/>
        <v>1</v>
      </c>
      <c r="Q89" t="b">
        <f t="shared" si="12"/>
        <v>0</v>
      </c>
    </row>
    <row r="90" spans="1:17">
      <c r="A90" s="9" t="s">
        <v>343</v>
      </c>
      <c r="B90" s="9" t="s">
        <v>344</v>
      </c>
      <c r="C90" s="9" t="s">
        <v>345</v>
      </c>
      <c r="D90" s="9" t="s">
        <v>346</v>
      </c>
      <c r="E90" t="s">
        <v>203</v>
      </c>
      <c r="F90" s="11">
        <v>44621.568969907406</v>
      </c>
      <c r="G90" t="s">
        <v>16</v>
      </c>
      <c r="H90" t="s">
        <v>23</v>
      </c>
      <c r="I90" s="12">
        <v>44621.589310324074</v>
      </c>
      <c r="J90" s="12">
        <v>44621.623161990741</v>
      </c>
      <c r="K90" s="13">
        <f t="shared" si="7"/>
        <v>48.746400000527501</v>
      </c>
      <c r="L90" s="3">
        <f t="shared" si="13"/>
        <v>6.284722221607808E-3</v>
      </c>
      <c r="M90" s="15">
        <f t="shared" si="8"/>
        <v>9.0500000000000007</v>
      </c>
      <c r="N90">
        <f t="shared" si="9"/>
        <v>9749.2800001055002</v>
      </c>
      <c r="O90" s="10">
        <f t="shared" si="10"/>
        <v>44621.623161990741</v>
      </c>
      <c r="P90" s="15">
        <f t="shared" si="11"/>
        <v>1</v>
      </c>
      <c r="Q90" t="b">
        <f t="shared" si="12"/>
        <v>0</v>
      </c>
    </row>
    <row r="91" spans="1:17">
      <c r="A91" s="9" t="s">
        <v>347</v>
      </c>
      <c r="B91" s="9" t="s">
        <v>348</v>
      </c>
      <c r="C91" s="9" t="s">
        <v>349</v>
      </c>
      <c r="D91" s="9" t="s">
        <v>349</v>
      </c>
      <c r="E91" t="s">
        <v>157</v>
      </c>
      <c r="F91" s="11">
        <v>44621.572916666664</v>
      </c>
      <c r="G91" t="s">
        <v>16</v>
      </c>
      <c r="H91" t="s">
        <v>23</v>
      </c>
      <c r="I91" s="12">
        <v>44621.596809652779</v>
      </c>
      <c r="J91" s="12">
        <v>44621.618449652779</v>
      </c>
      <c r="K91" s="13">
        <f t="shared" si="7"/>
        <v>31.161599998595193</v>
      </c>
      <c r="L91" s="3">
        <f t="shared" si="13"/>
        <v>3.9467592578148469E-3</v>
      </c>
      <c r="M91" s="15">
        <f t="shared" si="8"/>
        <v>5.6833333333333336</v>
      </c>
      <c r="N91">
        <f t="shared" si="9"/>
        <v>6232.3199997190386</v>
      </c>
      <c r="O91" s="10">
        <f t="shared" si="10"/>
        <v>44621.618449652779</v>
      </c>
      <c r="P91" s="15">
        <f t="shared" si="11"/>
        <v>1</v>
      </c>
      <c r="Q91" t="b">
        <f t="shared" si="12"/>
        <v>0</v>
      </c>
    </row>
    <row r="92" spans="1:17">
      <c r="A92" s="9" t="s">
        <v>350</v>
      </c>
      <c r="B92" s="9" t="s">
        <v>351</v>
      </c>
      <c r="C92" s="9" t="s">
        <v>352</v>
      </c>
      <c r="D92" s="9" t="s">
        <v>123</v>
      </c>
      <c r="E92" t="s">
        <v>186</v>
      </c>
      <c r="F92" s="11">
        <v>44621.573206018518</v>
      </c>
      <c r="G92" t="s">
        <v>16</v>
      </c>
      <c r="H92" t="s">
        <v>23</v>
      </c>
      <c r="I92" s="12">
        <v>44621.592006782404</v>
      </c>
      <c r="J92" s="12">
        <v>44621.622853310182</v>
      </c>
      <c r="K92" s="13">
        <f t="shared" si="7"/>
        <v>44.418999999761581</v>
      </c>
      <c r="L92" s="3">
        <f t="shared" si="13"/>
        <v>2.8935185400769114E-4</v>
      </c>
      <c r="M92" s="15">
        <f t="shared" si="8"/>
        <v>0.41666666666666669</v>
      </c>
      <c r="N92">
        <f t="shared" si="9"/>
        <v>8883.7999999523163</v>
      </c>
      <c r="O92" s="10">
        <f t="shared" si="10"/>
        <v>44621.622853310182</v>
      </c>
      <c r="P92" s="15">
        <f t="shared" si="11"/>
        <v>1</v>
      </c>
      <c r="Q92" t="b">
        <f t="shared" si="12"/>
        <v>0</v>
      </c>
    </row>
    <row r="93" spans="1:17">
      <c r="A93" s="9" t="s">
        <v>353</v>
      </c>
      <c r="B93" s="9" t="s">
        <v>354</v>
      </c>
      <c r="C93" s="9" t="s">
        <v>355</v>
      </c>
      <c r="D93" s="9" t="s">
        <v>355</v>
      </c>
      <c r="E93" t="s">
        <v>83</v>
      </c>
      <c r="F93" s="11">
        <v>44621.575960648152</v>
      </c>
      <c r="G93" t="s">
        <v>16</v>
      </c>
      <c r="H93" t="s">
        <v>23</v>
      </c>
      <c r="I93" s="12">
        <v>44621.593347106478</v>
      </c>
      <c r="J93" s="12">
        <v>44621.627712106485</v>
      </c>
      <c r="K93" s="13">
        <f t="shared" si="7"/>
        <v>49.485600009793416</v>
      </c>
      <c r="L93" s="3">
        <f t="shared" si="13"/>
        <v>2.754629633272998E-3</v>
      </c>
      <c r="M93" s="15">
        <f t="shared" si="8"/>
        <v>3.9666666666666668</v>
      </c>
      <c r="N93">
        <f t="shared" si="9"/>
        <v>9897.1200019586831</v>
      </c>
      <c r="O93" s="10">
        <f t="shared" si="10"/>
        <v>44621.627712106485</v>
      </c>
      <c r="P93" s="15">
        <f t="shared" si="11"/>
        <v>1</v>
      </c>
      <c r="Q93" t="b">
        <f t="shared" si="12"/>
        <v>0</v>
      </c>
    </row>
    <row r="94" spans="1:17">
      <c r="A94" s="9" t="s">
        <v>356</v>
      </c>
      <c r="B94" s="9" t="s">
        <v>357</v>
      </c>
      <c r="C94" s="9" t="s">
        <v>358</v>
      </c>
      <c r="D94" s="9" t="s">
        <v>358</v>
      </c>
      <c r="E94" t="s">
        <v>110</v>
      </c>
      <c r="F94" s="11">
        <v>44621.576539351852</v>
      </c>
      <c r="G94" t="s">
        <v>16</v>
      </c>
      <c r="H94" t="s">
        <v>23</v>
      </c>
      <c r="I94" s="12">
        <v>44621.598870949078</v>
      </c>
      <c r="J94" s="12">
        <v>44621.630089560182</v>
      </c>
      <c r="K94" s="13">
        <f t="shared" si="7"/>
        <v>44.954799989936873</v>
      </c>
      <c r="L94" s="3">
        <f t="shared" si="13"/>
        <v>5.7870370073942468E-4</v>
      </c>
      <c r="M94" s="15">
        <f t="shared" si="8"/>
        <v>0.83333333333333337</v>
      </c>
      <c r="N94">
        <f t="shared" si="9"/>
        <v>8990.9599979873747</v>
      </c>
      <c r="O94" s="10">
        <f t="shared" si="10"/>
        <v>44621.630089560182</v>
      </c>
      <c r="P94" s="15">
        <f t="shared" si="11"/>
        <v>1</v>
      </c>
      <c r="Q94" t="b">
        <f t="shared" si="12"/>
        <v>0</v>
      </c>
    </row>
    <row r="95" spans="1:17">
      <c r="A95" s="9" t="s">
        <v>359</v>
      </c>
      <c r="B95" s="9" t="s">
        <v>360</v>
      </c>
      <c r="C95" s="9" t="s">
        <v>361</v>
      </c>
      <c r="D95" s="9" t="s">
        <v>362</v>
      </c>
      <c r="E95" t="s">
        <v>199</v>
      </c>
      <c r="F95" s="11">
        <v>44621.582025462965</v>
      </c>
      <c r="G95" t="s">
        <v>16</v>
      </c>
      <c r="H95" t="s">
        <v>23</v>
      </c>
      <c r="I95" s="12">
        <v>44621.601525185186</v>
      </c>
      <c r="J95" s="12">
        <v>44621.636197268519</v>
      </c>
      <c r="K95" s="13">
        <f t="shared" si="7"/>
        <v>49.927799999713898</v>
      </c>
      <c r="L95" s="3">
        <f t="shared" si="13"/>
        <v>5.4861111129866913E-3</v>
      </c>
      <c r="M95" s="15">
        <f t="shared" si="8"/>
        <v>7.9</v>
      </c>
      <c r="N95">
        <f t="shared" si="9"/>
        <v>9985.5599999427795</v>
      </c>
      <c r="O95" s="10">
        <f t="shared" si="10"/>
        <v>44621.636197268519</v>
      </c>
      <c r="P95" s="15">
        <f t="shared" si="11"/>
        <v>1</v>
      </c>
      <c r="Q95" t="b">
        <f t="shared" si="12"/>
        <v>0</v>
      </c>
    </row>
    <row r="96" spans="1:17">
      <c r="A96" s="9" t="s">
        <v>363</v>
      </c>
      <c r="B96" s="9" t="s">
        <v>364</v>
      </c>
      <c r="C96" s="9" t="s">
        <v>365</v>
      </c>
      <c r="D96" s="9" t="s">
        <v>82</v>
      </c>
      <c r="E96" t="s">
        <v>100</v>
      </c>
      <c r="F96" s="11">
        <v>44621.585868055554</v>
      </c>
      <c r="G96" t="s">
        <v>16</v>
      </c>
      <c r="H96" t="s">
        <v>23</v>
      </c>
      <c r="I96" s="12">
        <v>44621.60847861111</v>
      </c>
      <c r="J96" s="12">
        <v>44621.639785555555</v>
      </c>
      <c r="K96" s="13">
        <f t="shared" si="7"/>
        <v>45.082000001566485</v>
      </c>
      <c r="L96" s="3">
        <f t="shared" si="13"/>
        <v>3.8425925886258483E-3</v>
      </c>
      <c r="M96" s="15">
        <f t="shared" si="8"/>
        <v>5.5333333333333332</v>
      </c>
      <c r="N96">
        <f t="shared" si="9"/>
        <v>9016.4000003132969</v>
      </c>
      <c r="O96" s="10">
        <f t="shared" si="10"/>
        <v>44621.639785555555</v>
      </c>
      <c r="P96" s="15">
        <f t="shared" si="11"/>
        <v>1</v>
      </c>
      <c r="Q96" t="b">
        <f t="shared" si="12"/>
        <v>0</v>
      </c>
    </row>
    <row r="97" spans="1:17">
      <c r="A97" s="9" t="s">
        <v>366</v>
      </c>
      <c r="B97" s="9" t="s">
        <v>367</v>
      </c>
      <c r="C97" s="9" t="s">
        <v>206</v>
      </c>
      <c r="D97" s="9" t="s">
        <v>207</v>
      </c>
      <c r="E97" t="s">
        <v>208</v>
      </c>
      <c r="F97" s="11">
        <v>44621.598344907405</v>
      </c>
      <c r="G97" t="s">
        <v>16</v>
      </c>
      <c r="H97" t="s">
        <v>23</v>
      </c>
      <c r="I97" s="12">
        <v>44621.619704282406</v>
      </c>
      <c r="J97" s="12">
        <v>44621.654414629629</v>
      </c>
      <c r="K97" s="13">
        <f t="shared" si="7"/>
        <v>49.982900001341477</v>
      </c>
      <c r="L97" s="3">
        <f t="shared" si="13"/>
        <v>1.247685185080627E-2</v>
      </c>
      <c r="M97" s="15">
        <f t="shared" si="8"/>
        <v>17.966666666666665</v>
      </c>
      <c r="N97">
        <f t="shared" si="9"/>
        <v>9996.5800002682954</v>
      </c>
      <c r="O97" s="10">
        <f t="shared" si="10"/>
        <v>44621.654414629629</v>
      </c>
      <c r="P97" s="15">
        <f t="shared" si="11"/>
        <v>1</v>
      </c>
      <c r="Q97" t="b">
        <f t="shared" si="12"/>
        <v>0</v>
      </c>
    </row>
    <row r="98" spans="1:17">
      <c r="A98" s="9" t="s">
        <v>368</v>
      </c>
      <c r="B98" s="9" t="s">
        <v>369</v>
      </c>
      <c r="C98" s="9" t="s">
        <v>20</v>
      </c>
      <c r="D98" s="9" t="s">
        <v>21</v>
      </c>
      <c r="E98" t="s">
        <v>370</v>
      </c>
      <c r="F98" s="11">
        <v>44621.608900462961</v>
      </c>
      <c r="G98" t="s">
        <v>16</v>
      </c>
      <c r="H98" t="s">
        <v>23</v>
      </c>
      <c r="I98" s="12">
        <v>44621.627686921296</v>
      </c>
      <c r="J98" s="12">
        <v>44621.659177685186</v>
      </c>
      <c r="K98" s="13">
        <f t="shared" si="7"/>
        <v>45.346700000809506</v>
      </c>
      <c r="L98" s="3">
        <f t="shared" si="13"/>
        <v>1.0555555556493346E-2</v>
      </c>
      <c r="M98" s="15">
        <f t="shared" si="8"/>
        <v>15.2</v>
      </c>
      <c r="N98">
        <f t="shared" si="9"/>
        <v>9069.3400001619011</v>
      </c>
      <c r="O98" s="10">
        <f t="shared" si="10"/>
        <v>44621.659177685186</v>
      </c>
      <c r="P98" s="15">
        <f t="shared" si="11"/>
        <v>1</v>
      </c>
      <c r="Q98" t="b">
        <f t="shared" si="12"/>
        <v>0</v>
      </c>
    </row>
    <row r="99" spans="1:17">
      <c r="A99" s="9" t="s">
        <v>371</v>
      </c>
      <c r="B99" s="9" t="s">
        <v>372</v>
      </c>
      <c r="C99" s="9" t="s">
        <v>108</v>
      </c>
      <c r="D99" s="9" t="s">
        <v>109</v>
      </c>
      <c r="E99" t="s">
        <v>105</v>
      </c>
      <c r="F99" s="11">
        <v>44621.609780092593</v>
      </c>
      <c r="G99" t="s">
        <v>16</v>
      </c>
      <c r="H99" t="s">
        <v>23</v>
      </c>
      <c r="I99" s="12">
        <v>44621.628008564818</v>
      </c>
      <c r="J99" s="12">
        <v>44621.656229953704</v>
      </c>
      <c r="K99" s="13">
        <f t="shared" si="7"/>
        <v>40.638799995649606</v>
      </c>
      <c r="L99" s="3">
        <f t="shared" si="13"/>
        <v>8.7962963152676821E-4</v>
      </c>
      <c r="M99" s="15">
        <f t="shared" si="8"/>
        <v>1.2666666666666666</v>
      </c>
      <c r="N99">
        <f t="shared" si="9"/>
        <v>8127.7599991299212</v>
      </c>
      <c r="O99" s="10">
        <f t="shared" si="10"/>
        <v>44621.656229953704</v>
      </c>
      <c r="P99" s="15">
        <f t="shared" si="11"/>
        <v>1</v>
      </c>
      <c r="Q99" t="b">
        <f t="shared" si="12"/>
        <v>0</v>
      </c>
    </row>
    <row r="100" spans="1:17">
      <c r="A100" s="9" t="s">
        <v>373</v>
      </c>
      <c r="B100" s="9" t="s">
        <v>374</v>
      </c>
      <c r="C100" s="9" t="s">
        <v>375</v>
      </c>
      <c r="D100" s="9" t="s">
        <v>82</v>
      </c>
      <c r="E100" t="s">
        <v>96</v>
      </c>
      <c r="F100" s="11">
        <v>44621.610567129632</v>
      </c>
      <c r="G100" t="s">
        <v>16</v>
      </c>
      <c r="H100" t="s">
        <v>23</v>
      </c>
      <c r="I100" s="12">
        <v>44621.629775393521</v>
      </c>
      <c r="J100" s="12">
        <v>44621.664065324076</v>
      </c>
      <c r="K100" s="13">
        <f t="shared" si="7"/>
        <v>49.377499998081475</v>
      </c>
      <c r="L100" s="3">
        <f t="shared" si="13"/>
        <v>7.8703703911742195E-4</v>
      </c>
      <c r="M100" s="15">
        <f t="shared" si="8"/>
        <v>1.1333333333333333</v>
      </c>
      <c r="N100">
        <f t="shared" si="9"/>
        <v>9875.4999996162951</v>
      </c>
      <c r="O100" s="10">
        <f t="shared" si="10"/>
        <v>44621.664065324076</v>
      </c>
      <c r="P100" s="15">
        <f t="shared" si="11"/>
        <v>1</v>
      </c>
      <c r="Q100" t="b">
        <f t="shared" si="12"/>
        <v>0</v>
      </c>
    </row>
    <row r="101" spans="1:17">
      <c r="A101" s="9" t="s">
        <v>376</v>
      </c>
      <c r="B101" s="9" t="s">
        <v>377</v>
      </c>
      <c r="C101" s="9" t="s">
        <v>306</v>
      </c>
      <c r="D101" s="9" t="s">
        <v>306</v>
      </c>
      <c r="E101" t="s">
        <v>191</v>
      </c>
      <c r="F101" s="11">
        <v>44621.611192129632</v>
      </c>
      <c r="G101" t="s">
        <v>16</v>
      </c>
      <c r="H101" t="s">
        <v>23</v>
      </c>
      <c r="I101" s="12">
        <v>44621.632129282407</v>
      </c>
      <c r="J101" s="12">
        <v>44621.660493171294</v>
      </c>
      <c r="K101" s="13">
        <f t="shared" si="7"/>
        <v>40.84399999701418</v>
      </c>
      <c r="L101" s="3">
        <f t="shared" si="13"/>
        <v>6.2500000058207661E-4</v>
      </c>
      <c r="M101" s="15">
        <f t="shared" si="8"/>
        <v>0.9</v>
      </c>
      <c r="N101">
        <f t="shared" si="9"/>
        <v>8168.799999402836</v>
      </c>
      <c r="O101" s="10">
        <f t="shared" si="10"/>
        <v>44621.660493171294</v>
      </c>
      <c r="P101" s="15">
        <f t="shared" si="11"/>
        <v>1</v>
      </c>
      <c r="Q101" t="b">
        <f t="shared" si="12"/>
        <v>0</v>
      </c>
    </row>
    <row r="102" spans="1:17">
      <c r="A102" s="9" t="s">
        <v>378</v>
      </c>
      <c r="B102" s="9" t="s">
        <v>379</v>
      </c>
      <c r="C102" s="9" t="s">
        <v>380</v>
      </c>
      <c r="D102" s="9" t="s">
        <v>123</v>
      </c>
      <c r="E102" t="s">
        <v>124</v>
      </c>
      <c r="F102" s="11">
        <v>44621.617384259262</v>
      </c>
      <c r="G102" t="s">
        <v>16</v>
      </c>
      <c r="H102" t="s">
        <v>23</v>
      </c>
      <c r="I102" s="12">
        <v>44621.639519259261</v>
      </c>
      <c r="J102" s="12">
        <v>44621.672357731484</v>
      </c>
      <c r="K102" s="13">
        <f t="shared" si="7"/>
        <v>47.287400001659989</v>
      </c>
      <c r="L102" s="3">
        <f t="shared" si="13"/>
        <v>6.1921296291984618E-3</v>
      </c>
      <c r="M102" s="15">
        <f t="shared" si="8"/>
        <v>8.9166666666666661</v>
      </c>
      <c r="N102">
        <f t="shared" si="9"/>
        <v>9457.4800003319979</v>
      </c>
      <c r="O102" s="10">
        <f t="shared" si="10"/>
        <v>44621.672357731484</v>
      </c>
      <c r="P102" s="15">
        <f t="shared" si="11"/>
        <v>1</v>
      </c>
      <c r="Q102" t="b">
        <f t="shared" si="12"/>
        <v>0</v>
      </c>
    </row>
    <row r="103" spans="1:17">
      <c r="A103" s="9" t="s">
        <v>381</v>
      </c>
      <c r="B103" s="9" t="s">
        <v>382</v>
      </c>
      <c r="C103" s="9" t="s">
        <v>306</v>
      </c>
      <c r="D103" s="9" t="s">
        <v>306</v>
      </c>
      <c r="E103" t="s">
        <v>175</v>
      </c>
      <c r="F103" s="11">
        <v>44621.621111111112</v>
      </c>
      <c r="G103" t="s">
        <v>16</v>
      </c>
      <c r="H103" t="s">
        <v>23</v>
      </c>
      <c r="I103" s="12">
        <v>44621.641696180559</v>
      </c>
      <c r="J103" s="12">
        <v>44621.67572673611</v>
      </c>
      <c r="K103" s="13">
        <f t="shared" si="7"/>
        <v>49.003999993437901</v>
      </c>
      <c r="L103" s="3">
        <f t="shared" si="13"/>
        <v>3.7268518499331549E-3</v>
      </c>
      <c r="M103" s="15">
        <f t="shared" si="8"/>
        <v>5.3666666666666663</v>
      </c>
      <c r="N103">
        <f t="shared" si="9"/>
        <v>9800.7999986875802</v>
      </c>
      <c r="O103" s="10">
        <f t="shared" si="10"/>
        <v>44621.67572673611</v>
      </c>
      <c r="P103" s="15">
        <f t="shared" si="11"/>
        <v>1</v>
      </c>
      <c r="Q103" t="b">
        <f t="shared" si="12"/>
        <v>0</v>
      </c>
    </row>
    <row r="104" spans="1:17">
      <c r="A104" s="9" t="s">
        <v>383</v>
      </c>
      <c r="B104" s="9" t="s">
        <v>384</v>
      </c>
      <c r="C104" s="9" t="s">
        <v>20</v>
      </c>
      <c r="D104" s="9" t="s">
        <v>21</v>
      </c>
      <c r="E104" t="s">
        <v>385</v>
      </c>
      <c r="F104" s="11">
        <v>44621.623171296298</v>
      </c>
      <c r="G104" t="s">
        <v>16</v>
      </c>
      <c r="H104" t="s">
        <v>23</v>
      </c>
      <c r="I104" s="12">
        <v>44621.645383587966</v>
      </c>
      <c r="J104" s="12">
        <v>44621.676431504631</v>
      </c>
      <c r="K104" s="13">
        <f t="shared" si="7"/>
        <v>44.70899999840185</v>
      </c>
      <c r="L104" s="3">
        <f t="shared" si="13"/>
        <v>2.0601851865649223E-3</v>
      </c>
      <c r="M104" s="15">
        <f t="shared" si="8"/>
        <v>2.9666666666666668</v>
      </c>
      <c r="N104">
        <f t="shared" si="9"/>
        <v>8941.7999996803701</v>
      </c>
      <c r="O104" s="10">
        <f t="shared" si="10"/>
        <v>44621.676431504631</v>
      </c>
      <c r="P104" s="15">
        <f t="shared" si="11"/>
        <v>1</v>
      </c>
      <c r="Q104" t="b">
        <f t="shared" si="12"/>
        <v>0</v>
      </c>
    </row>
    <row r="105" spans="1:17">
      <c r="A105" s="9" t="s">
        <v>386</v>
      </c>
      <c r="B105" s="9" t="s">
        <v>387</v>
      </c>
      <c r="C105" s="9" t="s">
        <v>388</v>
      </c>
      <c r="D105" s="9" t="s">
        <v>388</v>
      </c>
      <c r="E105" t="s">
        <v>114</v>
      </c>
      <c r="F105" s="11">
        <v>44621.624363425923</v>
      </c>
      <c r="G105" t="s">
        <v>16</v>
      </c>
      <c r="H105" t="s">
        <v>23</v>
      </c>
      <c r="I105" s="12">
        <v>44621.646364189815</v>
      </c>
      <c r="J105" s="12">
        <v>44621.669716412034</v>
      </c>
      <c r="K105" s="13">
        <f t="shared" si="7"/>
        <v>33.627199995098636</v>
      </c>
      <c r="L105" s="3">
        <f t="shared" si="13"/>
        <v>1.1921296245418489E-3</v>
      </c>
      <c r="M105" s="15">
        <f t="shared" si="8"/>
        <v>1.7166666666666668</v>
      </c>
      <c r="N105">
        <f t="shared" si="9"/>
        <v>6725.4399990197271</v>
      </c>
      <c r="O105" s="10">
        <f t="shared" si="10"/>
        <v>44621.669716412034</v>
      </c>
      <c r="P105" s="15">
        <f t="shared" si="11"/>
        <v>1</v>
      </c>
      <c r="Q105" t="b">
        <f t="shared" si="12"/>
        <v>0</v>
      </c>
    </row>
    <row r="106" spans="1:17">
      <c r="A106" s="9" t="s">
        <v>389</v>
      </c>
      <c r="B106" s="9" t="s">
        <v>390</v>
      </c>
      <c r="C106" s="9" t="s">
        <v>20</v>
      </c>
      <c r="D106" s="9" t="s">
        <v>21</v>
      </c>
      <c r="E106" t="s">
        <v>391</v>
      </c>
      <c r="F106" s="11">
        <v>44621.629618055558</v>
      </c>
      <c r="G106" t="s">
        <v>16</v>
      </c>
      <c r="H106" t="s">
        <v>23</v>
      </c>
      <c r="I106" s="12">
        <v>44621.650578472225</v>
      </c>
      <c r="J106" s="12">
        <v>44621.681631597225</v>
      </c>
      <c r="K106" s="13">
        <f t="shared" si="7"/>
        <v>44.716499999631196</v>
      </c>
      <c r="L106" s="3">
        <f t="shared" si="13"/>
        <v>5.2546296356013045E-3</v>
      </c>
      <c r="M106" s="15">
        <f t="shared" si="8"/>
        <v>7.5666666666666664</v>
      </c>
      <c r="N106">
        <f t="shared" si="9"/>
        <v>8943.2999999262393</v>
      </c>
      <c r="O106" s="10">
        <f t="shared" si="10"/>
        <v>44621.681631597225</v>
      </c>
      <c r="P106" s="15">
        <f t="shared" si="11"/>
        <v>1</v>
      </c>
      <c r="Q106" t="b">
        <f t="shared" si="12"/>
        <v>0</v>
      </c>
    </row>
    <row r="107" spans="1:17">
      <c r="A107" s="9" t="s">
        <v>392</v>
      </c>
      <c r="B107" s="9" t="s">
        <v>393</v>
      </c>
      <c r="C107" s="9" t="s">
        <v>13</v>
      </c>
      <c r="D107" s="9" t="s">
        <v>14</v>
      </c>
      <c r="E107" t="s">
        <v>394</v>
      </c>
      <c r="F107" s="11">
        <v>44621.639849537038</v>
      </c>
      <c r="G107" t="s">
        <v>16</v>
      </c>
      <c r="H107" t="s">
        <v>23</v>
      </c>
      <c r="I107" s="12">
        <v>44621.664964953707</v>
      </c>
      <c r="J107" s="12">
        <v>44621.699520023147</v>
      </c>
      <c r="K107" s="13">
        <f t="shared" si="7"/>
        <v>49.759299993747845</v>
      </c>
      <c r="L107" s="3">
        <f t="shared" si="13"/>
        <v>1.0231481479422655E-2</v>
      </c>
      <c r="M107" s="15">
        <f t="shared" si="8"/>
        <v>14.733333333333333</v>
      </c>
      <c r="N107">
        <f t="shared" si="9"/>
        <v>9951.8599987495691</v>
      </c>
      <c r="O107" s="10">
        <f t="shared" si="10"/>
        <v>44621.699520023147</v>
      </c>
      <c r="P107" s="15">
        <f t="shared" si="11"/>
        <v>1</v>
      </c>
      <c r="Q107" t="b">
        <f t="shared" si="12"/>
        <v>0</v>
      </c>
    </row>
    <row r="108" spans="1:17">
      <c r="A108" s="9" t="s">
        <v>395</v>
      </c>
      <c r="B108" s="9" t="s">
        <v>396</v>
      </c>
      <c r="C108" s="9" t="s">
        <v>117</v>
      </c>
      <c r="D108" s="9" t="s">
        <v>118</v>
      </c>
      <c r="E108" t="s">
        <v>219</v>
      </c>
      <c r="F108" s="11">
        <v>44621.641215277778</v>
      </c>
      <c r="G108" t="s">
        <v>16</v>
      </c>
      <c r="H108" t="s">
        <v>23</v>
      </c>
      <c r="I108" s="12">
        <v>44621.661899722225</v>
      </c>
      <c r="J108" s="12">
        <v>44621.694196180557</v>
      </c>
      <c r="K108" s="13">
        <f t="shared" si="7"/>
        <v>46.506899998057634</v>
      </c>
      <c r="L108" s="3">
        <f t="shared" si="13"/>
        <v>1.3657407398568466E-3</v>
      </c>
      <c r="M108" s="15">
        <f t="shared" si="8"/>
        <v>1.9666666666666668</v>
      </c>
      <c r="N108">
        <f t="shared" si="9"/>
        <v>9301.3799996115267</v>
      </c>
      <c r="O108" s="10">
        <f t="shared" si="10"/>
        <v>44621.694196180557</v>
      </c>
      <c r="P108" s="15">
        <f t="shared" si="11"/>
        <v>1</v>
      </c>
      <c r="Q108" t="b">
        <f t="shared" si="12"/>
        <v>0</v>
      </c>
    </row>
    <row r="109" spans="1:17">
      <c r="A109" s="9" t="s">
        <v>397</v>
      </c>
      <c r="B109" s="9" t="s">
        <v>398</v>
      </c>
      <c r="C109" s="9" t="s">
        <v>399</v>
      </c>
      <c r="D109" s="9" t="s">
        <v>399</v>
      </c>
      <c r="E109" t="s">
        <v>145</v>
      </c>
      <c r="F109" s="11">
        <v>44621.656018518515</v>
      </c>
      <c r="G109" t="s">
        <v>16</v>
      </c>
      <c r="H109" t="s">
        <v>23</v>
      </c>
      <c r="I109" s="12">
        <v>44621.675955393519</v>
      </c>
      <c r="J109" s="12">
        <v>44621.70662247685</v>
      </c>
      <c r="K109" s="13">
        <f t="shared" si="7"/>
        <v>44.160599996102974</v>
      </c>
      <c r="L109" s="3">
        <f t="shared" si="13"/>
        <v>1.4803240737819578E-2</v>
      </c>
      <c r="M109" s="15">
        <f t="shared" si="8"/>
        <v>21.316666666666666</v>
      </c>
      <c r="N109">
        <f t="shared" si="9"/>
        <v>8832.1199992205948</v>
      </c>
      <c r="O109" s="10">
        <f t="shared" si="10"/>
        <v>44621.70662247685</v>
      </c>
      <c r="P109" s="15">
        <f t="shared" si="11"/>
        <v>1</v>
      </c>
      <c r="Q109" t="b">
        <f t="shared" si="12"/>
        <v>0</v>
      </c>
    </row>
    <row r="110" spans="1:17">
      <c r="A110" s="9" t="s">
        <v>400</v>
      </c>
      <c r="B110" s="9" t="s">
        <v>401</v>
      </c>
      <c r="C110" s="9" t="s">
        <v>20</v>
      </c>
      <c r="D110" s="9" t="s">
        <v>21</v>
      </c>
      <c r="E110" t="s">
        <v>402</v>
      </c>
      <c r="F110" s="11">
        <v>44621.675312500003</v>
      </c>
      <c r="G110" t="s">
        <v>16</v>
      </c>
      <c r="H110" t="s">
        <v>23</v>
      </c>
      <c r="I110" s="12">
        <v>44621.69301166667</v>
      </c>
      <c r="J110" s="12">
        <v>44621.727733819447</v>
      </c>
      <c r="K110" s="13">
        <f t="shared" si="7"/>
        <v>49.999899999238551</v>
      </c>
      <c r="L110" s="3">
        <f t="shared" si="13"/>
        <v>1.9293981487862766E-2</v>
      </c>
      <c r="M110" s="15">
        <f t="shared" si="8"/>
        <v>27.783333333333335</v>
      </c>
      <c r="N110">
        <f t="shared" si="9"/>
        <v>9999.9799998477101</v>
      </c>
      <c r="O110" s="10">
        <f t="shared" si="10"/>
        <v>44621.727733819447</v>
      </c>
      <c r="P110" s="15">
        <f t="shared" si="11"/>
        <v>1</v>
      </c>
      <c r="Q110" t="b">
        <f t="shared" si="12"/>
        <v>0</v>
      </c>
    </row>
    <row r="111" spans="1:17">
      <c r="A111" s="9" t="s">
        <v>403</v>
      </c>
      <c r="B111" s="9" t="s">
        <v>404</v>
      </c>
      <c r="C111" s="9" t="s">
        <v>20</v>
      </c>
      <c r="D111" s="9" t="s">
        <v>21</v>
      </c>
      <c r="E111" t="s">
        <v>34</v>
      </c>
      <c r="F111" s="11">
        <v>44621.676215277781</v>
      </c>
      <c r="G111" t="s">
        <v>16</v>
      </c>
      <c r="H111" t="s">
        <v>23</v>
      </c>
      <c r="I111" s="12">
        <v>44621.696500972219</v>
      </c>
      <c r="J111" s="12">
        <v>44621.731220972222</v>
      </c>
      <c r="K111" s="13">
        <f t="shared" si="7"/>
        <v>49.996800004737452</v>
      </c>
      <c r="L111" s="3">
        <f t="shared" si="13"/>
        <v>9.0277777781011537E-4</v>
      </c>
      <c r="M111" s="15">
        <f t="shared" si="8"/>
        <v>1.3</v>
      </c>
      <c r="N111">
        <f t="shared" si="9"/>
        <v>9999.3600009474903</v>
      </c>
      <c r="O111" s="10">
        <f t="shared" si="10"/>
        <v>44621.731220972222</v>
      </c>
      <c r="P111" s="15">
        <f t="shared" si="11"/>
        <v>1</v>
      </c>
      <c r="Q111" t="b">
        <f t="shared" si="12"/>
        <v>0</v>
      </c>
    </row>
    <row r="112" spans="1:17">
      <c r="A112" s="9" t="s">
        <v>405</v>
      </c>
      <c r="B112" s="9" t="s">
        <v>406</v>
      </c>
      <c r="C112" s="9" t="s">
        <v>20</v>
      </c>
      <c r="D112" s="9" t="s">
        <v>21</v>
      </c>
      <c r="E112" t="s">
        <v>22</v>
      </c>
      <c r="F112" s="11">
        <v>44621.677245370367</v>
      </c>
      <c r="G112" t="s">
        <v>16</v>
      </c>
      <c r="H112" t="s">
        <v>23</v>
      </c>
      <c r="I112" s="12">
        <v>44621.699554467596</v>
      </c>
      <c r="J112" s="12">
        <v>44621.734276689815</v>
      </c>
      <c r="K112" s="13">
        <f t="shared" si="7"/>
        <v>49.999999995343387</v>
      </c>
      <c r="L112" s="3">
        <f t="shared" si="13"/>
        <v>1.0300925860065036E-3</v>
      </c>
      <c r="M112" s="15">
        <f t="shared" si="8"/>
        <v>1.4833333333333334</v>
      </c>
      <c r="N112">
        <f t="shared" si="9"/>
        <v>9999.9999990686774</v>
      </c>
      <c r="O112" s="10">
        <f t="shared" si="10"/>
        <v>44621.734276689815</v>
      </c>
      <c r="P112" s="15">
        <f t="shared" si="11"/>
        <v>1</v>
      </c>
      <c r="Q112" t="b">
        <f t="shared" si="12"/>
        <v>0</v>
      </c>
    </row>
    <row r="113" spans="1:17">
      <c r="A113" s="9" t="s">
        <v>407</v>
      </c>
      <c r="B113" s="9" t="s">
        <v>408</v>
      </c>
      <c r="C113" s="9" t="s">
        <v>409</v>
      </c>
      <c r="D113" s="9" t="s">
        <v>82</v>
      </c>
      <c r="E113" t="s">
        <v>179</v>
      </c>
      <c r="F113" s="11">
        <v>44621.684259259258</v>
      </c>
      <c r="G113" t="s">
        <v>16</v>
      </c>
      <c r="H113" t="s">
        <v>23</v>
      </c>
      <c r="I113" s="12">
        <v>44621.70668988426</v>
      </c>
      <c r="J113" s="12">
        <v>44621.736839745368</v>
      </c>
      <c r="K113" s="13">
        <f t="shared" si="7"/>
        <v>43.415799995418638</v>
      </c>
      <c r="L113" s="3">
        <f t="shared" si="13"/>
        <v>7.0138888913788833E-3</v>
      </c>
      <c r="M113" s="15">
        <f t="shared" si="8"/>
        <v>10.1</v>
      </c>
      <c r="N113">
        <f t="shared" si="9"/>
        <v>8683.1599990837276</v>
      </c>
      <c r="O113" s="10">
        <f t="shared" si="10"/>
        <v>44621.736839745368</v>
      </c>
      <c r="P113" s="15">
        <f t="shared" si="11"/>
        <v>1</v>
      </c>
      <c r="Q113" t="b">
        <f t="shared" si="12"/>
        <v>0</v>
      </c>
    </row>
    <row r="114" spans="1:17">
      <c r="A114" s="9" t="s">
        <v>410</v>
      </c>
      <c r="B114" s="9" t="s">
        <v>411</v>
      </c>
      <c r="C114" s="9" t="s">
        <v>412</v>
      </c>
      <c r="D114" s="9" t="s">
        <v>413</v>
      </c>
      <c r="E114" t="s">
        <v>414</v>
      </c>
      <c r="F114" s="11">
        <v>44621.689976851849</v>
      </c>
      <c r="G114" t="s">
        <v>16</v>
      </c>
      <c r="H114" t="s">
        <v>17</v>
      </c>
      <c r="I114" s="12">
        <v>44621.709075740742</v>
      </c>
      <c r="J114" s="12">
        <v>44621.743747337961</v>
      </c>
      <c r="K114" s="13">
        <f t="shared" si="7"/>
        <v>49.927099995547906</v>
      </c>
      <c r="L114" s="3">
        <f t="shared" si="13"/>
        <v>5.7175925903720781E-3</v>
      </c>
      <c r="M114" s="15">
        <f t="shared" si="8"/>
        <v>8.2333333333333325</v>
      </c>
      <c r="N114">
        <f t="shared" si="9"/>
        <v>9985.4199991095811</v>
      </c>
      <c r="O114" s="10">
        <f t="shared" si="10"/>
        <v>44621.743747337961</v>
      </c>
      <c r="P114" s="15">
        <f t="shared" si="11"/>
        <v>1</v>
      </c>
      <c r="Q114" t="b">
        <f t="shared" si="12"/>
        <v>0</v>
      </c>
    </row>
    <row r="115" spans="1:17">
      <c r="A115" s="9" t="s">
        <v>415</v>
      </c>
      <c r="B115" s="9" t="s">
        <v>416</v>
      </c>
      <c r="C115" s="9" t="s">
        <v>13</v>
      </c>
      <c r="D115" s="9" t="s">
        <v>14</v>
      </c>
      <c r="E115" t="s">
        <v>417</v>
      </c>
      <c r="F115" s="11">
        <v>44621.691006944442</v>
      </c>
      <c r="G115" t="s">
        <v>16</v>
      </c>
      <c r="H115" t="s">
        <v>23</v>
      </c>
      <c r="I115" s="12">
        <v>44621.710884930559</v>
      </c>
      <c r="J115" s="12">
        <v>44621.74462409722</v>
      </c>
      <c r="K115" s="13">
        <f t="shared" si="7"/>
        <v>48.584399992832914</v>
      </c>
      <c r="L115" s="3">
        <f t="shared" si="13"/>
        <v>1.0300925932824612E-3</v>
      </c>
      <c r="M115" s="15">
        <f t="shared" si="8"/>
        <v>1.4833333333333334</v>
      </c>
      <c r="N115">
        <f t="shared" si="9"/>
        <v>9716.8799985665828</v>
      </c>
      <c r="O115" s="10">
        <f t="shared" si="10"/>
        <v>44621.74462409722</v>
      </c>
      <c r="P115" s="15">
        <f t="shared" si="11"/>
        <v>1</v>
      </c>
      <c r="Q115" t="b">
        <f t="shared" si="12"/>
        <v>0</v>
      </c>
    </row>
    <row r="116" spans="1:17">
      <c r="A116" s="9" t="s">
        <v>418</v>
      </c>
      <c r="B116" s="9" t="s">
        <v>419</v>
      </c>
      <c r="C116" s="9" t="s">
        <v>127</v>
      </c>
      <c r="D116" s="9" t="s">
        <v>128</v>
      </c>
      <c r="E116" t="s">
        <v>148</v>
      </c>
      <c r="F116" s="11">
        <v>44621.692719907405</v>
      </c>
      <c r="G116" t="s">
        <v>16</v>
      </c>
      <c r="H116" t="s">
        <v>17</v>
      </c>
      <c r="I116" s="12">
        <v>44621.7115819213</v>
      </c>
      <c r="J116" s="12">
        <v>44621.74605976852</v>
      </c>
      <c r="K116" s="13">
        <f t="shared" si="7"/>
        <v>49.648099998012185</v>
      </c>
      <c r="L116" s="3">
        <f t="shared" si="13"/>
        <v>1.7129629632108845E-3</v>
      </c>
      <c r="M116" s="15">
        <f t="shared" si="8"/>
        <v>2.4666666666666668</v>
      </c>
      <c r="N116">
        <f t="shared" si="9"/>
        <v>9929.619999602437</v>
      </c>
      <c r="O116" s="10">
        <f t="shared" si="10"/>
        <v>44621.74605976852</v>
      </c>
      <c r="P116" s="15">
        <f t="shared" si="11"/>
        <v>1</v>
      </c>
      <c r="Q116" t="b">
        <f t="shared" si="12"/>
        <v>0</v>
      </c>
    </row>
    <row r="117" spans="1:17">
      <c r="A117" s="9" t="s">
        <v>420</v>
      </c>
      <c r="B117" s="9" t="s">
        <v>421</v>
      </c>
      <c r="C117" s="9" t="s">
        <v>127</v>
      </c>
      <c r="D117" s="9" t="s">
        <v>128</v>
      </c>
      <c r="E117" t="s">
        <v>194</v>
      </c>
      <c r="F117" s="11">
        <v>44621.69363425926</v>
      </c>
      <c r="G117" t="s">
        <v>16</v>
      </c>
      <c r="H117" t="s">
        <v>17</v>
      </c>
      <c r="I117" s="12">
        <v>44621.711889398146</v>
      </c>
      <c r="J117" s="12">
        <v>44621.736468148149</v>
      </c>
      <c r="K117" s="13">
        <f t="shared" si="7"/>
        <v>35.393400003667921</v>
      </c>
      <c r="L117" s="3">
        <f t="shared" si="13"/>
        <v>9.1435185458976775E-4</v>
      </c>
      <c r="M117" s="15">
        <f t="shared" si="8"/>
        <v>1.3166666666666667</v>
      </c>
      <c r="N117">
        <f t="shared" si="9"/>
        <v>7078.6800007335842</v>
      </c>
      <c r="O117" s="10">
        <f t="shared" si="10"/>
        <v>44621.736468148149</v>
      </c>
      <c r="P117" s="15">
        <f t="shared" si="11"/>
        <v>1</v>
      </c>
      <c r="Q117" t="b">
        <f t="shared" si="12"/>
        <v>0</v>
      </c>
    </row>
    <row r="118" spans="1:17">
      <c r="A118" s="9" t="s">
        <v>422</v>
      </c>
      <c r="B118" s="9" t="s">
        <v>423</v>
      </c>
      <c r="C118" s="9" t="s">
        <v>424</v>
      </c>
      <c r="D118" s="9" t="s">
        <v>424</v>
      </c>
      <c r="E118" t="s">
        <v>152</v>
      </c>
      <c r="F118" s="11">
        <v>44621.695081018515</v>
      </c>
      <c r="G118" t="s">
        <v>16</v>
      </c>
      <c r="H118" t="s">
        <v>23</v>
      </c>
      <c r="I118" s="12">
        <v>44621.717961712966</v>
      </c>
      <c r="J118" s="12">
        <v>44621.752646435183</v>
      </c>
      <c r="K118" s="13">
        <f t="shared" si="7"/>
        <v>49.945999992778525</v>
      </c>
      <c r="L118" s="3">
        <f t="shared" si="13"/>
        <v>1.4467592554865405E-3</v>
      </c>
      <c r="M118" s="15">
        <f t="shared" si="8"/>
        <v>2.0833333333333335</v>
      </c>
      <c r="N118">
        <f t="shared" si="9"/>
        <v>9989.199998555705</v>
      </c>
      <c r="O118" s="10">
        <f t="shared" si="10"/>
        <v>44621.752646435183</v>
      </c>
      <c r="P118" s="15">
        <f t="shared" si="11"/>
        <v>1</v>
      </c>
      <c r="Q118" t="b">
        <f t="shared" si="12"/>
        <v>0</v>
      </c>
    </row>
    <row r="119" spans="1:17">
      <c r="A119" s="9" t="s">
        <v>425</v>
      </c>
      <c r="B119" s="9" t="s">
        <v>426</v>
      </c>
      <c r="C119" s="9" t="s">
        <v>206</v>
      </c>
      <c r="D119" s="9" t="s">
        <v>207</v>
      </c>
      <c r="E119" t="s">
        <v>427</v>
      </c>
      <c r="F119" s="11">
        <v>44621.701550925929</v>
      </c>
      <c r="G119" t="s">
        <v>16</v>
      </c>
      <c r="H119" t="s">
        <v>23</v>
      </c>
      <c r="I119" s="12">
        <v>44621.722603078706</v>
      </c>
      <c r="J119" s="12">
        <v>44621.757302175924</v>
      </c>
      <c r="K119" s="13">
        <f t="shared" si="7"/>
        <v>49.966699993237853</v>
      </c>
      <c r="L119" s="3">
        <f t="shared" si="13"/>
        <v>6.4699074137024581E-3</v>
      </c>
      <c r="M119" s="15">
        <f t="shared" si="8"/>
        <v>9.3166666666666664</v>
      </c>
      <c r="N119">
        <f t="shared" si="9"/>
        <v>9993.3399986475706</v>
      </c>
      <c r="O119" s="10">
        <f t="shared" si="10"/>
        <v>44621.757302175924</v>
      </c>
      <c r="P119" s="15">
        <f t="shared" si="11"/>
        <v>1</v>
      </c>
      <c r="Q119" t="b">
        <f t="shared" si="12"/>
        <v>0</v>
      </c>
    </row>
    <row r="120" spans="1:17">
      <c r="A120" s="9" t="s">
        <v>428</v>
      </c>
      <c r="B120" s="9" t="s">
        <v>429</v>
      </c>
      <c r="C120" s="9" t="s">
        <v>206</v>
      </c>
      <c r="D120" s="9" t="s">
        <v>207</v>
      </c>
      <c r="E120" t="s">
        <v>430</v>
      </c>
      <c r="F120" s="11">
        <v>44621.703414351854</v>
      </c>
      <c r="G120" t="s">
        <v>16</v>
      </c>
      <c r="H120" t="s">
        <v>23</v>
      </c>
      <c r="I120" s="12">
        <v>44621.72557949074</v>
      </c>
      <c r="J120" s="12">
        <v>44621.760300462964</v>
      </c>
      <c r="K120" s="13">
        <f t="shared" si="7"/>
        <v>49.998200002592057</v>
      </c>
      <c r="L120" s="3">
        <f t="shared" si="13"/>
        <v>1.8634259249665774E-3</v>
      </c>
      <c r="M120" s="15">
        <f t="shared" si="8"/>
        <v>2.6833333333333336</v>
      </c>
      <c r="N120">
        <f t="shared" si="9"/>
        <v>9999.6400005184114</v>
      </c>
      <c r="O120" s="10">
        <f t="shared" si="10"/>
        <v>44621.760300462964</v>
      </c>
      <c r="P120" s="15">
        <f t="shared" si="11"/>
        <v>1</v>
      </c>
      <c r="Q120" t="b">
        <f t="shared" si="12"/>
        <v>0</v>
      </c>
    </row>
    <row r="121" spans="1:17">
      <c r="A121" s="9" t="s">
        <v>431</v>
      </c>
      <c r="B121" s="9" t="s">
        <v>432</v>
      </c>
      <c r="C121" s="9" t="s">
        <v>433</v>
      </c>
      <c r="D121" s="9" t="s">
        <v>433</v>
      </c>
      <c r="E121" t="s">
        <v>31</v>
      </c>
      <c r="F121" s="11">
        <v>44621.717361111114</v>
      </c>
      <c r="G121" t="s">
        <v>16</v>
      </c>
      <c r="H121" t="s">
        <v>23</v>
      </c>
      <c r="I121" s="12">
        <v>44621.742567986112</v>
      </c>
      <c r="J121" s="12">
        <v>44621.774213611112</v>
      </c>
      <c r="K121" s="13">
        <f t="shared" si="7"/>
        <v>45.569700000341982</v>
      </c>
      <c r="L121" s="3">
        <f t="shared" si="13"/>
        <v>1.3946759259852115E-2</v>
      </c>
      <c r="M121" s="15">
        <f t="shared" si="8"/>
        <v>20.083333333333332</v>
      </c>
      <c r="N121">
        <f t="shared" si="9"/>
        <v>9113.9400000683963</v>
      </c>
      <c r="O121" s="10">
        <f t="shared" si="10"/>
        <v>44621.774213611112</v>
      </c>
      <c r="P121" s="15">
        <f t="shared" si="11"/>
        <v>1</v>
      </c>
      <c r="Q121" t="b">
        <f t="shared" si="12"/>
        <v>0</v>
      </c>
    </row>
    <row r="122" spans="1:17">
      <c r="A122" s="9" t="s">
        <v>434</v>
      </c>
      <c r="B122" s="9" t="s">
        <v>435</v>
      </c>
      <c r="C122" s="9" t="s">
        <v>436</v>
      </c>
      <c r="D122" s="9" t="s">
        <v>436</v>
      </c>
      <c r="E122" t="s">
        <v>203</v>
      </c>
      <c r="F122" s="11">
        <v>44621.722870370373</v>
      </c>
      <c r="G122" t="s">
        <v>16</v>
      </c>
      <c r="H122" t="s">
        <v>23</v>
      </c>
      <c r="I122" s="12">
        <v>44621.747665717594</v>
      </c>
      <c r="J122" s="12">
        <v>44621.780308148147</v>
      </c>
      <c r="K122" s="13">
        <f t="shared" si="7"/>
        <v>47.005099996458739</v>
      </c>
      <c r="L122" s="3">
        <f t="shared" si="13"/>
        <v>5.5092592592700385E-3</v>
      </c>
      <c r="M122" s="15">
        <f t="shared" si="8"/>
        <v>7.9333333333333336</v>
      </c>
      <c r="N122">
        <f t="shared" si="9"/>
        <v>9401.0199992917478</v>
      </c>
      <c r="O122" s="10">
        <f t="shared" si="10"/>
        <v>44621.780308148147</v>
      </c>
      <c r="P122" s="15">
        <f t="shared" si="11"/>
        <v>1</v>
      </c>
      <c r="Q122" t="b">
        <f t="shared" si="12"/>
        <v>0</v>
      </c>
    </row>
    <row r="123" spans="1:17">
      <c r="A123" s="9" t="s">
        <v>437</v>
      </c>
      <c r="B123" s="9" t="s">
        <v>438</v>
      </c>
      <c r="C123" s="9" t="s">
        <v>273</v>
      </c>
      <c r="D123" s="9" t="s">
        <v>274</v>
      </c>
      <c r="E123" t="s">
        <v>179</v>
      </c>
      <c r="F123" s="11">
        <v>44621.771180555559</v>
      </c>
      <c r="G123" t="s">
        <v>16</v>
      </c>
      <c r="H123" t="s">
        <v>23</v>
      </c>
      <c r="I123" s="12">
        <v>44621.792184722224</v>
      </c>
      <c r="J123" s="12">
        <v>44621.826792569445</v>
      </c>
      <c r="K123" s="13">
        <f t="shared" si="7"/>
        <v>49.835299998521805</v>
      </c>
      <c r="L123" s="3">
        <f t="shared" si="13"/>
        <v>4.8310185185982846E-2</v>
      </c>
      <c r="M123" s="15">
        <f t="shared" si="8"/>
        <v>69.566666666666663</v>
      </c>
      <c r="N123">
        <f t="shared" si="9"/>
        <v>9967.059999704361</v>
      </c>
      <c r="O123" s="10">
        <f t="shared" si="10"/>
        <v>44621.826792569445</v>
      </c>
      <c r="P123" s="15">
        <f t="shared" si="11"/>
        <v>1</v>
      </c>
      <c r="Q123" t="b">
        <f t="shared" si="12"/>
        <v>0</v>
      </c>
    </row>
    <row r="124" spans="1:17">
      <c r="A124" s="9" t="s">
        <v>439</v>
      </c>
      <c r="B124" s="9" t="s">
        <v>440</v>
      </c>
      <c r="C124" s="9" t="s">
        <v>441</v>
      </c>
      <c r="D124" s="9" t="s">
        <v>442</v>
      </c>
      <c r="E124" t="s">
        <v>83</v>
      </c>
      <c r="F124" s="11">
        <v>44621.785092592596</v>
      </c>
      <c r="G124" t="s">
        <v>16</v>
      </c>
      <c r="H124" t="s">
        <v>23</v>
      </c>
      <c r="I124" s="12">
        <v>44621.807846898148</v>
      </c>
      <c r="J124" s="12">
        <v>44621.84107613426</v>
      </c>
      <c r="K124" s="13">
        <f t="shared" si="7"/>
        <v>47.850100002251565</v>
      </c>
      <c r="L124" s="3">
        <f t="shared" si="13"/>
        <v>1.3912037036789116E-2</v>
      </c>
      <c r="M124" s="15">
        <f t="shared" si="8"/>
        <v>20.033333333333335</v>
      </c>
      <c r="N124">
        <f t="shared" si="9"/>
        <v>9570.0200004503131</v>
      </c>
      <c r="O124" s="10">
        <f t="shared" si="10"/>
        <v>44621.84107613426</v>
      </c>
      <c r="P124" s="15">
        <f t="shared" si="11"/>
        <v>1</v>
      </c>
      <c r="Q124" t="b">
        <f t="shared" si="12"/>
        <v>0</v>
      </c>
    </row>
    <row r="125" spans="1:17">
      <c r="A125" s="9" t="s">
        <v>443</v>
      </c>
      <c r="B125" s="9" t="s">
        <v>444</v>
      </c>
      <c r="C125" s="9" t="s">
        <v>94</v>
      </c>
      <c r="D125" s="9" t="s">
        <v>95</v>
      </c>
      <c r="E125" t="s">
        <v>119</v>
      </c>
      <c r="F125" s="11">
        <v>44621.79111111111</v>
      </c>
      <c r="G125" t="s">
        <v>16</v>
      </c>
      <c r="H125" t="s">
        <v>23</v>
      </c>
      <c r="I125" s="12">
        <v>44621.81408611111</v>
      </c>
      <c r="J125" s="12">
        <v>44621.847480486111</v>
      </c>
      <c r="K125" s="13">
        <f t="shared" si="7"/>
        <v>48.087900001555681</v>
      </c>
      <c r="L125" s="3">
        <f t="shared" si="13"/>
        <v>6.018518513883464E-3</v>
      </c>
      <c r="M125" s="15">
        <f t="shared" si="8"/>
        <v>8.6666666666666661</v>
      </c>
      <c r="N125">
        <f t="shared" si="9"/>
        <v>9617.5800003111362</v>
      </c>
      <c r="O125" s="10">
        <f t="shared" si="10"/>
        <v>44621.847480486111</v>
      </c>
      <c r="P125" s="15">
        <f t="shared" si="11"/>
        <v>1</v>
      </c>
      <c r="Q125" t="b">
        <f t="shared" si="12"/>
        <v>0</v>
      </c>
    </row>
    <row r="126" spans="1:17">
      <c r="A126" s="9" t="s">
        <v>445</v>
      </c>
      <c r="B126" s="9" t="s">
        <v>446</v>
      </c>
      <c r="C126" s="9" t="s">
        <v>447</v>
      </c>
      <c r="D126" s="9" t="s">
        <v>82</v>
      </c>
      <c r="E126" t="s">
        <v>219</v>
      </c>
      <c r="F126" s="11">
        <v>44621.823125000003</v>
      </c>
      <c r="G126" t="s">
        <v>16</v>
      </c>
      <c r="H126" t="s">
        <v>23</v>
      </c>
      <c r="I126" s="12">
        <v>44621.843382569445</v>
      </c>
      <c r="J126" s="12">
        <v>44621.868939375003</v>
      </c>
      <c r="K126" s="13">
        <f t="shared" si="7"/>
        <v>36.801800003740937</v>
      </c>
      <c r="L126" s="3">
        <f t="shared" si="13"/>
        <v>3.2013888892834075E-2</v>
      </c>
      <c r="M126" s="15">
        <f t="shared" si="8"/>
        <v>46.1</v>
      </c>
      <c r="N126">
        <f t="shared" si="9"/>
        <v>7360.3600007481873</v>
      </c>
      <c r="O126" s="10">
        <f t="shared" si="10"/>
        <v>44621.868939375003</v>
      </c>
      <c r="P126" s="15">
        <f t="shared" si="11"/>
        <v>1</v>
      </c>
      <c r="Q126" t="b">
        <f t="shared" si="12"/>
        <v>0</v>
      </c>
    </row>
    <row r="127" spans="1:17">
      <c r="A127" s="9" t="s">
        <v>448</v>
      </c>
      <c r="B127" s="9" t="s">
        <v>449</v>
      </c>
      <c r="C127" s="9" t="s">
        <v>13</v>
      </c>
      <c r="D127" s="9" t="s">
        <v>14</v>
      </c>
      <c r="E127" t="s">
        <v>450</v>
      </c>
      <c r="F127" s="11">
        <v>44622.004270833335</v>
      </c>
      <c r="G127" t="s">
        <v>16</v>
      </c>
      <c r="H127" t="s">
        <v>17</v>
      </c>
      <c r="I127" s="12">
        <v>44622.025284513889</v>
      </c>
      <c r="J127" s="12">
        <v>44622.059415902775</v>
      </c>
      <c r="K127" s="13">
        <f t="shared" si="7"/>
        <v>49.149199995445088</v>
      </c>
      <c r="L127" s="3">
        <f t="shared" si="13"/>
        <v>0.18114583333226619</v>
      </c>
      <c r="M127" s="15">
        <f t="shared" si="8"/>
        <v>260.85000000000002</v>
      </c>
      <c r="N127">
        <f t="shared" si="9"/>
        <v>9829.8399990890175</v>
      </c>
      <c r="O127" s="10">
        <f t="shared" si="10"/>
        <v>44622.059415902775</v>
      </c>
      <c r="P127" s="15">
        <f t="shared" si="11"/>
        <v>1</v>
      </c>
      <c r="Q127" t="str">
        <f t="shared" si="12"/>
        <v>Yes</v>
      </c>
    </row>
    <row r="128" spans="1:17">
      <c r="A128" s="9" t="s">
        <v>451</v>
      </c>
      <c r="B128" s="9" t="s">
        <v>452</v>
      </c>
      <c r="C128" s="9" t="s">
        <v>13</v>
      </c>
      <c r="D128" s="9" t="s">
        <v>14</v>
      </c>
      <c r="E128" t="s">
        <v>15</v>
      </c>
      <c r="F128" s="11">
        <v>44622.004606481481</v>
      </c>
      <c r="G128" t="s">
        <v>16</v>
      </c>
      <c r="H128" t="s">
        <v>17</v>
      </c>
      <c r="I128" s="12">
        <v>44622.026286273147</v>
      </c>
      <c r="J128" s="12">
        <v>44622.058715578707</v>
      </c>
      <c r="K128" s="13">
        <f t="shared" si="7"/>
        <v>46.698200006503612</v>
      </c>
      <c r="L128" s="3">
        <f t="shared" si="13"/>
        <v>3.3564814657438546E-4</v>
      </c>
      <c r="M128" s="15">
        <f t="shared" si="8"/>
        <v>0.48333333333333334</v>
      </c>
      <c r="N128">
        <f t="shared" si="9"/>
        <v>9339.6400013007224</v>
      </c>
      <c r="O128" s="10">
        <f t="shared" si="10"/>
        <v>44622.058715578707</v>
      </c>
      <c r="P128" s="15">
        <f t="shared" si="11"/>
        <v>1</v>
      </c>
      <c r="Q128" t="b">
        <f t="shared" si="12"/>
        <v>0</v>
      </c>
    </row>
    <row r="129" spans="1:17">
      <c r="A129" s="9" t="s">
        <v>453</v>
      </c>
      <c r="B129" s="9" t="s">
        <v>454</v>
      </c>
      <c r="C129" s="9" t="s">
        <v>13</v>
      </c>
      <c r="D129" s="9" t="s">
        <v>14</v>
      </c>
      <c r="E129" t="s">
        <v>455</v>
      </c>
      <c r="F129" s="11">
        <v>44622.004733796297</v>
      </c>
      <c r="G129" t="s">
        <v>16</v>
      </c>
      <c r="H129" t="s">
        <v>23</v>
      </c>
      <c r="I129" s="12">
        <v>44622.027447962966</v>
      </c>
      <c r="J129" s="12">
        <v>44622.055682129627</v>
      </c>
      <c r="K129" s="13">
        <f t="shared" si="7"/>
        <v>40.657199991401285</v>
      </c>
      <c r="L129" s="3">
        <f t="shared" si="13"/>
        <v>1.273148154723458E-4</v>
      </c>
      <c r="M129" s="15">
        <f t="shared" si="8"/>
        <v>0.18333333333333332</v>
      </c>
      <c r="N129">
        <f t="shared" si="9"/>
        <v>8131.439998280257</v>
      </c>
      <c r="O129" s="10">
        <f t="shared" si="10"/>
        <v>44622.055682129627</v>
      </c>
      <c r="P129" s="15">
        <f t="shared" si="11"/>
        <v>1</v>
      </c>
      <c r="Q129" t="b">
        <f t="shared" si="12"/>
        <v>0</v>
      </c>
    </row>
    <row r="130" spans="1:17">
      <c r="A130" s="9" t="s">
        <v>456</v>
      </c>
      <c r="B130" s="9" t="s">
        <v>457</v>
      </c>
      <c r="C130" s="9" t="s">
        <v>13</v>
      </c>
      <c r="D130" s="9" t="s">
        <v>14</v>
      </c>
      <c r="E130" t="s">
        <v>458</v>
      </c>
      <c r="F130" s="11">
        <v>44622.005208333336</v>
      </c>
      <c r="G130" t="s">
        <v>16</v>
      </c>
      <c r="H130" t="s">
        <v>23</v>
      </c>
      <c r="I130" s="12">
        <v>44622.028694930559</v>
      </c>
      <c r="J130" s="12">
        <v>44622.059000416666</v>
      </c>
      <c r="K130" s="13">
        <f t="shared" si="7"/>
        <v>43.639899994013831</v>
      </c>
      <c r="L130" s="3">
        <f t="shared" si="13"/>
        <v>4.7453703882638365E-4</v>
      </c>
      <c r="M130" s="15">
        <f t="shared" si="8"/>
        <v>0.68333333333333335</v>
      </c>
      <c r="N130">
        <f t="shared" si="9"/>
        <v>8727.9799988027662</v>
      </c>
      <c r="O130" s="10">
        <f t="shared" si="10"/>
        <v>44622.059000416666</v>
      </c>
      <c r="P130" s="15">
        <f t="shared" si="11"/>
        <v>1</v>
      </c>
      <c r="Q130" t="b">
        <f t="shared" si="12"/>
        <v>0</v>
      </c>
    </row>
    <row r="131" spans="1:17">
      <c r="A131" s="9" t="s">
        <v>459</v>
      </c>
      <c r="B131" s="9" t="s">
        <v>460</v>
      </c>
      <c r="C131" s="9" t="s">
        <v>13</v>
      </c>
      <c r="D131" s="9" t="s">
        <v>14</v>
      </c>
      <c r="E131" t="s">
        <v>461</v>
      </c>
      <c r="F131" s="11">
        <v>44622.005856481483</v>
      </c>
      <c r="G131" t="s">
        <v>16</v>
      </c>
      <c r="H131" t="s">
        <v>17</v>
      </c>
      <c r="I131" s="12">
        <v>44622.030219884262</v>
      </c>
      <c r="J131" s="12">
        <v>44622.064039675926</v>
      </c>
      <c r="K131" s="13">
        <f t="shared" ref="K131:K194" si="14">(J131-I131)*24*60</f>
        <v>48.700499996775761</v>
      </c>
      <c r="L131" s="3">
        <f t="shared" si="13"/>
        <v>6.4814814686542377E-4</v>
      </c>
      <c r="M131" s="15">
        <f t="shared" ref="M131:M194" si="15">HOUR(L131)*60+MINUTE(L131)+SECOND(L131)/60</f>
        <v>0.93333333333333335</v>
      </c>
      <c r="N131">
        <f t="shared" ref="N131:N194" si="16">K131*200</f>
        <v>9740.0999993551522</v>
      </c>
      <c r="O131" s="10">
        <f t="shared" ref="O131:O194" si="17">J131</f>
        <v>44622.064039675926</v>
      </c>
      <c r="P131" s="15">
        <f t="shared" ref="P131:P194" si="18">_xlfn.ISOWEEKNUM(O131)-_xlfn.ISOWEEKNUM(DATE(YEAR(O131),MONTH(O131),1))+1</f>
        <v>1</v>
      </c>
      <c r="Q131" t="b">
        <f t="shared" ref="Q131:Q194" si="19">IF(M131&gt;120,"Yes")</f>
        <v>0</v>
      </c>
    </row>
    <row r="132" spans="1:17">
      <c r="A132" s="9" t="s">
        <v>462</v>
      </c>
      <c r="B132" s="9" t="s">
        <v>463</v>
      </c>
      <c r="C132" s="9" t="s">
        <v>20</v>
      </c>
      <c r="D132" s="9" t="s">
        <v>21</v>
      </c>
      <c r="E132" t="s">
        <v>62</v>
      </c>
      <c r="F132" s="11">
        <v>44622.01090277778</v>
      </c>
      <c r="G132" t="s">
        <v>16</v>
      </c>
      <c r="H132" t="s">
        <v>23</v>
      </c>
      <c r="I132" s="12">
        <v>44622.032391666668</v>
      </c>
      <c r="J132" s="12">
        <v>44622.063253055552</v>
      </c>
      <c r="K132" s="13">
        <f t="shared" si="14"/>
        <v>44.440399993909523</v>
      </c>
      <c r="L132" s="3">
        <f t="shared" ref="L132:L195" si="20">F132-F131</f>
        <v>5.0462962972233072E-3</v>
      </c>
      <c r="M132" s="15">
        <f t="shared" si="15"/>
        <v>7.2666666666666666</v>
      </c>
      <c r="N132">
        <f t="shared" si="16"/>
        <v>8888.0799987819046</v>
      </c>
      <c r="O132" s="10">
        <f t="shared" si="17"/>
        <v>44622.063253055552</v>
      </c>
      <c r="P132" s="15">
        <f t="shared" si="18"/>
        <v>1</v>
      </c>
      <c r="Q132" t="b">
        <f t="shared" si="19"/>
        <v>0</v>
      </c>
    </row>
    <row r="133" spans="1:17">
      <c r="A133" s="9" t="s">
        <v>464</v>
      </c>
      <c r="B133" s="9" t="s">
        <v>465</v>
      </c>
      <c r="C133" s="9" t="s">
        <v>20</v>
      </c>
      <c r="D133" s="9" t="s">
        <v>21</v>
      </c>
      <c r="E133" t="s">
        <v>335</v>
      </c>
      <c r="F133" s="11">
        <v>44622.014340277776</v>
      </c>
      <c r="G133" t="s">
        <v>16</v>
      </c>
      <c r="H133" t="s">
        <v>23</v>
      </c>
      <c r="I133" s="12">
        <v>44622.033042013885</v>
      </c>
      <c r="J133" s="12">
        <v>44622.064812083336</v>
      </c>
      <c r="K133" s="13">
        <f t="shared" si="14"/>
        <v>45.748900008620694</v>
      </c>
      <c r="L133" s="3">
        <f t="shared" si="20"/>
        <v>3.4374999959254637E-3</v>
      </c>
      <c r="M133" s="15">
        <f t="shared" si="15"/>
        <v>4.95</v>
      </c>
      <c r="N133">
        <f t="shared" si="16"/>
        <v>9149.7800017241389</v>
      </c>
      <c r="O133" s="10">
        <f t="shared" si="17"/>
        <v>44622.064812083336</v>
      </c>
      <c r="P133" s="15">
        <f t="shared" si="18"/>
        <v>1</v>
      </c>
      <c r="Q133" t="b">
        <f t="shared" si="19"/>
        <v>0</v>
      </c>
    </row>
    <row r="134" spans="1:17">
      <c r="A134" s="9" t="s">
        <v>466</v>
      </c>
      <c r="B134" s="9" t="s">
        <v>467</v>
      </c>
      <c r="C134" s="9" t="s">
        <v>49</v>
      </c>
      <c r="D134" s="9" t="s">
        <v>50</v>
      </c>
      <c r="E134" t="s">
        <v>468</v>
      </c>
      <c r="F134" s="11">
        <v>44622.036030092589</v>
      </c>
      <c r="G134" t="s">
        <v>16</v>
      </c>
      <c r="H134" t="s">
        <v>23</v>
      </c>
      <c r="I134" s="12">
        <v>44622.055878564817</v>
      </c>
      <c r="J134" s="12">
        <v>44622.090453842589</v>
      </c>
      <c r="K134" s="13">
        <f t="shared" si="14"/>
        <v>49.788399991812184</v>
      </c>
      <c r="L134" s="3">
        <f t="shared" si="20"/>
        <v>2.1689814813726116E-2</v>
      </c>
      <c r="M134" s="15">
        <f t="shared" si="15"/>
        <v>31.233333333333334</v>
      </c>
      <c r="N134">
        <f t="shared" si="16"/>
        <v>9957.6799983624369</v>
      </c>
      <c r="O134" s="10">
        <f t="shared" si="17"/>
        <v>44622.090453842589</v>
      </c>
      <c r="P134" s="15">
        <f t="shared" si="18"/>
        <v>1</v>
      </c>
      <c r="Q134" t="b">
        <f t="shared" si="19"/>
        <v>0</v>
      </c>
    </row>
    <row r="135" spans="1:17">
      <c r="A135" s="9" t="s">
        <v>469</v>
      </c>
      <c r="B135" s="9" t="s">
        <v>470</v>
      </c>
      <c r="C135" s="9" t="s">
        <v>471</v>
      </c>
      <c r="D135" s="9" t="s">
        <v>471</v>
      </c>
      <c r="E135" t="s">
        <v>51</v>
      </c>
      <c r="F135" s="11">
        <v>44622.084108796298</v>
      </c>
      <c r="G135" t="s">
        <v>16</v>
      </c>
      <c r="H135" t="s">
        <v>23</v>
      </c>
      <c r="I135" s="12">
        <v>44622.106490393518</v>
      </c>
      <c r="J135" s="12">
        <v>44622.133690115741</v>
      </c>
      <c r="K135" s="13">
        <f t="shared" si="14"/>
        <v>39.167600000509992</v>
      </c>
      <c r="L135" s="3">
        <f t="shared" si="20"/>
        <v>4.8078703708597459E-2</v>
      </c>
      <c r="M135" s="15">
        <f t="shared" si="15"/>
        <v>69.233333333333334</v>
      </c>
      <c r="N135">
        <f t="shared" si="16"/>
        <v>7833.5200001019984</v>
      </c>
      <c r="O135" s="10">
        <f t="shared" si="17"/>
        <v>44622.133690115741</v>
      </c>
      <c r="P135" s="15">
        <f t="shared" si="18"/>
        <v>1</v>
      </c>
      <c r="Q135" t="b">
        <f t="shared" si="19"/>
        <v>0</v>
      </c>
    </row>
    <row r="136" spans="1:17">
      <c r="A136" s="9" t="s">
        <v>472</v>
      </c>
      <c r="B136" s="9" t="s">
        <v>473</v>
      </c>
      <c r="C136" s="9" t="s">
        <v>474</v>
      </c>
      <c r="D136" s="9" t="s">
        <v>474</v>
      </c>
      <c r="E136" t="s">
        <v>56</v>
      </c>
      <c r="F136" s="11">
        <v>44622.085069444445</v>
      </c>
      <c r="G136" t="s">
        <v>16</v>
      </c>
      <c r="H136" t="s">
        <v>23</v>
      </c>
      <c r="I136" s="12">
        <v>44622.107681111112</v>
      </c>
      <c r="J136" s="12">
        <v>44622.140069513887</v>
      </c>
      <c r="K136" s="13">
        <f t="shared" si="14"/>
        <v>46.639299995731562</v>
      </c>
      <c r="L136" s="3">
        <f t="shared" si="20"/>
        <v>9.6064814715646207E-4</v>
      </c>
      <c r="M136" s="15">
        <f t="shared" si="15"/>
        <v>1.3833333333333333</v>
      </c>
      <c r="N136">
        <f t="shared" si="16"/>
        <v>9327.8599991463125</v>
      </c>
      <c r="O136" s="10">
        <f t="shared" si="17"/>
        <v>44622.140069513887</v>
      </c>
      <c r="P136" s="15">
        <f t="shared" si="18"/>
        <v>1</v>
      </c>
      <c r="Q136" t="b">
        <f t="shared" si="19"/>
        <v>0</v>
      </c>
    </row>
    <row r="137" spans="1:17">
      <c r="A137" s="9" t="s">
        <v>475</v>
      </c>
      <c r="B137" s="9" t="s">
        <v>476</v>
      </c>
      <c r="C137" s="9" t="s">
        <v>20</v>
      </c>
      <c r="D137" s="9" t="s">
        <v>21</v>
      </c>
      <c r="E137" t="s">
        <v>65</v>
      </c>
      <c r="F137" s="11">
        <v>44622.089548611111</v>
      </c>
      <c r="G137" t="s">
        <v>16</v>
      </c>
      <c r="H137" t="s">
        <v>23</v>
      </c>
      <c r="I137" s="12">
        <v>44622.107999722219</v>
      </c>
      <c r="J137" s="12">
        <v>44622.141735347221</v>
      </c>
      <c r="K137" s="13">
        <f t="shared" si="14"/>
        <v>48.579300002893433</v>
      </c>
      <c r="L137" s="3">
        <f t="shared" si="20"/>
        <v>4.4791666659875773E-3</v>
      </c>
      <c r="M137" s="15">
        <f t="shared" si="15"/>
        <v>6.45</v>
      </c>
      <c r="N137">
        <f t="shared" si="16"/>
        <v>9715.8600005786866</v>
      </c>
      <c r="O137" s="10">
        <f t="shared" si="17"/>
        <v>44622.141735347221</v>
      </c>
      <c r="P137" s="15">
        <f t="shared" si="18"/>
        <v>1</v>
      </c>
      <c r="Q137" t="b">
        <f t="shared" si="19"/>
        <v>0</v>
      </c>
    </row>
    <row r="138" spans="1:17">
      <c r="A138" s="9" t="s">
        <v>477</v>
      </c>
      <c r="B138" s="9" t="s">
        <v>478</v>
      </c>
      <c r="C138" s="9" t="s">
        <v>479</v>
      </c>
      <c r="D138" s="9" t="s">
        <v>274</v>
      </c>
      <c r="E138" t="s">
        <v>75</v>
      </c>
      <c r="F138" s="11">
        <v>44622.102118055554</v>
      </c>
      <c r="G138" t="s">
        <v>16</v>
      </c>
      <c r="H138" t="s">
        <v>23</v>
      </c>
      <c r="I138" s="12">
        <v>44622.119286250003</v>
      </c>
      <c r="J138" s="12">
        <v>44622.153903958337</v>
      </c>
      <c r="K138" s="13">
        <f t="shared" si="14"/>
        <v>49.849500000709668</v>
      </c>
      <c r="L138" s="3">
        <f t="shared" si="20"/>
        <v>1.2569444443215616E-2</v>
      </c>
      <c r="M138" s="15">
        <f t="shared" si="15"/>
        <v>18.100000000000001</v>
      </c>
      <c r="N138">
        <f t="shared" si="16"/>
        <v>9969.9000001419336</v>
      </c>
      <c r="O138" s="10">
        <f t="shared" si="17"/>
        <v>44622.153903958337</v>
      </c>
      <c r="P138" s="15">
        <f t="shared" si="18"/>
        <v>1</v>
      </c>
      <c r="Q138" t="b">
        <f t="shared" si="19"/>
        <v>0</v>
      </c>
    </row>
    <row r="139" spans="1:17">
      <c r="A139" s="9" t="s">
        <v>480</v>
      </c>
      <c r="B139" s="9" t="s">
        <v>481</v>
      </c>
      <c r="C139" s="9" t="s">
        <v>49</v>
      </c>
      <c r="D139" s="9" t="s">
        <v>50</v>
      </c>
      <c r="E139" t="s">
        <v>232</v>
      </c>
      <c r="F139" s="11">
        <v>44622.111631944441</v>
      </c>
      <c r="G139" t="s">
        <v>16</v>
      </c>
      <c r="H139" t="s">
        <v>23</v>
      </c>
      <c r="I139" s="12">
        <v>44622.13567625</v>
      </c>
      <c r="J139" s="12">
        <v>44622.168189027776</v>
      </c>
      <c r="K139" s="13">
        <f t="shared" si="14"/>
        <v>46.81839999742806</v>
      </c>
      <c r="L139" s="3">
        <f t="shared" si="20"/>
        <v>9.5138888864312321E-3</v>
      </c>
      <c r="M139" s="15">
        <f t="shared" si="15"/>
        <v>13.7</v>
      </c>
      <c r="N139">
        <f t="shared" si="16"/>
        <v>9363.6799994856119</v>
      </c>
      <c r="O139" s="10">
        <f t="shared" si="17"/>
        <v>44622.168189027776</v>
      </c>
      <c r="P139" s="15">
        <f t="shared" si="18"/>
        <v>1</v>
      </c>
      <c r="Q139" t="b">
        <f t="shared" si="19"/>
        <v>0</v>
      </c>
    </row>
    <row r="140" spans="1:17">
      <c r="A140" s="9" t="s">
        <v>482</v>
      </c>
      <c r="B140" s="9" t="s">
        <v>483</v>
      </c>
      <c r="C140" s="9" t="s">
        <v>20</v>
      </c>
      <c r="D140" s="9" t="s">
        <v>21</v>
      </c>
      <c r="E140" t="s">
        <v>86</v>
      </c>
      <c r="F140" s="11">
        <v>44622.117511574077</v>
      </c>
      <c r="G140" t="s">
        <v>16</v>
      </c>
      <c r="H140" t="s">
        <v>23</v>
      </c>
      <c r="I140" s="12">
        <v>44622.139935879626</v>
      </c>
      <c r="J140" s="12">
        <v>44622.174580949075</v>
      </c>
      <c r="K140" s="13">
        <f t="shared" si="14"/>
        <v>49.888900006189942</v>
      </c>
      <c r="L140" s="3">
        <f t="shared" si="20"/>
        <v>5.8796296361833811E-3</v>
      </c>
      <c r="M140" s="15">
        <f t="shared" si="15"/>
        <v>8.4666666666666668</v>
      </c>
      <c r="N140">
        <f t="shared" si="16"/>
        <v>9977.7800012379885</v>
      </c>
      <c r="O140" s="10">
        <f t="shared" si="17"/>
        <v>44622.174580949075</v>
      </c>
      <c r="P140" s="15">
        <f t="shared" si="18"/>
        <v>1</v>
      </c>
      <c r="Q140" t="b">
        <f t="shared" si="19"/>
        <v>0</v>
      </c>
    </row>
    <row r="141" spans="1:17">
      <c r="A141" s="9" t="s">
        <v>484</v>
      </c>
      <c r="B141" s="9" t="s">
        <v>485</v>
      </c>
      <c r="C141" s="9" t="s">
        <v>89</v>
      </c>
      <c r="D141" s="9" t="s">
        <v>90</v>
      </c>
      <c r="E141" t="s">
        <v>91</v>
      </c>
      <c r="F141" s="11">
        <v>44622.157233796293</v>
      </c>
      <c r="G141" t="s">
        <v>16</v>
      </c>
      <c r="H141" t="s">
        <v>23</v>
      </c>
      <c r="I141" s="12">
        <v>44622.176623587962</v>
      </c>
      <c r="J141" s="12">
        <v>44622.204386087964</v>
      </c>
      <c r="K141" s="13">
        <f t="shared" si="14"/>
        <v>39.978000002447516</v>
      </c>
      <c r="L141" s="3">
        <f t="shared" si="20"/>
        <v>3.9722222216369119E-2</v>
      </c>
      <c r="M141" s="15">
        <f t="shared" si="15"/>
        <v>57.2</v>
      </c>
      <c r="N141">
        <f t="shared" si="16"/>
        <v>7995.6000004895031</v>
      </c>
      <c r="O141" s="10">
        <f t="shared" si="17"/>
        <v>44622.204386087964</v>
      </c>
      <c r="P141" s="15">
        <f t="shared" si="18"/>
        <v>1</v>
      </c>
      <c r="Q141" t="b">
        <f t="shared" si="19"/>
        <v>0</v>
      </c>
    </row>
    <row r="142" spans="1:17">
      <c r="A142" s="9" t="s">
        <v>486</v>
      </c>
      <c r="B142" s="9" t="s">
        <v>487</v>
      </c>
      <c r="C142" s="9" t="s">
        <v>20</v>
      </c>
      <c r="D142" s="9" t="s">
        <v>21</v>
      </c>
      <c r="E142" t="s">
        <v>488</v>
      </c>
      <c r="F142" s="11">
        <v>44622.163773148146</v>
      </c>
      <c r="G142" t="s">
        <v>16</v>
      </c>
      <c r="H142" t="s">
        <v>23</v>
      </c>
      <c r="I142" s="12">
        <v>44622.184467662039</v>
      </c>
      <c r="J142" s="12">
        <v>44622.217347800928</v>
      </c>
      <c r="K142" s="13">
        <f t="shared" si="14"/>
        <v>47.347400001017377</v>
      </c>
      <c r="L142" s="3">
        <f t="shared" si="20"/>
        <v>6.5393518525524996E-3</v>
      </c>
      <c r="M142" s="15">
        <f t="shared" si="15"/>
        <v>9.4166666666666661</v>
      </c>
      <c r="N142">
        <f t="shared" si="16"/>
        <v>9469.4800002034754</v>
      </c>
      <c r="O142" s="10">
        <f t="shared" si="17"/>
        <v>44622.217347800928</v>
      </c>
      <c r="P142" s="15">
        <f t="shared" si="18"/>
        <v>1</v>
      </c>
      <c r="Q142" t="b">
        <f t="shared" si="19"/>
        <v>0</v>
      </c>
    </row>
    <row r="143" spans="1:17">
      <c r="A143" s="9" t="s">
        <v>489</v>
      </c>
      <c r="B143" s="9" t="s">
        <v>490</v>
      </c>
      <c r="C143" s="9" t="s">
        <v>20</v>
      </c>
      <c r="D143" s="9" t="s">
        <v>21</v>
      </c>
      <c r="E143" t="s">
        <v>46</v>
      </c>
      <c r="F143" s="11">
        <v>44622.168495370373</v>
      </c>
      <c r="G143" t="s">
        <v>16</v>
      </c>
      <c r="H143" t="s">
        <v>23</v>
      </c>
      <c r="I143" s="12">
        <v>44622.189922939811</v>
      </c>
      <c r="J143" s="12">
        <v>44622.224385231479</v>
      </c>
      <c r="K143" s="13">
        <f t="shared" si="14"/>
        <v>49.625700000906363</v>
      </c>
      <c r="L143" s="3">
        <f t="shared" si="20"/>
        <v>4.7222222274285741E-3</v>
      </c>
      <c r="M143" s="15">
        <f t="shared" si="15"/>
        <v>6.8</v>
      </c>
      <c r="N143">
        <f t="shared" si="16"/>
        <v>9925.1400001812726</v>
      </c>
      <c r="O143" s="10">
        <f t="shared" si="17"/>
        <v>44622.224385231479</v>
      </c>
      <c r="P143" s="15">
        <f t="shared" si="18"/>
        <v>1</v>
      </c>
      <c r="Q143" t="b">
        <f t="shared" si="19"/>
        <v>0</v>
      </c>
    </row>
    <row r="144" spans="1:17">
      <c r="A144" s="9" t="s">
        <v>491</v>
      </c>
      <c r="B144" s="9" t="s">
        <v>492</v>
      </c>
      <c r="C144" s="9" t="s">
        <v>493</v>
      </c>
      <c r="D144" s="9" t="s">
        <v>493</v>
      </c>
      <c r="E144" t="s">
        <v>110</v>
      </c>
      <c r="F144" s="11">
        <v>44622.251967592594</v>
      </c>
      <c r="G144" t="s">
        <v>16</v>
      </c>
      <c r="H144" t="s">
        <v>23</v>
      </c>
      <c r="I144" s="12">
        <v>44622.27349550926</v>
      </c>
      <c r="J144" s="12">
        <v>44622.308138703702</v>
      </c>
      <c r="K144" s="13">
        <f t="shared" si="14"/>
        <v>49.886199996108189</v>
      </c>
      <c r="L144" s="3">
        <f t="shared" si="20"/>
        <v>8.3472222220734693E-2</v>
      </c>
      <c r="M144" s="15">
        <f t="shared" si="15"/>
        <v>120.2</v>
      </c>
      <c r="N144">
        <f t="shared" si="16"/>
        <v>9977.2399992216378</v>
      </c>
      <c r="O144" s="10">
        <f t="shared" si="17"/>
        <v>44622.308138703702</v>
      </c>
      <c r="P144" s="15">
        <f t="shared" si="18"/>
        <v>1</v>
      </c>
      <c r="Q144" t="str">
        <f t="shared" si="19"/>
        <v>Yes</v>
      </c>
    </row>
    <row r="145" spans="1:17">
      <c r="A145" s="9" t="s">
        <v>494</v>
      </c>
      <c r="B145" s="9" t="s">
        <v>495</v>
      </c>
      <c r="C145" s="9" t="s">
        <v>496</v>
      </c>
      <c r="D145" s="9" t="s">
        <v>496</v>
      </c>
      <c r="E145" t="s">
        <v>497</v>
      </c>
      <c r="F145" s="11">
        <v>44622.252083333333</v>
      </c>
      <c r="G145" t="s">
        <v>16</v>
      </c>
      <c r="H145" t="s">
        <v>23</v>
      </c>
      <c r="I145" s="12">
        <v>44622.273717638891</v>
      </c>
      <c r="J145" s="12">
        <v>44622.306580208337</v>
      </c>
      <c r="K145" s="13">
        <f t="shared" si="14"/>
        <v>47.322100001620129</v>
      </c>
      <c r="L145" s="3">
        <f t="shared" si="20"/>
        <v>1.1574073869269341E-4</v>
      </c>
      <c r="M145" s="15">
        <f t="shared" si="15"/>
        <v>0.16666666666666666</v>
      </c>
      <c r="N145">
        <f t="shared" si="16"/>
        <v>9464.4200003240258</v>
      </c>
      <c r="O145" s="10">
        <f t="shared" si="17"/>
        <v>44622.306580208337</v>
      </c>
      <c r="P145" s="15">
        <f t="shared" si="18"/>
        <v>1</v>
      </c>
      <c r="Q145" t="b">
        <f t="shared" si="19"/>
        <v>0</v>
      </c>
    </row>
    <row r="146" spans="1:17">
      <c r="A146" s="9" t="s">
        <v>498</v>
      </c>
      <c r="B146" s="9" t="s">
        <v>499</v>
      </c>
      <c r="C146" s="9" t="s">
        <v>500</v>
      </c>
      <c r="D146" s="9" t="s">
        <v>501</v>
      </c>
      <c r="E146" t="s">
        <v>83</v>
      </c>
      <c r="F146" s="11">
        <v>44622.252546296295</v>
      </c>
      <c r="G146" t="s">
        <v>16</v>
      </c>
      <c r="H146" t="s">
        <v>23</v>
      </c>
      <c r="I146" s="12">
        <v>44622.274415462962</v>
      </c>
      <c r="J146" s="12">
        <v>44622.30828351852</v>
      </c>
      <c r="K146" s="13">
        <f t="shared" si="14"/>
        <v>48.770000003278255</v>
      </c>
      <c r="L146" s="3">
        <f t="shared" si="20"/>
        <v>4.6296296204673126E-4</v>
      </c>
      <c r="M146" s="15">
        <f t="shared" si="15"/>
        <v>0.66666666666666663</v>
      </c>
      <c r="N146">
        <f t="shared" si="16"/>
        <v>9754.0000006556511</v>
      </c>
      <c r="O146" s="10">
        <f t="shared" si="17"/>
        <v>44622.30828351852</v>
      </c>
      <c r="P146" s="15">
        <f t="shared" si="18"/>
        <v>1</v>
      </c>
      <c r="Q146" t="b">
        <f t="shared" si="19"/>
        <v>0</v>
      </c>
    </row>
    <row r="147" spans="1:17">
      <c r="A147" s="9" t="s">
        <v>502</v>
      </c>
      <c r="B147" s="9" t="s">
        <v>503</v>
      </c>
      <c r="C147" s="9" t="s">
        <v>13</v>
      </c>
      <c r="D147" s="9" t="s">
        <v>14</v>
      </c>
      <c r="E147" t="s">
        <v>71</v>
      </c>
      <c r="F147" s="11">
        <v>44622.253182870372</v>
      </c>
      <c r="G147" t="s">
        <v>16</v>
      </c>
      <c r="H147" t="s">
        <v>17</v>
      </c>
      <c r="I147" s="12">
        <v>44622.272428078701</v>
      </c>
      <c r="J147" s="12">
        <v>44622.305620370367</v>
      </c>
      <c r="K147" s="13">
        <f t="shared" si="14"/>
        <v>47.796899999957532</v>
      </c>
      <c r="L147" s="3">
        <f t="shared" si="20"/>
        <v>6.36574077361729E-4</v>
      </c>
      <c r="M147" s="15">
        <f t="shared" si="15"/>
        <v>0.91666666666666663</v>
      </c>
      <c r="N147">
        <f t="shared" si="16"/>
        <v>9559.3799999915063</v>
      </c>
      <c r="O147" s="10">
        <f t="shared" si="17"/>
        <v>44622.305620370367</v>
      </c>
      <c r="P147" s="15">
        <f t="shared" si="18"/>
        <v>1</v>
      </c>
      <c r="Q147" t="b">
        <f t="shared" si="19"/>
        <v>0</v>
      </c>
    </row>
    <row r="148" spans="1:17">
      <c r="A148" s="9" t="s">
        <v>504</v>
      </c>
      <c r="B148" s="9" t="s">
        <v>505</v>
      </c>
      <c r="C148" s="9" t="s">
        <v>13</v>
      </c>
      <c r="D148" s="9" t="s">
        <v>14</v>
      </c>
      <c r="E148" t="s">
        <v>506</v>
      </c>
      <c r="F148" s="11">
        <v>44622.254861111112</v>
      </c>
      <c r="G148" t="s">
        <v>16</v>
      </c>
      <c r="H148" t="s">
        <v>23</v>
      </c>
      <c r="I148" s="12">
        <v>44622.277940347223</v>
      </c>
      <c r="J148" s="12">
        <v>44622.312339930555</v>
      </c>
      <c r="K148" s="13">
        <f t="shared" si="14"/>
        <v>49.535399997839704</v>
      </c>
      <c r="L148" s="3">
        <f t="shared" si="20"/>
        <v>1.6782407401478849E-3</v>
      </c>
      <c r="M148" s="15">
        <f t="shared" si="15"/>
        <v>2.4166666666666665</v>
      </c>
      <c r="N148">
        <f t="shared" si="16"/>
        <v>9907.0799995679408</v>
      </c>
      <c r="O148" s="10">
        <f t="shared" si="17"/>
        <v>44622.312339930555</v>
      </c>
      <c r="P148" s="15">
        <f t="shared" si="18"/>
        <v>1</v>
      </c>
      <c r="Q148" t="b">
        <f t="shared" si="19"/>
        <v>0</v>
      </c>
    </row>
    <row r="149" spans="1:17">
      <c r="A149" s="9" t="s">
        <v>507</v>
      </c>
      <c r="B149" s="9" t="s">
        <v>508</v>
      </c>
      <c r="C149" s="9" t="s">
        <v>108</v>
      </c>
      <c r="D149" s="9" t="s">
        <v>109</v>
      </c>
      <c r="E149" t="s">
        <v>124</v>
      </c>
      <c r="F149" s="11">
        <v>44622.255104166667</v>
      </c>
      <c r="G149" t="s">
        <v>16</v>
      </c>
      <c r="H149" t="s">
        <v>23</v>
      </c>
      <c r="I149" s="12">
        <v>44622.276905208331</v>
      </c>
      <c r="J149" s="12">
        <v>44622.310317847223</v>
      </c>
      <c r="K149" s="13">
        <f t="shared" si="14"/>
        <v>48.11420000391081</v>
      </c>
      <c r="L149" s="3">
        <f t="shared" si="20"/>
        <v>2.4305555416503921E-4</v>
      </c>
      <c r="M149" s="15">
        <f t="shared" si="15"/>
        <v>0.35</v>
      </c>
      <c r="N149">
        <f t="shared" si="16"/>
        <v>9622.840000782162</v>
      </c>
      <c r="O149" s="10">
        <f t="shared" si="17"/>
        <v>44622.310317847223</v>
      </c>
      <c r="P149" s="15">
        <f t="shared" si="18"/>
        <v>1</v>
      </c>
      <c r="Q149" t="b">
        <f t="shared" si="19"/>
        <v>0</v>
      </c>
    </row>
    <row r="150" spans="1:17">
      <c r="A150" s="9" t="s">
        <v>509</v>
      </c>
      <c r="B150" s="9" t="s">
        <v>510</v>
      </c>
      <c r="C150" s="9" t="s">
        <v>511</v>
      </c>
      <c r="D150" s="9" t="s">
        <v>512</v>
      </c>
      <c r="E150" t="s">
        <v>96</v>
      </c>
      <c r="F150" s="11">
        <v>44622.255520833336</v>
      </c>
      <c r="G150" t="s">
        <v>16</v>
      </c>
      <c r="H150" t="s">
        <v>23</v>
      </c>
      <c r="I150" s="12">
        <v>44622.27605479167</v>
      </c>
      <c r="J150" s="12">
        <v>44622.304090694444</v>
      </c>
      <c r="K150" s="13">
        <f t="shared" si="14"/>
        <v>40.371699995594099</v>
      </c>
      <c r="L150" s="3">
        <f t="shared" si="20"/>
        <v>4.1666666948003694E-4</v>
      </c>
      <c r="M150" s="15">
        <f t="shared" si="15"/>
        <v>0.6</v>
      </c>
      <c r="N150">
        <f t="shared" si="16"/>
        <v>8074.3399991188198</v>
      </c>
      <c r="O150" s="10">
        <f t="shared" si="17"/>
        <v>44622.304090694444</v>
      </c>
      <c r="P150" s="15">
        <f t="shared" si="18"/>
        <v>1</v>
      </c>
      <c r="Q150" t="b">
        <f t="shared" si="19"/>
        <v>0</v>
      </c>
    </row>
    <row r="151" spans="1:17">
      <c r="A151" s="9" t="s">
        <v>513</v>
      </c>
      <c r="B151" s="9" t="s">
        <v>514</v>
      </c>
      <c r="C151" s="9" t="s">
        <v>218</v>
      </c>
      <c r="D151" s="9" t="s">
        <v>218</v>
      </c>
      <c r="E151" t="s">
        <v>186</v>
      </c>
      <c r="F151" s="11">
        <v>44622.258622685185</v>
      </c>
      <c r="G151" t="s">
        <v>16</v>
      </c>
      <c r="H151" t="s">
        <v>23</v>
      </c>
      <c r="I151" s="12">
        <v>44622.278756087966</v>
      </c>
      <c r="J151" s="12">
        <v>44622.313272685184</v>
      </c>
      <c r="K151" s="13">
        <f t="shared" si="14"/>
        <v>49.703899993328378</v>
      </c>
      <c r="L151" s="3">
        <f t="shared" si="20"/>
        <v>3.1018518493510783E-3</v>
      </c>
      <c r="M151" s="15">
        <f t="shared" si="15"/>
        <v>4.4666666666666668</v>
      </c>
      <c r="N151">
        <f t="shared" si="16"/>
        <v>9940.7799986656755</v>
      </c>
      <c r="O151" s="10">
        <f t="shared" si="17"/>
        <v>44622.313272685184</v>
      </c>
      <c r="P151" s="15">
        <f t="shared" si="18"/>
        <v>1</v>
      </c>
      <c r="Q151" t="b">
        <f t="shared" si="19"/>
        <v>0</v>
      </c>
    </row>
    <row r="152" spans="1:17">
      <c r="A152" s="9" t="s">
        <v>515</v>
      </c>
      <c r="B152" s="9" t="s">
        <v>516</v>
      </c>
      <c r="C152" s="9" t="s">
        <v>20</v>
      </c>
      <c r="D152" s="9" t="s">
        <v>21</v>
      </c>
      <c r="E152" t="s">
        <v>517</v>
      </c>
      <c r="F152" s="11">
        <v>44622.261956018519</v>
      </c>
      <c r="G152" t="s">
        <v>16</v>
      </c>
      <c r="H152" t="s">
        <v>23</v>
      </c>
      <c r="I152" s="12">
        <v>44622.28050976852</v>
      </c>
      <c r="J152" s="12">
        <v>44622.315230185188</v>
      </c>
      <c r="K152" s="13">
        <f t="shared" si="14"/>
        <v>49.997400002321228</v>
      </c>
      <c r="L152" s="3">
        <f t="shared" si="20"/>
        <v>3.3333333340124227E-3</v>
      </c>
      <c r="M152" s="15">
        <f t="shared" si="15"/>
        <v>4.8</v>
      </c>
      <c r="N152">
        <f t="shared" si="16"/>
        <v>9999.4800004642457</v>
      </c>
      <c r="O152" s="10">
        <f t="shared" si="17"/>
        <v>44622.315230185188</v>
      </c>
      <c r="P152" s="15">
        <f t="shared" si="18"/>
        <v>1</v>
      </c>
      <c r="Q152" t="b">
        <f t="shared" si="19"/>
        <v>0</v>
      </c>
    </row>
    <row r="153" spans="1:17">
      <c r="A153" s="9" t="s">
        <v>518</v>
      </c>
      <c r="B153" s="9" t="s">
        <v>519</v>
      </c>
      <c r="C153" s="9" t="s">
        <v>189</v>
      </c>
      <c r="D153" s="9" t="s">
        <v>190</v>
      </c>
      <c r="E153" t="s">
        <v>157</v>
      </c>
      <c r="F153" s="11">
        <v>44622.262499999997</v>
      </c>
      <c r="G153" t="s">
        <v>16</v>
      </c>
      <c r="H153" t="s">
        <v>23</v>
      </c>
      <c r="I153" s="12">
        <v>44622.284714861111</v>
      </c>
      <c r="J153" s="12">
        <v>44622.307427430555</v>
      </c>
      <c r="K153" s="13">
        <f t="shared" si="14"/>
        <v>32.706099998904392</v>
      </c>
      <c r="L153" s="3">
        <f t="shared" si="20"/>
        <v>5.4398147767642513E-4</v>
      </c>
      <c r="M153" s="15">
        <f t="shared" si="15"/>
        <v>0.78333333333333333</v>
      </c>
      <c r="N153">
        <f t="shared" si="16"/>
        <v>6541.2199997808784</v>
      </c>
      <c r="O153" s="10">
        <f t="shared" si="17"/>
        <v>44622.307427430555</v>
      </c>
      <c r="P153" s="15">
        <f t="shared" si="18"/>
        <v>1</v>
      </c>
      <c r="Q153" t="b">
        <f t="shared" si="19"/>
        <v>0</v>
      </c>
    </row>
    <row r="154" spans="1:17">
      <c r="A154" s="9" t="s">
        <v>520</v>
      </c>
      <c r="B154" s="9" t="s">
        <v>521</v>
      </c>
      <c r="C154" s="9" t="s">
        <v>522</v>
      </c>
      <c r="D154" s="9" t="s">
        <v>522</v>
      </c>
      <c r="E154" t="s">
        <v>175</v>
      </c>
      <c r="F154" s="11">
        <v>44622.264004629629</v>
      </c>
      <c r="G154" t="s">
        <v>16</v>
      </c>
      <c r="H154" t="s">
        <v>23</v>
      </c>
      <c r="I154" s="12">
        <v>44622.281574143519</v>
      </c>
      <c r="J154" s="12">
        <v>44622.316279421299</v>
      </c>
      <c r="K154" s="13">
        <f t="shared" si="14"/>
        <v>49.975600002799183</v>
      </c>
      <c r="L154" s="3">
        <f t="shared" si="20"/>
        <v>1.5046296321088448E-3</v>
      </c>
      <c r="M154" s="15">
        <f t="shared" si="15"/>
        <v>2.1666666666666665</v>
      </c>
      <c r="N154">
        <f t="shared" si="16"/>
        <v>9995.1200005598366</v>
      </c>
      <c r="O154" s="10">
        <f t="shared" si="17"/>
        <v>44622.316279421299</v>
      </c>
      <c r="P154" s="15">
        <f t="shared" si="18"/>
        <v>1</v>
      </c>
      <c r="Q154" t="b">
        <f t="shared" si="19"/>
        <v>0</v>
      </c>
    </row>
    <row r="155" spans="1:17">
      <c r="A155" s="9" t="s">
        <v>523</v>
      </c>
      <c r="B155" s="9" t="s">
        <v>524</v>
      </c>
      <c r="C155" s="9" t="s">
        <v>185</v>
      </c>
      <c r="D155" s="9" t="s">
        <v>185</v>
      </c>
      <c r="E155" t="s">
        <v>145</v>
      </c>
      <c r="F155" s="11">
        <v>44622.266863425924</v>
      </c>
      <c r="G155" t="s">
        <v>16</v>
      </c>
      <c r="H155" t="s">
        <v>23</v>
      </c>
      <c r="I155" s="12">
        <v>44622.286971273148</v>
      </c>
      <c r="J155" s="12">
        <v>44622.317655995372</v>
      </c>
      <c r="K155" s="13">
        <f t="shared" si="14"/>
        <v>44.186000002082437</v>
      </c>
      <c r="L155" s="3">
        <f t="shared" si="20"/>
        <v>2.8587962951860391E-3</v>
      </c>
      <c r="M155" s="15">
        <f t="shared" si="15"/>
        <v>4.1166666666666663</v>
      </c>
      <c r="N155">
        <f t="shared" si="16"/>
        <v>8837.2000004164875</v>
      </c>
      <c r="O155" s="10">
        <f t="shared" si="17"/>
        <v>44622.317655995372</v>
      </c>
      <c r="P155" s="15">
        <f t="shared" si="18"/>
        <v>1</v>
      </c>
      <c r="Q155" t="b">
        <f t="shared" si="19"/>
        <v>0</v>
      </c>
    </row>
    <row r="156" spans="1:17">
      <c r="A156" s="9" t="s">
        <v>525</v>
      </c>
      <c r="B156" s="9" t="s">
        <v>526</v>
      </c>
      <c r="C156" s="9" t="s">
        <v>127</v>
      </c>
      <c r="D156" s="9" t="s">
        <v>128</v>
      </c>
      <c r="E156" t="s">
        <v>148</v>
      </c>
      <c r="F156" s="11">
        <v>44622.269675925927</v>
      </c>
      <c r="G156" t="s">
        <v>16</v>
      </c>
      <c r="H156" t="s">
        <v>17</v>
      </c>
      <c r="I156" s="12">
        <v>44622.290658217593</v>
      </c>
      <c r="J156" s="12">
        <v>44622.322681064812</v>
      </c>
      <c r="K156" s="13">
        <f t="shared" si="14"/>
        <v>46.112899995641783</v>
      </c>
      <c r="L156" s="3">
        <f t="shared" si="20"/>
        <v>2.8125000026193447E-3</v>
      </c>
      <c r="M156" s="15">
        <f t="shared" si="15"/>
        <v>4.05</v>
      </c>
      <c r="N156">
        <f t="shared" si="16"/>
        <v>9222.5799991283566</v>
      </c>
      <c r="O156" s="10">
        <f t="shared" si="17"/>
        <v>44622.322681064812</v>
      </c>
      <c r="P156" s="15">
        <f t="shared" si="18"/>
        <v>1</v>
      </c>
      <c r="Q156" t="b">
        <f t="shared" si="19"/>
        <v>0</v>
      </c>
    </row>
    <row r="157" spans="1:17">
      <c r="A157" s="9" t="s">
        <v>527</v>
      </c>
      <c r="B157" s="9" t="s">
        <v>528</v>
      </c>
      <c r="C157" s="9" t="s">
        <v>529</v>
      </c>
      <c r="D157" s="9" t="s">
        <v>161</v>
      </c>
      <c r="E157" t="s">
        <v>142</v>
      </c>
      <c r="F157" s="11">
        <v>44622.271504629629</v>
      </c>
      <c r="G157" t="s">
        <v>16</v>
      </c>
      <c r="H157" t="s">
        <v>23</v>
      </c>
      <c r="I157" s="12">
        <v>44622.295255393517</v>
      </c>
      <c r="J157" s="12">
        <v>44622.316793518519</v>
      </c>
      <c r="K157" s="13">
        <f t="shared" si="14"/>
        <v>31.014900002628565</v>
      </c>
      <c r="L157" s="3">
        <f t="shared" si="20"/>
        <v>1.8287037019035779E-3</v>
      </c>
      <c r="M157" s="15">
        <f t="shared" si="15"/>
        <v>2.6333333333333333</v>
      </c>
      <c r="N157">
        <f t="shared" si="16"/>
        <v>6202.980000525713</v>
      </c>
      <c r="O157" s="10">
        <f t="shared" si="17"/>
        <v>44622.316793518519</v>
      </c>
      <c r="P157" s="15">
        <f t="shared" si="18"/>
        <v>1</v>
      </c>
      <c r="Q157" t="b">
        <f t="shared" si="19"/>
        <v>0</v>
      </c>
    </row>
    <row r="158" spans="1:17">
      <c r="A158" s="9" t="s">
        <v>530</v>
      </c>
      <c r="B158" s="9" t="s">
        <v>531</v>
      </c>
      <c r="C158" s="9" t="s">
        <v>532</v>
      </c>
      <c r="D158" s="9" t="s">
        <v>532</v>
      </c>
      <c r="E158" t="s">
        <v>133</v>
      </c>
      <c r="F158" s="11">
        <v>44622.275324074071</v>
      </c>
      <c r="G158" t="s">
        <v>16</v>
      </c>
      <c r="H158" t="s">
        <v>23</v>
      </c>
      <c r="I158" s="12">
        <v>44622.299253101854</v>
      </c>
      <c r="J158" s="12">
        <v>44622.331516226855</v>
      </c>
      <c r="K158" s="13">
        <f t="shared" si="14"/>
        <v>46.458900002762675</v>
      </c>
      <c r="L158" s="3">
        <f t="shared" si="20"/>
        <v>3.8194444423425011E-3</v>
      </c>
      <c r="M158" s="15">
        <f t="shared" si="15"/>
        <v>5.5</v>
      </c>
      <c r="N158">
        <f t="shared" si="16"/>
        <v>9291.7800005525351</v>
      </c>
      <c r="O158" s="10">
        <f t="shared" si="17"/>
        <v>44622.331516226855</v>
      </c>
      <c r="P158" s="15">
        <f t="shared" si="18"/>
        <v>1</v>
      </c>
      <c r="Q158" t="b">
        <f t="shared" si="19"/>
        <v>0</v>
      </c>
    </row>
    <row r="159" spans="1:17">
      <c r="A159" s="9" t="s">
        <v>533</v>
      </c>
      <c r="B159" s="9" t="s">
        <v>534</v>
      </c>
      <c r="C159" s="9" t="s">
        <v>535</v>
      </c>
      <c r="D159" s="9" t="s">
        <v>535</v>
      </c>
      <c r="E159" t="s">
        <v>114</v>
      </c>
      <c r="F159" s="11">
        <v>44622.284074074072</v>
      </c>
      <c r="G159" t="s">
        <v>16</v>
      </c>
      <c r="H159" t="s">
        <v>23</v>
      </c>
      <c r="I159" s="12">
        <v>44622.307793935186</v>
      </c>
      <c r="J159" s="12">
        <v>44622.342495532408</v>
      </c>
      <c r="K159" s="13">
        <f t="shared" si="14"/>
        <v>49.970299999695271</v>
      </c>
      <c r="L159" s="3">
        <f t="shared" si="20"/>
        <v>8.7500000008731149E-3</v>
      </c>
      <c r="M159" s="15">
        <f t="shared" si="15"/>
        <v>12.6</v>
      </c>
      <c r="N159">
        <f t="shared" si="16"/>
        <v>9994.0599999390543</v>
      </c>
      <c r="O159" s="10">
        <f t="shared" si="17"/>
        <v>44622.342495532408</v>
      </c>
      <c r="P159" s="15">
        <f t="shared" si="18"/>
        <v>1</v>
      </c>
      <c r="Q159" t="b">
        <f t="shared" si="19"/>
        <v>0</v>
      </c>
    </row>
    <row r="160" spans="1:17">
      <c r="A160" s="9" t="s">
        <v>536</v>
      </c>
      <c r="B160" s="9" t="s">
        <v>537</v>
      </c>
      <c r="C160" s="9" t="s">
        <v>538</v>
      </c>
      <c r="D160" s="9" t="s">
        <v>539</v>
      </c>
      <c r="E160" t="s">
        <v>137</v>
      </c>
      <c r="F160" s="11">
        <v>44622.284456018519</v>
      </c>
      <c r="G160" t="s">
        <v>16</v>
      </c>
      <c r="H160" t="s">
        <v>23</v>
      </c>
      <c r="I160" s="12">
        <v>44622.308441643516</v>
      </c>
      <c r="J160" s="12">
        <v>44622.342716921296</v>
      </c>
      <c r="K160" s="13">
        <f t="shared" si="14"/>
        <v>49.356400002725422</v>
      </c>
      <c r="L160" s="3">
        <f t="shared" si="20"/>
        <v>3.819444464170374E-4</v>
      </c>
      <c r="M160" s="15">
        <f t="shared" si="15"/>
        <v>0.55000000000000004</v>
      </c>
      <c r="N160">
        <f t="shared" si="16"/>
        <v>9871.2800005450845</v>
      </c>
      <c r="O160" s="10">
        <f t="shared" si="17"/>
        <v>44622.342716921296</v>
      </c>
      <c r="P160" s="15">
        <f t="shared" si="18"/>
        <v>1</v>
      </c>
      <c r="Q160" t="b">
        <f t="shared" si="19"/>
        <v>0</v>
      </c>
    </row>
    <row r="161" spans="1:17">
      <c r="A161" s="9" t="s">
        <v>540</v>
      </c>
      <c r="B161" s="9" t="s">
        <v>541</v>
      </c>
      <c r="C161" s="9" t="s">
        <v>160</v>
      </c>
      <c r="D161" s="9" t="s">
        <v>161</v>
      </c>
      <c r="E161" t="s">
        <v>162</v>
      </c>
      <c r="F161" s="11">
        <v>44622.285138888888</v>
      </c>
      <c r="G161" t="s">
        <v>16</v>
      </c>
      <c r="H161" t="s">
        <v>23</v>
      </c>
      <c r="I161" s="12">
        <v>44622.303752222222</v>
      </c>
      <c r="J161" s="12">
        <v>44622.335488680554</v>
      </c>
      <c r="K161" s="13">
        <f t="shared" si="14"/>
        <v>45.700499997474253</v>
      </c>
      <c r="L161" s="3">
        <f t="shared" si="20"/>
        <v>6.8287036992842332E-4</v>
      </c>
      <c r="M161" s="15">
        <f t="shared" si="15"/>
        <v>0.98333333333333328</v>
      </c>
      <c r="N161">
        <f t="shared" si="16"/>
        <v>9140.0999994948506</v>
      </c>
      <c r="O161" s="10">
        <f t="shared" si="17"/>
        <v>44622.335488680554</v>
      </c>
      <c r="P161" s="15">
        <f t="shared" si="18"/>
        <v>1</v>
      </c>
      <c r="Q161" t="b">
        <f t="shared" si="19"/>
        <v>0</v>
      </c>
    </row>
    <row r="162" spans="1:17">
      <c r="A162" s="9" t="s">
        <v>542</v>
      </c>
      <c r="B162" s="9" t="s">
        <v>543</v>
      </c>
      <c r="C162" s="9" t="s">
        <v>202</v>
      </c>
      <c r="D162" s="9" t="s">
        <v>202</v>
      </c>
      <c r="E162" t="s">
        <v>544</v>
      </c>
      <c r="F162" s="11">
        <v>44622.289571759262</v>
      </c>
      <c r="G162" t="s">
        <v>16</v>
      </c>
      <c r="H162" t="s">
        <v>23</v>
      </c>
      <c r="I162" s="12">
        <v>44622.309941967593</v>
      </c>
      <c r="J162" s="12">
        <v>44622.344514884258</v>
      </c>
      <c r="K162" s="13">
        <f t="shared" si="14"/>
        <v>49.784999998519197</v>
      </c>
      <c r="L162" s="3">
        <f t="shared" si="20"/>
        <v>4.432870373420883E-3</v>
      </c>
      <c r="M162" s="15">
        <f t="shared" si="15"/>
        <v>6.3833333333333337</v>
      </c>
      <c r="N162">
        <f t="shared" si="16"/>
        <v>9956.9999997038394</v>
      </c>
      <c r="O162" s="10">
        <f t="shared" si="17"/>
        <v>44622.344514884258</v>
      </c>
      <c r="P162" s="15">
        <f t="shared" si="18"/>
        <v>1</v>
      </c>
      <c r="Q162" t="b">
        <f t="shared" si="19"/>
        <v>0</v>
      </c>
    </row>
    <row r="163" spans="1:17">
      <c r="A163" s="9" t="s">
        <v>545</v>
      </c>
      <c r="B163" s="9" t="s">
        <v>546</v>
      </c>
      <c r="C163" s="9" t="s">
        <v>273</v>
      </c>
      <c r="D163" s="9" t="s">
        <v>274</v>
      </c>
      <c r="E163" t="s">
        <v>170</v>
      </c>
      <c r="F163" s="11">
        <v>44622.290324074071</v>
      </c>
      <c r="G163" t="s">
        <v>16</v>
      </c>
      <c r="H163" t="s">
        <v>23</v>
      </c>
      <c r="I163" s="12">
        <v>44622.311134768519</v>
      </c>
      <c r="J163" s="12">
        <v>44622.344232615738</v>
      </c>
      <c r="K163" s="13">
        <f t="shared" si="14"/>
        <v>47.660899995826185</v>
      </c>
      <c r="L163" s="3">
        <f t="shared" si="20"/>
        <v>7.5231480877846479E-4</v>
      </c>
      <c r="M163" s="15">
        <f t="shared" si="15"/>
        <v>1.0833333333333333</v>
      </c>
      <c r="N163">
        <f t="shared" si="16"/>
        <v>9532.1799991652369</v>
      </c>
      <c r="O163" s="10">
        <f t="shared" si="17"/>
        <v>44622.344232615738</v>
      </c>
      <c r="P163" s="15">
        <f t="shared" si="18"/>
        <v>1</v>
      </c>
      <c r="Q163" t="b">
        <f t="shared" si="19"/>
        <v>0</v>
      </c>
    </row>
    <row r="164" spans="1:17">
      <c r="A164" s="9" t="s">
        <v>547</v>
      </c>
      <c r="B164" s="9" t="s">
        <v>548</v>
      </c>
      <c r="C164" s="9" t="s">
        <v>549</v>
      </c>
      <c r="D164" s="9" t="s">
        <v>549</v>
      </c>
      <c r="E164" t="s">
        <v>166</v>
      </c>
      <c r="F164" s="11">
        <v>44622.296493055554</v>
      </c>
      <c r="G164" t="s">
        <v>16</v>
      </c>
      <c r="H164" t="s">
        <v>23</v>
      </c>
      <c r="I164" s="12">
        <v>44622.31463847222</v>
      </c>
      <c r="J164" s="12">
        <v>44622.348382777775</v>
      </c>
      <c r="K164" s="13">
        <f t="shared" si="14"/>
        <v>48.591799997957423</v>
      </c>
      <c r="L164" s="3">
        <f t="shared" si="20"/>
        <v>6.1689814829151146E-3</v>
      </c>
      <c r="M164" s="15">
        <f t="shared" si="15"/>
        <v>8.8833333333333329</v>
      </c>
      <c r="N164">
        <f t="shared" si="16"/>
        <v>9718.3599995914847</v>
      </c>
      <c r="O164" s="10">
        <f t="shared" si="17"/>
        <v>44622.348382777775</v>
      </c>
      <c r="P164" s="15">
        <f t="shared" si="18"/>
        <v>1</v>
      </c>
      <c r="Q164" t="b">
        <f t="shared" si="19"/>
        <v>0</v>
      </c>
    </row>
    <row r="165" spans="1:17">
      <c r="A165" s="9" t="s">
        <v>550</v>
      </c>
      <c r="B165" s="9" t="s">
        <v>551</v>
      </c>
      <c r="C165" s="9" t="s">
        <v>552</v>
      </c>
      <c r="D165" s="9" t="s">
        <v>553</v>
      </c>
      <c r="E165" t="s">
        <v>152</v>
      </c>
      <c r="F165" s="11">
        <v>44622.300416666665</v>
      </c>
      <c r="G165" t="s">
        <v>16</v>
      </c>
      <c r="H165" t="s">
        <v>23</v>
      </c>
      <c r="I165" s="12">
        <v>44622.317637777778</v>
      </c>
      <c r="J165" s="12">
        <v>44622.347725555555</v>
      </c>
      <c r="K165" s="13">
        <f t="shared" si="14"/>
        <v>43.326399999205023</v>
      </c>
      <c r="L165" s="3">
        <f t="shared" si="20"/>
        <v>3.9236111115314998E-3</v>
      </c>
      <c r="M165" s="15">
        <f t="shared" si="15"/>
        <v>5.65</v>
      </c>
      <c r="N165">
        <f t="shared" si="16"/>
        <v>8665.2799998410046</v>
      </c>
      <c r="O165" s="10">
        <f t="shared" si="17"/>
        <v>44622.347725555555</v>
      </c>
      <c r="P165" s="15">
        <f t="shared" si="18"/>
        <v>1</v>
      </c>
      <c r="Q165" t="b">
        <f t="shared" si="19"/>
        <v>0</v>
      </c>
    </row>
    <row r="166" spans="1:17">
      <c r="A166" s="9" t="s">
        <v>554</v>
      </c>
      <c r="B166" s="9" t="s">
        <v>555</v>
      </c>
      <c r="C166" s="9" t="s">
        <v>20</v>
      </c>
      <c r="D166" s="9" t="s">
        <v>21</v>
      </c>
      <c r="E166" t="s">
        <v>59</v>
      </c>
      <c r="F166" s="11">
        <v>44622.302754629629</v>
      </c>
      <c r="G166" t="s">
        <v>16</v>
      </c>
      <c r="H166" t="s">
        <v>23</v>
      </c>
      <c r="I166" s="12">
        <v>44622.324890671298</v>
      </c>
      <c r="J166" s="12">
        <v>44622.34348935185</v>
      </c>
      <c r="K166" s="13">
        <f t="shared" si="14"/>
        <v>26.782099994597957</v>
      </c>
      <c r="L166" s="3">
        <f t="shared" si="20"/>
        <v>2.3379629637929611E-3</v>
      </c>
      <c r="M166" s="15">
        <f t="shared" si="15"/>
        <v>3.3666666666666667</v>
      </c>
      <c r="N166">
        <f t="shared" si="16"/>
        <v>5356.4199989195913</v>
      </c>
      <c r="O166" s="10">
        <f t="shared" si="17"/>
        <v>44622.34348935185</v>
      </c>
      <c r="P166" s="15">
        <f t="shared" si="18"/>
        <v>1</v>
      </c>
      <c r="Q166" t="b">
        <f t="shared" si="19"/>
        <v>0</v>
      </c>
    </row>
    <row r="167" spans="1:17">
      <c r="A167" s="9" t="s">
        <v>556</v>
      </c>
      <c r="B167" s="9" t="s">
        <v>557</v>
      </c>
      <c r="C167" s="9" t="s">
        <v>197</v>
      </c>
      <c r="D167" s="9" t="s">
        <v>198</v>
      </c>
      <c r="E167" t="s">
        <v>203</v>
      </c>
      <c r="F167" s="11">
        <v>44622.306134259263</v>
      </c>
      <c r="G167" t="s">
        <v>16</v>
      </c>
      <c r="H167" t="s">
        <v>23</v>
      </c>
      <c r="I167" s="12">
        <v>44622.328028217591</v>
      </c>
      <c r="J167" s="12">
        <v>44622.362289050929</v>
      </c>
      <c r="K167" s="13">
        <f t="shared" si="14"/>
        <v>49.335600006161258</v>
      </c>
      <c r="L167" s="3">
        <f t="shared" si="20"/>
        <v>3.3796296338550746E-3</v>
      </c>
      <c r="M167" s="15">
        <f t="shared" si="15"/>
        <v>4.8666666666666671</v>
      </c>
      <c r="N167">
        <f t="shared" si="16"/>
        <v>9867.1200012322515</v>
      </c>
      <c r="O167" s="10">
        <f t="shared" si="17"/>
        <v>44622.362289050929</v>
      </c>
      <c r="P167" s="15">
        <f t="shared" si="18"/>
        <v>1</v>
      </c>
      <c r="Q167" t="b">
        <f t="shared" si="19"/>
        <v>0</v>
      </c>
    </row>
    <row r="168" spans="1:17">
      <c r="A168" s="9" t="s">
        <v>558</v>
      </c>
      <c r="B168" s="9" t="s">
        <v>559</v>
      </c>
      <c r="C168" s="9" t="s">
        <v>309</v>
      </c>
      <c r="D168" s="9" t="s">
        <v>123</v>
      </c>
      <c r="E168" t="s">
        <v>199</v>
      </c>
      <c r="F168" s="11">
        <v>44622.307604166665</v>
      </c>
      <c r="G168" t="s">
        <v>16</v>
      </c>
      <c r="H168" t="s">
        <v>23</v>
      </c>
      <c r="I168" s="12">
        <v>44622.332379861109</v>
      </c>
      <c r="J168" s="12">
        <v>44622.365798749997</v>
      </c>
      <c r="K168" s="13">
        <f t="shared" si="14"/>
        <v>48.123199999099597</v>
      </c>
      <c r="L168" s="3">
        <f t="shared" si="20"/>
        <v>1.4699074017698877E-3</v>
      </c>
      <c r="M168" s="15">
        <f t="shared" si="15"/>
        <v>2.1166666666666667</v>
      </c>
      <c r="N168">
        <f t="shared" si="16"/>
        <v>9624.6399998199195</v>
      </c>
      <c r="O168" s="10">
        <f t="shared" si="17"/>
        <v>44622.365798749997</v>
      </c>
      <c r="P168" s="15">
        <f t="shared" si="18"/>
        <v>1</v>
      </c>
      <c r="Q168" t="b">
        <f t="shared" si="19"/>
        <v>0</v>
      </c>
    </row>
    <row r="169" spans="1:17">
      <c r="A169" s="9" t="s">
        <v>560</v>
      </c>
      <c r="B169" s="9" t="s">
        <v>561</v>
      </c>
      <c r="C169" s="9" t="s">
        <v>127</v>
      </c>
      <c r="D169" s="9" t="s">
        <v>128</v>
      </c>
      <c r="E169" t="s">
        <v>194</v>
      </c>
      <c r="F169" s="11">
        <v>44622.309351851851</v>
      </c>
      <c r="G169" t="s">
        <v>16</v>
      </c>
      <c r="H169" t="s">
        <v>17</v>
      </c>
      <c r="I169" s="12">
        <v>44622.330897824075</v>
      </c>
      <c r="J169" s="12">
        <v>44622.364007824071</v>
      </c>
      <c r="K169" s="13">
        <f t="shared" si="14"/>
        <v>47.678399995202199</v>
      </c>
      <c r="L169" s="3">
        <f t="shared" si="20"/>
        <v>1.747685186273884E-3</v>
      </c>
      <c r="M169" s="15">
        <f t="shared" si="15"/>
        <v>2.5166666666666666</v>
      </c>
      <c r="N169">
        <f t="shared" si="16"/>
        <v>9535.6799990404397</v>
      </c>
      <c r="O169" s="10">
        <f t="shared" si="17"/>
        <v>44622.364007824071</v>
      </c>
      <c r="P169" s="15">
        <f t="shared" si="18"/>
        <v>1</v>
      </c>
      <c r="Q169" t="b">
        <f t="shared" si="19"/>
        <v>0</v>
      </c>
    </row>
    <row r="170" spans="1:17">
      <c r="A170" s="9" t="s">
        <v>562</v>
      </c>
      <c r="B170" s="9" t="s">
        <v>563</v>
      </c>
      <c r="C170" s="9" t="s">
        <v>564</v>
      </c>
      <c r="D170" s="9" t="s">
        <v>442</v>
      </c>
      <c r="E170" t="s">
        <v>105</v>
      </c>
      <c r="F170" s="11">
        <v>44622.316284722219</v>
      </c>
      <c r="G170" t="s">
        <v>16</v>
      </c>
      <c r="H170" t="s">
        <v>23</v>
      </c>
      <c r="I170" s="12">
        <v>44622.337245625</v>
      </c>
      <c r="J170" s="12">
        <v>44622.371181666669</v>
      </c>
      <c r="K170" s="13">
        <f t="shared" si="14"/>
        <v>48.867900003679097</v>
      </c>
      <c r="L170" s="3">
        <f t="shared" si="20"/>
        <v>6.9328703684732318E-3</v>
      </c>
      <c r="M170" s="15">
        <f t="shared" si="15"/>
        <v>9.9833333333333325</v>
      </c>
      <c r="N170">
        <f t="shared" si="16"/>
        <v>9773.5800007358193</v>
      </c>
      <c r="O170" s="10">
        <f t="shared" si="17"/>
        <v>44622.371181666669</v>
      </c>
      <c r="P170" s="15">
        <f t="shared" si="18"/>
        <v>1</v>
      </c>
      <c r="Q170" t="b">
        <f t="shared" si="19"/>
        <v>0</v>
      </c>
    </row>
    <row r="171" spans="1:17">
      <c r="A171" s="9" t="s">
        <v>565</v>
      </c>
      <c r="B171" s="9" t="s">
        <v>566</v>
      </c>
      <c r="C171" s="9" t="s">
        <v>241</v>
      </c>
      <c r="D171" s="9" t="s">
        <v>242</v>
      </c>
      <c r="E171" t="s">
        <v>567</v>
      </c>
      <c r="F171" s="11">
        <v>44622.320543981485</v>
      </c>
      <c r="G171" t="s">
        <v>16</v>
      </c>
      <c r="H171" t="s">
        <v>23</v>
      </c>
      <c r="I171" s="12">
        <v>44622.340189189817</v>
      </c>
      <c r="J171" s="12">
        <v>44622.37249238426</v>
      </c>
      <c r="K171" s="13">
        <f t="shared" si="14"/>
        <v>46.516599997412413</v>
      </c>
      <c r="L171" s="3">
        <f t="shared" si="20"/>
        <v>4.2592592653818429E-3</v>
      </c>
      <c r="M171" s="15">
        <f t="shared" si="15"/>
        <v>6.1333333333333337</v>
      </c>
      <c r="N171">
        <f t="shared" si="16"/>
        <v>9303.3199994824827</v>
      </c>
      <c r="O171" s="10">
        <f t="shared" si="17"/>
        <v>44622.37249238426</v>
      </c>
      <c r="P171" s="15">
        <f t="shared" si="18"/>
        <v>1</v>
      </c>
      <c r="Q171" t="b">
        <f t="shared" si="19"/>
        <v>0</v>
      </c>
    </row>
    <row r="172" spans="1:17">
      <c r="A172" s="9" t="s">
        <v>568</v>
      </c>
      <c r="B172" s="9" t="s">
        <v>569</v>
      </c>
      <c r="C172" s="9" t="s">
        <v>20</v>
      </c>
      <c r="D172" s="9" t="s">
        <v>21</v>
      </c>
      <c r="E172" t="s">
        <v>570</v>
      </c>
      <c r="F172" s="11">
        <v>44622.32136574074</v>
      </c>
      <c r="G172" t="s">
        <v>16</v>
      </c>
      <c r="H172" t="s">
        <v>23</v>
      </c>
      <c r="I172" s="12">
        <v>44622.343049143521</v>
      </c>
      <c r="J172" s="12">
        <v>44622.376923796299</v>
      </c>
      <c r="K172" s="13">
        <f t="shared" si="14"/>
        <v>48.779499999945983</v>
      </c>
      <c r="L172" s="3">
        <f t="shared" si="20"/>
        <v>8.2175925490446389E-4</v>
      </c>
      <c r="M172" s="15">
        <f t="shared" si="15"/>
        <v>1.1833333333333333</v>
      </c>
      <c r="N172">
        <f t="shared" si="16"/>
        <v>9755.8999999891967</v>
      </c>
      <c r="O172" s="10">
        <f t="shared" si="17"/>
        <v>44622.376923796299</v>
      </c>
      <c r="P172" s="15">
        <f t="shared" si="18"/>
        <v>1</v>
      </c>
      <c r="Q172" t="b">
        <f t="shared" si="19"/>
        <v>0</v>
      </c>
    </row>
    <row r="173" spans="1:17">
      <c r="A173" s="9" t="s">
        <v>571</v>
      </c>
      <c r="B173" s="9" t="s">
        <v>572</v>
      </c>
      <c r="C173" s="9" t="s">
        <v>155</v>
      </c>
      <c r="D173" s="9" t="s">
        <v>156</v>
      </c>
      <c r="E173" t="s">
        <v>191</v>
      </c>
      <c r="F173" s="11">
        <v>44622.333275462966</v>
      </c>
      <c r="G173" t="s">
        <v>16</v>
      </c>
      <c r="H173" t="s">
        <v>23</v>
      </c>
      <c r="I173" s="12">
        <v>44622.355437407408</v>
      </c>
      <c r="J173" s="12">
        <v>44622.389958935186</v>
      </c>
      <c r="K173" s="13">
        <f t="shared" si="14"/>
        <v>49.710999999660999</v>
      </c>
      <c r="L173" s="3">
        <f t="shared" si="20"/>
        <v>1.1909722226846498E-2</v>
      </c>
      <c r="M173" s="15">
        <f t="shared" si="15"/>
        <v>17.149999999999999</v>
      </c>
      <c r="N173">
        <f t="shared" si="16"/>
        <v>9942.1999999321997</v>
      </c>
      <c r="O173" s="10">
        <f t="shared" si="17"/>
        <v>44622.389958935186</v>
      </c>
      <c r="P173" s="15">
        <f t="shared" si="18"/>
        <v>1</v>
      </c>
      <c r="Q173" t="b">
        <f t="shared" si="19"/>
        <v>0</v>
      </c>
    </row>
    <row r="174" spans="1:17">
      <c r="A174" s="9" t="s">
        <v>573</v>
      </c>
      <c r="B174" s="9" t="s">
        <v>574</v>
      </c>
      <c r="C174" s="9" t="s">
        <v>241</v>
      </c>
      <c r="D174" s="9" t="s">
        <v>242</v>
      </c>
      <c r="E174" t="s">
        <v>575</v>
      </c>
      <c r="F174" s="11">
        <v>44622.341840277775</v>
      </c>
      <c r="G174" t="s">
        <v>16</v>
      </c>
      <c r="H174" t="s">
        <v>23</v>
      </c>
      <c r="I174" s="12">
        <v>44622.365842916668</v>
      </c>
      <c r="J174" s="12">
        <v>44622.395548611108</v>
      </c>
      <c r="K174" s="13">
        <f t="shared" si="14"/>
        <v>42.776199993677437</v>
      </c>
      <c r="L174" s="3">
        <f t="shared" si="20"/>
        <v>8.5648148087784648E-3</v>
      </c>
      <c r="M174" s="15">
        <f t="shared" si="15"/>
        <v>12.333333333333334</v>
      </c>
      <c r="N174">
        <f t="shared" si="16"/>
        <v>8555.2399987354875</v>
      </c>
      <c r="O174" s="10">
        <f t="shared" si="17"/>
        <v>44622.395548611108</v>
      </c>
      <c r="P174" s="15">
        <f t="shared" si="18"/>
        <v>1</v>
      </c>
      <c r="Q174" t="b">
        <f t="shared" si="19"/>
        <v>0</v>
      </c>
    </row>
    <row r="175" spans="1:17">
      <c r="A175" s="9" t="s">
        <v>576</v>
      </c>
      <c r="B175" s="9" t="s">
        <v>577</v>
      </c>
      <c r="C175" s="9" t="s">
        <v>20</v>
      </c>
      <c r="D175" s="9" t="s">
        <v>21</v>
      </c>
      <c r="E175" t="s">
        <v>578</v>
      </c>
      <c r="F175" s="11">
        <v>44622.351898148147</v>
      </c>
      <c r="G175" t="s">
        <v>16</v>
      </c>
      <c r="H175" t="s">
        <v>23</v>
      </c>
      <c r="I175" s="12">
        <v>44622.370038356479</v>
      </c>
      <c r="J175" s="12">
        <v>44622.404643495371</v>
      </c>
      <c r="K175" s="13">
        <f t="shared" si="14"/>
        <v>49.831400003749877</v>
      </c>
      <c r="L175" s="3">
        <f t="shared" si="20"/>
        <v>1.0057870371383615E-2</v>
      </c>
      <c r="M175" s="15">
        <f t="shared" si="15"/>
        <v>14.483333333333333</v>
      </c>
      <c r="N175">
        <f t="shared" si="16"/>
        <v>9966.2800007499754</v>
      </c>
      <c r="O175" s="10">
        <f t="shared" si="17"/>
        <v>44622.404643495371</v>
      </c>
      <c r="P175" s="15">
        <f t="shared" si="18"/>
        <v>1</v>
      </c>
      <c r="Q175" t="b">
        <f t="shared" si="19"/>
        <v>0</v>
      </c>
    </row>
    <row r="176" spans="1:17">
      <c r="A176" s="9" t="s">
        <v>579</v>
      </c>
      <c r="B176" s="9" t="s">
        <v>580</v>
      </c>
      <c r="C176" s="9" t="s">
        <v>241</v>
      </c>
      <c r="D176" s="9" t="s">
        <v>242</v>
      </c>
      <c r="E176" t="s">
        <v>581</v>
      </c>
      <c r="F176" s="11">
        <v>44622.359317129631</v>
      </c>
      <c r="G176" t="s">
        <v>16</v>
      </c>
      <c r="H176" t="s">
        <v>23</v>
      </c>
      <c r="I176" s="12">
        <v>44622.376869282409</v>
      </c>
      <c r="J176" s="12">
        <v>44622.411591018521</v>
      </c>
      <c r="K176" s="13">
        <f t="shared" si="14"/>
        <v>49.999300001654774</v>
      </c>
      <c r="L176" s="3">
        <f t="shared" si="20"/>
        <v>7.4189814840792678E-3</v>
      </c>
      <c r="M176" s="15">
        <f t="shared" si="15"/>
        <v>10.683333333333334</v>
      </c>
      <c r="N176">
        <f t="shared" si="16"/>
        <v>9999.8600003309548</v>
      </c>
      <c r="O176" s="10">
        <f t="shared" si="17"/>
        <v>44622.411591018521</v>
      </c>
      <c r="P176" s="15">
        <f t="shared" si="18"/>
        <v>1</v>
      </c>
      <c r="Q176" t="b">
        <f t="shared" si="19"/>
        <v>0</v>
      </c>
    </row>
    <row r="177" spans="1:17">
      <c r="A177" s="9" t="s">
        <v>582</v>
      </c>
      <c r="B177" s="9" t="s">
        <v>583</v>
      </c>
      <c r="C177" s="9" t="s">
        <v>20</v>
      </c>
      <c r="D177" s="9" t="s">
        <v>21</v>
      </c>
      <c r="E177" t="s">
        <v>22</v>
      </c>
      <c r="F177" s="11">
        <v>44622.367372685185</v>
      </c>
      <c r="G177" t="s">
        <v>16</v>
      </c>
      <c r="H177" t="s">
        <v>23</v>
      </c>
      <c r="I177" s="12">
        <v>44622.391026226855</v>
      </c>
      <c r="J177" s="12">
        <v>44622.425547407409</v>
      </c>
      <c r="K177" s="13">
        <f t="shared" si="14"/>
        <v>49.710499998182058</v>
      </c>
      <c r="L177" s="3">
        <f t="shared" si="20"/>
        <v>8.0555555541650392E-3</v>
      </c>
      <c r="M177" s="15">
        <f t="shared" si="15"/>
        <v>11.6</v>
      </c>
      <c r="N177">
        <f t="shared" si="16"/>
        <v>9942.0999996364117</v>
      </c>
      <c r="O177" s="10">
        <f t="shared" si="17"/>
        <v>44622.425547407409</v>
      </c>
      <c r="P177" s="15">
        <f t="shared" si="18"/>
        <v>1</v>
      </c>
      <c r="Q177" t="b">
        <f t="shared" si="19"/>
        <v>0</v>
      </c>
    </row>
    <row r="178" spans="1:17">
      <c r="A178" s="9" t="s">
        <v>584</v>
      </c>
      <c r="B178" s="9" t="s">
        <v>585</v>
      </c>
      <c r="C178" s="9" t="s">
        <v>586</v>
      </c>
      <c r="D178" s="9" t="s">
        <v>587</v>
      </c>
      <c r="E178" t="s">
        <v>588</v>
      </c>
      <c r="F178" s="11">
        <v>44622.373460648145</v>
      </c>
      <c r="G178" t="s">
        <v>16</v>
      </c>
      <c r="H178" t="s">
        <v>23</v>
      </c>
      <c r="I178" s="12">
        <v>44622.394456620372</v>
      </c>
      <c r="J178" s="12">
        <v>44622.428033564815</v>
      </c>
      <c r="K178" s="13">
        <f t="shared" si="14"/>
        <v>48.350799997569993</v>
      </c>
      <c r="L178" s="3">
        <f t="shared" si="20"/>
        <v>6.0879629600094631E-3</v>
      </c>
      <c r="M178" s="15">
        <f t="shared" si="15"/>
        <v>8.7666666666666675</v>
      </c>
      <c r="N178">
        <f t="shared" si="16"/>
        <v>9670.1599995139986</v>
      </c>
      <c r="O178" s="10">
        <f t="shared" si="17"/>
        <v>44622.428033564815</v>
      </c>
      <c r="P178" s="15">
        <f t="shared" si="18"/>
        <v>1</v>
      </c>
      <c r="Q178" t="b">
        <f t="shared" si="19"/>
        <v>0</v>
      </c>
    </row>
    <row r="179" spans="1:17">
      <c r="A179" s="9" t="s">
        <v>589</v>
      </c>
      <c r="B179" s="9" t="s">
        <v>590</v>
      </c>
      <c r="C179" s="9" t="s">
        <v>290</v>
      </c>
      <c r="D179" s="9" t="s">
        <v>291</v>
      </c>
      <c r="E179" t="s">
        <v>248</v>
      </c>
      <c r="F179" s="11">
        <v>44622.378298611111</v>
      </c>
      <c r="G179" t="s">
        <v>16</v>
      </c>
      <c r="H179" t="s">
        <v>17</v>
      </c>
      <c r="I179" s="12">
        <v>44622.398421180558</v>
      </c>
      <c r="J179" s="12">
        <v>44622.425056458334</v>
      </c>
      <c r="K179" s="13">
        <f t="shared" si="14"/>
        <v>38.354799997759983</v>
      </c>
      <c r="L179" s="3">
        <f t="shared" si="20"/>
        <v>4.8379629661212675E-3</v>
      </c>
      <c r="M179" s="15">
        <f t="shared" si="15"/>
        <v>6.9666666666666668</v>
      </c>
      <c r="N179">
        <f t="shared" si="16"/>
        <v>7670.9599995519966</v>
      </c>
      <c r="O179" s="10">
        <f t="shared" si="17"/>
        <v>44622.425056458334</v>
      </c>
      <c r="P179" s="15">
        <f t="shared" si="18"/>
        <v>1</v>
      </c>
      <c r="Q179" t="b">
        <f t="shared" si="19"/>
        <v>0</v>
      </c>
    </row>
    <row r="180" spans="1:17">
      <c r="A180" s="9" t="s">
        <v>591</v>
      </c>
      <c r="B180" s="9" t="s">
        <v>592</v>
      </c>
      <c r="C180" s="9" t="s">
        <v>593</v>
      </c>
      <c r="D180" s="9" t="s">
        <v>594</v>
      </c>
      <c r="E180" t="s">
        <v>595</v>
      </c>
      <c r="F180" s="11">
        <v>44622.378831018519</v>
      </c>
      <c r="G180" t="s">
        <v>16</v>
      </c>
      <c r="H180" t="s">
        <v>17</v>
      </c>
      <c r="I180" s="12">
        <v>44622.397423310184</v>
      </c>
      <c r="J180" s="12">
        <v>44622.431786712965</v>
      </c>
      <c r="K180" s="13">
        <f t="shared" si="14"/>
        <v>49.483300005085766</v>
      </c>
      <c r="L180" s="3">
        <f t="shared" si="20"/>
        <v>5.3240740817273036E-4</v>
      </c>
      <c r="M180" s="15">
        <f t="shared" si="15"/>
        <v>0.76666666666666672</v>
      </c>
      <c r="N180">
        <f t="shared" si="16"/>
        <v>9896.6600010171533</v>
      </c>
      <c r="O180" s="10">
        <f t="shared" si="17"/>
        <v>44622.431786712965</v>
      </c>
      <c r="P180" s="15">
        <f t="shared" si="18"/>
        <v>1</v>
      </c>
      <c r="Q180" t="b">
        <f t="shared" si="19"/>
        <v>0</v>
      </c>
    </row>
    <row r="181" spans="1:17">
      <c r="A181" s="9" t="s">
        <v>596</v>
      </c>
      <c r="B181" s="9" t="s">
        <v>597</v>
      </c>
      <c r="C181" s="9" t="s">
        <v>206</v>
      </c>
      <c r="D181" s="9" t="s">
        <v>207</v>
      </c>
      <c r="E181" t="s">
        <v>215</v>
      </c>
      <c r="F181" s="11">
        <v>44622.38853009259</v>
      </c>
      <c r="G181" t="s">
        <v>16</v>
      </c>
      <c r="H181" t="s">
        <v>23</v>
      </c>
      <c r="I181" s="12">
        <v>44622.410600717594</v>
      </c>
      <c r="J181" s="12">
        <v>44622.445227800927</v>
      </c>
      <c r="K181" s="13">
        <f t="shared" si="14"/>
        <v>49.862999998731539</v>
      </c>
      <c r="L181" s="3">
        <f t="shared" si="20"/>
        <v>9.6990740712499246E-3</v>
      </c>
      <c r="M181" s="15">
        <f t="shared" si="15"/>
        <v>13.966666666666667</v>
      </c>
      <c r="N181">
        <f t="shared" si="16"/>
        <v>9972.5999997463077</v>
      </c>
      <c r="O181" s="10">
        <f t="shared" si="17"/>
        <v>44622.445227800927</v>
      </c>
      <c r="P181" s="15">
        <f t="shared" si="18"/>
        <v>1</v>
      </c>
      <c r="Q181" t="b">
        <f t="shared" si="19"/>
        <v>0</v>
      </c>
    </row>
    <row r="182" spans="1:17">
      <c r="A182" s="9" t="s">
        <v>598</v>
      </c>
      <c r="B182" s="9" t="s">
        <v>599</v>
      </c>
      <c r="C182" s="9" t="s">
        <v>127</v>
      </c>
      <c r="D182" s="9" t="s">
        <v>128</v>
      </c>
      <c r="E182" t="s">
        <v>329</v>
      </c>
      <c r="F182" s="11">
        <v>44622.393379629626</v>
      </c>
      <c r="G182" t="s">
        <v>16</v>
      </c>
      <c r="H182" t="s">
        <v>17</v>
      </c>
      <c r="I182" s="12">
        <v>44622.411186990743</v>
      </c>
      <c r="J182" s="12">
        <v>44622.443906782406</v>
      </c>
      <c r="K182" s="13">
        <f t="shared" si="14"/>
        <v>47.116499994881451</v>
      </c>
      <c r="L182" s="3">
        <f t="shared" si="20"/>
        <v>4.8495370356249623E-3</v>
      </c>
      <c r="M182" s="15">
        <f t="shared" si="15"/>
        <v>6.9833333333333334</v>
      </c>
      <c r="N182">
        <f t="shared" si="16"/>
        <v>9423.2999989762902</v>
      </c>
      <c r="O182" s="10">
        <f t="shared" si="17"/>
        <v>44622.443906782406</v>
      </c>
      <c r="P182" s="15">
        <f t="shared" si="18"/>
        <v>1</v>
      </c>
      <c r="Q182" t="b">
        <f t="shared" si="19"/>
        <v>0</v>
      </c>
    </row>
    <row r="183" spans="1:17">
      <c r="A183" s="9" t="s">
        <v>600</v>
      </c>
      <c r="B183" s="9" t="s">
        <v>601</v>
      </c>
      <c r="C183" s="9" t="s">
        <v>326</v>
      </c>
      <c r="D183" s="9" t="s">
        <v>326</v>
      </c>
      <c r="E183" t="s">
        <v>175</v>
      </c>
      <c r="F183" s="11">
        <v>44622.395902777775</v>
      </c>
      <c r="G183" t="s">
        <v>16</v>
      </c>
      <c r="H183" t="s">
        <v>23</v>
      </c>
      <c r="I183" s="12">
        <v>44622.415985694446</v>
      </c>
      <c r="J183" s="12">
        <v>44622.450654791668</v>
      </c>
      <c r="K183" s="13">
        <f t="shared" si="14"/>
        <v>49.923499999567866</v>
      </c>
      <c r="L183" s="3">
        <f t="shared" si="20"/>
        <v>2.5231481486116536E-3</v>
      </c>
      <c r="M183" s="15">
        <f t="shared" si="15"/>
        <v>3.6333333333333333</v>
      </c>
      <c r="N183">
        <f t="shared" si="16"/>
        <v>9984.6999999135733</v>
      </c>
      <c r="O183" s="10">
        <f t="shared" si="17"/>
        <v>44622.450654791668</v>
      </c>
      <c r="P183" s="15">
        <f t="shared" si="18"/>
        <v>1</v>
      </c>
      <c r="Q183" t="b">
        <f t="shared" si="19"/>
        <v>0</v>
      </c>
    </row>
    <row r="184" spans="1:17">
      <c r="A184" s="9" t="s">
        <v>602</v>
      </c>
      <c r="B184" s="9" t="s">
        <v>603</v>
      </c>
      <c r="C184" s="9" t="s">
        <v>20</v>
      </c>
      <c r="D184" s="9" t="s">
        <v>21</v>
      </c>
      <c r="E184" t="s">
        <v>604</v>
      </c>
      <c r="F184" s="11">
        <v>44622.401956018519</v>
      </c>
      <c r="G184" t="s">
        <v>16</v>
      </c>
      <c r="H184" t="s">
        <v>23</v>
      </c>
      <c r="I184" s="12">
        <v>44622.421028240744</v>
      </c>
      <c r="J184" s="12">
        <v>44622.448135949075</v>
      </c>
      <c r="K184" s="13">
        <f t="shared" si="14"/>
        <v>39.035099996253848</v>
      </c>
      <c r="L184" s="3">
        <f t="shared" si="20"/>
        <v>6.0532407442224212E-3</v>
      </c>
      <c r="M184" s="15">
        <f t="shared" si="15"/>
        <v>8.7166666666666668</v>
      </c>
      <c r="N184">
        <f t="shared" si="16"/>
        <v>7807.0199992507696</v>
      </c>
      <c r="O184" s="10">
        <f t="shared" si="17"/>
        <v>44622.448135949075</v>
      </c>
      <c r="P184" s="15">
        <f t="shared" si="18"/>
        <v>1</v>
      </c>
      <c r="Q184" t="b">
        <f t="shared" si="19"/>
        <v>0</v>
      </c>
    </row>
    <row r="185" spans="1:17">
      <c r="A185" s="9" t="s">
        <v>605</v>
      </c>
      <c r="B185" s="9" t="s">
        <v>606</v>
      </c>
      <c r="C185" s="9" t="s">
        <v>206</v>
      </c>
      <c r="D185" s="9" t="s">
        <v>207</v>
      </c>
      <c r="E185" t="s">
        <v>222</v>
      </c>
      <c r="F185" s="11">
        <v>44622.402881944443</v>
      </c>
      <c r="G185" t="s">
        <v>16</v>
      </c>
      <c r="H185" t="s">
        <v>23</v>
      </c>
      <c r="I185" s="12">
        <v>44622.420775486113</v>
      </c>
      <c r="J185" s="12">
        <v>44622.455494930553</v>
      </c>
      <c r="K185" s="13">
        <f t="shared" si="14"/>
        <v>49.995999993989244</v>
      </c>
      <c r="L185" s="3">
        <f t="shared" si="20"/>
        <v>9.2592592409346253E-4</v>
      </c>
      <c r="M185" s="15">
        <f t="shared" si="15"/>
        <v>1.3333333333333333</v>
      </c>
      <c r="N185">
        <f t="shared" si="16"/>
        <v>9999.1999987978488</v>
      </c>
      <c r="O185" s="10">
        <f t="shared" si="17"/>
        <v>44622.455494930553</v>
      </c>
      <c r="P185" s="15">
        <f t="shared" si="18"/>
        <v>1</v>
      </c>
      <c r="Q185" t="b">
        <f t="shared" si="19"/>
        <v>0</v>
      </c>
    </row>
    <row r="186" spans="1:17">
      <c r="A186" s="9" t="s">
        <v>607</v>
      </c>
      <c r="B186" s="9" t="s">
        <v>608</v>
      </c>
      <c r="C186" s="9" t="s">
        <v>609</v>
      </c>
      <c r="D186" s="9" t="s">
        <v>609</v>
      </c>
      <c r="E186" t="s">
        <v>162</v>
      </c>
      <c r="F186" s="11">
        <v>44622.41715277778</v>
      </c>
      <c r="G186" t="s">
        <v>16</v>
      </c>
      <c r="H186" t="s">
        <v>23</v>
      </c>
      <c r="I186" s="12">
        <v>44622.437139513888</v>
      </c>
      <c r="J186" s="12">
        <v>44622.470411180555</v>
      </c>
      <c r="K186" s="13">
        <f t="shared" si="14"/>
        <v>47.91120000067167</v>
      </c>
      <c r="L186" s="3">
        <f t="shared" si="20"/>
        <v>1.4270833336922806E-2</v>
      </c>
      <c r="M186" s="15">
        <f t="shared" si="15"/>
        <v>20.55</v>
      </c>
      <c r="N186">
        <f t="shared" si="16"/>
        <v>9582.240000134334</v>
      </c>
      <c r="O186" s="10">
        <f t="shared" si="17"/>
        <v>44622.470411180555</v>
      </c>
      <c r="P186" s="15">
        <f t="shared" si="18"/>
        <v>1</v>
      </c>
      <c r="Q186" t="b">
        <f t="shared" si="19"/>
        <v>0</v>
      </c>
    </row>
    <row r="187" spans="1:17">
      <c r="A187" s="9" t="s">
        <v>610</v>
      </c>
      <c r="B187" s="9" t="s">
        <v>611</v>
      </c>
      <c r="C187" s="9" t="s">
        <v>127</v>
      </c>
      <c r="D187" s="9" t="s">
        <v>128</v>
      </c>
      <c r="E187" t="s">
        <v>251</v>
      </c>
      <c r="F187" s="11">
        <v>44622.418009259258</v>
      </c>
      <c r="G187" t="s">
        <v>16</v>
      </c>
      <c r="H187" t="s">
        <v>17</v>
      </c>
      <c r="I187" s="12">
        <v>44622.435613773145</v>
      </c>
      <c r="J187" s="12">
        <v>44622.469216134261</v>
      </c>
      <c r="K187" s="13">
        <f t="shared" si="14"/>
        <v>48.387400007341057</v>
      </c>
      <c r="L187" s="3">
        <f t="shared" si="20"/>
        <v>8.5648147796746343E-4</v>
      </c>
      <c r="M187" s="15">
        <f t="shared" si="15"/>
        <v>1.2333333333333334</v>
      </c>
      <c r="N187">
        <f t="shared" si="16"/>
        <v>9677.4800014682114</v>
      </c>
      <c r="O187" s="10">
        <f t="shared" si="17"/>
        <v>44622.469216134261</v>
      </c>
      <c r="P187" s="15">
        <f t="shared" si="18"/>
        <v>1</v>
      </c>
      <c r="Q187" t="b">
        <f t="shared" si="19"/>
        <v>0</v>
      </c>
    </row>
    <row r="188" spans="1:17">
      <c r="A188" s="9" t="s">
        <v>612</v>
      </c>
      <c r="B188" s="9" t="s">
        <v>613</v>
      </c>
      <c r="C188" s="9" t="s">
        <v>127</v>
      </c>
      <c r="D188" s="9" t="s">
        <v>128</v>
      </c>
      <c r="E188" t="s">
        <v>614</v>
      </c>
      <c r="F188" s="11">
        <v>44622.418553240743</v>
      </c>
      <c r="G188" t="s">
        <v>16</v>
      </c>
      <c r="H188" t="s">
        <v>17</v>
      </c>
      <c r="I188" s="12">
        <v>44622.440183796294</v>
      </c>
      <c r="J188" s="12">
        <v>44622.465590115738</v>
      </c>
      <c r="K188" s="13">
        <f t="shared" si="14"/>
        <v>36.585099999792874</v>
      </c>
      <c r="L188" s="3">
        <f t="shared" si="20"/>
        <v>5.4398148495238274E-4</v>
      </c>
      <c r="M188" s="15">
        <f t="shared" si="15"/>
        <v>0.78333333333333333</v>
      </c>
      <c r="N188">
        <f t="shared" si="16"/>
        <v>7317.0199999585748</v>
      </c>
      <c r="O188" s="10">
        <f t="shared" si="17"/>
        <v>44622.465590115738</v>
      </c>
      <c r="P188" s="15">
        <f t="shared" si="18"/>
        <v>1</v>
      </c>
      <c r="Q188" t="b">
        <f t="shared" si="19"/>
        <v>0</v>
      </c>
    </row>
    <row r="189" spans="1:17">
      <c r="A189" s="9" t="s">
        <v>615</v>
      </c>
      <c r="B189" s="9" t="s">
        <v>616</v>
      </c>
      <c r="C189" s="9" t="s">
        <v>89</v>
      </c>
      <c r="D189" s="9" t="s">
        <v>90</v>
      </c>
      <c r="E189" t="s">
        <v>91</v>
      </c>
      <c r="F189" s="11">
        <v>44622.419050925928</v>
      </c>
      <c r="G189" t="s">
        <v>16</v>
      </c>
      <c r="H189" t="s">
        <v>23</v>
      </c>
      <c r="I189" s="12">
        <v>44622.439109120372</v>
      </c>
      <c r="J189" s="12">
        <v>44622.473831342591</v>
      </c>
      <c r="K189" s="13">
        <f t="shared" si="14"/>
        <v>49.999999995343387</v>
      </c>
      <c r="L189" s="3">
        <f t="shared" si="20"/>
        <v>4.9768518510973081E-4</v>
      </c>
      <c r="M189" s="15">
        <f t="shared" si="15"/>
        <v>0.71666666666666667</v>
      </c>
      <c r="N189">
        <f t="shared" si="16"/>
        <v>9999.9999990686774</v>
      </c>
      <c r="O189" s="10">
        <f t="shared" si="17"/>
        <v>44622.473831342591</v>
      </c>
      <c r="P189" s="15">
        <f t="shared" si="18"/>
        <v>1</v>
      </c>
      <c r="Q189" t="b">
        <f t="shared" si="19"/>
        <v>0</v>
      </c>
    </row>
    <row r="190" spans="1:17">
      <c r="A190" s="9" t="s">
        <v>617</v>
      </c>
      <c r="B190" s="9" t="s">
        <v>618</v>
      </c>
      <c r="C190" s="9" t="s">
        <v>127</v>
      </c>
      <c r="D190" s="9" t="s">
        <v>128</v>
      </c>
      <c r="E190" t="s">
        <v>619</v>
      </c>
      <c r="F190" s="11">
        <v>44622.421261574076</v>
      </c>
      <c r="G190" t="s">
        <v>16</v>
      </c>
      <c r="H190" t="s">
        <v>17</v>
      </c>
      <c r="I190" s="12">
        <v>44622.443482407405</v>
      </c>
      <c r="J190" s="12">
        <v>44622.475058865741</v>
      </c>
      <c r="K190" s="13">
        <f t="shared" si="14"/>
        <v>45.470100003294647</v>
      </c>
      <c r="L190" s="3">
        <f t="shared" si="20"/>
        <v>2.2106481483206153E-3</v>
      </c>
      <c r="M190" s="15">
        <f t="shared" si="15"/>
        <v>3.1833333333333331</v>
      </c>
      <c r="N190">
        <f t="shared" si="16"/>
        <v>9094.0200006589293</v>
      </c>
      <c r="O190" s="10">
        <f t="shared" si="17"/>
        <v>44622.475058865741</v>
      </c>
      <c r="P190" s="15">
        <f t="shared" si="18"/>
        <v>1</v>
      </c>
      <c r="Q190" t="b">
        <f t="shared" si="19"/>
        <v>0</v>
      </c>
    </row>
    <row r="191" spans="1:17">
      <c r="A191" s="9" t="s">
        <v>620</v>
      </c>
      <c r="B191" s="9" t="s">
        <v>621</v>
      </c>
      <c r="C191" s="9" t="s">
        <v>241</v>
      </c>
      <c r="D191" s="9" t="s">
        <v>242</v>
      </c>
      <c r="E191" t="s">
        <v>622</v>
      </c>
      <c r="F191" s="11">
        <v>44622.423460648148</v>
      </c>
      <c r="G191" t="s">
        <v>16</v>
      </c>
      <c r="H191" t="s">
        <v>23</v>
      </c>
      <c r="I191" s="12">
        <v>44622.446227106484</v>
      </c>
      <c r="J191" s="12">
        <v>44622.480861412034</v>
      </c>
      <c r="K191" s="13">
        <f t="shared" si="14"/>
        <v>49.873399991774932</v>
      </c>
      <c r="L191" s="3">
        <f t="shared" si="20"/>
        <v>2.1990740715409629E-3</v>
      </c>
      <c r="M191" s="15">
        <f t="shared" si="15"/>
        <v>3.1666666666666665</v>
      </c>
      <c r="N191">
        <f t="shared" si="16"/>
        <v>9974.6799983549863</v>
      </c>
      <c r="O191" s="10">
        <f t="shared" si="17"/>
        <v>44622.480861412034</v>
      </c>
      <c r="P191" s="15">
        <f t="shared" si="18"/>
        <v>1</v>
      </c>
      <c r="Q191" t="b">
        <f t="shared" si="19"/>
        <v>0</v>
      </c>
    </row>
    <row r="192" spans="1:17">
      <c r="A192" s="9" t="s">
        <v>623</v>
      </c>
      <c r="B192" s="9" t="s">
        <v>624</v>
      </c>
      <c r="C192" s="9" t="s">
        <v>127</v>
      </c>
      <c r="D192" s="9" t="s">
        <v>128</v>
      </c>
      <c r="E192" t="s">
        <v>235</v>
      </c>
      <c r="F192" s="11">
        <v>44622.438032407408</v>
      </c>
      <c r="G192" t="s">
        <v>16</v>
      </c>
      <c r="H192" t="s">
        <v>17</v>
      </c>
      <c r="I192" s="12">
        <v>44622.455869212965</v>
      </c>
      <c r="J192" s="12">
        <v>44622.477005601853</v>
      </c>
      <c r="K192" s="13">
        <f t="shared" si="14"/>
        <v>30.436399999307469</v>
      </c>
      <c r="L192" s="3">
        <f t="shared" si="20"/>
        <v>1.4571759260434192E-2</v>
      </c>
      <c r="M192" s="15">
        <f t="shared" si="15"/>
        <v>20.983333333333334</v>
      </c>
      <c r="N192">
        <f t="shared" si="16"/>
        <v>6087.2799998614937</v>
      </c>
      <c r="O192" s="10">
        <f t="shared" si="17"/>
        <v>44622.477005601853</v>
      </c>
      <c r="P192" s="15">
        <f t="shared" si="18"/>
        <v>1</v>
      </c>
      <c r="Q192" t="b">
        <f t="shared" si="19"/>
        <v>0</v>
      </c>
    </row>
    <row r="193" spans="1:17">
      <c r="A193" s="9" t="s">
        <v>625</v>
      </c>
      <c r="B193" s="9" t="s">
        <v>626</v>
      </c>
      <c r="C193" s="9" t="s">
        <v>471</v>
      </c>
      <c r="D193" s="9" t="s">
        <v>471</v>
      </c>
      <c r="E193" t="s">
        <v>56</v>
      </c>
      <c r="F193" s="11">
        <v>44622.438935185186</v>
      </c>
      <c r="G193" t="s">
        <v>16</v>
      </c>
      <c r="H193" t="s">
        <v>23</v>
      </c>
      <c r="I193" s="12">
        <v>44622.463622962961</v>
      </c>
      <c r="J193" s="12">
        <v>44622.497962615744</v>
      </c>
      <c r="K193" s="13">
        <f t="shared" si="14"/>
        <v>49.449100006604567</v>
      </c>
      <c r="L193" s="3">
        <f t="shared" si="20"/>
        <v>9.0277777781011537E-4</v>
      </c>
      <c r="M193" s="15">
        <f t="shared" si="15"/>
        <v>1.3</v>
      </c>
      <c r="N193">
        <f t="shared" si="16"/>
        <v>9889.8200013209134</v>
      </c>
      <c r="O193" s="10">
        <f t="shared" si="17"/>
        <v>44622.497962615744</v>
      </c>
      <c r="P193" s="15">
        <f t="shared" si="18"/>
        <v>1</v>
      </c>
      <c r="Q193" t="b">
        <f t="shared" si="19"/>
        <v>0</v>
      </c>
    </row>
    <row r="194" spans="1:17">
      <c r="A194" s="9" t="s">
        <v>627</v>
      </c>
      <c r="B194" s="9" t="s">
        <v>628</v>
      </c>
      <c r="C194" s="9" t="s">
        <v>173</v>
      </c>
      <c r="D194" s="9" t="s">
        <v>174</v>
      </c>
      <c r="E194" t="s">
        <v>629</v>
      </c>
      <c r="F194" s="11">
        <v>44622.444618055553</v>
      </c>
      <c r="G194" t="s">
        <v>16</v>
      </c>
      <c r="H194" t="s">
        <v>17</v>
      </c>
      <c r="I194" s="12">
        <v>44622.466402430553</v>
      </c>
      <c r="J194" s="12">
        <v>44622.500971666668</v>
      </c>
      <c r="K194" s="13">
        <f t="shared" si="14"/>
        <v>49.779700005892664</v>
      </c>
      <c r="L194" s="3">
        <f t="shared" si="20"/>
        <v>5.6828703673090786E-3</v>
      </c>
      <c r="M194" s="15">
        <f t="shared" si="15"/>
        <v>8.1833333333333336</v>
      </c>
      <c r="N194">
        <f t="shared" si="16"/>
        <v>9955.9400011785328</v>
      </c>
      <c r="O194" s="10">
        <f t="shared" si="17"/>
        <v>44622.500971666668</v>
      </c>
      <c r="P194" s="15">
        <f t="shared" si="18"/>
        <v>1</v>
      </c>
      <c r="Q194" t="b">
        <f t="shared" si="19"/>
        <v>0</v>
      </c>
    </row>
    <row r="195" spans="1:17">
      <c r="A195" s="9" t="s">
        <v>630</v>
      </c>
      <c r="B195" s="9" t="s">
        <v>631</v>
      </c>
      <c r="C195" s="9" t="s">
        <v>632</v>
      </c>
      <c r="D195" s="9" t="s">
        <v>633</v>
      </c>
      <c r="E195" t="s">
        <v>114</v>
      </c>
      <c r="F195" s="11">
        <v>44622.450381944444</v>
      </c>
      <c r="G195" t="s">
        <v>16</v>
      </c>
      <c r="H195" t="s">
        <v>23</v>
      </c>
      <c r="I195" s="12">
        <v>44622.475209305558</v>
      </c>
      <c r="J195" s="12">
        <v>44622.509914374998</v>
      </c>
      <c r="K195" s="13">
        <f t="shared" ref="K195:K258" si="21">(J195-I195)*24*60</f>
        <v>49.975299993529916</v>
      </c>
      <c r="L195" s="3">
        <f t="shared" si="20"/>
        <v>5.7638888902147301E-3</v>
      </c>
      <c r="M195" s="15">
        <f t="shared" ref="M195:M258" si="22">HOUR(L195)*60+MINUTE(L195)+SECOND(L195)/60</f>
        <v>8.3000000000000007</v>
      </c>
      <c r="N195">
        <f t="shared" ref="N195:N258" si="23">K195*200</f>
        <v>9995.0599987059832</v>
      </c>
      <c r="O195" s="10">
        <f t="shared" ref="O195:O258" si="24">J195</f>
        <v>44622.509914374998</v>
      </c>
      <c r="P195" s="15">
        <f t="shared" ref="P195:P258" si="25">_xlfn.ISOWEEKNUM(O195)-_xlfn.ISOWEEKNUM(DATE(YEAR(O195),MONTH(O195),1))+1</f>
        <v>1</v>
      </c>
      <c r="Q195" t="b">
        <f t="shared" ref="Q195:Q258" si="26">IF(M195&gt;120,"Yes")</f>
        <v>0</v>
      </c>
    </row>
    <row r="196" spans="1:17">
      <c r="A196" s="9" t="s">
        <v>634</v>
      </c>
      <c r="B196" s="9" t="s">
        <v>635</v>
      </c>
      <c r="C196" s="9" t="s">
        <v>636</v>
      </c>
      <c r="D196" s="9" t="s">
        <v>636</v>
      </c>
      <c r="E196" t="s">
        <v>637</v>
      </c>
      <c r="F196" s="11">
        <v>44622.467916666668</v>
      </c>
      <c r="G196" t="s">
        <v>16</v>
      </c>
      <c r="H196" t="s">
        <v>17</v>
      </c>
      <c r="I196" s="12">
        <v>44622.488876805553</v>
      </c>
      <c r="J196" s="12">
        <v>44622.516176180558</v>
      </c>
      <c r="K196" s="13">
        <f t="shared" si="21"/>
        <v>39.311100005870685</v>
      </c>
      <c r="L196" s="3">
        <f t="shared" ref="L196:L259" si="27">F196-F195</f>
        <v>1.7534722224809229E-2</v>
      </c>
      <c r="M196" s="15">
        <f t="shared" si="22"/>
        <v>25.25</v>
      </c>
      <c r="N196">
        <f t="shared" si="23"/>
        <v>7862.220001174137</v>
      </c>
      <c r="O196" s="10">
        <f t="shared" si="24"/>
        <v>44622.516176180558</v>
      </c>
      <c r="P196" s="15">
        <f t="shared" si="25"/>
        <v>1</v>
      </c>
      <c r="Q196" t="b">
        <f t="shared" si="26"/>
        <v>0</v>
      </c>
    </row>
    <row r="197" spans="1:17">
      <c r="A197" s="9" t="s">
        <v>638</v>
      </c>
      <c r="B197" s="9" t="s">
        <v>639</v>
      </c>
      <c r="C197" s="9" t="s">
        <v>211</v>
      </c>
      <c r="D197" s="9" t="s">
        <v>211</v>
      </c>
      <c r="E197" t="s">
        <v>212</v>
      </c>
      <c r="F197" s="11">
        <v>44622.469224537039</v>
      </c>
      <c r="G197" t="s">
        <v>16</v>
      </c>
      <c r="H197" t="s">
        <v>23</v>
      </c>
      <c r="I197" s="12">
        <v>44622.48815474537</v>
      </c>
      <c r="J197" s="12">
        <v>44622.520718217595</v>
      </c>
      <c r="K197" s="13">
        <f t="shared" si="21"/>
        <v>46.891400003805757</v>
      </c>
      <c r="L197" s="3">
        <f t="shared" si="27"/>
        <v>1.3078703705104999E-3</v>
      </c>
      <c r="M197" s="15">
        <f t="shared" si="22"/>
        <v>1.8833333333333333</v>
      </c>
      <c r="N197">
        <f t="shared" si="23"/>
        <v>9378.2800007611513</v>
      </c>
      <c r="O197" s="10">
        <f t="shared" si="24"/>
        <v>44622.520718217595</v>
      </c>
      <c r="P197" s="15">
        <f t="shared" si="25"/>
        <v>1</v>
      </c>
      <c r="Q197" t="b">
        <f t="shared" si="26"/>
        <v>0</v>
      </c>
    </row>
    <row r="198" spans="1:17">
      <c r="A198" s="9" t="s">
        <v>640</v>
      </c>
      <c r="B198" s="9" t="s">
        <v>641</v>
      </c>
      <c r="C198" s="9" t="s">
        <v>642</v>
      </c>
      <c r="D198" s="9" t="s">
        <v>643</v>
      </c>
      <c r="E198" t="s">
        <v>83</v>
      </c>
      <c r="F198" s="11">
        <v>44622.484513888892</v>
      </c>
      <c r="G198" t="s">
        <v>16</v>
      </c>
      <c r="H198" t="s">
        <v>23</v>
      </c>
      <c r="I198" s="12">
        <v>44622.502699999997</v>
      </c>
      <c r="J198" s="12">
        <v>44622.534180000002</v>
      </c>
      <c r="K198" s="13">
        <f t="shared" si="21"/>
        <v>45.331200007349253</v>
      </c>
      <c r="L198" s="3">
        <f t="shared" si="27"/>
        <v>1.5289351853425615E-2</v>
      </c>
      <c r="M198" s="15">
        <f t="shared" si="22"/>
        <v>22.016666666666666</v>
      </c>
      <c r="N198">
        <f t="shared" si="23"/>
        <v>9066.2400014698505</v>
      </c>
      <c r="O198" s="10">
        <f t="shared" si="24"/>
        <v>44622.534180000002</v>
      </c>
      <c r="P198" s="15">
        <f t="shared" si="25"/>
        <v>1</v>
      </c>
      <c r="Q198" t="b">
        <f t="shared" si="26"/>
        <v>0</v>
      </c>
    </row>
    <row r="199" spans="1:17">
      <c r="A199" s="9" t="s">
        <v>644</v>
      </c>
      <c r="B199" s="9" t="s">
        <v>645</v>
      </c>
      <c r="C199" s="9" t="s">
        <v>277</v>
      </c>
      <c r="D199" s="9" t="s">
        <v>277</v>
      </c>
      <c r="E199" t="s">
        <v>646</v>
      </c>
      <c r="F199" s="11">
        <v>44622.487187500003</v>
      </c>
      <c r="G199" t="s">
        <v>16</v>
      </c>
      <c r="H199" t="s">
        <v>17</v>
      </c>
      <c r="I199" s="12">
        <v>44622.510510277774</v>
      </c>
      <c r="J199" s="12">
        <v>44622.54335861111</v>
      </c>
      <c r="K199" s="13">
        <f t="shared" si="21"/>
        <v>47.301600003847852</v>
      </c>
      <c r="L199" s="3">
        <f t="shared" si="27"/>
        <v>2.6736111103673466E-3</v>
      </c>
      <c r="M199" s="15">
        <f t="shared" si="22"/>
        <v>3.85</v>
      </c>
      <c r="N199">
        <f t="shared" si="23"/>
        <v>9460.3200007695705</v>
      </c>
      <c r="O199" s="10">
        <f t="shared" si="24"/>
        <v>44622.54335861111</v>
      </c>
      <c r="P199" s="15">
        <f t="shared" si="25"/>
        <v>1</v>
      </c>
      <c r="Q199" t="b">
        <f t="shared" si="26"/>
        <v>0</v>
      </c>
    </row>
    <row r="200" spans="1:17">
      <c r="A200" s="9" t="s">
        <v>647</v>
      </c>
      <c r="B200" s="9" t="s">
        <v>648</v>
      </c>
      <c r="C200" s="9" t="s">
        <v>649</v>
      </c>
      <c r="D200" s="9" t="s">
        <v>649</v>
      </c>
      <c r="E200" t="s">
        <v>166</v>
      </c>
      <c r="F200" s="11">
        <v>44622.488275462965</v>
      </c>
      <c r="G200" t="s">
        <v>16</v>
      </c>
      <c r="H200" t="s">
        <v>23</v>
      </c>
      <c r="I200" s="12">
        <v>44622.508139837963</v>
      </c>
      <c r="J200" s="12">
        <v>44622.542656782411</v>
      </c>
      <c r="K200" s="13">
        <f t="shared" si="21"/>
        <v>49.704400005284697</v>
      </c>
      <c r="L200" s="3">
        <f t="shared" si="27"/>
        <v>1.0879629626288079E-3</v>
      </c>
      <c r="M200" s="15">
        <f t="shared" si="22"/>
        <v>1.5666666666666667</v>
      </c>
      <c r="N200">
        <f t="shared" si="23"/>
        <v>9940.8800010569394</v>
      </c>
      <c r="O200" s="10">
        <f t="shared" si="24"/>
        <v>44622.542656782411</v>
      </c>
      <c r="P200" s="15">
        <f t="shared" si="25"/>
        <v>1</v>
      </c>
      <c r="Q200" t="b">
        <f t="shared" si="26"/>
        <v>0</v>
      </c>
    </row>
    <row r="201" spans="1:17">
      <c r="A201" s="9" t="s">
        <v>650</v>
      </c>
      <c r="B201" s="9" t="s">
        <v>651</v>
      </c>
      <c r="C201" s="9" t="s">
        <v>652</v>
      </c>
      <c r="D201" s="9" t="s">
        <v>82</v>
      </c>
      <c r="E201" t="s">
        <v>468</v>
      </c>
      <c r="F201" s="11">
        <v>44622.493275462963</v>
      </c>
      <c r="G201" t="s">
        <v>16</v>
      </c>
      <c r="H201" t="s">
        <v>23</v>
      </c>
      <c r="I201" s="12">
        <v>44622.514202546299</v>
      </c>
      <c r="J201" s="12">
        <v>44622.548597199071</v>
      </c>
      <c r="K201" s="13">
        <f t="shared" si="21"/>
        <v>49.528299991507083</v>
      </c>
      <c r="L201" s="3">
        <f t="shared" si="27"/>
        <v>4.9999999973806553E-3</v>
      </c>
      <c r="M201" s="15">
        <f t="shared" si="22"/>
        <v>7.2</v>
      </c>
      <c r="N201">
        <f t="shared" si="23"/>
        <v>9905.6599983014166</v>
      </c>
      <c r="O201" s="10">
        <f t="shared" si="24"/>
        <v>44622.548597199071</v>
      </c>
      <c r="P201" s="15">
        <f t="shared" si="25"/>
        <v>1</v>
      </c>
      <c r="Q201" t="b">
        <f t="shared" si="26"/>
        <v>0</v>
      </c>
    </row>
    <row r="202" spans="1:17">
      <c r="A202" s="9" t="s">
        <v>653</v>
      </c>
      <c r="B202" s="9" t="s">
        <v>654</v>
      </c>
      <c r="C202" s="9" t="s">
        <v>20</v>
      </c>
      <c r="D202" s="9" t="s">
        <v>21</v>
      </c>
      <c r="E202" t="s">
        <v>385</v>
      </c>
      <c r="F202" s="11">
        <v>44622.493784722225</v>
      </c>
      <c r="G202" t="s">
        <v>16</v>
      </c>
      <c r="H202" t="s">
        <v>23</v>
      </c>
      <c r="I202" s="12">
        <v>44622.515659861114</v>
      </c>
      <c r="J202" s="12">
        <v>44622.550165486115</v>
      </c>
      <c r="K202" s="13">
        <f t="shared" si="21"/>
        <v>49.688100001076236</v>
      </c>
      <c r="L202" s="3">
        <f t="shared" si="27"/>
        <v>5.092592618893832E-4</v>
      </c>
      <c r="M202" s="15">
        <f t="shared" si="22"/>
        <v>0.73333333333333328</v>
      </c>
      <c r="N202">
        <f t="shared" si="23"/>
        <v>9937.6200002152473</v>
      </c>
      <c r="O202" s="10">
        <f t="shared" si="24"/>
        <v>44622.550165486115</v>
      </c>
      <c r="P202" s="15">
        <f t="shared" si="25"/>
        <v>1</v>
      </c>
      <c r="Q202" t="b">
        <f t="shared" si="26"/>
        <v>0</v>
      </c>
    </row>
    <row r="203" spans="1:17">
      <c r="A203" s="9" t="s">
        <v>655</v>
      </c>
      <c r="B203" s="9" t="s">
        <v>656</v>
      </c>
      <c r="C203" s="9" t="s">
        <v>657</v>
      </c>
      <c r="D203" s="9" t="s">
        <v>657</v>
      </c>
      <c r="E203" t="s">
        <v>658</v>
      </c>
      <c r="F203" s="11">
        <v>44622.503865740742</v>
      </c>
      <c r="G203" t="s">
        <v>16</v>
      </c>
      <c r="H203" t="s">
        <v>17</v>
      </c>
      <c r="I203" s="12">
        <v>44622.524717685184</v>
      </c>
      <c r="J203" s="12">
        <v>44622.557948171299</v>
      </c>
      <c r="K203" s="13">
        <f t="shared" si="21"/>
        <v>47.851900005480275</v>
      </c>
      <c r="L203" s="3">
        <f t="shared" si="27"/>
        <v>1.0081018517666962E-2</v>
      </c>
      <c r="M203" s="15">
        <f t="shared" si="22"/>
        <v>14.516666666666667</v>
      </c>
      <c r="N203">
        <f t="shared" si="23"/>
        <v>9570.3800010960549</v>
      </c>
      <c r="O203" s="10">
        <f t="shared" si="24"/>
        <v>44622.557948171299</v>
      </c>
      <c r="P203" s="15">
        <f t="shared" si="25"/>
        <v>1</v>
      </c>
      <c r="Q203" t="b">
        <f t="shared" si="26"/>
        <v>0</v>
      </c>
    </row>
    <row r="204" spans="1:17">
      <c r="A204" s="9" t="s">
        <v>659</v>
      </c>
      <c r="B204" s="9" t="s">
        <v>660</v>
      </c>
      <c r="C204" s="9" t="s">
        <v>657</v>
      </c>
      <c r="D204" s="9" t="s">
        <v>657</v>
      </c>
      <c r="E204" t="s">
        <v>661</v>
      </c>
      <c r="F204" s="11">
        <v>44622.507187499999</v>
      </c>
      <c r="G204" t="s">
        <v>16</v>
      </c>
      <c r="H204" t="s">
        <v>17</v>
      </c>
      <c r="I204" s="12">
        <v>44622.526823472224</v>
      </c>
      <c r="J204" s="12">
        <v>44622.560852430557</v>
      </c>
      <c r="K204" s="13">
        <f t="shared" si="21"/>
        <v>49.001699999207631</v>
      </c>
      <c r="L204" s="3">
        <f t="shared" si="27"/>
        <v>3.3217592572327703E-3</v>
      </c>
      <c r="M204" s="15">
        <f t="shared" si="22"/>
        <v>4.7833333333333332</v>
      </c>
      <c r="N204">
        <f t="shared" si="23"/>
        <v>9800.3399998415262</v>
      </c>
      <c r="O204" s="10">
        <f t="shared" si="24"/>
        <v>44622.560852430557</v>
      </c>
      <c r="P204" s="15">
        <f t="shared" si="25"/>
        <v>1</v>
      </c>
      <c r="Q204" t="b">
        <f t="shared" si="26"/>
        <v>0</v>
      </c>
    </row>
    <row r="205" spans="1:17">
      <c r="A205" s="9" t="s">
        <v>662</v>
      </c>
      <c r="B205" s="9" t="s">
        <v>663</v>
      </c>
      <c r="C205" s="9" t="s">
        <v>267</v>
      </c>
      <c r="D205" s="9" t="s">
        <v>267</v>
      </c>
      <c r="E205" t="s">
        <v>268</v>
      </c>
      <c r="F205" s="11">
        <v>44622.507372685184</v>
      </c>
      <c r="G205" t="s">
        <v>16</v>
      </c>
      <c r="H205" t="s">
        <v>23</v>
      </c>
      <c r="I205" s="12">
        <v>44622.527396504629</v>
      </c>
      <c r="J205" s="12">
        <v>44622.562116921297</v>
      </c>
      <c r="K205" s="13">
        <f t="shared" si="21"/>
        <v>49.997400002321228</v>
      </c>
      <c r="L205" s="3">
        <f t="shared" si="27"/>
        <v>1.8518518481869251E-4</v>
      </c>
      <c r="M205" s="15">
        <f t="shared" si="22"/>
        <v>0.26666666666666666</v>
      </c>
      <c r="N205">
        <f t="shared" si="23"/>
        <v>9999.4800004642457</v>
      </c>
      <c r="O205" s="10">
        <f t="shared" si="24"/>
        <v>44622.562116921297</v>
      </c>
      <c r="P205" s="15">
        <f t="shared" si="25"/>
        <v>1</v>
      </c>
      <c r="Q205" t="b">
        <f t="shared" si="26"/>
        <v>0</v>
      </c>
    </row>
    <row r="206" spans="1:17">
      <c r="A206" s="9" t="s">
        <v>664</v>
      </c>
      <c r="B206" s="9" t="s">
        <v>665</v>
      </c>
      <c r="C206" s="9" t="s">
        <v>345</v>
      </c>
      <c r="D206" s="9" t="s">
        <v>346</v>
      </c>
      <c r="E206" t="s">
        <v>105</v>
      </c>
      <c r="F206" s="11">
        <v>44622.510243055556</v>
      </c>
      <c r="G206" t="s">
        <v>16</v>
      </c>
      <c r="H206" t="s">
        <v>23</v>
      </c>
      <c r="I206" s="12">
        <v>44622.532394305555</v>
      </c>
      <c r="J206" s="12">
        <v>44622.565557013892</v>
      </c>
      <c r="K206" s="13">
        <f t="shared" si="21"/>
        <v>47.754300003871322</v>
      </c>
      <c r="L206" s="3">
        <f t="shared" si="27"/>
        <v>2.8703703719656914E-3</v>
      </c>
      <c r="M206" s="15">
        <f t="shared" si="22"/>
        <v>4.1333333333333337</v>
      </c>
      <c r="N206">
        <f t="shared" si="23"/>
        <v>9550.8600007742643</v>
      </c>
      <c r="O206" s="10">
        <f t="shared" si="24"/>
        <v>44622.565557013892</v>
      </c>
      <c r="P206" s="15">
        <f t="shared" si="25"/>
        <v>1</v>
      </c>
      <c r="Q206" t="b">
        <f t="shared" si="26"/>
        <v>0</v>
      </c>
    </row>
    <row r="207" spans="1:17">
      <c r="A207" s="9" t="s">
        <v>666</v>
      </c>
      <c r="B207" s="9" t="s">
        <v>667</v>
      </c>
      <c r="C207" s="9" t="s">
        <v>151</v>
      </c>
      <c r="D207" s="9" t="s">
        <v>82</v>
      </c>
      <c r="E207" t="s">
        <v>124</v>
      </c>
      <c r="F207" s="11">
        <v>44622.515509259261</v>
      </c>
      <c r="G207" t="s">
        <v>16</v>
      </c>
      <c r="H207" t="s">
        <v>23</v>
      </c>
      <c r="I207" s="12">
        <v>44622.539644884258</v>
      </c>
      <c r="J207" s="12">
        <v>44622.574304398149</v>
      </c>
      <c r="K207" s="13">
        <f t="shared" si="21"/>
        <v>49.909700002754107</v>
      </c>
      <c r="L207" s="3">
        <f t="shared" si="27"/>
        <v>5.2662037051049992E-3</v>
      </c>
      <c r="M207" s="15">
        <f t="shared" si="22"/>
        <v>7.583333333333333</v>
      </c>
      <c r="N207">
        <f t="shared" si="23"/>
        <v>9981.9400005508214</v>
      </c>
      <c r="O207" s="10">
        <f t="shared" si="24"/>
        <v>44622.574304398149</v>
      </c>
      <c r="P207" s="15">
        <f t="shared" si="25"/>
        <v>1</v>
      </c>
      <c r="Q207" t="b">
        <f t="shared" si="26"/>
        <v>0</v>
      </c>
    </row>
    <row r="208" spans="1:17">
      <c r="A208" s="9" t="s">
        <v>668</v>
      </c>
      <c r="B208" s="9" t="s">
        <v>669</v>
      </c>
      <c r="C208" s="9" t="s">
        <v>670</v>
      </c>
      <c r="D208" s="9" t="s">
        <v>553</v>
      </c>
      <c r="E208" t="s">
        <v>152</v>
      </c>
      <c r="F208" s="11">
        <v>44622.521851851852</v>
      </c>
      <c r="G208" t="s">
        <v>16</v>
      </c>
      <c r="H208" t="s">
        <v>23</v>
      </c>
      <c r="I208" s="12">
        <v>44622.54348601852</v>
      </c>
      <c r="J208" s="12">
        <v>44622.569874212961</v>
      </c>
      <c r="K208" s="13">
        <f t="shared" si="21"/>
        <v>37.998999995179474</v>
      </c>
      <c r="L208" s="3">
        <f t="shared" si="27"/>
        <v>6.3425925909541547E-3</v>
      </c>
      <c r="M208" s="15">
        <f t="shared" si="22"/>
        <v>9.1333333333333329</v>
      </c>
      <c r="N208">
        <f t="shared" si="23"/>
        <v>7599.7999990358949</v>
      </c>
      <c r="O208" s="10">
        <f t="shared" si="24"/>
        <v>44622.569874212961</v>
      </c>
      <c r="P208" s="15">
        <f t="shared" si="25"/>
        <v>1</v>
      </c>
      <c r="Q208" t="b">
        <f t="shared" si="26"/>
        <v>0</v>
      </c>
    </row>
    <row r="209" spans="1:17">
      <c r="A209" s="9" t="s">
        <v>671</v>
      </c>
      <c r="B209" s="9" t="s">
        <v>672</v>
      </c>
      <c r="C209" s="9" t="s">
        <v>108</v>
      </c>
      <c r="D209" s="9" t="s">
        <v>109</v>
      </c>
      <c r="E209" t="s">
        <v>219</v>
      </c>
      <c r="F209" s="11">
        <v>44622.533449074072</v>
      </c>
      <c r="G209" t="s">
        <v>16</v>
      </c>
      <c r="H209" t="s">
        <v>23</v>
      </c>
      <c r="I209" s="12">
        <v>44622.555984004626</v>
      </c>
      <c r="J209" s="12">
        <v>44622.589399282406</v>
      </c>
      <c r="K209" s="13">
        <f t="shared" si="21"/>
        <v>48.118000002577901</v>
      </c>
      <c r="L209" s="3">
        <f t="shared" si="27"/>
        <v>1.1597222219279502E-2</v>
      </c>
      <c r="M209" s="15">
        <f t="shared" si="22"/>
        <v>16.7</v>
      </c>
      <c r="N209">
        <f t="shared" si="23"/>
        <v>9623.6000005155802</v>
      </c>
      <c r="O209" s="10">
        <f t="shared" si="24"/>
        <v>44622.589399282406</v>
      </c>
      <c r="P209" s="15">
        <f t="shared" si="25"/>
        <v>1</v>
      </c>
      <c r="Q209" t="b">
        <f t="shared" si="26"/>
        <v>0</v>
      </c>
    </row>
    <row r="210" spans="1:17">
      <c r="A210" s="9" t="s">
        <v>673</v>
      </c>
      <c r="B210" s="9" t="s">
        <v>674</v>
      </c>
      <c r="C210" s="9" t="s">
        <v>657</v>
      </c>
      <c r="D210" s="9" t="s">
        <v>657</v>
      </c>
      <c r="E210" t="s">
        <v>675</v>
      </c>
      <c r="F210" s="11">
        <v>44622.537662037037</v>
      </c>
      <c r="G210" t="s">
        <v>16</v>
      </c>
      <c r="H210" t="s">
        <v>17</v>
      </c>
      <c r="I210" s="12">
        <v>44622.557391064816</v>
      </c>
      <c r="J210" s="12">
        <v>44622.589786898148</v>
      </c>
      <c r="K210" s="13">
        <f t="shared" si="21"/>
        <v>46.649999998044223</v>
      </c>
      <c r="L210" s="3">
        <f t="shared" si="27"/>
        <v>4.2129629655391909E-3</v>
      </c>
      <c r="M210" s="15">
        <f t="shared" si="22"/>
        <v>6.0666666666666664</v>
      </c>
      <c r="N210">
        <f t="shared" si="23"/>
        <v>9329.9999996088445</v>
      </c>
      <c r="O210" s="10">
        <f t="shared" si="24"/>
        <v>44622.589786898148</v>
      </c>
      <c r="P210" s="15">
        <f t="shared" si="25"/>
        <v>1</v>
      </c>
      <c r="Q210" t="b">
        <f t="shared" si="26"/>
        <v>0</v>
      </c>
    </row>
    <row r="211" spans="1:17">
      <c r="A211" s="9" t="s">
        <v>676</v>
      </c>
      <c r="B211" s="9" t="s">
        <v>677</v>
      </c>
      <c r="C211" s="9" t="s">
        <v>246</v>
      </c>
      <c r="D211" s="9" t="s">
        <v>247</v>
      </c>
      <c r="E211" t="s">
        <v>292</v>
      </c>
      <c r="F211" s="11">
        <v>44622.555902777778</v>
      </c>
      <c r="G211" t="s">
        <v>16</v>
      </c>
      <c r="H211" t="s">
        <v>17</v>
      </c>
      <c r="I211" s="12">
        <v>44622.574771319443</v>
      </c>
      <c r="J211" s="12">
        <v>44622.605581944445</v>
      </c>
      <c r="K211" s="13">
        <f t="shared" si="21"/>
        <v>44.367300001904368</v>
      </c>
      <c r="L211" s="3">
        <f t="shared" si="27"/>
        <v>1.8240740741021E-2</v>
      </c>
      <c r="M211" s="15">
        <f t="shared" si="22"/>
        <v>26.266666666666666</v>
      </c>
      <c r="N211">
        <f t="shared" si="23"/>
        <v>8873.4600003808737</v>
      </c>
      <c r="O211" s="10">
        <f t="shared" si="24"/>
        <v>44622.605581944445</v>
      </c>
      <c r="P211" s="15">
        <f t="shared" si="25"/>
        <v>1</v>
      </c>
      <c r="Q211" t="b">
        <f t="shared" si="26"/>
        <v>0</v>
      </c>
    </row>
    <row r="212" spans="1:17">
      <c r="A212" s="9" t="s">
        <v>678</v>
      </c>
      <c r="B212" s="9" t="s">
        <v>679</v>
      </c>
      <c r="C212" s="9" t="s">
        <v>680</v>
      </c>
      <c r="D212" s="9" t="s">
        <v>681</v>
      </c>
      <c r="E212" t="s">
        <v>682</v>
      </c>
      <c r="F212" s="11">
        <v>44622.561828703707</v>
      </c>
      <c r="G212" t="s">
        <v>16</v>
      </c>
      <c r="H212" t="s">
        <v>23</v>
      </c>
      <c r="I212" s="12">
        <v>44622.580084745372</v>
      </c>
      <c r="J212" s="12">
        <v>44622.613572037037</v>
      </c>
      <c r="K212" s="13">
        <f t="shared" si="21"/>
        <v>48.221699997084215</v>
      </c>
      <c r="L212" s="3">
        <f t="shared" si="27"/>
        <v>5.9259259287500754E-3</v>
      </c>
      <c r="M212" s="15">
        <f t="shared" si="22"/>
        <v>8.5333333333333332</v>
      </c>
      <c r="N212">
        <f t="shared" si="23"/>
        <v>9644.3399994168431</v>
      </c>
      <c r="O212" s="10">
        <f t="shared" si="24"/>
        <v>44622.613572037037</v>
      </c>
      <c r="P212" s="15">
        <f t="shared" si="25"/>
        <v>1</v>
      </c>
      <c r="Q212" t="b">
        <f t="shared" si="26"/>
        <v>0</v>
      </c>
    </row>
    <row r="213" spans="1:17">
      <c r="A213" s="9" t="s">
        <v>683</v>
      </c>
      <c r="B213" s="9" t="s">
        <v>684</v>
      </c>
      <c r="C213" s="9" t="s">
        <v>306</v>
      </c>
      <c r="D213" s="9" t="s">
        <v>306</v>
      </c>
      <c r="E213" t="s">
        <v>142</v>
      </c>
      <c r="F213" s="11">
        <v>44622.56422453704</v>
      </c>
      <c r="G213" t="s">
        <v>16</v>
      </c>
      <c r="H213" t="s">
        <v>23</v>
      </c>
      <c r="I213" s="12">
        <v>44622.584636064814</v>
      </c>
      <c r="J213" s="12">
        <v>44622.619348287037</v>
      </c>
      <c r="K213" s="13">
        <f t="shared" si="21"/>
        <v>49.985600000945851</v>
      </c>
      <c r="L213" s="3">
        <f t="shared" si="27"/>
        <v>2.3958333331393078E-3</v>
      </c>
      <c r="M213" s="15">
        <f t="shared" si="22"/>
        <v>3.45</v>
      </c>
      <c r="N213">
        <f t="shared" si="23"/>
        <v>9997.1200001891702</v>
      </c>
      <c r="O213" s="10">
        <f t="shared" si="24"/>
        <v>44622.619348287037</v>
      </c>
      <c r="P213" s="15">
        <f t="shared" si="25"/>
        <v>1</v>
      </c>
      <c r="Q213" t="b">
        <f t="shared" si="26"/>
        <v>0</v>
      </c>
    </row>
    <row r="214" spans="1:17">
      <c r="A214" s="9" t="s">
        <v>685</v>
      </c>
      <c r="B214" s="9" t="s">
        <v>686</v>
      </c>
      <c r="C214" s="9" t="s">
        <v>687</v>
      </c>
      <c r="D214" s="9" t="s">
        <v>82</v>
      </c>
      <c r="E214" t="s">
        <v>191</v>
      </c>
      <c r="F214" s="11">
        <v>44622.567083333335</v>
      </c>
      <c r="G214" t="s">
        <v>16</v>
      </c>
      <c r="H214" t="s">
        <v>23</v>
      </c>
      <c r="I214" s="12">
        <v>44622.584511944442</v>
      </c>
      <c r="J214" s="12">
        <v>44622.615203333335</v>
      </c>
      <c r="K214" s="13">
        <f t="shared" si="21"/>
        <v>44.195600005332381</v>
      </c>
      <c r="L214" s="3">
        <f t="shared" si="27"/>
        <v>2.8587962951860391E-3</v>
      </c>
      <c r="M214" s="15">
        <f t="shared" si="22"/>
        <v>4.1166666666666663</v>
      </c>
      <c r="N214">
        <f t="shared" si="23"/>
        <v>8839.1200010664761</v>
      </c>
      <c r="O214" s="10">
        <f t="shared" si="24"/>
        <v>44622.615203333335</v>
      </c>
      <c r="P214" s="15">
        <f t="shared" si="25"/>
        <v>1</v>
      </c>
      <c r="Q214" t="b">
        <f t="shared" si="26"/>
        <v>0</v>
      </c>
    </row>
    <row r="215" spans="1:17">
      <c r="A215" s="9" t="s">
        <v>688</v>
      </c>
      <c r="B215" s="9" t="s">
        <v>689</v>
      </c>
      <c r="C215" s="9" t="s">
        <v>690</v>
      </c>
      <c r="D215" s="9" t="s">
        <v>82</v>
      </c>
      <c r="E215" t="s">
        <v>186</v>
      </c>
      <c r="F215" s="11">
        <v>44622.573263888888</v>
      </c>
      <c r="G215" t="s">
        <v>16</v>
      </c>
      <c r="H215" t="s">
        <v>23</v>
      </c>
      <c r="I215" s="12">
        <v>44622.595259652779</v>
      </c>
      <c r="J215" s="12">
        <v>44622.622372777776</v>
      </c>
      <c r="K215" s="13">
        <f t="shared" si="21"/>
        <v>39.042899996275082</v>
      </c>
      <c r="L215" s="3">
        <f t="shared" si="27"/>
        <v>6.1805555524188094E-3</v>
      </c>
      <c r="M215" s="15">
        <f t="shared" si="22"/>
        <v>8.9</v>
      </c>
      <c r="N215">
        <f t="shared" si="23"/>
        <v>7808.5799992550164</v>
      </c>
      <c r="O215" s="10">
        <f t="shared" si="24"/>
        <v>44622.622372777776</v>
      </c>
      <c r="P215" s="15">
        <f t="shared" si="25"/>
        <v>1</v>
      </c>
      <c r="Q215" t="b">
        <f t="shared" si="26"/>
        <v>0</v>
      </c>
    </row>
    <row r="216" spans="1:17">
      <c r="A216" s="9" t="s">
        <v>691</v>
      </c>
      <c r="B216" s="9" t="s">
        <v>692</v>
      </c>
      <c r="C216" s="9" t="s">
        <v>342</v>
      </c>
      <c r="D216" s="9" t="s">
        <v>82</v>
      </c>
      <c r="E216" t="s">
        <v>145</v>
      </c>
      <c r="F216" s="11">
        <v>44622.573634259257</v>
      </c>
      <c r="G216" t="s">
        <v>16</v>
      </c>
      <c r="H216" t="s">
        <v>23</v>
      </c>
      <c r="I216" s="12">
        <v>44622.598613148148</v>
      </c>
      <c r="J216" s="12">
        <v>44622.632227592592</v>
      </c>
      <c r="K216" s="13">
        <f t="shared" si="21"/>
        <v>48.404800000134856</v>
      </c>
      <c r="L216" s="3">
        <f t="shared" si="27"/>
        <v>3.7037036963738501E-4</v>
      </c>
      <c r="M216" s="15">
        <f t="shared" si="22"/>
        <v>0.53333333333333333</v>
      </c>
      <c r="N216">
        <f t="shared" si="23"/>
        <v>9680.9600000269711</v>
      </c>
      <c r="O216" s="10">
        <f t="shared" si="24"/>
        <v>44622.632227592592</v>
      </c>
      <c r="P216" s="15">
        <f t="shared" si="25"/>
        <v>1</v>
      </c>
      <c r="Q216" t="b">
        <f t="shared" si="26"/>
        <v>0</v>
      </c>
    </row>
    <row r="217" spans="1:17">
      <c r="A217" s="9" t="s">
        <v>693</v>
      </c>
      <c r="B217" s="9" t="s">
        <v>694</v>
      </c>
      <c r="C217" s="9" t="s">
        <v>206</v>
      </c>
      <c r="D217" s="9" t="s">
        <v>207</v>
      </c>
      <c r="E217" t="s">
        <v>225</v>
      </c>
      <c r="F217" s="11">
        <v>44622.58221064815</v>
      </c>
      <c r="G217" t="s">
        <v>16</v>
      </c>
      <c r="H217" t="s">
        <v>23</v>
      </c>
      <c r="I217" s="12">
        <v>44622.604249467593</v>
      </c>
      <c r="J217" s="12">
        <v>44622.636964467594</v>
      </c>
      <c r="K217" s="13">
        <f t="shared" si="21"/>
        <v>47.109600001713261</v>
      </c>
      <c r="L217" s="3">
        <f t="shared" si="27"/>
        <v>8.5763888928340748E-3</v>
      </c>
      <c r="M217" s="15">
        <f t="shared" si="22"/>
        <v>12.35</v>
      </c>
      <c r="N217">
        <f t="shared" si="23"/>
        <v>9421.9200003426522</v>
      </c>
      <c r="O217" s="10">
        <f t="shared" si="24"/>
        <v>44622.636964467594</v>
      </c>
      <c r="P217" s="15">
        <f t="shared" si="25"/>
        <v>1</v>
      </c>
      <c r="Q217" t="b">
        <f t="shared" si="26"/>
        <v>0</v>
      </c>
    </row>
    <row r="218" spans="1:17">
      <c r="A218" s="9" t="s">
        <v>695</v>
      </c>
      <c r="B218" s="9" t="s">
        <v>696</v>
      </c>
      <c r="C218" s="9" t="s">
        <v>441</v>
      </c>
      <c r="D218" s="9" t="s">
        <v>442</v>
      </c>
      <c r="E218" t="s">
        <v>203</v>
      </c>
      <c r="F218" s="11">
        <v>44622.599328703705</v>
      </c>
      <c r="G218" t="s">
        <v>16</v>
      </c>
      <c r="H218" t="s">
        <v>23</v>
      </c>
      <c r="I218" s="12">
        <v>44622.622472453702</v>
      </c>
      <c r="J218" s="12">
        <v>44622.656752175928</v>
      </c>
      <c r="K218" s="13">
        <f t="shared" si="21"/>
        <v>49.362800004892051</v>
      </c>
      <c r="L218" s="3">
        <f t="shared" si="27"/>
        <v>1.7118055555329192E-2</v>
      </c>
      <c r="M218" s="15">
        <f t="shared" si="22"/>
        <v>24.65</v>
      </c>
      <c r="N218">
        <f t="shared" si="23"/>
        <v>9872.5600009784102</v>
      </c>
      <c r="O218" s="10">
        <f t="shared" si="24"/>
        <v>44622.656752175928</v>
      </c>
      <c r="P218" s="15">
        <f t="shared" si="25"/>
        <v>1</v>
      </c>
      <c r="Q218" t="b">
        <f t="shared" si="26"/>
        <v>0</v>
      </c>
    </row>
    <row r="219" spans="1:17">
      <c r="A219" s="9" t="s">
        <v>697</v>
      </c>
      <c r="B219" s="9" t="s">
        <v>698</v>
      </c>
      <c r="C219" s="9" t="s">
        <v>479</v>
      </c>
      <c r="D219" s="9" t="s">
        <v>274</v>
      </c>
      <c r="E219" t="s">
        <v>31</v>
      </c>
      <c r="F219" s="11">
        <v>44622.602905092594</v>
      </c>
      <c r="G219" t="s">
        <v>16</v>
      </c>
      <c r="H219" t="s">
        <v>23</v>
      </c>
      <c r="I219" s="12">
        <v>44622.625686620369</v>
      </c>
      <c r="J219" s="12">
        <v>44622.660231828704</v>
      </c>
      <c r="K219" s="13">
        <f t="shared" si="21"/>
        <v>49.745100002037361</v>
      </c>
      <c r="L219" s="3">
        <f t="shared" si="27"/>
        <v>3.5763888881774619E-3</v>
      </c>
      <c r="M219" s="15">
        <f t="shared" si="22"/>
        <v>5.15</v>
      </c>
      <c r="N219">
        <f t="shared" si="23"/>
        <v>9949.0200004074723</v>
      </c>
      <c r="O219" s="10">
        <f t="shared" si="24"/>
        <v>44622.660231828704</v>
      </c>
      <c r="P219" s="15">
        <f t="shared" si="25"/>
        <v>1</v>
      </c>
      <c r="Q219" t="b">
        <f t="shared" si="26"/>
        <v>0</v>
      </c>
    </row>
    <row r="220" spans="1:17">
      <c r="A220" s="9" t="s">
        <v>699</v>
      </c>
      <c r="B220" s="9" t="s">
        <v>700</v>
      </c>
      <c r="C220" s="9" t="s">
        <v>701</v>
      </c>
      <c r="D220" s="9" t="s">
        <v>701</v>
      </c>
      <c r="E220" t="s">
        <v>137</v>
      </c>
      <c r="F220" s="11">
        <v>44622.607824074075</v>
      </c>
      <c r="G220" t="s">
        <v>16</v>
      </c>
      <c r="H220" t="s">
        <v>23</v>
      </c>
      <c r="I220" s="12">
        <v>44622.631091504627</v>
      </c>
      <c r="J220" s="12">
        <v>44622.665651574076</v>
      </c>
      <c r="K220" s="13">
        <f t="shared" si="21"/>
        <v>49.766500006662682</v>
      </c>
      <c r="L220" s="3">
        <f t="shared" si="27"/>
        <v>4.9189814817509614E-3</v>
      </c>
      <c r="M220" s="15">
        <f t="shared" si="22"/>
        <v>7.083333333333333</v>
      </c>
      <c r="N220">
        <f t="shared" si="23"/>
        <v>9953.3000013325363</v>
      </c>
      <c r="O220" s="10">
        <f t="shared" si="24"/>
        <v>44622.665651574076</v>
      </c>
      <c r="P220" s="15">
        <f t="shared" si="25"/>
        <v>1</v>
      </c>
      <c r="Q220" t="b">
        <f t="shared" si="26"/>
        <v>0</v>
      </c>
    </row>
    <row r="221" spans="1:17">
      <c r="A221" s="9" t="s">
        <v>702</v>
      </c>
      <c r="B221" s="9" t="s">
        <v>703</v>
      </c>
      <c r="C221" s="9" t="s">
        <v>206</v>
      </c>
      <c r="D221" s="9" t="s">
        <v>207</v>
      </c>
      <c r="E221" t="s">
        <v>208</v>
      </c>
      <c r="F221" s="11">
        <v>44622.635451388887</v>
      </c>
      <c r="G221" t="s">
        <v>16</v>
      </c>
      <c r="H221" t="s">
        <v>23</v>
      </c>
      <c r="I221" s="12">
        <v>44622.655620694444</v>
      </c>
      <c r="J221" s="12">
        <v>44622.680261388887</v>
      </c>
      <c r="K221" s="13">
        <f t="shared" si="21"/>
        <v>35.482599997194484</v>
      </c>
      <c r="L221" s="3">
        <f t="shared" si="27"/>
        <v>2.7627314811979886E-2</v>
      </c>
      <c r="M221" s="15">
        <f t="shared" si="22"/>
        <v>39.783333333333331</v>
      </c>
      <c r="N221">
        <f t="shared" si="23"/>
        <v>7096.5199994388968</v>
      </c>
      <c r="O221" s="10">
        <f t="shared" si="24"/>
        <v>44622.680261388887</v>
      </c>
      <c r="P221" s="15">
        <f t="shared" si="25"/>
        <v>1</v>
      </c>
      <c r="Q221" t="b">
        <f t="shared" si="26"/>
        <v>0</v>
      </c>
    </row>
    <row r="222" spans="1:17">
      <c r="A222" s="9" t="s">
        <v>704</v>
      </c>
      <c r="B222" s="9" t="s">
        <v>705</v>
      </c>
      <c r="C222" s="9" t="s">
        <v>706</v>
      </c>
      <c r="D222" s="9" t="s">
        <v>706</v>
      </c>
      <c r="E222" t="s">
        <v>707</v>
      </c>
      <c r="F222" s="11">
        <v>44622.640393518515</v>
      </c>
      <c r="G222" t="s">
        <v>16</v>
      </c>
      <c r="H222" t="s">
        <v>23</v>
      </c>
      <c r="I222" s="12">
        <v>44622.658534212962</v>
      </c>
      <c r="J222" s="12">
        <v>44622.690568379629</v>
      </c>
      <c r="K222" s="13">
        <f t="shared" si="21"/>
        <v>46.129199999850243</v>
      </c>
      <c r="L222" s="3">
        <f t="shared" si="27"/>
        <v>4.9421296280343086E-3</v>
      </c>
      <c r="M222" s="15">
        <f t="shared" si="22"/>
        <v>7.1166666666666663</v>
      </c>
      <c r="N222">
        <f t="shared" si="23"/>
        <v>9225.8399999700487</v>
      </c>
      <c r="O222" s="10">
        <f t="shared" si="24"/>
        <v>44622.690568379629</v>
      </c>
      <c r="P222" s="15">
        <f t="shared" si="25"/>
        <v>1</v>
      </c>
      <c r="Q222" t="b">
        <f t="shared" si="26"/>
        <v>0</v>
      </c>
    </row>
    <row r="223" spans="1:17">
      <c r="A223" s="9" t="s">
        <v>708</v>
      </c>
      <c r="B223" s="9" t="s">
        <v>709</v>
      </c>
      <c r="C223" s="9" t="s">
        <v>710</v>
      </c>
      <c r="D223" s="9" t="s">
        <v>442</v>
      </c>
      <c r="E223" t="s">
        <v>119</v>
      </c>
      <c r="F223" s="11">
        <v>44622.650023148148</v>
      </c>
      <c r="G223" t="s">
        <v>16</v>
      </c>
      <c r="H223" t="s">
        <v>23</v>
      </c>
      <c r="I223" s="12">
        <v>44622.666627662038</v>
      </c>
      <c r="J223" s="12">
        <v>44622.69353016204</v>
      </c>
      <c r="K223" s="13">
        <f t="shared" si="21"/>
        <v>38.739600002299994</v>
      </c>
      <c r="L223" s="3">
        <f t="shared" si="27"/>
        <v>9.6296296323998831E-3</v>
      </c>
      <c r="M223" s="15">
        <f t="shared" si="22"/>
        <v>13.866666666666667</v>
      </c>
      <c r="N223">
        <f t="shared" si="23"/>
        <v>7747.9200004599988</v>
      </c>
      <c r="O223" s="10">
        <f t="shared" si="24"/>
        <v>44622.69353016204</v>
      </c>
      <c r="P223" s="15">
        <f t="shared" si="25"/>
        <v>1</v>
      </c>
      <c r="Q223" t="b">
        <f t="shared" si="26"/>
        <v>0</v>
      </c>
    </row>
    <row r="224" spans="1:17">
      <c r="A224" s="9" t="s">
        <v>711</v>
      </c>
      <c r="B224" s="9" t="s">
        <v>712</v>
      </c>
      <c r="C224" s="9" t="s">
        <v>99</v>
      </c>
      <c r="D224" s="9" t="s">
        <v>82</v>
      </c>
      <c r="E224" t="s">
        <v>157</v>
      </c>
      <c r="F224" s="11">
        <v>44622.650173611109</v>
      </c>
      <c r="G224" t="s">
        <v>16</v>
      </c>
      <c r="H224" t="s">
        <v>23</v>
      </c>
      <c r="I224" s="12">
        <v>44622.669296388885</v>
      </c>
      <c r="J224" s="12">
        <v>44622.703959791666</v>
      </c>
      <c r="K224" s="13">
        <f t="shared" si="21"/>
        <v>49.915300004649907</v>
      </c>
      <c r="L224" s="3">
        <f t="shared" si="27"/>
        <v>1.5046296175569296E-4</v>
      </c>
      <c r="M224" s="15">
        <f t="shared" si="22"/>
        <v>0.21666666666666667</v>
      </c>
      <c r="N224">
        <f t="shared" si="23"/>
        <v>9983.0600009299815</v>
      </c>
      <c r="O224" s="10">
        <f t="shared" si="24"/>
        <v>44622.703959791666</v>
      </c>
      <c r="P224" s="15">
        <f t="shared" si="25"/>
        <v>1</v>
      </c>
      <c r="Q224" t="b">
        <f t="shared" si="26"/>
        <v>0</v>
      </c>
    </row>
    <row r="225" spans="1:17">
      <c r="A225" s="9" t="s">
        <v>713</v>
      </c>
      <c r="B225" s="9" t="s">
        <v>714</v>
      </c>
      <c r="C225" s="9" t="s">
        <v>273</v>
      </c>
      <c r="D225" s="9" t="s">
        <v>274</v>
      </c>
      <c r="E225" t="s">
        <v>133</v>
      </c>
      <c r="F225" s="11">
        <v>44622.650520833333</v>
      </c>
      <c r="G225" t="s">
        <v>16</v>
      </c>
      <c r="H225" t="s">
        <v>23</v>
      </c>
      <c r="I225" s="12">
        <v>44622.669369791663</v>
      </c>
      <c r="J225" s="12">
        <v>44622.70353097222</v>
      </c>
      <c r="K225" s="13">
        <f t="shared" si="21"/>
        <v>49.192100000800565</v>
      </c>
      <c r="L225" s="3">
        <f t="shared" si="27"/>
        <v>3.4722222335403785E-4</v>
      </c>
      <c r="M225" s="15">
        <f t="shared" si="22"/>
        <v>0.5</v>
      </c>
      <c r="N225">
        <f t="shared" si="23"/>
        <v>9838.420000160113</v>
      </c>
      <c r="O225" s="10">
        <f t="shared" si="24"/>
        <v>44622.70353097222</v>
      </c>
      <c r="P225" s="15">
        <f t="shared" si="25"/>
        <v>1</v>
      </c>
      <c r="Q225" t="b">
        <f t="shared" si="26"/>
        <v>0</v>
      </c>
    </row>
    <row r="226" spans="1:17">
      <c r="A226" s="9" t="s">
        <v>715</v>
      </c>
      <c r="B226" s="9" t="s">
        <v>716</v>
      </c>
      <c r="C226" s="9" t="s">
        <v>717</v>
      </c>
      <c r="D226" s="9" t="s">
        <v>717</v>
      </c>
      <c r="E226" t="s">
        <v>179</v>
      </c>
      <c r="F226" s="11">
        <v>44622.651828703703</v>
      </c>
      <c r="G226" t="s">
        <v>16</v>
      </c>
      <c r="H226" t="s">
        <v>23</v>
      </c>
      <c r="I226" s="12">
        <v>44622.673584467593</v>
      </c>
      <c r="J226" s="12">
        <v>44622.708304050924</v>
      </c>
      <c r="K226" s="13">
        <f t="shared" si="21"/>
        <v>49.996199996676296</v>
      </c>
      <c r="L226" s="3">
        <f t="shared" si="27"/>
        <v>1.3078703705104999E-3</v>
      </c>
      <c r="M226" s="15">
        <f t="shared" si="22"/>
        <v>1.8833333333333333</v>
      </c>
      <c r="N226">
        <f t="shared" si="23"/>
        <v>9999.2399993352592</v>
      </c>
      <c r="O226" s="10">
        <f t="shared" si="24"/>
        <v>44622.708304050924</v>
      </c>
      <c r="P226" s="15">
        <f t="shared" si="25"/>
        <v>1</v>
      </c>
      <c r="Q226" t="b">
        <f t="shared" si="26"/>
        <v>0</v>
      </c>
    </row>
    <row r="227" spans="1:17">
      <c r="A227" s="9" t="s">
        <v>718</v>
      </c>
      <c r="B227" s="9" t="s">
        <v>719</v>
      </c>
      <c r="C227" s="9" t="s">
        <v>720</v>
      </c>
      <c r="D227" s="9" t="s">
        <v>82</v>
      </c>
      <c r="E227" t="s">
        <v>105</v>
      </c>
      <c r="F227" s="11">
        <v>44622.653854166667</v>
      </c>
      <c r="G227" t="s">
        <v>16</v>
      </c>
      <c r="H227" t="s">
        <v>23</v>
      </c>
      <c r="I227" s="12">
        <v>44622.676523125003</v>
      </c>
      <c r="J227" s="12">
        <v>44622.704057499999</v>
      </c>
      <c r="K227" s="13">
        <f t="shared" si="21"/>
        <v>39.649499994702637</v>
      </c>
      <c r="L227" s="3">
        <f t="shared" si="27"/>
        <v>2.0254629635019228E-3</v>
      </c>
      <c r="M227" s="15">
        <f t="shared" si="22"/>
        <v>2.9166666666666665</v>
      </c>
      <c r="N227">
        <f t="shared" si="23"/>
        <v>7929.8999989405274</v>
      </c>
      <c r="O227" s="10">
        <f t="shared" si="24"/>
        <v>44622.704057499999</v>
      </c>
      <c r="P227" s="15">
        <f t="shared" si="25"/>
        <v>1</v>
      </c>
      <c r="Q227" t="b">
        <f t="shared" si="26"/>
        <v>0</v>
      </c>
    </row>
    <row r="228" spans="1:17">
      <c r="A228" s="9" t="s">
        <v>721</v>
      </c>
      <c r="B228" s="9" t="s">
        <v>722</v>
      </c>
      <c r="C228" s="9" t="s">
        <v>20</v>
      </c>
      <c r="D228" s="9" t="s">
        <v>21</v>
      </c>
      <c r="E228" t="s">
        <v>570</v>
      </c>
      <c r="F228" s="11">
        <v>44622.655347222222</v>
      </c>
      <c r="G228" t="s">
        <v>16</v>
      </c>
      <c r="H228" t="s">
        <v>23</v>
      </c>
      <c r="I228" s="12">
        <v>44622.67498708333</v>
      </c>
      <c r="J228" s="12">
        <v>44622.709555972222</v>
      </c>
      <c r="K228" s="13">
        <f t="shared" si="21"/>
        <v>49.779200004413724</v>
      </c>
      <c r="L228" s="3">
        <f t="shared" si="27"/>
        <v>1.4930555553291924E-3</v>
      </c>
      <c r="M228" s="15">
        <f t="shared" si="22"/>
        <v>2.15</v>
      </c>
      <c r="N228">
        <f t="shared" si="23"/>
        <v>9955.8400008827448</v>
      </c>
      <c r="O228" s="10">
        <f t="shared" si="24"/>
        <v>44622.709555972222</v>
      </c>
      <c r="P228" s="15">
        <f t="shared" si="25"/>
        <v>1</v>
      </c>
      <c r="Q228" t="b">
        <f t="shared" si="26"/>
        <v>0</v>
      </c>
    </row>
    <row r="229" spans="1:17">
      <c r="A229" s="9" t="s">
        <v>723</v>
      </c>
      <c r="B229" s="9" t="s">
        <v>724</v>
      </c>
      <c r="C229" s="9" t="s">
        <v>412</v>
      </c>
      <c r="D229" s="9" t="s">
        <v>413</v>
      </c>
      <c r="E229" t="s">
        <v>725</v>
      </c>
      <c r="F229" s="11">
        <v>44622.668078703704</v>
      </c>
      <c r="G229" t="s">
        <v>16</v>
      </c>
      <c r="H229" t="s">
        <v>23</v>
      </c>
      <c r="I229" s="12">
        <v>44622.691626828702</v>
      </c>
      <c r="J229" s="12">
        <v>44622.725451064813</v>
      </c>
      <c r="K229" s="13">
        <f t="shared" si="21"/>
        <v>48.70689999894239</v>
      </c>
      <c r="L229" s="3">
        <f t="shared" si="27"/>
        <v>1.2731481481750961E-2</v>
      </c>
      <c r="M229" s="15">
        <f t="shared" si="22"/>
        <v>18.333333333333332</v>
      </c>
      <c r="N229">
        <f t="shared" si="23"/>
        <v>9741.379999788478</v>
      </c>
      <c r="O229" s="10">
        <f t="shared" si="24"/>
        <v>44622.725451064813</v>
      </c>
      <c r="P229" s="15">
        <f t="shared" si="25"/>
        <v>1</v>
      </c>
      <c r="Q229" t="b">
        <f t="shared" si="26"/>
        <v>0</v>
      </c>
    </row>
    <row r="230" spans="1:17">
      <c r="A230" s="9" t="s">
        <v>726</v>
      </c>
      <c r="B230" s="9" t="s">
        <v>727</v>
      </c>
      <c r="C230" s="9" t="s">
        <v>20</v>
      </c>
      <c r="D230" s="9" t="s">
        <v>21</v>
      </c>
      <c r="E230" t="s">
        <v>86</v>
      </c>
      <c r="F230" s="11">
        <v>44622.67628472222</v>
      </c>
      <c r="G230" t="s">
        <v>16</v>
      </c>
      <c r="H230" t="s">
        <v>23</v>
      </c>
      <c r="I230" s="12">
        <v>44622.700906944447</v>
      </c>
      <c r="J230" s="12">
        <v>44622.734856805553</v>
      </c>
      <c r="K230" s="13">
        <f t="shared" si="21"/>
        <v>48.887799993390217</v>
      </c>
      <c r="L230" s="3">
        <f t="shared" si="27"/>
        <v>8.2060185159207322E-3</v>
      </c>
      <c r="M230" s="15">
        <f t="shared" si="22"/>
        <v>11.816666666666666</v>
      </c>
      <c r="N230">
        <f t="shared" si="23"/>
        <v>9777.5599986780435</v>
      </c>
      <c r="O230" s="10">
        <f t="shared" si="24"/>
        <v>44622.734856805553</v>
      </c>
      <c r="P230" s="15">
        <f t="shared" si="25"/>
        <v>1</v>
      </c>
      <c r="Q230" t="b">
        <f t="shared" si="26"/>
        <v>0</v>
      </c>
    </row>
    <row r="231" spans="1:17">
      <c r="A231" s="9" t="s">
        <v>728</v>
      </c>
      <c r="B231" s="9" t="s">
        <v>729</v>
      </c>
      <c r="C231" s="9" t="s">
        <v>127</v>
      </c>
      <c r="D231" s="9" t="s">
        <v>128</v>
      </c>
      <c r="E231" t="s">
        <v>148</v>
      </c>
      <c r="F231" s="11">
        <v>44622.69321759259</v>
      </c>
      <c r="G231" t="s">
        <v>16</v>
      </c>
      <c r="H231" t="s">
        <v>17</v>
      </c>
      <c r="I231" s="12">
        <v>44622.718601134256</v>
      </c>
      <c r="J231" s="12">
        <v>44622.75311287037</v>
      </c>
      <c r="K231" s="13">
        <f t="shared" si="21"/>
        <v>49.696900004055351</v>
      </c>
      <c r="L231" s="3">
        <f t="shared" si="27"/>
        <v>1.69328703705105E-2</v>
      </c>
      <c r="M231" s="15">
        <f t="shared" si="22"/>
        <v>24.383333333333333</v>
      </c>
      <c r="N231">
        <f t="shared" si="23"/>
        <v>9939.3800008110702</v>
      </c>
      <c r="O231" s="10">
        <f t="shared" si="24"/>
        <v>44622.75311287037</v>
      </c>
      <c r="P231" s="15">
        <f t="shared" si="25"/>
        <v>1</v>
      </c>
      <c r="Q231" t="b">
        <f t="shared" si="26"/>
        <v>0</v>
      </c>
    </row>
    <row r="232" spans="1:17">
      <c r="A232" s="9" t="s">
        <v>730</v>
      </c>
      <c r="B232" s="9" t="s">
        <v>731</v>
      </c>
      <c r="C232" s="9" t="s">
        <v>127</v>
      </c>
      <c r="D232" s="9" t="s">
        <v>128</v>
      </c>
      <c r="E232" t="s">
        <v>194</v>
      </c>
      <c r="F232" s="11">
        <v>44622.695497685185</v>
      </c>
      <c r="G232" t="s">
        <v>16</v>
      </c>
      <c r="H232" t="s">
        <v>17</v>
      </c>
      <c r="I232" s="12">
        <v>44622.714669629633</v>
      </c>
      <c r="J232" s="12">
        <v>44622.748560046297</v>
      </c>
      <c r="K232" s="13">
        <f t="shared" si="21"/>
        <v>48.802199995843694</v>
      </c>
      <c r="L232" s="3">
        <f t="shared" si="27"/>
        <v>2.2800925944466144E-3</v>
      </c>
      <c r="M232" s="15">
        <f t="shared" si="22"/>
        <v>3.2833333333333332</v>
      </c>
      <c r="N232">
        <f t="shared" si="23"/>
        <v>9760.4399991687387</v>
      </c>
      <c r="O232" s="10">
        <f t="shared" si="24"/>
        <v>44622.748560046297</v>
      </c>
      <c r="P232" s="15">
        <f t="shared" si="25"/>
        <v>1</v>
      </c>
      <c r="Q232" t="b">
        <f t="shared" si="26"/>
        <v>0</v>
      </c>
    </row>
    <row r="233" spans="1:17">
      <c r="A233" s="9" t="s">
        <v>732</v>
      </c>
      <c r="B233" s="9" t="s">
        <v>733</v>
      </c>
      <c r="C233" s="9" t="s">
        <v>94</v>
      </c>
      <c r="D233" s="9" t="s">
        <v>95</v>
      </c>
      <c r="E233" t="s">
        <v>544</v>
      </c>
      <c r="F233" s="11">
        <v>44622.737303240741</v>
      </c>
      <c r="G233" t="s">
        <v>16</v>
      </c>
      <c r="H233" t="s">
        <v>23</v>
      </c>
      <c r="I233" s="12">
        <v>44622.756440532408</v>
      </c>
      <c r="J233" s="12">
        <v>44622.790888796299</v>
      </c>
      <c r="K233" s="13">
        <f t="shared" si="21"/>
        <v>49.605500001925975</v>
      </c>
      <c r="L233" s="3">
        <f t="shared" si="27"/>
        <v>4.1805555556493346E-2</v>
      </c>
      <c r="M233" s="15">
        <f t="shared" si="22"/>
        <v>60.2</v>
      </c>
      <c r="N233">
        <f t="shared" si="23"/>
        <v>9921.100000385195</v>
      </c>
      <c r="O233" s="10">
        <f t="shared" si="24"/>
        <v>44622.790888796299</v>
      </c>
      <c r="P233" s="15">
        <f t="shared" si="25"/>
        <v>1</v>
      </c>
      <c r="Q233" t="b">
        <f t="shared" si="26"/>
        <v>0</v>
      </c>
    </row>
    <row r="234" spans="1:17">
      <c r="A234" s="9" t="s">
        <v>734</v>
      </c>
      <c r="B234" s="9" t="s">
        <v>735</v>
      </c>
      <c r="C234" s="9" t="s">
        <v>13</v>
      </c>
      <c r="D234" s="9" t="s">
        <v>14</v>
      </c>
      <c r="E234" t="s">
        <v>15</v>
      </c>
      <c r="F234" s="11">
        <v>44623.003472222219</v>
      </c>
      <c r="G234" t="s">
        <v>16</v>
      </c>
      <c r="H234" t="s">
        <v>17</v>
      </c>
      <c r="I234" s="12">
        <v>44623.025892638892</v>
      </c>
      <c r="J234" s="12">
        <v>44623.059026041665</v>
      </c>
      <c r="K234" s="13">
        <f t="shared" si="21"/>
        <v>47.712099992204458</v>
      </c>
      <c r="L234" s="3">
        <f t="shared" si="27"/>
        <v>0.26616898147767643</v>
      </c>
      <c r="M234" s="15">
        <f t="shared" si="22"/>
        <v>383.28333333333336</v>
      </c>
      <c r="N234">
        <f t="shared" si="23"/>
        <v>9542.4199984408915</v>
      </c>
      <c r="O234" s="10">
        <f t="shared" si="24"/>
        <v>44623.059026041665</v>
      </c>
      <c r="P234" s="15">
        <f t="shared" si="25"/>
        <v>1</v>
      </c>
      <c r="Q234" t="str">
        <f t="shared" si="26"/>
        <v>Yes</v>
      </c>
    </row>
    <row r="235" spans="1:17">
      <c r="A235" s="9" t="s">
        <v>736</v>
      </c>
      <c r="B235" s="9" t="s">
        <v>737</v>
      </c>
      <c r="C235" s="9" t="s">
        <v>13</v>
      </c>
      <c r="D235" s="9" t="s">
        <v>14</v>
      </c>
      <c r="E235" t="s">
        <v>450</v>
      </c>
      <c r="F235" s="11">
        <v>44623.00409722222</v>
      </c>
      <c r="G235" t="s">
        <v>16</v>
      </c>
      <c r="H235" t="s">
        <v>17</v>
      </c>
      <c r="I235" s="12">
        <v>44623.026424097225</v>
      </c>
      <c r="J235" s="12">
        <v>44623.057709722219</v>
      </c>
      <c r="K235" s="13">
        <f t="shared" si="21"/>
        <v>45.051299992483109</v>
      </c>
      <c r="L235" s="3">
        <f t="shared" si="27"/>
        <v>6.2500000058207661E-4</v>
      </c>
      <c r="M235" s="15">
        <f t="shared" si="22"/>
        <v>0.9</v>
      </c>
      <c r="N235">
        <f t="shared" si="23"/>
        <v>9010.2599984966218</v>
      </c>
      <c r="O235" s="10">
        <f t="shared" si="24"/>
        <v>44623.057709722219</v>
      </c>
      <c r="P235" s="15">
        <f t="shared" si="25"/>
        <v>1</v>
      </c>
      <c r="Q235" t="b">
        <f t="shared" si="26"/>
        <v>0</v>
      </c>
    </row>
    <row r="236" spans="1:17">
      <c r="A236" s="9" t="s">
        <v>738</v>
      </c>
      <c r="B236" s="9" t="s">
        <v>739</v>
      </c>
      <c r="C236" s="9" t="s">
        <v>20</v>
      </c>
      <c r="D236" s="9" t="s">
        <v>21</v>
      </c>
      <c r="E236" t="s">
        <v>335</v>
      </c>
      <c r="F236" s="11">
        <v>44623.01221064815</v>
      </c>
      <c r="G236" t="s">
        <v>16</v>
      </c>
      <c r="H236" t="s">
        <v>23</v>
      </c>
      <c r="I236" s="12">
        <v>44623.034095717594</v>
      </c>
      <c r="J236" s="12">
        <v>44623.066149328704</v>
      </c>
      <c r="K236" s="13">
        <f t="shared" si="21"/>
        <v>46.157199998851866</v>
      </c>
      <c r="L236" s="3">
        <f t="shared" si="27"/>
        <v>8.1134259307873435E-3</v>
      </c>
      <c r="M236" s="15">
        <f t="shared" si="22"/>
        <v>11.683333333333334</v>
      </c>
      <c r="N236">
        <f t="shared" si="23"/>
        <v>9231.4399997703731</v>
      </c>
      <c r="O236" s="10">
        <f t="shared" si="24"/>
        <v>44623.066149328704</v>
      </c>
      <c r="P236" s="15">
        <f t="shared" si="25"/>
        <v>1</v>
      </c>
      <c r="Q236" t="b">
        <f t="shared" si="26"/>
        <v>0</v>
      </c>
    </row>
    <row r="237" spans="1:17">
      <c r="A237" s="9" t="s">
        <v>740</v>
      </c>
      <c r="B237" s="9" t="s">
        <v>741</v>
      </c>
      <c r="C237" s="9" t="s">
        <v>20</v>
      </c>
      <c r="D237" s="9" t="s">
        <v>21</v>
      </c>
      <c r="E237" t="s">
        <v>59</v>
      </c>
      <c r="F237" s="11">
        <v>44623.013865740744</v>
      </c>
      <c r="G237" t="s">
        <v>16</v>
      </c>
      <c r="H237" t="s">
        <v>23</v>
      </c>
      <c r="I237" s="12">
        <v>44623.032370879628</v>
      </c>
      <c r="J237" s="12">
        <v>44623.063298449073</v>
      </c>
      <c r="K237" s="13">
        <f t="shared" si="21"/>
        <v>44.535700001288205</v>
      </c>
      <c r="L237" s="3">
        <f t="shared" si="27"/>
        <v>1.6550925938645378E-3</v>
      </c>
      <c r="M237" s="15">
        <f t="shared" si="22"/>
        <v>2.3833333333333333</v>
      </c>
      <c r="N237">
        <f t="shared" si="23"/>
        <v>8907.1400002576411</v>
      </c>
      <c r="O237" s="10">
        <f t="shared" si="24"/>
        <v>44623.063298449073</v>
      </c>
      <c r="P237" s="15">
        <f t="shared" si="25"/>
        <v>1</v>
      </c>
      <c r="Q237" t="b">
        <f t="shared" si="26"/>
        <v>0</v>
      </c>
    </row>
    <row r="238" spans="1:17">
      <c r="A238" s="9" t="s">
        <v>742</v>
      </c>
      <c r="B238" s="9" t="s">
        <v>743</v>
      </c>
      <c r="C238" s="9" t="s">
        <v>20</v>
      </c>
      <c r="D238" s="9" t="s">
        <v>21</v>
      </c>
      <c r="E238" t="s">
        <v>34</v>
      </c>
      <c r="F238" s="11">
        <v>44623.019803240742</v>
      </c>
      <c r="G238" t="s">
        <v>16</v>
      </c>
      <c r="H238" t="s">
        <v>23</v>
      </c>
      <c r="I238" s="12">
        <v>44623.03938574074</v>
      </c>
      <c r="J238" s="12">
        <v>44623.065541365744</v>
      </c>
      <c r="K238" s="13">
        <f t="shared" si="21"/>
        <v>37.664100006222725</v>
      </c>
      <c r="L238" s="3">
        <f t="shared" si="27"/>
        <v>5.9374999982537702E-3</v>
      </c>
      <c r="M238" s="15">
        <f t="shared" si="22"/>
        <v>8.5500000000000007</v>
      </c>
      <c r="N238">
        <f t="shared" si="23"/>
        <v>7532.820001244545</v>
      </c>
      <c r="O238" s="10">
        <f t="shared" si="24"/>
        <v>44623.065541365744</v>
      </c>
      <c r="P238" s="15">
        <f t="shared" si="25"/>
        <v>1</v>
      </c>
      <c r="Q238" t="b">
        <f t="shared" si="26"/>
        <v>0</v>
      </c>
    </row>
    <row r="239" spans="1:17">
      <c r="A239" s="9" t="s">
        <v>744</v>
      </c>
      <c r="B239" s="9" t="s">
        <v>745</v>
      </c>
      <c r="C239" s="9" t="s">
        <v>13</v>
      </c>
      <c r="D239" s="9" t="s">
        <v>14</v>
      </c>
      <c r="E239" t="s">
        <v>43</v>
      </c>
      <c r="F239" s="11">
        <v>44623.040138888886</v>
      </c>
      <c r="G239" t="s">
        <v>16</v>
      </c>
      <c r="H239" t="s">
        <v>17</v>
      </c>
      <c r="I239" s="12">
        <v>44623.059863819442</v>
      </c>
      <c r="J239" s="12">
        <v>44623.089443194447</v>
      </c>
      <c r="K239" s="13">
        <f t="shared" si="21"/>
        <v>42.594300006749108</v>
      </c>
      <c r="L239" s="3">
        <f t="shared" si="27"/>
        <v>2.0335648143372964E-2</v>
      </c>
      <c r="M239" s="15">
        <f t="shared" si="22"/>
        <v>29.283333333333335</v>
      </c>
      <c r="N239">
        <f t="shared" si="23"/>
        <v>8518.8600013498217</v>
      </c>
      <c r="O239" s="10">
        <f t="shared" si="24"/>
        <v>44623.089443194447</v>
      </c>
      <c r="P239" s="15">
        <f t="shared" si="25"/>
        <v>1</v>
      </c>
      <c r="Q239" t="b">
        <f t="shared" si="26"/>
        <v>0</v>
      </c>
    </row>
    <row r="240" spans="1:17">
      <c r="A240" s="9" t="s">
        <v>746</v>
      </c>
      <c r="B240" s="9" t="s">
        <v>747</v>
      </c>
      <c r="C240" s="9" t="s">
        <v>748</v>
      </c>
      <c r="D240" s="9" t="s">
        <v>748</v>
      </c>
      <c r="E240" t="s">
        <v>749</v>
      </c>
      <c r="F240" s="11">
        <v>44623.047731481478</v>
      </c>
      <c r="G240" t="s">
        <v>16</v>
      </c>
      <c r="H240" t="s">
        <v>23</v>
      </c>
      <c r="I240" s="12">
        <v>44623.066268912036</v>
      </c>
      <c r="J240" s="12">
        <v>44623.098305995372</v>
      </c>
      <c r="K240" s="13">
        <f t="shared" si="21"/>
        <v>46.133400003891438</v>
      </c>
      <c r="L240" s="3">
        <f t="shared" si="27"/>
        <v>7.5925925921183079E-3</v>
      </c>
      <c r="M240" s="15">
        <f t="shared" si="22"/>
        <v>10.933333333333334</v>
      </c>
      <c r="N240">
        <f t="shared" si="23"/>
        <v>9226.6800007782876</v>
      </c>
      <c r="O240" s="10">
        <f t="shared" si="24"/>
        <v>44623.098305995372</v>
      </c>
      <c r="P240" s="15">
        <f t="shared" si="25"/>
        <v>1</v>
      </c>
      <c r="Q240" t="b">
        <f t="shared" si="26"/>
        <v>0</v>
      </c>
    </row>
    <row r="241" spans="1:17">
      <c r="A241" s="9" t="s">
        <v>750</v>
      </c>
      <c r="B241" s="9" t="s">
        <v>751</v>
      </c>
      <c r="C241" s="9" t="s">
        <v>29</v>
      </c>
      <c r="D241" s="9" t="s">
        <v>30</v>
      </c>
      <c r="E241" t="s">
        <v>56</v>
      </c>
      <c r="F241" s="11">
        <v>44623.085173611114</v>
      </c>
      <c r="G241" t="s">
        <v>16</v>
      </c>
      <c r="H241" t="s">
        <v>23</v>
      </c>
      <c r="I241" s="12">
        <v>44623.107560416669</v>
      </c>
      <c r="J241" s="12">
        <v>44623.139481597223</v>
      </c>
      <c r="K241" s="13">
        <f t="shared" si="21"/>
        <v>45.966499998467043</v>
      </c>
      <c r="L241" s="3">
        <f t="shared" si="27"/>
        <v>3.7442129636474419E-2</v>
      </c>
      <c r="M241" s="15">
        <f t="shared" si="22"/>
        <v>53.916666666666664</v>
      </c>
      <c r="N241">
        <f t="shared" si="23"/>
        <v>9193.2999996934086</v>
      </c>
      <c r="O241" s="10">
        <f t="shared" si="24"/>
        <v>44623.139481597223</v>
      </c>
      <c r="P241" s="15">
        <f t="shared" si="25"/>
        <v>1</v>
      </c>
      <c r="Q241" t="b">
        <f t="shared" si="26"/>
        <v>0</v>
      </c>
    </row>
    <row r="242" spans="1:17">
      <c r="A242" s="9" t="s">
        <v>752</v>
      </c>
      <c r="B242" s="9" t="s">
        <v>753</v>
      </c>
      <c r="C242" s="9" t="s">
        <v>54</v>
      </c>
      <c r="D242" s="9" t="s">
        <v>55</v>
      </c>
      <c r="E242" t="s">
        <v>75</v>
      </c>
      <c r="F242" s="11">
        <v>44623.096736111111</v>
      </c>
      <c r="G242" t="s">
        <v>16</v>
      </c>
      <c r="H242" t="s">
        <v>23</v>
      </c>
      <c r="I242" s="12">
        <v>44623.117349583335</v>
      </c>
      <c r="J242" s="12">
        <v>44623.150614791666</v>
      </c>
      <c r="K242" s="13">
        <f t="shared" si="21"/>
        <v>47.901899996213615</v>
      </c>
      <c r="L242" s="3">
        <f t="shared" si="27"/>
        <v>1.1562499996216502E-2</v>
      </c>
      <c r="M242" s="15">
        <f t="shared" si="22"/>
        <v>16.649999999999999</v>
      </c>
      <c r="N242">
        <f t="shared" si="23"/>
        <v>9580.379999242723</v>
      </c>
      <c r="O242" s="10">
        <f t="shared" si="24"/>
        <v>44623.150614791666</v>
      </c>
      <c r="P242" s="15">
        <f t="shared" si="25"/>
        <v>1</v>
      </c>
      <c r="Q242" t="b">
        <f t="shared" si="26"/>
        <v>0</v>
      </c>
    </row>
    <row r="243" spans="1:17">
      <c r="A243" s="9" t="s">
        <v>754</v>
      </c>
      <c r="B243" s="9" t="s">
        <v>755</v>
      </c>
      <c r="C243" s="9" t="s">
        <v>756</v>
      </c>
      <c r="D243" s="9" t="s">
        <v>757</v>
      </c>
      <c r="E243" t="s">
        <v>758</v>
      </c>
      <c r="F243" s="11">
        <v>44623.099166666667</v>
      </c>
      <c r="G243" t="s">
        <v>16</v>
      </c>
      <c r="H243" t="s">
        <v>23</v>
      </c>
      <c r="I243" s="12">
        <v>44623.119529722222</v>
      </c>
      <c r="J243" s="12">
        <v>44623.15415347222</v>
      </c>
      <c r="K243" s="13">
        <f t="shared" si="21"/>
        <v>49.858199997106567</v>
      </c>
      <c r="L243" s="3">
        <f t="shared" si="27"/>
        <v>2.4305555562023073E-3</v>
      </c>
      <c r="M243" s="15">
        <f t="shared" si="22"/>
        <v>3.5</v>
      </c>
      <c r="N243">
        <f t="shared" si="23"/>
        <v>9971.6399994213134</v>
      </c>
      <c r="O243" s="10">
        <f t="shared" si="24"/>
        <v>44623.15415347222</v>
      </c>
      <c r="P243" s="15">
        <f t="shared" si="25"/>
        <v>1</v>
      </c>
      <c r="Q243" t="b">
        <f t="shared" si="26"/>
        <v>0</v>
      </c>
    </row>
    <row r="244" spans="1:17">
      <c r="A244" s="9" t="s">
        <v>759</v>
      </c>
      <c r="B244" s="9" t="s">
        <v>760</v>
      </c>
      <c r="C244" s="9" t="s">
        <v>49</v>
      </c>
      <c r="D244" s="9" t="s">
        <v>50</v>
      </c>
      <c r="E244" t="s">
        <v>232</v>
      </c>
      <c r="F244" s="11">
        <v>44623.099629629629</v>
      </c>
      <c r="G244" t="s">
        <v>16</v>
      </c>
      <c r="H244" t="s">
        <v>23</v>
      </c>
      <c r="I244" s="12">
        <v>44623.121632476854</v>
      </c>
      <c r="J244" s="12">
        <v>44623.150991365743</v>
      </c>
      <c r="K244" s="13">
        <f t="shared" si="21"/>
        <v>42.276800000108778</v>
      </c>
      <c r="L244" s="3">
        <f t="shared" si="27"/>
        <v>4.6296296204673126E-4</v>
      </c>
      <c r="M244" s="15">
        <f t="shared" si="22"/>
        <v>0.66666666666666663</v>
      </c>
      <c r="N244">
        <f t="shared" si="23"/>
        <v>8455.3600000217557</v>
      </c>
      <c r="O244" s="10">
        <f t="shared" si="24"/>
        <v>44623.150991365743</v>
      </c>
      <c r="P244" s="15">
        <f t="shared" si="25"/>
        <v>1</v>
      </c>
      <c r="Q244" t="b">
        <f t="shared" si="26"/>
        <v>0</v>
      </c>
    </row>
    <row r="245" spans="1:17">
      <c r="A245" s="9" t="s">
        <v>761</v>
      </c>
      <c r="B245" s="9" t="s">
        <v>762</v>
      </c>
      <c r="C245" s="9" t="s">
        <v>20</v>
      </c>
      <c r="D245" s="9" t="s">
        <v>21</v>
      </c>
      <c r="E245" t="s">
        <v>65</v>
      </c>
      <c r="F245" s="11">
        <v>44623.118206018517</v>
      </c>
      <c r="G245" t="s">
        <v>16</v>
      </c>
      <c r="H245" t="s">
        <v>23</v>
      </c>
      <c r="I245" s="12">
        <v>44623.139789629633</v>
      </c>
      <c r="J245" s="12">
        <v>44623.172985879632</v>
      </c>
      <c r="K245" s="13">
        <f t="shared" si="21"/>
        <v>47.802599997958168</v>
      </c>
      <c r="L245" s="3">
        <f t="shared" si="27"/>
        <v>1.8576388887595385E-2</v>
      </c>
      <c r="M245" s="15">
        <f t="shared" si="22"/>
        <v>26.75</v>
      </c>
      <c r="N245">
        <f t="shared" si="23"/>
        <v>9560.5199995916337</v>
      </c>
      <c r="O245" s="10">
        <f t="shared" si="24"/>
        <v>44623.172985879632</v>
      </c>
      <c r="P245" s="15">
        <f t="shared" si="25"/>
        <v>1</v>
      </c>
      <c r="Q245" t="b">
        <f t="shared" si="26"/>
        <v>0</v>
      </c>
    </row>
    <row r="246" spans="1:17">
      <c r="A246" s="9" t="s">
        <v>763</v>
      </c>
      <c r="B246" s="9" t="s">
        <v>764</v>
      </c>
      <c r="C246" s="9" t="s">
        <v>49</v>
      </c>
      <c r="D246" s="9" t="s">
        <v>50</v>
      </c>
      <c r="E246" t="s">
        <v>468</v>
      </c>
      <c r="F246" s="11">
        <v>44623.125625000001</v>
      </c>
      <c r="G246" t="s">
        <v>16</v>
      </c>
      <c r="H246" t="s">
        <v>23</v>
      </c>
      <c r="I246" s="12">
        <v>44623.143970902776</v>
      </c>
      <c r="J246" s="12">
        <v>44623.178693125003</v>
      </c>
      <c r="K246" s="13">
        <f t="shared" si="21"/>
        <v>50.000000005820766</v>
      </c>
      <c r="L246" s="3">
        <f t="shared" si="27"/>
        <v>7.4189814840792678E-3</v>
      </c>
      <c r="M246" s="15">
        <f t="shared" si="22"/>
        <v>10.683333333333334</v>
      </c>
      <c r="N246">
        <f t="shared" si="23"/>
        <v>10000.000001164153</v>
      </c>
      <c r="O246" s="10">
        <f t="shared" si="24"/>
        <v>44623.178693125003</v>
      </c>
      <c r="P246" s="15">
        <f t="shared" si="25"/>
        <v>1</v>
      </c>
      <c r="Q246" t="b">
        <f t="shared" si="26"/>
        <v>0</v>
      </c>
    </row>
    <row r="247" spans="1:17">
      <c r="A247" s="9" t="s">
        <v>765</v>
      </c>
      <c r="B247" s="9" t="s">
        <v>766</v>
      </c>
      <c r="C247" s="9" t="s">
        <v>412</v>
      </c>
      <c r="D247" s="9" t="s">
        <v>413</v>
      </c>
      <c r="E247" t="s">
        <v>767</v>
      </c>
      <c r="F247" s="11">
        <v>44623.169421296298</v>
      </c>
      <c r="G247" t="s">
        <v>16</v>
      </c>
      <c r="H247" t="s">
        <v>23</v>
      </c>
      <c r="I247" s="12">
        <v>44623.192071087964</v>
      </c>
      <c r="J247" s="12">
        <v>44623.226758310186</v>
      </c>
      <c r="K247" s="13">
        <f t="shared" si="21"/>
        <v>49.949599999235943</v>
      </c>
      <c r="L247" s="3">
        <f t="shared" si="27"/>
        <v>4.3796296296932269E-2</v>
      </c>
      <c r="M247" s="15">
        <f t="shared" si="22"/>
        <v>63.06666666666667</v>
      </c>
      <c r="N247">
        <f t="shared" si="23"/>
        <v>9989.9199998471886</v>
      </c>
      <c r="O247" s="10">
        <f t="shared" si="24"/>
        <v>44623.226758310186</v>
      </c>
      <c r="P247" s="15">
        <f t="shared" si="25"/>
        <v>1</v>
      </c>
      <c r="Q247" t="b">
        <f t="shared" si="26"/>
        <v>0</v>
      </c>
    </row>
    <row r="248" spans="1:17">
      <c r="A248" s="9" t="s">
        <v>768</v>
      </c>
      <c r="B248" s="9" t="s">
        <v>769</v>
      </c>
      <c r="C248" s="9" t="s">
        <v>173</v>
      </c>
      <c r="D248" s="9" t="s">
        <v>174</v>
      </c>
      <c r="E248" t="s">
        <v>770</v>
      </c>
      <c r="F248" s="11">
        <v>44623.252141203702</v>
      </c>
      <c r="G248" t="s">
        <v>16</v>
      </c>
      <c r="H248" t="s">
        <v>17</v>
      </c>
      <c r="I248" s="12">
        <v>44623.272037106479</v>
      </c>
      <c r="J248" s="12">
        <v>44623.305231689817</v>
      </c>
      <c r="K248" s="13">
        <f t="shared" si="21"/>
        <v>47.800200007623062</v>
      </c>
      <c r="L248" s="3">
        <f t="shared" si="27"/>
        <v>8.2719907404680271E-2</v>
      </c>
      <c r="M248" s="15">
        <f t="shared" si="22"/>
        <v>119.11666666666666</v>
      </c>
      <c r="N248">
        <f t="shared" si="23"/>
        <v>9560.0400015246123</v>
      </c>
      <c r="O248" s="10">
        <f t="shared" si="24"/>
        <v>44623.305231689817</v>
      </c>
      <c r="P248" s="15">
        <f t="shared" si="25"/>
        <v>1</v>
      </c>
      <c r="Q248" t="b">
        <f t="shared" si="26"/>
        <v>0</v>
      </c>
    </row>
    <row r="249" spans="1:17">
      <c r="A249" s="9" t="s">
        <v>771</v>
      </c>
      <c r="B249" s="9" t="s">
        <v>772</v>
      </c>
      <c r="C249" s="9" t="s">
        <v>127</v>
      </c>
      <c r="D249" s="9" t="s">
        <v>128</v>
      </c>
      <c r="E249" t="s">
        <v>773</v>
      </c>
      <c r="F249" s="11">
        <v>44623.252453703702</v>
      </c>
      <c r="G249" t="s">
        <v>16</v>
      </c>
      <c r="H249" t="s">
        <v>17</v>
      </c>
      <c r="I249" s="12">
        <v>44623.275068148148</v>
      </c>
      <c r="J249" s="12">
        <v>44623.309699328704</v>
      </c>
      <c r="K249" s="13">
        <f t="shared" si="21"/>
        <v>49.868899999419227</v>
      </c>
      <c r="L249" s="3">
        <f t="shared" si="27"/>
        <v>3.125000002910383E-4</v>
      </c>
      <c r="M249" s="15">
        <f t="shared" si="22"/>
        <v>0.45</v>
      </c>
      <c r="N249">
        <f t="shared" si="23"/>
        <v>9973.7799998838454</v>
      </c>
      <c r="O249" s="10">
        <f t="shared" si="24"/>
        <v>44623.309699328704</v>
      </c>
      <c r="P249" s="15">
        <f t="shared" si="25"/>
        <v>1</v>
      </c>
      <c r="Q249" t="b">
        <f t="shared" si="26"/>
        <v>0</v>
      </c>
    </row>
    <row r="250" spans="1:17">
      <c r="A250" s="9" t="s">
        <v>774</v>
      </c>
      <c r="B250" s="9" t="s">
        <v>775</v>
      </c>
      <c r="C250" s="9" t="s">
        <v>165</v>
      </c>
      <c r="D250" s="9" t="s">
        <v>82</v>
      </c>
      <c r="E250" t="s">
        <v>83</v>
      </c>
      <c r="F250" s="11">
        <v>44623.252638888887</v>
      </c>
      <c r="G250" t="s">
        <v>16</v>
      </c>
      <c r="H250" t="s">
        <v>23</v>
      </c>
      <c r="I250" s="12">
        <v>44623.277228611114</v>
      </c>
      <c r="J250" s="12">
        <v>44623.310867986111</v>
      </c>
      <c r="K250" s="13">
        <f t="shared" si="21"/>
        <v>48.440699995262548</v>
      </c>
      <c r="L250" s="3">
        <f t="shared" si="27"/>
        <v>1.8518518481869251E-4</v>
      </c>
      <c r="M250" s="15">
        <f t="shared" si="22"/>
        <v>0.26666666666666666</v>
      </c>
      <c r="N250">
        <f t="shared" si="23"/>
        <v>9688.1399990525097</v>
      </c>
      <c r="O250" s="10">
        <f t="shared" si="24"/>
        <v>44623.310867986111</v>
      </c>
      <c r="P250" s="15">
        <f t="shared" si="25"/>
        <v>1</v>
      </c>
      <c r="Q250" t="b">
        <f t="shared" si="26"/>
        <v>0</v>
      </c>
    </row>
    <row r="251" spans="1:17">
      <c r="A251" s="9" t="s">
        <v>776</v>
      </c>
      <c r="B251" s="9" t="s">
        <v>777</v>
      </c>
      <c r="C251" s="9" t="s">
        <v>13</v>
      </c>
      <c r="D251" s="9" t="s">
        <v>14</v>
      </c>
      <c r="E251" t="s">
        <v>394</v>
      </c>
      <c r="F251" s="11">
        <v>44623.252997685187</v>
      </c>
      <c r="G251" t="s">
        <v>16</v>
      </c>
      <c r="H251" t="s">
        <v>23</v>
      </c>
      <c r="I251" s="12">
        <v>44623.273257407411</v>
      </c>
      <c r="J251" s="12">
        <v>44623.304896574075</v>
      </c>
      <c r="K251" s="13">
        <f t="shared" si="21"/>
        <v>45.560399995883927</v>
      </c>
      <c r="L251" s="3">
        <f t="shared" si="27"/>
        <v>3.5879630013369024E-4</v>
      </c>
      <c r="M251" s="15">
        <f t="shared" si="22"/>
        <v>0.51666666666666672</v>
      </c>
      <c r="N251">
        <f t="shared" si="23"/>
        <v>9112.0799991767853</v>
      </c>
      <c r="O251" s="10">
        <f t="shared" si="24"/>
        <v>44623.304896574075</v>
      </c>
      <c r="P251" s="15">
        <f t="shared" si="25"/>
        <v>1</v>
      </c>
      <c r="Q251" t="b">
        <f t="shared" si="26"/>
        <v>0</v>
      </c>
    </row>
    <row r="252" spans="1:17">
      <c r="A252" s="9" t="s">
        <v>778</v>
      </c>
      <c r="B252" s="9" t="s">
        <v>779</v>
      </c>
      <c r="C252" s="9" t="s">
        <v>780</v>
      </c>
      <c r="D252" s="9" t="s">
        <v>780</v>
      </c>
      <c r="E252" t="s">
        <v>124</v>
      </c>
      <c r="F252" s="11">
        <v>44623.25372685185</v>
      </c>
      <c r="G252" t="s">
        <v>16</v>
      </c>
      <c r="H252" t="s">
        <v>23</v>
      </c>
      <c r="I252" s="12">
        <v>44623.274699629626</v>
      </c>
      <c r="J252" s="12">
        <v>44623.307634629629</v>
      </c>
      <c r="K252" s="13">
        <f t="shared" si="21"/>
        <v>47.426400004187599</v>
      </c>
      <c r="L252" s="3">
        <f t="shared" si="27"/>
        <v>7.2916666249511763E-4</v>
      </c>
      <c r="M252" s="15">
        <f t="shared" si="22"/>
        <v>1.05</v>
      </c>
      <c r="N252">
        <f t="shared" si="23"/>
        <v>9485.2800008375198</v>
      </c>
      <c r="O252" s="10">
        <f t="shared" si="24"/>
        <v>44623.307634629629</v>
      </c>
      <c r="P252" s="15">
        <f t="shared" si="25"/>
        <v>1</v>
      </c>
      <c r="Q252" t="b">
        <f t="shared" si="26"/>
        <v>0</v>
      </c>
    </row>
    <row r="253" spans="1:17">
      <c r="A253" s="9" t="s">
        <v>781</v>
      </c>
      <c r="B253" s="9" t="s">
        <v>782</v>
      </c>
      <c r="C253" s="9" t="s">
        <v>108</v>
      </c>
      <c r="D253" s="9" t="s">
        <v>109</v>
      </c>
      <c r="E253" t="s">
        <v>114</v>
      </c>
      <c r="F253" s="11">
        <v>44623.254282407404</v>
      </c>
      <c r="G253" t="s">
        <v>16</v>
      </c>
      <c r="H253" t="s">
        <v>23</v>
      </c>
      <c r="I253" s="12">
        <v>44623.278259699073</v>
      </c>
      <c r="J253" s="12">
        <v>44623.312971157407</v>
      </c>
      <c r="K253" s="13">
        <f t="shared" si="21"/>
        <v>49.984500001883134</v>
      </c>
      <c r="L253" s="3">
        <f t="shared" si="27"/>
        <v>5.5555555445607752E-4</v>
      </c>
      <c r="M253" s="15">
        <f t="shared" si="22"/>
        <v>0.8</v>
      </c>
      <c r="N253">
        <f t="shared" si="23"/>
        <v>9996.9000003766268</v>
      </c>
      <c r="O253" s="10">
        <f t="shared" si="24"/>
        <v>44623.312971157407</v>
      </c>
      <c r="P253" s="15">
        <f t="shared" si="25"/>
        <v>1</v>
      </c>
      <c r="Q253" t="b">
        <f t="shared" si="26"/>
        <v>0</v>
      </c>
    </row>
    <row r="254" spans="1:17">
      <c r="A254" s="9" t="s">
        <v>783</v>
      </c>
      <c r="B254" s="9" t="s">
        <v>784</v>
      </c>
      <c r="C254" s="9" t="s">
        <v>20</v>
      </c>
      <c r="D254" s="9" t="s">
        <v>21</v>
      </c>
      <c r="E254" t="s">
        <v>26</v>
      </c>
      <c r="F254" s="11">
        <v>44623.254965277774</v>
      </c>
      <c r="G254" t="s">
        <v>16</v>
      </c>
      <c r="H254" t="s">
        <v>23</v>
      </c>
      <c r="I254" s="12">
        <v>44623.276187152776</v>
      </c>
      <c r="J254" s="12">
        <v>44623.307147500003</v>
      </c>
      <c r="K254" s="13">
        <f t="shared" si="21"/>
        <v>44.582900006789714</v>
      </c>
      <c r="L254" s="3">
        <f t="shared" si="27"/>
        <v>6.8287036992842332E-4</v>
      </c>
      <c r="M254" s="15">
        <f t="shared" si="22"/>
        <v>0.98333333333333328</v>
      </c>
      <c r="N254">
        <f t="shared" si="23"/>
        <v>8916.5800013579428</v>
      </c>
      <c r="O254" s="10">
        <f t="shared" si="24"/>
        <v>44623.307147500003</v>
      </c>
      <c r="P254" s="15">
        <f t="shared" si="25"/>
        <v>1</v>
      </c>
      <c r="Q254" t="b">
        <f t="shared" si="26"/>
        <v>0</v>
      </c>
    </row>
    <row r="255" spans="1:17">
      <c r="A255" s="9" t="s">
        <v>785</v>
      </c>
      <c r="B255" s="9" t="s">
        <v>786</v>
      </c>
      <c r="C255" s="9" t="s">
        <v>197</v>
      </c>
      <c r="D255" s="9" t="s">
        <v>198</v>
      </c>
      <c r="E255" t="s">
        <v>96</v>
      </c>
      <c r="F255" s="11">
        <v>44623.256886574076</v>
      </c>
      <c r="G255" t="s">
        <v>16</v>
      </c>
      <c r="H255" t="s">
        <v>23</v>
      </c>
      <c r="I255" s="12">
        <v>44623.275673379627</v>
      </c>
      <c r="J255" s="12">
        <v>44623.301039074075</v>
      </c>
      <c r="K255" s="13">
        <f t="shared" si="21"/>
        <v>36.526600004872307</v>
      </c>
      <c r="L255" s="3">
        <f t="shared" si="27"/>
        <v>1.9212963015888818E-3</v>
      </c>
      <c r="M255" s="15">
        <f t="shared" si="22"/>
        <v>2.7666666666666666</v>
      </c>
      <c r="N255">
        <f t="shared" si="23"/>
        <v>7305.3200009744614</v>
      </c>
      <c r="O255" s="10">
        <f t="shared" si="24"/>
        <v>44623.301039074075</v>
      </c>
      <c r="P255" s="15">
        <f t="shared" si="25"/>
        <v>1</v>
      </c>
      <c r="Q255" t="b">
        <f t="shared" si="26"/>
        <v>0</v>
      </c>
    </row>
    <row r="256" spans="1:17">
      <c r="A256" s="9" t="s">
        <v>787</v>
      </c>
      <c r="B256" s="9" t="s">
        <v>788</v>
      </c>
      <c r="C256" s="9" t="s">
        <v>273</v>
      </c>
      <c r="D256" s="9" t="s">
        <v>274</v>
      </c>
      <c r="E256" t="s">
        <v>199</v>
      </c>
      <c r="F256" s="11">
        <v>44623.25854166667</v>
      </c>
      <c r="G256" t="s">
        <v>16</v>
      </c>
      <c r="H256" t="s">
        <v>23</v>
      </c>
      <c r="I256" s="12">
        <v>44623.277393611112</v>
      </c>
      <c r="J256" s="12">
        <v>44623.310767222225</v>
      </c>
      <c r="K256" s="13">
        <f t="shared" si="21"/>
        <v>48.058000003220513</v>
      </c>
      <c r="L256" s="3">
        <f t="shared" si="27"/>
        <v>1.6550925938645378E-3</v>
      </c>
      <c r="M256" s="15">
        <f t="shared" si="22"/>
        <v>2.3833333333333333</v>
      </c>
      <c r="N256">
        <f t="shared" si="23"/>
        <v>9611.6000006441027</v>
      </c>
      <c r="O256" s="10">
        <f t="shared" si="24"/>
        <v>44623.310767222225</v>
      </c>
      <c r="P256" s="15">
        <f t="shared" si="25"/>
        <v>1</v>
      </c>
      <c r="Q256" t="b">
        <f t="shared" si="26"/>
        <v>0</v>
      </c>
    </row>
    <row r="257" spans="1:17">
      <c r="A257" s="9" t="s">
        <v>789</v>
      </c>
      <c r="B257" s="9" t="s">
        <v>790</v>
      </c>
      <c r="C257" s="9" t="s">
        <v>355</v>
      </c>
      <c r="D257" s="9" t="s">
        <v>355</v>
      </c>
      <c r="E257" t="s">
        <v>142</v>
      </c>
      <c r="F257" s="11">
        <v>44623.265300925923</v>
      </c>
      <c r="G257" t="s">
        <v>16</v>
      </c>
      <c r="H257" t="s">
        <v>23</v>
      </c>
      <c r="I257" s="12">
        <v>44623.283273703702</v>
      </c>
      <c r="J257" s="12">
        <v>44623.30734738426</v>
      </c>
      <c r="K257" s="13">
        <f t="shared" si="21"/>
        <v>34.666100002359599</v>
      </c>
      <c r="L257" s="3">
        <f t="shared" si="27"/>
        <v>6.7592592531582341E-3</v>
      </c>
      <c r="M257" s="15">
        <f t="shared" si="22"/>
        <v>9.7333333333333325</v>
      </c>
      <c r="N257">
        <f t="shared" si="23"/>
        <v>6933.2200004719198</v>
      </c>
      <c r="O257" s="10">
        <f t="shared" si="24"/>
        <v>44623.30734738426</v>
      </c>
      <c r="P257" s="15">
        <f t="shared" si="25"/>
        <v>1</v>
      </c>
      <c r="Q257" t="b">
        <f t="shared" si="26"/>
        <v>0</v>
      </c>
    </row>
    <row r="258" spans="1:17">
      <c r="A258" s="9" t="s">
        <v>791</v>
      </c>
      <c r="B258" s="9" t="s">
        <v>792</v>
      </c>
      <c r="C258" s="9" t="s">
        <v>20</v>
      </c>
      <c r="D258" s="9" t="s">
        <v>21</v>
      </c>
      <c r="E258" t="s">
        <v>46</v>
      </c>
      <c r="F258" s="11">
        <v>44623.267743055556</v>
      </c>
      <c r="G258" t="s">
        <v>16</v>
      </c>
      <c r="H258" t="s">
        <v>23</v>
      </c>
      <c r="I258" s="12">
        <v>44623.290200763891</v>
      </c>
      <c r="J258" s="12">
        <v>44623.319804513892</v>
      </c>
      <c r="K258" s="13">
        <f t="shared" si="21"/>
        <v>42.629400001605973</v>
      </c>
      <c r="L258" s="3">
        <f t="shared" si="27"/>
        <v>2.4421296329819597E-3</v>
      </c>
      <c r="M258" s="15">
        <f t="shared" si="22"/>
        <v>3.5166666666666666</v>
      </c>
      <c r="N258">
        <f t="shared" si="23"/>
        <v>8525.8800003211945</v>
      </c>
      <c r="O258" s="10">
        <f t="shared" si="24"/>
        <v>44623.319804513892</v>
      </c>
      <c r="P258" s="15">
        <f t="shared" si="25"/>
        <v>1</v>
      </c>
      <c r="Q258" t="b">
        <f t="shared" si="26"/>
        <v>0</v>
      </c>
    </row>
    <row r="259" spans="1:17">
      <c r="A259" s="9" t="s">
        <v>793</v>
      </c>
      <c r="B259" s="9" t="s">
        <v>794</v>
      </c>
      <c r="C259" s="9" t="s">
        <v>160</v>
      </c>
      <c r="D259" s="9" t="s">
        <v>161</v>
      </c>
      <c r="E259" t="s">
        <v>152</v>
      </c>
      <c r="F259" s="11">
        <v>44623.269699074073</v>
      </c>
      <c r="G259" t="s">
        <v>16</v>
      </c>
      <c r="H259" t="s">
        <v>23</v>
      </c>
      <c r="I259" s="12">
        <v>44623.292510740743</v>
      </c>
      <c r="J259" s="12">
        <v>44623.31758185185</v>
      </c>
      <c r="K259" s="13">
        <f t="shared" ref="K259:K322" si="28">(J259-I259)*24*60</f>
        <v>36.102399994852021</v>
      </c>
      <c r="L259" s="3">
        <f t="shared" si="27"/>
        <v>1.9560185173759237E-3</v>
      </c>
      <c r="M259" s="15">
        <f t="shared" ref="M259:M322" si="29">HOUR(L259)*60+MINUTE(L259)+SECOND(L259)/60</f>
        <v>2.8166666666666664</v>
      </c>
      <c r="N259">
        <f t="shared" ref="N259:N322" si="30">K259*200</f>
        <v>7220.4799989704043</v>
      </c>
      <c r="O259" s="10">
        <f t="shared" ref="O259:O322" si="31">J259</f>
        <v>44623.31758185185</v>
      </c>
      <c r="P259" s="15">
        <f t="shared" ref="P259:P322" si="32">_xlfn.ISOWEEKNUM(O259)-_xlfn.ISOWEEKNUM(DATE(YEAR(O259),MONTH(O259),1))+1</f>
        <v>1</v>
      </c>
      <c r="Q259" t="b">
        <f t="shared" ref="Q259:Q322" si="33">IF(M259&gt;120,"Yes")</f>
        <v>0</v>
      </c>
    </row>
    <row r="260" spans="1:17">
      <c r="A260" s="9" t="s">
        <v>795</v>
      </c>
      <c r="B260" s="9" t="s">
        <v>796</v>
      </c>
      <c r="C260" s="9" t="s">
        <v>312</v>
      </c>
      <c r="D260" s="9" t="s">
        <v>313</v>
      </c>
      <c r="E260" t="s">
        <v>145</v>
      </c>
      <c r="F260" s="11">
        <v>44623.270069444443</v>
      </c>
      <c r="G260" t="s">
        <v>16</v>
      </c>
      <c r="H260" t="s">
        <v>23</v>
      </c>
      <c r="I260" s="12">
        <v>44623.292690625</v>
      </c>
      <c r="J260" s="12">
        <v>44623.327379652779</v>
      </c>
      <c r="K260" s="13">
        <f t="shared" si="28"/>
        <v>49.952200002735481</v>
      </c>
      <c r="L260" s="3">
        <f t="shared" ref="L260:L323" si="34">F260-F259</f>
        <v>3.7037036963738501E-4</v>
      </c>
      <c r="M260" s="15">
        <f t="shared" si="29"/>
        <v>0.53333333333333333</v>
      </c>
      <c r="N260">
        <f t="shared" si="30"/>
        <v>9990.4400005470961</v>
      </c>
      <c r="O260" s="10">
        <f t="shared" si="31"/>
        <v>44623.327379652779</v>
      </c>
      <c r="P260" s="15">
        <f t="shared" si="32"/>
        <v>1</v>
      </c>
      <c r="Q260" t="b">
        <f t="shared" si="33"/>
        <v>0</v>
      </c>
    </row>
    <row r="261" spans="1:17">
      <c r="A261" s="9" t="s">
        <v>797</v>
      </c>
      <c r="B261" s="9" t="s">
        <v>798</v>
      </c>
      <c r="C261" s="9" t="s">
        <v>13</v>
      </c>
      <c r="D261" s="9" t="s">
        <v>14</v>
      </c>
      <c r="E261" t="s">
        <v>71</v>
      </c>
      <c r="F261" s="11">
        <v>44623.273009259261</v>
      </c>
      <c r="G261" t="s">
        <v>16</v>
      </c>
      <c r="H261" t="s">
        <v>17</v>
      </c>
      <c r="I261" s="12">
        <v>44623.295830717594</v>
      </c>
      <c r="J261" s="12">
        <v>44623.318261967594</v>
      </c>
      <c r="K261" s="13">
        <f t="shared" si="28"/>
        <v>32.300999999279156</v>
      </c>
      <c r="L261" s="3">
        <f t="shared" si="34"/>
        <v>2.9398148180916905E-3</v>
      </c>
      <c r="M261" s="15">
        <f t="shared" si="29"/>
        <v>4.2333333333333334</v>
      </c>
      <c r="N261">
        <f t="shared" si="30"/>
        <v>6460.1999998558313</v>
      </c>
      <c r="O261" s="10">
        <f t="shared" si="31"/>
        <v>44623.318261967594</v>
      </c>
      <c r="P261" s="15">
        <f t="shared" si="32"/>
        <v>1</v>
      </c>
      <c r="Q261" t="b">
        <f t="shared" si="33"/>
        <v>0</v>
      </c>
    </row>
    <row r="262" spans="1:17">
      <c r="A262" s="9" t="s">
        <v>799</v>
      </c>
      <c r="B262" s="9" t="s">
        <v>800</v>
      </c>
      <c r="C262" s="9" t="s">
        <v>801</v>
      </c>
      <c r="D262" s="9" t="s">
        <v>82</v>
      </c>
      <c r="E262" t="s">
        <v>170</v>
      </c>
      <c r="F262" s="11">
        <v>44623.273472222223</v>
      </c>
      <c r="G262" t="s">
        <v>16</v>
      </c>
      <c r="H262" t="s">
        <v>23</v>
      </c>
      <c r="I262" s="12">
        <v>44623.296143611115</v>
      </c>
      <c r="J262" s="12">
        <v>44623.330691041665</v>
      </c>
      <c r="K262" s="13">
        <f t="shared" si="28"/>
        <v>49.748299992643297</v>
      </c>
      <c r="L262" s="3">
        <f t="shared" si="34"/>
        <v>4.6296296204673126E-4</v>
      </c>
      <c r="M262" s="15">
        <f t="shared" si="29"/>
        <v>0.66666666666666663</v>
      </c>
      <c r="N262">
        <f t="shared" si="30"/>
        <v>9949.6599985286593</v>
      </c>
      <c r="O262" s="10">
        <f t="shared" si="31"/>
        <v>44623.330691041665</v>
      </c>
      <c r="P262" s="15">
        <f t="shared" si="32"/>
        <v>1</v>
      </c>
      <c r="Q262" t="b">
        <f t="shared" si="33"/>
        <v>0</v>
      </c>
    </row>
    <row r="263" spans="1:17">
      <c r="A263" s="9" t="s">
        <v>802</v>
      </c>
      <c r="B263" s="9" t="s">
        <v>803</v>
      </c>
      <c r="C263" s="9" t="s">
        <v>202</v>
      </c>
      <c r="D263" s="9" t="s">
        <v>202</v>
      </c>
      <c r="E263" t="s">
        <v>100</v>
      </c>
      <c r="F263" s="11">
        <v>44623.277974537035</v>
      </c>
      <c r="G263" t="s">
        <v>16</v>
      </c>
      <c r="H263" t="s">
        <v>23</v>
      </c>
      <c r="I263" s="12">
        <v>44623.301025370369</v>
      </c>
      <c r="J263" s="12">
        <v>44623.332928564814</v>
      </c>
      <c r="K263" s="13">
        <f t="shared" si="28"/>
        <v>45.940600001486018</v>
      </c>
      <c r="L263" s="3">
        <f t="shared" si="34"/>
        <v>4.5023148122709244E-3</v>
      </c>
      <c r="M263" s="15">
        <f t="shared" si="29"/>
        <v>6.4833333333333334</v>
      </c>
      <c r="N263">
        <f t="shared" si="30"/>
        <v>9188.1200002972037</v>
      </c>
      <c r="O263" s="10">
        <f t="shared" si="31"/>
        <v>44623.332928564814</v>
      </c>
      <c r="P263" s="15">
        <f t="shared" si="32"/>
        <v>1</v>
      </c>
      <c r="Q263" t="b">
        <f t="shared" si="33"/>
        <v>0</v>
      </c>
    </row>
    <row r="264" spans="1:17">
      <c r="A264" s="9" t="s">
        <v>804</v>
      </c>
      <c r="B264" s="9" t="s">
        <v>805</v>
      </c>
      <c r="C264" s="9" t="s">
        <v>20</v>
      </c>
      <c r="D264" s="9" t="s">
        <v>21</v>
      </c>
      <c r="E264" t="s">
        <v>22</v>
      </c>
      <c r="F264" s="11">
        <v>44623.280416666668</v>
      </c>
      <c r="G264" t="s">
        <v>16</v>
      </c>
      <c r="H264" t="s">
        <v>23</v>
      </c>
      <c r="I264" s="12">
        <v>44623.30060923611</v>
      </c>
      <c r="J264" s="12">
        <v>44623.335330208334</v>
      </c>
      <c r="K264" s="13">
        <f t="shared" si="28"/>
        <v>49.998200002592057</v>
      </c>
      <c r="L264" s="3">
        <f t="shared" si="34"/>
        <v>2.4421296329819597E-3</v>
      </c>
      <c r="M264" s="15">
        <f t="shared" si="29"/>
        <v>3.5166666666666666</v>
      </c>
      <c r="N264">
        <f t="shared" si="30"/>
        <v>9999.6400005184114</v>
      </c>
      <c r="O264" s="10">
        <f t="shared" si="31"/>
        <v>44623.335330208334</v>
      </c>
      <c r="P264" s="15">
        <f t="shared" si="32"/>
        <v>1</v>
      </c>
      <c r="Q264" t="b">
        <f t="shared" si="33"/>
        <v>0</v>
      </c>
    </row>
    <row r="265" spans="1:17">
      <c r="A265" s="9" t="s">
        <v>806</v>
      </c>
      <c r="B265" s="9" t="s">
        <v>807</v>
      </c>
      <c r="C265" s="9" t="s">
        <v>808</v>
      </c>
      <c r="D265" s="9" t="s">
        <v>809</v>
      </c>
      <c r="E265" t="s">
        <v>219</v>
      </c>
      <c r="F265" s="11">
        <v>44623.284548611111</v>
      </c>
      <c r="G265" t="s">
        <v>16</v>
      </c>
      <c r="H265" t="s">
        <v>23</v>
      </c>
      <c r="I265" s="12">
        <v>44623.302211111113</v>
      </c>
      <c r="J265" s="12">
        <v>44623.336165694447</v>
      </c>
      <c r="K265" s="13">
        <f t="shared" si="28"/>
        <v>48.89460000093095</v>
      </c>
      <c r="L265" s="3">
        <f t="shared" si="34"/>
        <v>4.1319444426335394E-3</v>
      </c>
      <c r="M265" s="15">
        <f t="shared" si="29"/>
        <v>5.95</v>
      </c>
      <c r="N265">
        <f t="shared" si="30"/>
        <v>9778.92000018619</v>
      </c>
      <c r="O265" s="10">
        <f t="shared" si="31"/>
        <v>44623.336165694447</v>
      </c>
      <c r="P265" s="15">
        <f t="shared" si="32"/>
        <v>1</v>
      </c>
      <c r="Q265" t="b">
        <f t="shared" si="33"/>
        <v>0</v>
      </c>
    </row>
    <row r="266" spans="1:17">
      <c r="A266" s="9" t="s">
        <v>810</v>
      </c>
      <c r="B266" s="9" t="s">
        <v>811</v>
      </c>
      <c r="C266" s="9" t="s">
        <v>218</v>
      </c>
      <c r="D266" s="9" t="s">
        <v>218</v>
      </c>
      <c r="E266" t="s">
        <v>175</v>
      </c>
      <c r="F266" s="11">
        <v>44623.28496527778</v>
      </c>
      <c r="G266" t="s">
        <v>16</v>
      </c>
      <c r="H266" t="s">
        <v>23</v>
      </c>
      <c r="I266" s="12">
        <v>44623.302172638891</v>
      </c>
      <c r="J266" s="12">
        <v>44623.32952201389</v>
      </c>
      <c r="K266" s="13">
        <f t="shared" si="28"/>
        <v>39.383099998813123</v>
      </c>
      <c r="L266" s="3">
        <f t="shared" si="34"/>
        <v>4.1666666948003694E-4</v>
      </c>
      <c r="M266" s="15">
        <f t="shared" si="29"/>
        <v>0.6</v>
      </c>
      <c r="N266">
        <f t="shared" si="30"/>
        <v>7876.6199997626245</v>
      </c>
      <c r="O266" s="10">
        <f t="shared" si="31"/>
        <v>44623.32952201389</v>
      </c>
      <c r="P266" s="15">
        <f t="shared" si="32"/>
        <v>1</v>
      </c>
      <c r="Q266" t="b">
        <f t="shared" si="33"/>
        <v>0</v>
      </c>
    </row>
    <row r="267" spans="1:17">
      <c r="A267" s="9" t="s">
        <v>812</v>
      </c>
      <c r="B267" s="9" t="s">
        <v>813</v>
      </c>
      <c r="C267" s="9" t="s">
        <v>151</v>
      </c>
      <c r="D267" s="9" t="s">
        <v>82</v>
      </c>
      <c r="E267" t="s">
        <v>162</v>
      </c>
      <c r="F267" s="11">
        <v>44623.292708333334</v>
      </c>
      <c r="G267" t="s">
        <v>16</v>
      </c>
      <c r="H267" t="s">
        <v>23</v>
      </c>
      <c r="I267" s="12">
        <v>44623.311150972222</v>
      </c>
      <c r="J267" s="12">
        <v>44623.339884444445</v>
      </c>
      <c r="K267" s="13">
        <f t="shared" si="28"/>
        <v>41.376200001686811</v>
      </c>
      <c r="L267" s="3">
        <f t="shared" si="34"/>
        <v>7.7430555538740009E-3</v>
      </c>
      <c r="M267" s="15">
        <f t="shared" si="29"/>
        <v>11.15</v>
      </c>
      <c r="N267">
        <f t="shared" si="30"/>
        <v>8275.2400003373623</v>
      </c>
      <c r="O267" s="10">
        <f t="shared" si="31"/>
        <v>44623.339884444445</v>
      </c>
      <c r="P267" s="15">
        <f t="shared" si="32"/>
        <v>1</v>
      </c>
      <c r="Q267" t="b">
        <f t="shared" si="33"/>
        <v>0</v>
      </c>
    </row>
    <row r="268" spans="1:17">
      <c r="A268" s="9" t="s">
        <v>814</v>
      </c>
      <c r="B268" s="9" t="s">
        <v>815</v>
      </c>
      <c r="C268" s="9" t="s">
        <v>816</v>
      </c>
      <c r="D268" s="9" t="s">
        <v>816</v>
      </c>
      <c r="E268" t="s">
        <v>203</v>
      </c>
      <c r="F268" s="11">
        <v>44623.295636574076</v>
      </c>
      <c r="G268" t="s">
        <v>16</v>
      </c>
      <c r="H268" t="s">
        <v>23</v>
      </c>
      <c r="I268" s="12">
        <v>44623.311967754627</v>
      </c>
      <c r="J268" s="12">
        <v>44623.34437324074</v>
      </c>
      <c r="K268" s="13">
        <f t="shared" si="28"/>
        <v>46.663900001440197</v>
      </c>
      <c r="L268" s="3">
        <f t="shared" si="34"/>
        <v>2.9282407413120382E-3</v>
      </c>
      <c r="M268" s="15">
        <f t="shared" si="29"/>
        <v>4.2166666666666668</v>
      </c>
      <c r="N268">
        <f t="shared" si="30"/>
        <v>9332.7800002880394</v>
      </c>
      <c r="O268" s="10">
        <f t="shared" si="31"/>
        <v>44623.34437324074</v>
      </c>
      <c r="P268" s="15">
        <f t="shared" si="32"/>
        <v>1</v>
      </c>
      <c r="Q268" t="b">
        <f t="shared" si="33"/>
        <v>0</v>
      </c>
    </row>
    <row r="269" spans="1:17">
      <c r="A269" s="9" t="s">
        <v>817</v>
      </c>
      <c r="B269" s="9" t="s">
        <v>818</v>
      </c>
      <c r="C269" s="9" t="s">
        <v>89</v>
      </c>
      <c r="D269" s="9" t="s">
        <v>90</v>
      </c>
      <c r="E269" t="s">
        <v>260</v>
      </c>
      <c r="F269" s="11">
        <v>44623.301388888889</v>
      </c>
      <c r="G269" t="s">
        <v>16</v>
      </c>
      <c r="H269" t="s">
        <v>23</v>
      </c>
      <c r="I269" s="12">
        <v>44623.320736111113</v>
      </c>
      <c r="J269" s="12">
        <v>44623.35356520833</v>
      </c>
      <c r="K269" s="13">
        <f t="shared" si="28"/>
        <v>47.27389999316074</v>
      </c>
      <c r="L269" s="3">
        <f t="shared" si="34"/>
        <v>5.7523148134350777E-3</v>
      </c>
      <c r="M269" s="15">
        <f t="shared" si="29"/>
        <v>8.2833333333333332</v>
      </c>
      <c r="N269">
        <f t="shared" si="30"/>
        <v>9454.7799986321479</v>
      </c>
      <c r="O269" s="10">
        <f t="shared" si="31"/>
        <v>44623.35356520833</v>
      </c>
      <c r="P269" s="15">
        <f t="shared" si="32"/>
        <v>1</v>
      </c>
      <c r="Q269" t="b">
        <f t="shared" si="33"/>
        <v>0</v>
      </c>
    </row>
    <row r="270" spans="1:17">
      <c r="A270" s="9" t="s">
        <v>819</v>
      </c>
      <c r="B270" s="9" t="s">
        <v>820</v>
      </c>
      <c r="C270" s="9" t="s">
        <v>189</v>
      </c>
      <c r="D270" s="9" t="s">
        <v>190</v>
      </c>
      <c r="E270" t="s">
        <v>248</v>
      </c>
      <c r="F270" s="11">
        <v>44623.307164351849</v>
      </c>
      <c r="G270" t="s">
        <v>16</v>
      </c>
      <c r="H270" t="s">
        <v>17</v>
      </c>
      <c r="I270" s="12">
        <v>44623.328251712963</v>
      </c>
      <c r="J270" s="12">
        <v>44623.362467199076</v>
      </c>
      <c r="K270" s="13">
        <f t="shared" si="28"/>
        <v>49.270300003699958</v>
      </c>
      <c r="L270" s="3">
        <f t="shared" si="34"/>
        <v>5.7754629597184248E-3</v>
      </c>
      <c r="M270" s="15">
        <f t="shared" si="29"/>
        <v>8.3166666666666664</v>
      </c>
      <c r="N270">
        <f t="shared" si="30"/>
        <v>9854.0600007399917</v>
      </c>
      <c r="O270" s="10">
        <f t="shared" si="31"/>
        <v>44623.362467199076</v>
      </c>
      <c r="P270" s="15">
        <f t="shared" si="32"/>
        <v>1</v>
      </c>
      <c r="Q270" t="b">
        <f t="shared" si="33"/>
        <v>0</v>
      </c>
    </row>
    <row r="271" spans="1:17">
      <c r="A271" s="9" t="s">
        <v>821</v>
      </c>
      <c r="B271" s="9" t="s">
        <v>822</v>
      </c>
      <c r="C271" s="9" t="s">
        <v>823</v>
      </c>
      <c r="D271" s="9" t="s">
        <v>123</v>
      </c>
      <c r="E271" t="s">
        <v>191</v>
      </c>
      <c r="F271" s="11">
        <v>44623.310532407406</v>
      </c>
      <c r="G271" t="s">
        <v>16</v>
      </c>
      <c r="H271" t="s">
        <v>23</v>
      </c>
      <c r="I271" s="12">
        <v>44623.330658240739</v>
      </c>
      <c r="J271" s="12">
        <v>44623.361261018516</v>
      </c>
      <c r="K271" s="13">
        <f t="shared" si="28"/>
        <v>44.067999998806044</v>
      </c>
      <c r="L271" s="3">
        <f t="shared" si="34"/>
        <v>3.3680555570754223E-3</v>
      </c>
      <c r="M271" s="15">
        <f t="shared" si="29"/>
        <v>4.8499999999999996</v>
      </c>
      <c r="N271">
        <f t="shared" si="30"/>
        <v>8813.5999997612089</v>
      </c>
      <c r="O271" s="10">
        <f t="shared" si="31"/>
        <v>44623.361261018516</v>
      </c>
      <c r="P271" s="15">
        <f t="shared" si="32"/>
        <v>1</v>
      </c>
      <c r="Q271" t="b">
        <f t="shared" si="33"/>
        <v>0</v>
      </c>
    </row>
    <row r="272" spans="1:17">
      <c r="A272" s="9" t="s">
        <v>824</v>
      </c>
      <c r="B272" s="9" t="s">
        <v>825</v>
      </c>
      <c r="C272" s="9" t="s">
        <v>231</v>
      </c>
      <c r="D272" s="9" t="s">
        <v>95</v>
      </c>
      <c r="E272" t="s">
        <v>75</v>
      </c>
      <c r="F272" s="11">
        <v>44623.355115740742</v>
      </c>
      <c r="G272" t="s">
        <v>16</v>
      </c>
      <c r="H272" t="s">
        <v>23</v>
      </c>
      <c r="I272" s="12">
        <v>44623.377503935182</v>
      </c>
      <c r="J272" s="12">
        <v>44623.403287129629</v>
      </c>
      <c r="K272" s="13">
        <f t="shared" si="28"/>
        <v>37.127800004091114</v>
      </c>
      <c r="L272" s="3">
        <f t="shared" si="34"/>
        <v>4.4583333336049691E-2</v>
      </c>
      <c r="M272" s="15">
        <f t="shared" si="29"/>
        <v>64.2</v>
      </c>
      <c r="N272">
        <f t="shared" si="30"/>
        <v>7425.5600008182228</v>
      </c>
      <c r="O272" s="10">
        <f t="shared" si="31"/>
        <v>44623.403287129629</v>
      </c>
      <c r="P272" s="15">
        <f t="shared" si="32"/>
        <v>1</v>
      </c>
      <c r="Q272" t="b">
        <f t="shared" si="33"/>
        <v>0</v>
      </c>
    </row>
    <row r="273" spans="1:17">
      <c r="A273" s="9" t="s">
        <v>826</v>
      </c>
      <c r="B273" s="9" t="s">
        <v>827</v>
      </c>
      <c r="C273" s="9" t="s">
        <v>206</v>
      </c>
      <c r="D273" s="9" t="s">
        <v>207</v>
      </c>
      <c r="E273" t="s">
        <v>215</v>
      </c>
      <c r="F273" s="11">
        <v>44623.356400462966</v>
      </c>
      <c r="G273" t="s">
        <v>16</v>
      </c>
      <c r="H273" t="s">
        <v>23</v>
      </c>
      <c r="I273" s="12">
        <v>44623.376336782407</v>
      </c>
      <c r="J273" s="12">
        <v>44623.410414282407</v>
      </c>
      <c r="K273" s="13">
        <f t="shared" si="28"/>
        <v>49.07160000060685</v>
      </c>
      <c r="L273" s="3">
        <f t="shared" si="34"/>
        <v>1.2847222242271528E-3</v>
      </c>
      <c r="M273" s="15">
        <f t="shared" si="29"/>
        <v>1.85</v>
      </c>
      <c r="N273">
        <f t="shared" si="30"/>
        <v>9814.32000012137</v>
      </c>
      <c r="O273" s="10">
        <f t="shared" si="31"/>
        <v>44623.410414282407</v>
      </c>
      <c r="P273" s="15">
        <f t="shared" si="32"/>
        <v>1</v>
      </c>
      <c r="Q273" t="b">
        <f t="shared" si="33"/>
        <v>0</v>
      </c>
    </row>
    <row r="274" spans="1:17">
      <c r="A274" s="9" t="s">
        <v>828</v>
      </c>
      <c r="B274" s="9" t="s">
        <v>829</v>
      </c>
      <c r="C274" s="9" t="s">
        <v>206</v>
      </c>
      <c r="D274" s="9" t="s">
        <v>207</v>
      </c>
      <c r="E274" t="s">
        <v>225</v>
      </c>
      <c r="F274" s="11">
        <v>44623.359907407408</v>
      </c>
      <c r="G274" t="s">
        <v>16</v>
      </c>
      <c r="H274" t="s">
        <v>23</v>
      </c>
      <c r="I274" s="12">
        <v>44623.383024490744</v>
      </c>
      <c r="J274" s="12">
        <v>44623.414269004628</v>
      </c>
      <c r="K274" s="13">
        <f t="shared" si="28"/>
        <v>44.99209999339655</v>
      </c>
      <c r="L274" s="3">
        <f t="shared" si="34"/>
        <v>3.5069444420514628E-3</v>
      </c>
      <c r="M274" s="15">
        <f t="shared" si="29"/>
        <v>5.05</v>
      </c>
      <c r="N274">
        <f t="shared" si="30"/>
        <v>8998.4199986793101</v>
      </c>
      <c r="O274" s="10">
        <f t="shared" si="31"/>
        <v>44623.414269004628</v>
      </c>
      <c r="P274" s="15">
        <f t="shared" si="32"/>
        <v>1</v>
      </c>
      <c r="Q274" t="b">
        <f t="shared" si="33"/>
        <v>0</v>
      </c>
    </row>
    <row r="275" spans="1:17">
      <c r="A275" s="9" t="s">
        <v>830</v>
      </c>
      <c r="B275" s="9" t="s">
        <v>831</v>
      </c>
      <c r="C275" s="9" t="s">
        <v>169</v>
      </c>
      <c r="D275" s="9" t="s">
        <v>169</v>
      </c>
      <c r="E275" t="s">
        <v>137</v>
      </c>
      <c r="F275" s="11">
        <v>44623.371018518519</v>
      </c>
      <c r="G275" t="s">
        <v>16</v>
      </c>
      <c r="H275" t="s">
        <v>23</v>
      </c>
      <c r="I275" s="12">
        <v>44623.389444768516</v>
      </c>
      <c r="J275" s="12">
        <v>44623.423724351851</v>
      </c>
      <c r="K275" s="13">
        <f t="shared" si="28"/>
        <v>49.362600002204999</v>
      </c>
      <c r="L275" s="3">
        <f t="shared" si="34"/>
        <v>1.1111111110949423E-2</v>
      </c>
      <c r="M275" s="15">
        <f t="shared" si="29"/>
        <v>16</v>
      </c>
      <c r="N275">
        <f t="shared" si="30"/>
        <v>9872.5200004409999</v>
      </c>
      <c r="O275" s="10">
        <f t="shared" si="31"/>
        <v>44623.423724351851</v>
      </c>
      <c r="P275" s="15">
        <f t="shared" si="32"/>
        <v>1</v>
      </c>
      <c r="Q275" t="b">
        <f t="shared" si="33"/>
        <v>0</v>
      </c>
    </row>
    <row r="276" spans="1:17">
      <c r="A276" s="9" t="s">
        <v>832</v>
      </c>
      <c r="B276" s="9" t="s">
        <v>833</v>
      </c>
      <c r="C276" s="9" t="s">
        <v>834</v>
      </c>
      <c r="D276" s="9" t="s">
        <v>834</v>
      </c>
      <c r="E276" t="s">
        <v>166</v>
      </c>
      <c r="F276" s="11">
        <v>44623.374259259261</v>
      </c>
      <c r="G276" t="s">
        <v>16</v>
      </c>
      <c r="H276" t="s">
        <v>23</v>
      </c>
      <c r="I276" s="12">
        <v>44623.393781689818</v>
      </c>
      <c r="J276" s="12">
        <v>44623.428432800923</v>
      </c>
      <c r="K276" s="13">
        <f t="shared" si="28"/>
        <v>49.897599992109463</v>
      </c>
      <c r="L276" s="3">
        <f t="shared" si="34"/>
        <v>3.2407407416030765E-3</v>
      </c>
      <c r="M276" s="15">
        <f t="shared" si="29"/>
        <v>4.666666666666667</v>
      </c>
      <c r="N276">
        <f t="shared" si="30"/>
        <v>9979.5199984218925</v>
      </c>
      <c r="O276" s="10">
        <f t="shared" si="31"/>
        <v>44623.428432800923</v>
      </c>
      <c r="P276" s="15">
        <f t="shared" si="32"/>
        <v>1</v>
      </c>
      <c r="Q276" t="b">
        <f t="shared" si="33"/>
        <v>0</v>
      </c>
    </row>
    <row r="277" spans="1:17">
      <c r="A277" s="9" t="s">
        <v>835</v>
      </c>
      <c r="B277" s="9" t="s">
        <v>836</v>
      </c>
      <c r="C277" s="9" t="s">
        <v>20</v>
      </c>
      <c r="D277" s="9" t="s">
        <v>21</v>
      </c>
      <c r="E277" t="s">
        <v>62</v>
      </c>
      <c r="F277" s="11">
        <v>44623.375717592593</v>
      </c>
      <c r="G277" t="s">
        <v>16</v>
      </c>
      <c r="H277" t="s">
        <v>23</v>
      </c>
      <c r="I277" s="12">
        <v>44623.398744467595</v>
      </c>
      <c r="J277" s="12">
        <v>44623.432916759259</v>
      </c>
      <c r="K277" s="13">
        <f t="shared" si="28"/>
        <v>49.208099995739758</v>
      </c>
      <c r="L277" s="3">
        <f t="shared" si="34"/>
        <v>1.4583333322661929E-3</v>
      </c>
      <c r="M277" s="15">
        <f t="shared" si="29"/>
        <v>2.1</v>
      </c>
      <c r="N277">
        <f t="shared" si="30"/>
        <v>9841.6199991479516</v>
      </c>
      <c r="O277" s="10">
        <f t="shared" si="31"/>
        <v>44623.432916759259</v>
      </c>
      <c r="P277" s="15">
        <f t="shared" si="32"/>
        <v>1</v>
      </c>
      <c r="Q277" t="b">
        <f t="shared" si="33"/>
        <v>0</v>
      </c>
    </row>
    <row r="278" spans="1:17">
      <c r="A278" s="9" t="s">
        <v>837</v>
      </c>
      <c r="B278" s="9" t="s">
        <v>838</v>
      </c>
      <c r="C278" s="9" t="s">
        <v>586</v>
      </c>
      <c r="D278" s="9" t="s">
        <v>587</v>
      </c>
      <c r="E278" t="s">
        <v>588</v>
      </c>
      <c r="F278" s="11">
        <v>44623.378599537034</v>
      </c>
      <c r="G278" t="s">
        <v>16</v>
      </c>
      <c r="H278" t="s">
        <v>23</v>
      </c>
      <c r="I278" s="12">
        <v>44623.398791342595</v>
      </c>
      <c r="J278" s="12">
        <v>44623.429269120374</v>
      </c>
      <c r="K278" s="13">
        <f t="shared" si="28"/>
        <v>43.888000000733882</v>
      </c>
      <c r="L278" s="3">
        <f t="shared" si="34"/>
        <v>2.8819444414693862E-3</v>
      </c>
      <c r="M278" s="15">
        <f t="shared" si="29"/>
        <v>4.1500000000000004</v>
      </c>
      <c r="N278">
        <f t="shared" si="30"/>
        <v>8777.6000001467764</v>
      </c>
      <c r="O278" s="10">
        <f t="shared" si="31"/>
        <v>44623.429269120374</v>
      </c>
      <c r="P278" s="15">
        <f t="shared" si="32"/>
        <v>1</v>
      </c>
      <c r="Q278" t="b">
        <f t="shared" si="33"/>
        <v>0</v>
      </c>
    </row>
    <row r="279" spans="1:17">
      <c r="A279" s="9" t="s">
        <v>839</v>
      </c>
      <c r="B279" s="9" t="s">
        <v>840</v>
      </c>
      <c r="C279" s="9" t="s">
        <v>290</v>
      </c>
      <c r="D279" s="9" t="s">
        <v>291</v>
      </c>
      <c r="E279" t="s">
        <v>629</v>
      </c>
      <c r="F279" s="11">
        <v>44623.379780092589</v>
      </c>
      <c r="G279" t="s">
        <v>16</v>
      </c>
      <c r="H279" t="s">
        <v>17</v>
      </c>
      <c r="I279" s="12">
        <v>44623.40145002315</v>
      </c>
      <c r="J279" s="12">
        <v>44623.435347037041</v>
      </c>
      <c r="K279" s="13">
        <f t="shared" si="28"/>
        <v>48.8117000029888</v>
      </c>
      <c r="L279" s="3">
        <f t="shared" si="34"/>
        <v>1.1805555550381541E-3</v>
      </c>
      <c r="M279" s="15">
        <f t="shared" si="29"/>
        <v>1.7</v>
      </c>
      <c r="N279">
        <f t="shared" si="30"/>
        <v>9762.3400005977601</v>
      </c>
      <c r="O279" s="10">
        <f t="shared" si="31"/>
        <v>44623.435347037041</v>
      </c>
      <c r="P279" s="15">
        <f t="shared" si="32"/>
        <v>1</v>
      </c>
      <c r="Q279" t="b">
        <f t="shared" si="33"/>
        <v>0</v>
      </c>
    </row>
    <row r="280" spans="1:17">
      <c r="A280" s="9" t="s">
        <v>841</v>
      </c>
      <c r="B280" s="9" t="s">
        <v>842</v>
      </c>
      <c r="C280" s="9" t="s">
        <v>246</v>
      </c>
      <c r="D280" s="9" t="s">
        <v>247</v>
      </c>
      <c r="E280" t="s">
        <v>292</v>
      </c>
      <c r="F280" s="11">
        <v>44623.380243055559</v>
      </c>
      <c r="G280" t="s">
        <v>16</v>
      </c>
      <c r="H280" t="s">
        <v>17</v>
      </c>
      <c r="I280" s="12">
        <v>44623.401680000003</v>
      </c>
      <c r="J280" s="12">
        <v>44623.433128958335</v>
      </c>
      <c r="K280" s="13">
        <f t="shared" si="28"/>
        <v>45.286499998765066</v>
      </c>
      <c r="L280" s="3">
        <f t="shared" si="34"/>
        <v>4.6296296932268888E-4</v>
      </c>
      <c r="M280" s="15">
        <f t="shared" si="29"/>
        <v>0.66666666666666663</v>
      </c>
      <c r="N280">
        <f t="shared" si="30"/>
        <v>9057.2999997530133</v>
      </c>
      <c r="O280" s="10">
        <f t="shared" si="31"/>
        <v>44623.433128958335</v>
      </c>
      <c r="P280" s="15">
        <f t="shared" si="32"/>
        <v>1</v>
      </c>
      <c r="Q280" t="b">
        <f t="shared" si="33"/>
        <v>0</v>
      </c>
    </row>
    <row r="281" spans="1:17">
      <c r="A281" s="9" t="s">
        <v>843</v>
      </c>
      <c r="B281" s="9" t="s">
        <v>844</v>
      </c>
      <c r="C281" s="9" t="s">
        <v>20</v>
      </c>
      <c r="D281" s="9" t="s">
        <v>21</v>
      </c>
      <c r="E281" t="s">
        <v>845</v>
      </c>
      <c r="F281" s="11">
        <v>44623.381249999999</v>
      </c>
      <c r="G281" t="s">
        <v>16</v>
      </c>
      <c r="H281" t="s">
        <v>23</v>
      </c>
      <c r="I281" s="12">
        <v>44623.402619652778</v>
      </c>
      <c r="J281" s="12">
        <v>44623.437307499997</v>
      </c>
      <c r="K281" s="13">
        <f t="shared" si="28"/>
        <v>49.950499995611608</v>
      </c>
      <c r="L281" s="3">
        <f t="shared" si="34"/>
        <v>1.0069444397231564E-3</v>
      </c>
      <c r="M281" s="15">
        <f t="shared" si="29"/>
        <v>1.45</v>
      </c>
      <c r="N281">
        <f t="shared" si="30"/>
        <v>9990.0999991223216</v>
      </c>
      <c r="O281" s="10">
        <f t="shared" si="31"/>
        <v>44623.437307499997</v>
      </c>
      <c r="P281" s="15">
        <f t="shared" si="32"/>
        <v>1</v>
      </c>
      <c r="Q281" t="b">
        <f t="shared" si="33"/>
        <v>0</v>
      </c>
    </row>
    <row r="282" spans="1:17">
      <c r="A282" s="9" t="s">
        <v>846</v>
      </c>
      <c r="B282" s="9" t="s">
        <v>847</v>
      </c>
      <c r="C282" s="9" t="s">
        <v>127</v>
      </c>
      <c r="D282" s="9" t="s">
        <v>128</v>
      </c>
      <c r="E282" t="s">
        <v>614</v>
      </c>
      <c r="F282" s="11">
        <v>44623.384097222224</v>
      </c>
      <c r="G282" t="s">
        <v>16</v>
      </c>
      <c r="H282" t="s">
        <v>17</v>
      </c>
      <c r="I282" s="12">
        <v>44623.407308958333</v>
      </c>
      <c r="J282" s="12">
        <v>44623.437567222223</v>
      </c>
      <c r="K282" s="13">
        <f t="shared" si="28"/>
        <v>43.571900002425537</v>
      </c>
      <c r="L282" s="3">
        <f t="shared" si="34"/>
        <v>2.8472222256823443E-3</v>
      </c>
      <c r="M282" s="15">
        <f t="shared" si="29"/>
        <v>4.0999999999999996</v>
      </c>
      <c r="N282">
        <f t="shared" si="30"/>
        <v>8714.3800004851073</v>
      </c>
      <c r="O282" s="10">
        <f t="shared" si="31"/>
        <v>44623.437567222223</v>
      </c>
      <c r="P282" s="15">
        <f t="shared" si="32"/>
        <v>1</v>
      </c>
      <c r="Q282" t="b">
        <f t="shared" si="33"/>
        <v>0</v>
      </c>
    </row>
    <row r="283" spans="1:17">
      <c r="A283" s="9" t="s">
        <v>848</v>
      </c>
      <c r="B283" s="9" t="s">
        <v>849</v>
      </c>
      <c r="C283" s="9" t="s">
        <v>127</v>
      </c>
      <c r="D283" s="9" t="s">
        <v>128</v>
      </c>
      <c r="E283" t="s">
        <v>329</v>
      </c>
      <c r="F283" s="11">
        <v>44623.384594907409</v>
      </c>
      <c r="G283" t="s">
        <v>16</v>
      </c>
      <c r="H283" t="s">
        <v>17</v>
      </c>
      <c r="I283" s="12">
        <v>44623.408855532405</v>
      </c>
      <c r="J283" s="12">
        <v>44623.439648865744</v>
      </c>
      <c r="K283" s="13">
        <f t="shared" si="28"/>
        <v>44.342400007881224</v>
      </c>
      <c r="L283" s="3">
        <f t="shared" si="34"/>
        <v>4.9768518510973081E-4</v>
      </c>
      <c r="M283" s="15">
        <f t="shared" si="29"/>
        <v>0.71666666666666667</v>
      </c>
      <c r="N283">
        <f t="shared" si="30"/>
        <v>8868.4800015762448</v>
      </c>
      <c r="O283" s="10">
        <f t="shared" si="31"/>
        <v>44623.439648865744</v>
      </c>
      <c r="P283" s="15">
        <f t="shared" si="32"/>
        <v>1</v>
      </c>
      <c r="Q283" t="b">
        <f t="shared" si="33"/>
        <v>0</v>
      </c>
    </row>
    <row r="284" spans="1:17">
      <c r="A284" s="9" t="s">
        <v>850</v>
      </c>
      <c r="B284" s="9" t="s">
        <v>851</v>
      </c>
      <c r="C284" s="9" t="s">
        <v>852</v>
      </c>
      <c r="D284" s="9" t="s">
        <v>853</v>
      </c>
      <c r="E284" t="s">
        <v>595</v>
      </c>
      <c r="F284" s="11">
        <v>44623.392175925925</v>
      </c>
      <c r="G284" t="s">
        <v>16</v>
      </c>
      <c r="H284" t="s">
        <v>17</v>
      </c>
      <c r="I284" s="12">
        <v>44623.413167800929</v>
      </c>
      <c r="J284" s="12">
        <v>44623.447594050929</v>
      </c>
      <c r="K284" s="13">
        <f t="shared" si="28"/>
        <v>49.573800000362098</v>
      </c>
      <c r="L284" s="3">
        <f t="shared" si="34"/>
        <v>7.5810185153386556E-3</v>
      </c>
      <c r="M284" s="15">
        <f t="shared" si="29"/>
        <v>10.916666666666666</v>
      </c>
      <c r="N284">
        <f t="shared" si="30"/>
        <v>9914.7600000724196</v>
      </c>
      <c r="O284" s="10">
        <f t="shared" si="31"/>
        <v>44623.447594050929</v>
      </c>
      <c r="P284" s="15">
        <f t="shared" si="32"/>
        <v>1</v>
      </c>
      <c r="Q284" t="b">
        <f t="shared" si="33"/>
        <v>0</v>
      </c>
    </row>
    <row r="285" spans="1:17">
      <c r="A285" s="9" t="s">
        <v>854</v>
      </c>
      <c r="B285" s="9" t="s">
        <v>855</v>
      </c>
      <c r="C285" s="9" t="s">
        <v>856</v>
      </c>
      <c r="D285" s="9" t="s">
        <v>857</v>
      </c>
      <c r="E285" t="s">
        <v>858</v>
      </c>
      <c r="F285" s="11">
        <v>44623.396782407406</v>
      </c>
      <c r="G285" t="s">
        <v>16</v>
      </c>
      <c r="H285" t="s">
        <v>23</v>
      </c>
      <c r="I285" s="12">
        <v>44623.418112546293</v>
      </c>
      <c r="J285" s="12">
        <v>44623.452646851852</v>
      </c>
      <c r="K285" s="13">
        <f t="shared" si="28"/>
        <v>49.729400005890056</v>
      </c>
      <c r="L285" s="3">
        <f t="shared" si="34"/>
        <v>4.6064814814599231E-3</v>
      </c>
      <c r="M285" s="15">
        <f t="shared" si="29"/>
        <v>6.6333333333333329</v>
      </c>
      <c r="N285">
        <f t="shared" si="30"/>
        <v>9945.8800011780113</v>
      </c>
      <c r="O285" s="10">
        <f t="shared" si="31"/>
        <v>44623.452646851852</v>
      </c>
      <c r="P285" s="15">
        <f t="shared" si="32"/>
        <v>1</v>
      </c>
      <c r="Q285" t="b">
        <f t="shared" si="33"/>
        <v>0</v>
      </c>
    </row>
    <row r="286" spans="1:17">
      <c r="A286" s="9" t="s">
        <v>859</v>
      </c>
      <c r="B286" s="9" t="s">
        <v>860</v>
      </c>
      <c r="C286" s="9" t="s">
        <v>861</v>
      </c>
      <c r="D286" s="9" t="s">
        <v>861</v>
      </c>
      <c r="E286" t="s">
        <v>430</v>
      </c>
      <c r="F286" s="11">
        <v>44623.398668981485</v>
      </c>
      <c r="G286" t="s">
        <v>16</v>
      </c>
      <c r="H286" t="s">
        <v>23</v>
      </c>
      <c r="I286" s="12">
        <v>44623.418696759261</v>
      </c>
      <c r="J286" s="12">
        <v>44623.443863078704</v>
      </c>
      <c r="K286" s="13">
        <f t="shared" si="28"/>
        <v>36.239499998046085</v>
      </c>
      <c r="L286" s="3">
        <f t="shared" si="34"/>
        <v>1.8865740785258822E-3</v>
      </c>
      <c r="M286" s="15">
        <f t="shared" si="29"/>
        <v>2.7166666666666668</v>
      </c>
      <c r="N286">
        <f t="shared" si="30"/>
        <v>7247.899999609217</v>
      </c>
      <c r="O286" s="10">
        <f t="shared" si="31"/>
        <v>44623.443863078704</v>
      </c>
      <c r="P286" s="15">
        <f t="shared" si="32"/>
        <v>1</v>
      </c>
      <c r="Q286" t="b">
        <f t="shared" si="33"/>
        <v>0</v>
      </c>
    </row>
    <row r="287" spans="1:17">
      <c r="A287" s="9" t="s">
        <v>862</v>
      </c>
      <c r="B287" s="9" t="s">
        <v>863</v>
      </c>
      <c r="C287" s="9" t="s">
        <v>864</v>
      </c>
      <c r="D287" s="9" t="s">
        <v>864</v>
      </c>
      <c r="E287" t="s">
        <v>303</v>
      </c>
      <c r="F287" s="11">
        <v>44623.404756944445</v>
      </c>
      <c r="G287" t="s">
        <v>16</v>
      </c>
      <c r="H287" t="s">
        <v>23</v>
      </c>
      <c r="I287" s="12">
        <v>44623.423181041668</v>
      </c>
      <c r="J287" s="12">
        <v>44623.450977083332</v>
      </c>
      <c r="K287" s="13">
        <f t="shared" si="28"/>
        <v>40.026299996534362</v>
      </c>
      <c r="L287" s="3">
        <f t="shared" si="34"/>
        <v>6.0879629600094631E-3</v>
      </c>
      <c r="M287" s="15">
        <f t="shared" si="29"/>
        <v>8.7666666666666675</v>
      </c>
      <c r="N287">
        <f t="shared" si="30"/>
        <v>8005.2599993068725</v>
      </c>
      <c r="O287" s="10">
        <f t="shared" si="31"/>
        <v>44623.450977083332</v>
      </c>
      <c r="P287" s="15">
        <f t="shared" si="32"/>
        <v>1</v>
      </c>
      <c r="Q287" t="b">
        <f t="shared" si="33"/>
        <v>0</v>
      </c>
    </row>
    <row r="288" spans="1:17">
      <c r="A288" s="9" t="s">
        <v>865</v>
      </c>
      <c r="B288" s="9" t="s">
        <v>866</v>
      </c>
      <c r="C288" s="9" t="s">
        <v>867</v>
      </c>
      <c r="D288" s="9" t="s">
        <v>867</v>
      </c>
      <c r="E288" t="s">
        <v>868</v>
      </c>
      <c r="F288" s="11">
        <v>44623.405011574076</v>
      </c>
      <c r="G288" t="s">
        <v>16</v>
      </c>
      <c r="H288" t="s">
        <v>23</v>
      </c>
      <c r="I288" s="12">
        <v>44623.424731921295</v>
      </c>
      <c r="J288" s="12">
        <v>44623.454402754629</v>
      </c>
      <c r="K288" s="13">
        <f t="shared" si="28"/>
        <v>42.726000000257045</v>
      </c>
      <c r="L288" s="3">
        <f t="shared" si="34"/>
        <v>2.546296309446916E-4</v>
      </c>
      <c r="M288" s="15">
        <f t="shared" si="29"/>
        <v>0.36666666666666664</v>
      </c>
      <c r="N288">
        <f t="shared" si="30"/>
        <v>8545.200000051409</v>
      </c>
      <c r="O288" s="10">
        <f t="shared" si="31"/>
        <v>44623.454402754629</v>
      </c>
      <c r="P288" s="15">
        <f t="shared" si="32"/>
        <v>1</v>
      </c>
      <c r="Q288" t="b">
        <f t="shared" si="33"/>
        <v>0</v>
      </c>
    </row>
    <row r="289" spans="1:17">
      <c r="A289" s="9" t="s">
        <v>869</v>
      </c>
      <c r="B289" s="9" t="s">
        <v>870</v>
      </c>
      <c r="C289" s="9" t="s">
        <v>412</v>
      </c>
      <c r="D289" s="9" t="s">
        <v>413</v>
      </c>
      <c r="E289" t="s">
        <v>414</v>
      </c>
      <c r="F289" s="11">
        <v>44623.407060185185</v>
      </c>
      <c r="G289" t="s">
        <v>16</v>
      </c>
      <c r="H289" t="s">
        <v>17</v>
      </c>
      <c r="I289" s="12">
        <v>44623.428551157405</v>
      </c>
      <c r="J289" s="12">
        <v>44623.460215046296</v>
      </c>
      <c r="K289" s="13">
        <f t="shared" si="28"/>
        <v>45.59600000269711</v>
      </c>
      <c r="L289" s="3">
        <f t="shared" si="34"/>
        <v>2.0486111097852699E-3</v>
      </c>
      <c r="M289" s="15">
        <f t="shared" si="29"/>
        <v>2.95</v>
      </c>
      <c r="N289">
        <f t="shared" si="30"/>
        <v>9119.200000539422</v>
      </c>
      <c r="O289" s="10">
        <f t="shared" si="31"/>
        <v>44623.460215046296</v>
      </c>
      <c r="P289" s="15">
        <f t="shared" si="32"/>
        <v>1</v>
      </c>
      <c r="Q289" t="b">
        <f t="shared" si="33"/>
        <v>0</v>
      </c>
    </row>
    <row r="290" spans="1:17">
      <c r="A290" s="9" t="s">
        <v>871</v>
      </c>
      <c r="B290" s="9" t="s">
        <v>872</v>
      </c>
      <c r="C290" s="9" t="s">
        <v>20</v>
      </c>
      <c r="D290" s="9" t="s">
        <v>21</v>
      </c>
      <c r="E290" t="s">
        <v>78</v>
      </c>
      <c r="F290" s="11">
        <v>44623.419988425929</v>
      </c>
      <c r="G290" t="s">
        <v>16</v>
      </c>
      <c r="H290" t="s">
        <v>23</v>
      </c>
      <c r="I290" s="12">
        <v>44623.437302384256</v>
      </c>
      <c r="J290" s="12">
        <v>44623.465119884262</v>
      </c>
      <c r="K290" s="13">
        <f t="shared" si="28"/>
        <v>40.05720000830479</v>
      </c>
      <c r="L290" s="3">
        <f t="shared" si="34"/>
        <v>1.2928240743349306E-2</v>
      </c>
      <c r="M290" s="15">
        <f t="shared" si="29"/>
        <v>18.616666666666667</v>
      </c>
      <c r="N290">
        <f t="shared" si="30"/>
        <v>8011.4400016609579</v>
      </c>
      <c r="O290" s="10">
        <f t="shared" si="31"/>
        <v>44623.465119884262</v>
      </c>
      <c r="P290" s="15">
        <f t="shared" si="32"/>
        <v>1</v>
      </c>
      <c r="Q290" t="b">
        <f t="shared" si="33"/>
        <v>0</v>
      </c>
    </row>
    <row r="291" spans="1:17">
      <c r="A291" s="9" t="s">
        <v>873</v>
      </c>
      <c r="B291" s="9" t="s">
        <v>874</v>
      </c>
      <c r="C291" s="9" t="s">
        <v>20</v>
      </c>
      <c r="D291" s="9" t="s">
        <v>21</v>
      </c>
      <c r="E291" t="s">
        <v>517</v>
      </c>
      <c r="F291" s="11">
        <v>44623.42324074074</v>
      </c>
      <c r="G291" t="s">
        <v>16</v>
      </c>
      <c r="H291" t="s">
        <v>23</v>
      </c>
      <c r="I291" s="12">
        <v>44623.442236990741</v>
      </c>
      <c r="J291" s="12">
        <v>44623.476894282408</v>
      </c>
      <c r="K291" s="13">
        <f t="shared" si="28"/>
        <v>49.906500001670793</v>
      </c>
      <c r="L291" s="3">
        <f t="shared" si="34"/>
        <v>3.2523148111067712E-3</v>
      </c>
      <c r="M291" s="15">
        <f t="shared" si="29"/>
        <v>4.6833333333333336</v>
      </c>
      <c r="N291">
        <f t="shared" si="30"/>
        <v>9981.3000003341585</v>
      </c>
      <c r="O291" s="10">
        <f t="shared" si="31"/>
        <v>44623.476894282408</v>
      </c>
      <c r="P291" s="15">
        <f t="shared" si="32"/>
        <v>1</v>
      </c>
      <c r="Q291" t="b">
        <f t="shared" si="33"/>
        <v>0</v>
      </c>
    </row>
    <row r="292" spans="1:17">
      <c r="A292" s="9" t="s">
        <v>875</v>
      </c>
      <c r="B292" s="9" t="s">
        <v>876</v>
      </c>
      <c r="C292" s="9" t="s">
        <v>127</v>
      </c>
      <c r="D292" s="9" t="s">
        <v>128</v>
      </c>
      <c r="E292" t="s">
        <v>235</v>
      </c>
      <c r="F292" s="11">
        <v>44623.430810185186</v>
      </c>
      <c r="G292" t="s">
        <v>16</v>
      </c>
      <c r="H292" t="s">
        <v>17</v>
      </c>
      <c r="I292" s="12">
        <v>44623.452917199073</v>
      </c>
      <c r="J292" s="12">
        <v>44623.487165115737</v>
      </c>
      <c r="K292" s="13">
        <f t="shared" si="28"/>
        <v>49.316999997245148</v>
      </c>
      <c r="L292" s="3">
        <f t="shared" si="34"/>
        <v>7.5694444458349608E-3</v>
      </c>
      <c r="M292" s="15">
        <f t="shared" si="29"/>
        <v>10.9</v>
      </c>
      <c r="N292">
        <f t="shared" si="30"/>
        <v>9863.3999994490296</v>
      </c>
      <c r="O292" s="10">
        <f t="shared" si="31"/>
        <v>44623.487165115737</v>
      </c>
      <c r="P292" s="15">
        <f t="shared" si="32"/>
        <v>1</v>
      </c>
      <c r="Q292" t="b">
        <f t="shared" si="33"/>
        <v>0</v>
      </c>
    </row>
    <row r="293" spans="1:17">
      <c r="A293" s="9" t="s">
        <v>877</v>
      </c>
      <c r="B293" s="9" t="s">
        <v>878</v>
      </c>
      <c r="C293" s="9" t="s">
        <v>879</v>
      </c>
      <c r="D293" s="9" t="s">
        <v>880</v>
      </c>
      <c r="E293" t="s">
        <v>124</v>
      </c>
      <c r="F293" s="11">
        <v>44623.432696759257</v>
      </c>
      <c r="G293" t="s">
        <v>16</v>
      </c>
      <c r="H293" t="s">
        <v>23</v>
      </c>
      <c r="I293" s="12">
        <v>44623.450449398151</v>
      </c>
      <c r="J293" s="12">
        <v>44623.484164814814</v>
      </c>
      <c r="K293" s="13">
        <f t="shared" si="28"/>
        <v>48.550199994351715</v>
      </c>
      <c r="L293" s="3">
        <f t="shared" si="34"/>
        <v>1.8865740712499246E-3</v>
      </c>
      <c r="M293" s="15">
        <f t="shared" si="29"/>
        <v>2.7166666666666668</v>
      </c>
      <c r="N293">
        <f t="shared" si="30"/>
        <v>9710.039998870343</v>
      </c>
      <c r="O293" s="10">
        <f t="shared" si="31"/>
        <v>44623.484164814814</v>
      </c>
      <c r="P293" s="15">
        <f t="shared" si="32"/>
        <v>1</v>
      </c>
      <c r="Q293" t="b">
        <f t="shared" si="33"/>
        <v>0</v>
      </c>
    </row>
    <row r="294" spans="1:17">
      <c r="A294" s="9" t="s">
        <v>881</v>
      </c>
      <c r="B294" s="9" t="s">
        <v>882</v>
      </c>
      <c r="C294" s="9" t="s">
        <v>277</v>
      </c>
      <c r="D294" s="9" t="s">
        <v>277</v>
      </c>
      <c r="E294" t="s">
        <v>883</v>
      </c>
      <c r="F294" s="11">
        <v>44623.441736111112</v>
      </c>
      <c r="G294" t="s">
        <v>16</v>
      </c>
      <c r="H294" t="s">
        <v>17</v>
      </c>
      <c r="I294" s="12">
        <v>44623.461048194447</v>
      </c>
      <c r="J294" s="12">
        <v>44623.495770069443</v>
      </c>
      <c r="K294" s="13">
        <f t="shared" si="28"/>
        <v>49.999499993864447</v>
      </c>
      <c r="L294" s="3">
        <f t="shared" si="34"/>
        <v>9.0393518548808061E-3</v>
      </c>
      <c r="M294" s="15">
        <f t="shared" si="29"/>
        <v>13.016666666666667</v>
      </c>
      <c r="N294">
        <f t="shared" si="30"/>
        <v>9999.8999987728894</v>
      </c>
      <c r="O294" s="10">
        <f t="shared" si="31"/>
        <v>44623.495770069443</v>
      </c>
      <c r="P294" s="15">
        <f t="shared" si="32"/>
        <v>1</v>
      </c>
      <c r="Q294" t="b">
        <f t="shared" si="33"/>
        <v>0</v>
      </c>
    </row>
    <row r="295" spans="1:17">
      <c r="A295" s="9" t="s">
        <v>884</v>
      </c>
      <c r="B295" s="9" t="s">
        <v>885</v>
      </c>
      <c r="C295" s="9" t="s">
        <v>886</v>
      </c>
      <c r="D295" s="9" t="s">
        <v>887</v>
      </c>
      <c r="E295" t="s">
        <v>888</v>
      </c>
      <c r="F295" s="11">
        <v>44623.445567129631</v>
      </c>
      <c r="G295" t="s">
        <v>16</v>
      </c>
      <c r="H295" t="s">
        <v>23</v>
      </c>
      <c r="I295" s="12">
        <v>44623.468438935182</v>
      </c>
      <c r="J295" s="12">
        <v>44623.500511435188</v>
      </c>
      <c r="K295" s="13">
        <f t="shared" si="28"/>
        <v>46.184400008060038</v>
      </c>
      <c r="L295" s="3">
        <f t="shared" si="34"/>
        <v>3.8310185191221535E-3</v>
      </c>
      <c r="M295" s="15">
        <f t="shared" si="29"/>
        <v>5.5166666666666666</v>
      </c>
      <c r="N295">
        <f t="shared" si="30"/>
        <v>9236.8800016120076</v>
      </c>
      <c r="O295" s="10">
        <f t="shared" si="31"/>
        <v>44623.500511435188</v>
      </c>
      <c r="P295" s="15">
        <f t="shared" si="32"/>
        <v>1</v>
      </c>
      <c r="Q295" t="b">
        <f t="shared" si="33"/>
        <v>0</v>
      </c>
    </row>
    <row r="296" spans="1:17">
      <c r="A296" s="9" t="s">
        <v>889</v>
      </c>
      <c r="B296" s="9" t="s">
        <v>890</v>
      </c>
      <c r="C296" s="9" t="s">
        <v>127</v>
      </c>
      <c r="D296" s="9" t="s">
        <v>128</v>
      </c>
      <c r="E296" t="s">
        <v>148</v>
      </c>
      <c r="F296" s="11">
        <v>44623.446435185186</v>
      </c>
      <c r="G296" t="s">
        <v>16</v>
      </c>
      <c r="H296" t="s">
        <v>17</v>
      </c>
      <c r="I296" s="12">
        <v>44623.469697199071</v>
      </c>
      <c r="J296" s="12">
        <v>44623.502187268517</v>
      </c>
      <c r="K296" s="13">
        <f t="shared" si="28"/>
        <v>46.785700003383681</v>
      </c>
      <c r="L296" s="3">
        <f t="shared" si="34"/>
        <v>8.6805555474711582E-4</v>
      </c>
      <c r="M296" s="15">
        <f t="shared" si="29"/>
        <v>1.25</v>
      </c>
      <c r="N296">
        <f t="shared" si="30"/>
        <v>9357.1400006767362</v>
      </c>
      <c r="O296" s="10">
        <f t="shared" si="31"/>
        <v>44623.502187268517</v>
      </c>
      <c r="P296" s="15">
        <f t="shared" si="32"/>
        <v>1</v>
      </c>
      <c r="Q296" t="b">
        <f t="shared" si="33"/>
        <v>0</v>
      </c>
    </row>
    <row r="297" spans="1:17">
      <c r="A297" s="9" t="s">
        <v>891</v>
      </c>
      <c r="B297" s="9" t="s">
        <v>892</v>
      </c>
      <c r="C297" s="9" t="s">
        <v>388</v>
      </c>
      <c r="D297" s="9" t="s">
        <v>388</v>
      </c>
      <c r="E297" t="s">
        <v>170</v>
      </c>
      <c r="F297" s="11">
        <v>44623.448807870373</v>
      </c>
      <c r="G297" t="s">
        <v>16</v>
      </c>
      <c r="H297" t="s">
        <v>23</v>
      </c>
      <c r="I297" s="12">
        <v>44623.466990439818</v>
      </c>
      <c r="J297" s="12">
        <v>44623.497590648149</v>
      </c>
      <c r="K297" s="13">
        <f t="shared" si="28"/>
        <v>44.06429999624379</v>
      </c>
      <c r="L297" s="3">
        <f t="shared" si="34"/>
        <v>2.3726851868559606E-3</v>
      </c>
      <c r="M297" s="15">
        <f t="shared" si="29"/>
        <v>3.4166666666666665</v>
      </c>
      <c r="N297">
        <f t="shared" si="30"/>
        <v>8812.859999248758</v>
      </c>
      <c r="O297" s="10">
        <f t="shared" si="31"/>
        <v>44623.497590648149</v>
      </c>
      <c r="P297" s="15">
        <f t="shared" si="32"/>
        <v>1</v>
      </c>
      <c r="Q297" t="b">
        <f t="shared" si="33"/>
        <v>0</v>
      </c>
    </row>
    <row r="298" spans="1:17">
      <c r="A298" s="9" t="s">
        <v>893</v>
      </c>
      <c r="B298" s="9" t="s">
        <v>894</v>
      </c>
      <c r="C298" s="9" t="s">
        <v>326</v>
      </c>
      <c r="D298" s="9" t="s">
        <v>326</v>
      </c>
      <c r="E298" t="s">
        <v>152</v>
      </c>
      <c r="F298" s="11">
        <v>44623.448854166665</v>
      </c>
      <c r="G298" t="s">
        <v>16</v>
      </c>
      <c r="H298" t="s">
        <v>23</v>
      </c>
      <c r="I298" s="12">
        <v>44623.471003680555</v>
      </c>
      <c r="J298" s="12">
        <v>44623.500809652774</v>
      </c>
      <c r="K298" s="13">
        <f t="shared" si="28"/>
        <v>42.920599995413795</v>
      </c>
      <c r="L298" s="3">
        <f t="shared" si="34"/>
        <v>4.6296292566694319E-5</v>
      </c>
      <c r="M298" s="15">
        <f t="shared" si="29"/>
        <v>6.6666666666666666E-2</v>
      </c>
      <c r="N298">
        <f t="shared" si="30"/>
        <v>8584.119999082759</v>
      </c>
      <c r="O298" s="10">
        <f t="shared" si="31"/>
        <v>44623.500809652774</v>
      </c>
      <c r="P298" s="15">
        <f t="shared" si="32"/>
        <v>1</v>
      </c>
      <c r="Q298" t="b">
        <f t="shared" si="33"/>
        <v>0</v>
      </c>
    </row>
    <row r="299" spans="1:17">
      <c r="A299" s="9" t="s">
        <v>895</v>
      </c>
      <c r="B299" s="9" t="s">
        <v>896</v>
      </c>
      <c r="C299" s="9" t="s">
        <v>241</v>
      </c>
      <c r="D299" s="9" t="s">
        <v>242</v>
      </c>
      <c r="E299" t="s">
        <v>320</v>
      </c>
      <c r="F299" s="11">
        <v>44623.449560185189</v>
      </c>
      <c r="G299" t="s">
        <v>16</v>
      </c>
      <c r="H299" t="s">
        <v>23</v>
      </c>
      <c r="I299" s="12">
        <v>44623.468635879632</v>
      </c>
      <c r="J299" s="12">
        <v>44623.498378518518</v>
      </c>
      <c r="K299" s="13">
        <f t="shared" si="28"/>
        <v>42.829399995971471</v>
      </c>
      <c r="L299" s="3">
        <f t="shared" si="34"/>
        <v>7.0601852348772809E-4</v>
      </c>
      <c r="M299" s="15">
        <f t="shared" si="29"/>
        <v>1.0166666666666666</v>
      </c>
      <c r="N299">
        <f t="shared" si="30"/>
        <v>8565.8799991942942</v>
      </c>
      <c r="O299" s="10">
        <f t="shared" si="31"/>
        <v>44623.498378518518</v>
      </c>
      <c r="P299" s="15">
        <f t="shared" si="32"/>
        <v>1</v>
      </c>
      <c r="Q299" t="b">
        <f t="shared" si="33"/>
        <v>0</v>
      </c>
    </row>
    <row r="300" spans="1:17">
      <c r="A300" s="9" t="s">
        <v>897</v>
      </c>
      <c r="B300" s="9" t="s">
        <v>898</v>
      </c>
      <c r="C300" s="9" t="s">
        <v>277</v>
      </c>
      <c r="D300" s="9" t="s">
        <v>277</v>
      </c>
      <c r="E300" t="s">
        <v>899</v>
      </c>
      <c r="F300" s="11">
        <v>44623.450787037036</v>
      </c>
      <c r="G300" t="s">
        <v>16</v>
      </c>
      <c r="H300" t="s">
        <v>17</v>
      </c>
      <c r="I300" s="12">
        <v>44623.474586828706</v>
      </c>
      <c r="J300" s="12">
        <v>44623.508054675927</v>
      </c>
      <c r="K300" s="13">
        <f t="shared" si="28"/>
        <v>48.193699998082593</v>
      </c>
      <c r="L300" s="3">
        <f t="shared" si="34"/>
        <v>1.2268518476048484E-3</v>
      </c>
      <c r="M300" s="15">
        <f t="shared" si="29"/>
        <v>1.7666666666666666</v>
      </c>
      <c r="N300">
        <f t="shared" si="30"/>
        <v>9638.7399996165186</v>
      </c>
      <c r="O300" s="10">
        <f t="shared" si="31"/>
        <v>44623.508054675927</v>
      </c>
      <c r="P300" s="15">
        <f t="shared" si="32"/>
        <v>1</v>
      </c>
      <c r="Q300" t="b">
        <f t="shared" si="33"/>
        <v>0</v>
      </c>
    </row>
    <row r="301" spans="1:17">
      <c r="A301" s="9" t="s">
        <v>900</v>
      </c>
      <c r="B301" s="9" t="s">
        <v>901</v>
      </c>
      <c r="C301" s="9" t="s">
        <v>412</v>
      </c>
      <c r="D301" s="9" t="s">
        <v>413</v>
      </c>
      <c r="E301" t="s">
        <v>767</v>
      </c>
      <c r="F301" s="11">
        <v>44623.45107638889</v>
      </c>
      <c r="G301" t="s">
        <v>16</v>
      </c>
      <c r="H301" t="s">
        <v>23</v>
      </c>
      <c r="I301" s="12">
        <v>44623.472058194442</v>
      </c>
      <c r="J301" s="12">
        <v>44623.506191944442</v>
      </c>
      <c r="K301" s="13">
        <f t="shared" si="28"/>
        <v>49.152599999215454</v>
      </c>
      <c r="L301" s="3">
        <f t="shared" si="34"/>
        <v>2.8935185400769114E-4</v>
      </c>
      <c r="M301" s="15">
        <f t="shared" si="29"/>
        <v>0.41666666666666669</v>
      </c>
      <c r="N301">
        <f t="shared" si="30"/>
        <v>9830.5199998430908</v>
      </c>
      <c r="O301" s="10">
        <f t="shared" si="31"/>
        <v>44623.506191944442</v>
      </c>
      <c r="P301" s="15">
        <f t="shared" si="32"/>
        <v>1</v>
      </c>
      <c r="Q301" t="b">
        <f t="shared" si="33"/>
        <v>0</v>
      </c>
    </row>
    <row r="302" spans="1:17">
      <c r="A302" s="9" t="s">
        <v>902</v>
      </c>
      <c r="B302" s="9" t="s">
        <v>903</v>
      </c>
      <c r="C302" s="9" t="s">
        <v>904</v>
      </c>
      <c r="D302" s="9" t="s">
        <v>904</v>
      </c>
      <c r="E302" t="s">
        <v>83</v>
      </c>
      <c r="F302" s="11">
        <v>44623.453668981485</v>
      </c>
      <c r="G302" t="s">
        <v>16</v>
      </c>
      <c r="H302" t="s">
        <v>23</v>
      </c>
      <c r="I302" s="12">
        <v>44623.476819953707</v>
      </c>
      <c r="J302" s="12">
        <v>44623.511397870374</v>
      </c>
      <c r="K302" s="13">
        <f t="shared" si="28"/>
        <v>49.792200000956655</v>
      </c>
      <c r="L302" s="3">
        <f t="shared" si="34"/>
        <v>2.5925925947376527E-3</v>
      </c>
      <c r="M302" s="15">
        <f t="shared" si="29"/>
        <v>3.7333333333333334</v>
      </c>
      <c r="N302">
        <f t="shared" si="30"/>
        <v>9958.4400001913309</v>
      </c>
      <c r="O302" s="10">
        <f t="shared" si="31"/>
        <v>44623.511397870374</v>
      </c>
      <c r="P302" s="15">
        <f t="shared" si="32"/>
        <v>1</v>
      </c>
      <c r="Q302" t="b">
        <f t="shared" si="33"/>
        <v>0</v>
      </c>
    </row>
    <row r="303" spans="1:17">
      <c r="A303" s="9" t="s">
        <v>905</v>
      </c>
      <c r="B303" s="9" t="s">
        <v>906</v>
      </c>
      <c r="C303" s="9" t="s">
        <v>907</v>
      </c>
      <c r="D303" s="9" t="s">
        <v>908</v>
      </c>
      <c r="E303" t="s">
        <v>145</v>
      </c>
      <c r="F303" s="11">
        <v>44623.457754629628</v>
      </c>
      <c r="G303" t="s">
        <v>16</v>
      </c>
      <c r="H303" t="s">
        <v>23</v>
      </c>
      <c r="I303" s="12">
        <v>44623.474934768521</v>
      </c>
      <c r="J303" s="12">
        <v>44623.508959768522</v>
      </c>
      <c r="K303" s="13">
        <f t="shared" si="28"/>
        <v>48.996000001206994</v>
      </c>
      <c r="L303" s="3">
        <f t="shared" si="34"/>
        <v>4.0856481427908875E-3</v>
      </c>
      <c r="M303" s="15">
        <f t="shared" si="29"/>
        <v>5.8833333333333329</v>
      </c>
      <c r="N303">
        <f t="shared" si="30"/>
        <v>9799.2000002413988</v>
      </c>
      <c r="O303" s="10">
        <f t="shared" si="31"/>
        <v>44623.508959768522</v>
      </c>
      <c r="P303" s="15">
        <f t="shared" si="32"/>
        <v>1</v>
      </c>
      <c r="Q303" t="b">
        <f t="shared" si="33"/>
        <v>0</v>
      </c>
    </row>
    <row r="304" spans="1:17">
      <c r="A304" s="9" t="s">
        <v>909</v>
      </c>
      <c r="B304" s="9" t="s">
        <v>910</v>
      </c>
      <c r="C304" s="9" t="s">
        <v>20</v>
      </c>
      <c r="D304" s="9" t="s">
        <v>21</v>
      </c>
      <c r="E304" t="s">
        <v>34</v>
      </c>
      <c r="F304" s="11">
        <v>44623.462731481479</v>
      </c>
      <c r="G304" t="s">
        <v>16</v>
      </c>
      <c r="H304" t="s">
        <v>23</v>
      </c>
      <c r="I304" s="12">
        <v>44623.480799675926</v>
      </c>
      <c r="J304" s="12">
        <v>44623.514912245373</v>
      </c>
      <c r="K304" s="13">
        <f t="shared" si="28"/>
        <v>49.122100003296509</v>
      </c>
      <c r="L304" s="3">
        <f t="shared" si="34"/>
        <v>4.9768518510973081E-3</v>
      </c>
      <c r="M304" s="15">
        <f t="shared" si="29"/>
        <v>7.166666666666667</v>
      </c>
      <c r="N304">
        <f t="shared" si="30"/>
        <v>9824.4200006593019</v>
      </c>
      <c r="O304" s="10">
        <f t="shared" si="31"/>
        <v>44623.514912245373</v>
      </c>
      <c r="P304" s="15">
        <f t="shared" si="32"/>
        <v>1</v>
      </c>
      <c r="Q304" t="b">
        <f t="shared" si="33"/>
        <v>0</v>
      </c>
    </row>
    <row r="305" spans="1:17">
      <c r="A305" s="9" t="s">
        <v>911</v>
      </c>
      <c r="B305" s="9" t="s">
        <v>912</v>
      </c>
      <c r="C305" s="9" t="s">
        <v>277</v>
      </c>
      <c r="D305" s="9" t="s">
        <v>277</v>
      </c>
      <c r="E305" t="s">
        <v>913</v>
      </c>
      <c r="F305" s="11">
        <v>44623.463182870371</v>
      </c>
      <c r="G305" t="s">
        <v>16</v>
      </c>
      <c r="H305" t="s">
        <v>17</v>
      </c>
      <c r="I305" s="12">
        <v>44623.485064606481</v>
      </c>
      <c r="J305" s="12">
        <v>44623.519779467591</v>
      </c>
      <c r="K305" s="13">
        <f t="shared" si="28"/>
        <v>49.989399999612942</v>
      </c>
      <c r="L305" s="3">
        <f t="shared" si="34"/>
        <v>4.5138889254303649E-4</v>
      </c>
      <c r="M305" s="15">
        <f t="shared" si="29"/>
        <v>0.65</v>
      </c>
      <c r="N305">
        <f t="shared" si="30"/>
        <v>9997.8799999225885</v>
      </c>
      <c r="O305" s="10">
        <f t="shared" si="31"/>
        <v>44623.519779467591</v>
      </c>
      <c r="P305" s="15">
        <f t="shared" si="32"/>
        <v>1</v>
      </c>
      <c r="Q305" t="b">
        <f t="shared" si="33"/>
        <v>0</v>
      </c>
    </row>
    <row r="306" spans="1:17">
      <c r="A306" s="9" t="s">
        <v>914</v>
      </c>
      <c r="B306" s="9" t="s">
        <v>915</v>
      </c>
      <c r="C306" s="9" t="s">
        <v>345</v>
      </c>
      <c r="D306" s="9" t="s">
        <v>346</v>
      </c>
      <c r="E306" t="s">
        <v>219</v>
      </c>
      <c r="F306" s="11">
        <v>44623.464444444442</v>
      </c>
      <c r="G306" t="s">
        <v>16</v>
      </c>
      <c r="H306" t="s">
        <v>23</v>
      </c>
      <c r="I306" s="12">
        <v>44623.487468472224</v>
      </c>
      <c r="J306" s="12">
        <v>44623.520032777778</v>
      </c>
      <c r="K306" s="13">
        <f t="shared" si="28"/>
        <v>46.89259999897331</v>
      </c>
      <c r="L306" s="3">
        <f t="shared" si="34"/>
        <v>1.261574070667848E-3</v>
      </c>
      <c r="M306" s="15">
        <f t="shared" si="29"/>
        <v>1.8166666666666667</v>
      </c>
      <c r="N306">
        <f t="shared" si="30"/>
        <v>9378.519999794662</v>
      </c>
      <c r="O306" s="10">
        <f t="shared" si="31"/>
        <v>44623.520032777778</v>
      </c>
      <c r="P306" s="15">
        <f t="shared" si="32"/>
        <v>1</v>
      </c>
      <c r="Q306" t="b">
        <f t="shared" si="33"/>
        <v>0</v>
      </c>
    </row>
    <row r="307" spans="1:17">
      <c r="A307" s="9" t="s">
        <v>916</v>
      </c>
      <c r="B307" s="9" t="s">
        <v>917</v>
      </c>
      <c r="C307" s="9" t="s">
        <v>122</v>
      </c>
      <c r="D307" s="9" t="s">
        <v>123</v>
      </c>
      <c r="E307" t="s">
        <v>166</v>
      </c>
      <c r="F307" s="11">
        <v>44623.466412037036</v>
      </c>
      <c r="G307" t="s">
        <v>16</v>
      </c>
      <c r="H307" t="s">
        <v>23</v>
      </c>
      <c r="I307" s="12">
        <v>44623.48507696759</v>
      </c>
      <c r="J307" s="12">
        <v>44623.519790023151</v>
      </c>
      <c r="K307" s="13">
        <f t="shared" si="28"/>
        <v>49.986800006590784</v>
      </c>
      <c r="L307" s="3">
        <f t="shared" si="34"/>
        <v>1.9675925941555761E-3</v>
      </c>
      <c r="M307" s="15">
        <f t="shared" si="29"/>
        <v>2.8333333333333335</v>
      </c>
      <c r="N307">
        <f t="shared" si="30"/>
        <v>9997.3600013181567</v>
      </c>
      <c r="O307" s="10">
        <f t="shared" si="31"/>
        <v>44623.519790023151</v>
      </c>
      <c r="P307" s="15">
        <f t="shared" si="32"/>
        <v>1</v>
      </c>
      <c r="Q307" t="b">
        <f t="shared" si="33"/>
        <v>0</v>
      </c>
    </row>
    <row r="308" spans="1:17">
      <c r="A308" s="9" t="s">
        <v>918</v>
      </c>
      <c r="B308" s="9" t="s">
        <v>919</v>
      </c>
      <c r="C308" s="9" t="s">
        <v>342</v>
      </c>
      <c r="D308" s="9" t="s">
        <v>82</v>
      </c>
      <c r="E308" t="s">
        <v>142</v>
      </c>
      <c r="F308" s="11">
        <v>44623.479479166665</v>
      </c>
      <c r="G308" t="s">
        <v>16</v>
      </c>
      <c r="H308" t="s">
        <v>23</v>
      </c>
      <c r="I308" s="12">
        <v>44623.501354791668</v>
      </c>
      <c r="J308" s="12">
        <v>44623.535605833335</v>
      </c>
      <c r="K308" s="13">
        <f t="shared" si="28"/>
        <v>49.321500000078231</v>
      </c>
      <c r="L308" s="3">
        <f t="shared" si="34"/>
        <v>1.3067129628325347E-2</v>
      </c>
      <c r="M308" s="15">
        <f t="shared" si="29"/>
        <v>18.816666666666666</v>
      </c>
      <c r="N308">
        <f t="shared" si="30"/>
        <v>9864.3000000156462</v>
      </c>
      <c r="O308" s="10">
        <f t="shared" si="31"/>
        <v>44623.535605833335</v>
      </c>
      <c r="P308" s="15">
        <f t="shared" si="32"/>
        <v>1</v>
      </c>
      <c r="Q308" t="b">
        <f t="shared" si="33"/>
        <v>0</v>
      </c>
    </row>
    <row r="309" spans="1:17">
      <c r="A309" s="9" t="s">
        <v>920</v>
      </c>
      <c r="B309" s="9" t="s">
        <v>921</v>
      </c>
      <c r="C309" s="9" t="s">
        <v>20</v>
      </c>
      <c r="D309" s="9" t="s">
        <v>21</v>
      </c>
      <c r="E309" t="s">
        <v>257</v>
      </c>
      <c r="F309" s="11">
        <v>44623.492847222224</v>
      </c>
      <c r="G309" t="s">
        <v>16</v>
      </c>
      <c r="H309" t="s">
        <v>23</v>
      </c>
      <c r="I309" s="12">
        <v>44623.519470347223</v>
      </c>
      <c r="J309" s="12">
        <v>44623.554192083335</v>
      </c>
      <c r="K309" s="13">
        <f t="shared" si="28"/>
        <v>49.999300001654774</v>
      </c>
      <c r="L309" s="3">
        <f t="shared" si="34"/>
        <v>1.336805555911269E-2</v>
      </c>
      <c r="M309" s="15">
        <f t="shared" si="29"/>
        <v>19.25</v>
      </c>
      <c r="N309">
        <f t="shared" si="30"/>
        <v>9999.8600003309548</v>
      </c>
      <c r="O309" s="10">
        <f t="shared" si="31"/>
        <v>44623.554192083335</v>
      </c>
      <c r="P309" s="15">
        <f t="shared" si="32"/>
        <v>1</v>
      </c>
      <c r="Q309" t="b">
        <f t="shared" si="33"/>
        <v>0</v>
      </c>
    </row>
    <row r="310" spans="1:17">
      <c r="A310" s="9" t="s">
        <v>922</v>
      </c>
      <c r="B310" s="9" t="s">
        <v>923</v>
      </c>
      <c r="C310" s="9" t="s">
        <v>375</v>
      </c>
      <c r="D310" s="9" t="s">
        <v>82</v>
      </c>
      <c r="E310" t="s">
        <v>162</v>
      </c>
      <c r="F310" s="11">
        <v>44623.506956018522</v>
      </c>
      <c r="G310" t="s">
        <v>16</v>
      </c>
      <c r="H310" t="s">
        <v>23</v>
      </c>
      <c r="I310" s="12">
        <v>44623.529773935188</v>
      </c>
      <c r="J310" s="12">
        <v>44623.558012060188</v>
      </c>
      <c r="K310" s="13">
        <f t="shared" si="28"/>
        <v>40.662899999879301</v>
      </c>
      <c r="L310" s="3">
        <f t="shared" si="34"/>
        <v>1.410879629838746E-2</v>
      </c>
      <c r="M310" s="15">
        <f t="shared" si="29"/>
        <v>20.316666666666666</v>
      </c>
      <c r="N310">
        <f t="shared" si="30"/>
        <v>8132.5799999758601</v>
      </c>
      <c r="O310" s="10">
        <f t="shared" si="31"/>
        <v>44623.558012060188</v>
      </c>
      <c r="P310" s="15">
        <f t="shared" si="32"/>
        <v>1</v>
      </c>
      <c r="Q310" t="b">
        <f t="shared" si="33"/>
        <v>0</v>
      </c>
    </row>
    <row r="311" spans="1:17">
      <c r="A311" s="9" t="s">
        <v>924</v>
      </c>
      <c r="B311" s="9" t="s">
        <v>925</v>
      </c>
      <c r="C311" s="9" t="s">
        <v>20</v>
      </c>
      <c r="D311" s="9" t="s">
        <v>21</v>
      </c>
      <c r="E311" t="s">
        <v>68</v>
      </c>
      <c r="F311" s="11">
        <v>44623.516550925924</v>
      </c>
      <c r="G311" t="s">
        <v>16</v>
      </c>
      <c r="H311" t="s">
        <v>23</v>
      </c>
      <c r="I311" s="12">
        <v>44623.53936127315</v>
      </c>
      <c r="J311" s="12">
        <v>44623.571177245372</v>
      </c>
      <c r="K311" s="13">
        <f t="shared" si="28"/>
        <v>45.815000000875443</v>
      </c>
      <c r="L311" s="3">
        <f t="shared" si="34"/>
        <v>9.594907402060926E-3</v>
      </c>
      <c r="M311" s="15">
        <f t="shared" si="29"/>
        <v>13.816666666666666</v>
      </c>
      <c r="N311">
        <f t="shared" si="30"/>
        <v>9163.0000001750886</v>
      </c>
      <c r="O311" s="10">
        <f t="shared" si="31"/>
        <v>44623.571177245372</v>
      </c>
      <c r="P311" s="15">
        <f t="shared" si="32"/>
        <v>1</v>
      </c>
      <c r="Q311" t="b">
        <f t="shared" si="33"/>
        <v>0</v>
      </c>
    </row>
    <row r="312" spans="1:17">
      <c r="A312" s="9" t="s">
        <v>926</v>
      </c>
      <c r="B312" s="9" t="s">
        <v>927</v>
      </c>
      <c r="C312" s="9" t="s">
        <v>241</v>
      </c>
      <c r="D312" s="9" t="s">
        <v>242</v>
      </c>
      <c r="E312" t="s">
        <v>928</v>
      </c>
      <c r="F312" s="11">
        <v>44623.517233796294</v>
      </c>
      <c r="G312" t="s">
        <v>16</v>
      </c>
      <c r="H312" t="s">
        <v>23</v>
      </c>
      <c r="I312" s="12">
        <v>44623.540159282406</v>
      </c>
      <c r="J312" s="12">
        <v>44623.56026337963</v>
      </c>
      <c r="K312" s="13">
        <f t="shared" si="28"/>
        <v>28.949900002917275</v>
      </c>
      <c r="L312" s="3">
        <f t="shared" si="34"/>
        <v>6.8287036992842332E-4</v>
      </c>
      <c r="M312" s="15">
        <f t="shared" si="29"/>
        <v>0.98333333333333328</v>
      </c>
      <c r="N312">
        <f t="shared" si="30"/>
        <v>5789.980000583455</v>
      </c>
      <c r="O312" s="10">
        <f t="shared" si="31"/>
        <v>44623.56026337963</v>
      </c>
      <c r="P312" s="15">
        <f t="shared" si="32"/>
        <v>1</v>
      </c>
      <c r="Q312" t="b">
        <f t="shared" si="33"/>
        <v>0</v>
      </c>
    </row>
    <row r="313" spans="1:17">
      <c r="A313" s="9" t="s">
        <v>929</v>
      </c>
      <c r="B313" s="9" t="s">
        <v>930</v>
      </c>
      <c r="C313" s="9" t="s">
        <v>267</v>
      </c>
      <c r="D313" s="9" t="s">
        <v>267</v>
      </c>
      <c r="E313" t="s">
        <v>268</v>
      </c>
      <c r="F313" s="11">
        <v>44623.518726851849</v>
      </c>
      <c r="G313" t="s">
        <v>16</v>
      </c>
      <c r="H313" t="s">
        <v>23</v>
      </c>
      <c r="I313" s="12">
        <v>44623.536801087961</v>
      </c>
      <c r="J313" s="12">
        <v>44623.56639803241</v>
      </c>
      <c r="K313" s="13">
        <f t="shared" si="28"/>
        <v>42.619600006146356</v>
      </c>
      <c r="L313" s="3">
        <f t="shared" si="34"/>
        <v>1.4930555553291924E-3</v>
      </c>
      <c r="M313" s="15">
        <f t="shared" si="29"/>
        <v>2.15</v>
      </c>
      <c r="N313">
        <f t="shared" si="30"/>
        <v>8523.9200012292713</v>
      </c>
      <c r="O313" s="10">
        <f t="shared" si="31"/>
        <v>44623.56639803241</v>
      </c>
      <c r="P313" s="15">
        <f t="shared" si="32"/>
        <v>1</v>
      </c>
      <c r="Q313" t="b">
        <f t="shared" si="33"/>
        <v>0</v>
      </c>
    </row>
    <row r="314" spans="1:17">
      <c r="A314" s="9" t="s">
        <v>931</v>
      </c>
      <c r="B314" s="9" t="s">
        <v>932</v>
      </c>
      <c r="C314" s="9" t="s">
        <v>155</v>
      </c>
      <c r="D314" s="9" t="s">
        <v>156</v>
      </c>
      <c r="E314" t="s">
        <v>770</v>
      </c>
      <c r="F314" s="11">
        <v>44623.522835648146</v>
      </c>
      <c r="G314" t="s">
        <v>16</v>
      </c>
      <c r="H314" t="s">
        <v>17</v>
      </c>
      <c r="I314" s="12">
        <v>44623.547896898148</v>
      </c>
      <c r="J314" s="12">
        <v>44623.582091898148</v>
      </c>
      <c r="K314" s="13">
        <f t="shared" si="28"/>
        <v>49.240800000261515</v>
      </c>
      <c r="L314" s="3">
        <f t="shared" si="34"/>
        <v>4.1087962963501923E-3</v>
      </c>
      <c r="M314" s="15">
        <f t="shared" si="29"/>
        <v>5.916666666666667</v>
      </c>
      <c r="N314">
        <f t="shared" si="30"/>
        <v>9848.1600000523031</v>
      </c>
      <c r="O314" s="10">
        <f t="shared" si="31"/>
        <v>44623.582091898148</v>
      </c>
      <c r="P314" s="15">
        <f t="shared" si="32"/>
        <v>1</v>
      </c>
      <c r="Q314" t="b">
        <f t="shared" si="33"/>
        <v>0</v>
      </c>
    </row>
    <row r="315" spans="1:17">
      <c r="A315" s="9" t="s">
        <v>933</v>
      </c>
      <c r="B315" s="9" t="s">
        <v>934</v>
      </c>
      <c r="C315" s="9" t="s">
        <v>108</v>
      </c>
      <c r="D315" s="9" t="s">
        <v>109</v>
      </c>
      <c r="E315" t="s">
        <v>191</v>
      </c>
      <c r="F315" s="11">
        <v>44623.52516203704</v>
      </c>
      <c r="G315" t="s">
        <v>16</v>
      </c>
      <c r="H315" t="s">
        <v>23</v>
      </c>
      <c r="I315" s="12">
        <v>44623.548438564816</v>
      </c>
      <c r="J315" s="12">
        <v>44623.58284412037</v>
      </c>
      <c r="K315" s="13">
        <f t="shared" si="28"/>
        <v>49.543999998131767</v>
      </c>
      <c r="L315" s="3">
        <f t="shared" si="34"/>
        <v>2.3263888942892663E-3</v>
      </c>
      <c r="M315" s="15">
        <f t="shared" si="29"/>
        <v>3.35</v>
      </c>
      <c r="N315">
        <f t="shared" si="30"/>
        <v>9908.7999996263534</v>
      </c>
      <c r="O315" s="10">
        <f t="shared" si="31"/>
        <v>44623.58284412037</v>
      </c>
      <c r="P315" s="15">
        <f t="shared" si="32"/>
        <v>1</v>
      </c>
      <c r="Q315" t="b">
        <f t="shared" si="33"/>
        <v>0</v>
      </c>
    </row>
    <row r="316" spans="1:17">
      <c r="A316" s="9" t="s">
        <v>935</v>
      </c>
      <c r="B316" s="9" t="s">
        <v>936</v>
      </c>
      <c r="C316" s="9" t="s">
        <v>20</v>
      </c>
      <c r="D316" s="9" t="s">
        <v>21</v>
      </c>
      <c r="E316" t="s">
        <v>578</v>
      </c>
      <c r="F316" s="11">
        <v>44623.526284722226</v>
      </c>
      <c r="G316" t="s">
        <v>16</v>
      </c>
      <c r="H316" t="s">
        <v>23</v>
      </c>
      <c r="I316" s="12">
        <v>44623.546658194442</v>
      </c>
      <c r="J316" s="12">
        <v>44623.577373194443</v>
      </c>
      <c r="K316" s="13">
        <f t="shared" si="28"/>
        <v>44.229600001126528</v>
      </c>
      <c r="L316" s="3">
        <f t="shared" si="34"/>
        <v>1.1226851856918074E-3</v>
      </c>
      <c r="M316" s="15">
        <f t="shared" si="29"/>
        <v>1.6166666666666667</v>
      </c>
      <c r="N316">
        <f t="shared" si="30"/>
        <v>8845.9200002253056</v>
      </c>
      <c r="O316" s="10">
        <f t="shared" si="31"/>
        <v>44623.577373194443</v>
      </c>
      <c r="P316" s="15">
        <f t="shared" si="32"/>
        <v>1</v>
      </c>
      <c r="Q316" t="b">
        <f t="shared" si="33"/>
        <v>0</v>
      </c>
    </row>
    <row r="317" spans="1:17">
      <c r="A317" s="9" t="s">
        <v>937</v>
      </c>
      <c r="B317" s="9" t="s">
        <v>938</v>
      </c>
      <c r="C317" s="9" t="s">
        <v>202</v>
      </c>
      <c r="D317" s="9" t="s">
        <v>202</v>
      </c>
      <c r="E317" t="s">
        <v>96</v>
      </c>
      <c r="F317" s="11">
        <v>44623.531435185185</v>
      </c>
      <c r="G317" t="s">
        <v>16</v>
      </c>
      <c r="H317" t="s">
        <v>23</v>
      </c>
      <c r="I317" s="12">
        <v>44623.550944699076</v>
      </c>
      <c r="J317" s="12">
        <v>44623.58365310185</v>
      </c>
      <c r="K317" s="13">
        <f t="shared" si="28"/>
        <v>47.100099994568154</v>
      </c>
      <c r="L317" s="3">
        <f t="shared" si="34"/>
        <v>5.1504629591363482E-3</v>
      </c>
      <c r="M317" s="15">
        <f t="shared" si="29"/>
        <v>7.416666666666667</v>
      </c>
      <c r="N317">
        <f t="shared" si="30"/>
        <v>9420.0199989136308</v>
      </c>
      <c r="O317" s="10">
        <f t="shared" si="31"/>
        <v>44623.58365310185</v>
      </c>
      <c r="P317" s="15">
        <f t="shared" si="32"/>
        <v>1</v>
      </c>
      <c r="Q317" t="b">
        <f t="shared" si="33"/>
        <v>0</v>
      </c>
    </row>
    <row r="318" spans="1:17">
      <c r="A318" s="9" t="s">
        <v>939</v>
      </c>
      <c r="B318" s="9" t="s">
        <v>940</v>
      </c>
      <c r="C318" s="9" t="s">
        <v>409</v>
      </c>
      <c r="D318" s="9" t="s">
        <v>82</v>
      </c>
      <c r="E318" t="s">
        <v>100</v>
      </c>
      <c r="F318" s="11">
        <v>44623.538113425922</v>
      </c>
      <c r="G318" t="s">
        <v>16</v>
      </c>
      <c r="H318" t="s">
        <v>23</v>
      </c>
      <c r="I318" s="12">
        <v>44623.562163564813</v>
      </c>
      <c r="J318" s="12">
        <v>44623.59688571759</v>
      </c>
      <c r="K318" s="13">
        <f t="shared" si="28"/>
        <v>49.999899999238551</v>
      </c>
      <c r="L318" s="3">
        <f t="shared" si="34"/>
        <v>6.6782407375285402E-3</v>
      </c>
      <c r="M318" s="15">
        <f t="shared" si="29"/>
        <v>9.6166666666666671</v>
      </c>
      <c r="N318">
        <f t="shared" si="30"/>
        <v>9999.9799998477101</v>
      </c>
      <c r="O318" s="10">
        <f t="shared" si="31"/>
        <v>44623.59688571759</v>
      </c>
      <c r="P318" s="15">
        <f t="shared" si="32"/>
        <v>1</v>
      </c>
      <c r="Q318" t="b">
        <f t="shared" si="33"/>
        <v>0</v>
      </c>
    </row>
    <row r="319" spans="1:17">
      <c r="A319" s="9" t="s">
        <v>941</v>
      </c>
      <c r="B319" s="9" t="s">
        <v>942</v>
      </c>
      <c r="C319" s="9" t="s">
        <v>89</v>
      </c>
      <c r="D319" s="9" t="s">
        <v>90</v>
      </c>
      <c r="E319" t="s">
        <v>943</v>
      </c>
      <c r="F319" s="11">
        <v>44623.539710648147</v>
      </c>
      <c r="G319" t="s">
        <v>16</v>
      </c>
      <c r="H319" t="s">
        <v>23</v>
      </c>
      <c r="I319" s="12">
        <v>44623.560511759257</v>
      </c>
      <c r="J319" s="12">
        <v>44623.590869745371</v>
      </c>
      <c r="K319" s="13">
        <f t="shared" si="28"/>
        <v>43.715500003891066</v>
      </c>
      <c r="L319" s="3">
        <f t="shared" si="34"/>
        <v>1.5972222245181911E-3</v>
      </c>
      <c r="M319" s="15">
        <f t="shared" si="29"/>
        <v>2.2999999999999998</v>
      </c>
      <c r="N319">
        <f t="shared" si="30"/>
        <v>8743.1000007782131</v>
      </c>
      <c r="O319" s="10">
        <f t="shared" si="31"/>
        <v>44623.590869745371</v>
      </c>
      <c r="P319" s="15">
        <f t="shared" si="32"/>
        <v>1</v>
      </c>
      <c r="Q319" t="b">
        <f t="shared" si="33"/>
        <v>0</v>
      </c>
    </row>
    <row r="320" spans="1:17">
      <c r="A320" s="9" t="s">
        <v>944</v>
      </c>
      <c r="B320" s="9" t="s">
        <v>945</v>
      </c>
      <c r="C320" s="9" t="s">
        <v>306</v>
      </c>
      <c r="D320" s="9" t="s">
        <v>306</v>
      </c>
      <c r="E320" t="s">
        <v>203</v>
      </c>
      <c r="F320" s="11">
        <v>44623.541180555556</v>
      </c>
      <c r="G320" t="s">
        <v>16</v>
      </c>
      <c r="H320" t="s">
        <v>23</v>
      </c>
      <c r="I320" s="12">
        <v>44623.559393263888</v>
      </c>
      <c r="J320" s="12">
        <v>44623.58882986111</v>
      </c>
      <c r="K320" s="13">
        <f t="shared" si="28"/>
        <v>42.388700000010431</v>
      </c>
      <c r="L320" s="3">
        <f t="shared" si="34"/>
        <v>1.4699074090458453E-3</v>
      </c>
      <c r="M320" s="15">
        <f t="shared" si="29"/>
        <v>2.1166666666666667</v>
      </c>
      <c r="N320">
        <f t="shared" si="30"/>
        <v>8477.7400000020862</v>
      </c>
      <c r="O320" s="10">
        <f t="shared" si="31"/>
        <v>44623.58882986111</v>
      </c>
      <c r="P320" s="15">
        <f t="shared" si="32"/>
        <v>1</v>
      </c>
      <c r="Q320" t="b">
        <f t="shared" si="33"/>
        <v>0</v>
      </c>
    </row>
    <row r="321" spans="1:17">
      <c r="A321" s="9" t="s">
        <v>946</v>
      </c>
      <c r="B321" s="9" t="s">
        <v>947</v>
      </c>
      <c r="C321" s="9" t="s">
        <v>206</v>
      </c>
      <c r="D321" s="9" t="s">
        <v>207</v>
      </c>
      <c r="E321" t="s">
        <v>208</v>
      </c>
      <c r="F321" s="11">
        <v>44623.544618055559</v>
      </c>
      <c r="G321" t="s">
        <v>16</v>
      </c>
      <c r="H321" t="s">
        <v>23</v>
      </c>
      <c r="I321" s="12">
        <v>44623.561535347224</v>
      </c>
      <c r="J321" s="12">
        <v>44623.596247361114</v>
      </c>
      <c r="K321" s="13">
        <f t="shared" si="28"/>
        <v>49.985300002153963</v>
      </c>
      <c r="L321" s="3">
        <f t="shared" si="34"/>
        <v>3.4375000032014214E-3</v>
      </c>
      <c r="M321" s="15">
        <f t="shared" si="29"/>
        <v>4.95</v>
      </c>
      <c r="N321">
        <f t="shared" si="30"/>
        <v>9997.0600004307926</v>
      </c>
      <c r="O321" s="10">
        <f t="shared" si="31"/>
        <v>44623.596247361114</v>
      </c>
      <c r="P321" s="15">
        <f t="shared" si="32"/>
        <v>1</v>
      </c>
      <c r="Q321" t="b">
        <f t="shared" si="33"/>
        <v>0</v>
      </c>
    </row>
    <row r="322" spans="1:17">
      <c r="A322" s="9" t="s">
        <v>948</v>
      </c>
      <c r="B322" s="9" t="s">
        <v>949</v>
      </c>
      <c r="C322" s="9" t="s">
        <v>950</v>
      </c>
      <c r="D322" s="9" t="s">
        <v>123</v>
      </c>
      <c r="E322" t="s">
        <v>175</v>
      </c>
      <c r="F322" s="11">
        <v>44623.564826388887</v>
      </c>
      <c r="G322" t="s">
        <v>16</v>
      </c>
      <c r="H322" t="s">
        <v>23</v>
      </c>
      <c r="I322" s="12">
        <v>44623.589470486113</v>
      </c>
      <c r="J322" s="12">
        <v>44623.623570347219</v>
      </c>
      <c r="K322" s="13">
        <f t="shared" si="28"/>
        <v>49.103799993172288</v>
      </c>
      <c r="L322" s="3">
        <f t="shared" si="34"/>
        <v>2.0208333327900618E-2</v>
      </c>
      <c r="M322" s="15">
        <f t="shared" si="29"/>
        <v>29.1</v>
      </c>
      <c r="N322">
        <f t="shared" si="30"/>
        <v>9820.7599986344576</v>
      </c>
      <c r="O322" s="10">
        <f t="shared" si="31"/>
        <v>44623.623570347219</v>
      </c>
      <c r="P322" s="15">
        <f t="shared" si="32"/>
        <v>1</v>
      </c>
      <c r="Q322" t="b">
        <f t="shared" si="33"/>
        <v>0</v>
      </c>
    </row>
    <row r="323" spans="1:17">
      <c r="A323" s="9" t="s">
        <v>951</v>
      </c>
      <c r="B323" s="9" t="s">
        <v>952</v>
      </c>
      <c r="C323" s="9" t="s">
        <v>206</v>
      </c>
      <c r="D323" s="9" t="s">
        <v>207</v>
      </c>
      <c r="E323" t="s">
        <v>222</v>
      </c>
      <c r="F323" s="11">
        <v>44623.573993055557</v>
      </c>
      <c r="G323" t="s">
        <v>16</v>
      </c>
      <c r="H323" t="s">
        <v>23</v>
      </c>
      <c r="I323" s="12">
        <v>44623.596019027776</v>
      </c>
      <c r="J323" s="12">
        <v>44623.63073597222</v>
      </c>
      <c r="K323" s="13">
        <f t="shared" ref="K323:K386" si="35">(J323-I323)*24*60</f>
        <v>49.992399998009205</v>
      </c>
      <c r="L323" s="3">
        <f t="shared" si="34"/>
        <v>9.1666666703531519E-3</v>
      </c>
      <c r="M323" s="15">
        <f t="shared" ref="M323:M386" si="36">HOUR(L323)*60+MINUTE(L323)+SECOND(L323)/60</f>
        <v>13.2</v>
      </c>
      <c r="N323">
        <f t="shared" ref="N323:N386" si="37">K323*200</f>
        <v>9998.479999601841</v>
      </c>
      <c r="O323" s="10">
        <f t="shared" ref="O323:O386" si="38">J323</f>
        <v>44623.63073597222</v>
      </c>
      <c r="P323" s="15">
        <f t="shared" ref="P323:P386" si="39">_xlfn.ISOWEEKNUM(O323)-_xlfn.ISOWEEKNUM(DATE(YEAR(O323),MONTH(O323),1))+1</f>
        <v>1</v>
      </c>
      <c r="Q323" t="b">
        <f t="shared" ref="Q323:Q386" si="40">IF(M323&gt;120,"Yes")</f>
        <v>0</v>
      </c>
    </row>
    <row r="324" spans="1:17">
      <c r="A324" s="9" t="s">
        <v>953</v>
      </c>
      <c r="B324" s="9" t="s">
        <v>954</v>
      </c>
      <c r="C324" s="9" t="s">
        <v>241</v>
      </c>
      <c r="D324" s="9" t="s">
        <v>242</v>
      </c>
      <c r="E324" t="s">
        <v>955</v>
      </c>
      <c r="F324" s="11">
        <v>44623.575543981482</v>
      </c>
      <c r="G324" t="s">
        <v>16</v>
      </c>
      <c r="H324" t="s">
        <v>23</v>
      </c>
      <c r="I324" s="12">
        <v>44623.595024745373</v>
      </c>
      <c r="J324" s="12">
        <v>44623.621340648147</v>
      </c>
      <c r="K324" s="13">
        <f t="shared" si="35"/>
        <v>37.894899995299056</v>
      </c>
      <c r="L324" s="3">
        <f t="shared" ref="L324:L387" si="41">F324-F323</f>
        <v>1.5509259246755391E-3</v>
      </c>
      <c r="M324" s="15">
        <f t="shared" si="36"/>
        <v>2.2333333333333334</v>
      </c>
      <c r="N324">
        <f t="shared" si="37"/>
        <v>7578.9799990598112</v>
      </c>
      <c r="O324" s="10">
        <f t="shared" si="38"/>
        <v>44623.621340648147</v>
      </c>
      <c r="P324" s="15">
        <f t="shared" si="39"/>
        <v>1</v>
      </c>
      <c r="Q324" t="b">
        <f t="shared" si="40"/>
        <v>0</v>
      </c>
    </row>
    <row r="325" spans="1:17">
      <c r="A325" s="9" t="s">
        <v>956</v>
      </c>
      <c r="B325" s="9" t="s">
        <v>957</v>
      </c>
      <c r="C325" s="9" t="s">
        <v>20</v>
      </c>
      <c r="D325" s="9" t="s">
        <v>21</v>
      </c>
      <c r="E325" t="s">
        <v>517</v>
      </c>
      <c r="F325" s="11">
        <v>44623.576782407406</v>
      </c>
      <c r="G325" t="s">
        <v>16</v>
      </c>
      <c r="H325" t="s">
        <v>23</v>
      </c>
      <c r="I325" s="12">
        <v>44623.597538240741</v>
      </c>
      <c r="J325" s="12">
        <v>44623.630965462966</v>
      </c>
      <c r="K325" s="13">
        <f t="shared" si="35"/>
        <v>48.135200003162026</v>
      </c>
      <c r="L325" s="3">
        <f t="shared" si="41"/>
        <v>1.2384259243845008E-3</v>
      </c>
      <c r="M325" s="15">
        <f t="shared" si="36"/>
        <v>1.7833333333333332</v>
      </c>
      <c r="N325">
        <f t="shared" si="37"/>
        <v>9627.0400006324053</v>
      </c>
      <c r="O325" s="10">
        <f t="shared" si="38"/>
        <v>44623.630965462966</v>
      </c>
      <c r="P325" s="15">
        <f t="shared" si="39"/>
        <v>1</v>
      </c>
      <c r="Q325" t="b">
        <f t="shared" si="40"/>
        <v>0</v>
      </c>
    </row>
    <row r="326" spans="1:17">
      <c r="A326" s="9" t="s">
        <v>958</v>
      </c>
      <c r="B326" s="9" t="s">
        <v>959</v>
      </c>
      <c r="C326" s="9" t="s">
        <v>960</v>
      </c>
      <c r="D326" s="9" t="s">
        <v>82</v>
      </c>
      <c r="E326" t="s">
        <v>105</v>
      </c>
      <c r="F326" s="11">
        <v>44623.577233796299</v>
      </c>
      <c r="G326" t="s">
        <v>16</v>
      </c>
      <c r="H326" t="s">
        <v>23</v>
      </c>
      <c r="I326" s="12">
        <v>44623.597264976852</v>
      </c>
      <c r="J326" s="12">
        <v>44623.631662060186</v>
      </c>
      <c r="K326" s="13">
        <f t="shared" si="35"/>
        <v>49.531800001859665</v>
      </c>
      <c r="L326" s="3">
        <f t="shared" si="41"/>
        <v>4.5138889254303649E-4</v>
      </c>
      <c r="M326" s="15">
        <f t="shared" si="36"/>
        <v>0.65</v>
      </c>
      <c r="N326">
        <f t="shared" si="37"/>
        <v>9906.360000371933</v>
      </c>
      <c r="O326" s="10">
        <f t="shared" si="38"/>
        <v>44623.631662060186</v>
      </c>
      <c r="P326" s="15">
        <f t="shared" si="39"/>
        <v>1</v>
      </c>
      <c r="Q326" t="b">
        <f t="shared" si="40"/>
        <v>0</v>
      </c>
    </row>
    <row r="327" spans="1:17">
      <c r="A327" s="9" t="s">
        <v>961</v>
      </c>
      <c r="B327" s="9" t="s">
        <v>962</v>
      </c>
      <c r="C327" s="9" t="s">
        <v>89</v>
      </c>
      <c r="D327" s="9" t="s">
        <v>90</v>
      </c>
      <c r="E327" t="s">
        <v>963</v>
      </c>
      <c r="F327" s="11">
        <v>44623.594166666669</v>
      </c>
      <c r="G327" t="s">
        <v>16</v>
      </c>
      <c r="H327" t="s">
        <v>23</v>
      </c>
      <c r="I327" s="12">
        <v>44623.619544930552</v>
      </c>
      <c r="J327" s="12">
        <v>44623.653030555557</v>
      </c>
      <c r="K327" s="13">
        <f t="shared" si="35"/>
        <v>48.219300006749108</v>
      </c>
      <c r="L327" s="3">
        <f t="shared" si="41"/>
        <v>1.69328703705105E-2</v>
      </c>
      <c r="M327" s="15">
        <f t="shared" si="36"/>
        <v>24.383333333333333</v>
      </c>
      <c r="N327">
        <f t="shared" si="37"/>
        <v>9643.8600013498217</v>
      </c>
      <c r="O327" s="10">
        <f t="shared" si="38"/>
        <v>44623.653030555557</v>
      </c>
      <c r="P327" s="15">
        <f t="shared" si="39"/>
        <v>1</v>
      </c>
      <c r="Q327" t="b">
        <f t="shared" si="40"/>
        <v>0</v>
      </c>
    </row>
    <row r="328" spans="1:17">
      <c r="A328" s="9" t="s">
        <v>964</v>
      </c>
      <c r="B328" s="9" t="s">
        <v>965</v>
      </c>
      <c r="C328" s="9" t="s">
        <v>89</v>
      </c>
      <c r="D328" s="9" t="s">
        <v>90</v>
      </c>
      <c r="E328" t="s">
        <v>966</v>
      </c>
      <c r="F328" s="11">
        <v>44623.6015162037</v>
      </c>
      <c r="G328" t="s">
        <v>16</v>
      </c>
      <c r="H328" t="s">
        <v>23</v>
      </c>
      <c r="I328" s="12">
        <v>44623.621253634257</v>
      </c>
      <c r="J328" s="12">
        <v>44623.651445578704</v>
      </c>
      <c r="K328" s="13">
        <f t="shared" si="35"/>
        <v>43.476400002837181</v>
      </c>
      <c r="L328" s="3">
        <f t="shared" si="41"/>
        <v>7.3495370306773111E-3</v>
      </c>
      <c r="M328" s="15">
        <f t="shared" si="36"/>
        <v>10.583333333333334</v>
      </c>
      <c r="N328">
        <f t="shared" si="37"/>
        <v>8695.2800005674362</v>
      </c>
      <c r="O328" s="10">
        <f t="shared" si="38"/>
        <v>44623.651445578704</v>
      </c>
      <c r="P328" s="15">
        <f t="shared" si="39"/>
        <v>1</v>
      </c>
      <c r="Q328" t="b">
        <f t="shared" si="40"/>
        <v>0</v>
      </c>
    </row>
    <row r="329" spans="1:17">
      <c r="A329" s="9" t="s">
        <v>967</v>
      </c>
      <c r="B329" s="9" t="s">
        <v>968</v>
      </c>
      <c r="C329" s="9" t="s">
        <v>20</v>
      </c>
      <c r="D329" s="9" t="s">
        <v>21</v>
      </c>
      <c r="E329" t="s">
        <v>335</v>
      </c>
      <c r="F329" s="11">
        <v>44623.608738425923</v>
      </c>
      <c r="G329" t="s">
        <v>16</v>
      </c>
      <c r="H329" t="s">
        <v>23</v>
      </c>
      <c r="I329" s="12">
        <v>44623.629717592594</v>
      </c>
      <c r="J329" s="12">
        <v>44623.661753495369</v>
      </c>
      <c r="K329" s="13">
        <f t="shared" si="35"/>
        <v>46.131699996767566</v>
      </c>
      <c r="L329" s="3">
        <f t="shared" si="41"/>
        <v>7.2222222224809229E-3</v>
      </c>
      <c r="M329" s="15">
        <f t="shared" si="36"/>
        <v>10.4</v>
      </c>
      <c r="N329">
        <f t="shared" si="37"/>
        <v>9226.3399993535131</v>
      </c>
      <c r="O329" s="10">
        <f t="shared" si="38"/>
        <v>44623.661753495369</v>
      </c>
      <c r="P329" s="15">
        <f t="shared" si="39"/>
        <v>1</v>
      </c>
      <c r="Q329" t="b">
        <f t="shared" si="40"/>
        <v>0</v>
      </c>
    </row>
    <row r="330" spans="1:17">
      <c r="A330" s="9" t="s">
        <v>969</v>
      </c>
      <c r="B330" s="9" t="s">
        <v>970</v>
      </c>
      <c r="C330" s="9" t="s">
        <v>306</v>
      </c>
      <c r="D330" s="9" t="s">
        <v>306</v>
      </c>
      <c r="E330" t="s">
        <v>114</v>
      </c>
      <c r="F330" s="11">
        <v>44623.614965277775</v>
      </c>
      <c r="G330" t="s">
        <v>16</v>
      </c>
      <c r="H330" t="s">
        <v>23</v>
      </c>
      <c r="I330" s="12">
        <v>44623.632323680555</v>
      </c>
      <c r="J330" s="12">
        <v>44623.666890138891</v>
      </c>
      <c r="K330" s="13">
        <f t="shared" si="35"/>
        <v>49.775700004538521</v>
      </c>
      <c r="L330" s="3">
        <f t="shared" si="41"/>
        <v>6.2268518522614613E-3</v>
      </c>
      <c r="M330" s="15">
        <f t="shared" si="36"/>
        <v>8.9666666666666668</v>
      </c>
      <c r="N330">
        <f t="shared" si="37"/>
        <v>9955.1400009077042</v>
      </c>
      <c r="O330" s="10">
        <f t="shared" si="38"/>
        <v>44623.666890138891</v>
      </c>
      <c r="P330" s="15">
        <f t="shared" si="39"/>
        <v>1</v>
      </c>
      <c r="Q330" t="b">
        <f t="shared" si="40"/>
        <v>0</v>
      </c>
    </row>
    <row r="331" spans="1:17">
      <c r="A331" s="9" t="s">
        <v>971</v>
      </c>
      <c r="B331" s="9" t="s">
        <v>972</v>
      </c>
      <c r="C331" s="9" t="s">
        <v>241</v>
      </c>
      <c r="D331" s="9" t="s">
        <v>242</v>
      </c>
      <c r="E331" t="s">
        <v>928</v>
      </c>
      <c r="F331" s="11">
        <v>44623.615636574075</v>
      </c>
      <c r="G331" t="s">
        <v>16</v>
      </c>
      <c r="H331" t="s">
        <v>23</v>
      </c>
      <c r="I331" s="12">
        <v>44623.637382893517</v>
      </c>
      <c r="J331" s="12">
        <v>44623.671625324074</v>
      </c>
      <c r="K331" s="13">
        <f t="shared" si="35"/>
        <v>49.309100001119077</v>
      </c>
      <c r="L331" s="3">
        <f t="shared" si="41"/>
        <v>6.7129630042472854E-4</v>
      </c>
      <c r="M331" s="15">
        <f t="shared" si="36"/>
        <v>0.96666666666666667</v>
      </c>
      <c r="N331">
        <f t="shared" si="37"/>
        <v>9861.8200002238154</v>
      </c>
      <c r="O331" s="10">
        <f t="shared" si="38"/>
        <v>44623.671625324074</v>
      </c>
      <c r="P331" s="15">
        <f t="shared" si="39"/>
        <v>1</v>
      </c>
      <c r="Q331" t="b">
        <f t="shared" si="40"/>
        <v>0</v>
      </c>
    </row>
    <row r="332" spans="1:17">
      <c r="A332" s="9" t="s">
        <v>973</v>
      </c>
      <c r="B332" s="9" t="s">
        <v>974</v>
      </c>
      <c r="C332" s="9" t="s">
        <v>20</v>
      </c>
      <c r="D332" s="9" t="s">
        <v>21</v>
      </c>
      <c r="E332" t="s">
        <v>975</v>
      </c>
      <c r="F332" s="11">
        <v>44623.622824074075</v>
      </c>
      <c r="G332" t="s">
        <v>16</v>
      </c>
      <c r="H332" t="s">
        <v>23</v>
      </c>
      <c r="I332" s="12">
        <v>44623.641779143516</v>
      </c>
      <c r="J332" s="12">
        <v>44623.669133657408</v>
      </c>
      <c r="K332" s="13">
        <f t="shared" si="35"/>
        <v>39.390500003937632</v>
      </c>
      <c r="L332" s="3">
        <f t="shared" si="41"/>
        <v>7.1874999994179234E-3</v>
      </c>
      <c r="M332" s="15">
        <f t="shared" si="36"/>
        <v>10.35</v>
      </c>
      <c r="N332">
        <f t="shared" si="37"/>
        <v>7878.1000007875264</v>
      </c>
      <c r="O332" s="10">
        <f t="shared" si="38"/>
        <v>44623.669133657408</v>
      </c>
      <c r="P332" s="15">
        <f t="shared" si="39"/>
        <v>1</v>
      </c>
      <c r="Q332" t="b">
        <f t="shared" si="40"/>
        <v>0</v>
      </c>
    </row>
    <row r="333" spans="1:17">
      <c r="A333" s="9" t="s">
        <v>976</v>
      </c>
      <c r="B333" s="9" t="s">
        <v>977</v>
      </c>
      <c r="C333" s="9" t="s">
        <v>978</v>
      </c>
      <c r="D333" s="9" t="s">
        <v>979</v>
      </c>
      <c r="E333" t="s">
        <v>119</v>
      </c>
      <c r="F333" s="11">
        <v>44623.63003472222</v>
      </c>
      <c r="G333" t="s">
        <v>16</v>
      </c>
      <c r="H333" t="s">
        <v>23</v>
      </c>
      <c r="I333" s="12">
        <v>44623.652080763888</v>
      </c>
      <c r="J333" s="12">
        <v>44623.684964513886</v>
      </c>
      <c r="K333" s="13">
        <f t="shared" si="35"/>
        <v>47.352599997539073</v>
      </c>
      <c r="L333" s="3">
        <f t="shared" si="41"/>
        <v>7.2106481457012706E-3</v>
      </c>
      <c r="M333" s="15">
        <f t="shared" si="36"/>
        <v>10.383333333333333</v>
      </c>
      <c r="N333">
        <f t="shared" si="37"/>
        <v>9470.5199995078146</v>
      </c>
      <c r="O333" s="10">
        <f t="shared" si="38"/>
        <v>44623.684964513886</v>
      </c>
      <c r="P333" s="15">
        <f t="shared" si="39"/>
        <v>1</v>
      </c>
      <c r="Q333" t="b">
        <f t="shared" si="40"/>
        <v>0</v>
      </c>
    </row>
    <row r="334" spans="1:17">
      <c r="A334" s="9" t="s">
        <v>980</v>
      </c>
      <c r="B334" s="9" t="s">
        <v>981</v>
      </c>
      <c r="C334" s="9" t="s">
        <v>13</v>
      </c>
      <c r="D334" s="9" t="s">
        <v>14</v>
      </c>
      <c r="E334" t="s">
        <v>506</v>
      </c>
      <c r="F334" s="11">
        <v>44623.648136574076</v>
      </c>
      <c r="G334" t="s">
        <v>16</v>
      </c>
      <c r="H334" t="s">
        <v>23</v>
      </c>
      <c r="I334" s="12">
        <v>44623.669214699075</v>
      </c>
      <c r="J334" s="12">
        <v>44623.699103032406</v>
      </c>
      <c r="K334" s="13">
        <f t="shared" si="35"/>
        <v>43.039199996273965</v>
      </c>
      <c r="L334" s="3">
        <f t="shared" si="41"/>
        <v>1.8101851856044959E-2</v>
      </c>
      <c r="M334" s="15">
        <f t="shared" si="36"/>
        <v>26.066666666666666</v>
      </c>
      <c r="N334">
        <f t="shared" si="37"/>
        <v>8607.8399992547929</v>
      </c>
      <c r="O334" s="10">
        <f t="shared" si="38"/>
        <v>44623.699103032406</v>
      </c>
      <c r="P334" s="15">
        <f t="shared" si="39"/>
        <v>1</v>
      </c>
      <c r="Q334" t="b">
        <f t="shared" si="40"/>
        <v>0</v>
      </c>
    </row>
    <row r="335" spans="1:17">
      <c r="A335" s="9" t="s">
        <v>982</v>
      </c>
      <c r="B335" s="9" t="s">
        <v>983</v>
      </c>
      <c r="C335" s="9" t="s">
        <v>433</v>
      </c>
      <c r="D335" s="9" t="s">
        <v>433</v>
      </c>
      <c r="E335" t="s">
        <v>31</v>
      </c>
      <c r="F335" s="11">
        <v>44623.649629629632</v>
      </c>
      <c r="G335" t="s">
        <v>16</v>
      </c>
      <c r="H335" t="s">
        <v>23</v>
      </c>
      <c r="I335" s="12">
        <v>44623.669050185184</v>
      </c>
      <c r="J335" s="12">
        <v>44623.703691712966</v>
      </c>
      <c r="K335" s="13">
        <f t="shared" si="35"/>
        <v>49.883800005773082</v>
      </c>
      <c r="L335" s="3">
        <f t="shared" si="41"/>
        <v>1.4930555553291924E-3</v>
      </c>
      <c r="M335" s="15">
        <f t="shared" si="36"/>
        <v>2.15</v>
      </c>
      <c r="N335">
        <f t="shared" si="37"/>
        <v>9976.7600011546165</v>
      </c>
      <c r="O335" s="10">
        <f t="shared" si="38"/>
        <v>44623.703691712966</v>
      </c>
      <c r="P335" s="15">
        <f t="shared" si="39"/>
        <v>1</v>
      </c>
      <c r="Q335" t="b">
        <f t="shared" si="40"/>
        <v>0</v>
      </c>
    </row>
    <row r="336" spans="1:17">
      <c r="A336" s="9" t="s">
        <v>984</v>
      </c>
      <c r="B336" s="9" t="s">
        <v>985</v>
      </c>
      <c r="C336" s="9" t="s">
        <v>986</v>
      </c>
      <c r="D336" s="9" t="s">
        <v>442</v>
      </c>
      <c r="E336" t="s">
        <v>179</v>
      </c>
      <c r="F336" s="11">
        <v>44623.664212962962</v>
      </c>
      <c r="G336" t="s">
        <v>16</v>
      </c>
      <c r="H336" t="s">
        <v>23</v>
      </c>
      <c r="I336" s="12">
        <v>44623.687207824078</v>
      </c>
      <c r="J336" s="12">
        <v>44623.720813657405</v>
      </c>
      <c r="K336" s="13">
        <f t="shared" si="35"/>
        <v>48.392399990698323</v>
      </c>
      <c r="L336" s="3">
        <f t="shared" si="41"/>
        <v>1.4583333329937886E-2</v>
      </c>
      <c r="M336" s="15">
        <f t="shared" si="36"/>
        <v>21</v>
      </c>
      <c r="N336">
        <f t="shared" si="37"/>
        <v>9678.4799981396645</v>
      </c>
      <c r="O336" s="10">
        <f t="shared" si="38"/>
        <v>44623.720813657405</v>
      </c>
      <c r="P336" s="15">
        <f t="shared" si="39"/>
        <v>1</v>
      </c>
      <c r="Q336" t="b">
        <f t="shared" si="40"/>
        <v>0</v>
      </c>
    </row>
    <row r="337" spans="1:17">
      <c r="A337" s="9" t="s">
        <v>987</v>
      </c>
      <c r="B337" s="9" t="s">
        <v>988</v>
      </c>
      <c r="C337" s="9" t="s">
        <v>94</v>
      </c>
      <c r="D337" s="9" t="s">
        <v>95</v>
      </c>
      <c r="E337" t="s">
        <v>133</v>
      </c>
      <c r="F337" s="11">
        <v>44623.664317129631</v>
      </c>
      <c r="G337" t="s">
        <v>16</v>
      </c>
      <c r="H337" t="s">
        <v>23</v>
      </c>
      <c r="I337" s="12">
        <v>44623.685513379627</v>
      </c>
      <c r="J337" s="12">
        <v>44623.718072337964</v>
      </c>
      <c r="K337" s="13">
        <f t="shared" si="35"/>
        <v>46.884900005534291</v>
      </c>
      <c r="L337" s="3">
        <f t="shared" si="41"/>
        <v>1.0416666918899864E-4</v>
      </c>
      <c r="M337" s="15">
        <f t="shared" si="36"/>
        <v>0.15</v>
      </c>
      <c r="N337">
        <f t="shared" si="37"/>
        <v>9376.9800011068583</v>
      </c>
      <c r="O337" s="10">
        <f t="shared" si="38"/>
        <v>44623.718072337964</v>
      </c>
      <c r="P337" s="15">
        <f t="shared" si="39"/>
        <v>1</v>
      </c>
      <c r="Q337" t="b">
        <f t="shared" si="40"/>
        <v>0</v>
      </c>
    </row>
    <row r="338" spans="1:17">
      <c r="A338" s="9" t="s">
        <v>989</v>
      </c>
      <c r="B338" s="9" t="s">
        <v>990</v>
      </c>
      <c r="C338" s="9" t="s">
        <v>493</v>
      </c>
      <c r="D338" s="9" t="s">
        <v>493</v>
      </c>
      <c r="E338" t="s">
        <v>137</v>
      </c>
      <c r="F338" s="11">
        <v>44623.664664351854</v>
      </c>
      <c r="G338" t="s">
        <v>16</v>
      </c>
      <c r="H338" t="s">
        <v>23</v>
      </c>
      <c r="I338" s="12">
        <v>44623.686467685184</v>
      </c>
      <c r="J338" s="12">
        <v>44623.720857893517</v>
      </c>
      <c r="K338" s="13">
        <f t="shared" si="35"/>
        <v>49.521899999817833</v>
      </c>
      <c r="L338" s="3">
        <f t="shared" si="41"/>
        <v>3.4722222335403785E-4</v>
      </c>
      <c r="M338" s="15">
        <f t="shared" si="36"/>
        <v>0.5</v>
      </c>
      <c r="N338">
        <f t="shared" si="37"/>
        <v>9904.3799999635667</v>
      </c>
      <c r="O338" s="10">
        <f t="shared" si="38"/>
        <v>44623.720857893517</v>
      </c>
      <c r="P338" s="15">
        <f t="shared" si="39"/>
        <v>1</v>
      </c>
      <c r="Q338" t="b">
        <f t="shared" si="40"/>
        <v>0</v>
      </c>
    </row>
    <row r="339" spans="1:17">
      <c r="A339" s="9" t="s">
        <v>991</v>
      </c>
      <c r="B339" s="9" t="s">
        <v>992</v>
      </c>
      <c r="C339" s="9" t="s">
        <v>273</v>
      </c>
      <c r="D339" s="9" t="s">
        <v>274</v>
      </c>
      <c r="E339" t="s">
        <v>142</v>
      </c>
      <c r="F339" s="11">
        <v>44623.664953703701</v>
      </c>
      <c r="G339" t="s">
        <v>16</v>
      </c>
      <c r="H339" t="s">
        <v>23</v>
      </c>
      <c r="I339" s="12">
        <v>44623.68458912037</v>
      </c>
      <c r="J339" s="12">
        <v>44623.717831064816</v>
      </c>
      <c r="K339" s="13">
        <f t="shared" si="35"/>
        <v>47.868400001898408</v>
      </c>
      <c r="L339" s="3">
        <f t="shared" si="41"/>
        <v>2.8935184673173353E-4</v>
      </c>
      <c r="M339" s="15">
        <f t="shared" si="36"/>
        <v>0.41666666666666669</v>
      </c>
      <c r="N339">
        <f t="shared" si="37"/>
        <v>9573.6800003796816</v>
      </c>
      <c r="O339" s="10">
        <f t="shared" si="38"/>
        <v>44623.717831064816</v>
      </c>
      <c r="P339" s="15">
        <f t="shared" si="39"/>
        <v>1</v>
      </c>
      <c r="Q339" t="b">
        <f t="shared" si="40"/>
        <v>0</v>
      </c>
    </row>
    <row r="340" spans="1:17">
      <c r="A340" s="9" t="s">
        <v>993</v>
      </c>
      <c r="B340" s="9" t="s">
        <v>994</v>
      </c>
      <c r="C340" s="9" t="s">
        <v>995</v>
      </c>
      <c r="D340" s="9" t="s">
        <v>82</v>
      </c>
      <c r="E340" t="s">
        <v>83</v>
      </c>
      <c r="F340" s="11">
        <v>44623.67386574074</v>
      </c>
      <c r="G340" t="s">
        <v>16</v>
      </c>
      <c r="H340" t="s">
        <v>23</v>
      </c>
      <c r="I340" s="12">
        <v>44623.692444629633</v>
      </c>
      <c r="J340" s="12">
        <v>44623.723593171293</v>
      </c>
      <c r="K340" s="13">
        <f t="shared" si="35"/>
        <v>44.85389999113977</v>
      </c>
      <c r="L340" s="3">
        <f t="shared" si="41"/>
        <v>8.9120370394084603E-3</v>
      </c>
      <c r="M340" s="15">
        <f t="shared" si="36"/>
        <v>12.833333333333334</v>
      </c>
      <c r="N340">
        <f t="shared" si="37"/>
        <v>8970.7799982279539</v>
      </c>
      <c r="O340" s="10">
        <f t="shared" si="38"/>
        <v>44623.723593171293</v>
      </c>
      <c r="P340" s="15">
        <f t="shared" si="39"/>
        <v>1</v>
      </c>
      <c r="Q340" t="b">
        <f t="shared" si="40"/>
        <v>0</v>
      </c>
    </row>
    <row r="341" spans="1:17">
      <c r="A341" s="9" t="s">
        <v>996</v>
      </c>
      <c r="B341" s="9" t="s">
        <v>997</v>
      </c>
      <c r="C341" s="9" t="s">
        <v>13</v>
      </c>
      <c r="D341" s="9" t="s">
        <v>14</v>
      </c>
      <c r="E341" t="s">
        <v>417</v>
      </c>
      <c r="F341" s="11">
        <v>44623.686168981483</v>
      </c>
      <c r="G341" t="s">
        <v>16</v>
      </c>
      <c r="H341" t="s">
        <v>23</v>
      </c>
      <c r="I341" s="12">
        <v>44623.704863495368</v>
      </c>
      <c r="J341" s="12">
        <v>44623.738633842593</v>
      </c>
      <c r="K341" s="13">
        <f t="shared" si="35"/>
        <v>48.629300004104152</v>
      </c>
      <c r="L341" s="3">
        <f t="shared" si="41"/>
        <v>1.230324074276723E-2</v>
      </c>
      <c r="M341" s="15">
        <f t="shared" si="36"/>
        <v>17.716666666666665</v>
      </c>
      <c r="N341">
        <f t="shared" si="37"/>
        <v>9725.8600008208305</v>
      </c>
      <c r="O341" s="10">
        <f t="shared" si="38"/>
        <v>44623.738633842593</v>
      </c>
      <c r="P341" s="15">
        <f t="shared" si="39"/>
        <v>1</v>
      </c>
      <c r="Q341" t="b">
        <f t="shared" si="40"/>
        <v>0</v>
      </c>
    </row>
    <row r="342" spans="1:17">
      <c r="A342" s="9" t="s">
        <v>998</v>
      </c>
      <c r="B342" s="9" t="s">
        <v>999</v>
      </c>
      <c r="C342" s="9" t="s">
        <v>1000</v>
      </c>
      <c r="D342" s="9" t="s">
        <v>1000</v>
      </c>
      <c r="E342" t="s">
        <v>544</v>
      </c>
      <c r="F342" s="11">
        <v>44623.742893518516</v>
      </c>
      <c r="G342" t="s">
        <v>16</v>
      </c>
      <c r="H342" t="s">
        <v>23</v>
      </c>
      <c r="I342" s="12">
        <v>44623.766305462967</v>
      </c>
      <c r="J342" s="12">
        <v>44623.798994629629</v>
      </c>
      <c r="K342" s="13">
        <f t="shared" si="35"/>
        <v>47.07239999435842</v>
      </c>
      <c r="L342" s="3">
        <f t="shared" si="41"/>
        <v>5.6724537033005618E-2</v>
      </c>
      <c r="M342" s="15">
        <f t="shared" si="36"/>
        <v>81.683333333333337</v>
      </c>
      <c r="N342">
        <f t="shared" si="37"/>
        <v>9414.4799988716841</v>
      </c>
      <c r="O342" s="10">
        <f t="shared" si="38"/>
        <v>44623.798994629629</v>
      </c>
      <c r="P342" s="15">
        <f t="shared" si="39"/>
        <v>1</v>
      </c>
      <c r="Q342" t="b">
        <f t="shared" si="40"/>
        <v>0</v>
      </c>
    </row>
    <row r="343" spans="1:17">
      <c r="A343" s="9" t="s">
        <v>1001</v>
      </c>
      <c r="B343" s="9" t="s">
        <v>1002</v>
      </c>
      <c r="C343" s="9" t="s">
        <v>20</v>
      </c>
      <c r="D343" s="9" t="s">
        <v>21</v>
      </c>
      <c r="E343" t="s">
        <v>59</v>
      </c>
      <c r="F343" s="11">
        <v>44623.744826388887</v>
      </c>
      <c r="G343" t="s">
        <v>16</v>
      </c>
      <c r="H343" t="s">
        <v>23</v>
      </c>
      <c r="I343" s="12">
        <v>44623.766019374998</v>
      </c>
      <c r="J343" s="12">
        <v>44623.791286944448</v>
      </c>
      <c r="K343" s="13">
        <f t="shared" si="35"/>
        <v>36.385300008114427</v>
      </c>
      <c r="L343" s="3">
        <f t="shared" si="41"/>
        <v>1.9328703710925765E-3</v>
      </c>
      <c r="M343" s="15">
        <f t="shared" si="36"/>
        <v>2.7833333333333332</v>
      </c>
      <c r="N343">
        <f t="shared" si="37"/>
        <v>7277.0600016228855</v>
      </c>
      <c r="O343" s="10">
        <f t="shared" si="38"/>
        <v>44623.791286944448</v>
      </c>
      <c r="P343" s="15">
        <f t="shared" si="39"/>
        <v>1</v>
      </c>
      <c r="Q343" t="b">
        <f t="shared" si="40"/>
        <v>0</v>
      </c>
    </row>
    <row r="344" spans="1:17">
      <c r="A344" s="9" t="s">
        <v>1003</v>
      </c>
      <c r="B344" s="9" t="s">
        <v>1004</v>
      </c>
      <c r="C344" s="9" t="s">
        <v>13</v>
      </c>
      <c r="D344" s="9" t="s">
        <v>14</v>
      </c>
      <c r="E344" t="s">
        <v>455</v>
      </c>
      <c r="F344" s="11">
        <v>44624.001539351855</v>
      </c>
      <c r="G344" t="s">
        <v>16</v>
      </c>
      <c r="H344" t="s">
        <v>23</v>
      </c>
      <c r="I344" s="12">
        <v>44624.02516435185</v>
      </c>
      <c r="J344" s="12">
        <v>44624.057838726854</v>
      </c>
      <c r="K344" s="13">
        <f t="shared" si="35"/>
        <v>47.051100006792694</v>
      </c>
      <c r="L344" s="3">
        <f t="shared" si="41"/>
        <v>0.2567129629678675</v>
      </c>
      <c r="M344" s="15">
        <f t="shared" si="36"/>
        <v>369.66666666666669</v>
      </c>
      <c r="N344">
        <f t="shared" si="37"/>
        <v>9410.2200013585389</v>
      </c>
      <c r="O344" s="10">
        <f t="shared" si="38"/>
        <v>44624.057838726854</v>
      </c>
      <c r="P344" s="15">
        <f t="shared" si="39"/>
        <v>1</v>
      </c>
      <c r="Q344" t="str">
        <f t="shared" si="40"/>
        <v>Yes</v>
      </c>
    </row>
    <row r="345" spans="1:17">
      <c r="A345" s="9" t="s">
        <v>1005</v>
      </c>
      <c r="B345" s="9" t="s">
        <v>1006</v>
      </c>
      <c r="C345" s="9" t="s">
        <v>13</v>
      </c>
      <c r="D345" s="9" t="s">
        <v>14</v>
      </c>
      <c r="E345" t="s">
        <v>37</v>
      </c>
      <c r="F345" s="11">
        <v>44624.001666666663</v>
      </c>
      <c r="G345" t="s">
        <v>16</v>
      </c>
      <c r="H345" t="s">
        <v>17</v>
      </c>
      <c r="I345" s="12">
        <v>44624.021087222223</v>
      </c>
      <c r="J345" s="12">
        <v>44624.052656180553</v>
      </c>
      <c r="K345" s="13">
        <f t="shared" si="35"/>
        <v>45.459299994399771</v>
      </c>
      <c r="L345" s="3">
        <f t="shared" si="41"/>
        <v>1.2731480819638819E-4</v>
      </c>
      <c r="M345" s="15">
        <f t="shared" si="36"/>
        <v>0.18333333333333332</v>
      </c>
      <c r="N345">
        <f t="shared" si="37"/>
        <v>9091.8599988799542</v>
      </c>
      <c r="O345" s="10">
        <f t="shared" si="38"/>
        <v>44624.052656180553</v>
      </c>
      <c r="P345" s="15">
        <f t="shared" si="39"/>
        <v>1</v>
      </c>
      <c r="Q345" t="b">
        <f t="shared" si="40"/>
        <v>0</v>
      </c>
    </row>
    <row r="346" spans="1:17">
      <c r="A346" s="9" t="s">
        <v>1007</v>
      </c>
      <c r="B346" s="9" t="s">
        <v>1008</v>
      </c>
      <c r="C346" s="9" t="s">
        <v>13</v>
      </c>
      <c r="D346" s="9" t="s">
        <v>14</v>
      </c>
      <c r="E346" t="s">
        <v>450</v>
      </c>
      <c r="F346" s="11">
        <v>44624.002071759256</v>
      </c>
      <c r="G346" t="s">
        <v>16</v>
      </c>
      <c r="H346" t="s">
        <v>17</v>
      </c>
      <c r="I346" s="12">
        <v>44624.023061273147</v>
      </c>
      <c r="J346" s="12">
        <v>44624.057731759262</v>
      </c>
      <c r="K346" s="13">
        <f t="shared" si="35"/>
        <v>49.925500005483627</v>
      </c>
      <c r="L346" s="3">
        <f t="shared" si="41"/>
        <v>4.0509259270038456E-4</v>
      </c>
      <c r="M346" s="15">
        <f t="shared" si="36"/>
        <v>0.58333333333333337</v>
      </c>
      <c r="N346">
        <f t="shared" si="37"/>
        <v>9985.1000010967255</v>
      </c>
      <c r="O346" s="10">
        <f t="shared" si="38"/>
        <v>44624.057731759262</v>
      </c>
      <c r="P346" s="15">
        <f t="shared" si="39"/>
        <v>1</v>
      </c>
      <c r="Q346" t="b">
        <f t="shared" si="40"/>
        <v>0</v>
      </c>
    </row>
    <row r="347" spans="1:17">
      <c r="A347" s="9" t="s">
        <v>1009</v>
      </c>
      <c r="B347" s="9" t="s">
        <v>1010</v>
      </c>
      <c r="C347" s="9" t="s">
        <v>13</v>
      </c>
      <c r="D347" s="9" t="s">
        <v>14</v>
      </c>
      <c r="E347" t="s">
        <v>15</v>
      </c>
      <c r="F347" s="11">
        <v>44624.002557870372</v>
      </c>
      <c r="G347" t="s">
        <v>16</v>
      </c>
      <c r="H347" t="s">
        <v>17</v>
      </c>
      <c r="I347" s="12">
        <v>44624.022390648148</v>
      </c>
      <c r="J347" s="12">
        <v>44624.057100439815</v>
      </c>
      <c r="K347" s="13">
        <f t="shared" si="35"/>
        <v>49.982100001070648</v>
      </c>
      <c r="L347" s="3">
        <f t="shared" si="41"/>
        <v>4.8611111560603604E-4</v>
      </c>
      <c r="M347" s="15">
        <f t="shared" si="36"/>
        <v>0.7</v>
      </c>
      <c r="N347">
        <f t="shared" si="37"/>
        <v>9996.4200002141297</v>
      </c>
      <c r="O347" s="10">
        <f t="shared" si="38"/>
        <v>44624.057100439815</v>
      </c>
      <c r="P347" s="15">
        <f t="shared" si="39"/>
        <v>1</v>
      </c>
      <c r="Q347" t="b">
        <f t="shared" si="40"/>
        <v>0</v>
      </c>
    </row>
    <row r="348" spans="1:17">
      <c r="A348" s="9" t="s">
        <v>1011</v>
      </c>
      <c r="B348" s="9" t="s">
        <v>1012</v>
      </c>
      <c r="C348" s="9" t="s">
        <v>20</v>
      </c>
      <c r="D348" s="9" t="s">
        <v>21</v>
      </c>
      <c r="E348" t="s">
        <v>62</v>
      </c>
      <c r="F348" s="11">
        <v>44624.004618055558</v>
      </c>
      <c r="G348" t="s">
        <v>16</v>
      </c>
      <c r="H348" t="s">
        <v>23</v>
      </c>
      <c r="I348" s="12">
        <v>44624.026250625</v>
      </c>
      <c r="J348" s="12">
        <v>44624.057613194447</v>
      </c>
      <c r="K348" s="13">
        <f t="shared" si="35"/>
        <v>45.162100003799424</v>
      </c>
      <c r="L348" s="3">
        <f t="shared" si="41"/>
        <v>2.0601851865649223E-3</v>
      </c>
      <c r="M348" s="15">
        <f t="shared" si="36"/>
        <v>2.9666666666666668</v>
      </c>
      <c r="N348">
        <f t="shared" si="37"/>
        <v>9032.4200007598847</v>
      </c>
      <c r="O348" s="10">
        <f t="shared" si="38"/>
        <v>44624.057613194447</v>
      </c>
      <c r="P348" s="15">
        <f t="shared" si="39"/>
        <v>1</v>
      </c>
      <c r="Q348" t="b">
        <f t="shared" si="40"/>
        <v>0</v>
      </c>
    </row>
    <row r="349" spans="1:17">
      <c r="A349" s="9" t="s">
        <v>1013</v>
      </c>
      <c r="B349" s="9" t="s">
        <v>1014</v>
      </c>
      <c r="C349" s="9" t="s">
        <v>13</v>
      </c>
      <c r="D349" s="9" t="s">
        <v>14</v>
      </c>
      <c r="E349" t="s">
        <v>40</v>
      </c>
      <c r="F349" s="11">
        <v>44624.021226851852</v>
      </c>
      <c r="G349" t="s">
        <v>16</v>
      </c>
      <c r="H349" t="s">
        <v>17</v>
      </c>
      <c r="I349" s="12">
        <v>44624.041514143515</v>
      </c>
      <c r="J349" s="12">
        <v>44624.075054421293</v>
      </c>
      <c r="K349" s="13">
        <f t="shared" si="35"/>
        <v>48.298000000650063</v>
      </c>
      <c r="L349" s="3">
        <f t="shared" si="41"/>
        <v>1.6608796293439809E-2</v>
      </c>
      <c r="M349" s="15">
        <f t="shared" si="36"/>
        <v>23.916666666666668</v>
      </c>
      <c r="N349">
        <f t="shared" si="37"/>
        <v>9659.6000001300126</v>
      </c>
      <c r="O349" s="10">
        <f t="shared" si="38"/>
        <v>44624.075054421293</v>
      </c>
      <c r="P349" s="15">
        <f t="shared" si="39"/>
        <v>1</v>
      </c>
      <c r="Q349" t="b">
        <f t="shared" si="40"/>
        <v>0</v>
      </c>
    </row>
    <row r="350" spans="1:17">
      <c r="A350" s="9" t="s">
        <v>1015</v>
      </c>
      <c r="B350" s="9" t="s">
        <v>1016</v>
      </c>
      <c r="C350" s="9" t="s">
        <v>20</v>
      </c>
      <c r="D350" s="9" t="s">
        <v>21</v>
      </c>
      <c r="E350" t="s">
        <v>86</v>
      </c>
      <c r="F350" s="11">
        <v>44624.031168981484</v>
      </c>
      <c r="G350" t="s">
        <v>16</v>
      </c>
      <c r="H350" t="s">
        <v>23</v>
      </c>
      <c r="I350" s="12">
        <v>44624.049871481482</v>
      </c>
      <c r="J350" s="12">
        <v>44624.080113356482</v>
      </c>
      <c r="K350" s="13">
        <f t="shared" si="35"/>
        <v>43.548299999674782</v>
      </c>
      <c r="L350" s="3">
        <f t="shared" si="41"/>
        <v>9.9421296326909214E-3</v>
      </c>
      <c r="M350" s="15">
        <f t="shared" si="36"/>
        <v>14.316666666666666</v>
      </c>
      <c r="N350">
        <f t="shared" si="37"/>
        <v>8709.6599999349564</v>
      </c>
      <c r="O350" s="10">
        <f t="shared" si="38"/>
        <v>44624.080113356482</v>
      </c>
      <c r="P350" s="15">
        <f t="shared" si="39"/>
        <v>1</v>
      </c>
      <c r="Q350" t="b">
        <f t="shared" si="40"/>
        <v>0</v>
      </c>
    </row>
    <row r="351" spans="1:17">
      <c r="A351" s="9" t="s">
        <v>1017</v>
      </c>
      <c r="B351" s="9" t="s">
        <v>1018</v>
      </c>
      <c r="C351" s="9" t="s">
        <v>20</v>
      </c>
      <c r="D351" s="9" t="s">
        <v>21</v>
      </c>
      <c r="E351" t="s">
        <v>22</v>
      </c>
      <c r="F351" s="11">
        <v>44624.049189814818</v>
      </c>
      <c r="G351" t="s">
        <v>16</v>
      </c>
      <c r="H351" t="s">
        <v>23</v>
      </c>
      <c r="I351" s="12">
        <v>44624.071602870368</v>
      </c>
      <c r="J351" s="12">
        <v>44624.101268703707</v>
      </c>
      <c r="K351" s="13">
        <f t="shared" si="35"/>
        <v>42.718800008296967</v>
      </c>
      <c r="L351" s="3">
        <f t="shared" si="41"/>
        <v>1.8020833333139308E-2</v>
      </c>
      <c r="M351" s="15">
        <f t="shared" si="36"/>
        <v>25.95</v>
      </c>
      <c r="N351">
        <f t="shared" si="37"/>
        <v>8543.7600016593933</v>
      </c>
      <c r="O351" s="10">
        <f t="shared" si="38"/>
        <v>44624.101268703707</v>
      </c>
      <c r="P351" s="15">
        <f t="shared" si="39"/>
        <v>1</v>
      </c>
      <c r="Q351" t="b">
        <f t="shared" si="40"/>
        <v>0</v>
      </c>
    </row>
    <row r="352" spans="1:17">
      <c r="A352" s="9" t="s">
        <v>1019</v>
      </c>
      <c r="B352" s="9" t="s">
        <v>1020</v>
      </c>
      <c r="C352" s="9" t="s">
        <v>20</v>
      </c>
      <c r="D352" s="9" t="s">
        <v>21</v>
      </c>
      <c r="E352" t="s">
        <v>1021</v>
      </c>
      <c r="F352" s="11">
        <v>44624.086701388886</v>
      </c>
      <c r="G352" t="s">
        <v>16</v>
      </c>
      <c r="H352" t="s">
        <v>23</v>
      </c>
      <c r="I352" s="12">
        <v>44624.110678888886</v>
      </c>
      <c r="J352" s="12">
        <v>44624.144167569444</v>
      </c>
      <c r="K352" s="13">
        <f t="shared" si="35"/>
        <v>48.223700002999976</v>
      </c>
      <c r="L352" s="3">
        <f t="shared" si="41"/>
        <v>3.7511574068048503E-2</v>
      </c>
      <c r="M352" s="15">
        <f t="shared" si="36"/>
        <v>54.016666666666666</v>
      </c>
      <c r="N352">
        <f t="shared" si="37"/>
        <v>9644.7400005999953</v>
      </c>
      <c r="O352" s="10">
        <f t="shared" si="38"/>
        <v>44624.144167569444</v>
      </c>
      <c r="P352" s="15">
        <f t="shared" si="39"/>
        <v>1</v>
      </c>
      <c r="Q352" t="b">
        <f t="shared" si="40"/>
        <v>0</v>
      </c>
    </row>
    <row r="353" spans="1:17">
      <c r="A353" s="9" t="s">
        <v>1022</v>
      </c>
      <c r="B353" s="9" t="s">
        <v>1023</v>
      </c>
      <c r="C353" s="9" t="s">
        <v>20</v>
      </c>
      <c r="D353" s="9" t="s">
        <v>21</v>
      </c>
      <c r="E353" t="s">
        <v>65</v>
      </c>
      <c r="F353" s="11">
        <v>44624.089398148149</v>
      </c>
      <c r="G353" t="s">
        <v>16</v>
      </c>
      <c r="H353" t="s">
        <v>23</v>
      </c>
      <c r="I353" s="12">
        <v>44624.108259398148</v>
      </c>
      <c r="J353" s="12">
        <v>44624.136435578701</v>
      </c>
      <c r="K353" s="13">
        <f t="shared" si="35"/>
        <v>40.573699995875359</v>
      </c>
      <c r="L353" s="3">
        <f t="shared" si="41"/>
        <v>2.6967592639266513E-3</v>
      </c>
      <c r="M353" s="15">
        <f t="shared" si="36"/>
        <v>3.8833333333333333</v>
      </c>
      <c r="N353">
        <f t="shared" si="37"/>
        <v>8114.7399991750717</v>
      </c>
      <c r="O353" s="10">
        <f t="shared" si="38"/>
        <v>44624.136435578701</v>
      </c>
      <c r="P353" s="15">
        <f t="shared" si="39"/>
        <v>1</v>
      </c>
      <c r="Q353" t="b">
        <f t="shared" si="40"/>
        <v>0</v>
      </c>
    </row>
    <row r="354" spans="1:17">
      <c r="A354" s="9" t="s">
        <v>1024</v>
      </c>
      <c r="B354" s="9" t="s">
        <v>1025</v>
      </c>
      <c r="C354" s="9" t="s">
        <v>1026</v>
      </c>
      <c r="D354" s="9" t="s">
        <v>1026</v>
      </c>
      <c r="E354" t="s">
        <v>238</v>
      </c>
      <c r="F354" s="11">
        <v>44624.133263888885</v>
      </c>
      <c r="G354" t="s">
        <v>16</v>
      </c>
      <c r="H354" t="s">
        <v>23</v>
      </c>
      <c r="I354" s="12">
        <v>44624.155702708333</v>
      </c>
      <c r="J354" s="12">
        <v>44624.190336666667</v>
      </c>
      <c r="K354" s="13">
        <f t="shared" si="35"/>
        <v>49.87290000077337</v>
      </c>
      <c r="L354" s="3">
        <f t="shared" si="41"/>
        <v>4.386574073578231E-2</v>
      </c>
      <c r="M354" s="15">
        <f t="shared" si="36"/>
        <v>63.166666666666664</v>
      </c>
      <c r="N354">
        <f t="shared" si="37"/>
        <v>9974.5800001546741</v>
      </c>
      <c r="O354" s="10">
        <f t="shared" si="38"/>
        <v>44624.190336666667</v>
      </c>
      <c r="P354" s="15">
        <f t="shared" si="39"/>
        <v>1</v>
      </c>
      <c r="Q354" t="b">
        <f t="shared" si="40"/>
        <v>0</v>
      </c>
    </row>
    <row r="355" spans="1:17">
      <c r="A355" s="9" t="s">
        <v>1027</v>
      </c>
      <c r="B355" s="9" t="s">
        <v>1028</v>
      </c>
      <c r="C355" s="9" t="s">
        <v>20</v>
      </c>
      <c r="D355" s="9" t="s">
        <v>21</v>
      </c>
      <c r="E355" t="s">
        <v>34</v>
      </c>
      <c r="F355" s="11">
        <v>44624.185752314814</v>
      </c>
      <c r="G355" t="s">
        <v>16</v>
      </c>
      <c r="H355" t="s">
        <v>23</v>
      </c>
      <c r="I355" s="12">
        <v>44624.20797398148</v>
      </c>
      <c r="J355" s="12">
        <v>44624.231033495373</v>
      </c>
      <c r="K355" s="13">
        <f t="shared" si="35"/>
        <v>33.205700005637482</v>
      </c>
      <c r="L355" s="3">
        <f t="shared" si="41"/>
        <v>5.2488425928459037E-2</v>
      </c>
      <c r="M355" s="15">
        <f t="shared" si="36"/>
        <v>75.583333333333329</v>
      </c>
      <c r="N355">
        <f t="shared" si="37"/>
        <v>6641.1400011274964</v>
      </c>
      <c r="O355" s="10">
        <f t="shared" si="38"/>
        <v>44624.231033495373</v>
      </c>
      <c r="P355" s="15">
        <f t="shared" si="39"/>
        <v>1</v>
      </c>
      <c r="Q355" t="b">
        <f t="shared" si="40"/>
        <v>0</v>
      </c>
    </row>
    <row r="356" spans="1:17">
      <c r="A356" s="9" t="s">
        <v>1029</v>
      </c>
      <c r="B356" s="9" t="s">
        <v>1030</v>
      </c>
      <c r="C356" s="9" t="s">
        <v>202</v>
      </c>
      <c r="D356" s="9" t="s">
        <v>202</v>
      </c>
      <c r="E356" t="s">
        <v>110</v>
      </c>
      <c r="F356" s="11">
        <v>44624.251631944448</v>
      </c>
      <c r="G356" t="s">
        <v>16</v>
      </c>
      <c r="H356" t="s">
        <v>23</v>
      </c>
      <c r="I356" s="12">
        <v>44624.276036875002</v>
      </c>
      <c r="J356" s="12">
        <v>44624.303561944442</v>
      </c>
      <c r="K356" s="13">
        <f t="shared" si="35"/>
        <v>39.636099992785603</v>
      </c>
      <c r="L356" s="3">
        <f t="shared" si="41"/>
        <v>6.5879629633855075E-2</v>
      </c>
      <c r="M356" s="15">
        <f t="shared" si="36"/>
        <v>94.86666666666666</v>
      </c>
      <c r="N356">
        <f t="shared" si="37"/>
        <v>7927.2199985571206</v>
      </c>
      <c r="O356" s="10">
        <f t="shared" si="38"/>
        <v>44624.303561944442</v>
      </c>
      <c r="P356" s="15">
        <f t="shared" si="39"/>
        <v>1</v>
      </c>
      <c r="Q356" t="b">
        <f t="shared" si="40"/>
        <v>0</v>
      </c>
    </row>
    <row r="357" spans="1:17">
      <c r="A357" s="9" t="s">
        <v>1031</v>
      </c>
      <c r="B357" s="9" t="s">
        <v>1032</v>
      </c>
      <c r="C357" s="9" t="s">
        <v>155</v>
      </c>
      <c r="D357" s="9" t="s">
        <v>156</v>
      </c>
      <c r="E357" t="s">
        <v>114</v>
      </c>
      <c r="F357" s="11">
        <v>44624.253020833334</v>
      </c>
      <c r="G357" t="s">
        <v>16</v>
      </c>
      <c r="H357" t="s">
        <v>23</v>
      </c>
      <c r="I357" s="12">
        <v>44624.273552708335</v>
      </c>
      <c r="J357" s="12">
        <v>44624.302079652778</v>
      </c>
      <c r="K357" s="13">
        <f t="shared" si="35"/>
        <v>41.078799997922033</v>
      </c>
      <c r="L357" s="3">
        <f t="shared" si="41"/>
        <v>1.3888888861401938E-3</v>
      </c>
      <c r="M357" s="15">
        <f t="shared" si="36"/>
        <v>2</v>
      </c>
      <c r="N357">
        <f t="shared" si="37"/>
        <v>8215.7599995844066</v>
      </c>
      <c r="O357" s="10">
        <f t="shared" si="38"/>
        <v>44624.302079652778</v>
      </c>
      <c r="P357" s="15">
        <f t="shared" si="39"/>
        <v>1</v>
      </c>
      <c r="Q357" t="b">
        <f t="shared" si="40"/>
        <v>0</v>
      </c>
    </row>
    <row r="358" spans="1:17">
      <c r="A358" s="9" t="s">
        <v>1033</v>
      </c>
      <c r="B358" s="9" t="s">
        <v>1034</v>
      </c>
      <c r="C358" s="9" t="s">
        <v>108</v>
      </c>
      <c r="D358" s="9" t="s">
        <v>109</v>
      </c>
      <c r="E358" t="s">
        <v>119</v>
      </c>
      <c r="F358" s="11">
        <v>44624.256249999999</v>
      </c>
      <c r="G358" t="s">
        <v>16</v>
      </c>
      <c r="H358" t="s">
        <v>23</v>
      </c>
      <c r="I358" s="12">
        <v>44624.280933125003</v>
      </c>
      <c r="J358" s="12">
        <v>44624.31400416667</v>
      </c>
      <c r="K358" s="13">
        <f t="shared" si="35"/>
        <v>47.622300001094118</v>
      </c>
      <c r="L358" s="3">
        <f t="shared" si="41"/>
        <v>3.2291666648234241E-3</v>
      </c>
      <c r="M358" s="15">
        <f t="shared" si="36"/>
        <v>4.6500000000000004</v>
      </c>
      <c r="N358">
        <f t="shared" si="37"/>
        <v>9524.4600002188236</v>
      </c>
      <c r="O358" s="10">
        <f t="shared" si="38"/>
        <v>44624.31400416667</v>
      </c>
      <c r="P358" s="15">
        <f t="shared" si="39"/>
        <v>1</v>
      </c>
      <c r="Q358" t="b">
        <f t="shared" si="40"/>
        <v>0</v>
      </c>
    </row>
    <row r="359" spans="1:17">
      <c r="A359" s="9" t="s">
        <v>1035</v>
      </c>
      <c r="B359" s="9" t="s">
        <v>1036</v>
      </c>
      <c r="C359" s="9" t="s">
        <v>1037</v>
      </c>
      <c r="D359" s="9" t="s">
        <v>1038</v>
      </c>
      <c r="E359" t="s">
        <v>96</v>
      </c>
      <c r="F359" s="11">
        <v>44624.258923611109</v>
      </c>
      <c r="G359" t="s">
        <v>16</v>
      </c>
      <c r="H359" t="s">
        <v>23</v>
      </c>
      <c r="I359" s="12">
        <v>44624.280382986108</v>
      </c>
      <c r="J359" s="12">
        <v>44624.313034791667</v>
      </c>
      <c r="K359" s="13">
        <f t="shared" si="35"/>
        <v>47.018600004957989</v>
      </c>
      <c r="L359" s="3">
        <f t="shared" si="41"/>
        <v>2.6736111103673466E-3</v>
      </c>
      <c r="M359" s="15">
        <f t="shared" si="36"/>
        <v>3.85</v>
      </c>
      <c r="N359">
        <f t="shared" si="37"/>
        <v>9403.7200009915978</v>
      </c>
      <c r="O359" s="10">
        <f t="shared" si="38"/>
        <v>44624.313034791667</v>
      </c>
      <c r="P359" s="15">
        <f t="shared" si="39"/>
        <v>1</v>
      </c>
      <c r="Q359" t="b">
        <f t="shared" si="40"/>
        <v>0</v>
      </c>
    </row>
    <row r="360" spans="1:17">
      <c r="A360" s="9" t="s">
        <v>1039</v>
      </c>
      <c r="B360" s="9" t="s">
        <v>1040</v>
      </c>
      <c r="C360" s="9" t="s">
        <v>522</v>
      </c>
      <c r="D360" s="9" t="s">
        <v>522</v>
      </c>
      <c r="E360" t="s">
        <v>203</v>
      </c>
      <c r="F360" s="11">
        <v>44624.259513888886</v>
      </c>
      <c r="G360" t="s">
        <v>16</v>
      </c>
      <c r="H360" t="s">
        <v>23</v>
      </c>
      <c r="I360" s="12">
        <v>44624.277782569443</v>
      </c>
      <c r="J360" s="12">
        <v>44624.312420833332</v>
      </c>
      <c r="K360" s="13">
        <f t="shared" si="35"/>
        <v>49.879100000252947</v>
      </c>
      <c r="L360" s="3">
        <f t="shared" si="41"/>
        <v>5.9027777751907706E-4</v>
      </c>
      <c r="M360" s="15">
        <f t="shared" si="36"/>
        <v>0.85</v>
      </c>
      <c r="N360">
        <f t="shared" si="37"/>
        <v>9975.8200000505894</v>
      </c>
      <c r="O360" s="10">
        <f t="shared" si="38"/>
        <v>44624.312420833332</v>
      </c>
      <c r="P360" s="15">
        <f t="shared" si="39"/>
        <v>1</v>
      </c>
      <c r="Q360" t="b">
        <f t="shared" si="40"/>
        <v>0</v>
      </c>
    </row>
    <row r="361" spans="1:17">
      <c r="A361" s="9" t="s">
        <v>1041</v>
      </c>
      <c r="B361" s="9" t="s">
        <v>1042</v>
      </c>
      <c r="C361" s="9" t="s">
        <v>254</v>
      </c>
      <c r="D361" s="9" t="s">
        <v>254</v>
      </c>
      <c r="E361" t="s">
        <v>145</v>
      </c>
      <c r="F361" s="11">
        <v>44624.260798611111</v>
      </c>
      <c r="G361" t="s">
        <v>16</v>
      </c>
      <c r="H361" t="s">
        <v>23</v>
      </c>
      <c r="I361" s="12">
        <v>44624.281045763892</v>
      </c>
      <c r="J361" s="12">
        <v>44624.31559972222</v>
      </c>
      <c r="K361" s="13">
        <f t="shared" si="35"/>
        <v>49.757699993206188</v>
      </c>
      <c r="L361" s="3">
        <f t="shared" si="41"/>
        <v>1.2847222242271528E-3</v>
      </c>
      <c r="M361" s="15">
        <f t="shared" si="36"/>
        <v>1.85</v>
      </c>
      <c r="N361">
        <f t="shared" si="37"/>
        <v>9951.5399986412376</v>
      </c>
      <c r="O361" s="10">
        <f t="shared" si="38"/>
        <v>44624.31559972222</v>
      </c>
      <c r="P361" s="15">
        <f t="shared" si="39"/>
        <v>1</v>
      </c>
      <c r="Q361" t="b">
        <f t="shared" si="40"/>
        <v>0</v>
      </c>
    </row>
    <row r="362" spans="1:17">
      <c r="A362" s="9" t="s">
        <v>1043</v>
      </c>
      <c r="B362" s="9" t="s">
        <v>1044</v>
      </c>
      <c r="C362" s="9" t="s">
        <v>1045</v>
      </c>
      <c r="D362" s="9" t="s">
        <v>1046</v>
      </c>
      <c r="E362" t="s">
        <v>157</v>
      </c>
      <c r="F362" s="11">
        <v>44624.26390046296</v>
      </c>
      <c r="G362" t="s">
        <v>16</v>
      </c>
      <c r="H362" t="s">
        <v>23</v>
      </c>
      <c r="I362" s="12">
        <v>44624.286656574077</v>
      </c>
      <c r="J362" s="12">
        <v>44624.321217824072</v>
      </c>
      <c r="K362" s="13">
        <f t="shared" si="35"/>
        <v>49.768199992831796</v>
      </c>
      <c r="L362" s="3">
        <f t="shared" si="41"/>
        <v>3.1018518493510783E-3</v>
      </c>
      <c r="M362" s="15">
        <f t="shared" si="36"/>
        <v>4.4666666666666668</v>
      </c>
      <c r="N362">
        <f t="shared" si="37"/>
        <v>9953.6399985663593</v>
      </c>
      <c r="O362" s="10">
        <f t="shared" si="38"/>
        <v>44624.321217824072</v>
      </c>
      <c r="P362" s="15">
        <f t="shared" si="39"/>
        <v>1</v>
      </c>
      <c r="Q362" t="b">
        <f t="shared" si="40"/>
        <v>0</v>
      </c>
    </row>
    <row r="363" spans="1:17">
      <c r="A363" s="9" t="s">
        <v>1047</v>
      </c>
      <c r="B363" s="9" t="s">
        <v>1048</v>
      </c>
      <c r="C363" s="9" t="s">
        <v>13</v>
      </c>
      <c r="D363" s="9" t="s">
        <v>14</v>
      </c>
      <c r="E363" t="s">
        <v>394</v>
      </c>
      <c r="F363" s="11">
        <v>44624.265775462962</v>
      </c>
      <c r="G363" t="s">
        <v>16</v>
      </c>
      <c r="H363" t="s">
        <v>23</v>
      </c>
      <c r="I363" s="12">
        <v>44624.289528032408</v>
      </c>
      <c r="J363" s="12">
        <v>44624.324177754628</v>
      </c>
      <c r="K363" s="13">
        <f t="shared" si="35"/>
        <v>49.895599996671081</v>
      </c>
      <c r="L363" s="3">
        <f t="shared" si="41"/>
        <v>1.8750000017462298E-3</v>
      </c>
      <c r="M363" s="15">
        <f t="shared" si="36"/>
        <v>2.7</v>
      </c>
      <c r="N363">
        <f t="shared" si="37"/>
        <v>9979.1199993342161</v>
      </c>
      <c r="O363" s="10">
        <f t="shared" si="38"/>
        <v>44624.324177754628</v>
      </c>
      <c r="P363" s="15">
        <f t="shared" si="39"/>
        <v>1</v>
      </c>
      <c r="Q363" t="b">
        <f t="shared" si="40"/>
        <v>0</v>
      </c>
    </row>
    <row r="364" spans="1:17">
      <c r="A364" s="9" t="s">
        <v>1049</v>
      </c>
      <c r="B364" s="9" t="s">
        <v>1050</v>
      </c>
      <c r="C364" s="9" t="s">
        <v>1051</v>
      </c>
      <c r="D364" s="9" t="s">
        <v>1052</v>
      </c>
      <c r="E364" t="s">
        <v>152</v>
      </c>
      <c r="F364" s="11">
        <v>44624.267361111109</v>
      </c>
      <c r="G364" t="s">
        <v>16</v>
      </c>
      <c r="H364" t="s">
        <v>23</v>
      </c>
      <c r="I364" s="12">
        <v>44624.285960763889</v>
      </c>
      <c r="J364" s="12">
        <v>44624.319881249998</v>
      </c>
      <c r="K364" s="13">
        <f t="shared" si="35"/>
        <v>48.845499996095896</v>
      </c>
      <c r="L364" s="3">
        <f t="shared" si="41"/>
        <v>1.5856481477385387E-3</v>
      </c>
      <c r="M364" s="15">
        <f t="shared" si="36"/>
        <v>2.2833333333333332</v>
      </c>
      <c r="N364">
        <f t="shared" si="37"/>
        <v>9769.0999992191792</v>
      </c>
      <c r="O364" s="10">
        <f t="shared" si="38"/>
        <v>44624.319881249998</v>
      </c>
      <c r="P364" s="15">
        <f t="shared" si="39"/>
        <v>1</v>
      </c>
      <c r="Q364" t="b">
        <f t="shared" si="40"/>
        <v>0</v>
      </c>
    </row>
    <row r="365" spans="1:17">
      <c r="A365" s="9" t="s">
        <v>1053</v>
      </c>
      <c r="B365" s="9" t="s">
        <v>1054</v>
      </c>
      <c r="C365" s="9" t="s">
        <v>13</v>
      </c>
      <c r="D365" s="9" t="s">
        <v>14</v>
      </c>
      <c r="E365" t="s">
        <v>71</v>
      </c>
      <c r="F365" s="11">
        <v>44624.272523148145</v>
      </c>
      <c r="G365" t="s">
        <v>16</v>
      </c>
      <c r="H365" t="s">
        <v>17</v>
      </c>
      <c r="I365" s="12">
        <v>44624.294614467595</v>
      </c>
      <c r="J365" s="12">
        <v>44624.322669606481</v>
      </c>
      <c r="K365" s="13">
        <f t="shared" si="35"/>
        <v>40.399399995803833</v>
      </c>
      <c r="L365" s="3">
        <f t="shared" si="41"/>
        <v>5.1620370359160006E-3</v>
      </c>
      <c r="M365" s="15">
        <f t="shared" si="36"/>
        <v>7.4333333333333336</v>
      </c>
      <c r="N365">
        <f t="shared" si="37"/>
        <v>8079.8799991607666</v>
      </c>
      <c r="O365" s="10">
        <f t="shared" si="38"/>
        <v>44624.322669606481</v>
      </c>
      <c r="P365" s="15">
        <f t="shared" si="39"/>
        <v>1</v>
      </c>
      <c r="Q365" t="b">
        <f t="shared" si="40"/>
        <v>0</v>
      </c>
    </row>
    <row r="366" spans="1:17">
      <c r="A366" s="9" t="s">
        <v>1055</v>
      </c>
      <c r="B366" s="9" t="s">
        <v>1056</v>
      </c>
      <c r="C366" s="9" t="s">
        <v>218</v>
      </c>
      <c r="D366" s="9" t="s">
        <v>218</v>
      </c>
      <c r="E366" t="s">
        <v>124</v>
      </c>
      <c r="F366" s="11">
        <v>44624.274756944447</v>
      </c>
      <c r="G366" t="s">
        <v>16</v>
      </c>
      <c r="H366" t="s">
        <v>23</v>
      </c>
      <c r="I366" s="12">
        <v>44624.298104097223</v>
      </c>
      <c r="J366" s="12">
        <v>44624.332429374997</v>
      </c>
      <c r="K366" s="13">
        <f t="shared" si="35"/>
        <v>49.42839999566786</v>
      </c>
      <c r="L366" s="3">
        <f t="shared" si="41"/>
        <v>2.2337963018799201E-3</v>
      </c>
      <c r="M366" s="15">
        <f t="shared" si="36"/>
        <v>3.2166666666666668</v>
      </c>
      <c r="N366">
        <f t="shared" si="37"/>
        <v>9885.679999133572</v>
      </c>
      <c r="O366" s="10">
        <f t="shared" si="38"/>
        <v>44624.332429374997</v>
      </c>
      <c r="P366" s="15">
        <f t="shared" si="39"/>
        <v>1</v>
      </c>
      <c r="Q366" t="b">
        <f t="shared" si="40"/>
        <v>0</v>
      </c>
    </row>
    <row r="367" spans="1:17">
      <c r="A367" s="9" t="s">
        <v>1057</v>
      </c>
      <c r="B367" s="9" t="s">
        <v>1058</v>
      </c>
      <c r="C367" s="9" t="s">
        <v>13</v>
      </c>
      <c r="D367" s="9" t="s">
        <v>14</v>
      </c>
      <c r="E367" t="s">
        <v>182</v>
      </c>
      <c r="F367" s="11">
        <v>44624.275405092594</v>
      </c>
      <c r="G367" t="s">
        <v>16</v>
      </c>
      <c r="H367" t="s">
        <v>17</v>
      </c>
      <c r="I367" s="12">
        <v>44624.294921412038</v>
      </c>
      <c r="J367" s="12">
        <v>44624.322147939813</v>
      </c>
      <c r="K367" s="13">
        <f t="shared" si="35"/>
        <v>39.206199995242059</v>
      </c>
      <c r="L367" s="3">
        <f t="shared" si="41"/>
        <v>6.4814814686542377E-4</v>
      </c>
      <c r="M367" s="15">
        <f t="shared" si="36"/>
        <v>0.93333333333333335</v>
      </c>
      <c r="N367">
        <f t="shared" si="37"/>
        <v>7841.2399990484118</v>
      </c>
      <c r="O367" s="10">
        <f t="shared" si="38"/>
        <v>44624.322147939813</v>
      </c>
      <c r="P367" s="15">
        <f t="shared" si="39"/>
        <v>1</v>
      </c>
      <c r="Q367" t="b">
        <f t="shared" si="40"/>
        <v>0</v>
      </c>
    </row>
    <row r="368" spans="1:17">
      <c r="A368" s="9" t="s">
        <v>1059</v>
      </c>
      <c r="B368" s="9" t="s">
        <v>1060</v>
      </c>
      <c r="C368" s="9" t="s">
        <v>1061</v>
      </c>
      <c r="D368" s="9" t="s">
        <v>1062</v>
      </c>
      <c r="E368" t="s">
        <v>219</v>
      </c>
      <c r="F368" s="11">
        <v>44624.276469907411</v>
      </c>
      <c r="G368" t="s">
        <v>16</v>
      </c>
      <c r="H368" t="s">
        <v>23</v>
      </c>
      <c r="I368" s="12">
        <v>44624.297484421295</v>
      </c>
      <c r="J368" s="12">
        <v>44624.323576296294</v>
      </c>
      <c r="K368" s="13">
        <f t="shared" si="35"/>
        <v>37.572299998719245</v>
      </c>
      <c r="L368" s="3">
        <f t="shared" si="41"/>
        <v>1.0648148163454607E-3</v>
      </c>
      <c r="M368" s="15">
        <f t="shared" si="36"/>
        <v>1.5333333333333332</v>
      </c>
      <c r="N368">
        <f t="shared" si="37"/>
        <v>7514.459999743849</v>
      </c>
      <c r="O368" s="10">
        <f t="shared" si="38"/>
        <v>44624.323576296294</v>
      </c>
      <c r="P368" s="15">
        <f t="shared" si="39"/>
        <v>1</v>
      </c>
      <c r="Q368" t="b">
        <f t="shared" si="40"/>
        <v>0</v>
      </c>
    </row>
    <row r="369" spans="1:17">
      <c r="A369" s="9" t="s">
        <v>1063</v>
      </c>
      <c r="B369" s="9" t="s">
        <v>1064</v>
      </c>
      <c r="C369" s="9" t="s">
        <v>538</v>
      </c>
      <c r="D369" s="9" t="s">
        <v>539</v>
      </c>
      <c r="E369" t="s">
        <v>170</v>
      </c>
      <c r="F369" s="11">
        <v>44624.281319444446</v>
      </c>
      <c r="G369" t="s">
        <v>16</v>
      </c>
      <c r="H369" t="s">
        <v>23</v>
      </c>
      <c r="I369" s="12">
        <v>44624.304343888885</v>
      </c>
      <c r="J369" s="12">
        <v>44624.337392847221</v>
      </c>
      <c r="K369" s="13">
        <f t="shared" si="35"/>
        <v>47.590500003425404</v>
      </c>
      <c r="L369" s="3">
        <f t="shared" si="41"/>
        <v>4.8495370356249623E-3</v>
      </c>
      <c r="M369" s="15">
        <f t="shared" si="36"/>
        <v>6.9833333333333334</v>
      </c>
      <c r="N369">
        <f t="shared" si="37"/>
        <v>9518.1000006850809</v>
      </c>
      <c r="O369" s="10">
        <f t="shared" si="38"/>
        <v>44624.337392847221</v>
      </c>
      <c r="P369" s="15">
        <f t="shared" si="39"/>
        <v>1</v>
      </c>
      <c r="Q369" t="b">
        <f t="shared" si="40"/>
        <v>0</v>
      </c>
    </row>
    <row r="370" spans="1:17">
      <c r="A370" s="9" t="s">
        <v>1065</v>
      </c>
      <c r="B370" s="9" t="s">
        <v>1066</v>
      </c>
      <c r="C370" s="9" t="s">
        <v>117</v>
      </c>
      <c r="D370" s="9" t="s">
        <v>118</v>
      </c>
      <c r="E370" t="s">
        <v>162</v>
      </c>
      <c r="F370" s="11">
        <v>44624.283530092594</v>
      </c>
      <c r="G370" t="s">
        <v>16</v>
      </c>
      <c r="H370" t="s">
        <v>23</v>
      </c>
      <c r="I370" s="12">
        <v>44624.303251620368</v>
      </c>
      <c r="J370" s="12">
        <v>44624.337945925923</v>
      </c>
      <c r="K370" s="13">
        <f t="shared" si="35"/>
        <v>49.959800000069663</v>
      </c>
      <c r="L370" s="3">
        <f t="shared" si="41"/>
        <v>2.2106481483206153E-3</v>
      </c>
      <c r="M370" s="15">
        <f t="shared" si="36"/>
        <v>3.1833333333333331</v>
      </c>
      <c r="N370">
        <f t="shared" si="37"/>
        <v>9991.9600000139326</v>
      </c>
      <c r="O370" s="10">
        <f t="shared" si="38"/>
        <v>44624.337945925923</v>
      </c>
      <c r="P370" s="15">
        <f t="shared" si="39"/>
        <v>1</v>
      </c>
      <c r="Q370" t="b">
        <f t="shared" si="40"/>
        <v>0</v>
      </c>
    </row>
    <row r="371" spans="1:17">
      <c r="A371" s="9" t="s">
        <v>1067</v>
      </c>
      <c r="B371" s="9" t="s">
        <v>1068</v>
      </c>
      <c r="C371" s="9" t="s">
        <v>436</v>
      </c>
      <c r="D371" s="9" t="s">
        <v>436</v>
      </c>
      <c r="E371" t="s">
        <v>186</v>
      </c>
      <c r="F371" s="11">
        <v>44624.284733796296</v>
      </c>
      <c r="G371" t="s">
        <v>16</v>
      </c>
      <c r="H371" t="s">
        <v>23</v>
      </c>
      <c r="I371" s="12">
        <v>44624.308000393517</v>
      </c>
      <c r="J371" s="12">
        <v>44624.337101018522</v>
      </c>
      <c r="K371" s="13">
        <f t="shared" si="35"/>
        <v>41.90490000648424</v>
      </c>
      <c r="L371" s="3">
        <f t="shared" si="41"/>
        <v>1.2037037013215013E-3</v>
      </c>
      <c r="M371" s="15">
        <f t="shared" si="36"/>
        <v>1.7333333333333334</v>
      </c>
      <c r="N371">
        <f t="shared" si="37"/>
        <v>8380.9800012968481</v>
      </c>
      <c r="O371" s="10">
        <f t="shared" si="38"/>
        <v>44624.337101018522</v>
      </c>
      <c r="P371" s="15">
        <f t="shared" si="39"/>
        <v>1</v>
      </c>
      <c r="Q371" t="b">
        <f t="shared" si="40"/>
        <v>0</v>
      </c>
    </row>
    <row r="372" spans="1:17">
      <c r="A372" s="9" t="s">
        <v>1069</v>
      </c>
      <c r="B372" s="9" t="s">
        <v>1070</v>
      </c>
      <c r="C372" s="9" t="s">
        <v>173</v>
      </c>
      <c r="D372" s="9" t="s">
        <v>174</v>
      </c>
      <c r="E372" t="s">
        <v>292</v>
      </c>
      <c r="F372" s="11">
        <v>44624.287407407406</v>
      </c>
      <c r="G372" t="s">
        <v>16</v>
      </c>
      <c r="H372" t="s">
        <v>17</v>
      </c>
      <c r="I372" s="12">
        <v>44624.305574837963</v>
      </c>
      <c r="J372" s="12">
        <v>44624.340218449077</v>
      </c>
      <c r="K372" s="13">
        <f t="shared" si="35"/>
        <v>49.886800004169345</v>
      </c>
      <c r="L372" s="3">
        <f t="shared" si="41"/>
        <v>2.6736111103673466E-3</v>
      </c>
      <c r="M372" s="15">
        <f t="shared" si="36"/>
        <v>3.85</v>
      </c>
      <c r="N372">
        <f t="shared" si="37"/>
        <v>9977.360000833869</v>
      </c>
      <c r="O372" s="10">
        <f t="shared" si="38"/>
        <v>44624.340218449077</v>
      </c>
      <c r="P372" s="15">
        <f t="shared" si="39"/>
        <v>1</v>
      </c>
      <c r="Q372" t="b">
        <f t="shared" si="40"/>
        <v>0</v>
      </c>
    </row>
    <row r="373" spans="1:17">
      <c r="A373" s="9" t="s">
        <v>1071</v>
      </c>
      <c r="B373" s="9" t="s">
        <v>1072</v>
      </c>
      <c r="C373" s="9" t="s">
        <v>1073</v>
      </c>
      <c r="D373" s="9" t="s">
        <v>1074</v>
      </c>
      <c r="E373" t="s">
        <v>166</v>
      </c>
      <c r="F373" s="11">
        <v>44624.288275462961</v>
      </c>
      <c r="G373" t="s">
        <v>16</v>
      </c>
      <c r="H373" t="s">
        <v>23</v>
      </c>
      <c r="I373" s="12">
        <v>44624.309321365741</v>
      </c>
      <c r="J373" s="12">
        <v>44624.339870949072</v>
      </c>
      <c r="K373" s="13">
        <f t="shared" si="35"/>
        <v>43.991399996448308</v>
      </c>
      <c r="L373" s="3">
        <f t="shared" si="41"/>
        <v>8.6805555474711582E-4</v>
      </c>
      <c r="M373" s="15">
        <f t="shared" si="36"/>
        <v>1.25</v>
      </c>
      <c r="N373">
        <f t="shared" si="37"/>
        <v>8798.2799992896616</v>
      </c>
      <c r="O373" s="10">
        <f t="shared" si="38"/>
        <v>44624.339870949072</v>
      </c>
      <c r="P373" s="15">
        <f t="shared" si="39"/>
        <v>1</v>
      </c>
      <c r="Q373" t="b">
        <f t="shared" si="40"/>
        <v>0</v>
      </c>
    </row>
    <row r="374" spans="1:17">
      <c r="A374" s="9" t="s">
        <v>1075</v>
      </c>
      <c r="B374" s="9" t="s">
        <v>1076</v>
      </c>
      <c r="C374" s="9" t="s">
        <v>20</v>
      </c>
      <c r="D374" s="9" t="s">
        <v>21</v>
      </c>
      <c r="E374" t="s">
        <v>570</v>
      </c>
      <c r="F374" s="11">
        <v>44624.299687500003</v>
      </c>
      <c r="G374" t="s">
        <v>16</v>
      </c>
      <c r="H374" t="s">
        <v>23</v>
      </c>
      <c r="I374" s="12">
        <v>44624.322297152779</v>
      </c>
      <c r="J374" s="12">
        <v>44624.355830277775</v>
      </c>
      <c r="K374" s="13">
        <f t="shared" si="35"/>
        <v>48.287699993234128</v>
      </c>
      <c r="L374" s="3">
        <f t="shared" si="41"/>
        <v>1.1412037041736767E-2</v>
      </c>
      <c r="M374" s="15">
        <f t="shared" si="36"/>
        <v>16.433333333333334</v>
      </c>
      <c r="N374">
        <f t="shared" si="37"/>
        <v>9657.5399986468256</v>
      </c>
      <c r="O374" s="10">
        <f t="shared" si="38"/>
        <v>44624.355830277775</v>
      </c>
      <c r="P374" s="15">
        <f t="shared" si="39"/>
        <v>1</v>
      </c>
      <c r="Q374" t="b">
        <f t="shared" si="40"/>
        <v>0</v>
      </c>
    </row>
    <row r="375" spans="1:17">
      <c r="A375" s="9" t="s">
        <v>1077</v>
      </c>
      <c r="B375" s="9" t="s">
        <v>1078</v>
      </c>
      <c r="C375" s="9" t="s">
        <v>1079</v>
      </c>
      <c r="D375" s="9" t="s">
        <v>82</v>
      </c>
      <c r="E375" t="s">
        <v>100</v>
      </c>
      <c r="F375" s="11">
        <v>44624.313067129631</v>
      </c>
      <c r="G375" t="s">
        <v>16</v>
      </c>
      <c r="H375" t="s">
        <v>23</v>
      </c>
      <c r="I375" s="12">
        <v>44624.332259560186</v>
      </c>
      <c r="J375" s="12">
        <v>44624.36555490741</v>
      </c>
      <c r="K375" s="13">
        <f t="shared" si="35"/>
        <v>47.945300003048033</v>
      </c>
      <c r="L375" s="3">
        <f t="shared" si="41"/>
        <v>1.3379629628616385E-2</v>
      </c>
      <c r="M375" s="15">
        <f t="shared" si="36"/>
        <v>19.266666666666666</v>
      </c>
      <c r="N375">
        <f t="shared" si="37"/>
        <v>9589.0600006096065</v>
      </c>
      <c r="O375" s="10">
        <f t="shared" si="38"/>
        <v>44624.36555490741</v>
      </c>
      <c r="P375" s="15">
        <f t="shared" si="39"/>
        <v>1</v>
      </c>
      <c r="Q375" t="b">
        <f t="shared" si="40"/>
        <v>0</v>
      </c>
    </row>
    <row r="376" spans="1:17">
      <c r="A376" s="9" t="s">
        <v>1080</v>
      </c>
      <c r="B376" s="9" t="s">
        <v>1081</v>
      </c>
      <c r="C376" s="9" t="s">
        <v>246</v>
      </c>
      <c r="D376" s="9" t="s">
        <v>247</v>
      </c>
      <c r="E376" t="s">
        <v>770</v>
      </c>
      <c r="F376" s="11">
        <v>44624.31994212963</v>
      </c>
      <c r="G376" t="s">
        <v>16</v>
      </c>
      <c r="H376" t="s">
        <v>17</v>
      </c>
      <c r="I376" s="12">
        <v>44624.344050185187</v>
      </c>
      <c r="J376" s="12">
        <v>44624.372060949077</v>
      </c>
      <c r="K376" s="13">
        <f t="shared" si="35"/>
        <v>40.335500001674518</v>
      </c>
      <c r="L376" s="3">
        <f t="shared" si="41"/>
        <v>6.8749999991268851E-3</v>
      </c>
      <c r="M376" s="15">
        <f t="shared" si="36"/>
        <v>9.9</v>
      </c>
      <c r="N376">
        <f t="shared" si="37"/>
        <v>8067.1000003349036</v>
      </c>
      <c r="O376" s="10">
        <f t="shared" si="38"/>
        <v>44624.372060949077</v>
      </c>
      <c r="P376" s="15">
        <f t="shared" si="39"/>
        <v>1</v>
      </c>
      <c r="Q376" t="b">
        <f t="shared" si="40"/>
        <v>0</v>
      </c>
    </row>
    <row r="377" spans="1:17">
      <c r="A377" s="9" t="s">
        <v>1082</v>
      </c>
      <c r="B377" s="9" t="s">
        <v>1083</v>
      </c>
      <c r="C377" s="9" t="s">
        <v>206</v>
      </c>
      <c r="D377" s="9" t="s">
        <v>207</v>
      </c>
      <c r="E377" t="s">
        <v>284</v>
      </c>
      <c r="F377" s="11">
        <v>44624.324942129628</v>
      </c>
      <c r="G377" t="s">
        <v>16</v>
      </c>
      <c r="H377" t="s">
        <v>23</v>
      </c>
      <c r="I377" s="12">
        <v>44624.346613587964</v>
      </c>
      <c r="J377" s="12">
        <v>44624.380616365743</v>
      </c>
      <c r="K377" s="13">
        <f t="shared" si="35"/>
        <v>48.964000000851229</v>
      </c>
      <c r="L377" s="3">
        <f t="shared" si="41"/>
        <v>4.9999999973806553E-3</v>
      </c>
      <c r="M377" s="15">
        <f t="shared" si="36"/>
        <v>7.2</v>
      </c>
      <c r="N377">
        <f t="shared" si="37"/>
        <v>9792.8000001702458</v>
      </c>
      <c r="O377" s="10">
        <f t="shared" si="38"/>
        <v>44624.380616365743</v>
      </c>
      <c r="P377" s="15">
        <f t="shared" si="39"/>
        <v>1</v>
      </c>
      <c r="Q377" t="b">
        <f t="shared" si="40"/>
        <v>0</v>
      </c>
    </row>
    <row r="378" spans="1:17">
      <c r="A378" s="9" t="s">
        <v>1084</v>
      </c>
      <c r="B378" s="9" t="s">
        <v>1085</v>
      </c>
      <c r="C378" s="9" t="s">
        <v>206</v>
      </c>
      <c r="D378" s="9" t="s">
        <v>207</v>
      </c>
      <c r="E378" t="s">
        <v>238</v>
      </c>
      <c r="F378" s="11">
        <v>44624.328668981485</v>
      </c>
      <c r="G378" t="s">
        <v>16</v>
      </c>
      <c r="H378" t="s">
        <v>23</v>
      </c>
      <c r="I378" s="12">
        <v>44624.349858703703</v>
      </c>
      <c r="J378" s="12">
        <v>44624.384471134261</v>
      </c>
      <c r="K378" s="13">
        <f t="shared" si="35"/>
        <v>49.841900003375486</v>
      </c>
      <c r="L378" s="3">
        <f t="shared" si="41"/>
        <v>3.7268518572091125E-3</v>
      </c>
      <c r="M378" s="15">
        <f t="shared" si="36"/>
        <v>5.3666666666666663</v>
      </c>
      <c r="N378">
        <f t="shared" si="37"/>
        <v>9968.3800006750971</v>
      </c>
      <c r="O378" s="10">
        <f t="shared" si="38"/>
        <v>44624.384471134261</v>
      </c>
      <c r="P378" s="15">
        <f t="shared" si="39"/>
        <v>1</v>
      </c>
      <c r="Q378" t="b">
        <f t="shared" si="40"/>
        <v>0</v>
      </c>
    </row>
    <row r="379" spans="1:17">
      <c r="A379" s="9" t="s">
        <v>1086</v>
      </c>
      <c r="B379" s="9" t="s">
        <v>1087</v>
      </c>
      <c r="C379" s="9" t="s">
        <v>1088</v>
      </c>
      <c r="D379" s="9" t="s">
        <v>1089</v>
      </c>
      <c r="E379" t="s">
        <v>105</v>
      </c>
      <c r="F379" s="11">
        <v>44624.331354166665</v>
      </c>
      <c r="G379" t="s">
        <v>16</v>
      </c>
      <c r="H379" t="s">
        <v>23</v>
      </c>
      <c r="I379" s="12">
        <v>44624.351606458331</v>
      </c>
      <c r="J379" s="12">
        <v>44624.386315000003</v>
      </c>
      <c r="K379" s="13">
        <f t="shared" si="35"/>
        <v>49.980300008319318</v>
      </c>
      <c r="L379" s="3">
        <f t="shared" si="41"/>
        <v>2.6851851798710413E-3</v>
      </c>
      <c r="M379" s="15">
        <f t="shared" si="36"/>
        <v>3.8666666666666667</v>
      </c>
      <c r="N379">
        <f t="shared" si="37"/>
        <v>9996.0600016638637</v>
      </c>
      <c r="O379" s="10">
        <f t="shared" si="38"/>
        <v>44624.386315000003</v>
      </c>
      <c r="P379" s="15">
        <f t="shared" si="39"/>
        <v>1</v>
      </c>
      <c r="Q379" t="b">
        <f t="shared" si="40"/>
        <v>0</v>
      </c>
    </row>
    <row r="380" spans="1:17">
      <c r="A380" s="9" t="s">
        <v>1090</v>
      </c>
      <c r="B380" s="9" t="s">
        <v>1091</v>
      </c>
      <c r="C380" s="9" t="s">
        <v>20</v>
      </c>
      <c r="D380" s="9" t="s">
        <v>21</v>
      </c>
      <c r="E380" t="s">
        <v>402</v>
      </c>
      <c r="F380" s="11">
        <v>44624.332106481481</v>
      </c>
      <c r="G380" t="s">
        <v>16</v>
      </c>
      <c r="H380" t="s">
        <v>23</v>
      </c>
      <c r="I380" s="12">
        <v>44624.353523564816</v>
      </c>
      <c r="J380" s="12">
        <v>44624.37461939815</v>
      </c>
      <c r="K380" s="13">
        <f t="shared" si="35"/>
        <v>30.378000000491738</v>
      </c>
      <c r="L380" s="3">
        <f t="shared" si="41"/>
        <v>7.5231481605442241E-4</v>
      </c>
      <c r="M380" s="15">
        <f t="shared" si="36"/>
        <v>1.0833333333333333</v>
      </c>
      <c r="N380">
        <f t="shared" si="37"/>
        <v>6075.6000000983477</v>
      </c>
      <c r="O380" s="10">
        <f t="shared" si="38"/>
        <v>44624.37461939815</v>
      </c>
      <c r="P380" s="15">
        <f t="shared" si="39"/>
        <v>1</v>
      </c>
      <c r="Q380" t="b">
        <f t="shared" si="40"/>
        <v>0</v>
      </c>
    </row>
    <row r="381" spans="1:17">
      <c r="A381" s="9" t="s">
        <v>1092</v>
      </c>
      <c r="B381" s="9" t="s">
        <v>1093</v>
      </c>
      <c r="C381" s="9" t="s">
        <v>273</v>
      </c>
      <c r="D381" s="9" t="s">
        <v>274</v>
      </c>
      <c r="E381" t="s">
        <v>544</v>
      </c>
      <c r="F381" s="11">
        <v>44624.332476851851</v>
      </c>
      <c r="G381" t="s">
        <v>16</v>
      </c>
      <c r="H381" t="s">
        <v>23</v>
      </c>
      <c r="I381" s="12">
        <v>44624.355270532411</v>
      </c>
      <c r="J381" s="12">
        <v>44624.389880254632</v>
      </c>
      <c r="K381" s="13">
        <f t="shared" si="35"/>
        <v>49.837999998126179</v>
      </c>
      <c r="L381" s="3">
        <f t="shared" si="41"/>
        <v>3.7037036963738501E-4</v>
      </c>
      <c r="M381" s="15">
        <f t="shared" si="36"/>
        <v>0.53333333333333333</v>
      </c>
      <c r="N381">
        <f t="shared" si="37"/>
        <v>9967.5999996252358</v>
      </c>
      <c r="O381" s="10">
        <f t="shared" si="38"/>
        <v>44624.389880254632</v>
      </c>
      <c r="P381" s="15">
        <f t="shared" si="39"/>
        <v>1</v>
      </c>
      <c r="Q381" t="b">
        <f t="shared" si="40"/>
        <v>0</v>
      </c>
    </row>
    <row r="382" spans="1:17">
      <c r="A382" s="9" t="s">
        <v>1094</v>
      </c>
      <c r="B382" s="9" t="s">
        <v>1095</v>
      </c>
      <c r="C382" s="9" t="s">
        <v>1096</v>
      </c>
      <c r="D382" s="9" t="s">
        <v>123</v>
      </c>
      <c r="E382" t="s">
        <v>199</v>
      </c>
      <c r="F382" s="11">
        <v>44624.333761574075</v>
      </c>
      <c r="G382" t="s">
        <v>16</v>
      </c>
      <c r="H382" t="s">
        <v>23</v>
      </c>
      <c r="I382" s="12">
        <v>44624.355188657406</v>
      </c>
      <c r="J382" s="12">
        <v>44624.389481990744</v>
      </c>
      <c r="K382" s="13">
        <f t="shared" si="35"/>
        <v>49.382400006288663</v>
      </c>
      <c r="L382" s="3">
        <f t="shared" si="41"/>
        <v>1.2847222242271528E-3</v>
      </c>
      <c r="M382" s="15">
        <f t="shared" si="36"/>
        <v>1.85</v>
      </c>
      <c r="N382">
        <f t="shared" si="37"/>
        <v>9876.4800012577325</v>
      </c>
      <c r="O382" s="10">
        <f t="shared" si="38"/>
        <v>44624.389481990744</v>
      </c>
      <c r="P382" s="15">
        <f t="shared" si="39"/>
        <v>1</v>
      </c>
      <c r="Q382" t="b">
        <f t="shared" si="40"/>
        <v>0</v>
      </c>
    </row>
    <row r="383" spans="1:17">
      <c r="A383" s="9" t="s">
        <v>1097</v>
      </c>
      <c r="B383" s="9" t="s">
        <v>1098</v>
      </c>
      <c r="C383" s="9" t="s">
        <v>127</v>
      </c>
      <c r="D383" s="9" t="s">
        <v>128</v>
      </c>
      <c r="E383" t="s">
        <v>619</v>
      </c>
      <c r="F383" s="11">
        <v>44624.351909722223</v>
      </c>
      <c r="G383" t="s">
        <v>16</v>
      </c>
      <c r="H383" t="s">
        <v>17</v>
      </c>
      <c r="I383" s="12">
        <v>44624.372641666669</v>
      </c>
      <c r="J383" s="12">
        <v>44624.403178958331</v>
      </c>
      <c r="K383" s="13">
        <f t="shared" si="35"/>
        <v>43.973699994385242</v>
      </c>
      <c r="L383" s="3">
        <f t="shared" si="41"/>
        <v>1.8148148148611654E-2</v>
      </c>
      <c r="M383" s="15">
        <f t="shared" si="36"/>
        <v>26.133333333333333</v>
      </c>
      <c r="N383">
        <f t="shared" si="37"/>
        <v>8794.7399988770485</v>
      </c>
      <c r="O383" s="10">
        <f t="shared" si="38"/>
        <v>44624.403178958331</v>
      </c>
      <c r="P383" s="15">
        <f t="shared" si="39"/>
        <v>1</v>
      </c>
      <c r="Q383" t="b">
        <f t="shared" si="40"/>
        <v>0</v>
      </c>
    </row>
    <row r="384" spans="1:17">
      <c r="A384" s="9" t="s">
        <v>1099</v>
      </c>
      <c r="B384" s="9" t="s">
        <v>1100</v>
      </c>
      <c r="C384" s="9" t="s">
        <v>20</v>
      </c>
      <c r="D384" s="9" t="s">
        <v>21</v>
      </c>
      <c r="E384" t="s">
        <v>335</v>
      </c>
      <c r="F384" s="11">
        <v>44624.366064814814</v>
      </c>
      <c r="G384" t="s">
        <v>16</v>
      </c>
      <c r="H384" t="s">
        <v>23</v>
      </c>
      <c r="I384" s="12">
        <v>44624.390980023149</v>
      </c>
      <c r="J384" s="12">
        <v>44624.425675509257</v>
      </c>
      <c r="K384" s="13">
        <f t="shared" si="35"/>
        <v>49.961499996716157</v>
      </c>
      <c r="L384" s="3">
        <f t="shared" si="41"/>
        <v>1.4155092590954155E-2</v>
      </c>
      <c r="M384" s="15">
        <f t="shared" si="36"/>
        <v>20.383333333333333</v>
      </c>
      <c r="N384">
        <f t="shared" si="37"/>
        <v>9992.2999993432313</v>
      </c>
      <c r="O384" s="10">
        <f t="shared" si="38"/>
        <v>44624.425675509257</v>
      </c>
      <c r="P384" s="15">
        <f t="shared" si="39"/>
        <v>1</v>
      </c>
      <c r="Q384" t="b">
        <f t="shared" si="40"/>
        <v>0</v>
      </c>
    </row>
    <row r="385" spans="1:17">
      <c r="A385" s="9" t="s">
        <v>1101</v>
      </c>
      <c r="B385" s="9" t="s">
        <v>1102</v>
      </c>
      <c r="C385" s="9" t="s">
        <v>593</v>
      </c>
      <c r="D385" s="9" t="s">
        <v>594</v>
      </c>
      <c r="E385" t="s">
        <v>191</v>
      </c>
      <c r="F385" s="11">
        <v>44624.367395833331</v>
      </c>
      <c r="G385" t="s">
        <v>16</v>
      </c>
      <c r="H385" t="s">
        <v>23</v>
      </c>
      <c r="I385" s="12">
        <v>44624.386755763888</v>
      </c>
      <c r="J385" s="12">
        <v>44624.420739861111</v>
      </c>
      <c r="K385" s="13">
        <f t="shared" si="35"/>
        <v>48.937100000912324</v>
      </c>
      <c r="L385" s="3">
        <f t="shared" si="41"/>
        <v>1.3310185167938471E-3</v>
      </c>
      <c r="M385" s="15">
        <f t="shared" si="36"/>
        <v>1.9166666666666665</v>
      </c>
      <c r="N385">
        <f t="shared" si="37"/>
        <v>9787.4200001824647</v>
      </c>
      <c r="O385" s="10">
        <f t="shared" si="38"/>
        <v>44624.420739861111</v>
      </c>
      <c r="P385" s="15">
        <f t="shared" si="39"/>
        <v>1</v>
      </c>
      <c r="Q385" t="b">
        <f t="shared" si="40"/>
        <v>0</v>
      </c>
    </row>
    <row r="386" spans="1:17">
      <c r="A386" s="9" t="s">
        <v>1103</v>
      </c>
      <c r="B386" s="9" t="s">
        <v>1104</v>
      </c>
      <c r="C386" s="9" t="s">
        <v>127</v>
      </c>
      <c r="D386" s="9" t="s">
        <v>128</v>
      </c>
      <c r="E386" t="s">
        <v>329</v>
      </c>
      <c r="F386" s="11">
        <v>44624.374351851853</v>
      </c>
      <c r="G386" t="s">
        <v>16</v>
      </c>
      <c r="H386" t="s">
        <v>17</v>
      </c>
      <c r="I386" s="12">
        <v>44624.396781643518</v>
      </c>
      <c r="J386" s="12">
        <v>44624.429823587961</v>
      </c>
      <c r="K386" s="13">
        <f t="shared" si="35"/>
        <v>47.580399998696521</v>
      </c>
      <c r="L386" s="3">
        <f t="shared" si="41"/>
        <v>6.9560185220325366E-3</v>
      </c>
      <c r="M386" s="15">
        <f t="shared" si="36"/>
        <v>10.016666666666667</v>
      </c>
      <c r="N386">
        <f t="shared" si="37"/>
        <v>9516.0799997393042</v>
      </c>
      <c r="O386" s="10">
        <f t="shared" si="38"/>
        <v>44624.429823587961</v>
      </c>
      <c r="P386" s="15">
        <f t="shared" si="39"/>
        <v>1</v>
      </c>
      <c r="Q386" t="b">
        <f t="shared" si="40"/>
        <v>0</v>
      </c>
    </row>
    <row r="387" spans="1:17">
      <c r="A387" s="9" t="s">
        <v>1105</v>
      </c>
      <c r="B387" s="9" t="s">
        <v>1106</v>
      </c>
      <c r="C387" s="9" t="s">
        <v>127</v>
      </c>
      <c r="D387" s="9" t="s">
        <v>128</v>
      </c>
      <c r="E387" t="s">
        <v>251</v>
      </c>
      <c r="F387" s="11">
        <v>44624.374895833331</v>
      </c>
      <c r="G387" t="s">
        <v>16</v>
      </c>
      <c r="H387" t="s">
        <v>17</v>
      </c>
      <c r="I387" s="12">
        <v>44624.398498263887</v>
      </c>
      <c r="J387" s="12">
        <v>44624.432317500003</v>
      </c>
      <c r="K387" s="13">
        <f t="shared" ref="K387:K450" si="42">(J387-I387)*24*60</f>
        <v>48.699700006982312</v>
      </c>
      <c r="L387" s="3">
        <f t="shared" si="41"/>
        <v>5.4398147767642513E-4</v>
      </c>
      <c r="M387" s="15">
        <f t="shared" ref="M387:M450" si="43">HOUR(L387)*60+MINUTE(L387)+SECOND(L387)/60</f>
        <v>0.78333333333333333</v>
      </c>
      <c r="N387">
        <f t="shared" ref="N387:N450" si="44">K387*200</f>
        <v>9739.9400013964623</v>
      </c>
      <c r="O387" s="10">
        <f t="shared" ref="O387:O450" si="45">J387</f>
        <v>44624.432317500003</v>
      </c>
      <c r="P387" s="15">
        <f t="shared" ref="P387:P450" si="46">_xlfn.ISOWEEKNUM(O387)-_xlfn.ISOWEEKNUM(DATE(YEAR(O387),MONTH(O387),1))+1</f>
        <v>1</v>
      </c>
      <c r="Q387" t="b">
        <f t="shared" ref="Q387:Q450" si="47">IF(M387&gt;120,"Yes")</f>
        <v>0</v>
      </c>
    </row>
    <row r="388" spans="1:17">
      <c r="A388" s="9" t="s">
        <v>1107</v>
      </c>
      <c r="B388" s="9" t="s">
        <v>1108</v>
      </c>
      <c r="C388" s="9" t="s">
        <v>127</v>
      </c>
      <c r="D388" s="9" t="s">
        <v>128</v>
      </c>
      <c r="E388" t="s">
        <v>773</v>
      </c>
      <c r="F388" s="11">
        <v>44624.375856481478</v>
      </c>
      <c r="G388" t="s">
        <v>16</v>
      </c>
      <c r="H388" t="s">
        <v>17</v>
      </c>
      <c r="I388" s="12">
        <v>44624.392885648151</v>
      </c>
      <c r="J388" s="12">
        <v>44624.427472175928</v>
      </c>
      <c r="K388" s="13">
        <f t="shared" si="42"/>
        <v>49.804599999915808</v>
      </c>
      <c r="L388" s="3">
        <f t="shared" ref="L388:L451" si="48">F388-F387</f>
        <v>9.6064814715646207E-4</v>
      </c>
      <c r="M388" s="15">
        <f t="shared" si="43"/>
        <v>1.3833333333333333</v>
      </c>
      <c r="N388">
        <f t="shared" si="44"/>
        <v>9960.9199999831617</v>
      </c>
      <c r="O388" s="10">
        <f t="shared" si="45"/>
        <v>44624.427472175928</v>
      </c>
      <c r="P388" s="15">
        <f t="shared" si="46"/>
        <v>1</v>
      </c>
      <c r="Q388" t="b">
        <f t="shared" si="47"/>
        <v>0</v>
      </c>
    </row>
    <row r="389" spans="1:17">
      <c r="A389" s="9" t="s">
        <v>1109</v>
      </c>
      <c r="B389" s="9" t="s">
        <v>1110</v>
      </c>
      <c r="C389" s="9" t="s">
        <v>586</v>
      </c>
      <c r="D389" s="9" t="s">
        <v>587</v>
      </c>
      <c r="E389" t="s">
        <v>588</v>
      </c>
      <c r="F389" s="11">
        <v>44624.37672453704</v>
      </c>
      <c r="G389" t="s">
        <v>16</v>
      </c>
      <c r="H389" t="s">
        <v>23</v>
      </c>
      <c r="I389" s="12">
        <v>44624.397579467593</v>
      </c>
      <c r="J389" s="12">
        <v>44624.428017592596</v>
      </c>
      <c r="K389" s="13">
        <f t="shared" si="42"/>
        <v>43.830900003667921</v>
      </c>
      <c r="L389" s="3">
        <f t="shared" si="48"/>
        <v>8.6805556202307343E-4</v>
      </c>
      <c r="M389" s="15">
        <f t="shared" si="43"/>
        <v>1.25</v>
      </c>
      <c r="N389">
        <f t="shared" si="44"/>
        <v>8766.1800007335842</v>
      </c>
      <c r="O389" s="10">
        <f t="shared" si="45"/>
        <v>44624.428017592596</v>
      </c>
      <c r="P389" s="15">
        <f t="shared" si="46"/>
        <v>1</v>
      </c>
      <c r="Q389" t="b">
        <f t="shared" si="47"/>
        <v>0</v>
      </c>
    </row>
    <row r="390" spans="1:17">
      <c r="A390" s="9" t="s">
        <v>1111</v>
      </c>
      <c r="B390" s="9" t="s">
        <v>1112</v>
      </c>
      <c r="C390" s="9" t="s">
        <v>299</v>
      </c>
      <c r="D390" s="9" t="s">
        <v>299</v>
      </c>
      <c r="E390" t="s">
        <v>166</v>
      </c>
      <c r="F390" s="11">
        <v>44624.390138888892</v>
      </c>
      <c r="G390" t="s">
        <v>16</v>
      </c>
      <c r="H390" t="s">
        <v>23</v>
      </c>
      <c r="I390" s="12">
        <v>44624.411736805552</v>
      </c>
      <c r="J390" s="12">
        <v>44624.446432777775</v>
      </c>
      <c r="K390" s="13">
        <f t="shared" si="42"/>
        <v>49.962200000882149</v>
      </c>
      <c r="L390" s="3">
        <f t="shared" si="48"/>
        <v>1.3414351851679385E-2</v>
      </c>
      <c r="M390" s="15">
        <f t="shared" si="43"/>
        <v>19.316666666666666</v>
      </c>
      <c r="N390">
        <f t="shared" si="44"/>
        <v>9992.4400001764297</v>
      </c>
      <c r="O390" s="10">
        <f t="shared" si="45"/>
        <v>44624.446432777775</v>
      </c>
      <c r="P390" s="15">
        <f t="shared" si="46"/>
        <v>1</v>
      </c>
      <c r="Q390" t="b">
        <f t="shared" si="47"/>
        <v>0</v>
      </c>
    </row>
    <row r="391" spans="1:17">
      <c r="A391" s="9" t="s">
        <v>1113</v>
      </c>
      <c r="B391" s="9" t="s">
        <v>1114</v>
      </c>
      <c r="C391" s="9" t="s">
        <v>649</v>
      </c>
      <c r="D391" s="9" t="s">
        <v>649</v>
      </c>
      <c r="E391" t="s">
        <v>203</v>
      </c>
      <c r="F391" s="11">
        <v>44624.393622685187</v>
      </c>
      <c r="G391" t="s">
        <v>16</v>
      </c>
      <c r="H391" t="s">
        <v>23</v>
      </c>
      <c r="I391" s="12">
        <v>44624.413472546294</v>
      </c>
      <c r="J391" s="12">
        <v>44624.444425462963</v>
      </c>
      <c r="K391" s="13">
        <f t="shared" si="42"/>
        <v>44.572200004477054</v>
      </c>
      <c r="L391" s="3">
        <f t="shared" si="48"/>
        <v>3.4837962957681157E-3</v>
      </c>
      <c r="M391" s="15">
        <f t="shared" si="43"/>
        <v>5.0166666666666666</v>
      </c>
      <c r="N391">
        <f t="shared" si="44"/>
        <v>8914.4400008954108</v>
      </c>
      <c r="O391" s="10">
        <f t="shared" si="45"/>
        <v>44624.444425462963</v>
      </c>
      <c r="P391" s="15">
        <f t="shared" si="46"/>
        <v>1</v>
      </c>
      <c r="Q391" t="b">
        <f t="shared" si="47"/>
        <v>0</v>
      </c>
    </row>
    <row r="392" spans="1:17">
      <c r="A392" s="9" t="s">
        <v>1115</v>
      </c>
      <c r="B392" s="9" t="s">
        <v>1116</v>
      </c>
      <c r="C392" s="9" t="s">
        <v>127</v>
      </c>
      <c r="D392" s="9" t="s">
        <v>128</v>
      </c>
      <c r="E392" t="s">
        <v>235</v>
      </c>
      <c r="F392" s="11">
        <v>44624.404317129629</v>
      </c>
      <c r="G392" t="s">
        <v>16</v>
      </c>
      <c r="H392" t="s">
        <v>17</v>
      </c>
      <c r="I392" s="12">
        <v>44624.426067476852</v>
      </c>
      <c r="J392" s="12">
        <v>44624.457789143518</v>
      </c>
      <c r="K392" s="13">
        <f t="shared" si="42"/>
        <v>45.679199999431148</v>
      </c>
      <c r="L392" s="3">
        <f t="shared" si="48"/>
        <v>1.0694444441469386E-2</v>
      </c>
      <c r="M392" s="15">
        <f t="shared" si="43"/>
        <v>15.4</v>
      </c>
      <c r="N392">
        <f t="shared" si="44"/>
        <v>9135.8399998862296</v>
      </c>
      <c r="O392" s="10">
        <f t="shared" si="45"/>
        <v>44624.457789143518</v>
      </c>
      <c r="P392" s="15">
        <f t="shared" si="46"/>
        <v>1</v>
      </c>
      <c r="Q392" t="b">
        <f t="shared" si="47"/>
        <v>0</v>
      </c>
    </row>
    <row r="393" spans="1:17">
      <c r="A393" s="9" t="s">
        <v>1117</v>
      </c>
      <c r="B393" s="9" t="s">
        <v>1118</v>
      </c>
      <c r="C393" s="9" t="s">
        <v>241</v>
      </c>
      <c r="D393" s="9" t="s">
        <v>242</v>
      </c>
      <c r="E393" t="s">
        <v>567</v>
      </c>
      <c r="F393" s="11">
        <v>44624.405057870368</v>
      </c>
      <c r="G393" t="s">
        <v>16</v>
      </c>
      <c r="H393" t="s">
        <v>23</v>
      </c>
      <c r="I393" s="12">
        <v>44624.426553078702</v>
      </c>
      <c r="J393" s="12">
        <v>44624.45326509259</v>
      </c>
      <c r="K393" s="13">
        <f t="shared" si="42"/>
        <v>38.46529999980703</v>
      </c>
      <c r="L393" s="3">
        <f t="shared" si="48"/>
        <v>7.4074073927477002E-4</v>
      </c>
      <c r="M393" s="15">
        <f t="shared" si="43"/>
        <v>1.0666666666666667</v>
      </c>
      <c r="N393">
        <f t="shared" si="44"/>
        <v>7693.059999961406</v>
      </c>
      <c r="O393" s="10">
        <f t="shared" si="45"/>
        <v>44624.45326509259</v>
      </c>
      <c r="P393" s="15">
        <f t="shared" si="46"/>
        <v>1</v>
      </c>
      <c r="Q393" t="b">
        <f t="shared" si="47"/>
        <v>0</v>
      </c>
    </row>
    <row r="394" spans="1:17">
      <c r="A394" s="9" t="s">
        <v>1119</v>
      </c>
      <c r="B394" s="9" t="s">
        <v>1120</v>
      </c>
      <c r="C394" s="9" t="s">
        <v>241</v>
      </c>
      <c r="D394" s="9" t="s">
        <v>242</v>
      </c>
      <c r="E394" t="s">
        <v>243</v>
      </c>
      <c r="F394" s="11">
        <v>44624.405601851853</v>
      </c>
      <c r="G394" t="s">
        <v>16</v>
      </c>
      <c r="H394" t="s">
        <v>23</v>
      </c>
      <c r="I394" s="12">
        <v>44624.426950324072</v>
      </c>
      <c r="J394" s="12">
        <v>44624.461600532406</v>
      </c>
      <c r="K394" s="13">
        <f t="shared" si="42"/>
        <v>49.896300000837073</v>
      </c>
      <c r="L394" s="3">
        <f t="shared" si="48"/>
        <v>5.4398148495238274E-4</v>
      </c>
      <c r="M394" s="15">
        <f t="shared" si="43"/>
        <v>0.78333333333333333</v>
      </c>
      <c r="N394">
        <f t="shared" si="44"/>
        <v>9979.2600001674145</v>
      </c>
      <c r="O394" s="10">
        <f t="shared" si="45"/>
        <v>44624.461600532406</v>
      </c>
      <c r="P394" s="15">
        <f t="shared" si="46"/>
        <v>1</v>
      </c>
      <c r="Q394" t="b">
        <f t="shared" si="47"/>
        <v>0</v>
      </c>
    </row>
    <row r="395" spans="1:17">
      <c r="A395" s="9" t="s">
        <v>1121</v>
      </c>
      <c r="B395" s="9" t="s">
        <v>1122</v>
      </c>
      <c r="C395" s="9" t="s">
        <v>302</v>
      </c>
      <c r="D395" s="9" t="s">
        <v>302</v>
      </c>
      <c r="E395" t="s">
        <v>303</v>
      </c>
      <c r="F395" s="11">
        <v>44624.41128472222</v>
      </c>
      <c r="G395" t="s">
        <v>16</v>
      </c>
      <c r="H395" t="s">
        <v>23</v>
      </c>
      <c r="I395" s="12">
        <v>44624.434939930557</v>
      </c>
      <c r="J395" s="12">
        <v>44624.46965777778</v>
      </c>
      <c r="K395" s="13">
        <f t="shared" si="42"/>
        <v>49.993699999758974</v>
      </c>
      <c r="L395" s="3">
        <f t="shared" si="48"/>
        <v>5.6828703673090786E-3</v>
      </c>
      <c r="M395" s="15">
        <f t="shared" si="43"/>
        <v>8.1833333333333336</v>
      </c>
      <c r="N395">
        <f t="shared" si="44"/>
        <v>9998.7399999517947</v>
      </c>
      <c r="O395" s="10">
        <f t="shared" si="45"/>
        <v>44624.46965777778</v>
      </c>
      <c r="P395" s="15">
        <f t="shared" si="46"/>
        <v>1</v>
      </c>
      <c r="Q395" t="b">
        <f t="shared" si="47"/>
        <v>0</v>
      </c>
    </row>
    <row r="396" spans="1:17">
      <c r="A396" s="9" t="s">
        <v>1123</v>
      </c>
      <c r="B396" s="9" t="s">
        <v>1124</v>
      </c>
      <c r="C396" s="9" t="s">
        <v>20</v>
      </c>
      <c r="D396" s="9" t="s">
        <v>21</v>
      </c>
      <c r="E396" t="s">
        <v>257</v>
      </c>
      <c r="F396" s="11">
        <v>44624.419305555559</v>
      </c>
      <c r="G396" t="s">
        <v>16</v>
      </c>
      <c r="H396" t="s">
        <v>23</v>
      </c>
      <c r="I396" s="12">
        <v>44624.442636111111</v>
      </c>
      <c r="J396" s="12">
        <v>44624.475434097221</v>
      </c>
      <c r="K396" s="13">
        <f t="shared" si="42"/>
        <v>47.229099998949096</v>
      </c>
      <c r="L396" s="3">
        <f t="shared" si="48"/>
        <v>8.0208333383779973E-3</v>
      </c>
      <c r="M396" s="15">
        <f t="shared" si="43"/>
        <v>11.55</v>
      </c>
      <c r="N396">
        <f t="shared" si="44"/>
        <v>9445.8199997898191</v>
      </c>
      <c r="O396" s="10">
        <f t="shared" si="45"/>
        <v>44624.475434097221</v>
      </c>
      <c r="P396" s="15">
        <f t="shared" si="46"/>
        <v>1</v>
      </c>
      <c r="Q396" t="b">
        <f t="shared" si="47"/>
        <v>0</v>
      </c>
    </row>
    <row r="397" spans="1:17">
      <c r="A397" s="9" t="s">
        <v>1125</v>
      </c>
      <c r="B397" s="9" t="s">
        <v>1126</v>
      </c>
      <c r="C397" s="9" t="s">
        <v>342</v>
      </c>
      <c r="D397" s="9" t="s">
        <v>82</v>
      </c>
      <c r="E397" t="s">
        <v>145</v>
      </c>
      <c r="F397" s="11">
        <v>44624.431192129632</v>
      </c>
      <c r="G397" t="s">
        <v>16</v>
      </c>
      <c r="H397" t="s">
        <v>23</v>
      </c>
      <c r="I397" s="12">
        <v>44624.454911574074</v>
      </c>
      <c r="J397" s="12">
        <v>44624.489627199073</v>
      </c>
      <c r="K397" s="13">
        <f t="shared" si="42"/>
        <v>49.990499998675659</v>
      </c>
      <c r="L397" s="3">
        <f t="shared" si="48"/>
        <v>1.1886574073287193E-2</v>
      </c>
      <c r="M397" s="15">
        <f t="shared" si="43"/>
        <v>17.116666666666667</v>
      </c>
      <c r="N397">
        <f t="shared" si="44"/>
        <v>9998.0999997351319</v>
      </c>
      <c r="O397" s="10">
        <f t="shared" si="45"/>
        <v>44624.489627199073</v>
      </c>
      <c r="P397" s="15">
        <f t="shared" si="46"/>
        <v>1</v>
      </c>
      <c r="Q397" t="b">
        <f t="shared" si="47"/>
        <v>0</v>
      </c>
    </row>
    <row r="398" spans="1:17">
      <c r="A398" s="9" t="s">
        <v>1127</v>
      </c>
      <c r="B398" s="9" t="s">
        <v>1128</v>
      </c>
      <c r="C398" s="9" t="s">
        <v>388</v>
      </c>
      <c r="D398" s="9" t="s">
        <v>388</v>
      </c>
      <c r="E398" t="s">
        <v>162</v>
      </c>
      <c r="F398" s="11">
        <v>44624.4450462963</v>
      </c>
      <c r="G398" t="s">
        <v>16</v>
      </c>
      <c r="H398" t="s">
        <v>23</v>
      </c>
      <c r="I398" s="12">
        <v>44624.465994837963</v>
      </c>
      <c r="J398" s="12">
        <v>44624.494343796294</v>
      </c>
      <c r="K398" s="13">
        <f t="shared" si="42"/>
        <v>40.822499996284023</v>
      </c>
      <c r="L398" s="3">
        <f t="shared" si="48"/>
        <v>1.3854166667442769E-2</v>
      </c>
      <c r="M398" s="15">
        <f t="shared" si="43"/>
        <v>19.95</v>
      </c>
      <c r="N398">
        <f t="shared" si="44"/>
        <v>8164.4999992568046</v>
      </c>
      <c r="O398" s="10">
        <f t="shared" si="45"/>
        <v>44624.494343796294</v>
      </c>
      <c r="P398" s="15">
        <f t="shared" si="46"/>
        <v>1</v>
      </c>
      <c r="Q398" t="b">
        <f t="shared" si="47"/>
        <v>0</v>
      </c>
    </row>
    <row r="399" spans="1:17">
      <c r="A399" s="9" t="s">
        <v>1129</v>
      </c>
      <c r="B399" s="9" t="s">
        <v>1130</v>
      </c>
      <c r="C399" s="9" t="s">
        <v>1131</v>
      </c>
      <c r="D399" s="9" t="s">
        <v>1131</v>
      </c>
      <c r="E399" t="s">
        <v>152</v>
      </c>
      <c r="F399" s="11">
        <v>44624.450925925928</v>
      </c>
      <c r="G399" t="s">
        <v>16</v>
      </c>
      <c r="H399" t="s">
        <v>23</v>
      </c>
      <c r="I399" s="12">
        <v>44624.469508287038</v>
      </c>
      <c r="J399" s="12">
        <v>44624.503512592593</v>
      </c>
      <c r="K399" s="13">
        <f t="shared" si="42"/>
        <v>48.966199998976663</v>
      </c>
      <c r="L399" s="3">
        <f t="shared" si="48"/>
        <v>5.8796296289074235E-3</v>
      </c>
      <c r="M399" s="15">
        <f t="shared" si="43"/>
        <v>8.4666666666666668</v>
      </c>
      <c r="N399">
        <f t="shared" si="44"/>
        <v>9793.2399997953326</v>
      </c>
      <c r="O399" s="10">
        <f t="shared" si="45"/>
        <v>44624.503512592593</v>
      </c>
      <c r="P399" s="15">
        <f t="shared" si="46"/>
        <v>1</v>
      </c>
      <c r="Q399" t="b">
        <f t="shared" si="47"/>
        <v>0</v>
      </c>
    </row>
    <row r="400" spans="1:17">
      <c r="A400" s="9" t="s">
        <v>1132</v>
      </c>
      <c r="B400" s="9" t="s">
        <v>1133</v>
      </c>
      <c r="C400" s="9" t="s">
        <v>326</v>
      </c>
      <c r="D400" s="9" t="s">
        <v>326</v>
      </c>
      <c r="E400" t="s">
        <v>186</v>
      </c>
      <c r="F400" s="11">
        <v>44624.452615740738</v>
      </c>
      <c r="G400" t="s">
        <v>16</v>
      </c>
      <c r="H400" t="s">
        <v>23</v>
      </c>
      <c r="I400" s="12">
        <v>44624.47325289352</v>
      </c>
      <c r="J400" s="12">
        <v>44624.507136782406</v>
      </c>
      <c r="K400" s="13">
        <f t="shared" si="42"/>
        <v>48.792799995280802</v>
      </c>
      <c r="L400" s="3">
        <f t="shared" si="48"/>
        <v>1.6898148096515797E-3</v>
      </c>
      <c r="M400" s="15">
        <f t="shared" si="43"/>
        <v>2.4333333333333336</v>
      </c>
      <c r="N400">
        <f t="shared" si="44"/>
        <v>9758.5599990561604</v>
      </c>
      <c r="O400" s="10">
        <f t="shared" si="45"/>
        <v>44624.507136782406</v>
      </c>
      <c r="P400" s="15">
        <f t="shared" si="46"/>
        <v>1</v>
      </c>
      <c r="Q400" t="b">
        <f t="shared" si="47"/>
        <v>0</v>
      </c>
    </row>
    <row r="401" spans="1:17">
      <c r="A401" s="9" t="s">
        <v>1134</v>
      </c>
      <c r="B401" s="9" t="s">
        <v>1135</v>
      </c>
      <c r="C401" s="9" t="s">
        <v>127</v>
      </c>
      <c r="D401" s="9" t="s">
        <v>128</v>
      </c>
      <c r="E401" t="s">
        <v>614</v>
      </c>
      <c r="F401" s="11">
        <v>44624.453252314815</v>
      </c>
      <c r="G401" t="s">
        <v>16</v>
      </c>
      <c r="H401" t="s">
        <v>17</v>
      </c>
      <c r="I401" s="12">
        <v>44624.477464537034</v>
      </c>
      <c r="J401" s="12">
        <v>44624.512031134262</v>
      </c>
      <c r="K401" s="13">
        <f t="shared" si="42"/>
        <v>49.775900007225573</v>
      </c>
      <c r="L401" s="3">
        <f t="shared" si="48"/>
        <v>6.36574077361729E-4</v>
      </c>
      <c r="M401" s="15">
        <f t="shared" si="43"/>
        <v>0.91666666666666663</v>
      </c>
      <c r="N401">
        <f t="shared" si="44"/>
        <v>9955.1800014451146</v>
      </c>
      <c r="O401" s="10">
        <f t="shared" si="45"/>
        <v>44624.512031134262</v>
      </c>
      <c r="P401" s="15">
        <f t="shared" si="46"/>
        <v>1</v>
      </c>
      <c r="Q401" t="b">
        <f t="shared" si="47"/>
        <v>0</v>
      </c>
    </row>
    <row r="402" spans="1:17">
      <c r="A402" s="9" t="s">
        <v>1136</v>
      </c>
      <c r="B402" s="9" t="s">
        <v>1137</v>
      </c>
      <c r="C402" s="9" t="s">
        <v>316</v>
      </c>
      <c r="D402" s="9" t="s">
        <v>316</v>
      </c>
      <c r="E402" t="s">
        <v>317</v>
      </c>
      <c r="F402" s="11">
        <v>44624.467569444445</v>
      </c>
      <c r="G402" t="s">
        <v>16</v>
      </c>
      <c r="H402" t="s">
        <v>23</v>
      </c>
      <c r="I402" s="12">
        <v>44624.487639236111</v>
      </c>
      <c r="J402" s="12">
        <v>44624.521167916668</v>
      </c>
      <c r="K402" s="13">
        <f t="shared" si="42"/>
        <v>48.281300001544878</v>
      </c>
      <c r="L402" s="3">
        <f t="shared" si="48"/>
        <v>1.43171296294895E-2</v>
      </c>
      <c r="M402" s="15">
        <f t="shared" si="43"/>
        <v>20.616666666666667</v>
      </c>
      <c r="N402">
        <f t="shared" si="44"/>
        <v>9656.2600003089756</v>
      </c>
      <c r="O402" s="10">
        <f t="shared" si="45"/>
        <v>44624.521167916668</v>
      </c>
      <c r="P402" s="15">
        <f t="shared" si="46"/>
        <v>1</v>
      </c>
      <c r="Q402" t="b">
        <f t="shared" si="47"/>
        <v>0</v>
      </c>
    </row>
    <row r="403" spans="1:17">
      <c r="A403" s="9" t="s">
        <v>1138</v>
      </c>
      <c r="B403" s="9" t="s">
        <v>1139</v>
      </c>
      <c r="C403" s="9" t="s">
        <v>345</v>
      </c>
      <c r="D403" s="9" t="s">
        <v>346</v>
      </c>
      <c r="E403" t="s">
        <v>100</v>
      </c>
      <c r="F403" s="11">
        <v>44624.468263888892</v>
      </c>
      <c r="G403" t="s">
        <v>16</v>
      </c>
      <c r="H403" t="s">
        <v>23</v>
      </c>
      <c r="I403" s="12">
        <v>44624.492910486108</v>
      </c>
      <c r="J403" s="12">
        <v>44624.52642347222</v>
      </c>
      <c r="K403" s="13">
        <f t="shared" si="42"/>
        <v>48.258700001752004</v>
      </c>
      <c r="L403" s="3">
        <f t="shared" si="48"/>
        <v>6.944444467080757E-4</v>
      </c>
      <c r="M403" s="15">
        <f t="shared" si="43"/>
        <v>1</v>
      </c>
      <c r="N403">
        <f t="shared" si="44"/>
        <v>9651.7400003504008</v>
      </c>
      <c r="O403" s="10">
        <f t="shared" si="45"/>
        <v>44624.52642347222</v>
      </c>
      <c r="P403" s="15">
        <f t="shared" si="46"/>
        <v>1</v>
      </c>
      <c r="Q403" t="b">
        <f t="shared" si="47"/>
        <v>0</v>
      </c>
    </row>
    <row r="404" spans="1:17">
      <c r="A404" s="9" t="s">
        <v>1140</v>
      </c>
      <c r="B404" s="9" t="s">
        <v>1141</v>
      </c>
      <c r="C404" s="9" t="s">
        <v>1142</v>
      </c>
      <c r="D404" s="9" t="s">
        <v>82</v>
      </c>
      <c r="E404" t="s">
        <v>219</v>
      </c>
      <c r="F404" s="11">
        <v>44624.470138888886</v>
      </c>
      <c r="G404" t="s">
        <v>16</v>
      </c>
      <c r="H404" t="s">
        <v>23</v>
      </c>
      <c r="I404" s="12">
        <v>44624.491214930553</v>
      </c>
      <c r="J404" s="12">
        <v>44624.519587430557</v>
      </c>
      <c r="K404" s="13">
        <f t="shared" si="42"/>
        <v>40.856400006450713</v>
      </c>
      <c r="L404" s="3">
        <f t="shared" si="48"/>
        <v>1.8749999944702722E-3</v>
      </c>
      <c r="M404" s="15">
        <f t="shared" si="43"/>
        <v>2.7</v>
      </c>
      <c r="N404">
        <f t="shared" si="44"/>
        <v>8171.2800012901425</v>
      </c>
      <c r="O404" s="10">
        <f t="shared" si="45"/>
        <v>44624.519587430557</v>
      </c>
      <c r="P404" s="15">
        <f t="shared" si="46"/>
        <v>1</v>
      </c>
      <c r="Q404" t="b">
        <f t="shared" si="47"/>
        <v>0</v>
      </c>
    </row>
    <row r="405" spans="1:17">
      <c r="A405" s="9" t="s">
        <v>1143</v>
      </c>
      <c r="B405" s="9" t="s">
        <v>1144</v>
      </c>
      <c r="C405" s="9" t="s">
        <v>206</v>
      </c>
      <c r="D405" s="9" t="s">
        <v>207</v>
      </c>
      <c r="E405" t="s">
        <v>284</v>
      </c>
      <c r="F405" s="11">
        <v>44624.473668981482</v>
      </c>
      <c r="G405" t="s">
        <v>16</v>
      </c>
      <c r="H405" t="s">
        <v>23</v>
      </c>
      <c r="I405" s="12">
        <v>44624.492985509256</v>
      </c>
      <c r="J405" s="12">
        <v>44624.513370370369</v>
      </c>
      <c r="K405" s="13">
        <f t="shared" si="42"/>
        <v>29.354200002271682</v>
      </c>
      <c r="L405" s="3">
        <f t="shared" si="48"/>
        <v>3.5300925956107676E-3</v>
      </c>
      <c r="M405" s="15">
        <f t="shared" si="43"/>
        <v>5.083333333333333</v>
      </c>
      <c r="N405">
        <f t="shared" si="44"/>
        <v>5870.8400004543364</v>
      </c>
      <c r="O405" s="10">
        <f t="shared" si="45"/>
        <v>44624.513370370369</v>
      </c>
      <c r="P405" s="15">
        <f t="shared" si="46"/>
        <v>1</v>
      </c>
      <c r="Q405" t="b">
        <f t="shared" si="47"/>
        <v>0</v>
      </c>
    </row>
    <row r="406" spans="1:17">
      <c r="A406" s="9" t="s">
        <v>1145</v>
      </c>
      <c r="B406" s="9" t="s">
        <v>1146</v>
      </c>
      <c r="C406" s="9" t="s">
        <v>20</v>
      </c>
      <c r="D406" s="9" t="s">
        <v>21</v>
      </c>
      <c r="E406" t="s">
        <v>86</v>
      </c>
      <c r="F406" s="11">
        <v>44624.474988425929</v>
      </c>
      <c r="G406" t="s">
        <v>16</v>
      </c>
      <c r="H406" t="s">
        <v>23</v>
      </c>
      <c r="I406" s="12">
        <v>44624.494380162039</v>
      </c>
      <c r="J406" s="12">
        <v>44624.520359467591</v>
      </c>
      <c r="K406" s="13">
        <f t="shared" si="42"/>
        <v>37.410199994919822</v>
      </c>
      <c r="L406" s="3">
        <f t="shared" si="48"/>
        <v>1.3194444472901523E-3</v>
      </c>
      <c r="M406" s="15">
        <f t="shared" si="43"/>
        <v>1.9</v>
      </c>
      <c r="N406">
        <f t="shared" si="44"/>
        <v>7482.0399989839643</v>
      </c>
      <c r="O406" s="10">
        <f t="shared" si="45"/>
        <v>44624.520359467591</v>
      </c>
      <c r="P406" s="15">
        <f t="shared" si="46"/>
        <v>1</v>
      </c>
      <c r="Q406" t="b">
        <f t="shared" si="47"/>
        <v>0</v>
      </c>
    </row>
    <row r="407" spans="1:17">
      <c r="A407" s="9" t="s">
        <v>1147</v>
      </c>
      <c r="B407" s="9" t="s">
        <v>1148</v>
      </c>
      <c r="C407" s="9" t="s">
        <v>211</v>
      </c>
      <c r="D407" s="9" t="s">
        <v>211</v>
      </c>
      <c r="E407" t="s">
        <v>212</v>
      </c>
      <c r="F407" s="11">
        <v>44624.485578703701</v>
      </c>
      <c r="G407" t="s">
        <v>16</v>
      </c>
      <c r="H407" t="s">
        <v>23</v>
      </c>
      <c r="I407" s="12">
        <v>44624.506314189814</v>
      </c>
      <c r="J407" s="12">
        <v>44624.537164050926</v>
      </c>
      <c r="K407" s="13">
        <f t="shared" si="42"/>
        <v>44.423800001386553</v>
      </c>
      <c r="L407" s="3">
        <f t="shared" si="48"/>
        <v>1.0590277772280388E-2</v>
      </c>
      <c r="M407" s="15">
        <f t="shared" si="43"/>
        <v>15.25</v>
      </c>
      <c r="N407">
        <f t="shared" si="44"/>
        <v>8884.7600002773106</v>
      </c>
      <c r="O407" s="10">
        <f t="shared" si="45"/>
        <v>44624.537164050926</v>
      </c>
      <c r="P407" s="15">
        <f t="shared" si="46"/>
        <v>1</v>
      </c>
      <c r="Q407" t="b">
        <f t="shared" si="47"/>
        <v>0</v>
      </c>
    </row>
    <row r="408" spans="1:17">
      <c r="A408" s="9" t="s">
        <v>1149</v>
      </c>
      <c r="B408" s="9" t="s">
        <v>1150</v>
      </c>
      <c r="C408" s="9" t="s">
        <v>887</v>
      </c>
      <c r="D408" s="9" t="s">
        <v>887</v>
      </c>
      <c r="E408" t="s">
        <v>888</v>
      </c>
      <c r="F408" s="11">
        <v>44624.493923611109</v>
      </c>
      <c r="G408" t="s">
        <v>16</v>
      </c>
      <c r="H408" t="s">
        <v>23</v>
      </c>
      <c r="I408" s="12">
        <v>44624.510958680556</v>
      </c>
      <c r="J408" s="12">
        <v>44624.539946319448</v>
      </c>
      <c r="K408" s="13">
        <f t="shared" si="42"/>
        <v>41.74220000510104</v>
      </c>
      <c r="L408" s="3">
        <f t="shared" si="48"/>
        <v>8.3449074081727304E-3</v>
      </c>
      <c r="M408" s="15">
        <f t="shared" si="43"/>
        <v>12.016666666666667</v>
      </c>
      <c r="N408">
        <f t="shared" si="44"/>
        <v>8348.440001020208</v>
      </c>
      <c r="O408" s="10">
        <f t="shared" si="45"/>
        <v>44624.539946319448</v>
      </c>
      <c r="P408" s="15">
        <f t="shared" si="46"/>
        <v>1</v>
      </c>
      <c r="Q408" t="b">
        <f t="shared" si="47"/>
        <v>0</v>
      </c>
    </row>
    <row r="409" spans="1:17">
      <c r="A409" s="9" t="s">
        <v>1151</v>
      </c>
      <c r="B409" s="9" t="s">
        <v>1152</v>
      </c>
      <c r="C409" s="9" t="s">
        <v>117</v>
      </c>
      <c r="D409" s="9" t="s">
        <v>118</v>
      </c>
      <c r="E409" t="s">
        <v>114</v>
      </c>
      <c r="F409" s="11">
        <v>44624.514907407407</v>
      </c>
      <c r="G409" t="s">
        <v>16</v>
      </c>
      <c r="H409" t="s">
        <v>23</v>
      </c>
      <c r="I409" s="12">
        <v>44624.536009282405</v>
      </c>
      <c r="J409" s="12">
        <v>44624.566190671299</v>
      </c>
      <c r="K409" s="13">
        <f t="shared" si="42"/>
        <v>43.461200008168817</v>
      </c>
      <c r="L409" s="3">
        <f t="shared" si="48"/>
        <v>2.0983796297514345E-2</v>
      </c>
      <c r="M409" s="15">
        <f t="shared" si="43"/>
        <v>30.216666666666665</v>
      </c>
      <c r="N409">
        <f t="shared" si="44"/>
        <v>8692.2400016337633</v>
      </c>
      <c r="O409" s="10">
        <f t="shared" si="45"/>
        <v>44624.566190671299</v>
      </c>
      <c r="P409" s="15">
        <f t="shared" si="46"/>
        <v>1</v>
      </c>
      <c r="Q409" t="b">
        <f t="shared" si="47"/>
        <v>0</v>
      </c>
    </row>
    <row r="410" spans="1:17">
      <c r="A410" s="9" t="s">
        <v>1153</v>
      </c>
      <c r="B410" s="9" t="s">
        <v>1154</v>
      </c>
      <c r="C410" s="9" t="s">
        <v>424</v>
      </c>
      <c r="D410" s="9" t="s">
        <v>424</v>
      </c>
      <c r="E410" t="s">
        <v>137</v>
      </c>
      <c r="F410" s="11">
        <v>44624.516550925924</v>
      </c>
      <c r="G410" t="s">
        <v>16</v>
      </c>
      <c r="H410" t="s">
        <v>23</v>
      </c>
      <c r="I410" s="12">
        <v>44624.537073703701</v>
      </c>
      <c r="J410" s="12">
        <v>44624.570309467592</v>
      </c>
      <c r="K410" s="13">
        <f t="shared" si="42"/>
        <v>47.859500002814457</v>
      </c>
      <c r="L410" s="3">
        <f t="shared" si="48"/>
        <v>1.6435185170848854E-3</v>
      </c>
      <c r="M410" s="15">
        <f t="shared" si="43"/>
        <v>2.3666666666666667</v>
      </c>
      <c r="N410">
        <f t="shared" si="44"/>
        <v>9571.9000005628914</v>
      </c>
      <c r="O410" s="10">
        <f t="shared" si="45"/>
        <v>44624.570309467592</v>
      </c>
      <c r="P410" s="15">
        <f t="shared" si="46"/>
        <v>1</v>
      </c>
      <c r="Q410" t="b">
        <f t="shared" si="47"/>
        <v>0</v>
      </c>
    </row>
    <row r="411" spans="1:17">
      <c r="A411" s="9" t="s">
        <v>1155</v>
      </c>
      <c r="B411" s="9" t="s">
        <v>1156</v>
      </c>
      <c r="C411" s="9" t="s">
        <v>857</v>
      </c>
      <c r="D411" s="9" t="s">
        <v>857</v>
      </c>
      <c r="E411" t="s">
        <v>858</v>
      </c>
      <c r="F411" s="11">
        <v>44624.522418981483</v>
      </c>
      <c r="G411" t="s">
        <v>16</v>
      </c>
      <c r="H411" t="s">
        <v>23</v>
      </c>
      <c r="I411" s="12">
        <v>44624.539792870368</v>
      </c>
      <c r="J411" s="12">
        <v>44624.574504675926</v>
      </c>
      <c r="K411" s="13">
        <f t="shared" si="42"/>
        <v>49.985000003362074</v>
      </c>
      <c r="L411" s="3">
        <f t="shared" si="48"/>
        <v>5.8680555594037287E-3</v>
      </c>
      <c r="M411" s="15">
        <f t="shared" si="43"/>
        <v>8.4499999999999993</v>
      </c>
      <c r="N411">
        <f t="shared" si="44"/>
        <v>9997.0000006724149</v>
      </c>
      <c r="O411" s="10">
        <f t="shared" si="45"/>
        <v>44624.574504675926</v>
      </c>
      <c r="P411" s="15">
        <f t="shared" si="46"/>
        <v>1</v>
      </c>
      <c r="Q411" t="b">
        <f t="shared" si="47"/>
        <v>0</v>
      </c>
    </row>
    <row r="412" spans="1:17">
      <c r="A412" s="9" t="s">
        <v>1157</v>
      </c>
      <c r="B412" s="9" t="s">
        <v>1158</v>
      </c>
      <c r="C412" s="9" t="s">
        <v>1159</v>
      </c>
      <c r="D412" s="9" t="s">
        <v>1159</v>
      </c>
      <c r="E412" t="s">
        <v>1160</v>
      </c>
      <c r="F412" s="11">
        <v>44624.533807870372</v>
      </c>
      <c r="G412" t="s">
        <v>16</v>
      </c>
      <c r="H412" t="s">
        <v>23</v>
      </c>
      <c r="I412" s="12">
        <v>44624.554308495368</v>
      </c>
      <c r="J412" s="12">
        <v>44624.588797662036</v>
      </c>
      <c r="K412" s="13">
        <f t="shared" si="42"/>
        <v>49.664400002220646</v>
      </c>
      <c r="L412" s="3">
        <f t="shared" si="48"/>
        <v>1.1388888888177462E-2</v>
      </c>
      <c r="M412" s="15">
        <f t="shared" si="43"/>
        <v>16.399999999999999</v>
      </c>
      <c r="N412">
        <f t="shared" si="44"/>
        <v>9932.8800004441291</v>
      </c>
      <c r="O412" s="10">
        <f t="shared" si="45"/>
        <v>44624.588797662036</v>
      </c>
      <c r="P412" s="15">
        <f t="shared" si="46"/>
        <v>1</v>
      </c>
      <c r="Q412" t="b">
        <f t="shared" si="47"/>
        <v>0</v>
      </c>
    </row>
    <row r="413" spans="1:17">
      <c r="A413" s="9" t="s">
        <v>1161</v>
      </c>
      <c r="B413" s="9" t="s">
        <v>1162</v>
      </c>
      <c r="C413" s="9" t="s">
        <v>1163</v>
      </c>
      <c r="D413" s="9" t="s">
        <v>1164</v>
      </c>
      <c r="E413" t="s">
        <v>1165</v>
      </c>
      <c r="F413" s="11">
        <v>44624.536053240743</v>
      </c>
      <c r="G413" t="s">
        <v>16</v>
      </c>
      <c r="H413" t="s">
        <v>23</v>
      </c>
      <c r="I413" s="12">
        <v>44624.556752060183</v>
      </c>
      <c r="J413" s="12">
        <v>44624.590314976849</v>
      </c>
      <c r="K413" s="13">
        <f t="shared" si="42"/>
        <v>48.330599998589605</v>
      </c>
      <c r="L413" s="3">
        <f t="shared" si="48"/>
        <v>2.2453703713836148E-3</v>
      </c>
      <c r="M413" s="15">
        <f t="shared" si="43"/>
        <v>3.2333333333333334</v>
      </c>
      <c r="N413">
        <f t="shared" si="44"/>
        <v>9666.119999717921</v>
      </c>
      <c r="O413" s="10">
        <f t="shared" si="45"/>
        <v>44624.590314976849</v>
      </c>
      <c r="P413" s="15">
        <f t="shared" si="46"/>
        <v>1</v>
      </c>
      <c r="Q413" t="b">
        <f t="shared" si="47"/>
        <v>0</v>
      </c>
    </row>
    <row r="414" spans="1:17">
      <c r="A414" s="9" t="s">
        <v>1166</v>
      </c>
      <c r="B414" s="9" t="s">
        <v>1167</v>
      </c>
      <c r="C414" s="9" t="s">
        <v>1168</v>
      </c>
      <c r="D414" s="9" t="s">
        <v>123</v>
      </c>
      <c r="E414" t="s">
        <v>83</v>
      </c>
      <c r="F414" s="11">
        <v>44624.545266203706</v>
      </c>
      <c r="G414" t="s">
        <v>16</v>
      </c>
      <c r="H414" t="s">
        <v>23</v>
      </c>
      <c r="I414" s="12">
        <v>44624.563848912039</v>
      </c>
      <c r="J414" s="12">
        <v>44624.59856460648</v>
      </c>
      <c r="K414" s="13">
        <f t="shared" si="42"/>
        <v>49.990599994780496</v>
      </c>
      <c r="L414" s="3">
        <f t="shared" si="48"/>
        <v>9.2129629629198462E-3</v>
      </c>
      <c r="M414" s="15">
        <f t="shared" si="43"/>
        <v>13.266666666666667</v>
      </c>
      <c r="N414">
        <f t="shared" si="44"/>
        <v>9998.1199989560992</v>
      </c>
      <c r="O414" s="10">
        <f t="shared" si="45"/>
        <v>44624.59856460648</v>
      </c>
      <c r="P414" s="15">
        <f t="shared" si="46"/>
        <v>1</v>
      </c>
      <c r="Q414" t="b">
        <f t="shared" si="47"/>
        <v>0</v>
      </c>
    </row>
    <row r="415" spans="1:17">
      <c r="A415" s="9" t="s">
        <v>1169</v>
      </c>
      <c r="B415" s="9" t="s">
        <v>1170</v>
      </c>
      <c r="C415" s="9" t="s">
        <v>206</v>
      </c>
      <c r="D415" s="9" t="s">
        <v>207</v>
      </c>
      <c r="E415" t="s">
        <v>215</v>
      </c>
      <c r="F415" s="11">
        <v>44624.563043981485</v>
      </c>
      <c r="G415" t="s">
        <v>16</v>
      </c>
      <c r="H415" t="s">
        <v>23</v>
      </c>
      <c r="I415" s="12">
        <v>44624.584838078707</v>
      </c>
      <c r="J415" s="12">
        <v>44624.615902662037</v>
      </c>
      <c r="K415" s="13">
        <f t="shared" si="42"/>
        <v>44.73299999604933</v>
      </c>
      <c r="L415" s="3">
        <f t="shared" si="48"/>
        <v>1.7777777778974269E-2</v>
      </c>
      <c r="M415" s="15">
        <f t="shared" si="43"/>
        <v>25.6</v>
      </c>
      <c r="N415">
        <f t="shared" si="44"/>
        <v>8946.5999992098659</v>
      </c>
      <c r="O415" s="10">
        <f t="shared" si="45"/>
        <v>44624.615902662037</v>
      </c>
      <c r="P415" s="15">
        <f t="shared" si="46"/>
        <v>1</v>
      </c>
      <c r="Q415" t="b">
        <f t="shared" si="47"/>
        <v>0</v>
      </c>
    </row>
    <row r="416" spans="1:17">
      <c r="A416" s="9" t="s">
        <v>1171</v>
      </c>
      <c r="B416" s="9" t="s">
        <v>1172</v>
      </c>
      <c r="C416" s="9" t="s">
        <v>1173</v>
      </c>
      <c r="D416" s="9" t="s">
        <v>1173</v>
      </c>
      <c r="E416" t="s">
        <v>170</v>
      </c>
      <c r="F416" s="11">
        <v>44624.563807870371</v>
      </c>
      <c r="G416" t="s">
        <v>16</v>
      </c>
      <c r="H416" t="s">
        <v>23</v>
      </c>
      <c r="I416" s="12">
        <v>44624.585781898146</v>
      </c>
      <c r="J416" s="12">
        <v>44624.61932863426</v>
      </c>
      <c r="K416" s="13">
        <f t="shared" si="42"/>
        <v>48.307300005108118</v>
      </c>
      <c r="L416" s="3">
        <f t="shared" si="48"/>
        <v>7.6388888555811718E-4</v>
      </c>
      <c r="M416" s="15">
        <f t="shared" si="43"/>
        <v>1.1000000000000001</v>
      </c>
      <c r="N416">
        <f t="shared" si="44"/>
        <v>9661.4600010216236</v>
      </c>
      <c r="O416" s="10">
        <f t="shared" si="45"/>
        <v>44624.61932863426</v>
      </c>
      <c r="P416" s="15">
        <f t="shared" si="46"/>
        <v>1</v>
      </c>
      <c r="Q416" t="b">
        <f t="shared" si="47"/>
        <v>0</v>
      </c>
    </row>
    <row r="417" spans="1:17">
      <c r="A417" s="9" t="s">
        <v>1174</v>
      </c>
      <c r="B417" s="9" t="s">
        <v>1175</v>
      </c>
      <c r="C417" s="9" t="s">
        <v>20</v>
      </c>
      <c r="D417" s="9" t="s">
        <v>21</v>
      </c>
      <c r="E417" t="s">
        <v>59</v>
      </c>
      <c r="F417" s="11">
        <v>44624.56391203704</v>
      </c>
      <c r="G417" t="s">
        <v>16</v>
      </c>
      <c r="H417" t="s">
        <v>23</v>
      </c>
      <c r="I417" s="12">
        <v>44624.585043356485</v>
      </c>
      <c r="J417" s="12">
        <v>44624.61963828704</v>
      </c>
      <c r="K417" s="13">
        <f t="shared" si="42"/>
        <v>49.816700000083074</v>
      </c>
      <c r="L417" s="3">
        <f t="shared" si="48"/>
        <v>1.0416666918899864E-4</v>
      </c>
      <c r="M417" s="15">
        <f t="shared" si="43"/>
        <v>0.15</v>
      </c>
      <c r="N417">
        <f t="shared" si="44"/>
        <v>9963.3400000166148</v>
      </c>
      <c r="O417" s="10">
        <f t="shared" si="45"/>
        <v>44624.61963828704</v>
      </c>
      <c r="P417" s="15">
        <f t="shared" si="46"/>
        <v>1</v>
      </c>
      <c r="Q417" t="b">
        <f t="shared" si="47"/>
        <v>0</v>
      </c>
    </row>
    <row r="418" spans="1:17">
      <c r="A418" s="9" t="s">
        <v>1176</v>
      </c>
      <c r="B418" s="9" t="s">
        <v>1177</v>
      </c>
      <c r="C418" s="9" t="s">
        <v>399</v>
      </c>
      <c r="D418" s="9" t="s">
        <v>399</v>
      </c>
      <c r="E418" t="s">
        <v>96</v>
      </c>
      <c r="F418" s="11">
        <v>44624.564247685186</v>
      </c>
      <c r="G418" t="s">
        <v>16</v>
      </c>
      <c r="H418" t="s">
        <v>23</v>
      </c>
      <c r="I418" s="12">
        <v>44624.583503518515</v>
      </c>
      <c r="J418" s="12">
        <v>44624.616407060188</v>
      </c>
      <c r="K418" s="13">
        <f t="shared" si="42"/>
        <v>47.381100008497015</v>
      </c>
      <c r="L418" s="3">
        <f t="shared" si="48"/>
        <v>3.3564814657438546E-4</v>
      </c>
      <c r="M418" s="15">
        <f t="shared" si="43"/>
        <v>0.48333333333333334</v>
      </c>
      <c r="N418">
        <f t="shared" si="44"/>
        <v>9476.2200016994029</v>
      </c>
      <c r="O418" s="10">
        <f t="shared" si="45"/>
        <v>44624.616407060188</v>
      </c>
      <c r="P418" s="15">
        <f t="shared" si="46"/>
        <v>1</v>
      </c>
      <c r="Q418" t="b">
        <f t="shared" si="47"/>
        <v>0</v>
      </c>
    </row>
    <row r="419" spans="1:17">
      <c r="A419" s="9" t="s">
        <v>1178</v>
      </c>
      <c r="B419" s="9" t="s">
        <v>1179</v>
      </c>
      <c r="C419" s="9" t="s">
        <v>89</v>
      </c>
      <c r="D419" s="9" t="s">
        <v>90</v>
      </c>
      <c r="E419" t="s">
        <v>91</v>
      </c>
      <c r="F419" s="11">
        <v>44624.570532407408</v>
      </c>
      <c r="G419" t="s">
        <v>16</v>
      </c>
      <c r="H419" t="s">
        <v>23</v>
      </c>
      <c r="I419" s="12">
        <v>44624.59081962963</v>
      </c>
      <c r="J419" s="12">
        <v>44624.624927407407</v>
      </c>
      <c r="K419" s="13">
        <f t="shared" si="42"/>
        <v>49.11519999965094</v>
      </c>
      <c r="L419" s="3">
        <f t="shared" si="48"/>
        <v>6.284722221607808E-3</v>
      </c>
      <c r="M419" s="15">
        <f t="shared" si="43"/>
        <v>9.0500000000000007</v>
      </c>
      <c r="N419">
        <f t="shared" si="44"/>
        <v>9823.0399999301881</v>
      </c>
      <c r="O419" s="10">
        <f t="shared" si="45"/>
        <v>44624.624927407407</v>
      </c>
      <c r="P419" s="15">
        <f t="shared" si="46"/>
        <v>1</v>
      </c>
      <c r="Q419" t="b">
        <f t="shared" si="47"/>
        <v>0</v>
      </c>
    </row>
    <row r="420" spans="1:17">
      <c r="A420" s="9" t="s">
        <v>1180</v>
      </c>
      <c r="B420" s="9" t="s">
        <v>1181</v>
      </c>
      <c r="C420" s="9" t="s">
        <v>13</v>
      </c>
      <c r="D420" s="9" t="s">
        <v>14</v>
      </c>
      <c r="E420" t="s">
        <v>417</v>
      </c>
      <c r="F420" s="11">
        <v>44624.57671296296</v>
      </c>
      <c r="G420" t="s">
        <v>16</v>
      </c>
      <c r="H420" t="s">
        <v>23</v>
      </c>
      <c r="I420" s="12">
        <v>44624.59759824074</v>
      </c>
      <c r="J420" s="12">
        <v>44624.626306296297</v>
      </c>
      <c r="K420" s="13">
        <f t="shared" si="42"/>
        <v>41.339600002393126</v>
      </c>
      <c r="L420" s="3">
        <f t="shared" si="48"/>
        <v>6.1805555524188094E-3</v>
      </c>
      <c r="M420" s="15">
        <f t="shared" si="43"/>
        <v>8.9</v>
      </c>
      <c r="N420">
        <f t="shared" si="44"/>
        <v>8267.9200004786253</v>
      </c>
      <c r="O420" s="10">
        <f t="shared" si="45"/>
        <v>44624.626306296297</v>
      </c>
      <c r="P420" s="15">
        <f t="shared" si="46"/>
        <v>1</v>
      </c>
      <c r="Q420" t="b">
        <f t="shared" si="47"/>
        <v>0</v>
      </c>
    </row>
    <row r="421" spans="1:17">
      <c r="A421" s="9" t="s">
        <v>1182</v>
      </c>
      <c r="B421" s="9" t="s">
        <v>1183</v>
      </c>
      <c r="C421" s="9" t="s">
        <v>412</v>
      </c>
      <c r="D421" s="9" t="s">
        <v>413</v>
      </c>
      <c r="E421" t="s">
        <v>414</v>
      </c>
      <c r="F421" s="11">
        <v>44624.583472222221</v>
      </c>
      <c r="G421" t="s">
        <v>16</v>
      </c>
      <c r="H421" t="s">
        <v>17</v>
      </c>
      <c r="I421" s="12">
        <v>44624.605656736108</v>
      </c>
      <c r="J421" s="12">
        <v>44624.63962840278</v>
      </c>
      <c r="K421" s="13">
        <f t="shared" si="42"/>
        <v>48.919200006639585</v>
      </c>
      <c r="L421" s="3">
        <f t="shared" si="48"/>
        <v>6.7592592604341917E-3</v>
      </c>
      <c r="M421" s="15">
        <f t="shared" si="43"/>
        <v>9.7333333333333325</v>
      </c>
      <c r="N421">
        <f t="shared" si="44"/>
        <v>9783.840001327917</v>
      </c>
      <c r="O421" s="10">
        <f t="shared" si="45"/>
        <v>44624.63962840278</v>
      </c>
      <c r="P421" s="15">
        <f t="shared" si="46"/>
        <v>1</v>
      </c>
      <c r="Q421" t="b">
        <f t="shared" si="47"/>
        <v>0</v>
      </c>
    </row>
    <row r="422" spans="1:17">
      <c r="A422" s="9" t="s">
        <v>1184</v>
      </c>
      <c r="B422" s="9" t="s">
        <v>1185</v>
      </c>
      <c r="C422" s="9" t="s">
        <v>206</v>
      </c>
      <c r="D422" s="9" t="s">
        <v>207</v>
      </c>
      <c r="E422" t="s">
        <v>225</v>
      </c>
      <c r="F422" s="11">
        <v>44624.588240740741</v>
      </c>
      <c r="G422" t="s">
        <v>16</v>
      </c>
      <c r="H422" t="s">
        <v>23</v>
      </c>
      <c r="I422" s="12">
        <v>44624.606927685185</v>
      </c>
      <c r="J422" s="12">
        <v>44624.641536782408</v>
      </c>
      <c r="K422" s="13">
        <f t="shared" si="42"/>
        <v>49.837100001750514</v>
      </c>
      <c r="L422" s="3">
        <f t="shared" si="48"/>
        <v>4.7685185199952684E-3</v>
      </c>
      <c r="M422" s="15">
        <f t="shared" si="43"/>
        <v>6.8666666666666671</v>
      </c>
      <c r="N422">
        <f t="shared" si="44"/>
        <v>9967.4200003501028</v>
      </c>
      <c r="O422" s="10">
        <f t="shared" si="45"/>
        <v>44624.641536782408</v>
      </c>
      <c r="P422" s="15">
        <f t="shared" si="46"/>
        <v>1</v>
      </c>
      <c r="Q422" t="b">
        <f t="shared" si="47"/>
        <v>0</v>
      </c>
    </row>
    <row r="423" spans="1:17">
      <c r="A423" s="9" t="s">
        <v>1186</v>
      </c>
      <c r="B423" s="9" t="s">
        <v>1187</v>
      </c>
      <c r="C423" s="9" t="s">
        <v>20</v>
      </c>
      <c r="D423" s="9" t="s">
        <v>21</v>
      </c>
      <c r="E423" t="s">
        <v>391</v>
      </c>
      <c r="F423" s="11">
        <v>44624.590567129628</v>
      </c>
      <c r="G423" t="s">
        <v>16</v>
      </c>
      <c r="H423" t="s">
        <v>23</v>
      </c>
      <c r="I423" s="12">
        <v>44624.607133310186</v>
      </c>
      <c r="J423" s="12">
        <v>44624.641805601852</v>
      </c>
      <c r="K423" s="13">
        <f t="shared" si="42"/>
        <v>49.928099998505786</v>
      </c>
      <c r="L423" s="3">
        <f t="shared" si="48"/>
        <v>2.3263888870133087E-3</v>
      </c>
      <c r="M423" s="15">
        <f t="shared" si="43"/>
        <v>3.35</v>
      </c>
      <c r="N423">
        <f t="shared" si="44"/>
        <v>9985.6199997011572</v>
      </c>
      <c r="O423" s="10">
        <f t="shared" si="45"/>
        <v>44624.641805601852</v>
      </c>
      <c r="P423" s="15">
        <f t="shared" si="46"/>
        <v>1</v>
      </c>
      <c r="Q423" t="b">
        <f t="shared" si="47"/>
        <v>0</v>
      </c>
    </row>
    <row r="424" spans="1:17">
      <c r="A424" s="9" t="s">
        <v>1188</v>
      </c>
      <c r="B424" s="9" t="s">
        <v>1189</v>
      </c>
      <c r="C424" s="9" t="s">
        <v>20</v>
      </c>
      <c r="D424" s="9" t="s">
        <v>21</v>
      </c>
      <c r="E424" t="s">
        <v>385</v>
      </c>
      <c r="F424" s="11">
        <v>44624.590648148151</v>
      </c>
      <c r="G424" t="s">
        <v>16</v>
      </c>
      <c r="H424" t="s">
        <v>23</v>
      </c>
      <c r="I424" s="12">
        <v>44624.607434467594</v>
      </c>
      <c r="J424" s="12">
        <v>44624.633121203704</v>
      </c>
      <c r="K424" s="13">
        <f t="shared" si="42"/>
        <v>36.988899997668341</v>
      </c>
      <c r="L424" s="3">
        <f t="shared" si="48"/>
        <v>8.101852290565148E-5</v>
      </c>
      <c r="M424" s="15">
        <f t="shared" si="43"/>
        <v>0.11666666666666667</v>
      </c>
      <c r="N424">
        <f t="shared" si="44"/>
        <v>7397.7799995336682</v>
      </c>
      <c r="O424" s="10">
        <f t="shared" si="45"/>
        <v>44624.633121203704</v>
      </c>
      <c r="P424" s="15">
        <f t="shared" si="46"/>
        <v>1</v>
      </c>
      <c r="Q424" t="b">
        <f t="shared" si="47"/>
        <v>0</v>
      </c>
    </row>
    <row r="425" spans="1:17">
      <c r="A425" s="9" t="s">
        <v>1190</v>
      </c>
      <c r="B425" s="9" t="s">
        <v>1191</v>
      </c>
      <c r="C425" s="9" t="s">
        <v>94</v>
      </c>
      <c r="D425" s="9" t="s">
        <v>95</v>
      </c>
      <c r="E425" t="s">
        <v>31</v>
      </c>
      <c r="F425" s="11">
        <v>44624.598981481482</v>
      </c>
      <c r="G425" t="s">
        <v>16</v>
      </c>
      <c r="H425" t="s">
        <v>23</v>
      </c>
      <c r="I425" s="12">
        <v>44624.619723981479</v>
      </c>
      <c r="J425" s="12">
        <v>44624.650479745367</v>
      </c>
      <c r="K425" s="13">
        <f t="shared" si="42"/>
        <v>44.288299998734146</v>
      </c>
      <c r="L425" s="3">
        <f t="shared" si="48"/>
        <v>8.333333331393078E-3</v>
      </c>
      <c r="M425" s="15">
        <f t="shared" si="43"/>
        <v>12</v>
      </c>
      <c r="N425">
        <f t="shared" si="44"/>
        <v>8857.6599997468293</v>
      </c>
      <c r="O425" s="10">
        <f t="shared" si="45"/>
        <v>44624.650479745367</v>
      </c>
      <c r="P425" s="15">
        <f t="shared" si="46"/>
        <v>1</v>
      </c>
      <c r="Q425" t="b">
        <f t="shared" si="47"/>
        <v>0</v>
      </c>
    </row>
    <row r="426" spans="1:17">
      <c r="A426" s="9" t="s">
        <v>1192</v>
      </c>
      <c r="B426" s="9" t="s">
        <v>1193</v>
      </c>
      <c r="C426" s="9" t="s">
        <v>1194</v>
      </c>
      <c r="D426" s="9" t="s">
        <v>1194</v>
      </c>
      <c r="E426" t="s">
        <v>1195</v>
      </c>
      <c r="F426" s="11">
        <v>44624.600405092591</v>
      </c>
      <c r="G426" t="s">
        <v>16</v>
      </c>
      <c r="H426" t="s">
        <v>23</v>
      </c>
      <c r="I426" s="12">
        <v>44624.622982731482</v>
      </c>
      <c r="J426" s="12">
        <v>44624.657627592591</v>
      </c>
      <c r="K426" s="13">
        <f t="shared" si="42"/>
        <v>49.888599996920675</v>
      </c>
      <c r="L426" s="3">
        <f t="shared" si="48"/>
        <v>1.4236111092031933E-3</v>
      </c>
      <c r="M426" s="15">
        <f t="shared" si="43"/>
        <v>2.0499999999999998</v>
      </c>
      <c r="N426">
        <f t="shared" si="44"/>
        <v>9977.719999384135</v>
      </c>
      <c r="O426" s="10">
        <f t="shared" si="45"/>
        <v>44624.657627592591</v>
      </c>
      <c r="P426" s="15">
        <f t="shared" si="46"/>
        <v>1</v>
      </c>
      <c r="Q426" t="b">
        <f t="shared" si="47"/>
        <v>0</v>
      </c>
    </row>
    <row r="427" spans="1:17">
      <c r="A427" s="9" t="s">
        <v>1196</v>
      </c>
      <c r="B427" s="9" t="s">
        <v>1197</v>
      </c>
      <c r="C427" s="9" t="s">
        <v>20</v>
      </c>
      <c r="D427" s="9" t="s">
        <v>21</v>
      </c>
      <c r="E427" t="s">
        <v>1198</v>
      </c>
      <c r="F427" s="11">
        <v>44624.628078703703</v>
      </c>
      <c r="G427" t="s">
        <v>16</v>
      </c>
      <c r="H427" t="s">
        <v>23</v>
      </c>
      <c r="I427" s="12">
        <v>44624.65254988426</v>
      </c>
      <c r="J427" s="12">
        <v>44624.686987800924</v>
      </c>
      <c r="K427" s="13">
        <f t="shared" si="42"/>
        <v>49.59059999557212</v>
      </c>
      <c r="L427" s="3">
        <f t="shared" si="48"/>
        <v>2.7673611111822538E-2</v>
      </c>
      <c r="M427" s="15">
        <f t="shared" si="43"/>
        <v>39.85</v>
      </c>
      <c r="N427">
        <f t="shared" si="44"/>
        <v>9918.119999114424</v>
      </c>
      <c r="O427" s="10">
        <f t="shared" si="45"/>
        <v>44624.686987800924</v>
      </c>
      <c r="P427" s="15">
        <f t="shared" si="46"/>
        <v>1</v>
      </c>
      <c r="Q427" t="b">
        <f t="shared" si="47"/>
        <v>0</v>
      </c>
    </row>
    <row r="428" spans="1:17">
      <c r="A428" s="9" t="s">
        <v>1199</v>
      </c>
      <c r="B428" s="9" t="s">
        <v>1200</v>
      </c>
      <c r="C428" s="9" t="s">
        <v>493</v>
      </c>
      <c r="D428" s="9" t="s">
        <v>493</v>
      </c>
      <c r="E428" t="s">
        <v>152</v>
      </c>
      <c r="F428" s="11">
        <v>44624.628483796296</v>
      </c>
      <c r="G428" t="s">
        <v>16</v>
      </c>
      <c r="H428" t="s">
        <v>23</v>
      </c>
      <c r="I428" s="12">
        <v>44624.652807962964</v>
      </c>
      <c r="J428" s="12">
        <v>44624.684162893522</v>
      </c>
      <c r="K428" s="13">
        <f t="shared" si="42"/>
        <v>45.151100002694875</v>
      </c>
      <c r="L428" s="3">
        <f t="shared" si="48"/>
        <v>4.0509259270038456E-4</v>
      </c>
      <c r="M428" s="15">
        <f t="shared" si="43"/>
        <v>0.58333333333333337</v>
      </c>
      <c r="N428">
        <f t="shared" si="44"/>
        <v>9030.220000538975</v>
      </c>
      <c r="O428" s="10">
        <f t="shared" si="45"/>
        <v>44624.684162893522</v>
      </c>
      <c r="P428" s="15">
        <f t="shared" si="46"/>
        <v>1</v>
      </c>
      <c r="Q428" t="b">
        <f t="shared" si="47"/>
        <v>0</v>
      </c>
    </row>
    <row r="429" spans="1:17">
      <c r="A429" s="9" t="s">
        <v>1201</v>
      </c>
      <c r="B429" s="9" t="s">
        <v>1202</v>
      </c>
      <c r="C429" s="9" t="s">
        <v>206</v>
      </c>
      <c r="D429" s="9" t="s">
        <v>207</v>
      </c>
      <c r="E429" t="s">
        <v>208</v>
      </c>
      <c r="F429" s="11">
        <v>44624.628738425927</v>
      </c>
      <c r="G429" t="s">
        <v>16</v>
      </c>
      <c r="H429" t="s">
        <v>23</v>
      </c>
      <c r="I429" s="12">
        <v>44624.647137106484</v>
      </c>
      <c r="J429" s="12">
        <v>44624.681855370371</v>
      </c>
      <c r="K429" s="13">
        <f t="shared" si="42"/>
        <v>49.99429999734275</v>
      </c>
      <c r="L429" s="3">
        <f t="shared" si="48"/>
        <v>2.546296309446916E-4</v>
      </c>
      <c r="M429" s="15">
        <f t="shared" si="43"/>
        <v>0.36666666666666664</v>
      </c>
      <c r="N429">
        <f t="shared" si="44"/>
        <v>9998.8599994685501</v>
      </c>
      <c r="O429" s="10">
        <f t="shared" si="45"/>
        <v>44624.681855370371</v>
      </c>
      <c r="P429" s="15">
        <f t="shared" si="46"/>
        <v>1</v>
      </c>
      <c r="Q429" t="b">
        <f t="shared" si="47"/>
        <v>0</v>
      </c>
    </row>
    <row r="430" spans="1:17">
      <c r="A430" s="9" t="s">
        <v>1203</v>
      </c>
      <c r="B430" s="9" t="s">
        <v>1204</v>
      </c>
      <c r="C430" s="9" t="s">
        <v>273</v>
      </c>
      <c r="D430" s="9" t="s">
        <v>274</v>
      </c>
      <c r="E430" t="s">
        <v>100</v>
      </c>
      <c r="F430" s="11">
        <v>44624.629074074073</v>
      </c>
      <c r="G430" t="s">
        <v>16</v>
      </c>
      <c r="H430" t="s">
        <v>23</v>
      </c>
      <c r="I430" s="12">
        <v>44624.649999976849</v>
      </c>
      <c r="J430" s="12">
        <v>44624.682534768515</v>
      </c>
      <c r="K430" s="13">
        <f t="shared" si="42"/>
        <v>46.850099998991936</v>
      </c>
      <c r="L430" s="3">
        <f t="shared" si="48"/>
        <v>3.3564814657438546E-4</v>
      </c>
      <c r="M430" s="15">
        <f t="shared" si="43"/>
        <v>0.48333333333333334</v>
      </c>
      <c r="N430">
        <f t="shared" si="44"/>
        <v>9370.0199997983873</v>
      </c>
      <c r="O430" s="10">
        <f t="shared" si="45"/>
        <v>44624.682534768515</v>
      </c>
      <c r="P430" s="15">
        <f t="shared" si="46"/>
        <v>1</v>
      </c>
      <c r="Q430" t="b">
        <f t="shared" si="47"/>
        <v>0</v>
      </c>
    </row>
    <row r="431" spans="1:17">
      <c r="A431" s="9" t="s">
        <v>1205</v>
      </c>
      <c r="B431" s="9" t="s">
        <v>1206</v>
      </c>
      <c r="C431" s="9" t="s">
        <v>706</v>
      </c>
      <c r="D431" s="9" t="s">
        <v>706</v>
      </c>
      <c r="E431" t="s">
        <v>707</v>
      </c>
      <c r="F431" s="11">
        <v>44624.643703703703</v>
      </c>
      <c r="G431" t="s">
        <v>16</v>
      </c>
      <c r="H431" t="s">
        <v>23</v>
      </c>
      <c r="I431" s="12">
        <v>44624.661365925924</v>
      </c>
      <c r="J431" s="12">
        <v>44624.69571349537</v>
      </c>
      <c r="K431" s="13">
        <f t="shared" si="42"/>
        <v>49.460500002605841</v>
      </c>
      <c r="L431" s="3">
        <f t="shared" si="48"/>
        <v>1.4629629629780538E-2</v>
      </c>
      <c r="M431" s="15">
        <f t="shared" si="43"/>
        <v>21.066666666666666</v>
      </c>
      <c r="N431">
        <f t="shared" si="44"/>
        <v>9892.1000005211681</v>
      </c>
      <c r="O431" s="10">
        <f t="shared" si="45"/>
        <v>44624.69571349537</v>
      </c>
      <c r="P431" s="15">
        <f t="shared" si="46"/>
        <v>1</v>
      </c>
      <c r="Q431" t="b">
        <f t="shared" si="47"/>
        <v>0</v>
      </c>
    </row>
    <row r="432" spans="1:17">
      <c r="A432" s="9" t="s">
        <v>1207</v>
      </c>
      <c r="B432" s="9" t="s">
        <v>1208</v>
      </c>
      <c r="C432" s="9" t="s">
        <v>20</v>
      </c>
      <c r="D432" s="9" t="s">
        <v>21</v>
      </c>
      <c r="E432" t="s">
        <v>62</v>
      </c>
      <c r="F432" s="11">
        <v>44624.652372685188</v>
      </c>
      <c r="G432" t="s">
        <v>16</v>
      </c>
      <c r="H432" t="s">
        <v>23</v>
      </c>
      <c r="I432" s="12">
        <v>44624.675213518516</v>
      </c>
      <c r="J432" s="12">
        <v>44624.709202199076</v>
      </c>
      <c r="K432" s="13">
        <f t="shared" si="42"/>
        <v>48.943700005766004</v>
      </c>
      <c r="L432" s="3">
        <f t="shared" si="48"/>
        <v>8.668981485243421E-3</v>
      </c>
      <c r="M432" s="15">
        <f t="shared" si="43"/>
        <v>12.483333333333333</v>
      </c>
      <c r="N432">
        <f t="shared" si="44"/>
        <v>9788.7400011532009</v>
      </c>
      <c r="O432" s="10">
        <f t="shared" si="45"/>
        <v>44624.709202199076</v>
      </c>
      <c r="P432" s="15">
        <f t="shared" si="46"/>
        <v>1</v>
      </c>
      <c r="Q432" t="b">
        <f t="shared" si="47"/>
        <v>0</v>
      </c>
    </row>
    <row r="433" spans="1:17">
      <c r="A433" s="9" t="s">
        <v>1209</v>
      </c>
      <c r="B433" s="9" t="s">
        <v>1210</v>
      </c>
      <c r="C433" s="9" t="s">
        <v>99</v>
      </c>
      <c r="D433" s="9" t="s">
        <v>82</v>
      </c>
      <c r="E433" t="s">
        <v>105</v>
      </c>
      <c r="F433" s="11">
        <v>44624.656030092592</v>
      </c>
      <c r="G433" t="s">
        <v>16</v>
      </c>
      <c r="H433" t="s">
        <v>23</v>
      </c>
      <c r="I433" s="12">
        <v>44624.679141898145</v>
      </c>
      <c r="J433" s="12">
        <v>44624.704764120368</v>
      </c>
      <c r="K433" s="13">
        <f t="shared" si="42"/>
        <v>36.896000001579523</v>
      </c>
      <c r="L433" s="3">
        <f t="shared" si="48"/>
        <v>3.6574074038071558E-3</v>
      </c>
      <c r="M433" s="15">
        <f t="shared" si="43"/>
        <v>5.2666666666666666</v>
      </c>
      <c r="N433">
        <f t="shared" si="44"/>
        <v>7379.2000003159046</v>
      </c>
      <c r="O433" s="10">
        <f t="shared" si="45"/>
        <v>44624.704764120368</v>
      </c>
      <c r="P433" s="15">
        <f t="shared" si="46"/>
        <v>1</v>
      </c>
      <c r="Q433" t="b">
        <f t="shared" si="47"/>
        <v>0</v>
      </c>
    </row>
    <row r="434" spans="1:17">
      <c r="A434" s="9" t="s">
        <v>1211</v>
      </c>
      <c r="B434" s="9" t="s">
        <v>1212</v>
      </c>
      <c r="C434" s="9" t="s">
        <v>206</v>
      </c>
      <c r="D434" s="9" t="s">
        <v>207</v>
      </c>
      <c r="E434" t="s">
        <v>284</v>
      </c>
      <c r="F434" s="11">
        <v>44624.659837962965</v>
      </c>
      <c r="G434" t="s">
        <v>16</v>
      </c>
      <c r="H434" t="s">
        <v>23</v>
      </c>
      <c r="I434" s="12">
        <v>44624.678047824076</v>
      </c>
      <c r="J434" s="12">
        <v>44624.712561087959</v>
      </c>
      <c r="K434" s="13">
        <f t="shared" si="42"/>
        <v>49.699099991703406</v>
      </c>
      <c r="L434" s="3">
        <f t="shared" si="48"/>
        <v>3.8078703728388064E-3</v>
      </c>
      <c r="M434" s="15">
        <f t="shared" si="43"/>
        <v>5.4833333333333334</v>
      </c>
      <c r="N434">
        <f t="shared" si="44"/>
        <v>9939.8199983406812</v>
      </c>
      <c r="O434" s="10">
        <f t="shared" si="45"/>
        <v>44624.712561087959</v>
      </c>
      <c r="P434" s="15">
        <f t="shared" si="46"/>
        <v>1</v>
      </c>
      <c r="Q434" t="b">
        <f t="shared" si="47"/>
        <v>0</v>
      </c>
    </row>
    <row r="435" spans="1:17">
      <c r="A435" s="9" t="s">
        <v>1213</v>
      </c>
      <c r="B435" s="9" t="s">
        <v>1214</v>
      </c>
      <c r="C435" s="9" t="s">
        <v>20</v>
      </c>
      <c r="D435" s="9" t="s">
        <v>21</v>
      </c>
      <c r="E435" t="s">
        <v>22</v>
      </c>
      <c r="F435" s="11">
        <v>44624.67496527778</v>
      </c>
      <c r="G435" t="s">
        <v>16</v>
      </c>
      <c r="H435" t="s">
        <v>23</v>
      </c>
      <c r="I435" s="12">
        <v>44624.696867222221</v>
      </c>
      <c r="J435" s="12">
        <v>44624.726243124998</v>
      </c>
      <c r="K435" s="13">
        <f t="shared" si="42"/>
        <v>42.301299999235198</v>
      </c>
      <c r="L435" s="3">
        <f t="shared" si="48"/>
        <v>1.5127314814890269E-2</v>
      </c>
      <c r="M435" s="15">
        <f t="shared" si="43"/>
        <v>21.783333333333335</v>
      </c>
      <c r="N435">
        <f t="shared" si="44"/>
        <v>8460.2599998470396</v>
      </c>
      <c r="O435" s="10">
        <f t="shared" si="45"/>
        <v>44624.726243124998</v>
      </c>
      <c r="P435" s="15">
        <f t="shared" si="46"/>
        <v>1</v>
      </c>
      <c r="Q435" t="b">
        <f t="shared" si="47"/>
        <v>0</v>
      </c>
    </row>
    <row r="436" spans="1:17">
      <c r="A436" s="9" t="s">
        <v>1215</v>
      </c>
      <c r="B436" s="9" t="s">
        <v>1216</v>
      </c>
      <c r="C436" s="9" t="s">
        <v>13</v>
      </c>
      <c r="D436" s="9" t="s">
        <v>14</v>
      </c>
      <c r="E436" t="s">
        <v>450</v>
      </c>
      <c r="F436" s="11">
        <v>44625.001770833333</v>
      </c>
      <c r="G436" t="s">
        <v>16</v>
      </c>
      <c r="H436" t="s">
        <v>17</v>
      </c>
      <c r="I436" s="12">
        <v>44625.019031111115</v>
      </c>
      <c r="J436" s="12">
        <v>44625.052073819446</v>
      </c>
      <c r="K436" s="13">
        <f t="shared" si="42"/>
        <v>47.581499997759238</v>
      </c>
      <c r="L436" s="3">
        <f t="shared" si="48"/>
        <v>0.32680555555270985</v>
      </c>
      <c r="M436" s="15">
        <f t="shared" si="43"/>
        <v>470.6</v>
      </c>
      <c r="N436">
        <f t="shared" si="44"/>
        <v>9516.2999995518476</v>
      </c>
      <c r="O436" s="10">
        <f t="shared" si="45"/>
        <v>44625.052073819446</v>
      </c>
      <c r="P436" s="15">
        <f t="shared" si="46"/>
        <v>1</v>
      </c>
      <c r="Q436" t="str">
        <f t="shared" si="47"/>
        <v>Yes</v>
      </c>
    </row>
    <row r="437" spans="1:17">
      <c r="A437" s="9" t="s">
        <v>1217</v>
      </c>
      <c r="B437" s="9" t="s">
        <v>1218</v>
      </c>
      <c r="C437" s="9" t="s">
        <v>20</v>
      </c>
      <c r="D437" s="9" t="s">
        <v>21</v>
      </c>
      <c r="E437" t="s">
        <v>86</v>
      </c>
      <c r="F437" s="11">
        <v>44625.002152777779</v>
      </c>
      <c r="G437" t="s">
        <v>16</v>
      </c>
      <c r="H437" t="s">
        <v>23</v>
      </c>
      <c r="I437" s="12">
        <v>44625.020250277776</v>
      </c>
      <c r="J437" s="12">
        <v>44625.053798263885</v>
      </c>
      <c r="K437" s="13">
        <f t="shared" si="42"/>
        <v>48.309099997859448</v>
      </c>
      <c r="L437" s="3">
        <f t="shared" si="48"/>
        <v>3.819444464170374E-4</v>
      </c>
      <c r="M437" s="15">
        <f t="shared" si="43"/>
        <v>0.55000000000000004</v>
      </c>
      <c r="N437">
        <f t="shared" si="44"/>
        <v>9661.8199995718896</v>
      </c>
      <c r="O437" s="10">
        <f t="shared" si="45"/>
        <v>44625.053798263885</v>
      </c>
      <c r="P437" s="15">
        <f t="shared" si="46"/>
        <v>1</v>
      </c>
      <c r="Q437" t="b">
        <f t="shared" si="47"/>
        <v>0</v>
      </c>
    </row>
    <row r="438" spans="1:17">
      <c r="A438" s="9" t="s">
        <v>1219</v>
      </c>
      <c r="B438" s="9" t="s">
        <v>1220</v>
      </c>
      <c r="C438" s="9" t="s">
        <v>13</v>
      </c>
      <c r="D438" s="9" t="s">
        <v>14</v>
      </c>
      <c r="E438" t="s">
        <v>15</v>
      </c>
      <c r="F438" s="11">
        <v>44625.002326388887</v>
      </c>
      <c r="G438" t="s">
        <v>16</v>
      </c>
      <c r="H438" t="s">
        <v>17</v>
      </c>
      <c r="I438" s="12">
        <v>44625.023275694446</v>
      </c>
      <c r="J438" s="12">
        <v>44625.046015277781</v>
      </c>
      <c r="K438" s="13">
        <f t="shared" si="42"/>
        <v>32.745000002905726</v>
      </c>
      <c r="L438" s="3">
        <f t="shared" si="48"/>
        <v>1.7361110803904012E-4</v>
      </c>
      <c r="M438" s="15">
        <f t="shared" si="43"/>
        <v>0.25</v>
      </c>
      <c r="N438">
        <f t="shared" si="44"/>
        <v>6549.0000005811453</v>
      </c>
      <c r="O438" s="10">
        <f t="shared" si="45"/>
        <v>44625.046015277781</v>
      </c>
      <c r="P438" s="15">
        <f t="shared" si="46"/>
        <v>1</v>
      </c>
      <c r="Q438" t="b">
        <f t="shared" si="47"/>
        <v>0</v>
      </c>
    </row>
    <row r="439" spans="1:17">
      <c r="A439" s="9" t="s">
        <v>1221</v>
      </c>
      <c r="B439" s="9" t="s">
        <v>1222</v>
      </c>
      <c r="C439" s="9" t="s">
        <v>13</v>
      </c>
      <c r="D439" s="9" t="s">
        <v>14</v>
      </c>
      <c r="E439" t="s">
        <v>458</v>
      </c>
      <c r="F439" s="11">
        <v>44625.002847222226</v>
      </c>
      <c r="G439" t="s">
        <v>16</v>
      </c>
      <c r="H439" t="s">
        <v>23</v>
      </c>
      <c r="I439" s="12">
        <v>44625.021803333337</v>
      </c>
      <c r="J439" s="12">
        <v>44625.051891875002</v>
      </c>
      <c r="K439" s="13">
        <f t="shared" si="42"/>
        <v>43.32749999826774</v>
      </c>
      <c r="L439" s="3">
        <f t="shared" si="48"/>
        <v>5.2083333866903558E-4</v>
      </c>
      <c r="M439" s="15">
        <f t="shared" si="43"/>
        <v>0.75</v>
      </c>
      <c r="N439">
        <f t="shared" si="44"/>
        <v>8665.499999653548</v>
      </c>
      <c r="O439" s="10">
        <f t="shared" si="45"/>
        <v>44625.051891875002</v>
      </c>
      <c r="P439" s="15">
        <f t="shared" si="46"/>
        <v>1</v>
      </c>
      <c r="Q439" t="b">
        <f t="shared" si="47"/>
        <v>0</v>
      </c>
    </row>
    <row r="440" spans="1:17">
      <c r="A440" s="9" t="s">
        <v>1223</v>
      </c>
      <c r="B440" s="9" t="s">
        <v>1224</v>
      </c>
      <c r="C440" s="9" t="s">
        <v>20</v>
      </c>
      <c r="D440" s="9" t="s">
        <v>21</v>
      </c>
      <c r="E440" t="s">
        <v>34</v>
      </c>
      <c r="F440" s="11">
        <v>44625.00304398148</v>
      </c>
      <c r="G440" t="s">
        <v>16</v>
      </c>
      <c r="H440" t="s">
        <v>23</v>
      </c>
      <c r="I440" s="12">
        <v>44625.024483842593</v>
      </c>
      <c r="J440" s="12">
        <v>44625.059186412036</v>
      </c>
      <c r="K440" s="13">
        <f t="shared" si="42"/>
        <v>49.971699997549877</v>
      </c>
      <c r="L440" s="3">
        <f t="shared" si="48"/>
        <v>1.9675925432238728E-4</v>
      </c>
      <c r="M440" s="15">
        <f t="shared" si="43"/>
        <v>0.28333333333333333</v>
      </c>
      <c r="N440">
        <f t="shared" si="44"/>
        <v>9994.3399995099753</v>
      </c>
      <c r="O440" s="10">
        <f t="shared" si="45"/>
        <v>44625.059186412036</v>
      </c>
      <c r="P440" s="15">
        <f t="shared" si="46"/>
        <v>1</v>
      </c>
      <c r="Q440" t="b">
        <f t="shared" si="47"/>
        <v>0</v>
      </c>
    </row>
    <row r="441" spans="1:17">
      <c r="A441" s="9" t="s">
        <v>1225</v>
      </c>
      <c r="B441" s="9" t="s">
        <v>1226</v>
      </c>
      <c r="C441" s="9" t="s">
        <v>20</v>
      </c>
      <c r="D441" s="9" t="s">
        <v>21</v>
      </c>
      <c r="E441" t="s">
        <v>335</v>
      </c>
      <c r="F441" s="11">
        <v>44625.003680555557</v>
      </c>
      <c r="G441" t="s">
        <v>16</v>
      </c>
      <c r="H441" t="s">
        <v>23</v>
      </c>
      <c r="I441" s="12">
        <v>44625.022502916669</v>
      </c>
      <c r="J441" s="12">
        <v>44625.055993333335</v>
      </c>
      <c r="K441" s="13">
        <f t="shared" si="42"/>
        <v>48.226199999917299</v>
      </c>
      <c r="L441" s="3">
        <f t="shared" si="48"/>
        <v>6.36574077361729E-4</v>
      </c>
      <c r="M441" s="15">
        <f t="shared" si="43"/>
        <v>0.91666666666666663</v>
      </c>
      <c r="N441">
        <f t="shared" si="44"/>
        <v>9645.2399999834597</v>
      </c>
      <c r="O441" s="10">
        <f t="shared" si="45"/>
        <v>44625.055993333335</v>
      </c>
      <c r="P441" s="15">
        <f t="shared" si="46"/>
        <v>1</v>
      </c>
      <c r="Q441" t="b">
        <f t="shared" si="47"/>
        <v>0</v>
      </c>
    </row>
    <row r="442" spans="1:17">
      <c r="A442" s="9" t="s">
        <v>1227</v>
      </c>
      <c r="B442" s="9" t="s">
        <v>1228</v>
      </c>
      <c r="C442" s="9" t="s">
        <v>206</v>
      </c>
      <c r="D442" s="9" t="s">
        <v>207</v>
      </c>
      <c r="E442" t="s">
        <v>284</v>
      </c>
      <c r="F442" s="11">
        <v>44625.00445601852</v>
      </c>
      <c r="G442" t="s">
        <v>16</v>
      </c>
      <c r="H442" t="s">
        <v>23</v>
      </c>
      <c r="I442" s="12">
        <v>44625.026674490742</v>
      </c>
      <c r="J442" s="12">
        <v>44625.049677199073</v>
      </c>
      <c r="K442" s="13">
        <f t="shared" si="42"/>
        <v>33.12389999628067</v>
      </c>
      <c r="L442" s="3">
        <f t="shared" si="48"/>
        <v>7.7546296233776957E-4</v>
      </c>
      <c r="M442" s="15">
        <f t="shared" si="43"/>
        <v>1.1166666666666667</v>
      </c>
      <c r="N442">
        <f t="shared" si="44"/>
        <v>6624.779999256134</v>
      </c>
      <c r="O442" s="10">
        <f t="shared" si="45"/>
        <v>44625.049677199073</v>
      </c>
      <c r="P442" s="15">
        <f t="shared" si="46"/>
        <v>1</v>
      </c>
      <c r="Q442" t="b">
        <f t="shared" si="47"/>
        <v>0</v>
      </c>
    </row>
    <row r="443" spans="1:17">
      <c r="A443" s="9" t="s">
        <v>1229</v>
      </c>
      <c r="B443" s="9" t="s">
        <v>1230</v>
      </c>
      <c r="C443" s="9" t="s">
        <v>13</v>
      </c>
      <c r="D443" s="9" t="s">
        <v>14</v>
      </c>
      <c r="E443" t="s">
        <v>43</v>
      </c>
      <c r="F443" s="11">
        <v>44625.007731481484</v>
      </c>
      <c r="G443" t="s">
        <v>16</v>
      </c>
      <c r="H443" t="s">
        <v>17</v>
      </c>
      <c r="I443" s="12">
        <v>44625.027174189818</v>
      </c>
      <c r="J443" s="12">
        <v>44625.061160370373</v>
      </c>
      <c r="K443" s="13">
        <f t="shared" si="42"/>
        <v>48.940099999308586</v>
      </c>
      <c r="L443" s="3">
        <f t="shared" si="48"/>
        <v>3.275462964666076E-3</v>
      </c>
      <c r="M443" s="15">
        <f t="shared" si="43"/>
        <v>4.7166666666666668</v>
      </c>
      <c r="N443">
        <f t="shared" si="44"/>
        <v>9788.0199998617172</v>
      </c>
      <c r="O443" s="10">
        <f t="shared" si="45"/>
        <v>44625.061160370373</v>
      </c>
      <c r="P443" s="15">
        <f t="shared" si="46"/>
        <v>1</v>
      </c>
      <c r="Q443" t="b">
        <f t="shared" si="47"/>
        <v>0</v>
      </c>
    </row>
    <row r="444" spans="1:17">
      <c r="A444" s="9" t="s">
        <v>1231</v>
      </c>
      <c r="B444" s="9" t="s">
        <v>1232</v>
      </c>
      <c r="C444" s="9" t="s">
        <v>13</v>
      </c>
      <c r="D444" s="9" t="s">
        <v>14</v>
      </c>
      <c r="E444" t="s">
        <v>1233</v>
      </c>
      <c r="F444" s="11">
        <v>44625.046701388892</v>
      </c>
      <c r="G444" t="s">
        <v>16</v>
      </c>
      <c r="H444" t="s">
        <v>17</v>
      </c>
      <c r="I444" s="12">
        <v>44625.069381666668</v>
      </c>
      <c r="J444" s="12">
        <v>44625.103936736108</v>
      </c>
      <c r="K444" s="13">
        <f t="shared" si="42"/>
        <v>49.759299993747845</v>
      </c>
      <c r="L444" s="3">
        <f t="shared" si="48"/>
        <v>3.8969907407590654E-2</v>
      </c>
      <c r="M444" s="15">
        <f t="shared" si="43"/>
        <v>56.116666666666667</v>
      </c>
      <c r="N444">
        <f t="shared" si="44"/>
        <v>9951.8599987495691</v>
      </c>
      <c r="O444" s="10">
        <f t="shared" si="45"/>
        <v>44625.103936736108</v>
      </c>
      <c r="P444" s="15">
        <f t="shared" si="46"/>
        <v>1</v>
      </c>
      <c r="Q444" t="b">
        <f t="shared" si="47"/>
        <v>0</v>
      </c>
    </row>
    <row r="445" spans="1:17">
      <c r="A445" s="9" t="s">
        <v>1234</v>
      </c>
      <c r="B445" s="9" t="s">
        <v>1235</v>
      </c>
      <c r="C445" s="9" t="s">
        <v>89</v>
      </c>
      <c r="D445" s="9" t="s">
        <v>90</v>
      </c>
      <c r="E445" t="s">
        <v>963</v>
      </c>
      <c r="F445" s="11">
        <v>44625.12195601852</v>
      </c>
      <c r="G445" t="s">
        <v>16</v>
      </c>
      <c r="H445" t="s">
        <v>23</v>
      </c>
      <c r="I445" s="12">
        <v>44625.138882060186</v>
      </c>
      <c r="J445" s="12">
        <v>44625.170591504633</v>
      </c>
      <c r="K445" s="13">
        <f t="shared" si="42"/>
        <v>45.661600003950298</v>
      </c>
      <c r="L445" s="3">
        <f t="shared" si="48"/>
        <v>7.5254629628034309E-2</v>
      </c>
      <c r="M445" s="15">
        <f t="shared" si="43"/>
        <v>108.36666666666666</v>
      </c>
      <c r="N445">
        <f t="shared" si="44"/>
        <v>9132.3200007900596</v>
      </c>
      <c r="O445" s="10">
        <f t="shared" si="45"/>
        <v>44625.170591504633</v>
      </c>
      <c r="P445" s="15">
        <f t="shared" si="46"/>
        <v>1</v>
      </c>
      <c r="Q445" t="b">
        <f t="shared" si="47"/>
        <v>0</v>
      </c>
    </row>
    <row r="446" spans="1:17">
      <c r="A446" s="9" t="s">
        <v>1236</v>
      </c>
      <c r="B446" s="9" t="s">
        <v>1237</v>
      </c>
      <c r="C446" s="9" t="s">
        <v>412</v>
      </c>
      <c r="D446" s="9" t="s">
        <v>413</v>
      </c>
      <c r="E446" t="s">
        <v>414</v>
      </c>
      <c r="F446" s="11">
        <v>44625.131944444445</v>
      </c>
      <c r="G446" t="s">
        <v>16</v>
      </c>
      <c r="H446" t="s">
        <v>17</v>
      </c>
      <c r="I446" s="12">
        <v>44625.154242500001</v>
      </c>
      <c r="J446" s="12">
        <v>44625.187787847222</v>
      </c>
      <c r="K446" s="13">
        <f t="shared" si="42"/>
        <v>48.305299999192357</v>
      </c>
      <c r="L446" s="3">
        <f t="shared" si="48"/>
        <v>9.9884259252576157E-3</v>
      </c>
      <c r="M446" s="15">
        <f t="shared" si="43"/>
        <v>14.383333333333333</v>
      </c>
      <c r="N446">
        <f t="shared" si="44"/>
        <v>9661.0599998384714</v>
      </c>
      <c r="O446" s="10">
        <f t="shared" si="45"/>
        <v>44625.187787847222</v>
      </c>
      <c r="P446" s="15">
        <f t="shared" si="46"/>
        <v>1</v>
      </c>
      <c r="Q446" t="b">
        <f t="shared" si="47"/>
        <v>0</v>
      </c>
    </row>
    <row r="447" spans="1:17">
      <c r="A447" s="9" t="s">
        <v>1238</v>
      </c>
      <c r="B447" s="9" t="s">
        <v>1239</v>
      </c>
      <c r="C447" s="9" t="s">
        <v>20</v>
      </c>
      <c r="D447" s="9" t="s">
        <v>21</v>
      </c>
      <c r="E447" t="s">
        <v>65</v>
      </c>
      <c r="F447" s="11">
        <v>44625.200416666667</v>
      </c>
      <c r="G447" t="s">
        <v>16</v>
      </c>
      <c r="H447" t="s">
        <v>23</v>
      </c>
      <c r="I447" s="12">
        <v>44625.21972090278</v>
      </c>
      <c r="J447" s="12">
        <v>44625.252924236112</v>
      </c>
      <c r="K447" s="13">
        <f t="shared" si="42"/>
        <v>47.812799998791888</v>
      </c>
      <c r="L447" s="3">
        <f t="shared" si="48"/>
        <v>6.847222222131677E-2</v>
      </c>
      <c r="M447" s="15">
        <f t="shared" si="43"/>
        <v>98.6</v>
      </c>
      <c r="N447">
        <f t="shared" si="44"/>
        <v>9562.5599997583777</v>
      </c>
      <c r="O447" s="10">
        <f t="shared" si="45"/>
        <v>44625.252924236112</v>
      </c>
      <c r="P447" s="15">
        <f t="shared" si="46"/>
        <v>1</v>
      </c>
      <c r="Q447" t="b">
        <f t="shared" si="47"/>
        <v>0</v>
      </c>
    </row>
    <row r="448" spans="1:17">
      <c r="A448" s="9" t="s">
        <v>1240</v>
      </c>
      <c r="B448" s="9" t="s">
        <v>1241</v>
      </c>
      <c r="C448" s="9" t="s">
        <v>267</v>
      </c>
      <c r="D448" s="9" t="s">
        <v>267</v>
      </c>
      <c r="E448" t="s">
        <v>268</v>
      </c>
      <c r="F448" s="11">
        <v>44625.253344907411</v>
      </c>
      <c r="G448" t="s">
        <v>16</v>
      </c>
      <c r="H448" t="s">
        <v>23</v>
      </c>
      <c r="I448" s="12">
        <v>44625.27261699074</v>
      </c>
      <c r="J448" s="12">
        <v>44625.306773310185</v>
      </c>
      <c r="K448" s="13">
        <f t="shared" si="42"/>
        <v>49.185100001050159</v>
      </c>
      <c r="L448" s="3">
        <f t="shared" si="48"/>
        <v>5.2928240744222421E-2</v>
      </c>
      <c r="M448" s="15">
        <f t="shared" si="43"/>
        <v>76.216666666666669</v>
      </c>
      <c r="N448">
        <f t="shared" si="44"/>
        <v>9837.0200002100319</v>
      </c>
      <c r="O448" s="10">
        <f t="shared" si="45"/>
        <v>44625.306773310185</v>
      </c>
      <c r="P448" s="15">
        <f t="shared" si="46"/>
        <v>1</v>
      </c>
      <c r="Q448" t="b">
        <f t="shared" si="47"/>
        <v>0</v>
      </c>
    </row>
    <row r="449" spans="1:17">
      <c r="A449" s="9" t="s">
        <v>1242</v>
      </c>
      <c r="B449" s="9" t="s">
        <v>1243</v>
      </c>
      <c r="C449" s="9" t="s">
        <v>1244</v>
      </c>
      <c r="D449" s="9" t="s">
        <v>1244</v>
      </c>
      <c r="E449" t="s">
        <v>858</v>
      </c>
      <c r="F449" s="11">
        <v>44625.253865740742</v>
      </c>
      <c r="G449" t="s">
        <v>16</v>
      </c>
      <c r="H449" t="s">
        <v>23</v>
      </c>
      <c r="I449" s="12">
        <v>44625.2725425463</v>
      </c>
      <c r="J449" s="12">
        <v>44625.306478032406</v>
      </c>
      <c r="K449" s="13">
        <f t="shared" si="42"/>
        <v>48.867099992930889</v>
      </c>
      <c r="L449" s="3">
        <f t="shared" si="48"/>
        <v>5.2083333139307797E-4</v>
      </c>
      <c r="M449" s="15">
        <f t="shared" si="43"/>
        <v>0.75</v>
      </c>
      <c r="N449">
        <f t="shared" si="44"/>
        <v>9773.4199985861778</v>
      </c>
      <c r="O449" s="10">
        <f t="shared" si="45"/>
        <v>44625.306478032406</v>
      </c>
      <c r="P449" s="15">
        <f t="shared" si="46"/>
        <v>1</v>
      </c>
      <c r="Q449" t="b">
        <f t="shared" si="47"/>
        <v>0</v>
      </c>
    </row>
    <row r="450" spans="1:17">
      <c r="A450" s="9" t="s">
        <v>1245</v>
      </c>
      <c r="B450" s="9" t="s">
        <v>1246</v>
      </c>
      <c r="C450" s="9" t="s">
        <v>136</v>
      </c>
      <c r="D450" s="9" t="s">
        <v>123</v>
      </c>
      <c r="E450" t="s">
        <v>110</v>
      </c>
      <c r="F450" s="11">
        <v>44625.254189814812</v>
      </c>
      <c r="G450" t="s">
        <v>16</v>
      </c>
      <c r="H450" t="s">
        <v>23</v>
      </c>
      <c r="I450" s="12">
        <v>44625.275226898149</v>
      </c>
      <c r="J450" s="12">
        <v>44625.306695092593</v>
      </c>
      <c r="K450" s="13">
        <f t="shared" si="42"/>
        <v>45.3141999989748</v>
      </c>
      <c r="L450" s="3">
        <f t="shared" si="48"/>
        <v>3.2407406979473308E-4</v>
      </c>
      <c r="M450" s="15">
        <f t="shared" si="43"/>
        <v>0.46666666666666667</v>
      </c>
      <c r="N450">
        <f t="shared" si="44"/>
        <v>9062.83999979496</v>
      </c>
      <c r="O450" s="10">
        <f t="shared" si="45"/>
        <v>44625.306695092593</v>
      </c>
      <c r="P450" s="15">
        <f t="shared" si="46"/>
        <v>1</v>
      </c>
      <c r="Q450" t="b">
        <f t="shared" si="47"/>
        <v>0</v>
      </c>
    </row>
    <row r="451" spans="1:17">
      <c r="A451" s="9" t="s">
        <v>1247</v>
      </c>
      <c r="B451" s="9" t="s">
        <v>1248</v>
      </c>
      <c r="C451" s="9" t="s">
        <v>13</v>
      </c>
      <c r="D451" s="9" t="s">
        <v>14</v>
      </c>
      <c r="E451" t="s">
        <v>71</v>
      </c>
      <c r="F451" s="11">
        <v>44625.254780092589</v>
      </c>
      <c r="G451" t="s">
        <v>16</v>
      </c>
      <c r="H451" t="s">
        <v>17</v>
      </c>
      <c r="I451" s="12">
        <v>44625.273495787034</v>
      </c>
      <c r="J451" s="12">
        <v>44625.3059980787</v>
      </c>
      <c r="K451" s="13">
        <f t="shared" ref="K451:K514" si="49">(J451-I451)*24*60</f>
        <v>46.803299998864532</v>
      </c>
      <c r="L451" s="3">
        <f t="shared" si="48"/>
        <v>5.9027777751907706E-4</v>
      </c>
      <c r="M451" s="15">
        <f t="shared" ref="M451:M514" si="50">HOUR(L451)*60+MINUTE(L451)+SECOND(L451)/60</f>
        <v>0.85</v>
      </c>
      <c r="N451">
        <f t="shared" ref="N451:N514" si="51">K451*200</f>
        <v>9360.6599997729063</v>
      </c>
      <c r="O451" s="10">
        <f t="shared" ref="O451:O514" si="52">J451</f>
        <v>44625.3059980787</v>
      </c>
      <c r="P451" s="15">
        <f t="shared" ref="P451:P514" si="53">_xlfn.ISOWEEKNUM(O451)-_xlfn.ISOWEEKNUM(DATE(YEAR(O451),MONTH(O451),1))+1</f>
        <v>1</v>
      </c>
      <c r="Q451" t="b">
        <f t="shared" ref="Q451:Q514" si="54">IF(M451&gt;120,"Yes")</f>
        <v>0</v>
      </c>
    </row>
    <row r="452" spans="1:17">
      <c r="A452" s="9" t="s">
        <v>1249</v>
      </c>
      <c r="B452" s="9" t="s">
        <v>1250</v>
      </c>
      <c r="C452" s="9" t="s">
        <v>13</v>
      </c>
      <c r="D452" s="9" t="s">
        <v>14</v>
      </c>
      <c r="E452" t="s">
        <v>506</v>
      </c>
      <c r="F452" s="11">
        <v>44625.255289351851</v>
      </c>
      <c r="G452" t="s">
        <v>16</v>
      </c>
      <c r="H452" t="s">
        <v>23</v>
      </c>
      <c r="I452" s="12">
        <v>44625.276026782405</v>
      </c>
      <c r="J452" s="12">
        <v>44625.302148796298</v>
      </c>
      <c r="K452" s="13">
        <f t="shared" si="49"/>
        <v>37.615700005553663</v>
      </c>
      <c r="L452" s="3">
        <f t="shared" ref="L452:L515" si="55">F452-F451</f>
        <v>5.092592618893832E-4</v>
      </c>
      <c r="M452" s="15">
        <f t="shared" si="50"/>
        <v>0.73333333333333328</v>
      </c>
      <c r="N452">
        <f t="shared" si="51"/>
        <v>7523.1400011107326</v>
      </c>
      <c r="O452" s="10">
        <f t="shared" si="52"/>
        <v>44625.302148796298</v>
      </c>
      <c r="P452" s="15">
        <f t="shared" si="53"/>
        <v>1</v>
      </c>
      <c r="Q452" t="b">
        <f t="shared" si="54"/>
        <v>0</v>
      </c>
    </row>
    <row r="453" spans="1:17">
      <c r="A453" s="9" t="s">
        <v>1251</v>
      </c>
      <c r="B453" s="9" t="s">
        <v>1252</v>
      </c>
      <c r="C453" s="9" t="s">
        <v>155</v>
      </c>
      <c r="D453" s="9" t="s">
        <v>156</v>
      </c>
      <c r="E453" t="s">
        <v>114</v>
      </c>
      <c r="F453" s="11">
        <v>44625.256412037037</v>
      </c>
      <c r="G453" t="s">
        <v>16</v>
      </c>
      <c r="H453" t="s">
        <v>23</v>
      </c>
      <c r="I453" s="12">
        <v>44625.275676412035</v>
      </c>
      <c r="J453" s="12">
        <v>44625.31011175926</v>
      </c>
      <c r="K453" s="13">
        <f t="shared" si="49"/>
        <v>49.586900003487244</v>
      </c>
      <c r="L453" s="3">
        <f t="shared" si="55"/>
        <v>1.1226851856918074E-3</v>
      </c>
      <c r="M453" s="15">
        <f t="shared" si="50"/>
        <v>1.6166666666666667</v>
      </c>
      <c r="N453">
        <f t="shared" si="51"/>
        <v>9917.3800006974488</v>
      </c>
      <c r="O453" s="10">
        <f t="shared" si="52"/>
        <v>44625.31011175926</v>
      </c>
      <c r="P453" s="15">
        <f t="shared" si="53"/>
        <v>1</v>
      </c>
      <c r="Q453" t="b">
        <f t="shared" si="54"/>
        <v>0</v>
      </c>
    </row>
    <row r="454" spans="1:17">
      <c r="A454" s="9" t="s">
        <v>1253</v>
      </c>
      <c r="B454" s="9" t="s">
        <v>1254</v>
      </c>
      <c r="C454" s="9" t="s">
        <v>206</v>
      </c>
      <c r="D454" s="9" t="s">
        <v>207</v>
      </c>
      <c r="E454" t="s">
        <v>646</v>
      </c>
      <c r="F454" s="11">
        <v>44625.257280092592</v>
      </c>
      <c r="G454" t="s">
        <v>16</v>
      </c>
      <c r="H454" t="s">
        <v>17</v>
      </c>
      <c r="I454" s="12">
        <v>44625.279210092594</v>
      </c>
      <c r="J454" s="12">
        <v>44625.312618564814</v>
      </c>
      <c r="K454" s="13">
        <f t="shared" si="49"/>
        <v>48.108199996640906</v>
      </c>
      <c r="L454" s="3">
        <f t="shared" si="55"/>
        <v>8.6805555474711582E-4</v>
      </c>
      <c r="M454" s="15">
        <f t="shared" si="50"/>
        <v>1.25</v>
      </c>
      <c r="N454">
        <f t="shared" si="51"/>
        <v>9621.6399993281811</v>
      </c>
      <c r="O454" s="10">
        <f t="shared" si="52"/>
        <v>44625.312618564814</v>
      </c>
      <c r="P454" s="15">
        <f t="shared" si="53"/>
        <v>1</v>
      </c>
      <c r="Q454" t="b">
        <f t="shared" si="54"/>
        <v>0</v>
      </c>
    </row>
    <row r="455" spans="1:17">
      <c r="A455" s="9" t="s">
        <v>1255</v>
      </c>
      <c r="B455" s="9" t="s">
        <v>1256</v>
      </c>
      <c r="C455" s="9" t="s">
        <v>13</v>
      </c>
      <c r="D455" s="9" t="s">
        <v>14</v>
      </c>
      <c r="E455" t="s">
        <v>1257</v>
      </c>
      <c r="F455" s="11">
        <v>44625.258460648147</v>
      </c>
      <c r="G455" t="s">
        <v>16</v>
      </c>
      <c r="H455" t="s">
        <v>17</v>
      </c>
      <c r="I455" s="12">
        <v>44625.280148217593</v>
      </c>
      <c r="J455" s="12">
        <v>44625.31452738426</v>
      </c>
      <c r="K455" s="13">
        <f t="shared" si="49"/>
        <v>49.506000000983477</v>
      </c>
      <c r="L455" s="3">
        <f t="shared" si="55"/>
        <v>1.1805555550381541E-3</v>
      </c>
      <c r="M455" s="15">
        <f t="shared" si="50"/>
        <v>1.7</v>
      </c>
      <c r="N455">
        <f t="shared" si="51"/>
        <v>9901.2000001966953</v>
      </c>
      <c r="O455" s="10">
        <f t="shared" si="52"/>
        <v>44625.31452738426</v>
      </c>
      <c r="P455" s="15">
        <f t="shared" si="53"/>
        <v>1</v>
      </c>
      <c r="Q455" t="b">
        <f t="shared" si="54"/>
        <v>0</v>
      </c>
    </row>
    <row r="456" spans="1:17">
      <c r="A456" s="9" t="s">
        <v>1258</v>
      </c>
      <c r="B456" s="9" t="s">
        <v>1259</v>
      </c>
      <c r="C456" s="9" t="s">
        <v>202</v>
      </c>
      <c r="D456" s="9" t="s">
        <v>202</v>
      </c>
      <c r="E456" t="s">
        <v>175</v>
      </c>
      <c r="F456" s="11">
        <v>44625.265682870369</v>
      </c>
      <c r="G456" t="s">
        <v>16</v>
      </c>
      <c r="H456" t="s">
        <v>23</v>
      </c>
      <c r="I456" s="12">
        <v>44625.283528703701</v>
      </c>
      <c r="J456" s="12">
        <v>44625.318040162034</v>
      </c>
      <c r="K456" s="13">
        <f t="shared" si="49"/>
        <v>49.696499998681247</v>
      </c>
      <c r="L456" s="3">
        <f t="shared" si="55"/>
        <v>7.2222222224809229E-3</v>
      </c>
      <c r="M456" s="15">
        <f t="shared" si="50"/>
        <v>10.4</v>
      </c>
      <c r="N456">
        <f t="shared" si="51"/>
        <v>9939.2999997362494</v>
      </c>
      <c r="O456" s="10">
        <f t="shared" si="52"/>
        <v>44625.318040162034</v>
      </c>
      <c r="P456" s="15">
        <f t="shared" si="53"/>
        <v>1</v>
      </c>
      <c r="Q456" t="b">
        <f t="shared" si="54"/>
        <v>0</v>
      </c>
    </row>
    <row r="457" spans="1:17">
      <c r="A457" s="9" t="s">
        <v>1260</v>
      </c>
      <c r="B457" s="9" t="s">
        <v>1261</v>
      </c>
      <c r="C457" s="9" t="s">
        <v>151</v>
      </c>
      <c r="D457" s="9" t="s">
        <v>82</v>
      </c>
      <c r="E457" t="s">
        <v>157</v>
      </c>
      <c r="F457" s="11">
        <v>44625.266932870371</v>
      </c>
      <c r="G457" t="s">
        <v>16</v>
      </c>
      <c r="H457" t="s">
        <v>23</v>
      </c>
      <c r="I457" s="12">
        <v>44625.289383217591</v>
      </c>
      <c r="J457" s="12">
        <v>44625.319781759259</v>
      </c>
      <c r="K457" s="13">
        <f t="shared" si="49"/>
        <v>43.773900002706796</v>
      </c>
      <c r="L457" s="3">
        <f t="shared" si="55"/>
        <v>1.2500000011641532E-3</v>
      </c>
      <c r="M457" s="15">
        <f t="shared" si="50"/>
        <v>1.8</v>
      </c>
      <c r="N457">
        <f t="shared" si="51"/>
        <v>8754.7800005413592</v>
      </c>
      <c r="O457" s="10">
        <f t="shared" si="52"/>
        <v>44625.319781759259</v>
      </c>
      <c r="P457" s="15">
        <f t="shared" si="53"/>
        <v>1</v>
      </c>
      <c r="Q457" t="b">
        <f t="shared" si="54"/>
        <v>0</v>
      </c>
    </row>
    <row r="458" spans="1:17">
      <c r="A458" s="9" t="s">
        <v>1262</v>
      </c>
      <c r="B458" s="9" t="s">
        <v>1263</v>
      </c>
      <c r="C458" s="9" t="s">
        <v>1142</v>
      </c>
      <c r="D458" s="9" t="s">
        <v>82</v>
      </c>
      <c r="E458" t="s">
        <v>162</v>
      </c>
      <c r="F458" s="11">
        <v>44625.270868055559</v>
      </c>
      <c r="G458" t="s">
        <v>16</v>
      </c>
      <c r="H458" t="s">
        <v>23</v>
      </c>
      <c r="I458" s="12">
        <v>44625.293412569445</v>
      </c>
      <c r="J458" s="12">
        <v>44625.327515277779</v>
      </c>
      <c r="K458" s="13">
        <f t="shared" si="49"/>
        <v>49.107900001108646</v>
      </c>
      <c r="L458" s="3">
        <f t="shared" si="55"/>
        <v>3.9351851883111522E-3</v>
      </c>
      <c r="M458" s="15">
        <f t="shared" si="50"/>
        <v>5.666666666666667</v>
      </c>
      <c r="N458">
        <f t="shared" si="51"/>
        <v>9821.5800002217293</v>
      </c>
      <c r="O458" s="10">
        <f t="shared" si="52"/>
        <v>44625.327515277779</v>
      </c>
      <c r="P458" s="15">
        <f t="shared" si="53"/>
        <v>1</v>
      </c>
      <c r="Q458" t="b">
        <f t="shared" si="54"/>
        <v>0</v>
      </c>
    </row>
    <row r="459" spans="1:17">
      <c r="A459" s="9" t="s">
        <v>1264</v>
      </c>
      <c r="B459" s="9" t="s">
        <v>1265</v>
      </c>
      <c r="C459" s="9" t="s">
        <v>89</v>
      </c>
      <c r="D459" s="9" t="s">
        <v>90</v>
      </c>
      <c r="E459" t="s">
        <v>943</v>
      </c>
      <c r="F459" s="11">
        <v>44625.272187499999</v>
      </c>
      <c r="G459" t="s">
        <v>16</v>
      </c>
      <c r="H459" t="s">
        <v>23</v>
      </c>
      <c r="I459" s="12">
        <v>44625.29296590278</v>
      </c>
      <c r="J459" s="12">
        <v>44625.318479374997</v>
      </c>
      <c r="K459" s="13">
        <f t="shared" si="49"/>
        <v>36.739399993093684</v>
      </c>
      <c r="L459" s="3">
        <f t="shared" si="55"/>
        <v>1.3194444400141947E-3</v>
      </c>
      <c r="M459" s="15">
        <f t="shared" si="50"/>
        <v>1.9</v>
      </c>
      <c r="N459">
        <f t="shared" si="51"/>
        <v>7347.8799986187369</v>
      </c>
      <c r="O459" s="10">
        <f t="shared" si="52"/>
        <v>44625.318479374997</v>
      </c>
      <c r="P459" s="15">
        <f t="shared" si="53"/>
        <v>1</v>
      </c>
      <c r="Q459" t="b">
        <f t="shared" si="54"/>
        <v>0</v>
      </c>
    </row>
    <row r="460" spans="1:17">
      <c r="A460" s="9" t="s">
        <v>1266</v>
      </c>
      <c r="B460" s="9" t="s">
        <v>1267</v>
      </c>
      <c r="C460" s="9" t="s">
        <v>218</v>
      </c>
      <c r="D460" s="9" t="s">
        <v>218</v>
      </c>
      <c r="E460" t="s">
        <v>199</v>
      </c>
      <c r="F460" s="11">
        <v>44625.274224537039</v>
      </c>
      <c r="G460" t="s">
        <v>16</v>
      </c>
      <c r="H460" t="s">
        <v>23</v>
      </c>
      <c r="I460" s="12">
        <v>44625.295695023146</v>
      </c>
      <c r="J460" s="12">
        <v>44625.32203599537</v>
      </c>
      <c r="K460" s="13">
        <f t="shared" si="49"/>
        <v>37.93100000359118</v>
      </c>
      <c r="L460" s="3">
        <f t="shared" si="55"/>
        <v>2.0370370402815752E-3</v>
      </c>
      <c r="M460" s="15">
        <f t="shared" si="50"/>
        <v>2.9333333333333336</v>
      </c>
      <c r="N460">
        <f t="shared" si="51"/>
        <v>7586.200000718236</v>
      </c>
      <c r="O460" s="10">
        <f t="shared" si="52"/>
        <v>44625.32203599537</v>
      </c>
      <c r="P460" s="15">
        <f t="shared" si="53"/>
        <v>1</v>
      </c>
      <c r="Q460" t="b">
        <f t="shared" si="54"/>
        <v>0</v>
      </c>
    </row>
    <row r="461" spans="1:17">
      <c r="A461" s="9" t="s">
        <v>1268</v>
      </c>
      <c r="B461" s="9" t="s">
        <v>1269</v>
      </c>
      <c r="C461" s="9" t="s">
        <v>409</v>
      </c>
      <c r="D461" s="9" t="s">
        <v>82</v>
      </c>
      <c r="E461" t="s">
        <v>137</v>
      </c>
      <c r="F461" s="11">
        <v>44625.279664351852</v>
      </c>
      <c r="G461" t="s">
        <v>16</v>
      </c>
      <c r="H461" t="s">
        <v>23</v>
      </c>
      <c r="I461" s="12">
        <v>44625.298278449074</v>
      </c>
      <c r="J461" s="12">
        <v>44625.332337337961</v>
      </c>
      <c r="K461" s="13">
        <f t="shared" si="49"/>
        <v>49.044799996772781</v>
      </c>
      <c r="L461" s="3">
        <f t="shared" si="55"/>
        <v>5.4398148131440394E-3</v>
      </c>
      <c r="M461" s="15">
        <f t="shared" si="50"/>
        <v>7.833333333333333</v>
      </c>
      <c r="N461">
        <f t="shared" si="51"/>
        <v>9808.9599993545562</v>
      </c>
      <c r="O461" s="10">
        <f t="shared" si="52"/>
        <v>44625.332337337961</v>
      </c>
      <c r="P461" s="15">
        <f t="shared" si="53"/>
        <v>1</v>
      </c>
      <c r="Q461" t="b">
        <f t="shared" si="54"/>
        <v>0</v>
      </c>
    </row>
    <row r="462" spans="1:17">
      <c r="A462" s="9" t="s">
        <v>1270</v>
      </c>
      <c r="B462" s="9" t="s">
        <v>1271</v>
      </c>
      <c r="C462" s="9" t="s">
        <v>165</v>
      </c>
      <c r="D462" s="9" t="s">
        <v>82</v>
      </c>
      <c r="E462" t="s">
        <v>166</v>
      </c>
      <c r="F462" s="11">
        <v>44625.281180555554</v>
      </c>
      <c r="G462" t="s">
        <v>16</v>
      </c>
      <c r="H462" t="s">
        <v>23</v>
      </c>
      <c r="I462" s="12">
        <v>44625.301185138887</v>
      </c>
      <c r="J462" s="12">
        <v>44625.332533194443</v>
      </c>
      <c r="K462" s="13">
        <f t="shared" si="49"/>
        <v>45.141200000653043</v>
      </c>
      <c r="L462" s="3">
        <f t="shared" si="55"/>
        <v>1.5162037016125396E-3</v>
      </c>
      <c r="M462" s="15">
        <f t="shared" si="50"/>
        <v>2.1833333333333331</v>
      </c>
      <c r="N462">
        <f t="shared" si="51"/>
        <v>9028.2400001306087</v>
      </c>
      <c r="O462" s="10">
        <f t="shared" si="52"/>
        <v>44625.332533194443</v>
      </c>
      <c r="P462" s="15">
        <f t="shared" si="53"/>
        <v>1</v>
      </c>
      <c r="Q462" t="b">
        <f t="shared" si="54"/>
        <v>0</v>
      </c>
    </row>
    <row r="463" spans="1:17">
      <c r="A463" s="9" t="s">
        <v>1272</v>
      </c>
      <c r="B463" s="9" t="s">
        <v>1273</v>
      </c>
      <c r="C463" s="9" t="s">
        <v>355</v>
      </c>
      <c r="D463" s="9" t="s">
        <v>355</v>
      </c>
      <c r="E463" t="s">
        <v>219</v>
      </c>
      <c r="F463" s="11">
        <v>44625.289247685185</v>
      </c>
      <c r="G463" t="s">
        <v>16</v>
      </c>
      <c r="H463" t="s">
        <v>23</v>
      </c>
      <c r="I463" s="12">
        <v>44625.310028032407</v>
      </c>
      <c r="J463" s="12">
        <v>44625.341181504627</v>
      </c>
      <c r="K463" s="13">
        <f t="shared" si="49"/>
        <v>44.860999997472391</v>
      </c>
      <c r="L463" s="3">
        <f t="shared" si="55"/>
        <v>8.0671296309446916E-3</v>
      </c>
      <c r="M463" s="15">
        <f t="shared" si="50"/>
        <v>11.616666666666667</v>
      </c>
      <c r="N463">
        <f t="shared" si="51"/>
        <v>8972.1999994944781</v>
      </c>
      <c r="O463" s="10">
        <f t="shared" si="52"/>
        <v>44625.341181504627</v>
      </c>
      <c r="P463" s="15">
        <f t="shared" si="53"/>
        <v>1</v>
      </c>
      <c r="Q463" t="b">
        <f t="shared" si="54"/>
        <v>0</v>
      </c>
    </row>
    <row r="464" spans="1:17">
      <c r="A464" s="9" t="s">
        <v>1274</v>
      </c>
      <c r="B464" s="9" t="s">
        <v>1275</v>
      </c>
      <c r="C464" s="9" t="s">
        <v>206</v>
      </c>
      <c r="D464" s="9" t="s">
        <v>207</v>
      </c>
      <c r="E464" t="s">
        <v>222</v>
      </c>
      <c r="F464" s="11">
        <v>44625.304143518515</v>
      </c>
      <c r="G464" t="s">
        <v>16</v>
      </c>
      <c r="H464" t="s">
        <v>23</v>
      </c>
      <c r="I464" s="12">
        <v>44625.326402060186</v>
      </c>
      <c r="J464" s="12">
        <v>44625.354584907407</v>
      </c>
      <c r="K464" s="13">
        <f t="shared" si="49"/>
        <v>40.583299999125302</v>
      </c>
      <c r="L464" s="3">
        <f t="shared" si="55"/>
        <v>1.4895833330228925E-2</v>
      </c>
      <c r="M464" s="15">
        <f t="shared" si="50"/>
        <v>21.45</v>
      </c>
      <c r="N464">
        <f t="shared" si="51"/>
        <v>8116.6599998250604</v>
      </c>
      <c r="O464" s="10">
        <f t="shared" si="52"/>
        <v>44625.354584907407</v>
      </c>
      <c r="P464" s="15">
        <f t="shared" si="53"/>
        <v>1</v>
      </c>
      <c r="Q464" t="b">
        <f t="shared" si="54"/>
        <v>0</v>
      </c>
    </row>
    <row r="465" spans="1:17">
      <c r="A465" s="9" t="s">
        <v>1276</v>
      </c>
      <c r="B465" s="9" t="s">
        <v>1277</v>
      </c>
      <c r="C465" s="9" t="s">
        <v>13</v>
      </c>
      <c r="D465" s="9" t="s">
        <v>14</v>
      </c>
      <c r="E465" t="s">
        <v>1278</v>
      </c>
      <c r="F465" s="11">
        <v>44625.351261574076</v>
      </c>
      <c r="G465" t="s">
        <v>16</v>
      </c>
      <c r="H465" t="s">
        <v>17</v>
      </c>
      <c r="I465" s="12">
        <v>44625.370045949072</v>
      </c>
      <c r="J465" s="12">
        <v>44625.402131712966</v>
      </c>
      <c r="K465" s="13">
        <f t="shared" si="49"/>
        <v>46.203500007977709</v>
      </c>
      <c r="L465" s="3">
        <f t="shared" si="55"/>
        <v>4.7118055561440997E-2</v>
      </c>
      <c r="M465" s="15">
        <f t="shared" si="50"/>
        <v>67.849999999999994</v>
      </c>
      <c r="N465">
        <f t="shared" si="51"/>
        <v>9240.7000015955418</v>
      </c>
      <c r="O465" s="10">
        <f t="shared" si="52"/>
        <v>44625.402131712966</v>
      </c>
      <c r="P465" s="15">
        <f t="shared" si="53"/>
        <v>1</v>
      </c>
      <c r="Q465" t="b">
        <f t="shared" si="54"/>
        <v>0</v>
      </c>
    </row>
    <row r="466" spans="1:17">
      <c r="A466" s="9" t="s">
        <v>1279</v>
      </c>
      <c r="B466" s="9" t="s">
        <v>1280</v>
      </c>
      <c r="C466" s="9" t="s">
        <v>412</v>
      </c>
      <c r="D466" s="9" t="s">
        <v>413</v>
      </c>
      <c r="E466" t="s">
        <v>767</v>
      </c>
      <c r="F466" s="11">
        <v>44625.351990740739</v>
      </c>
      <c r="G466" t="s">
        <v>16</v>
      </c>
      <c r="H466" t="s">
        <v>23</v>
      </c>
      <c r="I466" s="12">
        <v>44625.372211365742</v>
      </c>
      <c r="J466" s="12">
        <v>44625.406299699076</v>
      </c>
      <c r="K466" s="13">
        <f t="shared" si="49"/>
        <v>49.087200000649318</v>
      </c>
      <c r="L466" s="3">
        <f t="shared" si="55"/>
        <v>7.2916666249511763E-4</v>
      </c>
      <c r="M466" s="15">
        <f t="shared" si="50"/>
        <v>1.05</v>
      </c>
      <c r="N466">
        <f t="shared" si="51"/>
        <v>9817.4400001298636</v>
      </c>
      <c r="O466" s="10">
        <f t="shared" si="52"/>
        <v>44625.406299699076</v>
      </c>
      <c r="P466" s="15">
        <f t="shared" si="53"/>
        <v>1</v>
      </c>
      <c r="Q466" t="b">
        <f t="shared" si="54"/>
        <v>0</v>
      </c>
    </row>
    <row r="467" spans="1:17">
      <c r="A467" s="9" t="s">
        <v>1281</v>
      </c>
      <c r="B467" s="9" t="s">
        <v>1282</v>
      </c>
      <c r="C467" s="9" t="s">
        <v>206</v>
      </c>
      <c r="D467" s="9" t="s">
        <v>207</v>
      </c>
      <c r="E467" t="s">
        <v>225</v>
      </c>
      <c r="F467" s="11">
        <v>44625.353379629632</v>
      </c>
      <c r="G467" t="s">
        <v>16</v>
      </c>
      <c r="H467" t="s">
        <v>23</v>
      </c>
      <c r="I467" s="12">
        <v>44625.369606504632</v>
      </c>
      <c r="J467" s="12">
        <v>44625.402161782411</v>
      </c>
      <c r="K467" s="13">
        <f t="shared" si="49"/>
        <v>46.879600002430379</v>
      </c>
      <c r="L467" s="3">
        <f t="shared" si="55"/>
        <v>1.3888888934161514E-3</v>
      </c>
      <c r="M467" s="15">
        <f t="shared" si="50"/>
        <v>2</v>
      </c>
      <c r="N467">
        <f t="shared" si="51"/>
        <v>9375.9200004860759</v>
      </c>
      <c r="O467" s="10">
        <f t="shared" si="52"/>
        <v>44625.402161782411</v>
      </c>
      <c r="P467" s="15">
        <f t="shared" si="53"/>
        <v>1</v>
      </c>
      <c r="Q467" t="b">
        <f t="shared" si="54"/>
        <v>0</v>
      </c>
    </row>
    <row r="468" spans="1:17">
      <c r="A468" s="9" t="s">
        <v>1283</v>
      </c>
      <c r="B468" s="9" t="s">
        <v>1284</v>
      </c>
      <c r="C468" s="9" t="s">
        <v>206</v>
      </c>
      <c r="D468" s="9" t="s">
        <v>207</v>
      </c>
      <c r="E468" t="s">
        <v>430</v>
      </c>
      <c r="F468" s="11">
        <v>44625.357372685183</v>
      </c>
      <c r="G468" t="s">
        <v>16</v>
      </c>
      <c r="H468" t="s">
        <v>23</v>
      </c>
      <c r="I468" s="12">
        <v>44625.375318935185</v>
      </c>
      <c r="J468" s="12">
        <v>44625.408394699072</v>
      </c>
      <c r="K468" s="13">
        <f t="shared" si="49"/>
        <v>47.629099998157471</v>
      </c>
      <c r="L468" s="3">
        <f t="shared" si="55"/>
        <v>3.9930555503815413E-3</v>
      </c>
      <c r="M468" s="15">
        <f t="shared" si="50"/>
        <v>5.75</v>
      </c>
      <c r="N468">
        <f t="shared" si="51"/>
        <v>9525.8199996314943</v>
      </c>
      <c r="O468" s="10">
        <f t="shared" si="52"/>
        <v>44625.408394699072</v>
      </c>
      <c r="P468" s="15">
        <f t="shared" si="53"/>
        <v>1</v>
      </c>
      <c r="Q468" t="b">
        <f t="shared" si="54"/>
        <v>0</v>
      </c>
    </row>
    <row r="469" spans="1:17">
      <c r="A469" s="9" t="s">
        <v>1285</v>
      </c>
      <c r="B469" s="9" t="s">
        <v>1286</v>
      </c>
      <c r="C469" s="9" t="s">
        <v>593</v>
      </c>
      <c r="D469" s="9" t="s">
        <v>594</v>
      </c>
      <c r="E469" t="s">
        <v>544</v>
      </c>
      <c r="F469" s="11">
        <v>44625.357928240737</v>
      </c>
      <c r="G469" t="s">
        <v>16</v>
      </c>
      <c r="H469" t="s">
        <v>23</v>
      </c>
      <c r="I469" s="12">
        <v>44625.379730532404</v>
      </c>
      <c r="J469" s="12">
        <v>44625.414304976854</v>
      </c>
      <c r="K469" s="13">
        <f t="shared" si="49"/>
        <v>49.78720000712201</v>
      </c>
      <c r="L469" s="3">
        <f t="shared" si="55"/>
        <v>5.5555555445607752E-4</v>
      </c>
      <c r="M469" s="15">
        <f t="shared" si="50"/>
        <v>0.8</v>
      </c>
      <c r="N469">
        <f t="shared" si="51"/>
        <v>9957.440001424402</v>
      </c>
      <c r="O469" s="10">
        <f t="shared" si="52"/>
        <v>44625.414304976854</v>
      </c>
      <c r="P469" s="15">
        <f t="shared" si="53"/>
        <v>1</v>
      </c>
      <c r="Q469" t="b">
        <f t="shared" si="54"/>
        <v>0</v>
      </c>
    </row>
    <row r="470" spans="1:17">
      <c r="A470" s="9" t="s">
        <v>1287</v>
      </c>
      <c r="B470" s="9" t="s">
        <v>1288</v>
      </c>
      <c r="C470" s="9" t="s">
        <v>1142</v>
      </c>
      <c r="D470" s="9" t="s">
        <v>82</v>
      </c>
      <c r="E470" t="s">
        <v>137</v>
      </c>
      <c r="F470" s="11">
        <v>44625.36440972222</v>
      </c>
      <c r="G470" t="s">
        <v>16</v>
      </c>
      <c r="H470" t="s">
        <v>23</v>
      </c>
      <c r="I470" s="12">
        <v>44625.383220069445</v>
      </c>
      <c r="J470" s="12">
        <v>44625.415270138888</v>
      </c>
      <c r="K470" s="13">
        <f t="shared" si="49"/>
        <v>46.152099998435006</v>
      </c>
      <c r="L470" s="3">
        <f t="shared" si="55"/>
        <v>6.4814814832061529E-3</v>
      </c>
      <c r="M470" s="15">
        <f t="shared" si="50"/>
        <v>9.3333333333333339</v>
      </c>
      <c r="N470">
        <f t="shared" si="51"/>
        <v>9230.4199996870011</v>
      </c>
      <c r="O470" s="10">
        <f t="shared" si="52"/>
        <v>44625.415270138888</v>
      </c>
      <c r="P470" s="15">
        <f t="shared" si="53"/>
        <v>1</v>
      </c>
      <c r="Q470" t="b">
        <f t="shared" si="54"/>
        <v>0</v>
      </c>
    </row>
    <row r="471" spans="1:17">
      <c r="A471" s="9" t="s">
        <v>1289</v>
      </c>
      <c r="B471" s="9" t="s">
        <v>1290</v>
      </c>
      <c r="C471" s="9" t="s">
        <v>127</v>
      </c>
      <c r="D471" s="9" t="s">
        <v>128</v>
      </c>
      <c r="E471" t="s">
        <v>329</v>
      </c>
      <c r="F471" s="11">
        <v>44625.375023148146</v>
      </c>
      <c r="G471" t="s">
        <v>16</v>
      </c>
      <c r="H471" t="s">
        <v>17</v>
      </c>
      <c r="I471" s="12">
        <v>44625.394390995367</v>
      </c>
      <c r="J471" s="12">
        <v>44625.429109745368</v>
      </c>
      <c r="K471" s="13">
        <f t="shared" si="49"/>
        <v>49.995000001508743</v>
      </c>
      <c r="L471" s="3">
        <f t="shared" si="55"/>
        <v>1.0613425925839692E-2</v>
      </c>
      <c r="M471" s="15">
        <f t="shared" si="50"/>
        <v>15.283333333333333</v>
      </c>
      <c r="N471">
        <f t="shared" si="51"/>
        <v>9999.0000003017485</v>
      </c>
      <c r="O471" s="10">
        <f t="shared" si="52"/>
        <v>44625.429109745368</v>
      </c>
      <c r="P471" s="15">
        <f t="shared" si="53"/>
        <v>1</v>
      </c>
      <c r="Q471" t="b">
        <f t="shared" si="54"/>
        <v>0</v>
      </c>
    </row>
    <row r="472" spans="1:17">
      <c r="A472" s="9" t="s">
        <v>1291</v>
      </c>
      <c r="B472" s="9" t="s">
        <v>1292</v>
      </c>
      <c r="C472" s="9" t="s">
        <v>867</v>
      </c>
      <c r="D472" s="9" t="s">
        <v>867</v>
      </c>
      <c r="E472" t="s">
        <v>1293</v>
      </c>
      <c r="F472" s="11">
        <v>44625.37636574074</v>
      </c>
      <c r="G472" t="s">
        <v>16</v>
      </c>
      <c r="H472" t="s">
        <v>23</v>
      </c>
      <c r="I472" s="12">
        <v>44625.394701990743</v>
      </c>
      <c r="J472" s="12">
        <v>44625.425833935187</v>
      </c>
      <c r="K472" s="13">
        <f t="shared" si="49"/>
        <v>44.830000000074506</v>
      </c>
      <c r="L472" s="3">
        <f t="shared" si="55"/>
        <v>1.3425925935734995E-3</v>
      </c>
      <c r="M472" s="15">
        <f t="shared" si="50"/>
        <v>1.9333333333333333</v>
      </c>
      <c r="N472">
        <f t="shared" si="51"/>
        <v>8966.0000000149012</v>
      </c>
      <c r="O472" s="10">
        <f t="shared" si="52"/>
        <v>44625.425833935187</v>
      </c>
      <c r="P472" s="15">
        <f t="shared" si="53"/>
        <v>1</v>
      </c>
      <c r="Q472" t="b">
        <f t="shared" si="54"/>
        <v>0</v>
      </c>
    </row>
    <row r="473" spans="1:17">
      <c r="A473" s="9" t="s">
        <v>1294</v>
      </c>
      <c r="B473" s="9" t="s">
        <v>1295</v>
      </c>
      <c r="C473" s="9" t="s">
        <v>127</v>
      </c>
      <c r="D473" s="9" t="s">
        <v>128</v>
      </c>
      <c r="E473" t="s">
        <v>251</v>
      </c>
      <c r="F473" s="11">
        <v>44625.377025462964</v>
      </c>
      <c r="G473" t="s">
        <v>16</v>
      </c>
      <c r="H473" t="s">
        <v>17</v>
      </c>
      <c r="I473" s="12">
        <v>44625.399964699071</v>
      </c>
      <c r="J473" s="12">
        <v>44625.420625046296</v>
      </c>
      <c r="K473" s="13">
        <f t="shared" si="49"/>
        <v>29.750900004291907</v>
      </c>
      <c r="L473" s="3">
        <f t="shared" si="55"/>
        <v>6.5972222364507616E-4</v>
      </c>
      <c r="M473" s="15">
        <f t="shared" si="50"/>
        <v>0.95</v>
      </c>
      <c r="N473">
        <f t="shared" si="51"/>
        <v>5950.1800008583814</v>
      </c>
      <c r="O473" s="10">
        <f t="shared" si="52"/>
        <v>44625.420625046296</v>
      </c>
      <c r="P473" s="15">
        <f t="shared" si="53"/>
        <v>1</v>
      </c>
      <c r="Q473" t="b">
        <f t="shared" si="54"/>
        <v>0</v>
      </c>
    </row>
    <row r="474" spans="1:17">
      <c r="A474" s="9" t="s">
        <v>1296</v>
      </c>
      <c r="B474" s="9" t="s">
        <v>1297</v>
      </c>
      <c r="C474" s="9" t="s">
        <v>127</v>
      </c>
      <c r="D474" s="9" t="s">
        <v>128</v>
      </c>
      <c r="E474" t="s">
        <v>773</v>
      </c>
      <c r="F474" s="11">
        <v>44625.377650462964</v>
      </c>
      <c r="G474" t="s">
        <v>16</v>
      </c>
      <c r="H474" t="s">
        <v>17</v>
      </c>
      <c r="I474" s="12">
        <v>44625.397499907405</v>
      </c>
      <c r="J474" s="12">
        <v>44625.431537962962</v>
      </c>
      <c r="K474" s="13">
        <f t="shared" si="49"/>
        <v>49.014800002332777</v>
      </c>
      <c r="L474" s="3">
        <f t="shared" si="55"/>
        <v>6.2500000058207661E-4</v>
      </c>
      <c r="M474" s="15">
        <f t="shared" si="50"/>
        <v>0.9</v>
      </c>
      <c r="N474">
        <f t="shared" si="51"/>
        <v>9802.9600004665554</v>
      </c>
      <c r="O474" s="10">
        <f t="shared" si="52"/>
        <v>44625.431537962962</v>
      </c>
      <c r="P474" s="15">
        <f t="shared" si="53"/>
        <v>1</v>
      </c>
      <c r="Q474" t="b">
        <f t="shared" si="54"/>
        <v>0</v>
      </c>
    </row>
    <row r="475" spans="1:17">
      <c r="A475" s="9" t="s">
        <v>1298</v>
      </c>
      <c r="B475" s="9" t="s">
        <v>1299</v>
      </c>
      <c r="C475" s="9" t="s">
        <v>89</v>
      </c>
      <c r="D475" s="9" t="s">
        <v>90</v>
      </c>
      <c r="E475" t="s">
        <v>91</v>
      </c>
      <c r="F475" s="11">
        <v>44625.398553240739</v>
      </c>
      <c r="G475" t="s">
        <v>16</v>
      </c>
      <c r="H475" t="s">
        <v>23</v>
      </c>
      <c r="I475" s="12">
        <v>44625.420806087961</v>
      </c>
      <c r="J475" s="12">
        <v>44625.453974560187</v>
      </c>
      <c r="K475" s="13">
        <f t="shared" si="49"/>
        <v>47.762600005371496</v>
      </c>
      <c r="L475" s="3">
        <f t="shared" si="55"/>
        <v>2.0902777774608694E-2</v>
      </c>
      <c r="M475" s="15">
        <f t="shared" si="50"/>
        <v>30.1</v>
      </c>
      <c r="N475">
        <f t="shared" si="51"/>
        <v>9552.5200010742992</v>
      </c>
      <c r="O475" s="10">
        <f t="shared" si="52"/>
        <v>44625.453974560187</v>
      </c>
      <c r="P475" s="15">
        <f t="shared" si="53"/>
        <v>1</v>
      </c>
      <c r="Q475" t="b">
        <f t="shared" si="54"/>
        <v>0</v>
      </c>
    </row>
    <row r="476" spans="1:17">
      <c r="A476" s="9" t="s">
        <v>1300</v>
      </c>
      <c r="B476" s="9" t="s">
        <v>1301</v>
      </c>
      <c r="C476" s="9" t="s">
        <v>127</v>
      </c>
      <c r="D476" s="9" t="s">
        <v>128</v>
      </c>
      <c r="E476" t="s">
        <v>235</v>
      </c>
      <c r="F476" s="11">
        <v>44625.403009259258</v>
      </c>
      <c r="G476" t="s">
        <v>16</v>
      </c>
      <c r="H476" t="s">
        <v>17</v>
      </c>
      <c r="I476" s="12">
        <v>44625.422664050922</v>
      </c>
      <c r="J476" s="12">
        <v>44625.456061342593</v>
      </c>
      <c r="K476" s="13">
        <f t="shared" si="49"/>
        <v>48.092100005596876</v>
      </c>
      <c r="L476" s="3">
        <f t="shared" si="55"/>
        <v>4.4560185197042301E-3</v>
      </c>
      <c r="M476" s="15">
        <f t="shared" si="50"/>
        <v>6.416666666666667</v>
      </c>
      <c r="N476">
        <f t="shared" si="51"/>
        <v>9618.4200011193752</v>
      </c>
      <c r="O476" s="10">
        <f t="shared" si="52"/>
        <v>44625.456061342593</v>
      </c>
      <c r="P476" s="15">
        <f t="shared" si="53"/>
        <v>1</v>
      </c>
      <c r="Q476" t="b">
        <f t="shared" si="54"/>
        <v>0</v>
      </c>
    </row>
    <row r="477" spans="1:17">
      <c r="A477" s="9" t="s">
        <v>1302</v>
      </c>
      <c r="B477" s="9" t="s">
        <v>1303</v>
      </c>
      <c r="C477" s="9" t="s">
        <v>127</v>
      </c>
      <c r="D477" s="9" t="s">
        <v>128</v>
      </c>
      <c r="E477" t="s">
        <v>614</v>
      </c>
      <c r="F477" s="11">
        <v>44625.408425925925</v>
      </c>
      <c r="G477" t="s">
        <v>16</v>
      </c>
      <c r="H477" t="s">
        <v>17</v>
      </c>
      <c r="I477" s="12">
        <v>44625.429929537037</v>
      </c>
      <c r="J477" s="12">
        <v>44625.461532175927</v>
      </c>
      <c r="K477" s="13">
        <f t="shared" si="49"/>
        <v>45.507800001651049</v>
      </c>
      <c r="L477" s="3">
        <f t="shared" si="55"/>
        <v>5.4166666668606922E-3</v>
      </c>
      <c r="M477" s="15">
        <f t="shared" si="50"/>
        <v>7.8</v>
      </c>
      <c r="N477">
        <f t="shared" si="51"/>
        <v>9101.5600003302097</v>
      </c>
      <c r="O477" s="10">
        <f t="shared" si="52"/>
        <v>44625.461532175927</v>
      </c>
      <c r="P477" s="15">
        <f t="shared" si="53"/>
        <v>1</v>
      </c>
      <c r="Q477" t="b">
        <f t="shared" si="54"/>
        <v>0</v>
      </c>
    </row>
    <row r="478" spans="1:17">
      <c r="A478" s="9" t="s">
        <v>1304</v>
      </c>
      <c r="B478" s="9" t="s">
        <v>1305</v>
      </c>
      <c r="C478" s="9" t="s">
        <v>20</v>
      </c>
      <c r="D478" s="9" t="s">
        <v>21</v>
      </c>
      <c r="E478" t="s">
        <v>68</v>
      </c>
      <c r="F478" s="11">
        <v>44625.412615740737</v>
      </c>
      <c r="G478" t="s">
        <v>16</v>
      </c>
      <c r="H478" t="s">
        <v>23</v>
      </c>
      <c r="I478" s="12">
        <v>44625.433616296294</v>
      </c>
      <c r="J478" s="12">
        <v>44625.468323518522</v>
      </c>
      <c r="K478" s="13">
        <f t="shared" si="49"/>
        <v>49.978400008985773</v>
      </c>
      <c r="L478" s="3">
        <f t="shared" si="55"/>
        <v>4.1898148119798861E-3</v>
      </c>
      <c r="M478" s="15">
        <f t="shared" si="50"/>
        <v>6.0333333333333332</v>
      </c>
      <c r="N478">
        <f t="shared" si="51"/>
        <v>9995.6800017971545</v>
      </c>
      <c r="O478" s="10">
        <f t="shared" si="52"/>
        <v>44625.468323518522</v>
      </c>
      <c r="P478" s="15">
        <f t="shared" si="53"/>
        <v>1</v>
      </c>
      <c r="Q478" t="b">
        <f t="shared" si="54"/>
        <v>0</v>
      </c>
    </row>
    <row r="479" spans="1:17">
      <c r="A479" s="9" t="s">
        <v>1306</v>
      </c>
      <c r="B479" s="9" t="s">
        <v>1307</v>
      </c>
      <c r="C479" s="9" t="s">
        <v>206</v>
      </c>
      <c r="D479" s="9" t="s">
        <v>207</v>
      </c>
      <c r="E479" t="s">
        <v>215</v>
      </c>
      <c r="F479" s="11">
        <v>44625.419756944444</v>
      </c>
      <c r="G479" t="s">
        <v>16</v>
      </c>
      <c r="H479" t="s">
        <v>23</v>
      </c>
      <c r="I479" s="12">
        <v>44625.445058888887</v>
      </c>
      <c r="J479" s="12">
        <v>44625.474657708335</v>
      </c>
      <c r="K479" s="13">
        <f t="shared" si="49"/>
        <v>42.622300005750731</v>
      </c>
      <c r="L479" s="3">
        <f t="shared" si="55"/>
        <v>7.1412037068512291E-3</v>
      </c>
      <c r="M479" s="15">
        <f t="shared" si="50"/>
        <v>10.283333333333333</v>
      </c>
      <c r="N479">
        <f t="shared" si="51"/>
        <v>8524.4600011501461</v>
      </c>
      <c r="O479" s="10">
        <f t="shared" si="52"/>
        <v>44625.474657708335</v>
      </c>
      <c r="P479" s="15">
        <f t="shared" si="53"/>
        <v>1</v>
      </c>
      <c r="Q479" t="b">
        <f t="shared" si="54"/>
        <v>0</v>
      </c>
    </row>
    <row r="480" spans="1:17">
      <c r="A480" s="9" t="s">
        <v>1308</v>
      </c>
      <c r="B480" s="9" t="s">
        <v>1309</v>
      </c>
      <c r="C480" s="9" t="s">
        <v>127</v>
      </c>
      <c r="D480" s="9" t="s">
        <v>128</v>
      </c>
      <c r="E480" t="s">
        <v>148</v>
      </c>
      <c r="F480" s="11">
        <v>44625.420902777776</v>
      </c>
      <c r="G480" t="s">
        <v>16</v>
      </c>
      <c r="H480" t="s">
        <v>17</v>
      </c>
      <c r="I480" s="12">
        <v>44625.438788749998</v>
      </c>
      <c r="J480" s="12">
        <v>44625.470799513889</v>
      </c>
      <c r="K480" s="13">
        <f t="shared" si="49"/>
        <v>46.095500002847984</v>
      </c>
      <c r="L480" s="3">
        <f t="shared" si="55"/>
        <v>1.1458333319751546E-3</v>
      </c>
      <c r="M480" s="15">
        <f t="shared" si="50"/>
        <v>1.65</v>
      </c>
      <c r="N480">
        <f t="shared" si="51"/>
        <v>9219.1000005695969</v>
      </c>
      <c r="O480" s="10">
        <f t="shared" si="52"/>
        <v>44625.470799513889</v>
      </c>
      <c r="P480" s="15">
        <f t="shared" si="53"/>
        <v>1</v>
      </c>
      <c r="Q480" t="b">
        <f t="shared" si="54"/>
        <v>0</v>
      </c>
    </row>
    <row r="481" spans="1:17">
      <c r="A481" s="9" t="s">
        <v>1310</v>
      </c>
      <c r="B481" s="9" t="s">
        <v>1311</v>
      </c>
      <c r="C481" s="9" t="s">
        <v>246</v>
      </c>
      <c r="D481" s="9" t="s">
        <v>247</v>
      </c>
      <c r="E481" t="s">
        <v>595</v>
      </c>
      <c r="F481" s="11">
        <v>44625.435520833336</v>
      </c>
      <c r="G481" t="s">
        <v>16</v>
      </c>
      <c r="H481" t="s">
        <v>17</v>
      </c>
      <c r="I481" s="12">
        <v>44625.453782500001</v>
      </c>
      <c r="J481" s="12">
        <v>44625.485019236112</v>
      </c>
      <c r="K481" s="13">
        <f t="shared" si="49"/>
        <v>44.980900000082329</v>
      </c>
      <c r="L481" s="3">
        <f t="shared" si="55"/>
        <v>1.4618055560276844E-2</v>
      </c>
      <c r="M481" s="15">
        <f t="shared" si="50"/>
        <v>21.05</v>
      </c>
      <c r="N481">
        <f t="shared" si="51"/>
        <v>8996.1800000164658</v>
      </c>
      <c r="O481" s="10">
        <f t="shared" si="52"/>
        <v>44625.485019236112</v>
      </c>
      <c r="P481" s="15">
        <f t="shared" si="53"/>
        <v>1</v>
      </c>
      <c r="Q481" t="b">
        <f t="shared" si="54"/>
        <v>0</v>
      </c>
    </row>
    <row r="482" spans="1:17">
      <c r="A482" s="9" t="s">
        <v>1312</v>
      </c>
      <c r="B482" s="9" t="s">
        <v>1313</v>
      </c>
      <c r="C482" s="9" t="s">
        <v>306</v>
      </c>
      <c r="D482" s="9" t="s">
        <v>306</v>
      </c>
      <c r="E482" t="s">
        <v>166</v>
      </c>
      <c r="F482" s="11">
        <v>44625.453518518516</v>
      </c>
      <c r="G482" t="s">
        <v>16</v>
      </c>
      <c r="H482" t="s">
        <v>23</v>
      </c>
      <c r="I482" s="12">
        <v>44625.473836504629</v>
      </c>
      <c r="J482" s="12">
        <v>44625.503108310186</v>
      </c>
      <c r="K482" s="13">
        <f t="shared" si="49"/>
        <v>42.151400002185255</v>
      </c>
      <c r="L482" s="3">
        <f t="shared" si="55"/>
        <v>1.7997685179580003E-2</v>
      </c>
      <c r="M482" s="15">
        <f t="shared" si="50"/>
        <v>25.916666666666668</v>
      </c>
      <c r="N482">
        <f t="shared" si="51"/>
        <v>8430.2800004370511</v>
      </c>
      <c r="O482" s="10">
        <f t="shared" si="52"/>
        <v>44625.503108310186</v>
      </c>
      <c r="P482" s="15">
        <f t="shared" si="53"/>
        <v>1</v>
      </c>
      <c r="Q482" t="b">
        <f t="shared" si="54"/>
        <v>0</v>
      </c>
    </row>
    <row r="483" spans="1:17">
      <c r="A483" s="9" t="s">
        <v>1314</v>
      </c>
      <c r="B483" s="9" t="s">
        <v>1315</v>
      </c>
      <c r="C483" s="9" t="s">
        <v>1316</v>
      </c>
      <c r="D483" s="9" t="s">
        <v>1316</v>
      </c>
      <c r="E483" t="s">
        <v>1317</v>
      </c>
      <c r="F483" s="11">
        <v>44625.461562500001</v>
      </c>
      <c r="G483" t="s">
        <v>16</v>
      </c>
      <c r="H483" t="s">
        <v>17</v>
      </c>
      <c r="I483" s="12">
        <v>44625.479181111114</v>
      </c>
      <c r="J483" s="12">
        <v>44625.512872638887</v>
      </c>
      <c r="K483" s="13">
        <f t="shared" si="49"/>
        <v>48.515799993183464</v>
      </c>
      <c r="L483" s="3">
        <f t="shared" si="55"/>
        <v>8.0439814846613444E-3</v>
      </c>
      <c r="M483" s="15">
        <f t="shared" si="50"/>
        <v>11.583333333333334</v>
      </c>
      <c r="N483">
        <f t="shared" si="51"/>
        <v>9703.1599986366928</v>
      </c>
      <c r="O483" s="10">
        <f t="shared" si="52"/>
        <v>44625.512872638887</v>
      </c>
      <c r="P483" s="15">
        <f t="shared" si="53"/>
        <v>1</v>
      </c>
      <c r="Q483" t="b">
        <f t="shared" si="54"/>
        <v>0</v>
      </c>
    </row>
    <row r="484" spans="1:17">
      <c r="A484" s="9" t="s">
        <v>1318</v>
      </c>
      <c r="B484" s="9" t="s">
        <v>1319</v>
      </c>
      <c r="C484" s="9" t="s">
        <v>241</v>
      </c>
      <c r="D484" s="9" t="s">
        <v>242</v>
      </c>
      <c r="E484" t="s">
        <v>928</v>
      </c>
      <c r="F484" s="11">
        <v>44625.465277777781</v>
      </c>
      <c r="G484" t="s">
        <v>16</v>
      </c>
      <c r="H484" t="s">
        <v>23</v>
      </c>
      <c r="I484" s="12">
        <v>44625.483841111112</v>
      </c>
      <c r="J484" s="12">
        <v>44625.51667597222</v>
      </c>
      <c r="K484" s="13">
        <f t="shared" si="49"/>
        <v>47.282199994660914</v>
      </c>
      <c r="L484" s="3">
        <f t="shared" si="55"/>
        <v>3.7152777804294601E-3</v>
      </c>
      <c r="M484" s="15">
        <f t="shared" si="50"/>
        <v>5.35</v>
      </c>
      <c r="N484">
        <f t="shared" si="51"/>
        <v>9456.4399989321828</v>
      </c>
      <c r="O484" s="10">
        <f t="shared" si="52"/>
        <v>44625.51667597222</v>
      </c>
      <c r="P484" s="15">
        <f t="shared" si="53"/>
        <v>1</v>
      </c>
      <c r="Q484" t="b">
        <f t="shared" si="54"/>
        <v>0</v>
      </c>
    </row>
    <row r="485" spans="1:17">
      <c r="A485" s="9" t="s">
        <v>1320</v>
      </c>
      <c r="B485" s="9" t="s">
        <v>1321</v>
      </c>
      <c r="C485" s="9" t="s">
        <v>412</v>
      </c>
      <c r="D485" s="9" t="s">
        <v>413</v>
      </c>
      <c r="E485" t="s">
        <v>725</v>
      </c>
      <c r="F485" s="11">
        <v>44625.46671296296</v>
      </c>
      <c r="G485" t="s">
        <v>16</v>
      </c>
      <c r="H485" t="s">
        <v>23</v>
      </c>
      <c r="I485" s="12">
        <v>44625.487778171293</v>
      </c>
      <c r="J485" s="12">
        <v>44625.521941851854</v>
      </c>
      <c r="K485" s="13">
        <f t="shared" si="49"/>
        <v>49.195700007257983</v>
      </c>
      <c r="L485" s="3">
        <f t="shared" si="55"/>
        <v>1.4351851787068881E-3</v>
      </c>
      <c r="M485" s="15">
        <f t="shared" si="50"/>
        <v>2.0666666666666669</v>
      </c>
      <c r="N485">
        <f t="shared" si="51"/>
        <v>9839.1400014515966</v>
      </c>
      <c r="O485" s="10">
        <f t="shared" si="52"/>
        <v>44625.521941851854</v>
      </c>
      <c r="P485" s="15">
        <f t="shared" si="53"/>
        <v>1</v>
      </c>
      <c r="Q485" t="b">
        <f t="shared" si="54"/>
        <v>0</v>
      </c>
    </row>
    <row r="486" spans="1:17">
      <c r="A486" s="9" t="s">
        <v>1322</v>
      </c>
      <c r="B486" s="9" t="s">
        <v>1323</v>
      </c>
      <c r="C486" s="9" t="s">
        <v>206</v>
      </c>
      <c r="D486" s="9" t="s">
        <v>207</v>
      </c>
      <c r="E486" t="s">
        <v>284</v>
      </c>
      <c r="F486" s="11">
        <v>44625.471377314818</v>
      </c>
      <c r="G486" t="s">
        <v>16</v>
      </c>
      <c r="H486" t="s">
        <v>23</v>
      </c>
      <c r="I486" s="12">
        <v>44625.495967106479</v>
      </c>
      <c r="J486" s="12">
        <v>44625.528220092594</v>
      </c>
      <c r="K486" s="13">
        <f t="shared" si="49"/>
        <v>46.444300005678087</v>
      </c>
      <c r="L486" s="3">
        <f t="shared" si="55"/>
        <v>4.6643518580822274E-3</v>
      </c>
      <c r="M486" s="15">
        <f t="shared" si="50"/>
        <v>6.7166666666666668</v>
      </c>
      <c r="N486">
        <f t="shared" si="51"/>
        <v>9288.8600011356175</v>
      </c>
      <c r="O486" s="10">
        <f t="shared" si="52"/>
        <v>44625.528220092594</v>
      </c>
      <c r="P486" s="15">
        <f t="shared" si="53"/>
        <v>1</v>
      </c>
      <c r="Q486" t="b">
        <f t="shared" si="54"/>
        <v>0</v>
      </c>
    </row>
    <row r="487" spans="1:17">
      <c r="A487" s="9" t="s">
        <v>1324</v>
      </c>
      <c r="B487" s="9" t="s">
        <v>1325</v>
      </c>
      <c r="C487" s="9" t="s">
        <v>345</v>
      </c>
      <c r="D487" s="9" t="s">
        <v>346</v>
      </c>
      <c r="E487" t="s">
        <v>175</v>
      </c>
      <c r="F487" s="11">
        <v>44625.476701388892</v>
      </c>
      <c r="G487" t="s">
        <v>16</v>
      </c>
      <c r="H487" t="s">
        <v>23</v>
      </c>
      <c r="I487" s="12">
        <v>44625.493152499999</v>
      </c>
      <c r="J487" s="12">
        <v>44625.52035027778</v>
      </c>
      <c r="K487" s="13">
        <f t="shared" si="49"/>
        <v>39.164800004800782</v>
      </c>
      <c r="L487" s="3">
        <f t="shared" si="55"/>
        <v>5.324074074451346E-3</v>
      </c>
      <c r="M487" s="15">
        <f t="shared" si="50"/>
        <v>7.666666666666667</v>
      </c>
      <c r="N487">
        <f t="shared" si="51"/>
        <v>7832.9600009601563</v>
      </c>
      <c r="O487" s="10">
        <f t="shared" si="52"/>
        <v>44625.52035027778</v>
      </c>
      <c r="P487" s="15">
        <f t="shared" si="53"/>
        <v>1</v>
      </c>
      <c r="Q487" t="b">
        <f t="shared" si="54"/>
        <v>0</v>
      </c>
    </row>
    <row r="488" spans="1:17">
      <c r="A488" s="9" t="s">
        <v>1326</v>
      </c>
      <c r="B488" s="9" t="s">
        <v>1327</v>
      </c>
      <c r="C488" s="9" t="s">
        <v>306</v>
      </c>
      <c r="D488" s="9" t="s">
        <v>306</v>
      </c>
      <c r="E488" t="s">
        <v>110</v>
      </c>
      <c r="F488" s="11">
        <v>44625.481666666667</v>
      </c>
      <c r="G488" t="s">
        <v>16</v>
      </c>
      <c r="H488" t="s">
        <v>23</v>
      </c>
      <c r="I488" s="12">
        <v>44625.50101659722</v>
      </c>
      <c r="J488" s="12">
        <v>44625.53462111111</v>
      </c>
      <c r="K488" s="13">
        <f t="shared" si="49"/>
        <v>48.390500001842156</v>
      </c>
      <c r="L488" s="3">
        <f t="shared" si="55"/>
        <v>4.9652777743176557E-3</v>
      </c>
      <c r="M488" s="15">
        <f t="shared" si="50"/>
        <v>7.15</v>
      </c>
      <c r="N488">
        <f t="shared" si="51"/>
        <v>9678.1000003684312</v>
      </c>
      <c r="O488" s="10">
        <f t="shared" si="52"/>
        <v>44625.53462111111</v>
      </c>
      <c r="P488" s="15">
        <f t="shared" si="53"/>
        <v>1</v>
      </c>
      <c r="Q488" t="b">
        <f t="shared" si="54"/>
        <v>0</v>
      </c>
    </row>
    <row r="489" spans="1:17">
      <c r="A489" s="9" t="s">
        <v>1328</v>
      </c>
      <c r="B489" s="9" t="s">
        <v>1329</v>
      </c>
      <c r="C489" s="9" t="s">
        <v>1330</v>
      </c>
      <c r="D489" s="9" t="s">
        <v>82</v>
      </c>
      <c r="E489" t="s">
        <v>162</v>
      </c>
      <c r="F489" s="11">
        <v>44625.48269675926</v>
      </c>
      <c r="G489" t="s">
        <v>16</v>
      </c>
      <c r="H489" t="s">
        <v>23</v>
      </c>
      <c r="I489" s="12">
        <v>44625.501166550923</v>
      </c>
      <c r="J489" s="12">
        <v>44625.535887384256</v>
      </c>
      <c r="K489" s="13">
        <f t="shared" si="49"/>
        <v>49.997999999905005</v>
      </c>
      <c r="L489" s="3">
        <f t="shared" si="55"/>
        <v>1.0300925932824612E-3</v>
      </c>
      <c r="M489" s="15">
        <f t="shared" si="50"/>
        <v>1.4833333333333334</v>
      </c>
      <c r="N489">
        <f t="shared" si="51"/>
        <v>9999.599999981001</v>
      </c>
      <c r="O489" s="10">
        <f t="shared" si="52"/>
        <v>44625.535887384256</v>
      </c>
      <c r="P489" s="15">
        <f t="shared" si="53"/>
        <v>1</v>
      </c>
      <c r="Q489" t="b">
        <f t="shared" si="54"/>
        <v>0</v>
      </c>
    </row>
    <row r="490" spans="1:17">
      <c r="A490" s="9" t="s">
        <v>1331</v>
      </c>
      <c r="B490" s="9" t="s">
        <v>1332</v>
      </c>
      <c r="C490" s="9" t="s">
        <v>20</v>
      </c>
      <c r="D490" s="9" t="s">
        <v>21</v>
      </c>
      <c r="E490" t="s">
        <v>59</v>
      </c>
      <c r="F490" s="11">
        <v>44625.484618055554</v>
      </c>
      <c r="G490" t="s">
        <v>16</v>
      </c>
      <c r="H490" t="s">
        <v>23</v>
      </c>
      <c r="I490" s="12">
        <v>44625.504076527781</v>
      </c>
      <c r="J490" s="12">
        <v>44625.53364277778</v>
      </c>
      <c r="K490" s="13">
        <f t="shared" si="49"/>
        <v>42.57539999904111</v>
      </c>
      <c r="L490" s="3">
        <f t="shared" si="55"/>
        <v>1.9212962943129241E-3</v>
      </c>
      <c r="M490" s="15">
        <f t="shared" si="50"/>
        <v>2.7666666666666666</v>
      </c>
      <c r="N490">
        <f t="shared" si="51"/>
        <v>8515.0799998082221</v>
      </c>
      <c r="O490" s="10">
        <f t="shared" si="52"/>
        <v>44625.53364277778</v>
      </c>
      <c r="P490" s="15">
        <f t="shared" si="53"/>
        <v>1</v>
      </c>
      <c r="Q490" t="b">
        <f t="shared" si="54"/>
        <v>0</v>
      </c>
    </row>
    <row r="491" spans="1:17">
      <c r="A491" s="9" t="s">
        <v>1333</v>
      </c>
      <c r="B491" s="9" t="s">
        <v>1334</v>
      </c>
      <c r="C491" s="9" t="s">
        <v>20</v>
      </c>
      <c r="D491" s="9" t="s">
        <v>21</v>
      </c>
      <c r="E491" t="s">
        <v>34</v>
      </c>
      <c r="F491" s="11">
        <v>44625.485196759262</v>
      </c>
      <c r="G491" t="s">
        <v>16</v>
      </c>
      <c r="H491" t="s">
        <v>23</v>
      </c>
      <c r="I491" s="12">
        <v>44625.504879050925</v>
      </c>
      <c r="J491" s="12">
        <v>44625.526986064811</v>
      </c>
      <c r="K491" s="13">
        <f t="shared" si="49"/>
        <v>31.834099997067824</v>
      </c>
      <c r="L491" s="3">
        <f t="shared" si="55"/>
        <v>5.7870370801538229E-4</v>
      </c>
      <c r="M491" s="15">
        <f t="shared" si="50"/>
        <v>0.83333333333333337</v>
      </c>
      <c r="N491">
        <f t="shared" si="51"/>
        <v>6366.8199994135648</v>
      </c>
      <c r="O491" s="10">
        <f t="shared" si="52"/>
        <v>44625.526986064811</v>
      </c>
      <c r="P491" s="15">
        <f t="shared" si="53"/>
        <v>1</v>
      </c>
      <c r="Q491" t="b">
        <f t="shared" si="54"/>
        <v>0</v>
      </c>
    </row>
    <row r="492" spans="1:17">
      <c r="A492" s="9" t="s">
        <v>1335</v>
      </c>
      <c r="B492" s="9" t="s">
        <v>1336</v>
      </c>
      <c r="C492" s="9" t="s">
        <v>241</v>
      </c>
      <c r="D492" s="9" t="s">
        <v>242</v>
      </c>
      <c r="E492" t="s">
        <v>575</v>
      </c>
      <c r="F492" s="11">
        <v>44625.488113425927</v>
      </c>
      <c r="G492" t="s">
        <v>16</v>
      </c>
      <c r="H492" t="s">
        <v>23</v>
      </c>
      <c r="I492" s="12">
        <v>44625.507499537038</v>
      </c>
      <c r="J492" s="12">
        <v>44625.536747106482</v>
      </c>
      <c r="K492" s="13">
        <f t="shared" si="49"/>
        <v>42.116499999538064</v>
      </c>
      <c r="L492" s="3">
        <f t="shared" si="55"/>
        <v>2.9166666645323858E-3</v>
      </c>
      <c r="M492" s="15">
        <f t="shared" si="50"/>
        <v>4.2</v>
      </c>
      <c r="N492">
        <f t="shared" si="51"/>
        <v>8423.2999999076128</v>
      </c>
      <c r="O492" s="10">
        <f t="shared" si="52"/>
        <v>44625.536747106482</v>
      </c>
      <c r="P492" s="15">
        <f t="shared" si="53"/>
        <v>1</v>
      </c>
      <c r="Q492" t="b">
        <f t="shared" si="54"/>
        <v>0</v>
      </c>
    </row>
    <row r="493" spans="1:17">
      <c r="A493" s="9" t="s">
        <v>1337</v>
      </c>
      <c r="B493" s="9" t="s">
        <v>1338</v>
      </c>
      <c r="C493" s="9" t="s">
        <v>399</v>
      </c>
      <c r="D493" s="9" t="s">
        <v>399</v>
      </c>
      <c r="E493" t="s">
        <v>219</v>
      </c>
      <c r="F493" s="11">
        <v>44625.490289351852</v>
      </c>
      <c r="G493" t="s">
        <v>16</v>
      </c>
      <c r="H493" t="s">
        <v>23</v>
      </c>
      <c r="I493" s="12">
        <v>44625.510787615742</v>
      </c>
      <c r="J493" s="12">
        <v>44625.539408449076</v>
      </c>
      <c r="K493" s="13">
        <f t="shared" si="49"/>
        <v>41.214000001782551</v>
      </c>
      <c r="L493" s="3">
        <f t="shared" si="55"/>
        <v>2.1759259252576157E-3</v>
      </c>
      <c r="M493" s="15">
        <f t="shared" si="50"/>
        <v>3.1333333333333333</v>
      </c>
      <c r="N493">
        <f t="shared" si="51"/>
        <v>8242.8000003565103</v>
      </c>
      <c r="O493" s="10">
        <f t="shared" si="52"/>
        <v>44625.539408449076</v>
      </c>
      <c r="P493" s="15">
        <f t="shared" si="53"/>
        <v>1</v>
      </c>
      <c r="Q493" t="b">
        <f t="shared" si="54"/>
        <v>0</v>
      </c>
    </row>
    <row r="494" spans="1:17">
      <c r="A494" s="9" t="s">
        <v>1339</v>
      </c>
      <c r="B494" s="9" t="s">
        <v>1340</v>
      </c>
      <c r="C494" s="9" t="s">
        <v>904</v>
      </c>
      <c r="D494" s="9" t="s">
        <v>904</v>
      </c>
      <c r="E494" t="s">
        <v>157</v>
      </c>
      <c r="F494" s="11">
        <v>44625.490682870368</v>
      </c>
      <c r="G494" t="s">
        <v>16</v>
      </c>
      <c r="H494" t="s">
        <v>23</v>
      </c>
      <c r="I494" s="12">
        <v>44625.507425856478</v>
      </c>
      <c r="J494" s="12">
        <v>44625.540245717595</v>
      </c>
      <c r="K494" s="13">
        <f t="shared" si="49"/>
        <v>47.2606000083033</v>
      </c>
      <c r="L494" s="3">
        <f t="shared" si="55"/>
        <v>3.9351851592073217E-4</v>
      </c>
      <c r="M494" s="15">
        <f t="shared" si="50"/>
        <v>0.56666666666666665</v>
      </c>
      <c r="N494">
        <f t="shared" si="51"/>
        <v>9452.1200016606599</v>
      </c>
      <c r="O494" s="10">
        <f t="shared" si="52"/>
        <v>44625.540245717595</v>
      </c>
      <c r="P494" s="15">
        <f t="shared" si="53"/>
        <v>1</v>
      </c>
      <c r="Q494" t="b">
        <f t="shared" si="54"/>
        <v>0</v>
      </c>
    </row>
    <row r="495" spans="1:17">
      <c r="A495" s="9" t="s">
        <v>1341</v>
      </c>
      <c r="B495" s="9" t="s">
        <v>1342</v>
      </c>
      <c r="C495" s="9" t="s">
        <v>206</v>
      </c>
      <c r="D495" s="9" t="s">
        <v>207</v>
      </c>
      <c r="E495" t="s">
        <v>208</v>
      </c>
      <c r="F495" s="11">
        <v>44625.502766203703</v>
      </c>
      <c r="G495" t="s">
        <v>16</v>
      </c>
      <c r="H495" t="s">
        <v>23</v>
      </c>
      <c r="I495" s="12">
        <v>44625.521763842589</v>
      </c>
      <c r="J495" s="12">
        <v>44625.55626578704</v>
      </c>
      <c r="K495" s="13">
        <f t="shared" si="49"/>
        <v>49.682800008449703</v>
      </c>
      <c r="L495" s="3">
        <f t="shared" si="55"/>
        <v>1.2083333334885538E-2</v>
      </c>
      <c r="M495" s="15">
        <f t="shared" si="50"/>
        <v>17.399999999999999</v>
      </c>
      <c r="N495">
        <f t="shared" si="51"/>
        <v>9936.5600016899407</v>
      </c>
      <c r="O495" s="10">
        <f t="shared" si="52"/>
        <v>44625.55626578704</v>
      </c>
      <c r="P495" s="15">
        <f t="shared" si="53"/>
        <v>1</v>
      </c>
      <c r="Q495" t="b">
        <f t="shared" si="54"/>
        <v>0</v>
      </c>
    </row>
    <row r="496" spans="1:17">
      <c r="A496" s="9" t="s">
        <v>1343</v>
      </c>
      <c r="B496" s="9" t="s">
        <v>1344</v>
      </c>
      <c r="C496" s="9" t="s">
        <v>241</v>
      </c>
      <c r="D496" s="9" t="s">
        <v>242</v>
      </c>
      <c r="E496" t="s">
        <v>1345</v>
      </c>
      <c r="F496" s="11">
        <v>44625.503333333334</v>
      </c>
      <c r="G496" t="s">
        <v>16</v>
      </c>
      <c r="H496" t="s">
        <v>23</v>
      </c>
      <c r="I496" s="12">
        <v>44625.526816874997</v>
      </c>
      <c r="J496" s="12">
        <v>44625.556608333332</v>
      </c>
      <c r="K496" s="13">
        <f t="shared" si="49"/>
        <v>42.899700002744794</v>
      </c>
      <c r="L496" s="3">
        <f t="shared" si="55"/>
        <v>5.671296312357299E-4</v>
      </c>
      <c r="M496" s="15">
        <f t="shared" si="50"/>
        <v>0.81666666666666665</v>
      </c>
      <c r="N496">
        <f t="shared" si="51"/>
        <v>8579.9400005489588</v>
      </c>
      <c r="O496" s="10">
        <f t="shared" si="52"/>
        <v>44625.556608333332</v>
      </c>
      <c r="P496" s="15">
        <f t="shared" si="53"/>
        <v>1</v>
      </c>
      <c r="Q496" t="b">
        <f t="shared" si="54"/>
        <v>0</v>
      </c>
    </row>
    <row r="497" spans="1:17">
      <c r="A497" s="9" t="s">
        <v>1346</v>
      </c>
      <c r="B497" s="9" t="s">
        <v>1347</v>
      </c>
      <c r="C497" s="9" t="s">
        <v>273</v>
      </c>
      <c r="D497" s="9" t="s">
        <v>274</v>
      </c>
      <c r="E497" t="s">
        <v>114</v>
      </c>
      <c r="F497" s="11">
        <v>44625.512870370374</v>
      </c>
      <c r="G497" t="s">
        <v>16</v>
      </c>
      <c r="H497" t="s">
        <v>23</v>
      </c>
      <c r="I497" s="12">
        <v>44625.531894189815</v>
      </c>
      <c r="J497" s="12">
        <v>44625.562859606478</v>
      </c>
      <c r="K497" s="13">
        <f t="shared" si="49"/>
        <v>44.590199994854629</v>
      </c>
      <c r="L497" s="3">
        <f t="shared" si="55"/>
        <v>9.5370370399905369E-3</v>
      </c>
      <c r="M497" s="15">
        <f t="shared" si="50"/>
        <v>13.733333333333333</v>
      </c>
      <c r="N497">
        <f t="shared" si="51"/>
        <v>8918.0399989709258</v>
      </c>
      <c r="O497" s="10">
        <f t="shared" si="52"/>
        <v>44625.562859606478</v>
      </c>
      <c r="P497" s="15">
        <f t="shared" si="53"/>
        <v>1</v>
      </c>
      <c r="Q497" t="b">
        <f t="shared" si="54"/>
        <v>0</v>
      </c>
    </row>
    <row r="498" spans="1:17">
      <c r="A498" s="9" t="s">
        <v>1348</v>
      </c>
      <c r="B498" s="9" t="s">
        <v>1349</v>
      </c>
      <c r="C498" s="9" t="s">
        <v>81</v>
      </c>
      <c r="D498" s="9" t="s">
        <v>82</v>
      </c>
      <c r="E498" t="s">
        <v>199</v>
      </c>
      <c r="F498" s="11">
        <v>44625.521481481483</v>
      </c>
      <c r="G498" t="s">
        <v>16</v>
      </c>
      <c r="H498" t="s">
        <v>23</v>
      </c>
      <c r="I498" s="12">
        <v>44625.54264363426</v>
      </c>
      <c r="J498" s="12">
        <v>44625.575236759258</v>
      </c>
      <c r="K498" s="13">
        <f t="shared" si="49"/>
        <v>46.934099995996803</v>
      </c>
      <c r="L498" s="3">
        <f t="shared" si="55"/>
        <v>8.6111111086211167E-3</v>
      </c>
      <c r="M498" s="15">
        <f t="shared" si="50"/>
        <v>12.4</v>
      </c>
      <c r="N498">
        <f t="shared" si="51"/>
        <v>9386.8199991993606</v>
      </c>
      <c r="O498" s="10">
        <f t="shared" si="52"/>
        <v>44625.575236759258</v>
      </c>
      <c r="P498" s="15">
        <f t="shared" si="53"/>
        <v>1</v>
      </c>
      <c r="Q498" t="b">
        <f t="shared" si="54"/>
        <v>0</v>
      </c>
    </row>
    <row r="499" spans="1:17">
      <c r="A499" s="9" t="s">
        <v>1350</v>
      </c>
      <c r="B499" s="9" t="s">
        <v>1351</v>
      </c>
      <c r="C499" s="9" t="s">
        <v>586</v>
      </c>
      <c r="D499" s="9" t="s">
        <v>587</v>
      </c>
      <c r="E499" t="s">
        <v>588</v>
      </c>
      <c r="F499" s="11">
        <v>44625.533842592595</v>
      </c>
      <c r="G499" t="s">
        <v>16</v>
      </c>
      <c r="H499" t="s">
        <v>23</v>
      </c>
      <c r="I499" s="12">
        <v>44625.553115370371</v>
      </c>
      <c r="J499" s="12">
        <v>44625.583213564816</v>
      </c>
      <c r="K499" s="13">
        <f t="shared" si="49"/>
        <v>43.341400001663715</v>
      </c>
      <c r="L499" s="3">
        <f t="shared" si="55"/>
        <v>1.2361111112113576E-2</v>
      </c>
      <c r="M499" s="15">
        <f t="shared" si="50"/>
        <v>17.8</v>
      </c>
      <c r="N499">
        <f t="shared" si="51"/>
        <v>8668.2800003327429</v>
      </c>
      <c r="O499" s="10">
        <f t="shared" si="52"/>
        <v>44625.583213564816</v>
      </c>
      <c r="P499" s="15">
        <f t="shared" si="53"/>
        <v>1</v>
      </c>
      <c r="Q499" t="b">
        <f t="shared" si="54"/>
        <v>0</v>
      </c>
    </row>
    <row r="500" spans="1:17">
      <c r="A500" s="9" t="s">
        <v>1352</v>
      </c>
      <c r="B500" s="9" t="s">
        <v>1353</v>
      </c>
      <c r="C500" s="9" t="s">
        <v>20</v>
      </c>
      <c r="D500" s="9" t="s">
        <v>21</v>
      </c>
      <c r="E500" t="s">
        <v>604</v>
      </c>
      <c r="F500" s="11">
        <v>44625.571493055555</v>
      </c>
      <c r="G500" t="s">
        <v>16</v>
      </c>
      <c r="H500" t="s">
        <v>23</v>
      </c>
      <c r="I500" s="12">
        <v>44625.589333194446</v>
      </c>
      <c r="J500" s="12">
        <v>44625.61708236111</v>
      </c>
      <c r="K500" s="13">
        <f t="shared" si="49"/>
        <v>39.958799995947629</v>
      </c>
      <c r="L500" s="3">
        <f t="shared" si="55"/>
        <v>3.7650462960300501E-2</v>
      </c>
      <c r="M500" s="15">
        <f t="shared" si="50"/>
        <v>54.216666666666669</v>
      </c>
      <c r="N500">
        <f t="shared" si="51"/>
        <v>7991.7599991895258</v>
      </c>
      <c r="O500" s="10">
        <f t="shared" si="52"/>
        <v>44625.61708236111</v>
      </c>
      <c r="P500" s="15">
        <f t="shared" si="53"/>
        <v>1</v>
      </c>
      <c r="Q500" t="b">
        <f t="shared" si="54"/>
        <v>0</v>
      </c>
    </row>
    <row r="501" spans="1:17">
      <c r="A501" s="9" t="s">
        <v>1354</v>
      </c>
      <c r="B501" s="9" t="s">
        <v>1355</v>
      </c>
      <c r="C501" s="9" t="s">
        <v>20</v>
      </c>
      <c r="D501" s="9" t="s">
        <v>21</v>
      </c>
      <c r="E501" t="s">
        <v>62</v>
      </c>
      <c r="F501" s="11">
        <v>44625.573182870372</v>
      </c>
      <c r="G501" t="s">
        <v>16</v>
      </c>
      <c r="H501" t="s">
        <v>23</v>
      </c>
      <c r="I501" s="12">
        <v>44625.593217384259</v>
      </c>
      <c r="J501" s="12">
        <v>44625.625859189815</v>
      </c>
      <c r="K501" s="13">
        <f t="shared" si="49"/>
        <v>47.004200000083074</v>
      </c>
      <c r="L501" s="3">
        <f t="shared" si="55"/>
        <v>1.6898148169275373E-3</v>
      </c>
      <c r="M501" s="15">
        <f t="shared" si="50"/>
        <v>2.4333333333333336</v>
      </c>
      <c r="N501">
        <f t="shared" si="51"/>
        <v>9400.8400000166148</v>
      </c>
      <c r="O501" s="10">
        <f t="shared" si="52"/>
        <v>44625.625859189815</v>
      </c>
      <c r="P501" s="15">
        <f t="shared" si="53"/>
        <v>1</v>
      </c>
      <c r="Q501" t="b">
        <f t="shared" si="54"/>
        <v>0</v>
      </c>
    </row>
    <row r="502" spans="1:17">
      <c r="A502" s="9" t="s">
        <v>1356</v>
      </c>
      <c r="B502" s="9" t="s">
        <v>1357</v>
      </c>
      <c r="C502" s="9" t="s">
        <v>206</v>
      </c>
      <c r="D502" s="9" t="s">
        <v>207</v>
      </c>
      <c r="E502" t="s">
        <v>646</v>
      </c>
      <c r="F502" s="11">
        <v>44625.573819444442</v>
      </c>
      <c r="G502" t="s">
        <v>16</v>
      </c>
      <c r="H502" t="s">
        <v>17</v>
      </c>
      <c r="I502" s="12">
        <v>44625.592837569442</v>
      </c>
      <c r="J502" s="12">
        <v>44625.625320416664</v>
      </c>
      <c r="K502" s="13">
        <f t="shared" si="49"/>
        <v>46.775299999862909</v>
      </c>
      <c r="L502" s="3">
        <f t="shared" si="55"/>
        <v>6.3657407008577138E-4</v>
      </c>
      <c r="M502" s="15">
        <f t="shared" si="50"/>
        <v>0.91666666666666663</v>
      </c>
      <c r="N502">
        <f t="shared" si="51"/>
        <v>9355.0599999725819</v>
      </c>
      <c r="O502" s="10">
        <f t="shared" si="52"/>
        <v>44625.625320416664</v>
      </c>
      <c r="P502" s="15">
        <f t="shared" si="53"/>
        <v>1</v>
      </c>
      <c r="Q502" t="b">
        <f t="shared" si="54"/>
        <v>0</v>
      </c>
    </row>
    <row r="503" spans="1:17">
      <c r="A503" s="9" t="s">
        <v>1358</v>
      </c>
      <c r="B503" s="9" t="s">
        <v>1359</v>
      </c>
      <c r="C503" s="9" t="s">
        <v>206</v>
      </c>
      <c r="D503" s="9" t="s">
        <v>207</v>
      </c>
      <c r="E503" t="s">
        <v>238</v>
      </c>
      <c r="F503" s="11">
        <v>44625.58452546296</v>
      </c>
      <c r="G503" t="s">
        <v>16</v>
      </c>
      <c r="H503" t="s">
        <v>23</v>
      </c>
      <c r="I503" s="12">
        <v>44625.604300462961</v>
      </c>
      <c r="J503" s="12">
        <v>44625.630758796295</v>
      </c>
      <c r="K503" s="13">
        <f t="shared" si="49"/>
        <v>38.100000000558794</v>
      </c>
      <c r="L503" s="3">
        <f t="shared" si="55"/>
        <v>1.0706018518249039E-2</v>
      </c>
      <c r="M503" s="15">
        <f t="shared" si="50"/>
        <v>15.416666666666666</v>
      </c>
      <c r="N503">
        <f t="shared" si="51"/>
        <v>7620.0000001117587</v>
      </c>
      <c r="O503" s="10">
        <f t="shared" si="52"/>
        <v>44625.630758796295</v>
      </c>
      <c r="P503" s="15">
        <f t="shared" si="53"/>
        <v>1</v>
      </c>
      <c r="Q503" t="b">
        <f t="shared" si="54"/>
        <v>0</v>
      </c>
    </row>
    <row r="504" spans="1:17">
      <c r="A504" s="9" t="s">
        <v>1360</v>
      </c>
      <c r="B504" s="9" t="s">
        <v>1361</v>
      </c>
      <c r="C504" s="9" t="s">
        <v>155</v>
      </c>
      <c r="D504" s="9" t="s">
        <v>156</v>
      </c>
      <c r="E504" t="s">
        <v>142</v>
      </c>
      <c r="F504" s="11">
        <v>44625.590243055558</v>
      </c>
      <c r="G504" t="s">
        <v>16</v>
      </c>
      <c r="H504" t="s">
        <v>23</v>
      </c>
      <c r="I504" s="12">
        <v>44625.614533749998</v>
      </c>
      <c r="J504" s="12">
        <v>44625.649082916665</v>
      </c>
      <c r="K504" s="13">
        <f t="shared" si="49"/>
        <v>49.750800000037998</v>
      </c>
      <c r="L504" s="3">
        <f t="shared" si="55"/>
        <v>5.7175925976480357E-3</v>
      </c>
      <c r="M504" s="15">
        <f t="shared" si="50"/>
        <v>8.2333333333333325</v>
      </c>
      <c r="N504">
        <f t="shared" si="51"/>
        <v>9950.1600000075996</v>
      </c>
      <c r="O504" s="10">
        <f t="shared" si="52"/>
        <v>44625.649082916665</v>
      </c>
      <c r="P504" s="15">
        <f t="shared" si="53"/>
        <v>1</v>
      </c>
      <c r="Q504" t="b">
        <f t="shared" si="54"/>
        <v>0</v>
      </c>
    </row>
    <row r="505" spans="1:17">
      <c r="A505" s="9" t="s">
        <v>1362</v>
      </c>
      <c r="B505" s="9" t="s">
        <v>1363</v>
      </c>
      <c r="C505" s="9" t="s">
        <v>20</v>
      </c>
      <c r="D505" s="9" t="s">
        <v>21</v>
      </c>
      <c r="E505" t="s">
        <v>570</v>
      </c>
      <c r="F505" s="11">
        <v>44625.598969907405</v>
      </c>
      <c r="G505" t="s">
        <v>16</v>
      </c>
      <c r="H505" t="s">
        <v>23</v>
      </c>
      <c r="I505" s="12">
        <v>44625.618782129626</v>
      </c>
      <c r="J505" s="12">
        <v>44625.647240046295</v>
      </c>
      <c r="K505" s="13">
        <f t="shared" si="49"/>
        <v>40.97940000356175</v>
      </c>
      <c r="L505" s="3">
        <f t="shared" si="55"/>
        <v>8.7268518473138101E-3</v>
      </c>
      <c r="M505" s="15">
        <f t="shared" si="50"/>
        <v>12.566666666666666</v>
      </c>
      <c r="N505">
        <f t="shared" si="51"/>
        <v>8195.88000071235</v>
      </c>
      <c r="O505" s="10">
        <f t="shared" si="52"/>
        <v>44625.647240046295</v>
      </c>
      <c r="P505" s="15">
        <f t="shared" si="53"/>
        <v>1</v>
      </c>
      <c r="Q505" t="b">
        <f t="shared" si="54"/>
        <v>0</v>
      </c>
    </row>
    <row r="506" spans="1:17">
      <c r="A506" s="9" t="s">
        <v>1364</v>
      </c>
      <c r="B506" s="9" t="s">
        <v>1365</v>
      </c>
      <c r="C506" s="9" t="s">
        <v>20</v>
      </c>
      <c r="D506" s="9" t="s">
        <v>21</v>
      </c>
      <c r="E506" t="s">
        <v>22</v>
      </c>
      <c r="F506" s="11">
        <v>44625.605370370373</v>
      </c>
      <c r="G506" t="s">
        <v>16</v>
      </c>
      <c r="H506" t="s">
        <v>23</v>
      </c>
      <c r="I506" s="12">
        <v>44625.627216064815</v>
      </c>
      <c r="J506" s="12">
        <v>44625.661900856481</v>
      </c>
      <c r="K506" s="13">
        <f t="shared" si="49"/>
        <v>49.94609999936074</v>
      </c>
      <c r="L506" s="3">
        <f t="shared" si="55"/>
        <v>6.4004629675764591E-3</v>
      </c>
      <c r="M506" s="15">
        <f t="shared" si="50"/>
        <v>9.2166666666666668</v>
      </c>
      <c r="N506">
        <f t="shared" si="51"/>
        <v>9989.219999872148</v>
      </c>
      <c r="O506" s="10">
        <f t="shared" si="52"/>
        <v>44625.661900856481</v>
      </c>
      <c r="P506" s="15">
        <f t="shared" si="53"/>
        <v>1</v>
      </c>
      <c r="Q506" t="b">
        <f t="shared" si="54"/>
        <v>0</v>
      </c>
    </row>
    <row r="507" spans="1:17">
      <c r="A507" s="9" t="s">
        <v>1366</v>
      </c>
      <c r="B507" s="9" t="s">
        <v>1367</v>
      </c>
      <c r="C507" s="9" t="s">
        <v>89</v>
      </c>
      <c r="D507" s="9" t="s">
        <v>90</v>
      </c>
      <c r="E507" t="s">
        <v>91</v>
      </c>
      <c r="F507" s="11">
        <v>44625.616354166668</v>
      </c>
      <c r="G507" t="s">
        <v>16</v>
      </c>
      <c r="H507" t="s">
        <v>23</v>
      </c>
      <c r="I507" s="12">
        <v>44625.639757222219</v>
      </c>
      <c r="J507" s="12">
        <v>44625.671982638887</v>
      </c>
      <c r="K507" s="13">
        <f t="shared" si="49"/>
        <v>46.404600001405925</v>
      </c>
      <c r="L507" s="3">
        <f t="shared" si="55"/>
        <v>1.0983796295477077E-2</v>
      </c>
      <c r="M507" s="15">
        <f t="shared" si="50"/>
        <v>15.816666666666666</v>
      </c>
      <c r="N507">
        <f t="shared" si="51"/>
        <v>9280.9200002811849</v>
      </c>
      <c r="O507" s="10">
        <f t="shared" si="52"/>
        <v>44625.671982638887</v>
      </c>
      <c r="P507" s="15">
        <f t="shared" si="53"/>
        <v>1</v>
      </c>
      <c r="Q507" t="b">
        <f t="shared" si="54"/>
        <v>0</v>
      </c>
    </row>
    <row r="508" spans="1:17">
      <c r="A508" s="9" t="s">
        <v>1368</v>
      </c>
      <c r="B508" s="9" t="s">
        <v>1369</v>
      </c>
      <c r="C508" s="9" t="s">
        <v>206</v>
      </c>
      <c r="D508" s="9" t="s">
        <v>207</v>
      </c>
      <c r="E508" t="s">
        <v>225</v>
      </c>
      <c r="F508" s="11">
        <v>44625.617013888892</v>
      </c>
      <c r="G508" t="s">
        <v>16</v>
      </c>
      <c r="H508" t="s">
        <v>23</v>
      </c>
      <c r="I508" s="12">
        <v>44625.637958680556</v>
      </c>
      <c r="J508" s="12">
        <v>44625.672261874999</v>
      </c>
      <c r="K508" s="13">
        <f t="shared" si="49"/>
        <v>49.396599997999147</v>
      </c>
      <c r="L508" s="3">
        <f t="shared" si="55"/>
        <v>6.5972222364507616E-4</v>
      </c>
      <c r="M508" s="15">
        <f t="shared" si="50"/>
        <v>0.95</v>
      </c>
      <c r="N508">
        <f t="shared" si="51"/>
        <v>9879.3199995998293</v>
      </c>
      <c r="O508" s="10">
        <f t="shared" si="52"/>
        <v>44625.672261874999</v>
      </c>
      <c r="P508" s="15">
        <f t="shared" si="53"/>
        <v>1</v>
      </c>
      <c r="Q508" t="b">
        <f t="shared" si="54"/>
        <v>0</v>
      </c>
    </row>
    <row r="509" spans="1:17">
      <c r="A509" s="9" t="s">
        <v>1370</v>
      </c>
      <c r="B509" s="9" t="s">
        <v>1371</v>
      </c>
      <c r="C509" s="9" t="s">
        <v>20</v>
      </c>
      <c r="D509" s="9" t="s">
        <v>21</v>
      </c>
      <c r="E509" t="s">
        <v>402</v>
      </c>
      <c r="F509" s="11">
        <v>44625.630613425928</v>
      </c>
      <c r="G509" t="s">
        <v>16</v>
      </c>
      <c r="H509" t="s">
        <v>23</v>
      </c>
      <c r="I509" s="12">
        <v>44625.651663564815</v>
      </c>
      <c r="J509" s="12">
        <v>44625.685092106483</v>
      </c>
      <c r="K509" s="13">
        <f t="shared" si="49"/>
        <v>48.137100002495572</v>
      </c>
      <c r="L509" s="3">
        <f t="shared" si="55"/>
        <v>1.3599537036498077E-2</v>
      </c>
      <c r="M509" s="15">
        <f t="shared" si="50"/>
        <v>19.583333333333332</v>
      </c>
      <c r="N509">
        <f t="shared" si="51"/>
        <v>9627.4200004991144</v>
      </c>
      <c r="O509" s="10">
        <f t="shared" si="52"/>
        <v>44625.685092106483</v>
      </c>
      <c r="P509" s="15">
        <f t="shared" si="53"/>
        <v>1</v>
      </c>
      <c r="Q509" t="b">
        <f t="shared" si="54"/>
        <v>0</v>
      </c>
    </row>
    <row r="510" spans="1:17">
      <c r="A510" s="9" t="s">
        <v>1372</v>
      </c>
      <c r="B510" s="9" t="s">
        <v>1373</v>
      </c>
      <c r="C510" s="9" t="s">
        <v>241</v>
      </c>
      <c r="D510" s="9" t="s">
        <v>242</v>
      </c>
      <c r="E510" t="s">
        <v>1345</v>
      </c>
      <c r="F510" s="11">
        <v>44625.631226851852</v>
      </c>
      <c r="G510" t="s">
        <v>16</v>
      </c>
      <c r="H510" t="s">
        <v>23</v>
      </c>
      <c r="I510" s="12">
        <v>44625.651055324073</v>
      </c>
      <c r="J510" s="12">
        <v>44625.683332476852</v>
      </c>
      <c r="K510" s="13">
        <f t="shared" si="49"/>
        <v>46.479100001743063</v>
      </c>
      <c r="L510" s="3">
        <f t="shared" si="55"/>
        <v>6.1342592380242422E-4</v>
      </c>
      <c r="M510" s="15">
        <f t="shared" si="50"/>
        <v>0.8833333333333333</v>
      </c>
      <c r="N510">
        <f t="shared" si="51"/>
        <v>9295.8200003486127</v>
      </c>
      <c r="O510" s="10">
        <f t="shared" si="52"/>
        <v>44625.683332476852</v>
      </c>
      <c r="P510" s="15">
        <f t="shared" si="53"/>
        <v>1</v>
      </c>
      <c r="Q510" t="b">
        <f t="shared" si="54"/>
        <v>0</v>
      </c>
    </row>
    <row r="511" spans="1:17">
      <c r="A511" s="9" t="s">
        <v>1374</v>
      </c>
      <c r="B511" s="9" t="s">
        <v>1375</v>
      </c>
      <c r="C511" s="9" t="s">
        <v>13</v>
      </c>
      <c r="D511" s="9" t="s">
        <v>14</v>
      </c>
      <c r="E511" t="s">
        <v>37</v>
      </c>
      <c r="F511" s="11">
        <v>44626.002962962964</v>
      </c>
      <c r="G511" t="s">
        <v>16</v>
      </c>
      <c r="H511" t="s">
        <v>17</v>
      </c>
      <c r="I511" s="12">
        <v>44626.022122060182</v>
      </c>
      <c r="J511" s="12">
        <v>44626.054730601849</v>
      </c>
      <c r="K511" s="13">
        <f t="shared" si="49"/>
        <v>46.956300000892952</v>
      </c>
      <c r="L511" s="3">
        <f t="shared" si="55"/>
        <v>0.37173611111211358</v>
      </c>
      <c r="M511" s="15">
        <f t="shared" si="50"/>
        <v>535.29999999999995</v>
      </c>
      <c r="N511">
        <f t="shared" si="51"/>
        <v>9391.2600001785904</v>
      </c>
      <c r="O511" s="10">
        <f t="shared" si="52"/>
        <v>44626.054730601849</v>
      </c>
      <c r="P511" s="15">
        <f t="shared" si="53"/>
        <v>1</v>
      </c>
      <c r="Q511" t="str">
        <f t="shared" si="54"/>
        <v>Yes</v>
      </c>
    </row>
    <row r="512" spans="1:17">
      <c r="A512" s="9" t="s">
        <v>1376</v>
      </c>
      <c r="B512" s="9" t="s">
        <v>1377</v>
      </c>
      <c r="C512" s="9" t="s">
        <v>13</v>
      </c>
      <c r="D512" s="9" t="s">
        <v>14</v>
      </c>
      <c r="E512" t="s">
        <v>450</v>
      </c>
      <c r="F512" s="11">
        <v>44626.003842592596</v>
      </c>
      <c r="G512" t="s">
        <v>16</v>
      </c>
      <c r="H512" t="s">
        <v>17</v>
      </c>
      <c r="I512" s="12">
        <v>44626.022569814813</v>
      </c>
      <c r="J512" s="12">
        <v>44626.053620925923</v>
      </c>
      <c r="K512" s="13">
        <f t="shared" si="49"/>
        <v>44.71359999733977</v>
      </c>
      <c r="L512" s="3">
        <f t="shared" si="55"/>
        <v>8.7962963152676821E-4</v>
      </c>
      <c r="M512" s="15">
        <f t="shared" si="50"/>
        <v>1.2666666666666666</v>
      </c>
      <c r="N512">
        <f t="shared" si="51"/>
        <v>8942.719999467954</v>
      </c>
      <c r="O512" s="10">
        <f t="shared" si="52"/>
        <v>44626.053620925923</v>
      </c>
      <c r="P512" s="15">
        <f t="shared" si="53"/>
        <v>1</v>
      </c>
      <c r="Q512" t="b">
        <f t="shared" si="54"/>
        <v>0</v>
      </c>
    </row>
    <row r="513" spans="1:17">
      <c r="A513" s="9" t="s">
        <v>1378</v>
      </c>
      <c r="B513" s="9" t="s">
        <v>1379</v>
      </c>
      <c r="C513" s="9" t="s">
        <v>13</v>
      </c>
      <c r="D513" s="9" t="s">
        <v>14</v>
      </c>
      <c r="E513" t="s">
        <v>15</v>
      </c>
      <c r="F513" s="11">
        <v>44626.004305555558</v>
      </c>
      <c r="G513" t="s">
        <v>16</v>
      </c>
      <c r="H513" t="s">
        <v>17</v>
      </c>
      <c r="I513" s="12">
        <v>44626.027508402774</v>
      </c>
      <c r="J513" s="12">
        <v>44626.061943194443</v>
      </c>
      <c r="K513" s="13">
        <f t="shared" si="49"/>
        <v>49.586100003216416</v>
      </c>
      <c r="L513" s="3">
        <f t="shared" si="55"/>
        <v>4.6296296204673126E-4</v>
      </c>
      <c r="M513" s="15">
        <f t="shared" si="50"/>
        <v>0.66666666666666663</v>
      </c>
      <c r="N513">
        <f t="shared" si="51"/>
        <v>9917.2200006432831</v>
      </c>
      <c r="O513" s="10">
        <f t="shared" si="52"/>
        <v>44626.061943194443</v>
      </c>
      <c r="P513" s="15">
        <f t="shared" si="53"/>
        <v>1</v>
      </c>
      <c r="Q513" t="b">
        <f t="shared" si="54"/>
        <v>0</v>
      </c>
    </row>
    <row r="514" spans="1:17">
      <c r="A514" s="9" t="s">
        <v>1380</v>
      </c>
      <c r="B514" s="9" t="s">
        <v>1381</v>
      </c>
      <c r="C514" s="9" t="s">
        <v>20</v>
      </c>
      <c r="D514" s="9" t="s">
        <v>21</v>
      </c>
      <c r="E514" t="s">
        <v>335</v>
      </c>
      <c r="F514" s="11">
        <v>44626.005011574074</v>
      </c>
      <c r="G514" t="s">
        <v>16</v>
      </c>
      <c r="H514" t="s">
        <v>23</v>
      </c>
      <c r="I514" s="12">
        <v>44626.02319310185</v>
      </c>
      <c r="J514" s="12">
        <v>44626.057702962964</v>
      </c>
      <c r="K514" s="13">
        <f t="shared" si="49"/>
        <v>49.694200004450977</v>
      </c>
      <c r="L514" s="3">
        <f t="shared" si="55"/>
        <v>7.0601851621177047E-4</v>
      </c>
      <c r="M514" s="15">
        <f t="shared" si="50"/>
        <v>1.0166666666666666</v>
      </c>
      <c r="N514">
        <f t="shared" si="51"/>
        <v>9938.8400008901954</v>
      </c>
      <c r="O514" s="10">
        <f t="shared" si="52"/>
        <v>44626.057702962964</v>
      </c>
      <c r="P514" s="15">
        <f t="shared" si="53"/>
        <v>1</v>
      </c>
      <c r="Q514" t="b">
        <f t="shared" si="54"/>
        <v>0</v>
      </c>
    </row>
    <row r="515" spans="1:17">
      <c r="A515" s="9" t="s">
        <v>1382</v>
      </c>
      <c r="B515" s="9" t="s">
        <v>1383</v>
      </c>
      <c r="C515" s="9" t="s">
        <v>13</v>
      </c>
      <c r="D515" s="9" t="s">
        <v>14</v>
      </c>
      <c r="E515" t="s">
        <v>455</v>
      </c>
      <c r="F515" s="11">
        <v>44626.005462962959</v>
      </c>
      <c r="G515" t="s">
        <v>16</v>
      </c>
      <c r="H515" t="s">
        <v>23</v>
      </c>
      <c r="I515" s="12">
        <v>44626.025944837966</v>
      </c>
      <c r="J515" s="12">
        <v>44626.059717824071</v>
      </c>
      <c r="K515" s="13">
        <f t="shared" ref="K515:K578" si="56">(J515-I515)*24*60</f>
        <v>48.633099992293864</v>
      </c>
      <c r="L515" s="3">
        <f t="shared" si="55"/>
        <v>4.5138888526707888E-4</v>
      </c>
      <c r="M515" s="15">
        <f t="shared" ref="M515:M578" si="57">HOUR(L515)*60+MINUTE(L515)+SECOND(L515)/60</f>
        <v>0.65</v>
      </c>
      <c r="N515">
        <f t="shared" ref="N515:N578" si="58">K515*200</f>
        <v>9726.6199984587729</v>
      </c>
      <c r="O515" s="10">
        <f t="shared" ref="O515:O578" si="59">J515</f>
        <v>44626.059717824071</v>
      </c>
      <c r="P515" s="15">
        <f t="shared" ref="P515:P578" si="60">_xlfn.ISOWEEKNUM(O515)-_xlfn.ISOWEEKNUM(DATE(YEAR(O515),MONTH(O515),1))+1</f>
        <v>1</v>
      </c>
      <c r="Q515" t="b">
        <f t="shared" ref="Q515:Q578" si="61">IF(M515&gt;120,"Yes")</f>
        <v>0</v>
      </c>
    </row>
    <row r="516" spans="1:17">
      <c r="A516" s="9" t="s">
        <v>1384</v>
      </c>
      <c r="B516" s="9" t="s">
        <v>1385</v>
      </c>
      <c r="C516" s="9" t="s">
        <v>20</v>
      </c>
      <c r="D516" s="9" t="s">
        <v>21</v>
      </c>
      <c r="E516" t="s">
        <v>86</v>
      </c>
      <c r="F516" s="11">
        <v>44626.006145833337</v>
      </c>
      <c r="G516" t="s">
        <v>16</v>
      </c>
      <c r="H516" t="s">
        <v>23</v>
      </c>
      <c r="I516" s="12">
        <v>44626.025105000001</v>
      </c>
      <c r="J516" s="12">
        <v>44626.049085347222</v>
      </c>
      <c r="K516" s="13">
        <f t="shared" si="56"/>
        <v>34.531699998769909</v>
      </c>
      <c r="L516" s="3">
        <f t="shared" ref="L516:L579" si="62">F516-F515</f>
        <v>6.8287037720438093E-4</v>
      </c>
      <c r="M516" s="15">
        <f t="shared" si="57"/>
        <v>0.98333333333333328</v>
      </c>
      <c r="N516">
        <f t="shared" si="58"/>
        <v>6906.3399997539818</v>
      </c>
      <c r="O516" s="10">
        <f t="shared" si="59"/>
        <v>44626.049085347222</v>
      </c>
      <c r="P516" s="15">
        <f t="shared" si="60"/>
        <v>1</v>
      </c>
      <c r="Q516" t="b">
        <f t="shared" si="61"/>
        <v>0</v>
      </c>
    </row>
    <row r="517" spans="1:17">
      <c r="A517" s="9" t="s">
        <v>1386</v>
      </c>
      <c r="B517" s="9" t="s">
        <v>1387</v>
      </c>
      <c r="C517" s="9" t="s">
        <v>13</v>
      </c>
      <c r="D517" s="9" t="s">
        <v>14</v>
      </c>
      <c r="E517" t="s">
        <v>1388</v>
      </c>
      <c r="F517" s="11">
        <v>44626.009340277778</v>
      </c>
      <c r="G517" t="s">
        <v>16</v>
      </c>
      <c r="H517" t="s">
        <v>17</v>
      </c>
      <c r="I517" s="12">
        <v>44626.029422916668</v>
      </c>
      <c r="J517" s="12">
        <v>44626.051304722219</v>
      </c>
      <c r="K517" s="13">
        <f t="shared" si="56"/>
        <v>31.50979999336414</v>
      </c>
      <c r="L517" s="3">
        <f t="shared" si="62"/>
        <v>3.1944444417604245E-3</v>
      </c>
      <c r="M517" s="15">
        <f t="shared" si="57"/>
        <v>4.5999999999999996</v>
      </c>
      <c r="N517">
        <f t="shared" si="58"/>
        <v>6301.9599986728281</v>
      </c>
      <c r="O517" s="10">
        <f t="shared" si="59"/>
        <v>44626.051304722219</v>
      </c>
      <c r="P517" s="15">
        <f t="shared" si="60"/>
        <v>1</v>
      </c>
      <c r="Q517" t="b">
        <f t="shared" si="61"/>
        <v>0</v>
      </c>
    </row>
    <row r="518" spans="1:17">
      <c r="A518" s="9" t="s">
        <v>1389</v>
      </c>
      <c r="B518" s="9" t="s">
        <v>1390</v>
      </c>
      <c r="C518" s="9" t="s">
        <v>20</v>
      </c>
      <c r="D518" s="9" t="s">
        <v>21</v>
      </c>
      <c r="E518" t="s">
        <v>62</v>
      </c>
      <c r="F518" s="11">
        <v>44626.032511574071</v>
      </c>
      <c r="G518" t="s">
        <v>16</v>
      </c>
      <c r="H518" t="s">
        <v>23</v>
      </c>
      <c r="I518" s="12">
        <v>44626.053260671295</v>
      </c>
      <c r="J518" s="12">
        <v>44626.087517754633</v>
      </c>
      <c r="K518" s="13">
        <f t="shared" si="56"/>
        <v>49.330200006952509</v>
      </c>
      <c r="L518" s="3">
        <f t="shared" si="62"/>
        <v>2.3171296292275656E-2</v>
      </c>
      <c r="M518" s="15">
        <f t="shared" si="57"/>
        <v>33.366666666666667</v>
      </c>
      <c r="N518">
        <f t="shared" si="58"/>
        <v>9866.0400013905019</v>
      </c>
      <c r="O518" s="10">
        <f t="shared" si="59"/>
        <v>44626.087517754633</v>
      </c>
      <c r="P518" s="15">
        <f t="shared" si="60"/>
        <v>1</v>
      </c>
      <c r="Q518" t="b">
        <f t="shared" si="61"/>
        <v>0</v>
      </c>
    </row>
    <row r="519" spans="1:17">
      <c r="A519" s="9" t="s">
        <v>1391</v>
      </c>
      <c r="B519" s="9" t="s">
        <v>1392</v>
      </c>
      <c r="C519" s="9" t="s">
        <v>748</v>
      </c>
      <c r="D519" s="9" t="s">
        <v>748</v>
      </c>
      <c r="E519" t="s">
        <v>682</v>
      </c>
      <c r="F519" s="11">
        <v>44626.03565972222</v>
      </c>
      <c r="G519" t="s">
        <v>16</v>
      </c>
      <c r="H519" t="s">
        <v>23</v>
      </c>
      <c r="I519" s="12">
        <v>44626.060525000001</v>
      </c>
      <c r="J519" s="12">
        <v>44626.087536597224</v>
      </c>
      <c r="K519" s="13">
        <f t="shared" si="56"/>
        <v>38.896700001787394</v>
      </c>
      <c r="L519" s="3">
        <f t="shared" si="62"/>
        <v>3.1481481491937302E-3</v>
      </c>
      <c r="M519" s="15">
        <f t="shared" si="57"/>
        <v>4.5333333333333332</v>
      </c>
      <c r="N519">
        <f t="shared" si="58"/>
        <v>7779.3400003574789</v>
      </c>
      <c r="O519" s="10">
        <f t="shared" si="59"/>
        <v>44626.087536597224</v>
      </c>
      <c r="P519" s="15">
        <f t="shared" si="60"/>
        <v>1</v>
      </c>
      <c r="Q519" t="b">
        <f t="shared" si="61"/>
        <v>0</v>
      </c>
    </row>
    <row r="520" spans="1:17">
      <c r="A520" s="9" t="s">
        <v>1393</v>
      </c>
      <c r="B520" s="9" t="s">
        <v>1394</v>
      </c>
      <c r="C520" s="9" t="s">
        <v>49</v>
      </c>
      <c r="D520" s="9" t="s">
        <v>50</v>
      </c>
      <c r="E520" t="s">
        <v>51</v>
      </c>
      <c r="F520" s="11">
        <v>44626.089583333334</v>
      </c>
      <c r="G520" t="s">
        <v>16</v>
      </c>
      <c r="H520" t="s">
        <v>23</v>
      </c>
      <c r="I520" s="12">
        <v>44626.107052638887</v>
      </c>
      <c r="J520" s="12">
        <v>44626.139193124996</v>
      </c>
      <c r="K520" s="13">
        <f t="shared" si="56"/>
        <v>46.2822999979835</v>
      </c>
      <c r="L520" s="3">
        <f t="shared" si="62"/>
        <v>5.3923611114441883E-2</v>
      </c>
      <c r="M520" s="15">
        <f t="shared" si="57"/>
        <v>77.650000000000006</v>
      </c>
      <c r="N520">
        <f t="shared" si="58"/>
        <v>9256.4599995967001</v>
      </c>
      <c r="O520" s="10">
        <f t="shared" si="59"/>
        <v>44626.139193124996</v>
      </c>
      <c r="P520" s="15">
        <f t="shared" si="60"/>
        <v>1</v>
      </c>
      <c r="Q520" t="b">
        <f t="shared" si="61"/>
        <v>0</v>
      </c>
    </row>
    <row r="521" spans="1:17">
      <c r="A521" s="9" t="s">
        <v>1395</v>
      </c>
      <c r="B521" s="9" t="s">
        <v>1396</v>
      </c>
      <c r="C521" s="9" t="s">
        <v>49</v>
      </c>
      <c r="D521" s="9" t="s">
        <v>50</v>
      </c>
      <c r="E521" t="s">
        <v>75</v>
      </c>
      <c r="F521" s="11">
        <v>44626.118576388886</v>
      </c>
      <c r="G521" t="s">
        <v>16</v>
      </c>
      <c r="H521" t="s">
        <v>23</v>
      </c>
      <c r="I521" s="12">
        <v>44626.137277638889</v>
      </c>
      <c r="J521" s="12">
        <v>44626.171999722224</v>
      </c>
      <c r="K521" s="13">
        <f t="shared" si="56"/>
        <v>49.999800003133714</v>
      </c>
      <c r="L521" s="3">
        <f t="shared" si="62"/>
        <v>2.8993055551836733E-2</v>
      </c>
      <c r="M521" s="15">
        <f t="shared" si="57"/>
        <v>41.75</v>
      </c>
      <c r="N521">
        <f t="shared" si="58"/>
        <v>9999.9600006267428</v>
      </c>
      <c r="O521" s="10">
        <f t="shared" si="59"/>
        <v>44626.171999722224</v>
      </c>
      <c r="P521" s="15">
        <f t="shared" si="60"/>
        <v>1</v>
      </c>
      <c r="Q521" t="b">
        <f t="shared" si="61"/>
        <v>0</v>
      </c>
    </row>
    <row r="522" spans="1:17">
      <c r="A522" s="9" t="s">
        <v>1397</v>
      </c>
      <c r="B522" s="9" t="s">
        <v>1398</v>
      </c>
      <c r="C522" s="9" t="s">
        <v>20</v>
      </c>
      <c r="D522" s="9" t="s">
        <v>21</v>
      </c>
      <c r="E522" t="s">
        <v>34</v>
      </c>
      <c r="F522" s="11">
        <v>44626.141215277778</v>
      </c>
      <c r="G522" t="s">
        <v>16</v>
      </c>
      <c r="H522" t="s">
        <v>23</v>
      </c>
      <c r="I522" s="12">
        <v>44626.164979861111</v>
      </c>
      <c r="J522" s="12">
        <v>44626.199539027781</v>
      </c>
      <c r="K522" s="13">
        <f t="shared" si="56"/>
        <v>49.765200004912913</v>
      </c>
      <c r="L522" s="3">
        <f t="shared" si="62"/>
        <v>2.2638888891378883E-2</v>
      </c>
      <c r="M522" s="15">
        <f t="shared" si="57"/>
        <v>32.6</v>
      </c>
      <c r="N522">
        <f t="shared" si="58"/>
        <v>9953.0400009825826</v>
      </c>
      <c r="O522" s="10">
        <f t="shared" si="59"/>
        <v>44626.199539027781</v>
      </c>
      <c r="P522" s="15">
        <f t="shared" si="60"/>
        <v>1</v>
      </c>
      <c r="Q522" t="b">
        <f t="shared" si="61"/>
        <v>0</v>
      </c>
    </row>
    <row r="523" spans="1:17">
      <c r="A523" s="9" t="s">
        <v>1399</v>
      </c>
      <c r="B523" s="9" t="s">
        <v>1400</v>
      </c>
      <c r="C523" s="9" t="s">
        <v>231</v>
      </c>
      <c r="D523" s="9" t="s">
        <v>95</v>
      </c>
      <c r="E523" t="s">
        <v>468</v>
      </c>
      <c r="F523" s="11">
        <v>44626.14167824074</v>
      </c>
      <c r="G523" t="s">
        <v>16</v>
      </c>
      <c r="H523" t="s">
        <v>23</v>
      </c>
      <c r="I523" s="12">
        <v>44626.163660740742</v>
      </c>
      <c r="J523" s="12">
        <v>44626.198336921298</v>
      </c>
      <c r="K523" s="13">
        <f t="shared" si="56"/>
        <v>49.933700000401586</v>
      </c>
      <c r="L523" s="3">
        <f t="shared" si="62"/>
        <v>4.6296296204673126E-4</v>
      </c>
      <c r="M523" s="15">
        <f t="shared" si="57"/>
        <v>0.66666666666666663</v>
      </c>
      <c r="N523">
        <f t="shared" si="58"/>
        <v>9986.7400000803173</v>
      </c>
      <c r="O523" s="10">
        <f t="shared" si="59"/>
        <v>44626.198336921298</v>
      </c>
      <c r="P523" s="15">
        <f t="shared" si="60"/>
        <v>1</v>
      </c>
      <c r="Q523" t="b">
        <f t="shared" si="61"/>
        <v>0</v>
      </c>
    </row>
    <row r="524" spans="1:17">
      <c r="A524" s="9" t="s">
        <v>1401</v>
      </c>
      <c r="B524" s="9" t="s">
        <v>1402</v>
      </c>
      <c r="C524" s="9" t="s">
        <v>20</v>
      </c>
      <c r="D524" s="9" t="s">
        <v>21</v>
      </c>
      <c r="E524" t="s">
        <v>59</v>
      </c>
      <c r="F524" s="11">
        <v>44626.16983796296</v>
      </c>
      <c r="G524" t="s">
        <v>16</v>
      </c>
      <c r="H524" t="s">
        <v>23</v>
      </c>
      <c r="I524" s="12">
        <v>44626.19156712963</v>
      </c>
      <c r="J524" s="12">
        <v>44626.226286365738</v>
      </c>
      <c r="K524" s="13">
        <f t="shared" si="56"/>
        <v>49.995699995197356</v>
      </c>
      <c r="L524" s="3">
        <f t="shared" si="62"/>
        <v>2.8159722220152617E-2</v>
      </c>
      <c r="M524" s="15">
        <f t="shared" si="57"/>
        <v>40.549999999999997</v>
      </c>
      <c r="N524">
        <f t="shared" si="58"/>
        <v>9999.1399990394711</v>
      </c>
      <c r="O524" s="10">
        <f t="shared" si="59"/>
        <v>44626.226286365738</v>
      </c>
      <c r="P524" s="15">
        <f t="shared" si="60"/>
        <v>1</v>
      </c>
      <c r="Q524" t="b">
        <f t="shared" si="61"/>
        <v>0</v>
      </c>
    </row>
    <row r="525" spans="1:17">
      <c r="A525" s="9" t="s">
        <v>1403</v>
      </c>
      <c r="B525" s="9" t="s">
        <v>1404</v>
      </c>
      <c r="C525" s="9" t="s">
        <v>1405</v>
      </c>
      <c r="D525" s="9" t="s">
        <v>1405</v>
      </c>
      <c r="E525" t="s">
        <v>758</v>
      </c>
      <c r="F525" s="11">
        <v>44626.188703703701</v>
      </c>
      <c r="G525" t="s">
        <v>16</v>
      </c>
      <c r="H525" t="s">
        <v>23</v>
      </c>
      <c r="I525" s="12">
        <v>44626.208286689813</v>
      </c>
      <c r="J525" s="12">
        <v>44626.241871342594</v>
      </c>
      <c r="K525" s="13">
        <f t="shared" si="56"/>
        <v>48.361900005256757</v>
      </c>
      <c r="L525" s="3">
        <f t="shared" si="62"/>
        <v>1.8865740741603076E-2</v>
      </c>
      <c r="M525" s="15">
        <f t="shared" si="57"/>
        <v>27.166666666666668</v>
      </c>
      <c r="N525">
        <f t="shared" si="58"/>
        <v>9672.3800010513514</v>
      </c>
      <c r="O525" s="10">
        <f t="shared" si="59"/>
        <v>44626.241871342594</v>
      </c>
      <c r="P525" s="15">
        <f t="shared" si="60"/>
        <v>1</v>
      </c>
      <c r="Q525" t="b">
        <f t="shared" si="61"/>
        <v>0</v>
      </c>
    </row>
    <row r="526" spans="1:17">
      <c r="A526" s="9" t="s">
        <v>1406</v>
      </c>
      <c r="B526" s="9" t="s">
        <v>1407</v>
      </c>
      <c r="C526" s="9" t="s">
        <v>1408</v>
      </c>
      <c r="D526" s="9" t="s">
        <v>82</v>
      </c>
      <c r="E526" t="s">
        <v>110</v>
      </c>
      <c r="F526" s="11">
        <v>44626.251608796294</v>
      </c>
      <c r="G526" t="s">
        <v>16</v>
      </c>
      <c r="H526" t="s">
        <v>23</v>
      </c>
      <c r="I526" s="12">
        <v>44626.27057310185</v>
      </c>
      <c r="J526" s="12">
        <v>44626.305170810185</v>
      </c>
      <c r="K526" s="13">
        <f t="shared" si="56"/>
        <v>49.820700001437217</v>
      </c>
      <c r="L526" s="3">
        <f t="shared" si="62"/>
        <v>6.2905092592700385E-2</v>
      </c>
      <c r="M526" s="15">
        <f t="shared" si="57"/>
        <v>90.583333333333329</v>
      </c>
      <c r="N526">
        <f t="shared" si="58"/>
        <v>9964.1400002874434</v>
      </c>
      <c r="O526" s="10">
        <f t="shared" si="59"/>
        <v>44626.305170810185</v>
      </c>
      <c r="P526" s="15">
        <f t="shared" si="60"/>
        <v>1</v>
      </c>
      <c r="Q526" t="b">
        <f t="shared" si="61"/>
        <v>0</v>
      </c>
    </row>
    <row r="527" spans="1:17">
      <c r="A527" s="9" t="s">
        <v>1409</v>
      </c>
      <c r="B527" s="9" t="s">
        <v>1410</v>
      </c>
      <c r="C527" s="9" t="s">
        <v>173</v>
      </c>
      <c r="D527" s="9" t="s">
        <v>174</v>
      </c>
      <c r="E527" t="s">
        <v>629</v>
      </c>
      <c r="F527" s="11">
        <v>44626.25199074074</v>
      </c>
      <c r="G527" t="s">
        <v>16</v>
      </c>
      <c r="H527" t="s">
        <v>17</v>
      </c>
      <c r="I527" s="12">
        <v>44626.27435796296</v>
      </c>
      <c r="J527" s="12">
        <v>44626.30332421296</v>
      </c>
      <c r="K527" s="13">
        <f t="shared" si="56"/>
        <v>41.711399999912828</v>
      </c>
      <c r="L527" s="3">
        <f t="shared" si="62"/>
        <v>3.819444464170374E-4</v>
      </c>
      <c r="M527" s="15">
        <f t="shared" si="57"/>
        <v>0.55000000000000004</v>
      </c>
      <c r="N527">
        <f t="shared" si="58"/>
        <v>8342.2799999825656</v>
      </c>
      <c r="O527" s="10">
        <f t="shared" si="59"/>
        <v>44626.30332421296</v>
      </c>
      <c r="P527" s="15">
        <f t="shared" si="60"/>
        <v>1</v>
      </c>
      <c r="Q527" t="b">
        <f t="shared" si="61"/>
        <v>0</v>
      </c>
    </row>
    <row r="528" spans="1:17">
      <c r="A528" s="9" t="s">
        <v>1411</v>
      </c>
      <c r="B528" s="9" t="s">
        <v>1412</v>
      </c>
      <c r="C528" s="9" t="s">
        <v>13</v>
      </c>
      <c r="D528" s="9" t="s">
        <v>14</v>
      </c>
      <c r="E528" t="s">
        <v>394</v>
      </c>
      <c r="F528" s="11">
        <v>44626.25271990741</v>
      </c>
      <c r="G528" t="s">
        <v>16</v>
      </c>
      <c r="H528" t="s">
        <v>23</v>
      </c>
      <c r="I528" s="12">
        <v>44626.271275324078</v>
      </c>
      <c r="J528" s="12">
        <v>44626.305992893518</v>
      </c>
      <c r="K528" s="13">
        <f t="shared" si="56"/>
        <v>49.99329999438487</v>
      </c>
      <c r="L528" s="3">
        <f t="shared" si="62"/>
        <v>7.2916666977107525E-4</v>
      </c>
      <c r="M528" s="15">
        <f t="shared" si="57"/>
        <v>1.05</v>
      </c>
      <c r="N528">
        <f t="shared" si="58"/>
        <v>9998.659998876974</v>
      </c>
      <c r="O528" s="10">
        <f t="shared" si="59"/>
        <v>44626.305992893518</v>
      </c>
      <c r="P528" s="15">
        <f t="shared" si="60"/>
        <v>1</v>
      </c>
      <c r="Q528" t="b">
        <f t="shared" si="61"/>
        <v>0</v>
      </c>
    </row>
    <row r="529" spans="1:17">
      <c r="A529" s="9" t="s">
        <v>1413</v>
      </c>
      <c r="B529" s="9" t="s">
        <v>1414</v>
      </c>
      <c r="C529" s="9" t="s">
        <v>20</v>
      </c>
      <c r="D529" s="9" t="s">
        <v>21</v>
      </c>
      <c r="E529" t="s">
        <v>65</v>
      </c>
      <c r="F529" s="11">
        <v>44626.253425925926</v>
      </c>
      <c r="G529" t="s">
        <v>16</v>
      </c>
      <c r="H529" t="s">
        <v>23</v>
      </c>
      <c r="I529" s="12">
        <v>44626.275229606479</v>
      </c>
      <c r="J529" s="12">
        <v>44626.308804953704</v>
      </c>
      <c r="K529" s="13">
        <f t="shared" si="56"/>
        <v>48.348500003339723</v>
      </c>
      <c r="L529" s="3">
        <f t="shared" si="62"/>
        <v>7.0601851621177047E-4</v>
      </c>
      <c r="M529" s="15">
        <f t="shared" si="57"/>
        <v>1.0166666666666666</v>
      </c>
      <c r="N529">
        <f t="shared" si="58"/>
        <v>9669.7000006679446</v>
      </c>
      <c r="O529" s="10">
        <f t="shared" si="59"/>
        <v>44626.308804953704</v>
      </c>
      <c r="P529" s="15">
        <f t="shared" si="60"/>
        <v>1</v>
      </c>
      <c r="Q529" t="b">
        <f t="shared" si="61"/>
        <v>0</v>
      </c>
    </row>
    <row r="530" spans="1:17">
      <c r="A530" s="9" t="s">
        <v>1415</v>
      </c>
      <c r="B530" s="9" t="s">
        <v>1416</v>
      </c>
      <c r="C530" s="9" t="s">
        <v>246</v>
      </c>
      <c r="D530" s="9" t="s">
        <v>247</v>
      </c>
      <c r="E530" t="s">
        <v>219</v>
      </c>
      <c r="F530" s="11">
        <v>44626.258483796293</v>
      </c>
      <c r="G530" t="s">
        <v>16</v>
      </c>
      <c r="H530" t="s">
        <v>23</v>
      </c>
      <c r="I530" s="12">
        <v>44626.280014074073</v>
      </c>
      <c r="J530" s="12">
        <v>44626.314553518518</v>
      </c>
      <c r="K530" s="13">
        <f t="shared" si="56"/>
        <v>49.736800000537187</v>
      </c>
      <c r="L530" s="3">
        <f t="shared" si="62"/>
        <v>5.057870366727002E-3</v>
      </c>
      <c r="M530" s="15">
        <f t="shared" si="57"/>
        <v>7.2833333333333332</v>
      </c>
      <c r="N530">
        <f t="shared" si="58"/>
        <v>9947.3600001074374</v>
      </c>
      <c r="O530" s="10">
        <f t="shared" si="59"/>
        <v>44626.314553518518</v>
      </c>
      <c r="P530" s="15">
        <f t="shared" si="60"/>
        <v>1</v>
      </c>
      <c r="Q530" t="b">
        <f t="shared" si="61"/>
        <v>0</v>
      </c>
    </row>
    <row r="531" spans="1:17">
      <c r="A531" s="9" t="s">
        <v>1417</v>
      </c>
      <c r="B531" s="9" t="s">
        <v>1418</v>
      </c>
      <c r="C531" s="9" t="s">
        <v>1419</v>
      </c>
      <c r="D531" s="9" t="s">
        <v>1419</v>
      </c>
      <c r="E531" t="s">
        <v>96</v>
      </c>
      <c r="F531" s="11">
        <v>44626.259571759256</v>
      </c>
      <c r="G531" t="s">
        <v>16</v>
      </c>
      <c r="H531" t="s">
        <v>23</v>
      </c>
      <c r="I531" s="12">
        <v>44626.281497245371</v>
      </c>
      <c r="J531" s="12">
        <v>44626.314127800928</v>
      </c>
      <c r="K531" s="13">
        <f t="shared" si="56"/>
        <v>46.988000002456829</v>
      </c>
      <c r="L531" s="3">
        <f t="shared" si="62"/>
        <v>1.0879629626288079E-3</v>
      </c>
      <c r="M531" s="15">
        <f t="shared" si="57"/>
        <v>1.5666666666666667</v>
      </c>
      <c r="N531">
        <f t="shared" si="58"/>
        <v>9397.6000004913658</v>
      </c>
      <c r="O531" s="10">
        <f t="shared" si="59"/>
        <v>44626.314127800928</v>
      </c>
      <c r="P531" s="15">
        <f t="shared" si="60"/>
        <v>1</v>
      </c>
      <c r="Q531" t="b">
        <f t="shared" si="61"/>
        <v>0</v>
      </c>
    </row>
    <row r="532" spans="1:17">
      <c r="A532" s="9" t="s">
        <v>1420</v>
      </c>
      <c r="B532" s="9" t="s">
        <v>1421</v>
      </c>
      <c r="C532" s="9" t="s">
        <v>500</v>
      </c>
      <c r="D532" s="9" t="s">
        <v>501</v>
      </c>
      <c r="E532" t="s">
        <v>157</v>
      </c>
      <c r="F532" s="11">
        <v>44626.261712962965</v>
      </c>
      <c r="G532" t="s">
        <v>16</v>
      </c>
      <c r="H532" t="s">
        <v>23</v>
      </c>
      <c r="I532" s="12">
        <v>44626.283500671299</v>
      </c>
      <c r="J532" s="12">
        <v>44626.311210532411</v>
      </c>
      <c r="K532" s="13">
        <f t="shared" si="56"/>
        <v>39.902200000360608</v>
      </c>
      <c r="L532" s="3">
        <f t="shared" si="62"/>
        <v>2.1412037094705738E-3</v>
      </c>
      <c r="M532" s="15">
        <f t="shared" si="57"/>
        <v>3.0833333333333335</v>
      </c>
      <c r="N532">
        <f t="shared" si="58"/>
        <v>7980.4400000721216</v>
      </c>
      <c r="O532" s="10">
        <f t="shared" si="59"/>
        <v>44626.311210532411</v>
      </c>
      <c r="P532" s="15">
        <f t="shared" si="60"/>
        <v>1</v>
      </c>
      <c r="Q532" t="b">
        <f t="shared" si="61"/>
        <v>0</v>
      </c>
    </row>
    <row r="533" spans="1:17">
      <c r="A533" s="9" t="s">
        <v>1422</v>
      </c>
      <c r="B533" s="9" t="s">
        <v>1423</v>
      </c>
      <c r="C533" s="9" t="s">
        <v>197</v>
      </c>
      <c r="D533" s="9" t="s">
        <v>198</v>
      </c>
      <c r="E533" t="s">
        <v>119</v>
      </c>
      <c r="F533" s="11">
        <v>44626.263252314813</v>
      </c>
      <c r="G533" t="s">
        <v>16</v>
      </c>
      <c r="H533" t="s">
        <v>23</v>
      </c>
      <c r="I533" s="12">
        <v>44626.283098217595</v>
      </c>
      <c r="J533" s="12">
        <v>44626.31781453704</v>
      </c>
      <c r="K533" s="13">
        <f t="shared" si="56"/>
        <v>49.99150000163354</v>
      </c>
      <c r="L533" s="3">
        <f t="shared" si="62"/>
        <v>1.5393518478958867E-3</v>
      </c>
      <c r="M533" s="15">
        <f t="shared" si="57"/>
        <v>2.2166666666666668</v>
      </c>
      <c r="N533">
        <f t="shared" si="58"/>
        <v>9998.300000326708</v>
      </c>
      <c r="O533" s="10">
        <f t="shared" si="59"/>
        <v>44626.31781453704</v>
      </c>
      <c r="P533" s="15">
        <f t="shared" si="60"/>
        <v>1</v>
      </c>
      <c r="Q533" t="b">
        <f t="shared" si="61"/>
        <v>0</v>
      </c>
    </row>
    <row r="534" spans="1:17">
      <c r="A534" s="9" t="s">
        <v>1424</v>
      </c>
      <c r="B534" s="9" t="s">
        <v>1425</v>
      </c>
      <c r="C534" s="9" t="s">
        <v>1142</v>
      </c>
      <c r="D534" s="9" t="s">
        <v>82</v>
      </c>
      <c r="E534" t="s">
        <v>170</v>
      </c>
      <c r="F534" s="11">
        <v>44626.264351851853</v>
      </c>
      <c r="G534" t="s">
        <v>16</v>
      </c>
      <c r="H534" t="s">
        <v>23</v>
      </c>
      <c r="I534" s="12">
        <v>44626.287726504626</v>
      </c>
      <c r="J534" s="12">
        <v>44626.314591782408</v>
      </c>
      <c r="K534" s="13">
        <f t="shared" si="56"/>
        <v>38.686000005109236</v>
      </c>
      <c r="L534" s="3">
        <f t="shared" si="62"/>
        <v>1.0995370394084603E-3</v>
      </c>
      <c r="M534" s="15">
        <f t="shared" si="57"/>
        <v>1.5833333333333335</v>
      </c>
      <c r="N534">
        <f t="shared" si="58"/>
        <v>7737.2000010218471</v>
      </c>
      <c r="O534" s="10">
        <f t="shared" si="59"/>
        <v>44626.314591782408</v>
      </c>
      <c r="P534" s="15">
        <f t="shared" si="60"/>
        <v>1</v>
      </c>
      <c r="Q534" t="b">
        <f t="shared" si="61"/>
        <v>0</v>
      </c>
    </row>
    <row r="535" spans="1:17">
      <c r="A535" s="9" t="s">
        <v>1426</v>
      </c>
      <c r="B535" s="9" t="s">
        <v>1427</v>
      </c>
      <c r="C535" s="9" t="s">
        <v>1428</v>
      </c>
      <c r="D535" s="9" t="s">
        <v>1429</v>
      </c>
      <c r="E535" t="s">
        <v>133</v>
      </c>
      <c r="F535" s="11">
        <v>44626.266631944447</v>
      </c>
      <c r="G535" t="s">
        <v>16</v>
      </c>
      <c r="H535" t="s">
        <v>23</v>
      </c>
      <c r="I535" s="12">
        <v>44626.286845277777</v>
      </c>
      <c r="J535" s="12">
        <v>44626.31820159722</v>
      </c>
      <c r="K535" s="13">
        <f t="shared" si="56"/>
        <v>45.153099998133257</v>
      </c>
      <c r="L535" s="3">
        <f t="shared" si="62"/>
        <v>2.2800925944466144E-3</v>
      </c>
      <c r="M535" s="15">
        <f t="shared" si="57"/>
        <v>3.2833333333333332</v>
      </c>
      <c r="N535">
        <f t="shared" si="58"/>
        <v>9030.6199996266514</v>
      </c>
      <c r="O535" s="10">
        <f t="shared" si="59"/>
        <v>44626.31820159722</v>
      </c>
      <c r="P535" s="15">
        <f t="shared" si="60"/>
        <v>1</v>
      </c>
      <c r="Q535" t="b">
        <f t="shared" si="61"/>
        <v>0</v>
      </c>
    </row>
    <row r="536" spans="1:17">
      <c r="A536" s="9" t="s">
        <v>1430</v>
      </c>
      <c r="B536" s="9" t="s">
        <v>1431</v>
      </c>
      <c r="C536" s="9" t="s">
        <v>108</v>
      </c>
      <c r="D536" s="9" t="s">
        <v>109</v>
      </c>
      <c r="E536" t="s">
        <v>152</v>
      </c>
      <c r="F536" s="11">
        <v>44626.27039351852</v>
      </c>
      <c r="G536" t="s">
        <v>16</v>
      </c>
      <c r="H536" t="s">
        <v>23</v>
      </c>
      <c r="I536" s="12">
        <v>44626.293492337965</v>
      </c>
      <c r="J536" s="12">
        <v>44626.32443789352</v>
      </c>
      <c r="K536" s="13">
        <f t="shared" si="56"/>
        <v>44.56159999826923</v>
      </c>
      <c r="L536" s="3">
        <f t="shared" si="62"/>
        <v>3.7615740729961544E-3</v>
      </c>
      <c r="M536" s="15">
        <f t="shared" si="57"/>
        <v>5.416666666666667</v>
      </c>
      <c r="N536">
        <f t="shared" si="58"/>
        <v>8912.319999653846</v>
      </c>
      <c r="O536" s="10">
        <f t="shared" si="59"/>
        <v>44626.32443789352</v>
      </c>
      <c r="P536" s="15">
        <f t="shared" si="60"/>
        <v>1</v>
      </c>
      <c r="Q536" t="b">
        <f t="shared" si="61"/>
        <v>0</v>
      </c>
    </row>
    <row r="537" spans="1:17">
      <c r="A537" s="9" t="s">
        <v>1432</v>
      </c>
      <c r="B537" s="9" t="s">
        <v>1433</v>
      </c>
      <c r="C537" s="9" t="s">
        <v>306</v>
      </c>
      <c r="D537" s="9" t="s">
        <v>306</v>
      </c>
      <c r="E537" t="s">
        <v>145</v>
      </c>
      <c r="F537" s="11">
        <v>44626.273032407407</v>
      </c>
      <c r="G537" t="s">
        <v>16</v>
      </c>
      <c r="H537" t="s">
        <v>23</v>
      </c>
      <c r="I537" s="12">
        <v>44626.295257824073</v>
      </c>
      <c r="J537" s="12">
        <v>44626.329149560188</v>
      </c>
      <c r="K537" s="13">
        <f t="shared" si="56"/>
        <v>48.804100005654618</v>
      </c>
      <c r="L537" s="3">
        <f t="shared" si="62"/>
        <v>2.638888887304347E-3</v>
      </c>
      <c r="M537" s="15">
        <f t="shared" si="57"/>
        <v>3.8</v>
      </c>
      <c r="N537">
        <f t="shared" si="58"/>
        <v>9760.8200011309236</v>
      </c>
      <c r="O537" s="10">
        <f t="shared" si="59"/>
        <v>44626.329149560188</v>
      </c>
      <c r="P537" s="15">
        <f t="shared" si="60"/>
        <v>1</v>
      </c>
      <c r="Q537" t="b">
        <f t="shared" si="61"/>
        <v>0</v>
      </c>
    </row>
    <row r="538" spans="1:17">
      <c r="A538" s="9" t="s">
        <v>1434</v>
      </c>
      <c r="B538" s="9" t="s">
        <v>1435</v>
      </c>
      <c r="C538" s="9" t="s">
        <v>1436</v>
      </c>
      <c r="D538" s="9" t="s">
        <v>594</v>
      </c>
      <c r="E538" t="s">
        <v>770</v>
      </c>
      <c r="F538" s="11">
        <v>44626.273923611108</v>
      </c>
      <c r="G538" t="s">
        <v>16</v>
      </c>
      <c r="H538" t="s">
        <v>17</v>
      </c>
      <c r="I538" s="12">
        <v>44626.292533749998</v>
      </c>
      <c r="J538" s="12">
        <v>44626.325994027779</v>
      </c>
      <c r="K538" s="13">
        <f t="shared" si="56"/>
        <v>48.18280000356026</v>
      </c>
      <c r="L538" s="3">
        <f t="shared" si="62"/>
        <v>8.9120370103046298E-4</v>
      </c>
      <c r="M538" s="15">
        <f t="shared" si="57"/>
        <v>1.2833333333333332</v>
      </c>
      <c r="N538">
        <f t="shared" si="58"/>
        <v>9636.560000712052</v>
      </c>
      <c r="O538" s="10">
        <f t="shared" si="59"/>
        <v>44626.325994027779</v>
      </c>
      <c r="P538" s="15">
        <f t="shared" si="60"/>
        <v>1</v>
      </c>
      <c r="Q538" t="b">
        <f t="shared" si="61"/>
        <v>0</v>
      </c>
    </row>
    <row r="539" spans="1:17">
      <c r="A539" s="9" t="s">
        <v>1437</v>
      </c>
      <c r="B539" s="9" t="s">
        <v>1438</v>
      </c>
      <c r="C539" s="9" t="s">
        <v>202</v>
      </c>
      <c r="D539" s="9" t="s">
        <v>202</v>
      </c>
      <c r="E539" t="s">
        <v>544</v>
      </c>
      <c r="F539" s="11">
        <v>44626.277384259258</v>
      </c>
      <c r="G539" t="s">
        <v>16</v>
      </c>
      <c r="H539" t="s">
        <v>23</v>
      </c>
      <c r="I539" s="12">
        <v>44626.298879953705</v>
      </c>
      <c r="J539" s="12">
        <v>44626.32398252315</v>
      </c>
      <c r="K539" s="13">
        <f t="shared" si="56"/>
        <v>36.147700001019984</v>
      </c>
      <c r="L539" s="3">
        <f t="shared" si="62"/>
        <v>3.4606481494847685E-3</v>
      </c>
      <c r="M539" s="15">
        <f t="shared" si="57"/>
        <v>4.9833333333333334</v>
      </c>
      <c r="N539">
        <f t="shared" si="58"/>
        <v>7229.5400002039969</v>
      </c>
      <c r="O539" s="10">
        <f t="shared" si="59"/>
        <v>44626.32398252315</v>
      </c>
      <c r="P539" s="15">
        <f t="shared" si="60"/>
        <v>1</v>
      </c>
      <c r="Q539" t="b">
        <f t="shared" si="61"/>
        <v>0</v>
      </c>
    </row>
    <row r="540" spans="1:17">
      <c r="A540" s="9" t="s">
        <v>1439</v>
      </c>
      <c r="B540" s="9" t="s">
        <v>1440</v>
      </c>
      <c r="C540" s="9" t="s">
        <v>808</v>
      </c>
      <c r="D540" s="9" t="s">
        <v>809</v>
      </c>
      <c r="E540" t="s">
        <v>142</v>
      </c>
      <c r="F540" s="11">
        <v>44626.278240740743</v>
      </c>
      <c r="G540" t="s">
        <v>16</v>
      </c>
      <c r="H540" t="s">
        <v>23</v>
      </c>
      <c r="I540" s="12">
        <v>44626.2959619213</v>
      </c>
      <c r="J540" s="12">
        <v>44626.328325462964</v>
      </c>
      <c r="K540" s="13">
        <f t="shared" si="56"/>
        <v>46.603499996708706</v>
      </c>
      <c r="L540" s="3">
        <f t="shared" si="62"/>
        <v>8.5648148524342105E-4</v>
      </c>
      <c r="M540" s="15">
        <f t="shared" si="57"/>
        <v>1.2333333333333334</v>
      </c>
      <c r="N540">
        <f t="shared" si="58"/>
        <v>9320.6999993417412</v>
      </c>
      <c r="O540" s="10">
        <f t="shared" si="59"/>
        <v>44626.328325462964</v>
      </c>
      <c r="P540" s="15">
        <f t="shared" si="60"/>
        <v>1</v>
      </c>
      <c r="Q540" t="b">
        <f t="shared" si="61"/>
        <v>0</v>
      </c>
    </row>
    <row r="541" spans="1:17">
      <c r="A541" s="9" t="s">
        <v>1441</v>
      </c>
      <c r="B541" s="9" t="s">
        <v>1442</v>
      </c>
      <c r="C541" s="9" t="s">
        <v>89</v>
      </c>
      <c r="D541" s="9" t="s">
        <v>90</v>
      </c>
      <c r="E541" t="s">
        <v>1443</v>
      </c>
      <c r="F541" s="11">
        <v>44626.279733796298</v>
      </c>
      <c r="G541" t="s">
        <v>16</v>
      </c>
      <c r="H541" t="s">
        <v>23</v>
      </c>
      <c r="I541" s="12">
        <v>44626.30136539352</v>
      </c>
      <c r="J541" s="12">
        <v>44626.329148101853</v>
      </c>
      <c r="K541" s="13">
        <f t="shared" si="56"/>
        <v>40.007100000511855</v>
      </c>
      <c r="L541" s="3">
        <f t="shared" si="62"/>
        <v>1.4930555553291924E-3</v>
      </c>
      <c r="M541" s="15">
        <f t="shared" si="57"/>
        <v>2.15</v>
      </c>
      <c r="N541">
        <f t="shared" si="58"/>
        <v>8001.420000102371</v>
      </c>
      <c r="O541" s="10">
        <f t="shared" si="59"/>
        <v>44626.329148101853</v>
      </c>
      <c r="P541" s="15">
        <f t="shared" si="60"/>
        <v>1</v>
      </c>
      <c r="Q541" t="b">
        <f t="shared" si="61"/>
        <v>0</v>
      </c>
    </row>
    <row r="542" spans="1:17">
      <c r="A542" s="9" t="s">
        <v>1444</v>
      </c>
      <c r="B542" s="9" t="s">
        <v>1445</v>
      </c>
      <c r="C542" s="9" t="s">
        <v>529</v>
      </c>
      <c r="D542" s="9" t="s">
        <v>161</v>
      </c>
      <c r="E542" t="s">
        <v>100</v>
      </c>
      <c r="F542" s="11">
        <v>44626.281064814815</v>
      </c>
      <c r="G542" t="s">
        <v>16</v>
      </c>
      <c r="H542" t="s">
        <v>23</v>
      </c>
      <c r="I542" s="12">
        <v>44626.298587175923</v>
      </c>
      <c r="J542" s="12">
        <v>44626.332802662037</v>
      </c>
      <c r="K542" s="13">
        <f t="shared" si="56"/>
        <v>49.270300003699958</v>
      </c>
      <c r="L542" s="3">
        <f t="shared" si="62"/>
        <v>1.3310185167938471E-3</v>
      </c>
      <c r="M542" s="15">
        <f t="shared" si="57"/>
        <v>1.9166666666666665</v>
      </c>
      <c r="N542">
        <f t="shared" si="58"/>
        <v>9854.0600007399917</v>
      </c>
      <c r="O542" s="10">
        <f t="shared" si="59"/>
        <v>44626.332802662037</v>
      </c>
      <c r="P542" s="15">
        <f t="shared" si="60"/>
        <v>1</v>
      </c>
      <c r="Q542" t="b">
        <f t="shared" si="61"/>
        <v>0</v>
      </c>
    </row>
    <row r="543" spans="1:17">
      <c r="A543" s="9" t="s">
        <v>1446</v>
      </c>
      <c r="B543" s="9" t="s">
        <v>1447</v>
      </c>
      <c r="C543" s="9" t="s">
        <v>218</v>
      </c>
      <c r="D543" s="9" t="s">
        <v>218</v>
      </c>
      <c r="E543" t="s">
        <v>83</v>
      </c>
      <c r="F543" s="11">
        <v>44626.283634259256</v>
      </c>
      <c r="G543" t="s">
        <v>16</v>
      </c>
      <c r="H543" t="s">
        <v>23</v>
      </c>
      <c r="I543" s="12">
        <v>44626.302849259257</v>
      </c>
      <c r="J543" s="12">
        <v>44626.337415300928</v>
      </c>
      <c r="K543" s="13">
        <f t="shared" si="56"/>
        <v>49.775100006954744</v>
      </c>
      <c r="L543" s="3">
        <f t="shared" si="62"/>
        <v>2.5694444411783479E-3</v>
      </c>
      <c r="M543" s="15">
        <f t="shared" si="57"/>
        <v>3.7</v>
      </c>
      <c r="N543">
        <f t="shared" si="58"/>
        <v>9955.0200013909489</v>
      </c>
      <c r="O543" s="10">
        <f t="shared" si="59"/>
        <v>44626.337415300928</v>
      </c>
      <c r="P543" s="15">
        <f t="shared" si="60"/>
        <v>1</v>
      </c>
      <c r="Q543" t="b">
        <f t="shared" si="61"/>
        <v>0</v>
      </c>
    </row>
    <row r="544" spans="1:17">
      <c r="A544" s="9" t="s">
        <v>1448</v>
      </c>
      <c r="B544" s="9" t="s">
        <v>1449</v>
      </c>
      <c r="C544" s="9" t="s">
        <v>532</v>
      </c>
      <c r="D544" s="9" t="s">
        <v>532</v>
      </c>
      <c r="E544" t="s">
        <v>186</v>
      </c>
      <c r="F544" s="11">
        <v>44626.286678240744</v>
      </c>
      <c r="G544" t="s">
        <v>16</v>
      </c>
      <c r="H544" t="s">
        <v>23</v>
      </c>
      <c r="I544" s="12">
        <v>44626.311128449073</v>
      </c>
      <c r="J544" s="12">
        <v>44626.344530185183</v>
      </c>
      <c r="K544" s="13">
        <f t="shared" si="56"/>
        <v>48.098499997286126</v>
      </c>
      <c r="L544" s="3">
        <f t="shared" si="62"/>
        <v>3.0439814872806892E-3</v>
      </c>
      <c r="M544" s="15">
        <f t="shared" si="57"/>
        <v>4.3833333333333337</v>
      </c>
      <c r="N544">
        <f t="shared" si="58"/>
        <v>9619.6999994572252</v>
      </c>
      <c r="O544" s="10">
        <f t="shared" si="59"/>
        <v>44626.344530185183</v>
      </c>
      <c r="P544" s="15">
        <f t="shared" si="60"/>
        <v>1</v>
      </c>
      <c r="Q544" t="b">
        <f t="shared" si="61"/>
        <v>0</v>
      </c>
    </row>
    <row r="545" spans="1:17">
      <c r="A545" s="9" t="s">
        <v>1450</v>
      </c>
      <c r="B545" s="9" t="s">
        <v>1451</v>
      </c>
      <c r="C545" s="9" t="s">
        <v>1000</v>
      </c>
      <c r="D545" s="9" t="s">
        <v>1000</v>
      </c>
      <c r="E545" t="s">
        <v>137</v>
      </c>
      <c r="F545" s="11">
        <v>44626.287222222221</v>
      </c>
      <c r="G545" t="s">
        <v>16</v>
      </c>
      <c r="H545" t="s">
        <v>23</v>
      </c>
      <c r="I545" s="12">
        <v>44626.308959166665</v>
      </c>
      <c r="J545" s="12">
        <v>44626.343438333337</v>
      </c>
      <c r="K545" s="13">
        <f t="shared" si="56"/>
        <v>49.65000000782311</v>
      </c>
      <c r="L545" s="3">
        <f t="shared" si="62"/>
        <v>5.4398147767642513E-4</v>
      </c>
      <c r="M545" s="15">
        <f t="shared" si="57"/>
        <v>0.78333333333333333</v>
      </c>
      <c r="N545">
        <f t="shared" si="58"/>
        <v>9930.0000015646219</v>
      </c>
      <c r="O545" s="10">
        <f t="shared" si="59"/>
        <v>44626.343438333337</v>
      </c>
      <c r="P545" s="15">
        <f t="shared" si="60"/>
        <v>1</v>
      </c>
      <c r="Q545" t="b">
        <f t="shared" si="61"/>
        <v>0</v>
      </c>
    </row>
    <row r="546" spans="1:17">
      <c r="A546" s="9" t="s">
        <v>1452</v>
      </c>
      <c r="B546" s="9" t="s">
        <v>1453</v>
      </c>
      <c r="C546" s="9" t="s">
        <v>273</v>
      </c>
      <c r="D546" s="9" t="s">
        <v>274</v>
      </c>
      <c r="E546" t="s">
        <v>175</v>
      </c>
      <c r="F546" s="11">
        <v>44626.289872685185</v>
      </c>
      <c r="G546" t="s">
        <v>16</v>
      </c>
      <c r="H546" t="s">
        <v>23</v>
      </c>
      <c r="I546" s="12">
        <v>44626.310121226852</v>
      </c>
      <c r="J546" s="12">
        <v>44626.344660532406</v>
      </c>
      <c r="K546" s="13">
        <f t="shared" si="56"/>
        <v>49.736599997850135</v>
      </c>
      <c r="L546" s="3">
        <f t="shared" si="62"/>
        <v>2.6504629640839994E-3</v>
      </c>
      <c r="M546" s="15">
        <f t="shared" si="57"/>
        <v>3.8166666666666664</v>
      </c>
      <c r="N546">
        <f t="shared" si="58"/>
        <v>9947.319999570027</v>
      </c>
      <c r="O546" s="10">
        <f t="shared" si="59"/>
        <v>44626.344660532406</v>
      </c>
      <c r="P546" s="15">
        <f t="shared" si="60"/>
        <v>1</v>
      </c>
      <c r="Q546" t="b">
        <f t="shared" si="61"/>
        <v>0</v>
      </c>
    </row>
    <row r="547" spans="1:17">
      <c r="A547" s="9" t="s">
        <v>1454</v>
      </c>
      <c r="B547" s="9" t="s">
        <v>1455</v>
      </c>
      <c r="C547" s="9" t="s">
        <v>185</v>
      </c>
      <c r="D547" s="9" t="s">
        <v>185</v>
      </c>
      <c r="E547" t="s">
        <v>179</v>
      </c>
      <c r="F547" s="11">
        <v>44626.299166666664</v>
      </c>
      <c r="G547" t="s">
        <v>16</v>
      </c>
      <c r="H547" t="s">
        <v>23</v>
      </c>
      <c r="I547" s="12">
        <v>44626.320158055554</v>
      </c>
      <c r="J547" s="12">
        <v>44626.351018194444</v>
      </c>
      <c r="K547" s="13">
        <f t="shared" si="56"/>
        <v>44.438600001158193</v>
      </c>
      <c r="L547" s="3">
        <f t="shared" si="62"/>
        <v>9.29398147854954E-3</v>
      </c>
      <c r="M547" s="15">
        <f t="shared" si="57"/>
        <v>13.383333333333333</v>
      </c>
      <c r="N547">
        <f t="shared" si="58"/>
        <v>8887.7200002316386</v>
      </c>
      <c r="O547" s="10">
        <f t="shared" si="59"/>
        <v>44626.351018194444</v>
      </c>
      <c r="P547" s="15">
        <f t="shared" si="60"/>
        <v>1</v>
      </c>
      <c r="Q547" t="b">
        <f t="shared" si="61"/>
        <v>0</v>
      </c>
    </row>
    <row r="548" spans="1:17">
      <c r="A548" s="9" t="s">
        <v>1456</v>
      </c>
      <c r="B548" s="9" t="s">
        <v>1457</v>
      </c>
      <c r="C548" s="9" t="s">
        <v>206</v>
      </c>
      <c r="D548" s="9" t="s">
        <v>207</v>
      </c>
      <c r="E548" t="s">
        <v>430</v>
      </c>
      <c r="F548" s="11">
        <v>44626.301446759258</v>
      </c>
      <c r="G548" t="s">
        <v>16</v>
      </c>
      <c r="H548" t="s">
        <v>23</v>
      </c>
      <c r="I548" s="12">
        <v>44626.325508912036</v>
      </c>
      <c r="J548" s="12">
        <v>44626.358943634259</v>
      </c>
      <c r="K548" s="13">
        <f t="shared" si="56"/>
        <v>48.146000001579523</v>
      </c>
      <c r="L548" s="3">
        <f t="shared" si="62"/>
        <v>2.2800925944466144E-3</v>
      </c>
      <c r="M548" s="15">
        <f t="shared" si="57"/>
        <v>3.2833333333333332</v>
      </c>
      <c r="N548">
        <f t="shared" si="58"/>
        <v>9629.2000003159046</v>
      </c>
      <c r="O548" s="10">
        <f t="shared" si="59"/>
        <v>44626.358943634259</v>
      </c>
      <c r="P548" s="15">
        <f t="shared" si="60"/>
        <v>1</v>
      </c>
      <c r="Q548" t="b">
        <f t="shared" si="61"/>
        <v>0</v>
      </c>
    </row>
    <row r="549" spans="1:17">
      <c r="A549" s="9" t="s">
        <v>1458</v>
      </c>
      <c r="B549" s="9" t="s">
        <v>1459</v>
      </c>
      <c r="C549" s="9" t="s">
        <v>1436</v>
      </c>
      <c r="D549" s="9" t="s">
        <v>594</v>
      </c>
      <c r="E549" t="s">
        <v>292</v>
      </c>
      <c r="F549" s="11">
        <v>44626.303032407406</v>
      </c>
      <c r="G549" t="s">
        <v>16</v>
      </c>
      <c r="H549" t="s">
        <v>17</v>
      </c>
      <c r="I549" s="12">
        <v>44626.326587824071</v>
      </c>
      <c r="J549" s="12">
        <v>44626.355794560186</v>
      </c>
      <c r="K549" s="13">
        <f t="shared" si="56"/>
        <v>42.057700005825609</v>
      </c>
      <c r="L549" s="3">
        <f t="shared" si="62"/>
        <v>1.5856481477385387E-3</v>
      </c>
      <c r="M549" s="15">
        <f t="shared" si="57"/>
        <v>2.2833333333333332</v>
      </c>
      <c r="N549">
        <f t="shared" si="58"/>
        <v>8411.5400011651218</v>
      </c>
      <c r="O549" s="10">
        <f t="shared" si="59"/>
        <v>44626.355794560186</v>
      </c>
      <c r="P549" s="15">
        <f t="shared" si="60"/>
        <v>1</v>
      </c>
      <c r="Q549" t="b">
        <f t="shared" si="61"/>
        <v>0</v>
      </c>
    </row>
    <row r="550" spans="1:17">
      <c r="A550" s="9" t="s">
        <v>1460</v>
      </c>
      <c r="B550" s="9" t="s">
        <v>1461</v>
      </c>
      <c r="C550" s="9" t="s">
        <v>365</v>
      </c>
      <c r="D550" s="9" t="s">
        <v>82</v>
      </c>
      <c r="E550" t="s">
        <v>166</v>
      </c>
      <c r="F550" s="11">
        <v>44626.306388888886</v>
      </c>
      <c r="G550" t="s">
        <v>16</v>
      </c>
      <c r="H550" t="s">
        <v>23</v>
      </c>
      <c r="I550" s="12">
        <v>44626.326694444448</v>
      </c>
      <c r="J550" s="12">
        <v>44626.359189097224</v>
      </c>
      <c r="K550" s="13">
        <f t="shared" si="56"/>
        <v>46.792299997759983</v>
      </c>
      <c r="L550" s="3">
        <f t="shared" si="62"/>
        <v>3.3564814802957699E-3</v>
      </c>
      <c r="M550" s="15">
        <f t="shared" si="57"/>
        <v>4.833333333333333</v>
      </c>
      <c r="N550">
        <f t="shared" si="58"/>
        <v>9358.4599995519966</v>
      </c>
      <c r="O550" s="10">
        <f t="shared" si="59"/>
        <v>44626.359189097224</v>
      </c>
      <c r="P550" s="15">
        <f t="shared" si="60"/>
        <v>1</v>
      </c>
      <c r="Q550" t="b">
        <f t="shared" si="61"/>
        <v>0</v>
      </c>
    </row>
    <row r="551" spans="1:17">
      <c r="A551" s="9" t="s">
        <v>1462</v>
      </c>
      <c r="B551" s="9" t="s">
        <v>1463</v>
      </c>
      <c r="C551" s="9" t="s">
        <v>1464</v>
      </c>
      <c r="D551" s="9" t="s">
        <v>442</v>
      </c>
      <c r="E551" t="s">
        <v>203</v>
      </c>
      <c r="F551" s="11">
        <v>44626.310983796298</v>
      </c>
      <c r="G551" t="s">
        <v>16</v>
      </c>
      <c r="H551" t="s">
        <v>23</v>
      </c>
      <c r="I551" s="12">
        <v>44626.329247893518</v>
      </c>
      <c r="J551" s="12">
        <v>44626.363635324073</v>
      </c>
      <c r="K551" s="13">
        <f t="shared" si="56"/>
        <v>49.51789999846369</v>
      </c>
      <c r="L551" s="3">
        <f t="shared" si="62"/>
        <v>4.5949074119562283E-3</v>
      </c>
      <c r="M551" s="15">
        <f t="shared" si="57"/>
        <v>6.6166666666666671</v>
      </c>
      <c r="N551">
        <f t="shared" si="58"/>
        <v>9903.5799996927381</v>
      </c>
      <c r="O551" s="10">
        <f t="shared" si="59"/>
        <v>44626.363635324073</v>
      </c>
      <c r="P551" s="15">
        <f t="shared" si="60"/>
        <v>1</v>
      </c>
      <c r="Q551" t="b">
        <f t="shared" si="61"/>
        <v>0</v>
      </c>
    </row>
    <row r="552" spans="1:17">
      <c r="A552" s="9" t="s">
        <v>1465</v>
      </c>
      <c r="B552" s="9" t="s">
        <v>1466</v>
      </c>
      <c r="C552" s="9" t="s">
        <v>267</v>
      </c>
      <c r="D552" s="9" t="s">
        <v>267</v>
      </c>
      <c r="E552" t="s">
        <v>268</v>
      </c>
      <c r="F552" s="11">
        <v>44626.312337962961</v>
      </c>
      <c r="G552" t="s">
        <v>16</v>
      </c>
      <c r="H552" t="s">
        <v>23</v>
      </c>
      <c r="I552" s="12">
        <v>44626.330994490738</v>
      </c>
      <c r="J552" s="12">
        <v>44626.365467754629</v>
      </c>
      <c r="K552" s="13">
        <f t="shared" si="56"/>
        <v>49.641500003635883</v>
      </c>
      <c r="L552" s="3">
        <f t="shared" si="62"/>
        <v>1.3541666630771942E-3</v>
      </c>
      <c r="M552" s="15">
        <f t="shared" si="57"/>
        <v>1.95</v>
      </c>
      <c r="N552">
        <f t="shared" si="58"/>
        <v>9928.3000007271767</v>
      </c>
      <c r="O552" s="10">
        <f t="shared" si="59"/>
        <v>44626.365467754629</v>
      </c>
      <c r="P552" s="15">
        <f t="shared" si="60"/>
        <v>1</v>
      </c>
      <c r="Q552" t="b">
        <f t="shared" si="61"/>
        <v>0</v>
      </c>
    </row>
    <row r="553" spans="1:17">
      <c r="A553" s="9" t="s">
        <v>1467</v>
      </c>
      <c r="B553" s="9" t="s">
        <v>1468</v>
      </c>
      <c r="C553" s="9" t="s">
        <v>241</v>
      </c>
      <c r="D553" s="9" t="s">
        <v>242</v>
      </c>
      <c r="E553" t="s">
        <v>622</v>
      </c>
      <c r="F553" s="11">
        <v>44626.312523148146</v>
      </c>
      <c r="G553" t="s">
        <v>16</v>
      </c>
      <c r="H553" t="s">
        <v>23</v>
      </c>
      <c r="I553" s="12">
        <v>44626.331394537039</v>
      </c>
      <c r="J553" s="12">
        <v>44626.365784814814</v>
      </c>
      <c r="K553" s="13">
        <f t="shared" si="56"/>
        <v>49.52199999592267</v>
      </c>
      <c r="L553" s="3">
        <f t="shared" si="62"/>
        <v>1.8518518481869251E-4</v>
      </c>
      <c r="M553" s="15">
        <f t="shared" si="57"/>
        <v>0.26666666666666666</v>
      </c>
      <c r="N553">
        <f t="shared" si="58"/>
        <v>9904.399999184534</v>
      </c>
      <c r="O553" s="10">
        <f t="shared" si="59"/>
        <v>44626.365784814814</v>
      </c>
      <c r="P553" s="15">
        <f t="shared" si="60"/>
        <v>1</v>
      </c>
      <c r="Q553" t="b">
        <f t="shared" si="61"/>
        <v>0</v>
      </c>
    </row>
    <row r="554" spans="1:17">
      <c r="A554" s="9" t="s">
        <v>1469</v>
      </c>
      <c r="B554" s="9" t="s">
        <v>1470</v>
      </c>
      <c r="C554" s="9" t="s">
        <v>349</v>
      </c>
      <c r="D554" s="9" t="s">
        <v>349</v>
      </c>
      <c r="E554" t="s">
        <v>191</v>
      </c>
      <c r="F554" s="11">
        <v>44626.330243055556</v>
      </c>
      <c r="G554" t="s">
        <v>16</v>
      </c>
      <c r="H554" t="s">
        <v>23</v>
      </c>
      <c r="I554" s="12">
        <v>44626.34761611111</v>
      </c>
      <c r="J554" s="12">
        <v>44626.381414097224</v>
      </c>
      <c r="K554" s="13">
        <f t="shared" si="56"/>
        <v>48.669100004481152</v>
      </c>
      <c r="L554" s="3">
        <f t="shared" si="62"/>
        <v>1.7719907409627922E-2</v>
      </c>
      <c r="M554" s="15">
        <f t="shared" si="57"/>
        <v>25.516666666666666</v>
      </c>
      <c r="N554">
        <f t="shared" si="58"/>
        <v>9733.8200008962303</v>
      </c>
      <c r="O554" s="10">
        <f t="shared" si="59"/>
        <v>44626.381414097224</v>
      </c>
      <c r="P554" s="15">
        <f t="shared" si="60"/>
        <v>1</v>
      </c>
      <c r="Q554" t="b">
        <f t="shared" si="61"/>
        <v>0</v>
      </c>
    </row>
    <row r="555" spans="1:17">
      <c r="A555" s="9" t="s">
        <v>1471</v>
      </c>
      <c r="B555" s="9" t="s">
        <v>1472</v>
      </c>
      <c r="C555" s="9" t="s">
        <v>211</v>
      </c>
      <c r="D555" s="9" t="s">
        <v>211</v>
      </c>
      <c r="E555" t="s">
        <v>212</v>
      </c>
      <c r="F555" s="11">
        <v>44626.339456018519</v>
      </c>
      <c r="G555" t="s">
        <v>16</v>
      </c>
      <c r="H555" t="s">
        <v>23</v>
      </c>
      <c r="I555" s="12">
        <v>44626.360914004632</v>
      </c>
      <c r="J555" s="12">
        <v>44626.395016296294</v>
      </c>
      <c r="K555" s="13">
        <f t="shared" si="56"/>
        <v>49.107299993047491</v>
      </c>
      <c r="L555" s="3">
        <f t="shared" si="62"/>
        <v>9.2129629629198462E-3</v>
      </c>
      <c r="M555" s="15">
        <f t="shared" si="57"/>
        <v>13.266666666666667</v>
      </c>
      <c r="N555">
        <f t="shared" si="58"/>
        <v>9821.4599986094981</v>
      </c>
      <c r="O555" s="10">
        <f t="shared" si="59"/>
        <v>44626.395016296294</v>
      </c>
      <c r="P555" s="15">
        <f t="shared" si="60"/>
        <v>1</v>
      </c>
      <c r="Q555" t="b">
        <f t="shared" si="61"/>
        <v>0</v>
      </c>
    </row>
    <row r="556" spans="1:17">
      <c r="A556" s="9" t="s">
        <v>1473</v>
      </c>
      <c r="B556" s="9" t="s">
        <v>1474</v>
      </c>
      <c r="C556" s="9" t="s">
        <v>206</v>
      </c>
      <c r="D556" s="9" t="s">
        <v>207</v>
      </c>
      <c r="E556" t="s">
        <v>222</v>
      </c>
      <c r="F556" s="11">
        <v>44626.347256944442</v>
      </c>
      <c r="G556" t="s">
        <v>16</v>
      </c>
      <c r="H556" t="s">
        <v>23</v>
      </c>
      <c r="I556" s="12">
        <v>44626.366280624999</v>
      </c>
      <c r="J556" s="12">
        <v>44626.397086180557</v>
      </c>
      <c r="K556" s="13">
        <f t="shared" si="56"/>
        <v>44.360000003362074</v>
      </c>
      <c r="L556" s="3">
        <f t="shared" si="62"/>
        <v>7.8009259232203476E-3</v>
      </c>
      <c r="M556" s="15">
        <f t="shared" si="57"/>
        <v>11.233333333333333</v>
      </c>
      <c r="N556">
        <f t="shared" si="58"/>
        <v>8872.0000006724149</v>
      </c>
      <c r="O556" s="10">
        <f t="shared" si="59"/>
        <v>44626.397086180557</v>
      </c>
      <c r="P556" s="15">
        <f t="shared" si="60"/>
        <v>1</v>
      </c>
      <c r="Q556" t="b">
        <f t="shared" si="61"/>
        <v>0</v>
      </c>
    </row>
    <row r="557" spans="1:17">
      <c r="A557" s="9" t="s">
        <v>1475</v>
      </c>
      <c r="B557" s="9" t="s">
        <v>1476</v>
      </c>
      <c r="C557" s="9" t="s">
        <v>241</v>
      </c>
      <c r="D557" s="9" t="s">
        <v>242</v>
      </c>
      <c r="E557" t="s">
        <v>581</v>
      </c>
      <c r="F557" s="11">
        <v>44626.353680555556</v>
      </c>
      <c r="G557" t="s">
        <v>16</v>
      </c>
      <c r="H557" t="s">
        <v>23</v>
      </c>
      <c r="I557" s="12">
        <v>44626.37074395833</v>
      </c>
      <c r="J557" s="12">
        <v>44626.403100416668</v>
      </c>
      <c r="K557" s="13">
        <f t="shared" si="56"/>
        <v>46.593300006352365</v>
      </c>
      <c r="L557" s="3">
        <f t="shared" si="62"/>
        <v>6.4236111138598062E-3</v>
      </c>
      <c r="M557" s="15">
        <f t="shared" si="57"/>
        <v>9.25</v>
      </c>
      <c r="N557">
        <f t="shared" si="58"/>
        <v>9318.660001270473</v>
      </c>
      <c r="O557" s="10">
        <f t="shared" si="59"/>
        <v>44626.403100416668</v>
      </c>
      <c r="P557" s="15">
        <f t="shared" si="60"/>
        <v>1</v>
      </c>
      <c r="Q557" t="b">
        <f t="shared" si="61"/>
        <v>0</v>
      </c>
    </row>
    <row r="558" spans="1:17">
      <c r="A558" s="9" t="s">
        <v>1477</v>
      </c>
      <c r="B558" s="9" t="s">
        <v>1478</v>
      </c>
      <c r="C558" s="9" t="s">
        <v>290</v>
      </c>
      <c r="D558" s="9" t="s">
        <v>291</v>
      </c>
      <c r="E558" t="s">
        <v>595</v>
      </c>
      <c r="F558" s="11">
        <v>44626.380995370368</v>
      </c>
      <c r="G558" t="s">
        <v>16</v>
      </c>
      <c r="H558" t="s">
        <v>17</v>
      </c>
      <c r="I558" s="12">
        <v>44626.399947939812</v>
      </c>
      <c r="J558" s="12">
        <v>44626.433717662039</v>
      </c>
      <c r="K558" s="13">
        <f t="shared" si="56"/>
        <v>48.628400007728487</v>
      </c>
      <c r="L558" s="3">
        <f t="shared" si="62"/>
        <v>2.7314814811688848E-2</v>
      </c>
      <c r="M558" s="15">
        <f t="shared" si="57"/>
        <v>39.333333333333336</v>
      </c>
      <c r="N558">
        <f t="shared" si="58"/>
        <v>9725.6800015456975</v>
      </c>
      <c r="O558" s="10">
        <f t="shared" si="59"/>
        <v>44626.433717662039</v>
      </c>
      <c r="P558" s="15">
        <f t="shared" si="60"/>
        <v>1</v>
      </c>
      <c r="Q558" t="b">
        <f t="shared" si="61"/>
        <v>0</v>
      </c>
    </row>
    <row r="559" spans="1:17">
      <c r="A559" s="9" t="s">
        <v>1479</v>
      </c>
      <c r="B559" s="9" t="s">
        <v>1480</v>
      </c>
      <c r="C559" s="9" t="s">
        <v>127</v>
      </c>
      <c r="D559" s="9" t="s">
        <v>128</v>
      </c>
      <c r="E559" t="s">
        <v>235</v>
      </c>
      <c r="F559" s="11">
        <v>44626.382650462961</v>
      </c>
      <c r="G559" t="s">
        <v>16</v>
      </c>
      <c r="H559" t="s">
        <v>17</v>
      </c>
      <c r="I559" s="12">
        <v>44626.403679212963</v>
      </c>
      <c r="J559" s="12">
        <v>44626.438104629633</v>
      </c>
      <c r="K559" s="13">
        <f t="shared" si="56"/>
        <v>49.572600005194545</v>
      </c>
      <c r="L559" s="3">
        <f t="shared" si="62"/>
        <v>1.6550925938645378E-3</v>
      </c>
      <c r="M559" s="15">
        <f t="shared" si="57"/>
        <v>2.3833333333333333</v>
      </c>
      <c r="N559">
        <f t="shared" si="58"/>
        <v>9914.520001038909</v>
      </c>
      <c r="O559" s="10">
        <f t="shared" si="59"/>
        <v>44626.438104629633</v>
      </c>
      <c r="P559" s="15">
        <f t="shared" si="60"/>
        <v>1</v>
      </c>
      <c r="Q559" t="b">
        <f t="shared" si="61"/>
        <v>0</v>
      </c>
    </row>
    <row r="560" spans="1:17">
      <c r="A560" s="9" t="s">
        <v>1481</v>
      </c>
      <c r="B560" s="9" t="s">
        <v>1482</v>
      </c>
      <c r="C560" s="9" t="s">
        <v>127</v>
      </c>
      <c r="D560" s="9" t="s">
        <v>128</v>
      </c>
      <c r="E560" t="s">
        <v>614</v>
      </c>
      <c r="F560" s="11">
        <v>44626.382951388892</v>
      </c>
      <c r="G560" t="s">
        <v>16</v>
      </c>
      <c r="H560" t="s">
        <v>17</v>
      </c>
      <c r="I560" s="12">
        <v>44626.404537847222</v>
      </c>
      <c r="J560" s="12">
        <v>44626.436637708335</v>
      </c>
      <c r="K560" s="13">
        <f t="shared" si="56"/>
        <v>46.223800003062934</v>
      </c>
      <c r="L560" s="3">
        <f t="shared" si="62"/>
        <v>3.0092593078734353E-4</v>
      </c>
      <c r="M560" s="15">
        <f t="shared" si="57"/>
        <v>0.43333333333333335</v>
      </c>
      <c r="N560">
        <f t="shared" si="58"/>
        <v>9244.7600006125867</v>
      </c>
      <c r="O560" s="10">
        <f t="shared" si="59"/>
        <v>44626.436637708335</v>
      </c>
      <c r="P560" s="15">
        <f t="shared" si="60"/>
        <v>1</v>
      </c>
      <c r="Q560" t="b">
        <f t="shared" si="61"/>
        <v>0</v>
      </c>
    </row>
    <row r="561" spans="1:17">
      <c r="A561" s="9" t="s">
        <v>1483</v>
      </c>
      <c r="B561" s="9" t="s">
        <v>1484</v>
      </c>
      <c r="C561" s="9" t="s">
        <v>127</v>
      </c>
      <c r="D561" s="9" t="s">
        <v>128</v>
      </c>
      <c r="E561" t="s">
        <v>251</v>
      </c>
      <c r="F561" s="11">
        <v>44626.38349537037</v>
      </c>
      <c r="G561" t="s">
        <v>16</v>
      </c>
      <c r="H561" t="s">
        <v>17</v>
      </c>
      <c r="I561" s="12">
        <v>44626.4074105787</v>
      </c>
      <c r="J561" s="12">
        <v>44626.436293634259</v>
      </c>
      <c r="K561" s="13">
        <f t="shared" si="56"/>
        <v>41.591600003885105</v>
      </c>
      <c r="L561" s="3">
        <f t="shared" si="62"/>
        <v>5.4398147767642513E-4</v>
      </c>
      <c r="M561" s="15">
        <f t="shared" si="57"/>
        <v>0.78333333333333333</v>
      </c>
      <c r="N561">
        <f t="shared" si="58"/>
        <v>8318.3200007770211</v>
      </c>
      <c r="O561" s="10">
        <f t="shared" si="59"/>
        <v>44626.436293634259</v>
      </c>
      <c r="P561" s="15">
        <f t="shared" si="60"/>
        <v>1</v>
      </c>
      <c r="Q561" t="b">
        <f t="shared" si="61"/>
        <v>0</v>
      </c>
    </row>
    <row r="562" spans="1:17">
      <c r="A562" s="9" t="s">
        <v>1485</v>
      </c>
      <c r="B562" s="9" t="s">
        <v>1486</v>
      </c>
      <c r="C562" s="9" t="s">
        <v>13</v>
      </c>
      <c r="D562" s="9" t="s">
        <v>14</v>
      </c>
      <c r="E562" t="s">
        <v>417</v>
      </c>
      <c r="F562" s="11">
        <v>44626.385335648149</v>
      </c>
      <c r="G562" t="s">
        <v>16</v>
      </c>
      <c r="H562" t="s">
        <v>23</v>
      </c>
      <c r="I562" s="12">
        <v>44626.402494675924</v>
      </c>
      <c r="J562" s="12">
        <v>44626.435342662036</v>
      </c>
      <c r="K562" s="13">
        <f t="shared" si="56"/>
        <v>47.301100002368912</v>
      </c>
      <c r="L562" s="3">
        <f t="shared" si="62"/>
        <v>1.8402777786832303E-3</v>
      </c>
      <c r="M562" s="15">
        <f t="shared" si="57"/>
        <v>2.65</v>
      </c>
      <c r="N562">
        <f t="shared" si="58"/>
        <v>9460.2200004737824</v>
      </c>
      <c r="O562" s="10">
        <f t="shared" si="59"/>
        <v>44626.435342662036</v>
      </c>
      <c r="P562" s="15">
        <f t="shared" si="60"/>
        <v>1</v>
      </c>
      <c r="Q562" t="b">
        <f t="shared" si="61"/>
        <v>0</v>
      </c>
    </row>
    <row r="563" spans="1:17">
      <c r="A563" s="9" t="s">
        <v>1487</v>
      </c>
      <c r="B563" s="9" t="s">
        <v>1488</v>
      </c>
      <c r="C563" s="9" t="s">
        <v>706</v>
      </c>
      <c r="D563" s="9" t="s">
        <v>706</v>
      </c>
      <c r="E563" t="s">
        <v>707</v>
      </c>
      <c r="F563" s="11">
        <v>44626.38784722222</v>
      </c>
      <c r="G563" t="s">
        <v>16</v>
      </c>
      <c r="H563" t="s">
        <v>23</v>
      </c>
      <c r="I563" s="12">
        <v>44626.410202222221</v>
      </c>
      <c r="J563" s="12">
        <v>44626.433885902778</v>
      </c>
      <c r="K563" s="13">
        <f t="shared" si="56"/>
        <v>34.10450000083074</v>
      </c>
      <c r="L563" s="3">
        <f t="shared" si="62"/>
        <v>2.5115740718320012E-3</v>
      </c>
      <c r="M563" s="15">
        <f t="shared" si="57"/>
        <v>3.6166666666666667</v>
      </c>
      <c r="N563">
        <f t="shared" si="58"/>
        <v>6820.9000001661479</v>
      </c>
      <c r="O563" s="10">
        <f t="shared" si="59"/>
        <v>44626.433885902778</v>
      </c>
      <c r="P563" s="15">
        <f t="shared" si="60"/>
        <v>1</v>
      </c>
      <c r="Q563" t="b">
        <f t="shared" si="61"/>
        <v>0</v>
      </c>
    </row>
    <row r="564" spans="1:17">
      <c r="A564" s="9" t="s">
        <v>1489</v>
      </c>
      <c r="B564" s="9" t="s">
        <v>1490</v>
      </c>
      <c r="C564" s="9" t="s">
        <v>857</v>
      </c>
      <c r="D564" s="9" t="s">
        <v>857</v>
      </c>
      <c r="E564" t="s">
        <v>858</v>
      </c>
      <c r="F564" s="11">
        <v>44626.398425925923</v>
      </c>
      <c r="G564" t="s">
        <v>16</v>
      </c>
      <c r="H564" t="s">
        <v>23</v>
      </c>
      <c r="I564" s="12">
        <v>44626.415346828704</v>
      </c>
      <c r="J564" s="12">
        <v>44626.449965648149</v>
      </c>
      <c r="K564" s="13">
        <f t="shared" si="56"/>
        <v>49.851100001251325</v>
      </c>
      <c r="L564" s="3">
        <f t="shared" si="62"/>
        <v>1.0578703702776693E-2</v>
      </c>
      <c r="M564" s="15">
        <f t="shared" si="57"/>
        <v>15.233333333333333</v>
      </c>
      <c r="N564">
        <f t="shared" si="58"/>
        <v>9970.220000250265</v>
      </c>
      <c r="O564" s="10">
        <f t="shared" si="59"/>
        <v>44626.449965648149</v>
      </c>
      <c r="P564" s="15">
        <f t="shared" si="60"/>
        <v>1</v>
      </c>
      <c r="Q564" t="b">
        <f t="shared" si="61"/>
        <v>0</v>
      </c>
    </row>
    <row r="565" spans="1:17">
      <c r="A565" s="9" t="s">
        <v>1491</v>
      </c>
      <c r="B565" s="9" t="s">
        <v>1492</v>
      </c>
      <c r="C565" s="9" t="s">
        <v>127</v>
      </c>
      <c r="D565" s="9" t="s">
        <v>128</v>
      </c>
      <c r="E565" t="s">
        <v>194</v>
      </c>
      <c r="F565" s="11">
        <v>44626.40148148148</v>
      </c>
      <c r="G565" t="s">
        <v>16</v>
      </c>
      <c r="H565" t="s">
        <v>17</v>
      </c>
      <c r="I565" s="12">
        <v>44626.418872175927</v>
      </c>
      <c r="J565" s="12">
        <v>44626.452205648151</v>
      </c>
      <c r="K565" s="13">
        <f t="shared" si="56"/>
        <v>48.00020000198856</v>
      </c>
      <c r="L565" s="3">
        <f t="shared" si="62"/>
        <v>3.055555556784384E-3</v>
      </c>
      <c r="M565" s="15">
        <f t="shared" si="57"/>
        <v>4.4000000000000004</v>
      </c>
      <c r="N565">
        <f t="shared" si="58"/>
        <v>9600.040000397712</v>
      </c>
      <c r="O565" s="10">
        <f t="shared" si="59"/>
        <v>44626.452205648151</v>
      </c>
      <c r="P565" s="15">
        <f t="shared" si="60"/>
        <v>1</v>
      </c>
      <c r="Q565" t="b">
        <f t="shared" si="61"/>
        <v>0</v>
      </c>
    </row>
    <row r="566" spans="1:17">
      <c r="A566" s="9" t="s">
        <v>1493</v>
      </c>
      <c r="B566" s="9" t="s">
        <v>1494</v>
      </c>
      <c r="C566" s="9" t="s">
        <v>241</v>
      </c>
      <c r="D566" s="9" t="s">
        <v>242</v>
      </c>
      <c r="E566" t="s">
        <v>1495</v>
      </c>
      <c r="F566" s="11">
        <v>44626.404456018521</v>
      </c>
      <c r="G566" t="s">
        <v>16</v>
      </c>
      <c r="H566" t="s">
        <v>23</v>
      </c>
      <c r="I566" s="12">
        <v>44626.418814351855</v>
      </c>
      <c r="J566" s="12">
        <v>44626.450493587959</v>
      </c>
      <c r="K566" s="13">
        <f t="shared" si="56"/>
        <v>45.618099990533665</v>
      </c>
      <c r="L566" s="3">
        <f t="shared" si="62"/>
        <v>2.9745370411546901E-3</v>
      </c>
      <c r="M566" s="15">
        <f t="shared" si="57"/>
        <v>4.2833333333333332</v>
      </c>
      <c r="N566">
        <f t="shared" si="58"/>
        <v>9123.619998106733</v>
      </c>
      <c r="O566" s="10">
        <f t="shared" si="59"/>
        <v>44626.450493587959</v>
      </c>
      <c r="P566" s="15">
        <f t="shared" si="60"/>
        <v>1</v>
      </c>
      <c r="Q566" t="b">
        <f t="shared" si="61"/>
        <v>0</v>
      </c>
    </row>
    <row r="567" spans="1:17">
      <c r="A567" s="9" t="s">
        <v>1496</v>
      </c>
      <c r="B567" s="9" t="s">
        <v>1497</v>
      </c>
      <c r="C567" s="9" t="s">
        <v>1498</v>
      </c>
      <c r="D567" s="9" t="s">
        <v>1498</v>
      </c>
      <c r="E567" t="s">
        <v>96</v>
      </c>
      <c r="F567" s="11">
        <v>44626.416215277779</v>
      </c>
      <c r="G567" t="s">
        <v>16</v>
      </c>
      <c r="H567" t="s">
        <v>23</v>
      </c>
      <c r="I567" s="12">
        <v>44626.438378333332</v>
      </c>
      <c r="J567" s="12">
        <v>44626.470719166668</v>
      </c>
      <c r="K567" s="13">
        <f t="shared" si="56"/>
        <v>46.570800002664328</v>
      </c>
      <c r="L567" s="3">
        <f t="shared" si="62"/>
        <v>1.1759259257814847E-2</v>
      </c>
      <c r="M567" s="15">
        <f t="shared" si="57"/>
        <v>16.933333333333334</v>
      </c>
      <c r="N567">
        <f t="shared" si="58"/>
        <v>9314.1600005328655</v>
      </c>
      <c r="O567" s="10">
        <f t="shared" si="59"/>
        <v>44626.470719166668</v>
      </c>
      <c r="P567" s="15">
        <f t="shared" si="60"/>
        <v>1</v>
      </c>
      <c r="Q567" t="b">
        <f t="shared" si="61"/>
        <v>0</v>
      </c>
    </row>
    <row r="568" spans="1:17">
      <c r="A568" s="9" t="s">
        <v>1499</v>
      </c>
      <c r="B568" s="9" t="s">
        <v>1500</v>
      </c>
      <c r="C568" s="9" t="s">
        <v>309</v>
      </c>
      <c r="D568" s="9" t="s">
        <v>123</v>
      </c>
      <c r="E568" t="s">
        <v>145</v>
      </c>
      <c r="F568" s="11">
        <v>44626.41710648148</v>
      </c>
      <c r="G568" t="s">
        <v>16</v>
      </c>
      <c r="H568" t="s">
        <v>23</v>
      </c>
      <c r="I568" s="12">
        <v>44626.439421759256</v>
      </c>
      <c r="J568" s="12">
        <v>44626.47411516204</v>
      </c>
      <c r="K568" s="13">
        <f t="shared" si="56"/>
        <v>49.958500008797273</v>
      </c>
      <c r="L568" s="3">
        <f t="shared" si="62"/>
        <v>8.9120370103046298E-4</v>
      </c>
      <c r="M568" s="15">
        <f t="shared" si="57"/>
        <v>1.2833333333333332</v>
      </c>
      <c r="N568">
        <f t="shared" si="58"/>
        <v>9991.7000017594546</v>
      </c>
      <c r="O568" s="10">
        <f t="shared" si="59"/>
        <v>44626.47411516204</v>
      </c>
      <c r="P568" s="15">
        <f t="shared" si="60"/>
        <v>1</v>
      </c>
      <c r="Q568" t="b">
        <f t="shared" si="61"/>
        <v>0</v>
      </c>
    </row>
    <row r="569" spans="1:17">
      <c r="A569" s="9" t="s">
        <v>1501</v>
      </c>
      <c r="B569" s="9" t="s">
        <v>1502</v>
      </c>
      <c r="C569" s="9" t="s">
        <v>132</v>
      </c>
      <c r="D569" s="9" t="s">
        <v>132</v>
      </c>
      <c r="E569" t="s">
        <v>100</v>
      </c>
      <c r="F569" s="11">
        <v>44626.423668981479</v>
      </c>
      <c r="G569" t="s">
        <v>16</v>
      </c>
      <c r="H569" t="s">
        <v>23</v>
      </c>
      <c r="I569" s="12">
        <v>44626.443751689818</v>
      </c>
      <c r="J569" s="12">
        <v>44626.478298703703</v>
      </c>
      <c r="K569" s="13">
        <f t="shared" si="56"/>
        <v>49.74769999505952</v>
      </c>
      <c r="L569" s="3">
        <f t="shared" si="62"/>
        <v>6.5624999988358468E-3</v>
      </c>
      <c r="M569" s="15">
        <f t="shared" si="57"/>
        <v>9.4499999999999993</v>
      </c>
      <c r="N569">
        <f t="shared" si="58"/>
        <v>9949.539999011904</v>
      </c>
      <c r="O569" s="10">
        <f t="shared" si="59"/>
        <v>44626.478298703703</v>
      </c>
      <c r="P569" s="15">
        <f t="shared" si="60"/>
        <v>1</v>
      </c>
      <c r="Q569" t="b">
        <f t="shared" si="61"/>
        <v>0</v>
      </c>
    </row>
    <row r="570" spans="1:17">
      <c r="A570" s="9" t="s">
        <v>1503</v>
      </c>
      <c r="B570" s="9" t="s">
        <v>1504</v>
      </c>
      <c r="C570" s="9" t="s">
        <v>864</v>
      </c>
      <c r="D570" s="9" t="s">
        <v>864</v>
      </c>
      <c r="E570" t="s">
        <v>303</v>
      </c>
      <c r="F570" s="11">
        <v>44626.426701388889</v>
      </c>
      <c r="G570" t="s">
        <v>16</v>
      </c>
      <c r="H570" t="s">
        <v>23</v>
      </c>
      <c r="I570" s="12">
        <v>44626.44422701389</v>
      </c>
      <c r="J570" s="12">
        <v>44626.471341805554</v>
      </c>
      <c r="K570" s="13">
        <f t="shared" si="56"/>
        <v>39.045299997087568</v>
      </c>
      <c r="L570" s="3">
        <f t="shared" si="62"/>
        <v>3.0324074105010368E-3</v>
      </c>
      <c r="M570" s="15">
        <f t="shared" si="57"/>
        <v>4.3666666666666663</v>
      </c>
      <c r="N570">
        <f t="shared" si="58"/>
        <v>7809.0599994175136</v>
      </c>
      <c r="O570" s="10">
        <f t="shared" si="59"/>
        <v>44626.471341805554</v>
      </c>
      <c r="P570" s="15">
        <f t="shared" si="60"/>
        <v>1</v>
      </c>
      <c r="Q570" t="b">
        <f t="shared" si="61"/>
        <v>0</v>
      </c>
    </row>
    <row r="571" spans="1:17">
      <c r="A571" s="9" t="s">
        <v>1505</v>
      </c>
      <c r="B571" s="9" t="s">
        <v>1506</v>
      </c>
      <c r="C571" s="9" t="s">
        <v>49</v>
      </c>
      <c r="D571" s="9" t="s">
        <v>50</v>
      </c>
      <c r="E571" t="s">
        <v>157</v>
      </c>
      <c r="F571" s="11">
        <v>44626.451412037037</v>
      </c>
      <c r="G571" t="s">
        <v>16</v>
      </c>
      <c r="H571" t="s">
        <v>23</v>
      </c>
      <c r="I571" s="12">
        <v>44626.471126898148</v>
      </c>
      <c r="J571" s="12">
        <v>44626.49966050926</v>
      </c>
      <c r="K571" s="13">
        <f t="shared" si="56"/>
        <v>41.088400001171976</v>
      </c>
      <c r="L571" s="3">
        <f t="shared" si="62"/>
        <v>2.47106481474475E-2</v>
      </c>
      <c r="M571" s="15">
        <f t="shared" si="57"/>
        <v>35.583333333333336</v>
      </c>
      <c r="N571">
        <f t="shared" si="58"/>
        <v>8217.6800002343953</v>
      </c>
      <c r="O571" s="10">
        <f t="shared" si="59"/>
        <v>44626.49966050926</v>
      </c>
      <c r="P571" s="15">
        <f t="shared" si="60"/>
        <v>1</v>
      </c>
      <c r="Q571" t="b">
        <f t="shared" si="61"/>
        <v>0</v>
      </c>
    </row>
    <row r="572" spans="1:17">
      <c r="A572" s="9" t="s">
        <v>1507</v>
      </c>
      <c r="B572" s="9" t="s">
        <v>1508</v>
      </c>
      <c r="C572" s="9" t="s">
        <v>326</v>
      </c>
      <c r="D572" s="9" t="s">
        <v>326</v>
      </c>
      <c r="E572" t="s">
        <v>142</v>
      </c>
      <c r="F572" s="11">
        <v>44626.455949074072</v>
      </c>
      <c r="G572" t="s">
        <v>16</v>
      </c>
      <c r="H572" t="s">
        <v>23</v>
      </c>
      <c r="I572" s="12">
        <v>44626.477702962962</v>
      </c>
      <c r="J572" s="12">
        <v>44626.510666574075</v>
      </c>
      <c r="K572" s="13">
        <f t="shared" si="56"/>
        <v>47.467600002419204</v>
      </c>
      <c r="L572" s="3">
        <f t="shared" si="62"/>
        <v>4.537037035333924E-3</v>
      </c>
      <c r="M572" s="15">
        <f t="shared" si="57"/>
        <v>6.5333333333333332</v>
      </c>
      <c r="N572">
        <f t="shared" si="58"/>
        <v>9493.5200004838407</v>
      </c>
      <c r="O572" s="10">
        <f t="shared" si="59"/>
        <v>44626.510666574075</v>
      </c>
      <c r="P572" s="15">
        <f t="shared" si="60"/>
        <v>1</v>
      </c>
      <c r="Q572" t="b">
        <f t="shared" si="61"/>
        <v>0</v>
      </c>
    </row>
    <row r="573" spans="1:17">
      <c r="A573" s="9" t="s">
        <v>1509</v>
      </c>
      <c r="B573" s="9" t="s">
        <v>1510</v>
      </c>
      <c r="C573" s="9" t="s">
        <v>206</v>
      </c>
      <c r="D573" s="9" t="s">
        <v>207</v>
      </c>
      <c r="E573" t="s">
        <v>225</v>
      </c>
      <c r="F573" s="11">
        <v>44626.456550925926</v>
      </c>
      <c r="G573" t="s">
        <v>16</v>
      </c>
      <c r="H573" t="s">
        <v>23</v>
      </c>
      <c r="I573" s="12">
        <v>44626.477373634261</v>
      </c>
      <c r="J573" s="12">
        <v>44626.505334259258</v>
      </c>
      <c r="K573" s="13">
        <f t="shared" si="56"/>
        <v>40.26329999556765</v>
      </c>
      <c r="L573" s="3">
        <f t="shared" si="62"/>
        <v>6.0185185429872945E-4</v>
      </c>
      <c r="M573" s="15">
        <f t="shared" si="57"/>
        <v>0.8666666666666667</v>
      </c>
      <c r="N573">
        <f t="shared" si="58"/>
        <v>8052.6599991135299</v>
      </c>
      <c r="O573" s="10">
        <f t="shared" si="59"/>
        <v>44626.505334259258</v>
      </c>
      <c r="P573" s="15">
        <f t="shared" si="60"/>
        <v>1</v>
      </c>
      <c r="Q573" t="b">
        <f t="shared" si="61"/>
        <v>0</v>
      </c>
    </row>
    <row r="574" spans="1:17">
      <c r="A574" s="9" t="s">
        <v>1511</v>
      </c>
      <c r="B574" s="9" t="s">
        <v>1512</v>
      </c>
      <c r="C574" s="9" t="s">
        <v>1513</v>
      </c>
      <c r="D574" s="9" t="s">
        <v>82</v>
      </c>
      <c r="E574" t="s">
        <v>75</v>
      </c>
      <c r="F574" s="11">
        <v>44626.456689814811</v>
      </c>
      <c r="G574" t="s">
        <v>16</v>
      </c>
      <c r="H574" t="s">
        <v>23</v>
      </c>
      <c r="I574" s="12">
        <v>44626.477695856483</v>
      </c>
      <c r="J574" s="12">
        <v>44626.509221412038</v>
      </c>
      <c r="K574" s="13">
        <f t="shared" si="56"/>
        <v>45.396799998125061</v>
      </c>
      <c r="L574" s="3">
        <f t="shared" si="62"/>
        <v>1.3888888497604057E-4</v>
      </c>
      <c r="M574" s="15">
        <f t="shared" si="57"/>
        <v>0.2</v>
      </c>
      <c r="N574">
        <f t="shared" si="58"/>
        <v>9079.3599996250123</v>
      </c>
      <c r="O574" s="10">
        <f t="shared" si="59"/>
        <v>44626.509221412038</v>
      </c>
      <c r="P574" s="15">
        <f t="shared" si="60"/>
        <v>1</v>
      </c>
      <c r="Q574" t="b">
        <f t="shared" si="61"/>
        <v>0</v>
      </c>
    </row>
    <row r="575" spans="1:17">
      <c r="A575" s="9" t="s">
        <v>1514</v>
      </c>
      <c r="B575" s="9" t="s">
        <v>1515</v>
      </c>
      <c r="C575" s="9" t="s">
        <v>1516</v>
      </c>
      <c r="D575" s="9" t="s">
        <v>82</v>
      </c>
      <c r="E575" t="s">
        <v>162</v>
      </c>
      <c r="F575" s="11">
        <v>44626.483391203707</v>
      </c>
      <c r="G575" t="s">
        <v>16</v>
      </c>
      <c r="H575" t="s">
        <v>23</v>
      </c>
      <c r="I575" s="12">
        <v>44626.505741064815</v>
      </c>
      <c r="J575" s="12">
        <v>44626.53979328704</v>
      </c>
      <c r="K575" s="13">
        <f t="shared" si="56"/>
        <v>49.035200004000217</v>
      </c>
      <c r="L575" s="3">
        <f t="shared" si="62"/>
        <v>2.6701388895162381E-2</v>
      </c>
      <c r="M575" s="15">
        <f t="shared" si="57"/>
        <v>38.450000000000003</v>
      </c>
      <c r="N575">
        <f t="shared" si="58"/>
        <v>9807.0400008000433</v>
      </c>
      <c r="O575" s="10">
        <f t="shared" si="59"/>
        <v>44626.53979328704</v>
      </c>
      <c r="P575" s="15">
        <f t="shared" si="60"/>
        <v>1</v>
      </c>
      <c r="Q575" t="b">
        <f t="shared" si="61"/>
        <v>0</v>
      </c>
    </row>
    <row r="576" spans="1:17">
      <c r="A576" s="9" t="s">
        <v>1517</v>
      </c>
      <c r="B576" s="9" t="s">
        <v>1518</v>
      </c>
      <c r="C576" s="9" t="s">
        <v>20</v>
      </c>
      <c r="D576" s="9" t="s">
        <v>21</v>
      </c>
      <c r="E576" t="s">
        <v>578</v>
      </c>
      <c r="F576" s="11">
        <v>44626.487812500003</v>
      </c>
      <c r="G576" t="s">
        <v>16</v>
      </c>
      <c r="H576" t="s">
        <v>23</v>
      </c>
      <c r="I576" s="12">
        <v>44626.509587083332</v>
      </c>
      <c r="J576" s="12">
        <v>44626.541861319442</v>
      </c>
      <c r="K576" s="13">
        <f t="shared" si="56"/>
        <v>46.474899997701868</v>
      </c>
      <c r="L576" s="3">
        <f t="shared" si="62"/>
        <v>4.4212962966412306E-3</v>
      </c>
      <c r="M576" s="15">
        <f t="shared" si="57"/>
        <v>6.3666666666666663</v>
      </c>
      <c r="N576">
        <f t="shared" si="58"/>
        <v>9294.9799995403737</v>
      </c>
      <c r="O576" s="10">
        <f t="shared" si="59"/>
        <v>44626.541861319442</v>
      </c>
      <c r="P576" s="15">
        <f t="shared" si="60"/>
        <v>1</v>
      </c>
      <c r="Q576" t="b">
        <f t="shared" si="61"/>
        <v>0</v>
      </c>
    </row>
    <row r="577" spans="1:17">
      <c r="A577" s="9" t="s">
        <v>1519</v>
      </c>
      <c r="B577" s="9" t="s">
        <v>1520</v>
      </c>
      <c r="C577" s="9" t="s">
        <v>20</v>
      </c>
      <c r="D577" s="9" t="s">
        <v>21</v>
      </c>
      <c r="E577" t="s">
        <v>257</v>
      </c>
      <c r="F577" s="11">
        <v>44626.492488425924</v>
      </c>
      <c r="G577" t="s">
        <v>16</v>
      </c>
      <c r="H577" t="s">
        <v>23</v>
      </c>
      <c r="I577" s="12">
        <v>44626.511555370373</v>
      </c>
      <c r="J577" s="12">
        <v>44626.54625446759</v>
      </c>
      <c r="K577" s="13">
        <f t="shared" si="56"/>
        <v>49.966699993237853</v>
      </c>
      <c r="L577" s="3">
        <f t="shared" si="62"/>
        <v>4.6759259203099646E-3</v>
      </c>
      <c r="M577" s="15">
        <f t="shared" si="57"/>
        <v>6.7333333333333334</v>
      </c>
      <c r="N577">
        <f t="shared" si="58"/>
        <v>9993.3399986475706</v>
      </c>
      <c r="O577" s="10">
        <f t="shared" si="59"/>
        <v>44626.54625446759</v>
      </c>
      <c r="P577" s="15">
        <f t="shared" si="60"/>
        <v>1</v>
      </c>
      <c r="Q577" t="b">
        <f t="shared" si="61"/>
        <v>0</v>
      </c>
    </row>
    <row r="578" spans="1:17">
      <c r="A578" s="9" t="s">
        <v>1521</v>
      </c>
      <c r="B578" s="9" t="s">
        <v>1522</v>
      </c>
      <c r="C578" s="9" t="s">
        <v>493</v>
      </c>
      <c r="D578" s="9" t="s">
        <v>493</v>
      </c>
      <c r="E578" t="s">
        <v>186</v>
      </c>
      <c r="F578" s="11">
        <v>44626.510416666664</v>
      </c>
      <c r="G578" t="s">
        <v>16</v>
      </c>
      <c r="H578" t="s">
        <v>23</v>
      </c>
      <c r="I578" s="12">
        <v>44626.531161944447</v>
      </c>
      <c r="J578" s="12">
        <v>44626.563210486114</v>
      </c>
      <c r="K578" s="13">
        <f t="shared" si="56"/>
        <v>46.149900000309572</v>
      </c>
      <c r="L578" s="3">
        <f t="shared" si="62"/>
        <v>1.7928240740729962E-2</v>
      </c>
      <c r="M578" s="15">
        <f t="shared" si="57"/>
        <v>25.816666666666666</v>
      </c>
      <c r="N578">
        <f t="shared" si="58"/>
        <v>9229.9800000619143</v>
      </c>
      <c r="O578" s="10">
        <f t="shared" si="59"/>
        <v>44626.563210486114</v>
      </c>
      <c r="P578" s="15">
        <f t="shared" si="60"/>
        <v>1</v>
      </c>
      <c r="Q578" t="b">
        <f t="shared" si="61"/>
        <v>0</v>
      </c>
    </row>
    <row r="579" spans="1:17">
      <c r="A579" s="9" t="s">
        <v>1523</v>
      </c>
      <c r="B579" s="9" t="s">
        <v>1524</v>
      </c>
      <c r="C579" s="9" t="s">
        <v>1525</v>
      </c>
      <c r="D579" s="9" t="s">
        <v>1525</v>
      </c>
      <c r="E579" t="s">
        <v>152</v>
      </c>
      <c r="F579" s="11">
        <v>44626.511770833335</v>
      </c>
      <c r="G579" t="s">
        <v>16</v>
      </c>
      <c r="H579" t="s">
        <v>23</v>
      </c>
      <c r="I579" s="12">
        <v>44626.533600694442</v>
      </c>
      <c r="J579" s="12">
        <v>44626.557340833337</v>
      </c>
      <c r="K579" s="13">
        <f t="shared" ref="K579:K642" si="63">(J579-I579)*24*60</f>
        <v>34.185800008708611</v>
      </c>
      <c r="L579" s="3">
        <f t="shared" si="62"/>
        <v>1.3541666703531519E-3</v>
      </c>
      <c r="M579" s="15">
        <f t="shared" ref="M579:M642" si="64">HOUR(L579)*60+MINUTE(L579)+SECOND(L579)/60</f>
        <v>1.95</v>
      </c>
      <c r="N579">
        <f t="shared" ref="N579:N642" si="65">K579*200</f>
        <v>6837.1600017417222</v>
      </c>
      <c r="O579" s="10">
        <f t="shared" ref="O579:O642" si="66">J579</f>
        <v>44626.557340833337</v>
      </c>
      <c r="P579" s="15">
        <f t="shared" ref="P579:P642" si="67">_xlfn.ISOWEEKNUM(O579)-_xlfn.ISOWEEKNUM(DATE(YEAR(O579),MONTH(O579),1))+1</f>
        <v>1</v>
      </c>
      <c r="Q579" t="b">
        <f t="shared" ref="Q579:Q642" si="68">IF(M579&gt;120,"Yes")</f>
        <v>0</v>
      </c>
    </row>
    <row r="580" spans="1:17">
      <c r="A580" s="9" t="s">
        <v>1526</v>
      </c>
      <c r="B580" s="9" t="s">
        <v>1527</v>
      </c>
      <c r="C580" s="9" t="s">
        <v>20</v>
      </c>
      <c r="D580" s="9" t="s">
        <v>21</v>
      </c>
      <c r="E580" t="s">
        <v>62</v>
      </c>
      <c r="F580" s="11">
        <v>44626.514317129629</v>
      </c>
      <c r="G580" t="s">
        <v>16</v>
      </c>
      <c r="H580" t="s">
        <v>23</v>
      </c>
      <c r="I580" s="12">
        <v>44626.533662407404</v>
      </c>
      <c r="J580" s="12">
        <v>44626.568091921297</v>
      </c>
      <c r="K580" s="13">
        <f t="shared" si="63"/>
        <v>49.578500005882233</v>
      </c>
      <c r="L580" s="3">
        <f t="shared" ref="L580:L643" si="69">F580-F579</f>
        <v>2.5462962948950008E-3</v>
      </c>
      <c r="M580" s="15">
        <f t="shared" si="64"/>
        <v>3.6666666666666665</v>
      </c>
      <c r="N580">
        <f t="shared" si="65"/>
        <v>9915.7000011764467</v>
      </c>
      <c r="O580" s="10">
        <f t="shared" si="66"/>
        <v>44626.568091921297</v>
      </c>
      <c r="P580" s="15">
        <f t="shared" si="67"/>
        <v>1</v>
      </c>
      <c r="Q580" t="b">
        <f t="shared" si="68"/>
        <v>0</v>
      </c>
    </row>
    <row r="581" spans="1:17">
      <c r="A581" s="9" t="s">
        <v>1528</v>
      </c>
      <c r="B581" s="9" t="s">
        <v>1529</v>
      </c>
      <c r="C581" s="9" t="s">
        <v>127</v>
      </c>
      <c r="D581" s="9" t="s">
        <v>128</v>
      </c>
      <c r="E581" t="s">
        <v>1530</v>
      </c>
      <c r="F581" s="11">
        <v>44626.520277777781</v>
      </c>
      <c r="G581" t="s">
        <v>16</v>
      </c>
      <c r="H581" t="s">
        <v>17</v>
      </c>
      <c r="I581" s="12">
        <v>44626.540463680554</v>
      </c>
      <c r="J581" s="12">
        <v>44626.561168263892</v>
      </c>
      <c r="K581" s="13">
        <f t="shared" si="63"/>
        <v>29.814600006211549</v>
      </c>
      <c r="L581" s="3">
        <f t="shared" si="69"/>
        <v>5.9606481518130749E-3</v>
      </c>
      <c r="M581" s="15">
        <f t="shared" si="64"/>
        <v>8.5833333333333339</v>
      </c>
      <c r="N581">
        <f t="shared" si="65"/>
        <v>5962.9200012423098</v>
      </c>
      <c r="O581" s="10">
        <f t="shared" si="66"/>
        <v>44626.561168263892</v>
      </c>
      <c r="P581" s="15">
        <f t="shared" si="67"/>
        <v>1</v>
      </c>
      <c r="Q581" t="b">
        <f t="shared" si="68"/>
        <v>0</v>
      </c>
    </row>
    <row r="582" spans="1:17">
      <c r="A582" s="9" t="s">
        <v>1531</v>
      </c>
      <c r="B582" s="9" t="s">
        <v>1532</v>
      </c>
      <c r="C582" s="9" t="s">
        <v>522</v>
      </c>
      <c r="D582" s="9" t="s">
        <v>522</v>
      </c>
      <c r="E582" t="s">
        <v>170</v>
      </c>
      <c r="F582" s="11">
        <v>44626.523090277777</v>
      </c>
      <c r="G582" t="s">
        <v>16</v>
      </c>
      <c r="H582" t="s">
        <v>23</v>
      </c>
      <c r="I582" s="12">
        <v>44626.545088680556</v>
      </c>
      <c r="J582" s="12">
        <v>44626.575655347224</v>
      </c>
      <c r="K582" s="13">
        <f t="shared" si="63"/>
        <v>44.016000002156943</v>
      </c>
      <c r="L582" s="3">
        <f t="shared" si="69"/>
        <v>2.8124999953433871E-3</v>
      </c>
      <c r="M582" s="15">
        <f t="shared" si="64"/>
        <v>4.05</v>
      </c>
      <c r="N582">
        <f t="shared" si="65"/>
        <v>8803.2000004313886</v>
      </c>
      <c r="O582" s="10">
        <f t="shared" si="66"/>
        <v>44626.575655347224</v>
      </c>
      <c r="P582" s="15">
        <f t="shared" si="67"/>
        <v>1</v>
      </c>
      <c r="Q582" t="b">
        <f t="shared" si="68"/>
        <v>0</v>
      </c>
    </row>
    <row r="583" spans="1:17">
      <c r="A583" s="9" t="s">
        <v>1533</v>
      </c>
      <c r="B583" s="9" t="s">
        <v>1534</v>
      </c>
      <c r="C583" s="9" t="s">
        <v>1535</v>
      </c>
      <c r="D583" s="9" t="s">
        <v>123</v>
      </c>
      <c r="E583" t="s">
        <v>219</v>
      </c>
      <c r="F583" s="11">
        <v>44626.527326388888</v>
      </c>
      <c r="G583" t="s">
        <v>16</v>
      </c>
      <c r="H583" t="s">
        <v>23</v>
      </c>
      <c r="I583" s="12">
        <v>44626.548857916663</v>
      </c>
      <c r="J583" s="12">
        <v>44626.580301041664</v>
      </c>
      <c r="K583" s="13">
        <f t="shared" si="63"/>
        <v>45.278100001160055</v>
      </c>
      <c r="L583" s="3">
        <f t="shared" si="69"/>
        <v>4.2361111118225381E-3</v>
      </c>
      <c r="M583" s="15">
        <f t="shared" si="64"/>
        <v>6.1</v>
      </c>
      <c r="N583">
        <f t="shared" si="65"/>
        <v>9055.6200002320111</v>
      </c>
      <c r="O583" s="10">
        <f t="shared" si="66"/>
        <v>44626.580301041664</v>
      </c>
      <c r="P583" s="15">
        <f t="shared" si="67"/>
        <v>1</v>
      </c>
      <c r="Q583" t="b">
        <f t="shared" si="68"/>
        <v>0</v>
      </c>
    </row>
    <row r="584" spans="1:17">
      <c r="A584" s="9" t="s">
        <v>1536</v>
      </c>
      <c r="B584" s="9" t="s">
        <v>1537</v>
      </c>
      <c r="C584" s="9" t="s">
        <v>1538</v>
      </c>
      <c r="D584" s="9" t="s">
        <v>123</v>
      </c>
      <c r="E584" t="s">
        <v>137</v>
      </c>
      <c r="F584" s="11">
        <v>44626.528287037036</v>
      </c>
      <c r="G584" t="s">
        <v>16</v>
      </c>
      <c r="H584" t="s">
        <v>23</v>
      </c>
      <c r="I584" s="12">
        <v>44626.547543912035</v>
      </c>
      <c r="J584" s="12">
        <v>44626.572487314814</v>
      </c>
      <c r="K584" s="13">
        <f t="shared" si="63"/>
        <v>35.918500002007931</v>
      </c>
      <c r="L584" s="3">
        <f t="shared" si="69"/>
        <v>9.6064814715646207E-4</v>
      </c>
      <c r="M584" s="15">
        <f t="shared" si="64"/>
        <v>1.3833333333333333</v>
      </c>
      <c r="N584">
        <f t="shared" si="65"/>
        <v>7183.7000004015863</v>
      </c>
      <c r="O584" s="10">
        <f t="shared" si="66"/>
        <v>44626.572487314814</v>
      </c>
      <c r="P584" s="15">
        <f t="shared" si="67"/>
        <v>1</v>
      </c>
      <c r="Q584" t="b">
        <f t="shared" si="68"/>
        <v>0</v>
      </c>
    </row>
    <row r="585" spans="1:17">
      <c r="A585" s="9" t="s">
        <v>1539</v>
      </c>
      <c r="B585" s="9" t="s">
        <v>1540</v>
      </c>
      <c r="C585" s="9" t="s">
        <v>316</v>
      </c>
      <c r="D585" s="9" t="s">
        <v>316</v>
      </c>
      <c r="E585" t="s">
        <v>317</v>
      </c>
      <c r="F585" s="11">
        <v>44626.529143518521</v>
      </c>
      <c r="G585" t="s">
        <v>16</v>
      </c>
      <c r="H585" t="s">
        <v>23</v>
      </c>
      <c r="I585" s="12">
        <v>44626.553993032408</v>
      </c>
      <c r="J585" s="12">
        <v>44626.584325532407</v>
      </c>
      <c r="K585" s="13">
        <f t="shared" si="63"/>
        <v>43.678799998015165</v>
      </c>
      <c r="L585" s="3">
        <f t="shared" si="69"/>
        <v>8.5648148524342105E-4</v>
      </c>
      <c r="M585" s="15">
        <f t="shared" si="64"/>
        <v>1.2333333333333334</v>
      </c>
      <c r="N585">
        <f t="shared" si="65"/>
        <v>8735.7599996030331</v>
      </c>
      <c r="O585" s="10">
        <f t="shared" si="66"/>
        <v>44626.584325532407</v>
      </c>
      <c r="P585" s="15">
        <f t="shared" si="67"/>
        <v>1</v>
      </c>
      <c r="Q585" t="b">
        <f t="shared" si="68"/>
        <v>0</v>
      </c>
    </row>
    <row r="586" spans="1:17">
      <c r="A586" s="9" t="s">
        <v>1541</v>
      </c>
      <c r="B586" s="9" t="s">
        <v>1542</v>
      </c>
      <c r="C586" s="9" t="s">
        <v>412</v>
      </c>
      <c r="D586" s="9" t="s">
        <v>413</v>
      </c>
      <c r="E586" t="s">
        <v>414</v>
      </c>
      <c r="F586" s="11">
        <v>44626.536562499998</v>
      </c>
      <c r="G586" t="s">
        <v>16</v>
      </c>
      <c r="H586" t="s">
        <v>17</v>
      </c>
      <c r="I586" s="12">
        <v>44626.555694930554</v>
      </c>
      <c r="J586" s="12">
        <v>44626.586146597219</v>
      </c>
      <c r="K586" s="13">
        <f t="shared" si="63"/>
        <v>43.850399998482317</v>
      </c>
      <c r="L586" s="3">
        <f t="shared" si="69"/>
        <v>7.4189814768033102E-3</v>
      </c>
      <c r="M586" s="15">
        <f t="shared" si="64"/>
        <v>10.683333333333334</v>
      </c>
      <c r="N586">
        <f t="shared" si="65"/>
        <v>8770.0799996964633</v>
      </c>
      <c r="O586" s="10">
        <f t="shared" si="66"/>
        <v>44626.586146597219</v>
      </c>
      <c r="P586" s="15">
        <f t="shared" si="67"/>
        <v>1</v>
      </c>
      <c r="Q586" t="b">
        <f t="shared" si="68"/>
        <v>0</v>
      </c>
    </row>
    <row r="587" spans="1:17">
      <c r="A587" s="9" t="s">
        <v>1543</v>
      </c>
      <c r="B587" s="9" t="s">
        <v>1544</v>
      </c>
      <c r="C587" s="9" t="s">
        <v>20</v>
      </c>
      <c r="D587" s="9" t="s">
        <v>21</v>
      </c>
      <c r="E587" t="s">
        <v>228</v>
      </c>
      <c r="F587" s="11">
        <v>44626.538668981484</v>
      </c>
      <c r="G587" t="s">
        <v>16</v>
      </c>
      <c r="H587" t="s">
        <v>23</v>
      </c>
      <c r="I587" s="12">
        <v>44626.558995300926</v>
      </c>
      <c r="J587" s="12">
        <v>44626.593717037038</v>
      </c>
      <c r="K587" s="13">
        <f t="shared" si="63"/>
        <v>49.999300001654774</v>
      </c>
      <c r="L587" s="3">
        <f t="shared" si="69"/>
        <v>2.1064814864075743E-3</v>
      </c>
      <c r="M587" s="15">
        <f t="shared" si="64"/>
        <v>3.0333333333333332</v>
      </c>
      <c r="N587">
        <f t="shared" si="65"/>
        <v>9999.8600003309548</v>
      </c>
      <c r="O587" s="10">
        <f t="shared" si="66"/>
        <v>44626.593717037038</v>
      </c>
      <c r="P587" s="15">
        <f t="shared" si="67"/>
        <v>1</v>
      </c>
      <c r="Q587" t="b">
        <f t="shared" si="68"/>
        <v>0</v>
      </c>
    </row>
    <row r="588" spans="1:17">
      <c r="A588" s="9" t="s">
        <v>1545</v>
      </c>
      <c r="B588" s="9" t="s">
        <v>1546</v>
      </c>
      <c r="C588" s="9" t="s">
        <v>206</v>
      </c>
      <c r="D588" s="9" t="s">
        <v>207</v>
      </c>
      <c r="E588" t="s">
        <v>222</v>
      </c>
      <c r="F588" s="11">
        <v>44626.542824074073</v>
      </c>
      <c r="G588" t="s">
        <v>16</v>
      </c>
      <c r="H588" t="s">
        <v>23</v>
      </c>
      <c r="I588" s="12">
        <v>44626.560198726853</v>
      </c>
      <c r="J588" s="12">
        <v>44626.587982824072</v>
      </c>
      <c r="K588" s="13">
        <f t="shared" si="63"/>
        <v>40.009099995950237</v>
      </c>
      <c r="L588" s="3">
        <f t="shared" si="69"/>
        <v>4.1550925889168866E-3</v>
      </c>
      <c r="M588" s="15">
        <f t="shared" si="64"/>
        <v>5.9833333333333334</v>
      </c>
      <c r="N588">
        <f t="shared" si="65"/>
        <v>8001.8199991900474</v>
      </c>
      <c r="O588" s="10">
        <f t="shared" si="66"/>
        <v>44626.587982824072</v>
      </c>
      <c r="P588" s="15">
        <f t="shared" si="67"/>
        <v>1</v>
      </c>
      <c r="Q588" t="b">
        <f t="shared" si="68"/>
        <v>0</v>
      </c>
    </row>
    <row r="589" spans="1:17">
      <c r="A589" s="9" t="s">
        <v>1547</v>
      </c>
      <c r="B589" s="9" t="s">
        <v>1548</v>
      </c>
      <c r="C589" s="9" t="s">
        <v>169</v>
      </c>
      <c r="D589" s="9" t="s">
        <v>169</v>
      </c>
      <c r="E589" t="s">
        <v>203</v>
      </c>
      <c r="F589" s="11">
        <v>44626.544062499997</v>
      </c>
      <c r="G589" t="s">
        <v>16</v>
      </c>
      <c r="H589" t="s">
        <v>23</v>
      </c>
      <c r="I589" s="12">
        <v>44626.564117152775</v>
      </c>
      <c r="J589" s="12">
        <v>44626.591928611109</v>
      </c>
      <c r="K589" s="13">
        <f t="shared" si="63"/>
        <v>40.048500001430511</v>
      </c>
      <c r="L589" s="3">
        <f t="shared" si="69"/>
        <v>1.2384259243845008E-3</v>
      </c>
      <c r="M589" s="15">
        <f t="shared" si="64"/>
        <v>1.7833333333333332</v>
      </c>
      <c r="N589">
        <f t="shared" si="65"/>
        <v>8009.7000002861023</v>
      </c>
      <c r="O589" s="10">
        <f t="shared" si="66"/>
        <v>44626.591928611109</v>
      </c>
      <c r="P589" s="15">
        <f t="shared" si="67"/>
        <v>1</v>
      </c>
      <c r="Q589" t="b">
        <f t="shared" si="68"/>
        <v>0</v>
      </c>
    </row>
    <row r="590" spans="1:17">
      <c r="A590" s="9" t="s">
        <v>1549</v>
      </c>
      <c r="B590" s="9" t="s">
        <v>1550</v>
      </c>
      <c r="C590" s="9" t="s">
        <v>155</v>
      </c>
      <c r="D590" s="9" t="s">
        <v>156</v>
      </c>
      <c r="E590" t="s">
        <v>629</v>
      </c>
      <c r="F590" s="11">
        <v>44626.548634259256</v>
      </c>
      <c r="G590" t="s">
        <v>16</v>
      </c>
      <c r="H590" t="s">
        <v>17</v>
      </c>
      <c r="I590" s="12">
        <v>44626.571159398147</v>
      </c>
      <c r="J590" s="12">
        <v>44626.605299189818</v>
      </c>
      <c r="K590" s="13">
        <f t="shared" si="63"/>
        <v>49.161300006089732</v>
      </c>
      <c r="L590" s="3">
        <f t="shared" si="69"/>
        <v>4.5717592583969235E-3</v>
      </c>
      <c r="M590" s="15">
        <f t="shared" si="64"/>
        <v>6.583333333333333</v>
      </c>
      <c r="N590">
        <f t="shared" si="65"/>
        <v>9832.2600012179464</v>
      </c>
      <c r="O590" s="10">
        <f t="shared" si="66"/>
        <v>44626.605299189818</v>
      </c>
      <c r="P590" s="15">
        <f t="shared" si="67"/>
        <v>1</v>
      </c>
      <c r="Q590" t="b">
        <f t="shared" si="68"/>
        <v>0</v>
      </c>
    </row>
    <row r="591" spans="1:17">
      <c r="A591" s="9" t="s">
        <v>1551</v>
      </c>
      <c r="B591" s="9" t="s">
        <v>1552</v>
      </c>
      <c r="C591" s="9" t="s">
        <v>254</v>
      </c>
      <c r="D591" s="9" t="s">
        <v>254</v>
      </c>
      <c r="E591" t="s">
        <v>544</v>
      </c>
      <c r="F591" s="11">
        <v>44626.554039351853</v>
      </c>
      <c r="G591" t="s">
        <v>16</v>
      </c>
      <c r="H591" t="s">
        <v>23</v>
      </c>
      <c r="I591" s="12">
        <v>44626.577398518515</v>
      </c>
      <c r="J591" s="12">
        <v>44626.611779421299</v>
      </c>
      <c r="K591" s="13">
        <f t="shared" si="63"/>
        <v>49.508500008378178</v>
      </c>
      <c r="L591" s="3">
        <f t="shared" si="69"/>
        <v>5.4050925973569974E-3</v>
      </c>
      <c r="M591" s="15">
        <f t="shared" si="64"/>
        <v>7.7833333333333332</v>
      </c>
      <c r="N591">
        <f t="shared" si="65"/>
        <v>9901.7000016756356</v>
      </c>
      <c r="O591" s="10">
        <f t="shared" si="66"/>
        <v>44626.611779421299</v>
      </c>
      <c r="P591" s="15">
        <f t="shared" si="67"/>
        <v>1</v>
      </c>
      <c r="Q591" t="b">
        <f t="shared" si="68"/>
        <v>0</v>
      </c>
    </row>
    <row r="592" spans="1:17">
      <c r="A592" s="9" t="s">
        <v>1553</v>
      </c>
      <c r="B592" s="9" t="s">
        <v>1554</v>
      </c>
      <c r="C592" s="9" t="s">
        <v>1555</v>
      </c>
      <c r="D592" s="9" t="s">
        <v>1555</v>
      </c>
      <c r="E592" t="s">
        <v>166</v>
      </c>
      <c r="F592" s="11">
        <v>44626.554456018515</v>
      </c>
      <c r="G592" t="s">
        <v>16</v>
      </c>
      <c r="H592" t="s">
        <v>23</v>
      </c>
      <c r="I592" s="12">
        <v>44626.575687824072</v>
      </c>
      <c r="J592" s="12">
        <v>44626.609707546297</v>
      </c>
      <c r="K592" s="13">
        <f t="shared" si="63"/>
        <v>48.988400003872812</v>
      </c>
      <c r="L592" s="3">
        <f t="shared" si="69"/>
        <v>4.1666666220407933E-4</v>
      </c>
      <c r="M592" s="15">
        <f t="shared" si="64"/>
        <v>0.6</v>
      </c>
      <c r="N592">
        <f t="shared" si="65"/>
        <v>9797.6800007745624</v>
      </c>
      <c r="O592" s="10">
        <f t="shared" si="66"/>
        <v>44626.609707546297</v>
      </c>
      <c r="P592" s="15">
        <f t="shared" si="67"/>
        <v>1</v>
      </c>
      <c r="Q592" t="b">
        <f t="shared" si="68"/>
        <v>0</v>
      </c>
    </row>
    <row r="593" spans="1:17">
      <c r="A593" s="9" t="s">
        <v>1556</v>
      </c>
      <c r="B593" s="9" t="s">
        <v>1557</v>
      </c>
      <c r="C593" s="9" t="s">
        <v>20</v>
      </c>
      <c r="D593" s="9" t="s">
        <v>21</v>
      </c>
      <c r="E593" t="s">
        <v>391</v>
      </c>
      <c r="F593" s="11">
        <v>44626.555011574077</v>
      </c>
      <c r="G593" t="s">
        <v>16</v>
      </c>
      <c r="H593" t="s">
        <v>23</v>
      </c>
      <c r="I593" s="12">
        <v>44626.576283101851</v>
      </c>
      <c r="J593" s="12">
        <v>44626.609863587961</v>
      </c>
      <c r="K593" s="13">
        <f t="shared" si="63"/>
        <v>48.355899997986853</v>
      </c>
      <c r="L593" s="3">
        <f t="shared" si="69"/>
        <v>5.5555556173203513E-4</v>
      </c>
      <c r="M593" s="15">
        <f t="shared" si="64"/>
        <v>0.8</v>
      </c>
      <c r="N593">
        <f t="shared" si="65"/>
        <v>9671.1799995973706</v>
      </c>
      <c r="O593" s="10">
        <f t="shared" si="66"/>
        <v>44626.609863587961</v>
      </c>
      <c r="P593" s="15">
        <f t="shared" si="67"/>
        <v>1</v>
      </c>
      <c r="Q593" t="b">
        <f t="shared" si="68"/>
        <v>0</v>
      </c>
    </row>
    <row r="594" spans="1:17">
      <c r="A594" s="9" t="s">
        <v>1558</v>
      </c>
      <c r="B594" s="9" t="s">
        <v>1559</v>
      </c>
      <c r="C594" s="9" t="s">
        <v>657</v>
      </c>
      <c r="D594" s="9" t="s">
        <v>657</v>
      </c>
      <c r="E594" t="s">
        <v>1560</v>
      </c>
      <c r="F594" s="11">
        <v>44626.555567129632</v>
      </c>
      <c r="G594" t="s">
        <v>16</v>
      </c>
      <c r="H594" t="s">
        <v>17</v>
      </c>
      <c r="I594" s="12">
        <v>44626.579992754632</v>
      </c>
      <c r="J594" s="12">
        <v>44626.614349976851</v>
      </c>
      <c r="K594" s="13">
        <f t="shared" si="63"/>
        <v>49.474399995524436</v>
      </c>
      <c r="L594" s="3">
        <f t="shared" si="69"/>
        <v>5.5555555445607752E-4</v>
      </c>
      <c r="M594" s="15">
        <f t="shared" si="64"/>
        <v>0.8</v>
      </c>
      <c r="N594">
        <f t="shared" si="65"/>
        <v>9894.8799991048872</v>
      </c>
      <c r="O594" s="10">
        <f t="shared" si="66"/>
        <v>44626.614349976851</v>
      </c>
      <c r="P594" s="15">
        <f t="shared" si="67"/>
        <v>1</v>
      </c>
      <c r="Q594" t="b">
        <f t="shared" si="68"/>
        <v>0</v>
      </c>
    </row>
    <row r="595" spans="1:17">
      <c r="A595" s="9" t="s">
        <v>1561</v>
      </c>
      <c r="B595" s="9" t="s">
        <v>1562</v>
      </c>
      <c r="C595" s="9" t="s">
        <v>657</v>
      </c>
      <c r="D595" s="9" t="s">
        <v>657</v>
      </c>
      <c r="E595" t="s">
        <v>1317</v>
      </c>
      <c r="F595" s="11">
        <v>44626.555972222224</v>
      </c>
      <c r="G595" t="s">
        <v>16</v>
      </c>
      <c r="H595" t="s">
        <v>17</v>
      </c>
      <c r="I595" s="12">
        <v>44626.571337222224</v>
      </c>
      <c r="J595" s="12">
        <v>44626.605878055554</v>
      </c>
      <c r="K595" s="13">
        <f t="shared" si="63"/>
        <v>49.738799995975569</v>
      </c>
      <c r="L595" s="3">
        <f t="shared" si="69"/>
        <v>4.0509259270038456E-4</v>
      </c>
      <c r="M595" s="15">
        <f t="shared" si="64"/>
        <v>0.58333333333333337</v>
      </c>
      <c r="N595">
        <f t="shared" si="65"/>
        <v>9947.7599991951138</v>
      </c>
      <c r="O595" s="10">
        <f t="shared" si="66"/>
        <v>44626.605878055554</v>
      </c>
      <c r="P595" s="15">
        <f t="shared" si="67"/>
        <v>1</v>
      </c>
      <c r="Q595" t="b">
        <f t="shared" si="68"/>
        <v>0</v>
      </c>
    </row>
    <row r="596" spans="1:17">
      <c r="A596" s="9" t="s">
        <v>1563</v>
      </c>
      <c r="B596" s="9" t="s">
        <v>1564</v>
      </c>
      <c r="C596" s="9" t="s">
        <v>657</v>
      </c>
      <c r="D596" s="9" t="s">
        <v>657</v>
      </c>
      <c r="E596" t="s">
        <v>1565</v>
      </c>
      <c r="F596" s="11">
        <v>44626.556550925925</v>
      </c>
      <c r="G596" t="s">
        <v>16</v>
      </c>
      <c r="H596" t="s">
        <v>17</v>
      </c>
      <c r="I596" s="12">
        <v>44626.575534953707</v>
      </c>
      <c r="J596" s="12">
        <v>44626.60663425926</v>
      </c>
      <c r="K596" s="13">
        <f t="shared" si="63"/>
        <v>44.782999997260049</v>
      </c>
      <c r="L596" s="3">
        <f t="shared" si="69"/>
        <v>5.7870370073942468E-4</v>
      </c>
      <c r="M596" s="15">
        <f t="shared" si="64"/>
        <v>0.83333333333333337</v>
      </c>
      <c r="N596">
        <f t="shared" si="65"/>
        <v>8956.5999994520098</v>
      </c>
      <c r="O596" s="10">
        <f t="shared" si="66"/>
        <v>44626.60663425926</v>
      </c>
      <c r="P596" s="15">
        <f t="shared" si="67"/>
        <v>1</v>
      </c>
      <c r="Q596" t="b">
        <f t="shared" si="68"/>
        <v>0</v>
      </c>
    </row>
    <row r="597" spans="1:17">
      <c r="A597" s="9" t="s">
        <v>1566</v>
      </c>
      <c r="B597" s="9" t="s">
        <v>1567</v>
      </c>
      <c r="C597" s="9" t="s">
        <v>1142</v>
      </c>
      <c r="D597" s="9" t="s">
        <v>82</v>
      </c>
      <c r="E597" t="s">
        <v>133</v>
      </c>
      <c r="F597" s="11">
        <v>44626.561666666668</v>
      </c>
      <c r="G597" t="s">
        <v>16</v>
      </c>
      <c r="H597" t="s">
        <v>23</v>
      </c>
      <c r="I597" s="12">
        <v>44626.583298263889</v>
      </c>
      <c r="J597" s="12">
        <v>44626.616425069442</v>
      </c>
      <c r="K597" s="13">
        <f t="shared" si="63"/>
        <v>47.70259999553673</v>
      </c>
      <c r="L597" s="3">
        <f t="shared" si="69"/>
        <v>5.1157407433493063E-3</v>
      </c>
      <c r="M597" s="15">
        <f t="shared" si="64"/>
        <v>7.3666666666666663</v>
      </c>
      <c r="N597">
        <f t="shared" si="65"/>
        <v>9540.5199991073459</v>
      </c>
      <c r="O597" s="10">
        <f t="shared" si="66"/>
        <v>44626.616425069442</v>
      </c>
      <c r="P597" s="15">
        <f t="shared" si="67"/>
        <v>1</v>
      </c>
      <c r="Q597" t="b">
        <f t="shared" si="68"/>
        <v>0</v>
      </c>
    </row>
    <row r="598" spans="1:17">
      <c r="A598" s="9" t="s">
        <v>1568</v>
      </c>
      <c r="B598" s="9" t="s">
        <v>1569</v>
      </c>
      <c r="C598" s="9" t="s">
        <v>206</v>
      </c>
      <c r="D598" s="9" t="s">
        <v>207</v>
      </c>
      <c r="E598" t="s">
        <v>215</v>
      </c>
      <c r="F598" s="11">
        <v>44626.565868055557</v>
      </c>
      <c r="G598" t="s">
        <v>16</v>
      </c>
      <c r="H598" t="s">
        <v>23</v>
      </c>
      <c r="I598" s="12">
        <v>44626.587522708331</v>
      </c>
      <c r="J598" s="12">
        <v>44626.622234861112</v>
      </c>
      <c r="K598" s="13">
        <f t="shared" si="63"/>
        <v>49.985500004841015</v>
      </c>
      <c r="L598" s="3">
        <f t="shared" si="69"/>
        <v>4.2013888887595385E-3</v>
      </c>
      <c r="M598" s="15">
        <f t="shared" si="64"/>
        <v>6.05</v>
      </c>
      <c r="N598">
        <f t="shared" si="65"/>
        <v>9997.1000009682029</v>
      </c>
      <c r="O598" s="10">
        <f t="shared" si="66"/>
        <v>44626.622234861112</v>
      </c>
      <c r="P598" s="15">
        <f t="shared" si="67"/>
        <v>1</v>
      </c>
      <c r="Q598" t="b">
        <f t="shared" si="68"/>
        <v>0</v>
      </c>
    </row>
    <row r="599" spans="1:17">
      <c r="A599" s="9" t="s">
        <v>1570</v>
      </c>
      <c r="B599" s="9" t="s">
        <v>1571</v>
      </c>
      <c r="C599" s="9" t="s">
        <v>1163</v>
      </c>
      <c r="D599" s="9" t="s">
        <v>1164</v>
      </c>
      <c r="E599" t="s">
        <v>1572</v>
      </c>
      <c r="F599" s="11">
        <v>44626.570289351854</v>
      </c>
      <c r="G599" t="s">
        <v>16</v>
      </c>
      <c r="H599" t="s">
        <v>23</v>
      </c>
      <c r="I599" s="12">
        <v>44626.591839143519</v>
      </c>
      <c r="J599" s="12">
        <v>44626.625102199076</v>
      </c>
      <c r="K599" s="13">
        <f t="shared" si="63"/>
        <v>47.898800001712516</v>
      </c>
      <c r="L599" s="3">
        <f t="shared" si="69"/>
        <v>4.4212962966412306E-3</v>
      </c>
      <c r="M599" s="15">
        <f t="shared" si="64"/>
        <v>6.3666666666666663</v>
      </c>
      <c r="N599">
        <f t="shared" si="65"/>
        <v>9579.7600003425032</v>
      </c>
      <c r="O599" s="10">
        <f t="shared" si="66"/>
        <v>44626.625102199076</v>
      </c>
      <c r="P599" s="15">
        <f t="shared" si="67"/>
        <v>1</v>
      </c>
      <c r="Q599" t="b">
        <f t="shared" si="68"/>
        <v>0</v>
      </c>
    </row>
    <row r="600" spans="1:17">
      <c r="A600" s="9" t="s">
        <v>1573</v>
      </c>
      <c r="B600" s="9" t="s">
        <v>1574</v>
      </c>
      <c r="C600" s="9" t="s">
        <v>277</v>
      </c>
      <c r="D600" s="9" t="s">
        <v>277</v>
      </c>
      <c r="E600" t="s">
        <v>661</v>
      </c>
      <c r="F600" s="11">
        <v>44626.581608796296</v>
      </c>
      <c r="G600" t="s">
        <v>16</v>
      </c>
      <c r="H600" t="s">
        <v>17</v>
      </c>
      <c r="I600" s="12">
        <v>44626.600066087965</v>
      </c>
      <c r="J600" s="12">
        <v>44626.632828032409</v>
      </c>
      <c r="K600" s="13">
        <f t="shared" si="63"/>
        <v>47.177199998404831</v>
      </c>
      <c r="L600" s="3">
        <f t="shared" si="69"/>
        <v>1.1319444442051463E-2</v>
      </c>
      <c r="M600" s="15">
        <f t="shared" si="64"/>
        <v>16.3</v>
      </c>
      <c r="N600">
        <f t="shared" si="65"/>
        <v>9435.4399996809661</v>
      </c>
      <c r="O600" s="10">
        <f t="shared" si="66"/>
        <v>44626.632828032409</v>
      </c>
      <c r="P600" s="15">
        <f t="shared" si="67"/>
        <v>1</v>
      </c>
      <c r="Q600" t="b">
        <f t="shared" si="68"/>
        <v>0</v>
      </c>
    </row>
    <row r="601" spans="1:17">
      <c r="A601" s="9" t="s">
        <v>1575</v>
      </c>
      <c r="B601" s="9" t="s">
        <v>1576</v>
      </c>
      <c r="C601" s="9" t="s">
        <v>277</v>
      </c>
      <c r="D601" s="9" t="s">
        <v>277</v>
      </c>
      <c r="E601" t="s">
        <v>646</v>
      </c>
      <c r="F601" s="11">
        <v>44626.582881944443</v>
      </c>
      <c r="G601" t="s">
        <v>16</v>
      </c>
      <c r="H601" t="s">
        <v>17</v>
      </c>
      <c r="I601" s="12">
        <v>44626.603606041666</v>
      </c>
      <c r="J601" s="12">
        <v>44626.638293611111</v>
      </c>
      <c r="K601" s="13">
        <f t="shared" si="63"/>
        <v>49.950100000714883</v>
      </c>
      <c r="L601" s="3">
        <f t="shared" si="69"/>
        <v>1.2731481474475004E-3</v>
      </c>
      <c r="M601" s="15">
        <f t="shared" si="64"/>
        <v>1.8333333333333335</v>
      </c>
      <c r="N601">
        <f t="shared" si="65"/>
        <v>9990.0200001429766</v>
      </c>
      <c r="O601" s="10">
        <f t="shared" si="66"/>
        <v>44626.638293611111</v>
      </c>
      <c r="P601" s="15">
        <f t="shared" si="67"/>
        <v>1</v>
      </c>
      <c r="Q601" t="b">
        <f t="shared" si="68"/>
        <v>0</v>
      </c>
    </row>
    <row r="602" spans="1:17">
      <c r="A602" s="9" t="s">
        <v>1577</v>
      </c>
      <c r="B602" s="9" t="s">
        <v>1578</v>
      </c>
      <c r="C602" s="9" t="s">
        <v>312</v>
      </c>
      <c r="D602" s="9" t="s">
        <v>313</v>
      </c>
      <c r="E602" t="s">
        <v>83</v>
      </c>
      <c r="F602" s="11">
        <v>44626.590752314813</v>
      </c>
      <c r="G602" t="s">
        <v>16</v>
      </c>
      <c r="H602" t="s">
        <v>23</v>
      </c>
      <c r="I602" s="12">
        <v>44626.609910231484</v>
      </c>
      <c r="J602" s="12">
        <v>44626.640335856478</v>
      </c>
      <c r="K602" s="13">
        <f t="shared" si="63"/>
        <v>43.812899992335588</v>
      </c>
      <c r="L602" s="3">
        <f t="shared" si="69"/>
        <v>7.8703703693463467E-3</v>
      </c>
      <c r="M602" s="15">
        <f t="shared" si="64"/>
        <v>11.333333333333334</v>
      </c>
      <c r="N602">
        <f t="shared" si="65"/>
        <v>8762.5799984671175</v>
      </c>
      <c r="O602" s="10">
        <f t="shared" si="66"/>
        <v>44626.640335856478</v>
      </c>
      <c r="P602" s="15">
        <f t="shared" si="67"/>
        <v>1</v>
      </c>
      <c r="Q602" t="b">
        <f t="shared" si="68"/>
        <v>0</v>
      </c>
    </row>
    <row r="603" spans="1:17">
      <c r="A603" s="9" t="s">
        <v>1579</v>
      </c>
      <c r="B603" s="9" t="s">
        <v>1580</v>
      </c>
      <c r="C603" s="9" t="s">
        <v>160</v>
      </c>
      <c r="D603" s="9" t="s">
        <v>161</v>
      </c>
      <c r="E603" t="s">
        <v>179</v>
      </c>
      <c r="F603" s="11">
        <v>44626.595046296294</v>
      </c>
      <c r="G603" t="s">
        <v>16</v>
      </c>
      <c r="H603" t="s">
        <v>23</v>
      </c>
      <c r="I603" s="12">
        <v>44626.61396289352</v>
      </c>
      <c r="J603" s="12">
        <v>44626.64566678241</v>
      </c>
      <c r="K603" s="13">
        <f t="shared" si="63"/>
        <v>45.653600001242012</v>
      </c>
      <c r="L603" s="3">
        <f t="shared" si="69"/>
        <v>4.2939814811688848E-3</v>
      </c>
      <c r="M603" s="15">
        <f t="shared" si="64"/>
        <v>6.1833333333333336</v>
      </c>
      <c r="N603">
        <f t="shared" si="65"/>
        <v>9130.7200002484024</v>
      </c>
      <c r="O603" s="10">
        <f t="shared" si="66"/>
        <v>44626.64566678241</v>
      </c>
      <c r="P603" s="15">
        <f t="shared" si="67"/>
        <v>1</v>
      </c>
      <c r="Q603" t="b">
        <f t="shared" si="68"/>
        <v>0</v>
      </c>
    </row>
    <row r="604" spans="1:17">
      <c r="A604" s="9" t="s">
        <v>1581</v>
      </c>
      <c r="B604" s="9" t="s">
        <v>1582</v>
      </c>
      <c r="C604" s="9" t="s">
        <v>433</v>
      </c>
      <c r="D604" s="9" t="s">
        <v>433</v>
      </c>
      <c r="E604" t="s">
        <v>31</v>
      </c>
      <c r="F604" s="11">
        <v>44626.59547453704</v>
      </c>
      <c r="G604" t="s">
        <v>16</v>
      </c>
      <c r="H604" t="s">
        <v>23</v>
      </c>
      <c r="I604" s="12">
        <v>44626.61206752315</v>
      </c>
      <c r="J604" s="12">
        <v>44626.64650516204</v>
      </c>
      <c r="K604" s="13">
        <f t="shared" si="63"/>
        <v>49.590200000675395</v>
      </c>
      <c r="L604" s="3">
        <f t="shared" si="69"/>
        <v>4.2824074625968933E-4</v>
      </c>
      <c r="M604" s="15">
        <f t="shared" si="64"/>
        <v>0.6166666666666667</v>
      </c>
      <c r="N604">
        <f t="shared" si="65"/>
        <v>9918.040000135079</v>
      </c>
      <c r="O604" s="10">
        <f t="shared" si="66"/>
        <v>44626.64650516204</v>
      </c>
      <c r="P604" s="15">
        <f t="shared" si="67"/>
        <v>1</v>
      </c>
      <c r="Q604" t="b">
        <f t="shared" si="68"/>
        <v>0</v>
      </c>
    </row>
    <row r="605" spans="1:17">
      <c r="A605" s="9" t="s">
        <v>1583</v>
      </c>
      <c r="B605" s="9" t="s">
        <v>1584</v>
      </c>
      <c r="C605" s="9" t="s">
        <v>1585</v>
      </c>
      <c r="D605" s="9" t="s">
        <v>82</v>
      </c>
      <c r="E605" t="s">
        <v>119</v>
      </c>
      <c r="F605" s="11">
        <v>44626.597662037035</v>
      </c>
      <c r="G605" t="s">
        <v>16</v>
      </c>
      <c r="H605" t="s">
        <v>23</v>
      </c>
      <c r="I605" s="12">
        <v>44626.617991620369</v>
      </c>
      <c r="J605" s="12">
        <v>44626.652662314817</v>
      </c>
      <c r="K605" s="13">
        <f t="shared" si="63"/>
        <v>49.925800004275516</v>
      </c>
      <c r="L605" s="3">
        <f t="shared" si="69"/>
        <v>2.1874999947613105E-3</v>
      </c>
      <c r="M605" s="15">
        <f t="shared" si="64"/>
        <v>3.15</v>
      </c>
      <c r="N605">
        <f t="shared" si="65"/>
        <v>9985.1600008551031</v>
      </c>
      <c r="O605" s="10">
        <f t="shared" si="66"/>
        <v>44626.652662314817</v>
      </c>
      <c r="P605" s="15">
        <f t="shared" si="67"/>
        <v>1</v>
      </c>
      <c r="Q605" t="b">
        <f t="shared" si="68"/>
        <v>0</v>
      </c>
    </row>
    <row r="606" spans="1:17">
      <c r="A606" s="9" t="s">
        <v>1586</v>
      </c>
      <c r="B606" s="9" t="s">
        <v>1587</v>
      </c>
      <c r="C606" s="9" t="s">
        <v>13</v>
      </c>
      <c r="D606" s="9" t="s">
        <v>14</v>
      </c>
      <c r="E606" t="s">
        <v>506</v>
      </c>
      <c r="F606" s="11">
        <v>44626.601736111108</v>
      </c>
      <c r="G606" t="s">
        <v>16</v>
      </c>
      <c r="H606" t="s">
        <v>23</v>
      </c>
      <c r="I606" s="12">
        <v>44626.621905902779</v>
      </c>
      <c r="J606" s="12">
        <v>44626.653614861112</v>
      </c>
      <c r="K606" s="13">
        <f t="shared" si="63"/>
        <v>45.660899999784306</v>
      </c>
      <c r="L606" s="3">
        <f t="shared" si="69"/>
        <v>4.0740740732871927E-3</v>
      </c>
      <c r="M606" s="15">
        <f t="shared" si="64"/>
        <v>5.8666666666666671</v>
      </c>
      <c r="N606">
        <f t="shared" si="65"/>
        <v>9132.1799999568611</v>
      </c>
      <c r="O606" s="10">
        <f t="shared" si="66"/>
        <v>44626.653614861112</v>
      </c>
      <c r="P606" s="15">
        <f t="shared" si="67"/>
        <v>1</v>
      </c>
      <c r="Q606" t="b">
        <f t="shared" si="68"/>
        <v>0</v>
      </c>
    </row>
    <row r="607" spans="1:17">
      <c r="A607" s="9" t="s">
        <v>1588</v>
      </c>
      <c r="B607" s="9" t="s">
        <v>1589</v>
      </c>
      <c r="C607" s="9" t="s">
        <v>496</v>
      </c>
      <c r="D607" s="9" t="s">
        <v>496</v>
      </c>
      <c r="E607" t="s">
        <v>1590</v>
      </c>
      <c r="F607" s="11">
        <v>44626.610752314817</v>
      </c>
      <c r="G607" t="s">
        <v>16</v>
      </c>
      <c r="H607" t="s">
        <v>23</v>
      </c>
      <c r="I607" s="12">
        <v>44626.632210995369</v>
      </c>
      <c r="J607" s="12">
        <v>44626.661481203701</v>
      </c>
      <c r="K607" s="13">
        <f t="shared" si="63"/>
        <v>42.149099997477606</v>
      </c>
      <c r="L607" s="3">
        <f t="shared" si="69"/>
        <v>9.0162037085974589E-3</v>
      </c>
      <c r="M607" s="15">
        <f t="shared" si="64"/>
        <v>12.983333333333333</v>
      </c>
      <c r="N607">
        <f t="shared" si="65"/>
        <v>8429.8199994955212</v>
      </c>
      <c r="O607" s="10">
        <f t="shared" si="66"/>
        <v>44626.661481203701</v>
      </c>
      <c r="P607" s="15">
        <f t="shared" si="67"/>
        <v>1</v>
      </c>
      <c r="Q607" t="b">
        <f t="shared" si="68"/>
        <v>0</v>
      </c>
    </row>
    <row r="608" spans="1:17">
      <c r="A608" s="9" t="s">
        <v>1591</v>
      </c>
      <c r="B608" s="9" t="s">
        <v>1592</v>
      </c>
      <c r="C608" s="9" t="s">
        <v>345</v>
      </c>
      <c r="D608" s="9" t="s">
        <v>346</v>
      </c>
      <c r="E608" t="s">
        <v>199</v>
      </c>
      <c r="F608" s="11">
        <v>44626.620208333334</v>
      </c>
      <c r="G608" t="s">
        <v>16</v>
      </c>
      <c r="H608" t="s">
        <v>23</v>
      </c>
      <c r="I608" s="12">
        <v>44626.639058541667</v>
      </c>
      <c r="J608" s="12">
        <v>44626.670675000001</v>
      </c>
      <c r="K608" s="13">
        <f t="shared" si="63"/>
        <v>45.527700001839548</v>
      </c>
      <c r="L608" s="3">
        <f t="shared" si="69"/>
        <v>9.4560185170848854E-3</v>
      </c>
      <c r="M608" s="15">
        <f t="shared" si="64"/>
        <v>13.616666666666667</v>
      </c>
      <c r="N608">
        <f t="shared" si="65"/>
        <v>9105.5400003679097</v>
      </c>
      <c r="O608" s="10">
        <f t="shared" si="66"/>
        <v>44626.670675000001</v>
      </c>
      <c r="P608" s="15">
        <f t="shared" si="67"/>
        <v>1</v>
      </c>
      <c r="Q608" t="b">
        <f t="shared" si="68"/>
        <v>0</v>
      </c>
    </row>
    <row r="609" spans="1:17">
      <c r="A609" s="9" t="s">
        <v>1593</v>
      </c>
      <c r="B609" s="9" t="s">
        <v>1594</v>
      </c>
      <c r="C609" s="9" t="s">
        <v>907</v>
      </c>
      <c r="D609" s="9" t="s">
        <v>908</v>
      </c>
      <c r="E609" t="s">
        <v>100</v>
      </c>
      <c r="F609" s="11">
        <v>44626.622407407405</v>
      </c>
      <c r="G609" t="s">
        <v>16</v>
      </c>
      <c r="H609" t="s">
        <v>23</v>
      </c>
      <c r="I609" s="12">
        <v>44626.642555532409</v>
      </c>
      <c r="J609" s="12">
        <v>44626.674300671293</v>
      </c>
      <c r="K609" s="13">
        <f t="shared" si="63"/>
        <v>45.712999992538244</v>
      </c>
      <c r="L609" s="3">
        <f t="shared" si="69"/>
        <v>2.1990740715409629E-3</v>
      </c>
      <c r="M609" s="15">
        <f t="shared" si="64"/>
        <v>3.1666666666666665</v>
      </c>
      <c r="N609">
        <f t="shared" si="65"/>
        <v>9142.5999985076487</v>
      </c>
      <c r="O609" s="10">
        <f t="shared" si="66"/>
        <v>44626.674300671293</v>
      </c>
      <c r="P609" s="15">
        <f t="shared" si="67"/>
        <v>1</v>
      </c>
      <c r="Q609" t="b">
        <f t="shared" si="68"/>
        <v>0</v>
      </c>
    </row>
    <row r="610" spans="1:17">
      <c r="A610" s="9" t="s">
        <v>1595</v>
      </c>
      <c r="B610" s="9" t="s">
        <v>1596</v>
      </c>
      <c r="C610" s="9" t="s">
        <v>306</v>
      </c>
      <c r="D610" s="9" t="s">
        <v>306</v>
      </c>
      <c r="E610" t="s">
        <v>114</v>
      </c>
      <c r="F610" s="11">
        <v>44626.62400462963</v>
      </c>
      <c r="G610" t="s">
        <v>16</v>
      </c>
      <c r="H610" t="s">
        <v>23</v>
      </c>
      <c r="I610" s="12">
        <v>44626.643194074073</v>
      </c>
      <c r="J610" s="12">
        <v>44626.676875740741</v>
      </c>
      <c r="K610" s="13">
        <f t="shared" si="63"/>
        <v>48.50160000147298</v>
      </c>
      <c r="L610" s="3">
        <f t="shared" si="69"/>
        <v>1.5972222245181911E-3</v>
      </c>
      <c r="M610" s="15">
        <f t="shared" si="64"/>
        <v>2.2999999999999998</v>
      </c>
      <c r="N610">
        <f t="shared" si="65"/>
        <v>9700.320000294596</v>
      </c>
      <c r="O610" s="10">
        <f t="shared" si="66"/>
        <v>44626.676875740741</v>
      </c>
      <c r="P610" s="15">
        <f t="shared" si="67"/>
        <v>1</v>
      </c>
      <c r="Q610" t="b">
        <f t="shared" si="68"/>
        <v>0</v>
      </c>
    </row>
    <row r="611" spans="1:17">
      <c r="A611" s="9" t="s">
        <v>1597</v>
      </c>
      <c r="B611" s="9" t="s">
        <v>1598</v>
      </c>
      <c r="C611" s="9" t="s">
        <v>20</v>
      </c>
      <c r="D611" s="9" t="s">
        <v>21</v>
      </c>
      <c r="E611" t="s">
        <v>570</v>
      </c>
      <c r="F611" s="11">
        <v>44626.626354166663</v>
      </c>
      <c r="G611" t="s">
        <v>16</v>
      </c>
      <c r="H611" t="s">
        <v>23</v>
      </c>
      <c r="I611" s="12">
        <v>44626.647424513889</v>
      </c>
      <c r="J611" s="12">
        <v>44626.680028194445</v>
      </c>
      <c r="K611" s="13">
        <f t="shared" si="63"/>
        <v>46.949300001142547</v>
      </c>
      <c r="L611" s="3">
        <f t="shared" si="69"/>
        <v>2.3495370332966559E-3</v>
      </c>
      <c r="M611" s="15">
        <f t="shared" si="64"/>
        <v>3.3833333333333333</v>
      </c>
      <c r="N611">
        <f t="shared" si="65"/>
        <v>9389.8600002285093</v>
      </c>
      <c r="O611" s="10">
        <f t="shared" si="66"/>
        <v>44626.680028194445</v>
      </c>
      <c r="P611" s="15">
        <f t="shared" si="67"/>
        <v>1</v>
      </c>
      <c r="Q611" t="b">
        <f t="shared" si="68"/>
        <v>0</v>
      </c>
    </row>
    <row r="612" spans="1:17">
      <c r="A612" s="9" t="s">
        <v>1599</v>
      </c>
      <c r="B612" s="9" t="s">
        <v>1600</v>
      </c>
      <c r="C612" s="9" t="s">
        <v>388</v>
      </c>
      <c r="D612" s="9" t="s">
        <v>388</v>
      </c>
      <c r="E612" t="s">
        <v>162</v>
      </c>
      <c r="F612" s="11">
        <v>44626.630277777775</v>
      </c>
      <c r="G612" t="s">
        <v>16</v>
      </c>
      <c r="H612" t="s">
        <v>23</v>
      </c>
      <c r="I612" s="12">
        <v>44626.651293680552</v>
      </c>
      <c r="J612" s="12">
        <v>44626.681169722222</v>
      </c>
      <c r="K612" s="13">
        <f t="shared" si="63"/>
        <v>43.021500004688278</v>
      </c>
      <c r="L612" s="3">
        <f t="shared" si="69"/>
        <v>3.9236111115314998E-3</v>
      </c>
      <c r="M612" s="15">
        <f t="shared" si="64"/>
        <v>5.65</v>
      </c>
      <c r="N612">
        <f t="shared" si="65"/>
        <v>8604.3000009376556</v>
      </c>
      <c r="O612" s="10">
        <f t="shared" si="66"/>
        <v>44626.681169722222</v>
      </c>
      <c r="P612" s="15">
        <f t="shared" si="67"/>
        <v>1</v>
      </c>
      <c r="Q612" t="b">
        <f t="shared" si="68"/>
        <v>0</v>
      </c>
    </row>
    <row r="613" spans="1:17">
      <c r="A613" s="9" t="s">
        <v>1601</v>
      </c>
      <c r="B613" s="9" t="s">
        <v>1602</v>
      </c>
      <c r="C613" s="9" t="s">
        <v>20</v>
      </c>
      <c r="D613" s="9" t="s">
        <v>21</v>
      </c>
      <c r="E613" t="s">
        <v>86</v>
      </c>
      <c r="F613" s="11">
        <v>44626.640706018516</v>
      </c>
      <c r="G613" t="s">
        <v>16</v>
      </c>
      <c r="H613" t="s">
        <v>23</v>
      </c>
      <c r="I613" s="12">
        <v>44626.658001851851</v>
      </c>
      <c r="J613" s="12">
        <v>44626.692713935183</v>
      </c>
      <c r="K613" s="13">
        <f t="shared" si="63"/>
        <v>49.985399998258799</v>
      </c>
      <c r="L613" s="3">
        <f t="shared" si="69"/>
        <v>1.0428240741021E-2</v>
      </c>
      <c r="M613" s="15">
        <f t="shared" si="64"/>
        <v>15.016666666666667</v>
      </c>
      <c r="N613">
        <f t="shared" si="65"/>
        <v>9997.0799996517599</v>
      </c>
      <c r="O613" s="10">
        <f t="shared" si="66"/>
        <v>44626.692713935183</v>
      </c>
      <c r="P613" s="15">
        <f t="shared" si="67"/>
        <v>1</v>
      </c>
      <c r="Q613" t="b">
        <f t="shared" si="68"/>
        <v>0</v>
      </c>
    </row>
    <row r="614" spans="1:17">
      <c r="A614" s="9" t="s">
        <v>1603</v>
      </c>
      <c r="B614" s="9" t="s">
        <v>1604</v>
      </c>
      <c r="C614" s="9" t="s">
        <v>20</v>
      </c>
      <c r="D614" s="9" t="s">
        <v>21</v>
      </c>
      <c r="E614" t="s">
        <v>385</v>
      </c>
      <c r="F614" s="11">
        <v>44626.643750000003</v>
      </c>
      <c r="G614" t="s">
        <v>16</v>
      </c>
      <c r="H614" t="s">
        <v>23</v>
      </c>
      <c r="I614" s="12">
        <v>44626.660055972221</v>
      </c>
      <c r="J614" s="12">
        <v>44626.691431041669</v>
      </c>
      <c r="K614" s="13">
        <f t="shared" si="63"/>
        <v>45.180100004654378</v>
      </c>
      <c r="L614" s="3">
        <f t="shared" si="69"/>
        <v>3.0439814872806892E-3</v>
      </c>
      <c r="M614" s="15">
        <f t="shared" si="64"/>
        <v>4.3833333333333337</v>
      </c>
      <c r="N614">
        <f t="shared" si="65"/>
        <v>9036.0200009308755</v>
      </c>
      <c r="O614" s="10">
        <f t="shared" si="66"/>
        <v>44626.691431041669</v>
      </c>
      <c r="P614" s="15">
        <f t="shared" si="67"/>
        <v>1</v>
      </c>
      <c r="Q614" t="b">
        <f t="shared" si="68"/>
        <v>0</v>
      </c>
    </row>
    <row r="615" spans="1:17">
      <c r="A615" s="9" t="s">
        <v>1605</v>
      </c>
      <c r="B615" s="9" t="s">
        <v>1606</v>
      </c>
      <c r="C615" s="9" t="s">
        <v>342</v>
      </c>
      <c r="D615" s="9" t="s">
        <v>82</v>
      </c>
      <c r="E615" t="s">
        <v>170</v>
      </c>
      <c r="F615" s="11">
        <v>44626.645428240743</v>
      </c>
      <c r="G615" t="s">
        <v>16</v>
      </c>
      <c r="H615" t="s">
        <v>23</v>
      </c>
      <c r="I615" s="12">
        <v>44626.665392546296</v>
      </c>
      <c r="J615" s="12">
        <v>44626.688627546297</v>
      </c>
      <c r="K615" s="13">
        <f t="shared" si="63"/>
        <v>33.458400000818074</v>
      </c>
      <c r="L615" s="3">
        <f t="shared" si="69"/>
        <v>1.6782407401478849E-3</v>
      </c>
      <c r="M615" s="15">
        <f t="shared" si="64"/>
        <v>2.4166666666666665</v>
      </c>
      <c r="N615">
        <f t="shared" si="65"/>
        <v>6691.6800001636147</v>
      </c>
      <c r="O615" s="10">
        <f t="shared" si="66"/>
        <v>44626.688627546297</v>
      </c>
      <c r="P615" s="15">
        <f t="shared" si="67"/>
        <v>1</v>
      </c>
      <c r="Q615" t="b">
        <f t="shared" si="68"/>
        <v>0</v>
      </c>
    </row>
    <row r="616" spans="1:17">
      <c r="A616" s="9" t="s">
        <v>1607</v>
      </c>
      <c r="B616" s="9" t="s">
        <v>1608</v>
      </c>
      <c r="C616" s="9" t="s">
        <v>20</v>
      </c>
      <c r="D616" s="9" t="s">
        <v>21</v>
      </c>
      <c r="E616" t="s">
        <v>22</v>
      </c>
      <c r="F616" s="11">
        <v>44626.65011574074</v>
      </c>
      <c r="G616" t="s">
        <v>16</v>
      </c>
      <c r="H616" t="s">
        <v>23</v>
      </c>
      <c r="I616" s="12">
        <v>44626.671515879629</v>
      </c>
      <c r="J616" s="12">
        <v>44626.70618685185</v>
      </c>
      <c r="K616" s="13">
        <f t="shared" si="63"/>
        <v>49.92619999917224</v>
      </c>
      <c r="L616" s="3">
        <f t="shared" si="69"/>
        <v>4.687499997089617E-3</v>
      </c>
      <c r="M616" s="15">
        <f t="shared" si="64"/>
        <v>6.75</v>
      </c>
      <c r="N616">
        <f t="shared" si="65"/>
        <v>9985.2399998344481</v>
      </c>
      <c r="O616" s="10">
        <f t="shared" si="66"/>
        <v>44626.70618685185</v>
      </c>
      <c r="P616" s="15">
        <f t="shared" si="67"/>
        <v>1</v>
      </c>
      <c r="Q616" t="b">
        <f t="shared" si="68"/>
        <v>0</v>
      </c>
    </row>
    <row r="617" spans="1:17">
      <c r="A617" s="9" t="s">
        <v>1609</v>
      </c>
      <c r="B617" s="9" t="s">
        <v>1610</v>
      </c>
      <c r="C617" s="9" t="s">
        <v>206</v>
      </c>
      <c r="D617" s="9" t="s">
        <v>207</v>
      </c>
      <c r="E617" t="s">
        <v>284</v>
      </c>
      <c r="F617" s="11">
        <v>44626.678182870368</v>
      </c>
      <c r="G617" t="s">
        <v>16</v>
      </c>
      <c r="H617" t="s">
        <v>23</v>
      </c>
      <c r="I617" s="12">
        <v>44626.699628912036</v>
      </c>
      <c r="J617" s="12">
        <v>44626.73312675926</v>
      </c>
      <c r="K617" s="13">
        <f t="shared" si="63"/>
        <v>48.236900002229959</v>
      </c>
      <c r="L617" s="3">
        <f t="shared" si="69"/>
        <v>2.806712962774327E-2</v>
      </c>
      <c r="M617" s="15">
        <f t="shared" si="64"/>
        <v>40.416666666666664</v>
      </c>
      <c r="N617">
        <f t="shared" si="65"/>
        <v>9647.3800004459918</v>
      </c>
      <c r="O617" s="10">
        <f t="shared" si="66"/>
        <v>44626.73312675926</v>
      </c>
      <c r="P617" s="15">
        <f t="shared" si="67"/>
        <v>1</v>
      </c>
      <c r="Q617" t="b">
        <f t="shared" si="68"/>
        <v>0</v>
      </c>
    </row>
    <row r="618" spans="1:17">
      <c r="A618" s="9" t="s">
        <v>1611</v>
      </c>
      <c r="B618" s="9" t="s">
        <v>1612</v>
      </c>
      <c r="C618" s="9" t="s">
        <v>1613</v>
      </c>
      <c r="D618" s="9" t="s">
        <v>1614</v>
      </c>
      <c r="E618" t="s">
        <v>203</v>
      </c>
      <c r="F618" s="11">
        <v>44626.725266203706</v>
      </c>
      <c r="G618" t="s">
        <v>16</v>
      </c>
      <c r="H618" t="s">
        <v>23</v>
      </c>
      <c r="I618" s="12">
        <v>44626.748472523148</v>
      </c>
      <c r="J618" s="12">
        <v>44626.783092245372</v>
      </c>
      <c r="K618" s="13">
        <f t="shared" si="63"/>
        <v>49.852400003001094</v>
      </c>
      <c r="L618" s="3">
        <f t="shared" si="69"/>
        <v>4.7083333338377997E-2</v>
      </c>
      <c r="M618" s="15">
        <f t="shared" si="64"/>
        <v>67.8</v>
      </c>
      <c r="N618">
        <f t="shared" si="65"/>
        <v>9970.4800006002188</v>
      </c>
      <c r="O618" s="10">
        <f t="shared" si="66"/>
        <v>44626.783092245372</v>
      </c>
      <c r="P618" s="15">
        <f t="shared" si="67"/>
        <v>1</v>
      </c>
      <c r="Q618" t="b">
        <f t="shared" si="68"/>
        <v>0</v>
      </c>
    </row>
    <row r="619" spans="1:17">
      <c r="A619" s="9" t="s">
        <v>1615</v>
      </c>
      <c r="B619" s="9" t="s">
        <v>1616</v>
      </c>
      <c r="C619" s="9" t="s">
        <v>441</v>
      </c>
      <c r="D619" s="9" t="s">
        <v>442</v>
      </c>
      <c r="E619" t="s">
        <v>137</v>
      </c>
      <c r="F619" s="11">
        <v>44626.727835648147</v>
      </c>
      <c r="G619" t="s">
        <v>16</v>
      </c>
      <c r="H619" t="s">
        <v>23</v>
      </c>
      <c r="I619" s="12">
        <v>44626.745638564818</v>
      </c>
      <c r="J619" s="12">
        <v>44626.779392939818</v>
      </c>
      <c r="K619" s="13">
        <f t="shared" si="63"/>
        <v>48.606299998937175</v>
      </c>
      <c r="L619" s="3">
        <f t="shared" si="69"/>
        <v>2.5694444411783479E-3</v>
      </c>
      <c r="M619" s="15">
        <f t="shared" si="64"/>
        <v>3.7</v>
      </c>
      <c r="N619">
        <f t="shared" si="65"/>
        <v>9721.2599997874349</v>
      </c>
      <c r="O619" s="10">
        <f t="shared" si="66"/>
        <v>44626.779392939818</v>
      </c>
      <c r="P619" s="15">
        <f t="shared" si="67"/>
        <v>1</v>
      </c>
      <c r="Q619" t="b">
        <f t="shared" si="68"/>
        <v>0</v>
      </c>
    </row>
    <row r="620" spans="1:17">
      <c r="A620" s="9" t="s">
        <v>1617</v>
      </c>
      <c r="B620" s="9" t="s">
        <v>1618</v>
      </c>
      <c r="C620" s="9" t="s">
        <v>122</v>
      </c>
      <c r="D620" s="9" t="s">
        <v>123</v>
      </c>
      <c r="E620" t="s">
        <v>166</v>
      </c>
      <c r="F620" s="11">
        <v>44626.73159722222</v>
      </c>
      <c r="G620" t="s">
        <v>16</v>
      </c>
      <c r="H620" t="s">
        <v>23</v>
      </c>
      <c r="I620" s="12">
        <v>44626.750129513886</v>
      </c>
      <c r="J620" s="12">
        <v>44626.784820138892</v>
      </c>
      <c r="K620" s="13">
        <f t="shared" si="63"/>
        <v>49.95450000744313</v>
      </c>
      <c r="L620" s="3">
        <f t="shared" si="69"/>
        <v>3.7615740729961544E-3</v>
      </c>
      <c r="M620" s="15">
        <f t="shared" si="64"/>
        <v>5.416666666666667</v>
      </c>
      <c r="N620">
        <f t="shared" si="65"/>
        <v>9990.900001488626</v>
      </c>
      <c r="O620" s="10">
        <f t="shared" si="66"/>
        <v>44626.784820138892</v>
      </c>
      <c r="P620" s="15">
        <f t="shared" si="67"/>
        <v>1</v>
      </c>
      <c r="Q620" t="b">
        <f t="shared" si="68"/>
        <v>0</v>
      </c>
    </row>
    <row r="621" spans="1:17">
      <c r="A621" s="9" t="s">
        <v>1619</v>
      </c>
      <c r="B621" s="9" t="s">
        <v>1620</v>
      </c>
      <c r="C621" s="9" t="s">
        <v>1621</v>
      </c>
      <c r="D621" s="9" t="s">
        <v>1622</v>
      </c>
      <c r="E621" t="s">
        <v>179</v>
      </c>
      <c r="F621" s="11">
        <v>44626.733587962961</v>
      </c>
      <c r="G621" t="s">
        <v>16</v>
      </c>
      <c r="H621" t="s">
        <v>23</v>
      </c>
      <c r="I621" s="12">
        <v>44626.756809421298</v>
      </c>
      <c r="J621" s="12">
        <v>44626.782437546295</v>
      </c>
      <c r="K621" s="13">
        <f t="shared" si="63"/>
        <v>36.90449999528937</v>
      </c>
      <c r="L621" s="3">
        <f t="shared" si="69"/>
        <v>1.9907407404389232E-3</v>
      </c>
      <c r="M621" s="15">
        <f t="shared" si="64"/>
        <v>2.8666666666666667</v>
      </c>
      <c r="N621">
        <f t="shared" si="65"/>
        <v>7380.8999990578741</v>
      </c>
      <c r="O621" s="10">
        <f t="shared" si="66"/>
        <v>44626.782437546295</v>
      </c>
      <c r="P621" s="15">
        <f t="shared" si="67"/>
        <v>1</v>
      </c>
      <c r="Q621" t="b">
        <f t="shared" si="68"/>
        <v>0</v>
      </c>
    </row>
    <row r="622" spans="1:17">
      <c r="A622" s="9" t="s">
        <v>1623</v>
      </c>
      <c r="B622" s="9" t="s">
        <v>1624</v>
      </c>
      <c r="C622" s="9" t="s">
        <v>375</v>
      </c>
      <c r="D622" s="9" t="s">
        <v>82</v>
      </c>
      <c r="E622" t="s">
        <v>114</v>
      </c>
      <c r="F622" s="11">
        <v>44626.741550925923</v>
      </c>
      <c r="G622" t="s">
        <v>16</v>
      </c>
      <c r="H622" t="s">
        <v>23</v>
      </c>
      <c r="I622" s="12">
        <v>44626.762334537038</v>
      </c>
      <c r="J622" s="12">
        <v>44626.793833773147</v>
      </c>
      <c r="K622" s="13">
        <f t="shared" si="63"/>
        <v>45.358899997081608</v>
      </c>
      <c r="L622" s="3">
        <f t="shared" si="69"/>
        <v>7.962962961755693E-3</v>
      </c>
      <c r="M622" s="15">
        <f t="shared" si="64"/>
        <v>11.466666666666667</v>
      </c>
      <c r="N622">
        <f t="shared" si="65"/>
        <v>9071.7799994163215</v>
      </c>
      <c r="O622" s="10">
        <f t="shared" si="66"/>
        <v>44626.793833773147</v>
      </c>
      <c r="P622" s="15">
        <f t="shared" si="67"/>
        <v>1</v>
      </c>
      <c r="Q622" t="b">
        <f t="shared" si="68"/>
        <v>0</v>
      </c>
    </row>
    <row r="623" spans="1:17">
      <c r="A623" s="9" t="s">
        <v>1625</v>
      </c>
      <c r="B623" s="9" t="s">
        <v>1626</v>
      </c>
      <c r="C623" s="9" t="s">
        <v>273</v>
      </c>
      <c r="D623" s="9" t="s">
        <v>274</v>
      </c>
      <c r="E623" t="s">
        <v>110</v>
      </c>
      <c r="F623" s="11">
        <v>44626.744733796295</v>
      </c>
      <c r="G623" t="s">
        <v>16</v>
      </c>
      <c r="H623" t="s">
        <v>23</v>
      </c>
      <c r="I623" s="12">
        <v>44626.762448726855</v>
      </c>
      <c r="J623" s="12">
        <v>44626.792371574076</v>
      </c>
      <c r="K623" s="13">
        <f t="shared" si="63"/>
        <v>43.088899998692796</v>
      </c>
      <c r="L623" s="3">
        <f t="shared" si="69"/>
        <v>3.1828703722567298E-3</v>
      </c>
      <c r="M623" s="15">
        <f t="shared" si="64"/>
        <v>4.583333333333333</v>
      </c>
      <c r="N623">
        <f t="shared" si="65"/>
        <v>8617.7799997385591</v>
      </c>
      <c r="O623" s="10">
        <f t="shared" si="66"/>
        <v>44626.792371574076</v>
      </c>
      <c r="P623" s="15">
        <f t="shared" si="67"/>
        <v>1</v>
      </c>
      <c r="Q623" t="b">
        <f t="shared" si="68"/>
        <v>0</v>
      </c>
    </row>
    <row r="624" spans="1:17">
      <c r="A624" s="9" t="s">
        <v>1627</v>
      </c>
      <c r="B624" s="9" t="s">
        <v>1628</v>
      </c>
      <c r="C624" s="9" t="s">
        <v>94</v>
      </c>
      <c r="D624" s="9" t="s">
        <v>95</v>
      </c>
      <c r="E624" t="s">
        <v>544</v>
      </c>
      <c r="F624" s="11">
        <v>44626.750567129631</v>
      </c>
      <c r="G624" t="s">
        <v>16</v>
      </c>
      <c r="H624" t="s">
        <v>23</v>
      </c>
      <c r="I624" s="12">
        <v>44626.77242685185</v>
      </c>
      <c r="J624" s="12">
        <v>44626.791848379631</v>
      </c>
      <c r="K624" s="13">
        <f t="shared" si="63"/>
        <v>27.967000004136935</v>
      </c>
      <c r="L624" s="3">
        <f t="shared" si="69"/>
        <v>5.8333333363407291E-3</v>
      </c>
      <c r="M624" s="15">
        <f t="shared" si="64"/>
        <v>8.4</v>
      </c>
      <c r="N624">
        <f t="shared" si="65"/>
        <v>5593.400000827387</v>
      </c>
      <c r="O624" s="10">
        <f t="shared" si="66"/>
        <v>44626.791848379631</v>
      </c>
      <c r="P624" s="15">
        <f t="shared" si="67"/>
        <v>1</v>
      </c>
      <c r="Q624" t="b">
        <f t="shared" si="68"/>
        <v>0</v>
      </c>
    </row>
    <row r="625" spans="1:17">
      <c r="A625" s="9" t="s">
        <v>1629</v>
      </c>
      <c r="B625" s="9" t="s">
        <v>1630</v>
      </c>
      <c r="C625" s="9" t="s">
        <v>108</v>
      </c>
      <c r="D625" s="9" t="s">
        <v>109</v>
      </c>
      <c r="E625" t="s">
        <v>83</v>
      </c>
      <c r="F625" s="11">
        <v>44626.770856481482</v>
      </c>
      <c r="G625" t="s">
        <v>16</v>
      </c>
      <c r="H625" t="s">
        <v>23</v>
      </c>
      <c r="I625" s="12">
        <v>44626.789657245368</v>
      </c>
      <c r="J625" s="12">
        <v>44626.823927314814</v>
      </c>
      <c r="K625" s="13">
        <f t="shared" si="63"/>
        <v>49.348900001496077</v>
      </c>
      <c r="L625" s="3">
        <f t="shared" si="69"/>
        <v>2.028935185080627E-2</v>
      </c>
      <c r="M625" s="15">
        <f t="shared" si="64"/>
        <v>29.216666666666665</v>
      </c>
      <c r="N625">
        <f t="shared" si="65"/>
        <v>9869.7800002992153</v>
      </c>
      <c r="O625" s="10">
        <f t="shared" si="66"/>
        <v>44626.823927314814</v>
      </c>
      <c r="P625" s="15">
        <f t="shared" si="67"/>
        <v>1</v>
      </c>
      <c r="Q625" t="b">
        <f t="shared" si="68"/>
        <v>0</v>
      </c>
    </row>
    <row r="626" spans="1:17">
      <c r="A626" s="9" t="s">
        <v>1631</v>
      </c>
      <c r="B626" s="9" t="s">
        <v>1632</v>
      </c>
      <c r="C626" s="9" t="s">
        <v>165</v>
      </c>
      <c r="D626" s="9" t="s">
        <v>82</v>
      </c>
      <c r="E626" t="s">
        <v>219</v>
      </c>
      <c r="F626" s="11">
        <v>44626.77175925926</v>
      </c>
      <c r="G626" t="s">
        <v>16</v>
      </c>
      <c r="H626" t="s">
        <v>23</v>
      </c>
      <c r="I626" s="12">
        <v>44626.789481550928</v>
      </c>
      <c r="J626" s="12">
        <v>44626.822439884258</v>
      </c>
      <c r="K626" s="13">
        <f t="shared" si="63"/>
        <v>47.459999994607642</v>
      </c>
      <c r="L626" s="3">
        <f t="shared" si="69"/>
        <v>9.0277777781011537E-4</v>
      </c>
      <c r="M626" s="15">
        <f t="shared" si="64"/>
        <v>1.3</v>
      </c>
      <c r="N626">
        <f t="shared" si="65"/>
        <v>9491.9999989215285</v>
      </c>
      <c r="O626" s="10">
        <f t="shared" si="66"/>
        <v>44626.822439884258</v>
      </c>
      <c r="P626" s="15">
        <f t="shared" si="67"/>
        <v>1</v>
      </c>
      <c r="Q626" t="b">
        <f t="shared" si="68"/>
        <v>0</v>
      </c>
    </row>
    <row r="627" spans="1:17">
      <c r="A627" s="9" t="s">
        <v>1633</v>
      </c>
      <c r="B627" s="9" t="s">
        <v>1634</v>
      </c>
      <c r="C627" s="9" t="s">
        <v>701</v>
      </c>
      <c r="D627" s="9" t="s">
        <v>701</v>
      </c>
      <c r="E627" t="s">
        <v>199</v>
      </c>
      <c r="F627" s="11">
        <v>44626.772800925923</v>
      </c>
      <c r="G627" t="s">
        <v>16</v>
      </c>
      <c r="H627" t="s">
        <v>23</v>
      </c>
      <c r="I627" s="12">
        <v>44626.798348217591</v>
      </c>
      <c r="J627" s="12">
        <v>44626.826418634257</v>
      </c>
      <c r="K627" s="13">
        <f t="shared" si="63"/>
        <v>40.42139999801293</v>
      </c>
      <c r="L627" s="3">
        <f t="shared" si="69"/>
        <v>1.0416666627861559E-3</v>
      </c>
      <c r="M627" s="15">
        <f t="shared" si="64"/>
        <v>1.5</v>
      </c>
      <c r="N627">
        <f t="shared" si="65"/>
        <v>8084.279999602586</v>
      </c>
      <c r="O627" s="10">
        <f t="shared" si="66"/>
        <v>44626.826418634257</v>
      </c>
      <c r="P627" s="15">
        <f t="shared" si="67"/>
        <v>1</v>
      </c>
      <c r="Q627" t="b">
        <f t="shared" si="68"/>
        <v>0</v>
      </c>
    </row>
    <row r="628" spans="1:17">
      <c r="A628" s="9" t="s">
        <v>1635</v>
      </c>
      <c r="B628" s="9" t="s">
        <v>1636</v>
      </c>
      <c r="C628" s="9" t="s">
        <v>1637</v>
      </c>
      <c r="D628" s="9" t="s">
        <v>123</v>
      </c>
      <c r="E628" t="s">
        <v>157</v>
      </c>
      <c r="F628" s="11">
        <v>44626.787303240744</v>
      </c>
      <c r="G628" t="s">
        <v>16</v>
      </c>
      <c r="H628" t="s">
        <v>23</v>
      </c>
      <c r="I628" s="12">
        <v>44626.810238587961</v>
      </c>
      <c r="J628" s="12">
        <v>44626.844957407404</v>
      </c>
      <c r="K628" s="13">
        <f t="shared" si="63"/>
        <v>49.995099997613579</v>
      </c>
      <c r="L628" s="3">
        <f t="shared" si="69"/>
        <v>1.450231482158415E-2</v>
      </c>
      <c r="M628" s="15">
        <f t="shared" si="64"/>
        <v>20.883333333333333</v>
      </c>
      <c r="N628">
        <f t="shared" si="65"/>
        <v>9999.0199995227158</v>
      </c>
      <c r="O628" s="10">
        <f t="shared" si="66"/>
        <v>44626.844957407404</v>
      </c>
      <c r="P628" s="15">
        <f t="shared" si="67"/>
        <v>1</v>
      </c>
      <c r="Q628" t="b">
        <f t="shared" si="68"/>
        <v>0</v>
      </c>
    </row>
    <row r="629" spans="1:17">
      <c r="A629" s="9" t="s">
        <v>1638</v>
      </c>
      <c r="B629" s="9" t="s">
        <v>1639</v>
      </c>
      <c r="C629" s="9" t="s">
        <v>99</v>
      </c>
      <c r="D629" s="9" t="s">
        <v>82</v>
      </c>
      <c r="E629" t="s">
        <v>96</v>
      </c>
      <c r="F629" s="11">
        <v>44626.829398148147</v>
      </c>
      <c r="G629" t="s">
        <v>16</v>
      </c>
      <c r="H629" t="s">
        <v>23</v>
      </c>
      <c r="I629" s="12">
        <v>44626.846665370373</v>
      </c>
      <c r="J629" s="12">
        <v>44626.875173148146</v>
      </c>
      <c r="K629" s="13">
        <f t="shared" si="63"/>
        <v>41.051199993817136</v>
      </c>
      <c r="L629" s="3">
        <f t="shared" si="69"/>
        <v>4.2094907403225079E-2</v>
      </c>
      <c r="M629" s="15">
        <f t="shared" si="64"/>
        <v>60.616666666666667</v>
      </c>
      <c r="N629">
        <f t="shared" si="65"/>
        <v>8210.2399987634271</v>
      </c>
      <c r="O629" s="10">
        <f t="shared" si="66"/>
        <v>44626.875173148146</v>
      </c>
      <c r="P629" s="15">
        <f t="shared" si="67"/>
        <v>1</v>
      </c>
      <c r="Q629" t="b">
        <f t="shared" si="68"/>
        <v>0</v>
      </c>
    </row>
    <row r="630" spans="1:17">
      <c r="A630" s="9" t="s">
        <v>1640</v>
      </c>
      <c r="B630" s="9" t="s">
        <v>1641</v>
      </c>
      <c r="C630" s="9" t="s">
        <v>20</v>
      </c>
      <c r="D630" s="9" t="s">
        <v>21</v>
      </c>
      <c r="E630" t="s">
        <v>488</v>
      </c>
      <c r="F630" s="11">
        <v>44626.961574074077</v>
      </c>
      <c r="G630" t="s">
        <v>16</v>
      </c>
      <c r="H630" t="s">
        <v>23</v>
      </c>
      <c r="I630" s="12">
        <v>44626.981420185184</v>
      </c>
      <c r="J630" s="12">
        <v>44627.015976504626</v>
      </c>
      <c r="K630" s="13">
        <f t="shared" si="63"/>
        <v>49.761099996976554</v>
      </c>
      <c r="L630" s="3">
        <f t="shared" si="69"/>
        <v>0.13217592592991423</v>
      </c>
      <c r="M630" s="15">
        <f t="shared" si="64"/>
        <v>190.33333333333334</v>
      </c>
      <c r="N630">
        <f t="shared" si="65"/>
        <v>9952.2199993953109</v>
      </c>
      <c r="O630" s="10">
        <f t="shared" si="66"/>
        <v>44627.015976504626</v>
      </c>
      <c r="P630" s="15">
        <f t="shared" si="67"/>
        <v>2</v>
      </c>
      <c r="Q630" t="str">
        <f t="shared" si="68"/>
        <v>Yes</v>
      </c>
    </row>
    <row r="631" spans="1:17">
      <c r="A631" s="9" t="s">
        <v>1642</v>
      </c>
      <c r="B631" s="9" t="s">
        <v>1643</v>
      </c>
      <c r="C631" s="9" t="s">
        <v>13</v>
      </c>
      <c r="D631" s="9" t="s">
        <v>14</v>
      </c>
      <c r="E631" t="s">
        <v>15</v>
      </c>
      <c r="F631" s="11">
        <v>44627.002523148149</v>
      </c>
      <c r="G631" t="s">
        <v>16</v>
      </c>
      <c r="H631" t="s">
        <v>17</v>
      </c>
      <c r="I631" s="12">
        <v>44627.022226689813</v>
      </c>
      <c r="J631" s="12">
        <v>44627.056315787035</v>
      </c>
      <c r="K631" s="13">
        <f t="shared" si="63"/>
        <v>49.088299999712035</v>
      </c>
      <c r="L631" s="3">
        <f t="shared" si="69"/>
        <v>4.0949074071249925E-2</v>
      </c>
      <c r="M631" s="15">
        <f t="shared" si="64"/>
        <v>58.966666666666669</v>
      </c>
      <c r="N631">
        <f t="shared" si="65"/>
        <v>9817.659999942407</v>
      </c>
      <c r="O631" s="10">
        <f t="shared" si="66"/>
        <v>44627.056315787035</v>
      </c>
      <c r="P631" s="15">
        <f t="shared" si="67"/>
        <v>2</v>
      </c>
      <c r="Q631" t="b">
        <f t="shared" si="68"/>
        <v>0</v>
      </c>
    </row>
    <row r="632" spans="1:17">
      <c r="A632" s="9" t="s">
        <v>1644</v>
      </c>
      <c r="B632" s="9" t="s">
        <v>1645</v>
      </c>
      <c r="C632" s="9" t="s">
        <v>20</v>
      </c>
      <c r="D632" s="9" t="s">
        <v>21</v>
      </c>
      <c r="E632" t="s">
        <v>335</v>
      </c>
      <c r="F632" s="11">
        <v>44627.003067129626</v>
      </c>
      <c r="G632" t="s">
        <v>16</v>
      </c>
      <c r="H632" t="s">
        <v>23</v>
      </c>
      <c r="I632" s="12">
        <v>44627.023610185184</v>
      </c>
      <c r="J632" s="12">
        <v>44627.048643310183</v>
      </c>
      <c r="K632" s="13">
        <f t="shared" si="63"/>
        <v>36.047699998598546</v>
      </c>
      <c r="L632" s="3">
        <f t="shared" si="69"/>
        <v>5.4398147767642513E-4</v>
      </c>
      <c r="M632" s="15">
        <f t="shared" si="64"/>
        <v>0.78333333333333333</v>
      </c>
      <c r="N632">
        <f t="shared" si="65"/>
        <v>7209.5399997197092</v>
      </c>
      <c r="O632" s="10">
        <f t="shared" si="66"/>
        <v>44627.048643310183</v>
      </c>
      <c r="P632" s="15">
        <f t="shared" si="67"/>
        <v>2</v>
      </c>
      <c r="Q632" t="b">
        <f t="shared" si="68"/>
        <v>0</v>
      </c>
    </row>
    <row r="633" spans="1:17">
      <c r="A633" s="9" t="s">
        <v>1646</v>
      </c>
      <c r="B633" s="9" t="s">
        <v>1647</v>
      </c>
      <c r="C633" s="9" t="s">
        <v>13</v>
      </c>
      <c r="D633" s="9" t="s">
        <v>14</v>
      </c>
      <c r="E633" t="s">
        <v>43</v>
      </c>
      <c r="F633" s="11">
        <v>44627.022974537038</v>
      </c>
      <c r="G633" t="s">
        <v>16</v>
      </c>
      <c r="H633" t="s">
        <v>17</v>
      </c>
      <c r="I633" s="12">
        <v>44627.044050578705</v>
      </c>
      <c r="J633" s="12">
        <v>44627.075698703702</v>
      </c>
      <c r="K633" s="13">
        <f t="shared" si="63"/>
        <v>45.573299996322021</v>
      </c>
      <c r="L633" s="3">
        <f t="shared" si="69"/>
        <v>1.990740741166519E-2</v>
      </c>
      <c r="M633" s="15">
        <f t="shared" si="64"/>
        <v>28.666666666666668</v>
      </c>
      <c r="N633">
        <f t="shared" si="65"/>
        <v>9114.6599992644042</v>
      </c>
      <c r="O633" s="10">
        <f t="shared" si="66"/>
        <v>44627.075698703702</v>
      </c>
      <c r="P633" s="15">
        <f t="shared" si="67"/>
        <v>2</v>
      </c>
      <c r="Q633" t="b">
        <f t="shared" si="68"/>
        <v>0</v>
      </c>
    </row>
    <row r="634" spans="1:17">
      <c r="A634" s="9" t="s">
        <v>1648</v>
      </c>
      <c r="B634" s="9" t="s">
        <v>1649</v>
      </c>
      <c r="C634" s="9" t="s">
        <v>20</v>
      </c>
      <c r="D634" s="9" t="s">
        <v>21</v>
      </c>
      <c r="E634" t="s">
        <v>34</v>
      </c>
      <c r="F634" s="11">
        <v>44627.033379629633</v>
      </c>
      <c r="G634" t="s">
        <v>16</v>
      </c>
      <c r="H634" t="s">
        <v>23</v>
      </c>
      <c r="I634" s="12">
        <v>44627.056812060182</v>
      </c>
      <c r="J634" s="12">
        <v>44627.091526157405</v>
      </c>
      <c r="K634" s="13">
        <f t="shared" si="63"/>
        <v>49.988300000550225</v>
      </c>
      <c r="L634" s="3">
        <f t="shared" si="69"/>
        <v>1.0405092594737653E-2</v>
      </c>
      <c r="M634" s="15">
        <f t="shared" si="64"/>
        <v>14.983333333333333</v>
      </c>
      <c r="N634">
        <f t="shared" si="65"/>
        <v>9997.6600001100451</v>
      </c>
      <c r="O634" s="10">
        <f t="shared" si="66"/>
        <v>44627.091526157405</v>
      </c>
      <c r="P634" s="15">
        <f t="shared" si="67"/>
        <v>2</v>
      </c>
      <c r="Q634" t="b">
        <f t="shared" si="68"/>
        <v>0</v>
      </c>
    </row>
    <row r="635" spans="1:17">
      <c r="A635" s="9" t="s">
        <v>1650</v>
      </c>
      <c r="B635" s="9" t="s">
        <v>1651</v>
      </c>
      <c r="C635" s="9" t="s">
        <v>49</v>
      </c>
      <c r="D635" s="9" t="s">
        <v>50</v>
      </c>
      <c r="E635" t="s">
        <v>468</v>
      </c>
      <c r="F635" s="11">
        <v>44627.096435185187</v>
      </c>
      <c r="G635" t="s">
        <v>16</v>
      </c>
      <c r="H635" t="s">
        <v>23</v>
      </c>
      <c r="I635" s="12">
        <v>44627.11619886574</v>
      </c>
      <c r="J635" s="12">
        <v>44627.148642476852</v>
      </c>
      <c r="K635" s="13">
        <f t="shared" si="63"/>
        <v>46.718800000380725</v>
      </c>
      <c r="L635" s="3">
        <f t="shared" si="69"/>
        <v>6.3055555554456078E-2</v>
      </c>
      <c r="M635" s="15">
        <f t="shared" si="64"/>
        <v>90.8</v>
      </c>
      <c r="N635">
        <f t="shared" si="65"/>
        <v>9343.7600000761449</v>
      </c>
      <c r="O635" s="10">
        <f t="shared" si="66"/>
        <v>44627.148642476852</v>
      </c>
      <c r="P635" s="15">
        <f t="shared" si="67"/>
        <v>2</v>
      </c>
      <c r="Q635" t="b">
        <f t="shared" si="68"/>
        <v>0</v>
      </c>
    </row>
    <row r="636" spans="1:17">
      <c r="A636" s="9" t="s">
        <v>1652</v>
      </c>
      <c r="B636" s="9" t="s">
        <v>1653</v>
      </c>
      <c r="C636" s="9" t="s">
        <v>13</v>
      </c>
      <c r="D636" s="9" t="s">
        <v>14</v>
      </c>
      <c r="E636" t="s">
        <v>71</v>
      </c>
      <c r="F636" s="11">
        <v>44627.121851851851</v>
      </c>
      <c r="G636" t="s">
        <v>16</v>
      </c>
      <c r="H636" t="s">
        <v>17</v>
      </c>
      <c r="I636" s="12">
        <v>44627.1428556713</v>
      </c>
      <c r="J636" s="12">
        <v>44627.170006990738</v>
      </c>
      <c r="K636" s="13">
        <f t="shared" si="63"/>
        <v>39.097899991320446</v>
      </c>
      <c r="L636" s="3">
        <f t="shared" si="69"/>
        <v>2.5416666663659271E-2</v>
      </c>
      <c r="M636" s="15">
        <f t="shared" si="64"/>
        <v>36.6</v>
      </c>
      <c r="N636">
        <f t="shared" si="65"/>
        <v>7819.5799982640892</v>
      </c>
      <c r="O636" s="10">
        <f t="shared" si="66"/>
        <v>44627.170006990738</v>
      </c>
      <c r="P636" s="15">
        <f t="shared" si="67"/>
        <v>2</v>
      </c>
      <c r="Q636" t="b">
        <f t="shared" si="68"/>
        <v>0</v>
      </c>
    </row>
    <row r="637" spans="1:17">
      <c r="A637" s="9" t="s">
        <v>1654</v>
      </c>
      <c r="B637" s="9" t="s">
        <v>1655</v>
      </c>
      <c r="C637" s="9" t="s">
        <v>89</v>
      </c>
      <c r="D637" s="9" t="s">
        <v>90</v>
      </c>
      <c r="E637" t="s">
        <v>1656</v>
      </c>
      <c r="F637" s="11">
        <v>44627.153773148151</v>
      </c>
      <c r="G637" t="s">
        <v>16</v>
      </c>
      <c r="H637" t="s">
        <v>23</v>
      </c>
      <c r="I637" s="12">
        <v>44627.169682523148</v>
      </c>
      <c r="J637" s="12">
        <v>44627.204282453706</v>
      </c>
      <c r="K637" s="13">
        <f t="shared" si="63"/>
        <v>49.823900002520531</v>
      </c>
      <c r="L637" s="3">
        <f t="shared" si="69"/>
        <v>3.1921296300424729E-2</v>
      </c>
      <c r="M637" s="15">
        <f t="shared" si="64"/>
        <v>45.966666666666669</v>
      </c>
      <c r="N637">
        <f t="shared" si="65"/>
        <v>9964.7800005041063</v>
      </c>
      <c r="O637" s="10">
        <f t="shared" si="66"/>
        <v>44627.204282453706</v>
      </c>
      <c r="P637" s="15">
        <f t="shared" si="67"/>
        <v>2</v>
      </c>
      <c r="Q637" t="b">
        <f t="shared" si="68"/>
        <v>0</v>
      </c>
    </row>
    <row r="638" spans="1:17">
      <c r="A638" s="9" t="s">
        <v>1657</v>
      </c>
      <c r="B638" s="9" t="s">
        <v>1658</v>
      </c>
      <c r="C638" s="9" t="s">
        <v>13</v>
      </c>
      <c r="D638" s="9" t="s">
        <v>14</v>
      </c>
      <c r="E638" t="s">
        <v>450</v>
      </c>
      <c r="F638" s="11">
        <v>44627.156412037039</v>
      </c>
      <c r="G638" t="s">
        <v>16</v>
      </c>
      <c r="H638" t="s">
        <v>17</v>
      </c>
      <c r="I638" s="12">
        <v>44627.174821203706</v>
      </c>
      <c r="J638" s="12">
        <v>44627.209252384258</v>
      </c>
      <c r="K638" s="13">
        <f t="shared" si="63"/>
        <v>49.58089999621734</v>
      </c>
      <c r="L638" s="3">
        <f t="shared" si="69"/>
        <v>2.638888887304347E-3</v>
      </c>
      <c r="M638" s="15">
        <f t="shared" si="64"/>
        <v>3.8</v>
      </c>
      <c r="N638">
        <f t="shared" si="65"/>
        <v>9916.179999243468</v>
      </c>
      <c r="O638" s="10">
        <f t="shared" si="66"/>
        <v>44627.209252384258</v>
      </c>
      <c r="P638" s="15">
        <f t="shared" si="67"/>
        <v>2</v>
      </c>
      <c r="Q638" t="b">
        <f t="shared" si="68"/>
        <v>0</v>
      </c>
    </row>
    <row r="639" spans="1:17">
      <c r="A639" s="9" t="s">
        <v>1659</v>
      </c>
      <c r="B639" s="9" t="s">
        <v>1660</v>
      </c>
      <c r="C639" s="9" t="s">
        <v>173</v>
      </c>
      <c r="D639" s="9" t="s">
        <v>174</v>
      </c>
      <c r="E639" t="s">
        <v>629</v>
      </c>
      <c r="F639" s="11">
        <v>44627.175949074073</v>
      </c>
      <c r="G639" t="s">
        <v>16</v>
      </c>
      <c r="H639" t="s">
        <v>17</v>
      </c>
      <c r="I639" s="12">
        <v>44627.19450636574</v>
      </c>
      <c r="J639" s="12">
        <v>44627.229064768515</v>
      </c>
      <c r="K639" s="13">
        <f t="shared" si="63"/>
        <v>49.764099995372817</v>
      </c>
      <c r="L639" s="3">
        <f t="shared" si="69"/>
        <v>1.9537037034751847E-2</v>
      </c>
      <c r="M639" s="15">
        <f t="shared" si="64"/>
        <v>28.133333333333333</v>
      </c>
      <c r="N639">
        <f t="shared" si="65"/>
        <v>9952.8199990745634</v>
      </c>
      <c r="O639" s="10">
        <f t="shared" si="66"/>
        <v>44627.229064768515</v>
      </c>
      <c r="P639" s="15">
        <f t="shared" si="67"/>
        <v>2</v>
      </c>
      <c r="Q639" t="b">
        <f t="shared" si="68"/>
        <v>0</v>
      </c>
    </row>
    <row r="640" spans="1:17">
      <c r="A640" s="9" t="s">
        <v>1661</v>
      </c>
      <c r="B640" s="9" t="s">
        <v>1662</v>
      </c>
      <c r="C640" s="9" t="s">
        <v>436</v>
      </c>
      <c r="D640" s="9" t="s">
        <v>436</v>
      </c>
      <c r="E640" t="s">
        <v>170</v>
      </c>
      <c r="F640" s="11">
        <v>44627.25472222222</v>
      </c>
      <c r="G640" t="s">
        <v>16</v>
      </c>
      <c r="H640" t="s">
        <v>23</v>
      </c>
      <c r="I640" s="12">
        <v>44627.277678888888</v>
      </c>
      <c r="J640" s="12">
        <v>44627.312123750002</v>
      </c>
      <c r="K640" s="13">
        <f t="shared" si="63"/>
        <v>49.600600004196167</v>
      </c>
      <c r="L640" s="3">
        <f t="shared" si="69"/>
        <v>7.8773148146865424E-2</v>
      </c>
      <c r="M640" s="15">
        <f t="shared" si="64"/>
        <v>113.43333333333334</v>
      </c>
      <c r="N640">
        <f t="shared" si="65"/>
        <v>9920.1200008392334</v>
      </c>
      <c r="O640" s="10">
        <f t="shared" si="66"/>
        <v>44627.312123750002</v>
      </c>
      <c r="P640" s="15">
        <f t="shared" si="67"/>
        <v>2</v>
      </c>
      <c r="Q640" t="b">
        <f t="shared" si="68"/>
        <v>0</v>
      </c>
    </row>
    <row r="641" spans="1:17">
      <c r="A641" s="9" t="s">
        <v>1663</v>
      </c>
      <c r="B641" s="9" t="s">
        <v>1664</v>
      </c>
      <c r="C641" s="9" t="s">
        <v>189</v>
      </c>
      <c r="D641" s="9" t="s">
        <v>190</v>
      </c>
      <c r="E641" t="s">
        <v>114</v>
      </c>
      <c r="F641" s="11">
        <v>44627.25644675926</v>
      </c>
      <c r="G641" t="s">
        <v>16</v>
      </c>
      <c r="H641" t="s">
        <v>23</v>
      </c>
      <c r="I641" s="12">
        <v>44627.280903842591</v>
      </c>
      <c r="J641" s="12">
        <v>44627.306642384261</v>
      </c>
      <c r="K641" s="13">
        <f t="shared" si="63"/>
        <v>37.063500004587695</v>
      </c>
      <c r="L641" s="3">
        <f t="shared" si="69"/>
        <v>1.7245370399905369E-3</v>
      </c>
      <c r="M641" s="15">
        <f t="shared" si="64"/>
        <v>2.4833333333333334</v>
      </c>
      <c r="N641">
        <f t="shared" si="65"/>
        <v>7412.700000917539</v>
      </c>
      <c r="O641" s="10">
        <f t="shared" si="66"/>
        <v>44627.306642384261</v>
      </c>
      <c r="P641" s="15">
        <f t="shared" si="67"/>
        <v>2</v>
      </c>
      <c r="Q641" t="b">
        <f t="shared" si="68"/>
        <v>0</v>
      </c>
    </row>
    <row r="642" spans="1:17">
      <c r="A642" s="9" t="s">
        <v>1665</v>
      </c>
      <c r="B642" s="9" t="s">
        <v>1666</v>
      </c>
      <c r="C642" s="9" t="s">
        <v>522</v>
      </c>
      <c r="D642" s="9" t="s">
        <v>522</v>
      </c>
      <c r="E642" t="s">
        <v>119</v>
      </c>
      <c r="F642" s="11">
        <v>44627.258564814816</v>
      </c>
      <c r="G642" t="s">
        <v>16</v>
      </c>
      <c r="H642" t="s">
        <v>23</v>
      </c>
      <c r="I642" s="12">
        <v>44627.279374398146</v>
      </c>
      <c r="J642" s="12">
        <v>44627.314003634259</v>
      </c>
      <c r="K642" s="13">
        <f t="shared" si="63"/>
        <v>49.866100003710017</v>
      </c>
      <c r="L642" s="3">
        <f t="shared" si="69"/>
        <v>2.118055555911269E-3</v>
      </c>
      <c r="M642" s="15">
        <f t="shared" si="64"/>
        <v>3.05</v>
      </c>
      <c r="N642">
        <f t="shared" si="65"/>
        <v>9973.2200007420033</v>
      </c>
      <c r="O642" s="10">
        <f t="shared" si="66"/>
        <v>44627.314003634259</v>
      </c>
      <c r="P642" s="15">
        <f t="shared" si="67"/>
        <v>2</v>
      </c>
      <c r="Q642" t="b">
        <f t="shared" si="68"/>
        <v>0</v>
      </c>
    </row>
    <row r="643" spans="1:17">
      <c r="A643" s="9" t="s">
        <v>1667</v>
      </c>
      <c r="B643" s="9" t="s">
        <v>1668</v>
      </c>
      <c r="C643" s="9" t="s">
        <v>108</v>
      </c>
      <c r="D643" s="9" t="s">
        <v>109</v>
      </c>
      <c r="E643" t="s">
        <v>83</v>
      </c>
      <c r="F643" s="11">
        <v>44627.258761574078</v>
      </c>
      <c r="G643" t="s">
        <v>16</v>
      </c>
      <c r="H643" t="s">
        <v>23</v>
      </c>
      <c r="I643" s="12">
        <v>44627.281132824071</v>
      </c>
      <c r="J643" s="12">
        <v>44627.310970740742</v>
      </c>
      <c r="K643" s="13">
        <f t="shared" ref="K643:K706" si="70">(J643-I643)*24*60</f>
        <v>42.96660000574775</v>
      </c>
      <c r="L643" s="3">
        <f t="shared" si="69"/>
        <v>1.9675926159834489E-4</v>
      </c>
      <c r="M643" s="15">
        <f t="shared" ref="M643:M706" si="71">HOUR(L643)*60+MINUTE(L643)+SECOND(L643)/60</f>
        <v>0.28333333333333333</v>
      </c>
      <c r="N643">
        <f t="shared" ref="N643:N706" si="72">K643*200</f>
        <v>8593.3200011495501</v>
      </c>
      <c r="O643" s="10">
        <f t="shared" ref="O643:O706" si="73">J643</f>
        <v>44627.310970740742</v>
      </c>
      <c r="P643" s="15">
        <f t="shared" ref="P643:P706" si="74">_xlfn.ISOWEEKNUM(O643)-_xlfn.ISOWEEKNUM(DATE(YEAR(O643),MONTH(O643),1))+1</f>
        <v>2</v>
      </c>
      <c r="Q643" t="b">
        <f t="shared" ref="Q643:Q706" si="75">IF(M643&gt;120,"Yes")</f>
        <v>0</v>
      </c>
    </row>
    <row r="644" spans="1:17">
      <c r="A644" s="9" t="s">
        <v>1669</v>
      </c>
      <c r="B644" s="9" t="s">
        <v>1670</v>
      </c>
      <c r="C644" s="9" t="s">
        <v>20</v>
      </c>
      <c r="D644" s="9" t="s">
        <v>21</v>
      </c>
      <c r="E644" t="s">
        <v>1671</v>
      </c>
      <c r="F644" s="11">
        <v>44627.260185185187</v>
      </c>
      <c r="G644" t="s">
        <v>16</v>
      </c>
      <c r="H644" t="s">
        <v>23</v>
      </c>
      <c r="I644" s="12">
        <v>44627.282101226854</v>
      </c>
      <c r="J644" s="12">
        <v>44627.314205671297</v>
      </c>
      <c r="K644" s="13">
        <f t="shared" si="70"/>
        <v>46.230399997439235</v>
      </c>
      <c r="L644" s="3">
        <f t="shared" ref="L644:L707" si="76">F644-F643</f>
        <v>1.4236111092031933E-3</v>
      </c>
      <c r="M644" s="15">
        <f t="shared" si="71"/>
        <v>2.0499999999999998</v>
      </c>
      <c r="N644">
        <f t="shared" si="72"/>
        <v>9246.0799994878471</v>
      </c>
      <c r="O644" s="10">
        <f t="shared" si="73"/>
        <v>44627.314205671297</v>
      </c>
      <c r="P644" s="15">
        <f t="shared" si="74"/>
        <v>2</v>
      </c>
      <c r="Q644" t="b">
        <f t="shared" si="75"/>
        <v>0</v>
      </c>
    </row>
    <row r="645" spans="1:17">
      <c r="A645" s="9" t="s">
        <v>1672</v>
      </c>
      <c r="B645" s="9" t="s">
        <v>1673</v>
      </c>
      <c r="C645" s="9" t="s">
        <v>197</v>
      </c>
      <c r="D645" s="9" t="s">
        <v>198</v>
      </c>
      <c r="E645" t="s">
        <v>100</v>
      </c>
      <c r="F645" s="11">
        <v>44627.262094907404</v>
      </c>
      <c r="G645" t="s">
        <v>16</v>
      </c>
      <c r="H645" t="s">
        <v>23</v>
      </c>
      <c r="I645" s="12">
        <v>44627.283111435187</v>
      </c>
      <c r="J645" s="12">
        <v>44627.313601504633</v>
      </c>
      <c r="K645" s="13">
        <f t="shared" si="70"/>
        <v>43.905700002796948</v>
      </c>
      <c r="L645" s="3">
        <f t="shared" si="76"/>
        <v>1.9097222175332718E-3</v>
      </c>
      <c r="M645" s="15">
        <f t="shared" si="71"/>
        <v>2.75</v>
      </c>
      <c r="N645">
        <f t="shared" si="72"/>
        <v>8781.1400005593896</v>
      </c>
      <c r="O645" s="10">
        <f t="shared" si="73"/>
        <v>44627.313601504633</v>
      </c>
      <c r="P645" s="15">
        <f t="shared" si="74"/>
        <v>2</v>
      </c>
      <c r="Q645" t="b">
        <f t="shared" si="75"/>
        <v>0</v>
      </c>
    </row>
    <row r="646" spans="1:17">
      <c r="A646" s="9" t="s">
        <v>1674</v>
      </c>
      <c r="B646" s="9" t="s">
        <v>1675</v>
      </c>
      <c r="C646" s="9" t="s">
        <v>780</v>
      </c>
      <c r="D646" s="9" t="s">
        <v>780</v>
      </c>
      <c r="E646" t="s">
        <v>186</v>
      </c>
      <c r="F646" s="11">
        <v>44627.264444444445</v>
      </c>
      <c r="G646" t="s">
        <v>16</v>
      </c>
      <c r="H646" t="s">
        <v>23</v>
      </c>
      <c r="I646" s="12">
        <v>44627.288185833335</v>
      </c>
      <c r="J646" s="12">
        <v>44627.319685694441</v>
      </c>
      <c r="K646" s="13">
        <f t="shared" si="70"/>
        <v>45.359799993457273</v>
      </c>
      <c r="L646" s="3">
        <f t="shared" si="76"/>
        <v>2.3495370405726135E-3</v>
      </c>
      <c r="M646" s="15">
        <f t="shared" si="71"/>
        <v>3.3833333333333333</v>
      </c>
      <c r="N646">
        <f t="shared" si="72"/>
        <v>9071.9599986914545</v>
      </c>
      <c r="O646" s="10">
        <f t="shared" si="73"/>
        <v>44627.319685694441</v>
      </c>
      <c r="P646" s="15">
        <f t="shared" si="74"/>
        <v>2</v>
      </c>
      <c r="Q646" t="b">
        <f t="shared" si="75"/>
        <v>0</v>
      </c>
    </row>
    <row r="647" spans="1:17">
      <c r="A647" s="9" t="s">
        <v>1676</v>
      </c>
      <c r="B647" s="9" t="s">
        <v>1677</v>
      </c>
      <c r="C647" s="9" t="s">
        <v>1678</v>
      </c>
      <c r="D647" s="9" t="s">
        <v>1679</v>
      </c>
      <c r="E647" t="s">
        <v>152</v>
      </c>
      <c r="F647" s="11">
        <v>44627.268206018518</v>
      </c>
      <c r="G647" t="s">
        <v>16</v>
      </c>
      <c r="H647" t="s">
        <v>23</v>
      </c>
      <c r="I647" s="12">
        <v>44627.283922685187</v>
      </c>
      <c r="J647" s="12">
        <v>44627.318575254627</v>
      </c>
      <c r="K647" s="13">
        <f t="shared" si="70"/>
        <v>49.89969999413006</v>
      </c>
      <c r="L647" s="3">
        <f t="shared" si="76"/>
        <v>3.7615740729961544E-3</v>
      </c>
      <c r="M647" s="15">
        <f t="shared" si="71"/>
        <v>5.416666666666667</v>
      </c>
      <c r="N647">
        <f t="shared" si="72"/>
        <v>9979.939998826012</v>
      </c>
      <c r="O647" s="10">
        <f t="shared" si="73"/>
        <v>44627.318575254627</v>
      </c>
      <c r="P647" s="15">
        <f t="shared" si="74"/>
        <v>2</v>
      </c>
      <c r="Q647" t="b">
        <f t="shared" si="75"/>
        <v>0</v>
      </c>
    </row>
    <row r="648" spans="1:17">
      <c r="A648" s="9" t="s">
        <v>1680</v>
      </c>
      <c r="B648" s="9" t="s">
        <v>1681</v>
      </c>
      <c r="C648" s="9" t="s">
        <v>218</v>
      </c>
      <c r="D648" s="9" t="s">
        <v>218</v>
      </c>
      <c r="E648" t="s">
        <v>142</v>
      </c>
      <c r="F648" s="11">
        <v>44627.271481481483</v>
      </c>
      <c r="G648" t="s">
        <v>16</v>
      </c>
      <c r="H648" t="s">
        <v>23</v>
      </c>
      <c r="I648" s="12">
        <v>44627.292618981483</v>
      </c>
      <c r="J648" s="12">
        <v>44627.323023912038</v>
      </c>
      <c r="K648" s="13">
        <f t="shared" si="70"/>
        <v>43.783100000582635</v>
      </c>
      <c r="L648" s="3">
        <f t="shared" si="76"/>
        <v>3.275462964666076E-3</v>
      </c>
      <c r="M648" s="15">
        <f t="shared" si="71"/>
        <v>4.7166666666666668</v>
      </c>
      <c r="N648">
        <f t="shared" si="72"/>
        <v>8756.6200001165271</v>
      </c>
      <c r="O648" s="10">
        <f t="shared" si="73"/>
        <v>44627.323023912038</v>
      </c>
      <c r="P648" s="15">
        <f t="shared" si="74"/>
        <v>2</v>
      </c>
      <c r="Q648" t="b">
        <f t="shared" si="75"/>
        <v>0</v>
      </c>
    </row>
    <row r="649" spans="1:17">
      <c r="A649" s="9" t="s">
        <v>1682</v>
      </c>
      <c r="B649" s="9" t="s">
        <v>1683</v>
      </c>
      <c r="C649" s="9" t="s">
        <v>538</v>
      </c>
      <c r="D649" s="9" t="s">
        <v>539</v>
      </c>
      <c r="E649" t="s">
        <v>166</v>
      </c>
      <c r="F649" s="11">
        <v>44627.27244212963</v>
      </c>
      <c r="G649" t="s">
        <v>16</v>
      </c>
      <c r="H649" t="s">
        <v>23</v>
      </c>
      <c r="I649" s="12">
        <v>44627.293084074074</v>
      </c>
      <c r="J649" s="12">
        <v>44627.326404421299</v>
      </c>
      <c r="K649" s="13">
        <f t="shared" si="70"/>
        <v>47.981300004757941</v>
      </c>
      <c r="L649" s="3">
        <f t="shared" si="76"/>
        <v>9.6064814715646207E-4</v>
      </c>
      <c r="M649" s="15">
        <f t="shared" si="71"/>
        <v>1.3833333333333333</v>
      </c>
      <c r="N649">
        <f t="shared" si="72"/>
        <v>9596.2600009515882</v>
      </c>
      <c r="O649" s="10">
        <f t="shared" si="73"/>
        <v>44627.326404421299</v>
      </c>
      <c r="P649" s="15">
        <f t="shared" si="74"/>
        <v>2</v>
      </c>
      <c r="Q649" t="b">
        <f t="shared" si="75"/>
        <v>0</v>
      </c>
    </row>
    <row r="650" spans="1:17">
      <c r="A650" s="9" t="s">
        <v>1684</v>
      </c>
      <c r="B650" s="9" t="s">
        <v>1685</v>
      </c>
      <c r="C650" s="9" t="s">
        <v>13</v>
      </c>
      <c r="D650" s="9" t="s">
        <v>14</v>
      </c>
      <c r="E650" t="s">
        <v>182</v>
      </c>
      <c r="F650" s="11">
        <v>44627.274768518517</v>
      </c>
      <c r="G650" t="s">
        <v>16</v>
      </c>
      <c r="H650" t="s">
        <v>17</v>
      </c>
      <c r="I650" s="12">
        <v>44627.296986018519</v>
      </c>
      <c r="J650" s="12">
        <v>44627.330936018516</v>
      </c>
      <c r="K650" s="13">
        <f t="shared" si="70"/>
        <v>48.887999996077269</v>
      </c>
      <c r="L650" s="3">
        <f t="shared" si="76"/>
        <v>2.3263888870133087E-3</v>
      </c>
      <c r="M650" s="15">
        <f t="shared" si="71"/>
        <v>3.35</v>
      </c>
      <c r="N650">
        <f t="shared" si="72"/>
        <v>9777.5999992154539</v>
      </c>
      <c r="O650" s="10">
        <f t="shared" si="73"/>
        <v>44627.330936018516</v>
      </c>
      <c r="P650" s="15">
        <f t="shared" si="74"/>
        <v>2</v>
      </c>
      <c r="Q650" t="b">
        <f t="shared" si="75"/>
        <v>0</v>
      </c>
    </row>
    <row r="651" spans="1:17">
      <c r="A651" s="9" t="s">
        <v>1686</v>
      </c>
      <c r="B651" s="9" t="s">
        <v>1687</v>
      </c>
      <c r="C651" s="9" t="s">
        <v>1688</v>
      </c>
      <c r="D651" s="9" t="s">
        <v>1688</v>
      </c>
      <c r="E651" t="s">
        <v>145</v>
      </c>
      <c r="F651" s="11">
        <v>44627.275995370372</v>
      </c>
      <c r="G651" t="s">
        <v>16</v>
      </c>
      <c r="H651" t="s">
        <v>23</v>
      </c>
      <c r="I651" s="12">
        <v>44627.297706203703</v>
      </c>
      <c r="J651" s="12">
        <v>44627.328938009261</v>
      </c>
      <c r="K651" s="13">
        <f t="shared" si="70"/>
        <v>44.973800004227087</v>
      </c>
      <c r="L651" s="3">
        <f t="shared" si="76"/>
        <v>1.2268518548808061E-3</v>
      </c>
      <c r="M651" s="15">
        <f t="shared" si="71"/>
        <v>1.7666666666666666</v>
      </c>
      <c r="N651">
        <f t="shared" si="72"/>
        <v>8994.7600008454174</v>
      </c>
      <c r="O651" s="10">
        <f t="shared" si="73"/>
        <v>44627.328938009261</v>
      </c>
      <c r="P651" s="15">
        <f t="shared" si="74"/>
        <v>2</v>
      </c>
      <c r="Q651" t="b">
        <f t="shared" si="75"/>
        <v>0</v>
      </c>
    </row>
    <row r="652" spans="1:17">
      <c r="A652" s="9" t="s">
        <v>1689</v>
      </c>
      <c r="B652" s="9" t="s">
        <v>1690</v>
      </c>
      <c r="C652" s="9" t="s">
        <v>1691</v>
      </c>
      <c r="D652" s="9" t="s">
        <v>1691</v>
      </c>
      <c r="E652" t="s">
        <v>1692</v>
      </c>
      <c r="F652" s="11">
        <v>44627.277442129627</v>
      </c>
      <c r="G652" t="s">
        <v>16</v>
      </c>
      <c r="H652" t="s">
        <v>23</v>
      </c>
      <c r="I652" s="12">
        <v>44627.297657407405</v>
      </c>
      <c r="J652" s="12">
        <v>44627.331652060187</v>
      </c>
      <c r="K652" s="13">
        <f t="shared" si="70"/>
        <v>48.952300006058067</v>
      </c>
      <c r="L652" s="3">
        <f t="shared" si="76"/>
        <v>1.4467592554865405E-3</v>
      </c>
      <c r="M652" s="15">
        <f t="shared" si="71"/>
        <v>2.0833333333333335</v>
      </c>
      <c r="N652">
        <f t="shared" si="72"/>
        <v>9790.4600012116134</v>
      </c>
      <c r="O652" s="10">
        <f t="shared" si="73"/>
        <v>44627.331652060187</v>
      </c>
      <c r="P652" s="15">
        <f t="shared" si="74"/>
        <v>2</v>
      </c>
      <c r="Q652" t="b">
        <f t="shared" si="75"/>
        <v>0</v>
      </c>
    </row>
    <row r="653" spans="1:17">
      <c r="A653" s="9" t="s">
        <v>1693</v>
      </c>
      <c r="B653" s="9" t="s">
        <v>1694</v>
      </c>
      <c r="C653" s="9" t="s">
        <v>1695</v>
      </c>
      <c r="D653" s="9" t="s">
        <v>553</v>
      </c>
      <c r="E653" t="s">
        <v>203</v>
      </c>
      <c r="F653" s="11">
        <v>44627.280162037037</v>
      </c>
      <c r="G653" t="s">
        <v>16</v>
      </c>
      <c r="H653" t="s">
        <v>23</v>
      </c>
      <c r="I653" s="12">
        <v>44627.30403175926</v>
      </c>
      <c r="J653" s="12">
        <v>44627.338751689815</v>
      </c>
      <c r="K653" s="13">
        <f t="shared" si="70"/>
        <v>49.996699998155236</v>
      </c>
      <c r="L653" s="3">
        <f t="shared" si="76"/>
        <v>2.7199074102099985E-3</v>
      </c>
      <c r="M653" s="15">
        <f t="shared" si="71"/>
        <v>3.9166666666666665</v>
      </c>
      <c r="N653">
        <f t="shared" si="72"/>
        <v>9999.3399996310472</v>
      </c>
      <c r="O653" s="10">
        <f t="shared" si="73"/>
        <v>44627.338751689815</v>
      </c>
      <c r="P653" s="15">
        <f t="shared" si="74"/>
        <v>2</v>
      </c>
      <c r="Q653" t="b">
        <f t="shared" si="75"/>
        <v>0</v>
      </c>
    </row>
    <row r="654" spans="1:17">
      <c r="A654" s="9" t="s">
        <v>1696</v>
      </c>
      <c r="B654" s="9" t="s">
        <v>1697</v>
      </c>
      <c r="C654" s="9" t="s">
        <v>117</v>
      </c>
      <c r="D654" s="9" t="s">
        <v>118</v>
      </c>
      <c r="E654" t="s">
        <v>133</v>
      </c>
      <c r="F654" s="11">
        <v>44627.281041666669</v>
      </c>
      <c r="G654" t="s">
        <v>16</v>
      </c>
      <c r="H654" t="s">
        <v>23</v>
      </c>
      <c r="I654" s="12">
        <v>44627.303660763886</v>
      </c>
      <c r="J654" s="12">
        <v>44627.337602777778</v>
      </c>
      <c r="K654" s="13">
        <f t="shared" si="70"/>
        <v>48.876500003971159</v>
      </c>
      <c r="L654" s="3">
        <f t="shared" si="76"/>
        <v>8.7962963152676821E-4</v>
      </c>
      <c r="M654" s="15">
        <f t="shared" si="71"/>
        <v>1.2666666666666666</v>
      </c>
      <c r="N654">
        <f t="shared" si="72"/>
        <v>9775.3000007942319</v>
      </c>
      <c r="O654" s="10">
        <f t="shared" si="73"/>
        <v>44627.337602777778</v>
      </c>
      <c r="P654" s="15">
        <f t="shared" si="74"/>
        <v>2</v>
      </c>
      <c r="Q654" t="b">
        <f t="shared" si="75"/>
        <v>0</v>
      </c>
    </row>
    <row r="655" spans="1:17">
      <c r="A655" s="9" t="s">
        <v>1698</v>
      </c>
      <c r="B655" s="9" t="s">
        <v>1699</v>
      </c>
      <c r="C655" s="9" t="s">
        <v>1700</v>
      </c>
      <c r="D655" s="9" t="s">
        <v>1701</v>
      </c>
      <c r="E655" t="s">
        <v>162</v>
      </c>
      <c r="F655" s="11">
        <v>44627.283368055556</v>
      </c>
      <c r="G655" t="s">
        <v>16</v>
      </c>
      <c r="H655" t="s">
        <v>23</v>
      </c>
      <c r="I655" s="12">
        <v>44627.303791874998</v>
      </c>
      <c r="J655" s="12">
        <v>44627.337799652778</v>
      </c>
      <c r="K655" s="13">
        <f t="shared" si="70"/>
        <v>48.971200003288686</v>
      </c>
      <c r="L655" s="3">
        <f t="shared" si="76"/>
        <v>2.3263888870133087E-3</v>
      </c>
      <c r="M655" s="15">
        <f t="shared" si="71"/>
        <v>3.35</v>
      </c>
      <c r="N655">
        <f t="shared" si="72"/>
        <v>9794.2400006577373</v>
      </c>
      <c r="O655" s="10">
        <f t="shared" si="73"/>
        <v>44627.337799652778</v>
      </c>
      <c r="P655" s="15">
        <f t="shared" si="74"/>
        <v>2</v>
      </c>
      <c r="Q655" t="b">
        <f t="shared" si="75"/>
        <v>0</v>
      </c>
    </row>
    <row r="656" spans="1:17">
      <c r="A656" s="9" t="s">
        <v>1702</v>
      </c>
      <c r="B656" s="9" t="s">
        <v>1703</v>
      </c>
      <c r="C656" s="9" t="s">
        <v>879</v>
      </c>
      <c r="D656" s="9" t="s">
        <v>880</v>
      </c>
      <c r="E656" t="s">
        <v>179</v>
      </c>
      <c r="F656" s="11">
        <v>44627.284814814811</v>
      </c>
      <c r="G656" t="s">
        <v>16</v>
      </c>
      <c r="H656" t="s">
        <v>23</v>
      </c>
      <c r="I656" s="12">
        <v>44627.306030648149</v>
      </c>
      <c r="J656" s="12">
        <v>44627.340727175928</v>
      </c>
      <c r="K656" s="13">
        <f t="shared" si="70"/>
        <v>49.963000001152977</v>
      </c>
      <c r="L656" s="3">
        <f t="shared" si="76"/>
        <v>1.4467592554865405E-3</v>
      </c>
      <c r="M656" s="15">
        <f t="shared" si="71"/>
        <v>2.0833333333333335</v>
      </c>
      <c r="N656">
        <f t="shared" si="72"/>
        <v>9992.6000002305955</v>
      </c>
      <c r="O656" s="10">
        <f t="shared" si="73"/>
        <v>44627.340727175928</v>
      </c>
      <c r="P656" s="15">
        <f t="shared" si="74"/>
        <v>2</v>
      </c>
      <c r="Q656" t="b">
        <f t="shared" si="75"/>
        <v>0</v>
      </c>
    </row>
    <row r="657" spans="1:17">
      <c r="A657" s="9" t="s">
        <v>1704</v>
      </c>
      <c r="B657" s="9" t="s">
        <v>1705</v>
      </c>
      <c r="C657" s="9" t="s">
        <v>13</v>
      </c>
      <c r="D657" s="9" t="s">
        <v>14</v>
      </c>
      <c r="E657" t="s">
        <v>394</v>
      </c>
      <c r="F657" s="11">
        <v>44627.292800925927</v>
      </c>
      <c r="G657" t="s">
        <v>16</v>
      </c>
      <c r="H657" t="s">
        <v>23</v>
      </c>
      <c r="I657" s="12">
        <v>44627.311254814813</v>
      </c>
      <c r="J657" s="12">
        <v>44627.330424884261</v>
      </c>
      <c r="K657" s="13">
        <f t="shared" si="70"/>
        <v>27.604900005972013</v>
      </c>
      <c r="L657" s="3">
        <f t="shared" si="76"/>
        <v>7.9861111153149977E-3</v>
      </c>
      <c r="M657" s="15">
        <f t="shared" si="71"/>
        <v>11.5</v>
      </c>
      <c r="N657">
        <f t="shared" si="72"/>
        <v>5520.9800011944026</v>
      </c>
      <c r="O657" s="10">
        <f t="shared" si="73"/>
        <v>44627.330424884261</v>
      </c>
      <c r="P657" s="15">
        <f t="shared" si="74"/>
        <v>2</v>
      </c>
      <c r="Q657" t="b">
        <f t="shared" si="75"/>
        <v>0</v>
      </c>
    </row>
    <row r="658" spans="1:17">
      <c r="A658" s="9" t="s">
        <v>1706</v>
      </c>
      <c r="B658" s="9" t="s">
        <v>1707</v>
      </c>
      <c r="C658" s="9" t="s">
        <v>1637</v>
      </c>
      <c r="D658" s="9" t="s">
        <v>123</v>
      </c>
      <c r="E658" t="s">
        <v>248</v>
      </c>
      <c r="F658" s="11">
        <v>44627.299178240741</v>
      </c>
      <c r="G658" t="s">
        <v>16</v>
      </c>
      <c r="H658" t="s">
        <v>17</v>
      </c>
      <c r="I658" s="12">
        <v>44627.321221018516</v>
      </c>
      <c r="J658" s="12">
        <v>44627.35344324074</v>
      </c>
      <c r="K658" s="13">
        <f t="shared" si="70"/>
        <v>46.400000002468005</v>
      </c>
      <c r="L658" s="3">
        <f t="shared" si="76"/>
        <v>6.3773148140171543E-3</v>
      </c>
      <c r="M658" s="15">
        <f t="shared" si="71"/>
        <v>9.1833333333333336</v>
      </c>
      <c r="N658">
        <f t="shared" si="72"/>
        <v>9280.000000493601</v>
      </c>
      <c r="O658" s="10">
        <f t="shared" si="73"/>
        <v>44627.35344324074</v>
      </c>
      <c r="P658" s="15">
        <f t="shared" si="74"/>
        <v>2</v>
      </c>
      <c r="Q658" t="b">
        <f t="shared" si="75"/>
        <v>0</v>
      </c>
    </row>
    <row r="659" spans="1:17">
      <c r="A659" s="9" t="s">
        <v>1708</v>
      </c>
      <c r="B659" s="9" t="s">
        <v>1709</v>
      </c>
      <c r="C659" s="9" t="s">
        <v>202</v>
      </c>
      <c r="D659" s="9" t="s">
        <v>202</v>
      </c>
      <c r="E659" t="s">
        <v>175</v>
      </c>
      <c r="F659" s="11">
        <v>44627.299710648149</v>
      </c>
      <c r="G659" t="s">
        <v>16</v>
      </c>
      <c r="H659" t="s">
        <v>23</v>
      </c>
      <c r="I659" s="12">
        <v>44627.316745370372</v>
      </c>
      <c r="J659" s="12">
        <v>44627.351394328703</v>
      </c>
      <c r="K659" s="13">
        <f t="shared" si="70"/>
        <v>49.894499997608364</v>
      </c>
      <c r="L659" s="3">
        <f t="shared" si="76"/>
        <v>5.3240740817273036E-4</v>
      </c>
      <c r="M659" s="15">
        <f t="shared" si="71"/>
        <v>0.76666666666666672</v>
      </c>
      <c r="N659">
        <f t="shared" si="72"/>
        <v>9978.8999995216727</v>
      </c>
      <c r="O659" s="10">
        <f t="shared" si="73"/>
        <v>44627.351394328703</v>
      </c>
      <c r="P659" s="15">
        <f t="shared" si="74"/>
        <v>2</v>
      </c>
      <c r="Q659" t="b">
        <f t="shared" si="75"/>
        <v>0</v>
      </c>
    </row>
    <row r="660" spans="1:17">
      <c r="A660" s="9" t="s">
        <v>1710</v>
      </c>
      <c r="B660" s="9" t="s">
        <v>1711</v>
      </c>
      <c r="C660" s="9" t="s">
        <v>206</v>
      </c>
      <c r="D660" s="9" t="s">
        <v>207</v>
      </c>
      <c r="E660" t="s">
        <v>238</v>
      </c>
      <c r="F660" s="11">
        <v>44627.3046875</v>
      </c>
      <c r="G660" t="s">
        <v>16</v>
      </c>
      <c r="H660" t="s">
        <v>17</v>
      </c>
      <c r="I660" s="12">
        <v>44627.329638055555</v>
      </c>
      <c r="J660" s="12">
        <v>44627.364331249999</v>
      </c>
      <c r="K660" s="13">
        <f t="shared" si="70"/>
        <v>49.958199999528006</v>
      </c>
      <c r="L660" s="3">
        <f t="shared" si="76"/>
        <v>4.9768518510973081E-3</v>
      </c>
      <c r="M660" s="15">
        <f t="shared" si="71"/>
        <v>7.166666666666667</v>
      </c>
      <c r="N660">
        <f t="shared" si="72"/>
        <v>9991.6399999056011</v>
      </c>
      <c r="O660" s="10">
        <f t="shared" si="73"/>
        <v>44627.364331249999</v>
      </c>
      <c r="P660" s="15">
        <f t="shared" si="74"/>
        <v>2</v>
      </c>
      <c r="Q660" t="b">
        <f t="shared" si="75"/>
        <v>0</v>
      </c>
    </row>
    <row r="661" spans="1:17">
      <c r="A661" s="9" t="s">
        <v>1712</v>
      </c>
      <c r="B661" s="9" t="s">
        <v>1713</v>
      </c>
      <c r="C661" s="9" t="s">
        <v>1714</v>
      </c>
      <c r="D661" s="9" t="s">
        <v>1714</v>
      </c>
      <c r="E661" t="s">
        <v>137</v>
      </c>
      <c r="F661" s="11">
        <v>44627.306076388886</v>
      </c>
      <c r="G661" t="s">
        <v>16</v>
      </c>
      <c r="H661" t="s">
        <v>23</v>
      </c>
      <c r="I661" s="12">
        <v>44627.326780277777</v>
      </c>
      <c r="J661" s="12">
        <v>44627.358287916664</v>
      </c>
      <c r="K661" s="13">
        <f t="shared" si="70"/>
        <v>45.370999997248873</v>
      </c>
      <c r="L661" s="3">
        <f t="shared" si="76"/>
        <v>1.3888888861401938E-3</v>
      </c>
      <c r="M661" s="15">
        <f t="shared" si="71"/>
        <v>2</v>
      </c>
      <c r="N661">
        <f t="shared" si="72"/>
        <v>9074.1999994497746</v>
      </c>
      <c r="O661" s="10">
        <f t="shared" si="73"/>
        <v>44627.358287916664</v>
      </c>
      <c r="P661" s="15">
        <f t="shared" si="74"/>
        <v>2</v>
      </c>
      <c r="Q661" t="b">
        <f t="shared" si="75"/>
        <v>0</v>
      </c>
    </row>
    <row r="662" spans="1:17">
      <c r="A662" s="9" t="s">
        <v>1715</v>
      </c>
      <c r="B662" s="9" t="s">
        <v>1716</v>
      </c>
      <c r="C662" s="9" t="s">
        <v>160</v>
      </c>
      <c r="D662" s="9" t="s">
        <v>161</v>
      </c>
      <c r="E662" t="s">
        <v>219</v>
      </c>
      <c r="F662" s="11">
        <v>44627.307164351849</v>
      </c>
      <c r="G662" t="s">
        <v>16</v>
      </c>
      <c r="H662" t="s">
        <v>23</v>
      </c>
      <c r="I662" s="12">
        <v>44627.323302476849</v>
      </c>
      <c r="J662" s="12">
        <v>44627.357812060189</v>
      </c>
      <c r="K662" s="13">
        <f t="shared" si="70"/>
        <v>49.693800009554252</v>
      </c>
      <c r="L662" s="3">
        <f t="shared" si="76"/>
        <v>1.0879629626288079E-3</v>
      </c>
      <c r="M662" s="15">
        <f t="shared" si="71"/>
        <v>1.5666666666666667</v>
      </c>
      <c r="N662">
        <f t="shared" si="72"/>
        <v>9938.7600019108504</v>
      </c>
      <c r="O662" s="10">
        <f t="shared" si="73"/>
        <v>44627.357812060189</v>
      </c>
      <c r="P662" s="15">
        <f t="shared" si="74"/>
        <v>2</v>
      </c>
      <c r="Q662" t="b">
        <f t="shared" si="75"/>
        <v>0</v>
      </c>
    </row>
    <row r="663" spans="1:17">
      <c r="A663" s="9" t="s">
        <v>1717</v>
      </c>
      <c r="B663" s="9" t="s">
        <v>1718</v>
      </c>
      <c r="C663" s="9" t="s">
        <v>290</v>
      </c>
      <c r="D663" s="9" t="s">
        <v>291</v>
      </c>
      <c r="E663" t="s">
        <v>292</v>
      </c>
      <c r="F663" s="11">
        <v>44627.316134259258</v>
      </c>
      <c r="G663" t="s">
        <v>16</v>
      </c>
      <c r="H663" t="s">
        <v>17</v>
      </c>
      <c r="I663" s="12">
        <v>44627.334950092591</v>
      </c>
      <c r="J663" s="12">
        <v>44627.363810717594</v>
      </c>
      <c r="K663" s="13">
        <f t="shared" si="70"/>
        <v>41.559300004737452</v>
      </c>
      <c r="L663" s="3">
        <f t="shared" si="76"/>
        <v>8.969907408754807E-3</v>
      </c>
      <c r="M663" s="15">
        <f t="shared" si="71"/>
        <v>12.916666666666666</v>
      </c>
      <c r="N663">
        <f t="shared" si="72"/>
        <v>8311.8600009474903</v>
      </c>
      <c r="O663" s="10">
        <f t="shared" si="73"/>
        <v>44627.363810717594</v>
      </c>
      <c r="P663" s="15">
        <f t="shared" si="74"/>
        <v>2</v>
      </c>
      <c r="Q663" t="b">
        <f t="shared" si="75"/>
        <v>0</v>
      </c>
    </row>
    <row r="664" spans="1:17">
      <c r="A664" s="9" t="s">
        <v>1719</v>
      </c>
      <c r="B664" s="9" t="s">
        <v>1720</v>
      </c>
      <c r="C664" s="9" t="s">
        <v>206</v>
      </c>
      <c r="D664" s="9" t="s">
        <v>207</v>
      </c>
      <c r="E664" t="s">
        <v>284</v>
      </c>
      <c r="F664" s="11">
        <v>44627.321840277778</v>
      </c>
      <c r="G664" t="s">
        <v>16</v>
      </c>
      <c r="H664" t="s">
        <v>23</v>
      </c>
      <c r="I664" s="12">
        <v>44627.343309652781</v>
      </c>
      <c r="J664" s="12">
        <v>44627.374751597221</v>
      </c>
      <c r="K664" s="13">
        <f t="shared" si="70"/>
        <v>45.276399994036183</v>
      </c>
      <c r="L664" s="3">
        <f t="shared" si="76"/>
        <v>5.7060185208683833E-3</v>
      </c>
      <c r="M664" s="15">
        <f t="shared" si="71"/>
        <v>8.2166666666666668</v>
      </c>
      <c r="N664">
        <f t="shared" si="72"/>
        <v>9055.2799988072366</v>
      </c>
      <c r="O664" s="10">
        <f t="shared" si="73"/>
        <v>44627.374751597221</v>
      </c>
      <c r="P664" s="15">
        <f t="shared" si="74"/>
        <v>2</v>
      </c>
      <c r="Q664" t="b">
        <f t="shared" si="75"/>
        <v>0</v>
      </c>
    </row>
    <row r="665" spans="1:17">
      <c r="A665" s="9" t="s">
        <v>1721</v>
      </c>
      <c r="B665" s="9" t="s">
        <v>1722</v>
      </c>
      <c r="C665" s="9" t="s">
        <v>155</v>
      </c>
      <c r="D665" s="9" t="s">
        <v>156</v>
      </c>
      <c r="E665" t="s">
        <v>199</v>
      </c>
      <c r="F665" s="11">
        <v>44627.323657407411</v>
      </c>
      <c r="G665" t="s">
        <v>16</v>
      </c>
      <c r="H665" t="s">
        <v>23</v>
      </c>
      <c r="I665" s="12">
        <v>44627.346512824071</v>
      </c>
      <c r="J665" s="12">
        <v>44627.380922129632</v>
      </c>
      <c r="K665" s="13">
        <f t="shared" si="70"/>
        <v>49.549400007817894</v>
      </c>
      <c r="L665" s="3">
        <f t="shared" si="76"/>
        <v>1.8171296323998831E-3</v>
      </c>
      <c r="M665" s="15">
        <f t="shared" si="71"/>
        <v>2.6166666666666667</v>
      </c>
      <c r="N665">
        <f t="shared" si="72"/>
        <v>9909.8800015635788</v>
      </c>
      <c r="O665" s="10">
        <f t="shared" si="73"/>
        <v>44627.380922129632</v>
      </c>
      <c r="P665" s="15">
        <f t="shared" si="74"/>
        <v>2</v>
      </c>
      <c r="Q665" t="b">
        <f t="shared" si="75"/>
        <v>0</v>
      </c>
    </row>
    <row r="666" spans="1:17">
      <c r="A666" s="9" t="s">
        <v>1723</v>
      </c>
      <c r="B666" s="9" t="s">
        <v>1724</v>
      </c>
      <c r="C666" s="9" t="s">
        <v>206</v>
      </c>
      <c r="D666" s="9" t="s">
        <v>207</v>
      </c>
      <c r="E666" t="s">
        <v>215</v>
      </c>
      <c r="F666" s="11">
        <v>44627.327418981484</v>
      </c>
      <c r="G666" t="s">
        <v>16</v>
      </c>
      <c r="H666" t="s">
        <v>23</v>
      </c>
      <c r="I666" s="12">
        <v>44627.350440717593</v>
      </c>
      <c r="J666" s="12">
        <v>44627.380278495373</v>
      </c>
      <c r="K666" s="13">
        <f t="shared" si="70"/>
        <v>42.966400003060699</v>
      </c>
      <c r="L666" s="3">
        <f t="shared" si="76"/>
        <v>3.7615740729961544E-3</v>
      </c>
      <c r="M666" s="15">
        <f t="shared" si="71"/>
        <v>5.416666666666667</v>
      </c>
      <c r="N666">
        <f t="shared" si="72"/>
        <v>8593.2800006121397</v>
      </c>
      <c r="O666" s="10">
        <f t="shared" si="73"/>
        <v>44627.380278495373</v>
      </c>
      <c r="P666" s="15">
        <f t="shared" si="74"/>
        <v>2</v>
      </c>
      <c r="Q666" t="b">
        <f t="shared" si="75"/>
        <v>0</v>
      </c>
    </row>
    <row r="667" spans="1:17">
      <c r="A667" s="9" t="s">
        <v>1725</v>
      </c>
      <c r="B667" s="9" t="s">
        <v>1726</v>
      </c>
      <c r="C667" s="9" t="s">
        <v>20</v>
      </c>
      <c r="D667" s="9" t="s">
        <v>21</v>
      </c>
      <c r="E667" t="s">
        <v>65</v>
      </c>
      <c r="F667" s="11">
        <v>44627.344953703701</v>
      </c>
      <c r="G667" t="s">
        <v>16</v>
      </c>
      <c r="H667" t="s">
        <v>23</v>
      </c>
      <c r="I667" s="12">
        <v>44627.365724606483</v>
      </c>
      <c r="J667" s="12">
        <v>44627.397862800928</v>
      </c>
      <c r="K667" s="13">
        <f t="shared" si="70"/>
        <v>46.279000000795349</v>
      </c>
      <c r="L667" s="3">
        <f t="shared" si="76"/>
        <v>1.7534722217533272E-2</v>
      </c>
      <c r="M667" s="15">
        <f t="shared" si="71"/>
        <v>25.25</v>
      </c>
      <c r="N667">
        <f t="shared" si="72"/>
        <v>9255.8000001590699</v>
      </c>
      <c r="O667" s="10">
        <f t="shared" si="73"/>
        <v>44627.397862800928</v>
      </c>
      <c r="P667" s="15">
        <f t="shared" si="74"/>
        <v>2</v>
      </c>
      <c r="Q667" t="b">
        <f t="shared" si="75"/>
        <v>0</v>
      </c>
    </row>
    <row r="668" spans="1:17">
      <c r="A668" s="9" t="s">
        <v>1727</v>
      </c>
      <c r="B668" s="9" t="s">
        <v>1728</v>
      </c>
      <c r="C668" s="9" t="s">
        <v>20</v>
      </c>
      <c r="D668" s="9" t="s">
        <v>21</v>
      </c>
      <c r="E668" t="s">
        <v>22</v>
      </c>
      <c r="F668" s="11">
        <v>44627.36141203704</v>
      </c>
      <c r="G668" t="s">
        <v>16</v>
      </c>
      <c r="H668" t="s">
        <v>23</v>
      </c>
      <c r="I668" s="12">
        <v>44627.380322800927</v>
      </c>
      <c r="J668" s="12">
        <v>44627.413438703705</v>
      </c>
      <c r="K668" s="13">
        <f t="shared" si="70"/>
        <v>47.686899999389425</v>
      </c>
      <c r="L668" s="3">
        <f t="shared" si="76"/>
        <v>1.6458333338960074E-2</v>
      </c>
      <c r="M668" s="15">
        <f t="shared" si="71"/>
        <v>23.7</v>
      </c>
      <c r="N668">
        <f t="shared" si="72"/>
        <v>9537.379999877885</v>
      </c>
      <c r="O668" s="10">
        <f t="shared" si="73"/>
        <v>44627.413438703705</v>
      </c>
      <c r="P668" s="15">
        <f t="shared" si="74"/>
        <v>2</v>
      </c>
      <c r="Q668" t="b">
        <f t="shared" si="75"/>
        <v>0</v>
      </c>
    </row>
    <row r="669" spans="1:17">
      <c r="A669" s="9" t="s">
        <v>1729</v>
      </c>
      <c r="B669" s="9" t="s">
        <v>1730</v>
      </c>
      <c r="C669" s="9" t="s">
        <v>586</v>
      </c>
      <c r="D669" s="9" t="s">
        <v>587</v>
      </c>
      <c r="E669" t="s">
        <v>588</v>
      </c>
      <c r="F669" s="11">
        <v>44627.374965277777</v>
      </c>
      <c r="G669" t="s">
        <v>16</v>
      </c>
      <c r="H669" t="s">
        <v>23</v>
      </c>
      <c r="I669" s="12">
        <v>44627.396649861112</v>
      </c>
      <c r="J669" s="12">
        <v>44627.430428611115</v>
      </c>
      <c r="K669" s="13">
        <f t="shared" si="70"/>
        <v>48.641400004271418</v>
      </c>
      <c r="L669" s="3">
        <f t="shared" si="76"/>
        <v>1.3553240736655425E-2</v>
      </c>
      <c r="M669" s="15">
        <f t="shared" si="71"/>
        <v>19.516666666666666</v>
      </c>
      <c r="N669">
        <f t="shared" si="72"/>
        <v>9728.2800008542836</v>
      </c>
      <c r="O669" s="10">
        <f t="shared" si="73"/>
        <v>44627.430428611115</v>
      </c>
      <c r="P669" s="15">
        <f t="shared" si="74"/>
        <v>2</v>
      </c>
      <c r="Q669" t="b">
        <f t="shared" si="75"/>
        <v>0</v>
      </c>
    </row>
    <row r="670" spans="1:17">
      <c r="A670" s="9" t="s">
        <v>1731</v>
      </c>
      <c r="B670" s="9" t="s">
        <v>1732</v>
      </c>
      <c r="C670" s="9" t="s">
        <v>609</v>
      </c>
      <c r="D670" s="9" t="s">
        <v>609</v>
      </c>
      <c r="E670" t="s">
        <v>119</v>
      </c>
      <c r="F670" s="11">
        <v>44627.381111111114</v>
      </c>
      <c r="G670" t="s">
        <v>16</v>
      </c>
      <c r="H670" t="s">
        <v>23</v>
      </c>
      <c r="I670" s="12">
        <v>44627.405283472224</v>
      </c>
      <c r="J670" s="12">
        <v>44627.439509374999</v>
      </c>
      <c r="K670" s="13">
        <f t="shared" si="70"/>
        <v>49.285299995681271</v>
      </c>
      <c r="L670" s="3">
        <f t="shared" si="76"/>
        <v>6.1458333366317675E-3</v>
      </c>
      <c r="M670" s="15">
        <f t="shared" si="71"/>
        <v>8.85</v>
      </c>
      <c r="N670">
        <f t="shared" si="72"/>
        <v>9857.0599991362542</v>
      </c>
      <c r="O670" s="10">
        <f t="shared" si="73"/>
        <v>44627.439509374999</v>
      </c>
      <c r="P670" s="15">
        <f t="shared" si="74"/>
        <v>2</v>
      </c>
      <c r="Q670" t="b">
        <f t="shared" si="75"/>
        <v>0</v>
      </c>
    </row>
    <row r="671" spans="1:17">
      <c r="A671" s="9" t="s">
        <v>1733</v>
      </c>
      <c r="B671" s="9" t="s">
        <v>1734</v>
      </c>
      <c r="C671" s="9" t="s">
        <v>127</v>
      </c>
      <c r="D671" s="9" t="s">
        <v>128</v>
      </c>
      <c r="E671" t="s">
        <v>614</v>
      </c>
      <c r="F671" s="11">
        <v>44627.381377314814</v>
      </c>
      <c r="G671" t="s">
        <v>16</v>
      </c>
      <c r="H671" t="s">
        <v>17</v>
      </c>
      <c r="I671" s="12">
        <v>44627.398810162034</v>
      </c>
      <c r="J671" s="12">
        <v>44627.4277530787</v>
      </c>
      <c r="K671" s="13">
        <f t="shared" si="70"/>
        <v>41.677799999015406</v>
      </c>
      <c r="L671" s="3">
        <f t="shared" si="76"/>
        <v>2.6620370044838637E-4</v>
      </c>
      <c r="M671" s="15">
        <f t="shared" si="71"/>
        <v>0.38333333333333336</v>
      </c>
      <c r="N671">
        <f t="shared" si="72"/>
        <v>8335.5599998030812</v>
      </c>
      <c r="O671" s="10">
        <f t="shared" si="73"/>
        <v>44627.4277530787</v>
      </c>
      <c r="P671" s="15">
        <f t="shared" si="74"/>
        <v>2</v>
      </c>
      <c r="Q671" t="b">
        <f t="shared" si="75"/>
        <v>0</v>
      </c>
    </row>
    <row r="672" spans="1:17">
      <c r="A672" s="9" t="s">
        <v>1735</v>
      </c>
      <c r="B672" s="9" t="s">
        <v>1736</v>
      </c>
      <c r="C672" s="9" t="s">
        <v>241</v>
      </c>
      <c r="D672" s="9" t="s">
        <v>242</v>
      </c>
      <c r="E672" t="s">
        <v>955</v>
      </c>
      <c r="F672" s="11">
        <v>44627.383055555554</v>
      </c>
      <c r="G672" t="s">
        <v>16</v>
      </c>
      <c r="H672" t="s">
        <v>23</v>
      </c>
      <c r="I672" s="12">
        <v>44627.401666319442</v>
      </c>
      <c r="J672" s="12">
        <v>44627.435708124998</v>
      </c>
      <c r="K672" s="13">
        <f t="shared" si="70"/>
        <v>49.020200001541525</v>
      </c>
      <c r="L672" s="3">
        <f t="shared" si="76"/>
        <v>1.6782407401478849E-3</v>
      </c>
      <c r="M672" s="15">
        <f t="shared" si="71"/>
        <v>2.4166666666666665</v>
      </c>
      <c r="N672">
        <f t="shared" si="72"/>
        <v>9804.040000308305</v>
      </c>
      <c r="O672" s="10">
        <f t="shared" si="73"/>
        <v>44627.435708124998</v>
      </c>
      <c r="P672" s="15">
        <f t="shared" si="74"/>
        <v>2</v>
      </c>
      <c r="Q672" t="b">
        <f t="shared" si="75"/>
        <v>0</v>
      </c>
    </row>
    <row r="673" spans="1:17">
      <c r="A673" s="9" t="s">
        <v>1737</v>
      </c>
      <c r="B673" s="9" t="s">
        <v>1738</v>
      </c>
      <c r="C673" s="9" t="s">
        <v>267</v>
      </c>
      <c r="D673" s="9" t="s">
        <v>267</v>
      </c>
      <c r="E673" t="s">
        <v>268</v>
      </c>
      <c r="F673" s="11">
        <v>44627.388240740744</v>
      </c>
      <c r="G673" t="s">
        <v>16</v>
      </c>
      <c r="H673" t="s">
        <v>23</v>
      </c>
      <c r="I673" s="12">
        <v>44627.406032962965</v>
      </c>
      <c r="J673" s="12">
        <v>44627.437192268517</v>
      </c>
      <c r="K673" s="13">
        <f t="shared" si="70"/>
        <v>44.869399995077401</v>
      </c>
      <c r="L673" s="3">
        <f t="shared" si="76"/>
        <v>5.1851851894753054E-3</v>
      </c>
      <c r="M673" s="15">
        <f t="shared" si="71"/>
        <v>7.4666666666666668</v>
      </c>
      <c r="N673">
        <f t="shared" si="72"/>
        <v>8973.8799990154803</v>
      </c>
      <c r="O673" s="10">
        <f t="shared" si="73"/>
        <v>44627.437192268517</v>
      </c>
      <c r="P673" s="15">
        <f t="shared" si="74"/>
        <v>2</v>
      </c>
      <c r="Q673" t="b">
        <f t="shared" si="75"/>
        <v>0</v>
      </c>
    </row>
    <row r="674" spans="1:17">
      <c r="A674" s="9" t="s">
        <v>1739</v>
      </c>
      <c r="B674" s="9" t="s">
        <v>1740</v>
      </c>
      <c r="C674" s="9" t="s">
        <v>1163</v>
      </c>
      <c r="D674" s="9" t="s">
        <v>1164</v>
      </c>
      <c r="E674" t="s">
        <v>1741</v>
      </c>
      <c r="F674" s="11">
        <v>44627.390243055554</v>
      </c>
      <c r="G674" t="s">
        <v>16</v>
      </c>
      <c r="H674" t="s">
        <v>23</v>
      </c>
      <c r="I674" s="12">
        <v>44627.412086944445</v>
      </c>
      <c r="J674" s="12">
        <v>44627.44554479167</v>
      </c>
      <c r="K674" s="13">
        <f t="shared" si="70"/>
        <v>48.179300003685057</v>
      </c>
      <c r="L674" s="3">
        <f t="shared" si="76"/>
        <v>2.002314809942618E-3</v>
      </c>
      <c r="M674" s="15">
        <f t="shared" si="71"/>
        <v>2.8833333333333333</v>
      </c>
      <c r="N674">
        <f t="shared" si="72"/>
        <v>9635.8600007370114</v>
      </c>
      <c r="O674" s="10">
        <f t="shared" si="73"/>
        <v>44627.44554479167</v>
      </c>
      <c r="P674" s="15">
        <f t="shared" si="74"/>
        <v>2</v>
      </c>
      <c r="Q674" t="b">
        <f t="shared" si="75"/>
        <v>0</v>
      </c>
    </row>
    <row r="675" spans="1:17">
      <c r="A675" s="9" t="s">
        <v>1742</v>
      </c>
      <c r="B675" s="9" t="s">
        <v>1743</v>
      </c>
      <c r="C675" s="9" t="s">
        <v>246</v>
      </c>
      <c r="D675" s="9" t="s">
        <v>247</v>
      </c>
      <c r="E675" t="s">
        <v>595</v>
      </c>
      <c r="F675" s="11">
        <v>44627.402881944443</v>
      </c>
      <c r="G675" t="s">
        <v>16</v>
      </c>
      <c r="H675" t="s">
        <v>17</v>
      </c>
      <c r="I675" s="12">
        <v>44627.422660208336</v>
      </c>
      <c r="J675" s="12">
        <v>44627.456985138888</v>
      </c>
      <c r="K675" s="13">
        <f t="shared" si="70"/>
        <v>49.42789999418892</v>
      </c>
      <c r="L675" s="3">
        <f t="shared" si="76"/>
        <v>1.2638888889341615E-2</v>
      </c>
      <c r="M675" s="15">
        <f t="shared" si="71"/>
        <v>18.2</v>
      </c>
      <c r="N675">
        <f t="shared" si="72"/>
        <v>9885.5799988377839</v>
      </c>
      <c r="O675" s="10">
        <f t="shared" si="73"/>
        <v>44627.456985138888</v>
      </c>
      <c r="P675" s="15">
        <f t="shared" si="74"/>
        <v>2</v>
      </c>
      <c r="Q675" t="b">
        <f t="shared" si="75"/>
        <v>0</v>
      </c>
    </row>
    <row r="676" spans="1:17">
      <c r="A676" s="9" t="s">
        <v>1744</v>
      </c>
      <c r="B676" s="9" t="s">
        <v>1745</v>
      </c>
      <c r="C676" s="9" t="s">
        <v>886</v>
      </c>
      <c r="D676" s="9" t="s">
        <v>887</v>
      </c>
      <c r="E676" t="s">
        <v>888</v>
      </c>
      <c r="F676" s="11">
        <v>44627.404016203705</v>
      </c>
      <c r="G676" t="s">
        <v>16</v>
      </c>
      <c r="H676" t="s">
        <v>23</v>
      </c>
      <c r="I676" s="12">
        <v>44627.424185648146</v>
      </c>
      <c r="J676" s="12">
        <v>44627.458897662036</v>
      </c>
      <c r="K676" s="13">
        <f t="shared" si="70"/>
        <v>49.985300002153963</v>
      </c>
      <c r="L676" s="3">
        <f t="shared" si="76"/>
        <v>1.1342592624714598E-3</v>
      </c>
      <c r="M676" s="15">
        <f t="shared" si="71"/>
        <v>1.6333333333333333</v>
      </c>
      <c r="N676">
        <f t="shared" si="72"/>
        <v>9997.0600004307926</v>
      </c>
      <c r="O676" s="10">
        <f t="shared" si="73"/>
        <v>44627.458897662036</v>
      </c>
      <c r="P676" s="15">
        <f t="shared" si="74"/>
        <v>2</v>
      </c>
      <c r="Q676" t="b">
        <f t="shared" si="75"/>
        <v>0</v>
      </c>
    </row>
    <row r="677" spans="1:17">
      <c r="A677" s="9" t="s">
        <v>1746</v>
      </c>
      <c r="B677" s="9" t="s">
        <v>1747</v>
      </c>
      <c r="C677" s="9" t="s">
        <v>89</v>
      </c>
      <c r="D677" s="9" t="s">
        <v>90</v>
      </c>
      <c r="E677" t="s">
        <v>943</v>
      </c>
      <c r="F677" s="11">
        <v>44627.404618055552</v>
      </c>
      <c r="G677" t="s">
        <v>16</v>
      </c>
      <c r="H677" t="s">
        <v>23</v>
      </c>
      <c r="I677" s="12">
        <v>44627.428445138888</v>
      </c>
      <c r="J677" s="12">
        <v>44627.462438125003</v>
      </c>
      <c r="K677" s="13">
        <f t="shared" si="70"/>
        <v>48.949900005245581</v>
      </c>
      <c r="L677" s="3">
        <f t="shared" si="76"/>
        <v>6.0185184702277184E-4</v>
      </c>
      <c r="M677" s="15">
        <f t="shared" si="71"/>
        <v>0.8666666666666667</v>
      </c>
      <c r="N677">
        <f t="shared" si="72"/>
        <v>9789.9800010491163</v>
      </c>
      <c r="O677" s="10">
        <f t="shared" si="73"/>
        <v>44627.462438125003</v>
      </c>
      <c r="P677" s="15">
        <f t="shared" si="74"/>
        <v>2</v>
      </c>
      <c r="Q677" t="b">
        <f t="shared" si="75"/>
        <v>0</v>
      </c>
    </row>
    <row r="678" spans="1:17">
      <c r="A678" s="9" t="s">
        <v>1748</v>
      </c>
      <c r="B678" s="9" t="s">
        <v>1749</v>
      </c>
      <c r="C678" s="9" t="s">
        <v>20</v>
      </c>
      <c r="D678" s="9" t="s">
        <v>21</v>
      </c>
      <c r="E678" t="s">
        <v>86</v>
      </c>
      <c r="F678" s="11">
        <v>44627.405613425923</v>
      </c>
      <c r="G678" t="s">
        <v>16</v>
      </c>
      <c r="H678" t="s">
        <v>23</v>
      </c>
      <c r="I678" s="12">
        <v>44627.428606203706</v>
      </c>
      <c r="J678" s="12">
        <v>44627.463285300924</v>
      </c>
      <c r="K678" s="13">
        <f t="shared" si="70"/>
        <v>49.937899993965402</v>
      </c>
      <c r="L678" s="3">
        <f t="shared" si="76"/>
        <v>9.9537037021946162E-4</v>
      </c>
      <c r="M678" s="15">
        <f t="shared" si="71"/>
        <v>1.4333333333333333</v>
      </c>
      <c r="N678">
        <f t="shared" si="72"/>
        <v>9987.5799987930804</v>
      </c>
      <c r="O678" s="10">
        <f t="shared" si="73"/>
        <v>44627.463285300924</v>
      </c>
      <c r="P678" s="15">
        <f t="shared" si="74"/>
        <v>2</v>
      </c>
      <c r="Q678" t="b">
        <f t="shared" si="75"/>
        <v>0</v>
      </c>
    </row>
    <row r="679" spans="1:17">
      <c r="A679" s="9" t="s">
        <v>1750</v>
      </c>
      <c r="B679" s="9" t="s">
        <v>1751</v>
      </c>
      <c r="C679" s="9" t="s">
        <v>20</v>
      </c>
      <c r="D679" s="9" t="s">
        <v>21</v>
      </c>
      <c r="E679" t="s">
        <v>335</v>
      </c>
      <c r="F679" s="11">
        <v>44627.407719907409</v>
      </c>
      <c r="G679" t="s">
        <v>16</v>
      </c>
      <c r="H679" t="s">
        <v>23</v>
      </c>
      <c r="I679" s="12">
        <v>44627.428489074075</v>
      </c>
      <c r="J679" s="12">
        <v>44627.457154976852</v>
      </c>
      <c r="K679" s="13">
        <f t="shared" si="70"/>
        <v>41.278899998869747</v>
      </c>
      <c r="L679" s="3">
        <f t="shared" si="76"/>
        <v>2.1064814864075743E-3</v>
      </c>
      <c r="M679" s="15">
        <f t="shared" si="71"/>
        <v>3.0333333333333332</v>
      </c>
      <c r="N679">
        <f t="shared" si="72"/>
        <v>8255.7799997739494</v>
      </c>
      <c r="O679" s="10">
        <f t="shared" si="73"/>
        <v>44627.457154976852</v>
      </c>
      <c r="P679" s="15">
        <f t="shared" si="74"/>
        <v>2</v>
      </c>
      <c r="Q679" t="b">
        <f t="shared" si="75"/>
        <v>0</v>
      </c>
    </row>
    <row r="680" spans="1:17">
      <c r="A680" s="9" t="s">
        <v>1752</v>
      </c>
      <c r="B680" s="9" t="s">
        <v>1753</v>
      </c>
      <c r="C680" s="9" t="s">
        <v>857</v>
      </c>
      <c r="D680" s="9" t="s">
        <v>857</v>
      </c>
      <c r="E680" t="s">
        <v>858</v>
      </c>
      <c r="F680" s="11">
        <v>44627.42082175926</v>
      </c>
      <c r="G680" t="s">
        <v>16</v>
      </c>
      <c r="H680" t="s">
        <v>23</v>
      </c>
      <c r="I680" s="12">
        <v>44627.443350925925</v>
      </c>
      <c r="J680" s="12">
        <v>44627.477163217591</v>
      </c>
      <c r="K680" s="13">
        <f t="shared" si="70"/>
        <v>48.689699998358265</v>
      </c>
      <c r="L680" s="3">
        <f t="shared" si="76"/>
        <v>1.3101851851388346E-2</v>
      </c>
      <c r="M680" s="15">
        <f t="shared" si="71"/>
        <v>18.866666666666667</v>
      </c>
      <c r="N680">
        <f t="shared" si="72"/>
        <v>9737.9399996716529</v>
      </c>
      <c r="O680" s="10">
        <f t="shared" si="73"/>
        <v>44627.477163217591</v>
      </c>
      <c r="P680" s="15">
        <f t="shared" si="74"/>
        <v>2</v>
      </c>
      <c r="Q680" t="b">
        <f t="shared" si="75"/>
        <v>0</v>
      </c>
    </row>
    <row r="681" spans="1:17">
      <c r="A681" s="9" t="s">
        <v>1754</v>
      </c>
      <c r="B681" s="9" t="s">
        <v>1755</v>
      </c>
      <c r="C681" s="9" t="s">
        <v>127</v>
      </c>
      <c r="D681" s="9" t="s">
        <v>128</v>
      </c>
      <c r="E681" t="s">
        <v>129</v>
      </c>
      <c r="F681" s="11">
        <v>44627.42255787037</v>
      </c>
      <c r="G681" t="s">
        <v>16</v>
      </c>
      <c r="H681" t="s">
        <v>23</v>
      </c>
      <c r="I681" s="12">
        <v>44627.444203356485</v>
      </c>
      <c r="J681" s="12">
        <v>44627.477672800924</v>
      </c>
      <c r="K681" s="13">
        <f t="shared" si="70"/>
        <v>48.195999992312863</v>
      </c>
      <c r="L681" s="3">
        <f t="shared" si="76"/>
        <v>1.7361111094942316E-3</v>
      </c>
      <c r="M681" s="15">
        <f t="shared" si="71"/>
        <v>2.5</v>
      </c>
      <c r="N681">
        <f t="shared" si="72"/>
        <v>9639.1999984625727</v>
      </c>
      <c r="O681" s="10">
        <f t="shared" si="73"/>
        <v>44627.477672800924</v>
      </c>
      <c r="P681" s="15">
        <f t="shared" si="74"/>
        <v>2</v>
      </c>
      <c r="Q681" t="b">
        <f t="shared" si="75"/>
        <v>0</v>
      </c>
    </row>
    <row r="682" spans="1:17">
      <c r="A682" s="9" t="s">
        <v>1756</v>
      </c>
      <c r="B682" s="9" t="s">
        <v>1757</v>
      </c>
      <c r="C682" s="9" t="s">
        <v>720</v>
      </c>
      <c r="D682" s="9" t="s">
        <v>82</v>
      </c>
      <c r="E682" t="s">
        <v>170</v>
      </c>
      <c r="F682" s="11">
        <v>44627.422997685186</v>
      </c>
      <c r="G682" t="s">
        <v>16</v>
      </c>
      <c r="H682" t="s">
        <v>23</v>
      </c>
      <c r="I682" s="12">
        <v>44627.448403796297</v>
      </c>
      <c r="J682" s="12">
        <v>44627.48253685185</v>
      </c>
      <c r="K682" s="13">
        <f t="shared" si="70"/>
        <v>49.151599996257573</v>
      </c>
      <c r="L682" s="3">
        <f t="shared" si="76"/>
        <v>4.398148157633841E-4</v>
      </c>
      <c r="M682" s="15">
        <f t="shared" si="71"/>
        <v>0.6333333333333333</v>
      </c>
      <c r="N682">
        <f t="shared" si="72"/>
        <v>9830.3199992515147</v>
      </c>
      <c r="O682" s="10">
        <f t="shared" si="73"/>
        <v>44627.48253685185</v>
      </c>
      <c r="P682" s="15">
        <f t="shared" si="74"/>
        <v>2</v>
      </c>
      <c r="Q682" t="b">
        <f t="shared" si="75"/>
        <v>0</v>
      </c>
    </row>
    <row r="683" spans="1:17">
      <c r="A683" s="9" t="s">
        <v>1758</v>
      </c>
      <c r="B683" s="9" t="s">
        <v>1759</v>
      </c>
      <c r="C683" s="9" t="s">
        <v>241</v>
      </c>
      <c r="D683" s="9" t="s">
        <v>242</v>
      </c>
      <c r="E683" t="s">
        <v>567</v>
      </c>
      <c r="F683" s="11">
        <v>44627.423414351855</v>
      </c>
      <c r="G683" t="s">
        <v>16</v>
      </c>
      <c r="H683" t="s">
        <v>23</v>
      </c>
      <c r="I683" s="12">
        <v>44627.445757337962</v>
      </c>
      <c r="J683" s="12">
        <v>44627.476945324073</v>
      </c>
      <c r="K683" s="13">
        <f t="shared" si="70"/>
        <v>44.910699999891222</v>
      </c>
      <c r="L683" s="3">
        <f t="shared" si="76"/>
        <v>4.1666666948003694E-4</v>
      </c>
      <c r="M683" s="15">
        <f t="shared" si="71"/>
        <v>0.6</v>
      </c>
      <c r="N683">
        <f t="shared" si="72"/>
        <v>8982.1399999782443</v>
      </c>
      <c r="O683" s="10">
        <f t="shared" si="73"/>
        <v>44627.476945324073</v>
      </c>
      <c r="P683" s="15">
        <f t="shared" si="74"/>
        <v>2</v>
      </c>
      <c r="Q683" t="b">
        <f t="shared" si="75"/>
        <v>0</v>
      </c>
    </row>
    <row r="684" spans="1:17">
      <c r="A684" s="9" t="s">
        <v>1760</v>
      </c>
      <c r="B684" s="9" t="s">
        <v>1761</v>
      </c>
      <c r="C684" s="9" t="s">
        <v>20</v>
      </c>
      <c r="D684" s="9" t="s">
        <v>21</v>
      </c>
      <c r="E684" t="s">
        <v>385</v>
      </c>
      <c r="F684" s="11">
        <v>44627.42895833333</v>
      </c>
      <c r="G684" t="s">
        <v>16</v>
      </c>
      <c r="H684" t="s">
        <v>23</v>
      </c>
      <c r="I684" s="12">
        <v>44627.449133888891</v>
      </c>
      <c r="J684" s="12">
        <v>44627.483809930556</v>
      </c>
      <c r="K684" s="13">
        <f t="shared" si="70"/>
        <v>49.933499997714534</v>
      </c>
      <c r="L684" s="3">
        <f t="shared" si="76"/>
        <v>5.5439814750570804E-3</v>
      </c>
      <c r="M684" s="15">
        <f t="shared" si="71"/>
        <v>7.9833333333333334</v>
      </c>
      <c r="N684">
        <f t="shared" si="72"/>
        <v>9986.6999995429069</v>
      </c>
      <c r="O684" s="10">
        <f t="shared" si="73"/>
        <v>44627.483809930556</v>
      </c>
      <c r="P684" s="15">
        <f t="shared" si="74"/>
        <v>2</v>
      </c>
      <c r="Q684" t="b">
        <f t="shared" si="75"/>
        <v>0</v>
      </c>
    </row>
    <row r="685" spans="1:17">
      <c r="A685" s="9" t="s">
        <v>1762</v>
      </c>
      <c r="B685" s="9" t="s">
        <v>1763</v>
      </c>
      <c r="C685" s="9" t="s">
        <v>127</v>
      </c>
      <c r="D685" s="9" t="s">
        <v>128</v>
      </c>
      <c r="E685" t="s">
        <v>1530</v>
      </c>
      <c r="F685" s="11">
        <v>44627.431689814817</v>
      </c>
      <c r="G685" t="s">
        <v>16</v>
      </c>
      <c r="H685" t="s">
        <v>17</v>
      </c>
      <c r="I685" s="12">
        <v>44627.452071134256</v>
      </c>
      <c r="J685" s="12">
        <v>44627.48583203704</v>
      </c>
      <c r="K685" s="13">
        <f t="shared" si="70"/>
        <v>48.615700009977445</v>
      </c>
      <c r="L685" s="3">
        <f t="shared" si="76"/>
        <v>2.7314814869896509E-3</v>
      </c>
      <c r="M685" s="15">
        <f t="shared" si="71"/>
        <v>3.9333333333333336</v>
      </c>
      <c r="N685">
        <f t="shared" si="72"/>
        <v>9723.140001995489</v>
      </c>
      <c r="O685" s="10">
        <f t="shared" si="73"/>
        <v>44627.48583203704</v>
      </c>
      <c r="P685" s="15">
        <f t="shared" si="74"/>
        <v>2</v>
      </c>
      <c r="Q685" t="b">
        <f t="shared" si="75"/>
        <v>0</v>
      </c>
    </row>
    <row r="686" spans="1:17">
      <c r="A686" s="9" t="s">
        <v>1764</v>
      </c>
      <c r="B686" s="9" t="s">
        <v>1765</v>
      </c>
      <c r="C686" s="9" t="s">
        <v>151</v>
      </c>
      <c r="D686" s="9" t="s">
        <v>82</v>
      </c>
      <c r="E686" t="s">
        <v>145</v>
      </c>
      <c r="F686" s="11">
        <v>44627.432233796295</v>
      </c>
      <c r="G686" t="s">
        <v>16</v>
      </c>
      <c r="H686" t="s">
        <v>23</v>
      </c>
      <c r="I686" s="12">
        <v>44627.449404699073</v>
      </c>
      <c r="J686" s="12">
        <v>44627.482083240742</v>
      </c>
      <c r="K686" s="13">
        <f t="shared" si="70"/>
        <v>47.057100003585219</v>
      </c>
      <c r="L686" s="3">
        <f t="shared" si="76"/>
        <v>5.4398147767642513E-4</v>
      </c>
      <c r="M686" s="15">
        <f t="shared" si="71"/>
        <v>0.78333333333333333</v>
      </c>
      <c r="N686">
        <f t="shared" si="72"/>
        <v>9411.4200007170439</v>
      </c>
      <c r="O686" s="10">
        <f t="shared" si="73"/>
        <v>44627.482083240742</v>
      </c>
      <c r="P686" s="15">
        <f t="shared" si="74"/>
        <v>2</v>
      </c>
      <c r="Q686" t="b">
        <f t="shared" si="75"/>
        <v>0</v>
      </c>
    </row>
    <row r="687" spans="1:17">
      <c r="A687" s="9" t="s">
        <v>1766</v>
      </c>
      <c r="B687" s="9" t="s">
        <v>1767</v>
      </c>
      <c r="C687" s="9" t="s">
        <v>211</v>
      </c>
      <c r="D687" s="9" t="s">
        <v>211</v>
      </c>
      <c r="E687" t="s">
        <v>212</v>
      </c>
      <c r="F687" s="11">
        <v>44627.432800925926</v>
      </c>
      <c r="G687" t="s">
        <v>16</v>
      </c>
      <c r="H687" t="s">
        <v>23</v>
      </c>
      <c r="I687" s="12">
        <v>44627.455163078703</v>
      </c>
      <c r="J687" s="12">
        <v>44627.488228703703</v>
      </c>
      <c r="K687" s="13">
        <f t="shared" si="70"/>
        <v>47.614500001072884</v>
      </c>
      <c r="L687" s="3">
        <f t="shared" si="76"/>
        <v>5.671296312357299E-4</v>
      </c>
      <c r="M687" s="15">
        <f t="shared" si="71"/>
        <v>0.81666666666666665</v>
      </c>
      <c r="N687">
        <f t="shared" si="72"/>
        <v>9522.9000002145767</v>
      </c>
      <c r="O687" s="10">
        <f t="shared" si="73"/>
        <v>44627.488228703703</v>
      </c>
      <c r="P687" s="15">
        <f t="shared" si="74"/>
        <v>2</v>
      </c>
      <c r="Q687" t="b">
        <f t="shared" si="75"/>
        <v>0</v>
      </c>
    </row>
    <row r="688" spans="1:17">
      <c r="A688" s="9" t="s">
        <v>1768</v>
      </c>
      <c r="B688" s="9" t="s">
        <v>1769</v>
      </c>
      <c r="C688" s="9" t="s">
        <v>20</v>
      </c>
      <c r="D688" s="9" t="s">
        <v>21</v>
      </c>
      <c r="E688" t="s">
        <v>26</v>
      </c>
      <c r="F688" s="11">
        <v>44627.433530092596</v>
      </c>
      <c r="G688" t="s">
        <v>16</v>
      </c>
      <c r="H688" t="s">
        <v>23</v>
      </c>
      <c r="I688" s="12">
        <v>44627.454453078702</v>
      </c>
      <c r="J688" s="12">
        <v>44627.488228287039</v>
      </c>
      <c r="K688" s="13">
        <f t="shared" si="70"/>
        <v>48.636300003854558</v>
      </c>
      <c r="L688" s="3">
        <f t="shared" si="76"/>
        <v>7.2916666977107525E-4</v>
      </c>
      <c r="M688" s="15">
        <f t="shared" si="71"/>
        <v>1.05</v>
      </c>
      <c r="N688">
        <f t="shared" si="72"/>
        <v>9727.2600007709116</v>
      </c>
      <c r="O688" s="10">
        <f t="shared" si="73"/>
        <v>44627.488228287039</v>
      </c>
      <c r="P688" s="15">
        <f t="shared" si="74"/>
        <v>2</v>
      </c>
      <c r="Q688" t="b">
        <f t="shared" si="75"/>
        <v>0</v>
      </c>
    </row>
    <row r="689" spans="1:17">
      <c r="A689" s="9" t="s">
        <v>1770</v>
      </c>
      <c r="B689" s="9" t="s">
        <v>1771</v>
      </c>
      <c r="C689" s="9" t="s">
        <v>241</v>
      </c>
      <c r="D689" s="9" t="s">
        <v>242</v>
      </c>
      <c r="E689" t="s">
        <v>1772</v>
      </c>
      <c r="F689" s="11">
        <v>44627.436273148145</v>
      </c>
      <c r="G689" t="s">
        <v>16</v>
      </c>
      <c r="H689" t="s">
        <v>23</v>
      </c>
      <c r="I689" s="12">
        <v>44627.460076550924</v>
      </c>
      <c r="J689" s="12">
        <v>44627.489976689816</v>
      </c>
      <c r="K689" s="13">
        <f t="shared" si="70"/>
        <v>43.056200004648417</v>
      </c>
      <c r="L689" s="3">
        <f t="shared" si="76"/>
        <v>2.743055549217388E-3</v>
      </c>
      <c r="M689" s="15">
        <f t="shared" si="71"/>
        <v>3.95</v>
      </c>
      <c r="N689">
        <f t="shared" si="72"/>
        <v>8611.2400009296834</v>
      </c>
      <c r="O689" s="10">
        <f t="shared" si="73"/>
        <v>44627.489976689816</v>
      </c>
      <c r="P689" s="15">
        <f t="shared" si="74"/>
        <v>2</v>
      </c>
      <c r="Q689" t="b">
        <f t="shared" si="75"/>
        <v>0</v>
      </c>
    </row>
    <row r="690" spans="1:17">
      <c r="A690" s="9" t="s">
        <v>1773</v>
      </c>
      <c r="B690" s="9" t="s">
        <v>1774</v>
      </c>
      <c r="C690" s="9" t="s">
        <v>1142</v>
      </c>
      <c r="D690" s="9" t="s">
        <v>82</v>
      </c>
      <c r="E690" t="s">
        <v>186</v>
      </c>
      <c r="F690" s="11">
        <v>44627.438287037039</v>
      </c>
      <c r="G690" t="s">
        <v>16</v>
      </c>
      <c r="H690" t="s">
        <v>23</v>
      </c>
      <c r="I690" s="12">
        <v>44627.463019189818</v>
      </c>
      <c r="J690" s="12">
        <v>44627.497661967594</v>
      </c>
      <c r="K690" s="13">
        <f t="shared" si="70"/>
        <v>49.885599998524413</v>
      </c>
      <c r="L690" s="3">
        <f t="shared" si="76"/>
        <v>2.013888893998228E-3</v>
      </c>
      <c r="M690" s="15">
        <f t="shared" si="71"/>
        <v>2.9</v>
      </c>
      <c r="N690">
        <f t="shared" si="72"/>
        <v>9977.1199997048825</v>
      </c>
      <c r="O690" s="10">
        <f t="shared" si="73"/>
        <v>44627.497661967594</v>
      </c>
      <c r="P690" s="15">
        <f t="shared" si="74"/>
        <v>2</v>
      </c>
      <c r="Q690" t="b">
        <f t="shared" si="75"/>
        <v>0</v>
      </c>
    </row>
    <row r="691" spans="1:17">
      <c r="A691" s="9" t="s">
        <v>1775</v>
      </c>
      <c r="B691" s="9" t="s">
        <v>1776</v>
      </c>
      <c r="C691" s="9" t="s">
        <v>302</v>
      </c>
      <c r="D691" s="9" t="s">
        <v>302</v>
      </c>
      <c r="E691" t="s">
        <v>303</v>
      </c>
      <c r="F691" s="11">
        <v>44627.443819444445</v>
      </c>
      <c r="G691" t="s">
        <v>16</v>
      </c>
      <c r="H691" t="s">
        <v>23</v>
      </c>
      <c r="I691" s="12">
        <v>44627.467123263887</v>
      </c>
      <c r="J691" s="12">
        <v>44627.497927083336</v>
      </c>
      <c r="K691" s="13">
        <f t="shared" si="70"/>
        <v>44.357500006444752</v>
      </c>
      <c r="L691" s="3">
        <f t="shared" si="76"/>
        <v>5.5324074055533856E-3</v>
      </c>
      <c r="M691" s="15">
        <f t="shared" si="71"/>
        <v>7.9666666666666668</v>
      </c>
      <c r="N691">
        <f t="shared" si="72"/>
        <v>8871.5000012889504</v>
      </c>
      <c r="O691" s="10">
        <f t="shared" si="73"/>
        <v>44627.497927083336</v>
      </c>
      <c r="P691" s="15">
        <f t="shared" si="74"/>
        <v>2</v>
      </c>
      <c r="Q691" t="b">
        <f t="shared" si="75"/>
        <v>0</v>
      </c>
    </row>
    <row r="692" spans="1:17">
      <c r="A692" s="9" t="s">
        <v>1777</v>
      </c>
      <c r="B692" s="9" t="s">
        <v>1778</v>
      </c>
      <c r="C692" s="9" t="s">
        <v>309</v>
      </c>
      <c r="D692" s="9" t="s">
        <v>123</v>
      </c>
      <c r="E692" t="s">
        <v>219</v>
      </c>
      <c r="F692" s="11">
        <v>44627.449479166666</v>
      </c>
      <c r="G692" t="s">
        <v>16</v>
      </c>
      <c r="H692" t="s">
        <v>23</v>
      </c>
      <c r="I692" s="12">
        <v>44627.471197013889</v>
      </c>
      <c r="J692" s="12">
        <v>44627.50591</v>
      </c>
      <c r="K692" s="13">
        <f t="shared" si="70"/>
        <v>49.986700000008568</v>
      </c>
      <c r="L692" s="3">
        <f t="shared" si="76"/>
        <v>5.6597222210257314E-3</v>
      </c>
      <c r="M692" s="15">
        <f t="shared" si="71"/>
        <v>8.15</v>
      </c>
      <c r="N692">
        <f t="shared" si="72"/>
        <v>9997.3400000017136</v>
      </c>
      <c r="O692" s="10">
        <f t="shared" si="73"/>
        <v>44627.50591</v>
      </c>
      <c r="P692" s="15">
        <f t="shared" si="74"/>
        <v>2</v>
      </c>
      <c r="Q692" t="b">
        <f t="shared" si="75"/>
        <v>0</v>
      </c>
    </row>
    <row r="693" spans="1:17">
      <c r="A693" s="9" t="s">
        <v>1779</v>
      </c>
      <c r="B693" s="9" t="s">
        <v>1780</v>
      </c>
      <c r="C693" s="9" t="s">
        <v>642</v>
      </c>
      <c r="D693" s="9" t="s">
        <v>643</v>
      </c>
      <c r="E693" t="s">
        <v>152</v>
      </c>
      <c r="F693" s="11">
        <v>44627.456655092596</v>
      </c>
      <c r="G693" t="s">
        <v>16</v>
      </c>
      <c r="H693" t="s">
        <v>23</v>
      </c>
      <c r="I693" s="12">
        <v>44627.478365439812</v>
      </c>
      <c r="J693" s="12">
        <v>44627.51001662037</v>
      </c>
      <c r="K693" s="13">
        <f t="shared" si="70"/>
        <v>45.577700003050268</v>
      </c>
      <c r="L693" s="3">
        <f t="shared" si="76"/>
        <v>7.1759259299142286E-3</v>
      </c>
      <c r="M693" s="15">
        <f t="shared" si="71"/>
        <v>10.333333333333334</v>
      </c>
      <c r="N693">
        <f t="shared" si="72"/>
        <v>9115.5400006100535</v>
      </c>
      <c r="O693" s="10">
        <f t="shared" si="73"/>
        <v>44627.51001662037</v>
      </c>
      <c r="P693" s="15">
        <f t="shared" si="74"/>
        <v>2</v>
      </c>
      <c r="Q693" t="b">
        <f t="shared" si="75"/>
        <v>0</v>
      </c>
    </row>
    <row r="694" spans="1:17">
      <c r="A694" s="9" t="s">
        <v>1781</v>
      </c>
      <c r="B694" s="9" t="s">
        <v>1782</v>
      </c>
      <c r="C694" s="9" t="s">
        <v>89</v>
      </c>
      <c r="D694" s="9" t="s">
        <v>90</v>
      </c>
      <c r="E694" t="s">
        <v>963</v>
      </c>
      <c r="F694" s="11">
        <v>44627.460844907408</v>
      </c>
      <c r="G694" t="s">
        <v>16</v>
      </c>
      <c r="H694" t="s">
        <v>23</v>
      </c>
      <c r="I694" s="12">
        <v>44627.481759629627</v>
      </c>
      <c r="J694" s="12">
        <v>44627.515895810182</v>
      </c>
      <c r="K694" s="13">
        <f t="shared" si="70"/>
        <v>49.156099999090657</v>
      </c>
      <c r="L694" s="3">
        <f t="shared" si="76"/>
        <v>4.1898148119798861E-3</v>
      </c>
      <c r="M694" s="15">
        <f t="shared" si="71"/>
        <v>6.0333333333333332</v>
      </c>
      <c r="N694">
        <f t="shared" si="72"/>
        <v>9831.2199998181313</v>
      </c>
      <c r="O694" s="10">
        <f t="shared" si="73"/>
        <v>44627.515895810182</v>
      </c>
      <c r="P694" s="15">
        <f t="shared" si="74"/>
        <v>2</v>
      </c>
      <c r="Q694" t="b">
        <f t="shared" si="75"/>
        <v>0</v>
      </c>
    </row>
    <row r="695" spans="1:17">
      <c r="A695" s="9" t="s">
        <v>1783</v>
      </c>
      <c r="B695" s="9" t="s">
        <v>1784</v>
      </c>
      <c r="C695" s="9" t="s">
        <v>89</v>
      </c>
      <c r="D695" s="9" t="s">
        <v>90</v>
      </c>
      <c r="E695" t="s">
        <v>1785</v>
      </c>
      <c r="F695" s="11">
        <v>44627.462141203701</v>
      </c>
      <c r="G695" t="s">
        <v>16</v>
      </c>
      <c r="H695" t="s">
        <v>23</v>
      </c>
      <c r="I695" s="12">
        <v>44627.479101064811</v>
      </c>
      <c r="J695" s="12">
        <v>44627.512391620374</v>
      </c>
      <c r="K695" s="13">
        <f t="shared" si="70"/>
        <v>47.938400009879842</v>
      </c>
      <c r="L695" s="3">
        <f t="shared" si="76"/>
        <v>1.2962962937308475E-3</v>
      </c>
      <c r="M695" s="15">
        <f t="shared" si="71"/>
        <v>1.8666666666666667</v>
      </c>
      <c r="N695">
        <f t="shared" si="72"/>
        <v>9587.6800019759685</v>
      </c>
      <c r="O695" s="10">
        <f t="shared" si="73"/>
        <v>44627.512391620374</v>
      </c>
      <c r="P695" s="15">
        <f t="shared" si="74"/>
        <v>2</v>
      </c>
      <c r="Q695" t="b">
        <f t="shared" si="75"/>
        <v>0</v>
      </c>
    </row>
    <row r="696" spans="1:17">
      <c r="A696" s="9" t="s">
        <v>1786</v>
      </c>
      <c r="B696" s="9" t="s">
        <v>1787</v>
      </c>
      <c r="C696" s="9" t="s">
        <v>127</v>
      </c>
      <c r="D696" s="9" t="s">
        <v>128</v>
      </c>
      <c r="E696" t="s">
        <v>1788</v>
      </c>
      <c r="F696" s="11">
        <v>44627.466828703706</v>
      </c>
      <c r="G696" t="s">
        <v>16</v>
      </c>
      <c r="H696" t="s">
        <v>17</v>
      </c>
      <c r="I696" s="12">
        <v>44627.48712578704</v>
      </c>
      <c r="J696" s="12">
        <v>44627.521744953701</v>
      </c>
      <c r="K696" s="13">
        <f t="shared" si="70"/>
        <v>49.851599992252886</v>
      </c>
      <c r="L696" s="3">
        <f t="shared" si="76"/>
        <v>4.6875000043655746E-3</v>
      </c>
      <c r="M696" s="15">
        <f t="shared" si="71"/>
        <v>6.75</v>
      </c>
      <c r="N696">
        <f t="shared" si="72"/>
        <v>9970.3199984505773</v>
      </c>
      <c r="O696" s="10">
        <f t="shared" si="73"/>
        <v>44627.521744953701</v>
      </c>
      <c r="P696" s="15">
        <f t="shared" si="74"/>
        <v>2</v>
      </c>
      <c r="Q696" t="b">
        <f t="shared" si="75"/>
        <v>0</v>
      </c>
    </row>
    <row r="697" spans="1:17">
      <c r="A697" s="9" t="s">
        <v>1789</v>
      </c>
      <c r="B697" s="9" t="s">
        <v>1790</v>
      </c>
      <c r="C697" s="9" t="s">
        <v>127</v>
      </c>
      <c r="D697" s="9" t="s">
        <v>128</v>
      </c>
      <c r="E697" t="s">
        <v>251</v>
      </c>
      <c r="F697" s="11">
        <v>44627.48170138889</v>
      </c>
      <c r="G697" t="s">
        <v>16</v>
      </c>
      <c r="H697" t="s">
        <v>17</v>
      </c>
      <c r="I697" s="12">
        <v>44627.503648402781</v>
      </c>
      <c r="J697" s="12">
        <v>44627.538365416665</v>
      </c>
      <c r="K697" s="13">
        <f t="shared" si="70"/>
        <v>49.992499994114041</v>
      </c>
      <c r="L697" s="3">
        <f t="shared" si="76"/>
        <v>1.4872685183945578E-2</v>
      </c>
      <c r="M697" s="15">
        <f t="shared" si="71"/>
        <v>21.416666666666668</v>
      </c>
      <c r="N697">
        <f t="shared" si="72"/>
        <v>9998.4999988228083</v>
      </c>
      <c r="O697" s="10">
        <f t="shared" si="73"/>
        <v>44627.538365416665</v>
      </c>
      <c r="P697" s="15">
        <f t="shared" si="74"/>
        <v>2</v>
      </c>
      <c r="Q697" t="b">
        <f t="shared" si="75"/>
        <v>0</v>
      </c>
    </row>
    <row r="698" spans="1:17">
      <c r="A698" s="9" t="s">
        <v>1791</v>
      </c>
      <c r="B698" s="9" t="s">
        <v>1792</v>
      </c>
      <c r="C698" s="9" t="s">
        <v>326</v>
      </c>
      <c r="D698" s="9" t="s">
        <v>326</v>
      </c>
      <c r="E698" t="s">
        <v>133</v>
      </c>
      <c r="F698" s="11">
        <v>44627.48369212963</v>
      </c>
      <c r="G698" t="s">
        <v>16</v>
      </c>
      <c r="H698" t="s">
        <v>23</v>
      </c>
      <c r="I698" s="12">
        <v>44627.502250671299</v>
      </c>
      <c r="J698" s="12">
        <v>44627.535724560184</v>
      </c>
      <c r="K698" s="13">
        <f t="shared" si="70"/>
        <v>48.202399994479492</v>
      </c>
      <c r="L698" s="3">
        <f t="shared" si="76"/>
        <v>1.9907407404389232E-3</v>
      </c>
      <c r="M698" s="15">
        <f t="shared" si="71"/>
        <v>2.8666666666666667</v>
      </c>
      <c r="N698">
        <f t="shared" si="72"/>
        <v>9640.4799988958985</v>
      </c>
      <c r="O698" s="10">
        <f t="shared" si="73"/>
        <v>44627.535724560184</v>
      </c>
      <c r="P698" s="15">
        <f t="shared" si="74"/>
        <v>2</v>
      </c>
      <c r="Q698" t="b">
        <f t="shared" si="75"/>
        <v>0</v>
      </c>
    </row>
    <row r="699" spans="1:17">
      <c r="A699" s="9" t="s">
        <v>1793</v>
      </c>
      <c r="B699" s="9" t="s">
        <v>1794</v>
      </c>
      <c r="C699" s="9" t="s">
        <v>1795</v>
      </c>
      <c r="D699" s="9" t="s">
        <v>1795</v>
      </c>
      <c r="E699" t="s">
        <v>1796</v>
      </c>
      <c r="F699" s="11">
        <v>44627.49863425926</v>
      </c>
      <c r="G699" t="s">
        <v>16</v>
      </c>
      <c r="H699" t="s">
        <v>17</v>
      </c>
      <c r="I699" s="12">
        <v>44627.520523634259</v>
      </c>
      <c r="J699" s="12">
        <v>44627.547100509262</v>
      </c>
      <c r="K699" s="13">
        <f t="shared" si="70"/>
        <v>38.27070000465028</v>
      </c>
      <c r="L699" s="3">
        <f t="shared" si="76"/>
        <v>1.4942129630071577E-2</v>
      </c>
      <c r="M699" s="15">
        <f t="shared" si="71"/>
        <v>21.516666666666666</v>
      </c>
      <c r="N699">
        <f t="shared" si="72"/>
        <v>7654.140000930056</v>
      </c>
      <c r="O699" s="10">
        <f t="shared" si="73"/>
        <v>44627.547100509262</v>
      </c>
      <c r="P699" s="15">
        <f t="shared" si="74"/>
        <v>2</v>
      </c>
      <c r="Q699" t="b">
        <f t="shared" si="75"/>
        <v>0</v>
      </c>
    </row>
    <row r="700" spans="1:17">
      <c r="A700" s="9" t="s">
        <v>1797</v>
      </c>
      <c r="B700" s="9" t="s">
        <v>1798</v>
      </c>
      <c r="C700" s="9" t="s">
        <v>20</v>
      </c>
      <c r="D700" s="9" t="s">
        <v>21</v>
      </c>
      <c r="E700" t="s">
        <v>1799</v>
      </c>
      <c r="F700" s="11">
        <v>44627.501643518517</v>
      </c>
      <c r="G700" t="s">
        <v>16</v>
      </c>
      <c r="H700" t="s">
        <v>23</v>
      </c>
      <c r="I700" s="12">
        <v>44627.523757268522</v>
      </c>
      <c r="J700" s="12">
        <v>44627.55813824074</v>
      </c>
      <c r="K700" s="13">
        <f t="shared" si="70"/>
        <v>49.508599994005635</v>
      </c>
      <c r="L700" s="3">
        <f t="shared" si="76"/>
        <v>3.009259256941732E-3</v>
      </c>
      <c r="M700" s="15">
        <f t="shared" si="71"/>
        <v>4.333333333333333</v>
      </c>
      <c r="N700">
        <f t="shared" si="72"/>
        <v>9901.7199988011271</v>
      </c>
      <c r="O700" s="10">
        <f t="shared" si="73"/>
        <v>44627.55813824074</v>
      </c>
      <c r="P700" s="15">
        <f t="shared" si="74"/>
        <v>2</v>
      </c>
      <c r="Q700" t="b">
        <f t="shared" si="75"/>
        <v>0</v>
      </c>
    </row>
    <row r="701" spans="1:17">
      <c r="A701" s="9" t="s">
        <v>1800</v>
      </c>
      <c r="B701" s="9" t="s">
        <v>1801</v>
      </c>
      <c r="C701" s="9" t="s">
        <v>20</v>
      </c>
      <c r="D701" s="9" t="s">
        <v>21</v>
      </c>
      <c r="E701" t="s">
        <v>1802</v>
      </c>
      <c r="F701" s="11">
        <v>44627.502546296295</v>
      </c>
      <c r="G701" t="s">
        <v>16</v>
      </c>
      <c r="H701" t="s">
        <v>23</v>
      </c>
      <c r="I701" s="12">
        <v>44627.522218796294</v>
      </c>
      <c r="J701" s="12">
        <v>44627.549688865744</v>
      </c>
      <c r="K701" s="13">
        <f t="shared" si="70"/>
        <v>39.556900007883087</v>
      </c>
      <c r="L701" s="3">
        <f t="shared" si="76"/>
        <v>9.0277777781011537E-4</v>
      </c>
      <c r="M701" s="15">
        <f t="shared" si="71"/>
        <v>1.3</v>
      </c>
      <c r="N701">
        <f t="shared" si="72"/>
        <v>7911.3800015766174</v>
      </c>
      <c r="O701" s="10">
        <f t="shared" si="73"/>
        <v>44627.549688865744</v>
      </c>
      <c r="P701" s="15">
        <f t="shared" si="74"/>
        <v>2</v>
      </c>
      <c r="Q701" t="b">
        <f t="shared" si="75"/>
        <v>0</v>
      </c>
    </row>
    <row r="702" spans="1:17">
      <c r="A702" s="9" t="s">
        <v>1803</v>
      </c>
      <c r="B702" s="9" t="s">
        <v>1804</v>
      </c>
      <c r="C702" s="9" t="s">
        <v>29</v>
      </c>
      <c r="D702" s="9" t="s">
        <v>30</v>
      </c>
      <c r="E702" t="s">
        <v>468</v>
      </c>
      <c r="F702" s="11">
        <v>44627.505428240744</v>
      </c>
      <c r="G702" t="s">
        <v>16</v>
      </c>
      <c r="H702" t="s">
        <v>23</v>
      </c>
      <c r="I702" s="12">
        <v>44627.527701435189</v>
      </c>
      <c r="J702" s="12">
        <v>44627.561147685185</v>
      </c>
      <c r="K702" s="13">
        <f t="shared" si="70"/>
        <v>48.162599994102493</v>
      </c>
      <c r="L702" s="3">
        <f t="shared" si="76"/>
        <v>2.8819444487453438E-3</v>
      </c>
      <c r="M702" s="15">
        <f t="shared" si="71"/>
        <v>4.1500000000000004</v>
      </c>
      <c r="N702">
        <f t="shared" si="72"/>
        <v>9632.5199988204986</v>
      </c>
      <c r="O702" s="10">
        <f t="shared" si="73"/>
        <v>44627.561147685185</v>
      </c>
      <c r="P702" s="15">
        <f t="shared" si="74"/>
        <v>2</v>
      </c>
      <c r="Q702" t="b">
        <f t="shared" si="75"/>
        <v>0</v>
      </c>
    </row>
    <row r="703" spans="1:17">
      <c r="A703" s="9" t="s">
        <v>1805</v>
      </c>
      <c r="B703" s="9" t="s">
        <v>1806</v>
      </c>
      <c r="C703" s="9" t="s">
        <v>127</v>
      </c>
      <c r="D703" s="9" t="s">
        <v>128</v>
      </c>
      <c r="E703" t="s">
        <v>194</v>
      </c>
      <c r="F703" s="11">
        <v>44627.508483796293</v>
      </c>
      <c r="G703" t="s">
        <v>16</v>
      </c>
      <c r="H703" t="s">
        <v>17</v>
      </c>
      <c r="I703" s="12">
        <v>44627.530582962965</v>
      </c>
      <c r="J703" s="12">
        <v>44627.565156921293</v>
      </c>
      <c r="K703" s="13">
        <f t="shared" si="70"/>
        <v>49.786499992478639</v>
      </c>
      <c r="L703" s="3">
        <f t="shared" si="76"/>
        <v>3.0555555495084263E-3</v>
      </c>
      <c r="M703" s="15">
        <f t="shared" si="71"/>
        <v>4.4000000000000004</v>
      </c>
      <c r="N703">
        <f t="shared" si="72"/>
        <v>9957.2999984957278</v>
      </c>
      <c r="O703" s="10">
        <f t="shared" si="73"/>
        <v>44627.565156921293</v>
      </c>
      <c r="P703" s="15">
        <f t="shared" si="74"/>
        <v>2</v>
      </c>
      <c r="Q703" t="b">
        <f t="shared" si="75"/>
        <v>0</v>
      </c>
    </row>
    <row r="704" spans="1:17">
      <c r="A704" s="9" t="s">
        <v>1807</v>
      </c>
      <c r="B704" s="9" t="s">
        <v>1808</v>
      </c>
      <c r="C704" s="9" t="s">
        <v>1809</v>
      </c>
      <c r="D704" s="9" t="s">
        <v>1810</v>
      </c>
      <c r="E704" t="s">
        <v>175</v>
      </c>
      <c r="F704" s="11">
        <v>44627.521817129629</v>
      </c>
      <c r="G704" t="s">
        <v>16</v>
      </c>
      <c r="H704" t="s">
        <v>23</v>
      </c>
      <c r="I704" s="12">
        <v>44627.543608518521</v>
      </c>
      <c r="J704" s="12">
        <v>44627.57796185185</v>
      </c>
      <c r="K704" s="13">
        <f t="shared" si="70"/>
        <v>49.468799993628636</v>
      </c>
      <c r="L704" s="3">
        <f t="shared" si="76"/>
        <v>1.3333333336049691E-2</v>
      </c>
      <c r="M704" s="15">
        <f t="shared" si="71"/>
        <v>19.2</v>
      </c>
      <c r="N704">
        <f t="shared" si="72"/>
        <v>9893.7599987257272</v>
      </c>
      <c r="O704" s="10">
        <f t="shared" si="73"/>
        <v>44627.57796185185</v>
      </c>
      <c r="P704" s="15">
        <f t="shared" si="74"/>
        <v>2</v>
      </c>
      <c r="Q704" t="b">
        <f t="shared" si="75"/>
        <v>0</v>
      </c>
    </row>
    <row r="705" spans="1:17">
      <c r="A705" s="9" t="s">
        <v>1811</v>
      </c>
      <c r="B705" s="9" t="s">
        <v>1812</v>
      </c>
      <c r="C705" s="9" t="s">
        <v>89</v>
      </c>
      <c r="D705" s="9" t="s">
        <v>90</v>
      </c>
      <c r="E705" t="s">
        <v>1656</v>
      </c>
      <c r="F705" s="11">
        <v>44627.521817129629</v>
      </c>
      <c r="G705" t="s">
        <v>16</v>
      </c>
      <c r="H705" t="s">
        <v>23</v>
      </c>
      <c r="I705" s="12">
        <v>44627.543378171293</v>
      </c>
      <c r="J705" s="12">
        <v>44627.578088379632</v>
      </c>
      <c r="K705" s="13">
        <f t="shared" si="70"/>
        <v>49.982700009131804</v>
      </c>
      <c r="L705" s="3">
        <f t="shared" si="76"/>
        <v>0</v>
      </c>
      <c r="M705" s="15">
        <f t="shared" si="71"/>
        <v>0</v>
      </c>
      <c r="N705">
        <f t="shared" si="72"/>
        <v>9996.5400018263608</v>
      </c>
      <c r="O705" s="10">
        <f t="shared" si="73"/>
        <v>44627.578088379632</v>
      </c>
      <c r="P705" s="15">
        <f t="shared" si="74"/>
        <v>2</v>
      </c>
      <c r="Q705" t="b">
        <f t="shared" si="75"/>
        <v>0</v>
      </c>
    </row>
    <row r="706" spans="1:17">
      <c r="A706" s="9" t="s">
        <v>1813</v>
      </c>
      <c r="B706" s="9" t="s">
        <v>1814</v>
      </c>
      <c r="C706" s="9" t="s">
        <v>1815</v>
      </c>
      <c r="D706" s="9" t="s">
        <v>1815</v>
      </c>
      <c r="E706" t="s">
        <v>1816</v>
      </c>
      <c r="F706" s="11">
        <v>44627.534780092596</v>
      </c>
      <c r="G706" t="s">
        <v>16</v>
      </c>
      <c r="H706" t="s">
        <v>17</v>
      </c>
      <c r="I706" s="12">
        <v>44627.55479898148</v>
      </c>
      <c r="J706" s="12">
        <v>44627.58912689815</v>
      </c>
      <c r="K706" s="13">
        <f t="shared" si="70"/>
        <v>49.43220000481233</v>
      </c>
      <c r="L706" s="3">
        <f t="shared" si="76"/>
        <v>1.2962962966412306E-2</v>
      </c>
      <c r="M706" s="15">
        <f t="shared" si="71"/>
        <v>18.666666666666668</v>
      </c>
      <c r="N706">
        <f t="shared" si="72"/>
        <v>9886.440000962466</v>
      </c>
      <c r="O706" s="10">
        <f t="shared" si="73"/>
        <v>44627.58912689815</v>
      </c>
      <c r="P706" s="15">
        <f t="shared" si="74"/>
        <v>2</v>
      </c>
      <c r="Q706" t="b">
        <f t="shared" si="75"/>
        <v>0</v>
      </c>
    </row>
    <row r="707" spans="1:17">
      <c r="A707" s="9" t="s">
        <v>1817</v>
      </c>
      <c r="B707" s="9" t="s">
        <v>1818</v>
      </c>
      <c r="C707" s="9" t="s">
        <v>1815</v>
      </c>
      <c r="D707" s="9" t="s">
        <v>1815</v>
      </c>
      <c r="E707" t="s">
        <v>1819</v>
      </c>
      <c r="F707" s="11">
        <v>44627.535405092596</v>
      </c>
      <c r="G707" t="s">
        <v>16</v>
      </c>
      <c r="H707" t="s">
        <v>17</v>
      </c>
      <c r="I707" s="12">
        <v>44627.555302037035</v>
      </c>
      <c r="J707" s="12">
        <v>44627.582110925927</v>
      </c>
      <c r="K707" s="13">
        <f t="shared" ref="K707:K770" si="77">(J707-I707)*24*60</f>
        <v>38.60480000381358</v>
      </c>
      <c r="L707" s="3">
        <f t="shared" si="76"/>
        <v>6.2500000058207661E-4</v>
      </c>
      <c r="M707" s="15">
        <f t="shared" ref="M707:M770" si="78">HOUR(L707)*60+MINUTE(L707)+SECOND(L707)/60</f>
        <v>0.9</v>
      </c>
      <c r="N707">
        <f t="shared" ref="N707:N770" si="79">K707*200</f>
        <v>7720.9600007627159</v>
      </c>
      <c r="O707" s="10">
        <f t="shared" ref="O707:O770" si="80">J707</f>
        <v>44627.582110925927</v>
      </c>
      <c r="P707" s="15">
        <f t="shared" ref="P707:P770" si="81">_xlfn.ISOWEEKNUM(O707)-_xlfn.ISOWEEKNUM(DATE(YEAR(O707),MONTH(O707),1))+1</f>
        <v>2</v>
      </c>
      <c r="Q707" t="b">
        <f t="shared" ref="Q707:Q770" si="82">IF(M707&gt;120,"Yes")</f>
        <v>0</v>
      </c>
    </row>
    <row r="708" spans="1:17">
      <c r="A708" s="9" t="s">
        <v>1820</v>
      </c>
      <c r="B708" s="9" t="s">
        <v>1821</v>
      </c>
      <c r="C708" s="9" t="s">
        <v>20</v>
      </c>
      <c r="D708" s="9" t="s">
        <v>21</v>
      </c>
      <c r="E708" t="s">
        <v>257</v>
      </c>
      <c r="F708" s="11">
        <v>44627.53634259259</v>
      </c>
      <c r="G708" t="s">
        <v>16</v>
      </c>
      <c r="H708" t="s">
        <v>23</v>
      </c>
      <c r="I708" s="12">
        <v>44627.557576203704</v>
      </c>
      <c r="J708" s="12">
        <v>44627.592280717596</v>
      </c>
      <c r="K708" s="13">
        <f t="shared" si="77"/>
        <v>49.974500003736466</v>
      </c>
      <c r="L708" s="3">
        <f t="shared" ref="L708:L771" si="83">F708-F707</f>
        <v>9.374999935971573E-4</v>
      </c>
      <c r="M708" s="15">
        <f t="shared" si="78"/>
        <v>1.35</v>
      </c>
      <c r="N708">
        <f t="shared" si="79"/>
        <v>9994.9000007472932</v>
      </c>
      <c r="O708" s="10">
        <f t="shared" si="80"/>
        <v>44627.592280717596</v>
      </c>
      <c r="P708" s="15">
        <f t="shared" si="81"/>
        <v>2</v>
      </c>
      <c r="Q708" t="b">
        <f t="shared" si="82"/>
        <v>0</v>
      </c>
    </row>
    <row r="709" spans="1:17">
      <c r="A709" s="9" t="s">
        <v>1822</v>
      </c>
      <c r="B709" s="9" t="s">
        <v>1823</v>
      </c>
      <c r="C709" s="9" t="s">
        <v>441</v>
      </c>
      <c r="D709" s="9" t="s">
        <v>442</v>
      </c>
      <c r="E709" t="s">
        <v>203</v>
      </c>
      <c r="F709" s="11">
        <v>44627.543182870373</v>
      </c>
      <c r="G709" t="s">
        <v>16</v>
      </c>
      <c r="H709" t="s">
        <v>23</v>
      </c>
      <c r="I709" s="12">
        <v>44627.565487106483</v>
      </c>
      <c r="J709" s="12">
        <v>44627.600192175923</v>
      </c>
      <c r="K709" s="13">
        <f t="shared" si="77"/>
        <v>49.975299993529916</v>
      </c>
      <c r="L709" s="3">
        <f t="shared" si="83"/>
        <v>6.8402777833398432E-3</v>
      </c>
      <c r="M709" s="15">
        <f t="shared" si="78"/>
        <v>9.85</v>
      </c>
      <c r="N709">
        <f t="shared" si="79"/>
        <v>9995.0599987059832</v>
      </c>
      <c r="O709" s="10">
        <f t="shared" si="80"/>
        <v>44627.600192175923</v>
      </c>
      <c r="P709" s="15">
        <f t="shared" si="81"/>
        <v>2</v>
      </c>
      <c r="Q709" t="b">
        <f t="shared" si="82"/>
        <v>0</v>
      </c>
    </row>
    <row r="710" spans="1:17">
      <c r="A710" s="9" t="s">
        <v>1824</v>
      </c>
      <c r="B710" s="9" t="s">
        <v>1825</v>
      </c>
      <c r="C710" s="9" t="s">
        <v>20</v>
      </c>
      <c r="D710" s="9" t="s">
        <v>21</v>
      </c>
      <c r="E710" t="s">
        <v>62</v>
      </c>
      <c r="F710" s="11">
        <v>44627.549490740741</v>
      </c>
      <c r="G710" t="s">
        <v>16</v>
      </c>
      <c r="H710" t="s">
        <v>23</v>
      </c>
      <c r="I710" s="12">
        <v>44627.568264004629</v>
      </c>
      <c r="J710" s="12">
        <v>44627.602317337965</v>
      </c>
      <c r="K710" s="13">
        <f t="shared" si="77"/>
        <v>49.036800004541874</v>
      </c>
      <c r="L710" s="3">
        <f t="shared" si="83"/>
        <v>6.3078703678911552E-3</v>
      </c>
      <c r="M710" s="15">
        <f t="shared" si="78"/>
        <v>9.0833333333333339</v>
      </c>
      <c r="N710">
        <f t="shared" si="79"/>
        <v>9807.3600009083748</v>
      </c>
      <c r="O710" s="10">
        <f t="shared" si="80"/>
        <v>44627.602317337965</v>
      </c>
      <c r="P710" s="15">
        <f t="shared" si="81"/>
        <v>2</v>
      </c>
      <c r="Q710" t="b">
        <f t="shared" si="82"/>
        <v>0</v>
      </c>
    </row>
    <row r="711" spans="1:17">
      <c r="A711" s="9" t="s">
        <v>1826</v>
      </c>
      <c r="B711" s="9" t="s">
        <v>1827</v>
      </c>
      <c r="C711" s="9" t="s">
        <v>1142</v>
      </c>
      <c r="D711" s="9" t="s">
        <v>82</v>
      </c>
      <c r="E711" t="s">
        <v>100</v>
      </c>
      <c r="F711" s="11">
        <v>44627.552222222221</v>
      </c>
      <c r="G711" t="s">
        <v>16</v>
      </c>
      <c r="H711" t="s">
        <v>23</v>
      </c>
      <c r="I711" s="12">
        <v>44627.569828055559</v>
      </c>
      <c r="J711" s="12">
        <v>44627.595754722221</v>
      </c>
      <c r="K711" s="13">
        <f t="shared" si="77"/>
        <v>37.334399992832914</v>
      </c>
      <c r="L711" s="3">
        <f t="shared" si="83"/>
        <v>2.7314814797136933E-3</v>
      </c>
      <c r="M711" s="15">
        <f t="shared" si="78"/>
        <v>3.9333333333333336</v>
      </c>
      <c r="N711">
        <f t="shared" si="79"/>
        <v>7466.8799985665828</v>
      </c>
      <c r="O711" s="10">
        <f t="shared" si="80"/>
        <v>44627.595754722221</v>
      </c>
      <c r="P711" s="15">
        <f t="shared" si="81"/>
        <v>2</v>
      </c>
      <c r="Q711" t="b">
        <f t="shared" si="82"/>
        <v>0</v>
      </c>
    </row>
    <row r="712" spans="1:17">
      <c r="A712" s="9" t="s">
        <v>1828</v>
      </c>
      <c r="B712" s="9" t="s">
        <v>1829</v>
      </c>
      <c r="C712" s="9" t="s">
        <v>345</v>
      </c>
      <c r="D712" s="9" t="s">
        <v>346</v>
      </c>
      <c r="E712" t="s">
        <v>83</v>
      </c>
      <c r="F712" s="11">
        <v>44627.558344907404</v>
      </c>
      <c r="G712" t="s">
        <v>16</v>
      </c>
      <c r="H712" t="s">
        <v>23</v>
      </c>
      <c r="I712" s="12">
        <v>44627.581280949074</v>
      </c>
      <c r="J712" s="12">
        <v>44627.615526296293</v>
      </c>
      <c r="K712" s="13">
        <f t="shared" si="77"/>
        <v>49.313299994682893</v>
      </c>
      <c r="L712" s="3">
        <f t="shared" si="83"/>
        <v>6.1226851830724627E-3</v>
      </c>
      <c r="M712" s="15">
        <f t="shared" si="78"/>
        <v>8.8166666666666664</v>
      </c>
      <c r="N712">
        <f t="shared" si="79"/>
        <v>9862.6599989365786</v>
      </c>
      <c r="O712" s="10">
        <f t="shared" si="80"/>
        <v>44627.615526296293</v>
      </c>
      <c r="P712" s="15">
        <f t="shared" si="81"/>
        <v>2</v>
      </c>
      <c r="Q712" t="b">
        <f t="shared" si="82"/>
        <v>0</v>
      </c>
    </row>
    <row r="713" spans="1:17">
      <c r="A713" s="9" t="s">
        <v>1830</v>
      </c>
      <c r="B713" s="9" t="s">
        <v>1831</v>
      </c>
      <c r="C713" s="9" t="s">
        <v>1131</v>
      </c>
      <c r="D713" s="9" t="s">
        <v>1131</v>
      </c>
      <c r="E713" t="s">
        <v>162</v>
      </c>
      <c r="F713" s="11">
        <v>44627.565324074072</v>
      </c>
      <c r="G713" t="s">
        <v>16</v>
      </c>
      <c r="H713" t="s">
        <v>23</v>
      </c>
      <c r="I713" s="12">
        <v>44627.588288310188</v>
      </c>
      <c r="J713" s="12">
        <v>44627.622825949074</v>
      </c>
      <c r="K713" s="13">
        <f t="shared" si="77"/>
        <v>49.734199997037649</v>
      </c>
      <c r="L713" s="3">
        <f t="shared" si="83"/>
        <v>6.9791666683158837E-3</v>
      </c>
      <c r="M713" s="15">
        <f t="shared" si="78"/>
        <v>10.050000000000001</v>
      </c>
      <c r="N713">
        <f t="shared" si="79"/>
        <v>9946.8399994075298</v>
      </c>
      <c r="O713" s="10">
        <f t="shared" si="80"/>
        <v>44627.622825949074</v>
      </c>
      <c r="P713" s="15">
        <f t="shared" si="81"/>
        <v>2</v>
      </c>
      <c r="Q713" t="b">
        <f t="shared" si="82"/>
        <v>0</v>
      </c>
    </row>
    <row r="714" spans="1:17">
      <c r="A714" s="9" t="s">
        <v>1832</v>
      </c>
      <c r="B714" s="9" t="s">
        <v>1833</v>
      </c>
      <c r="C714" s="9" t="s">
        <v>409</v>
      </c>
      <c r="D714" s="9" t="s">
        <v>82</v>
      </c>
      <c r="E714" t="s">
        <v>96</v>
      </c>
      <c r="F714" s="11">
        <v>44627.568425925929</v>
      </c>
      <c r="G714" t="s">
        <v>16</v>
      </c>
      <c r="H714" t="s">
        <v>23</v>
      </c>
      <c r="I714" s="12">
        <v>44627.594507731483</v>
      </c>
      <c r="J714" s="12">
        <v>44627.621683287034</v>
      </c>
      <c r="K714" s="13">
        <f t="shared" si="77"/>
        <v>39.132799993967637</v>
      </c>
      <c r="L714" s="3">
        <f t="shared" si="83"/>
        <v>3.1018518566270359E-3</v>
      </c>
      <c r="M714" s="15">
        <f t="shared" si="78"/>
        <v>4.4666666666666668</v>
      </c>
      <c r="N714">
        <f t="shared" si="79"/>
        <v>7826.5599987935275</v>
      </c>
      <c r="O714" s="10">
        <f t="shared" si="80"/>
        <v>44627.621683287034</v>
      </c>
      <c r="P714" s="15">
        <f t="shared" si="81"/>
        <v>2</v>
      </c>
      <c r="Q714" t="b">
        <f t="shared" si="82"/>
        <v>0</v>
      </c>
    </row>
    <row r="715" spans="1:17">
      <c r="A715" s="9" t="s">
        <v>1834</v>
      </c>
      <c r="B715" s="9" t="s">
        <v>1835</v>
      </c>
      <c r="C715" s="9" t="s">
        <v>306</v>
      </c>
      <c r="D715" s="9" t="s">
        <v>306</v>
      </c>
      <c r="E715" t="s">
        <v>157</v>
      </c>
      <c r="F715" s="11">
        <v>44627.571400462963</v>
      </c>
      <c r="G715" t="s">
        <v>16</v>
      </c>
      <c r="H715" t="s">
        <v>23</v>
      </c>
      <c r="I715" s="12">
        <v>44627.594958726855</v>
      </c>
      <c r="J715" s="12">
        <v>44627.628795324075</v>
      </c>
      <c r="K715" s="13">
        <f t="shared" si="77"/>
        <v>48.724699997110292</v>
      </c>
      <c r="L715" s="3">
        <f t="shared" si="83"/>
        <v>2.9745370338787325E-3</v>
      </c>
      <c r="M715" s="15">
        <f t="shared" si="78"/>
        <v>4.2833333333333332</v>
      </c>
      <c r="N715">
        <f t="shared" si="79"/>
        <v>9744.9399994220585</v>
      </c>
      <c r="O715" s="10">
        <f t="shared" si="80"/>
        <v>44627.628795324075</v>
      </c>
      <c r="P715" s="15">
        <f t="shared" si="81"/>
        <v>2</v>
      </c>
      <c r="Q715" t="b">
        <f t="shared" si="82"/>
        <v>0</v>
      </c>
    </row>
    <row r="716" spans="1:17">
      <c r="A716" s="9" t="s">
        <v>1836</v>
      </c>
      <c r="B716" s="9" t="s">
        <v>1837</v>
      </c>
      <c r="C716" s="9" t="s">
        <v>342</v>
      </c>
      <c r="D716" s="9" t="s">
        <v>82</v>
      </c>
      <c r="E716" t="s">
        <v>142</v>
      </c>
      <c r="F716" s="11">
        <v>44627.588738425926</v>
      </c>
      <c r="G716" t="s">
        <v>16</v>
      </c>
      <c r="H716" t="s">
        <v>23</v>
      </c>
      <c r="I716" s="12">
        <v>44627.607717245373</v>
      </c>
      <c r="J716" s="12">
        <v>44627.64219835648</v>
      </c>
      <c r="K716" s="13">
        <f t="shared" si="77"/>
        <v>49.652799993054941</v>
      </c>
      <c r="L716" s="3">
        <f t="shared" si="83"/>
        <v>1.7337962963210884E-2</v>
      </c>
      <c r="M716" s="15">
        <f t="shared" si="78"/>
        <v>24.966666666666665</v>
      </c>
      <c r="N716">
        <f t="shared" si="79"/>
        <v>9930.5599986109883</v>
      </c>
      <c r="O716" s="10">
        <f t="shared" si="80"/>
        <v>44627.64219835648</v>
      </c>
      <c r="P716" s="15">
        <f t="shared" si="81"/>
        <v>2</v>
      </c>
      <c r="Q716" t="b">
        <f t="shared" si="82"/>
        <v>0</v>
      </c>
    </row>
    <row r="717" spans="1:17">
      <c r="A717" s="9" t="s">
        <v>1838</v>
      </c>
      <c r="B717" s="9" t="s">
        <v>1839</v>
      </c>
      <c r="C717" s="9" t="s">
        <v>20</v>
      </c>
      <c r="D717" s="9" t="s">
        <v>21</v>
      </c>
      <c r="E717" t="s">
        <v>570</v>
      </c>
      <c r="F717" s="11">
        <v>44627.595370370371</v>
      </c>
      <c r="G717" t="s">
        <v>16</v>
      </c>
      <c r="H717" t="s">
        <v>23</v>
      </c>
      <c r="I717" s="12">
        <v>44627.618486967593</v>
      </c>
      <c r="J717" s="12">
        <v>44627.652106412039</v>
      </c>
      <c r="K717" s="13">
        <f t="shared" si="77"/>
        <v>48.412000002572313</v>
      </c>
      <c r="L717" s="3">
        <f t="shared" si="83"/>
        <v>6.6319444449618459E-3</v>
      </c>
      <c r="M717" s="15">
        <f t="shared" si="78"/>
        <v>9.5500000000000007</v>
      </c>
      <c r="N717">
        <f t="shared" si="79"/>
        <v>9682.4000005144626</v>
      </c>
      <c r="O717" s="10">
        <f t="shared" si="80"/>
        <v>44627.652106412039</v>
      </c>
      <c r="P717" s="15">
        <f t="shared" si="81"/>
        <v>2</v>
      </c>
      <c r="Q717" t="b">
        <f t="shared" si="82"/>
        <v>0</v>
      </c>
    </row>
    <row r="718" spans="1:17">
      <c r="A718" s="9" t="s">
        <v>1840</v>
      </c>
      <c r="B718" s="9" t="s">
        <v>1841</v>
      </c>
      <c r="C718" s="9" t="s">
        <v>306</v>
      </c>
      <c r="D718" s="9" t="s">
        <v>306</v>
      </c>
      <c r="E718" t="s">
        <v>110</v>
      </c>
      <c r="F718" s="11">
        <v>44627.601203703707</v>
      </c>
      <c r="G718" t="s">
        <v>16</v>
      </c>
      <c r="H718" t="s">
        <v>23</v>
      </c>
      <c r="I718" s="12">
        <v>44627.620730995368</v>
      </c>
      <c r="J718" s="12">
        <v>44627.647381064817</v>
      </c>
      <c r="K718" s="13">
        <f t="shared" si="77"/>
        <v>38.376100006280467</v>
      </c>
      <c r="L718" s="3">
        <f t="shared" si="83"/>
        <v>5.8333333363407291E-3</v>
      </c>
      <c r="M718" s="15">
        <f t="shared" si="78"/>
        <v>8.4</v>
      </c>
      <c r="N718">
        <f t="shared" si="79"/>
        <v>7675.2200012560934</v>
      </c>
      <c r="O718" s="10">
        <f t="shared" si="80"/>
        <v>44627.647381064817</v>
      </c>
      <c r="P718" s="15">
        <f t="shared" si="81"/>
        <v>2</v>
      </c>
      <c r="Q718" t="b">
        <f t="shared" si="82"/>
        <v>0</v>
      </c>
    </row>
    <row r="719" spans="1:17">
      <c r="A719" s="9" t="s">
        <v>1842</v>
      </c>
      <c r="B719" s="9" t="s">
        <v>1843</v>
      </c>
      <c r="C719" s="9" t="s">
        <v>108</v>
      </c>
      <c r="D719" s="9" t="s">
        <v>109</v>
      </c>
      <c r="E719" t="s">
        <v>179</v>
      </c>
      <c r="F719" s="11">
        <v>44627.607361111113</v>
      </c>
      <c r="G719" t="s">
        <v>16</v>
      </c>
      <c r="H719" t="s">
        <v>23</v>
      </c>
      <c r="I719" s="12">
        <v>44627.62815611111</v>
      </c>
      <c r="J719" s="12">
        <v>44627.662599722222</v>
      </c>
      <c r="K719" s="13">
        <f t="shared" si="77"/>
        <v>49.598800000967458</v>
      </c>
      <c r="L719" s="3">
        <f t="shared" si="83"/>
        <v>6.1574074061354622E-3</v>
      </c>
      <c r="M719" s="15">
        <f t="shared" si="78"/>
        <v>8.8666666666666671</v>
      </c>
      <c r="N719">
        <f t="shared" si="79"/>
        <v>9919.7600001934916</v>
      </c>
      <c r="O719" s="10">
        <f t="shared" si="80"/>
        <v>44627.662599722222</v>
      </c>
      <c r="P719" s="15">
        <f t="shared" si="81"/>
        <v>2</v>
      </c>
      <c r="Q719" t="b">
        <f t="shared" si="82"/>
        <v>0</v>
      </c>
    </row>
    <row r="720" spans="1:17">
      <c r="A720" s="9" t="s">
        <v>1844</v>
      </c>
      <c r="B720" s="9" t="s">
        <v>1845</v>
      </c>
      <c r="C720" s="9" t="s">
        <v>231</v>
      </c>
      <c r="D720" s="9" t="s">
        <v>95</v>
      </c>
      <c r="E720" t="s">
        <v>31</v>
      </c>
      <c r="F720" s="11">
        <v>44627.613182870373</v>
      </c>
      <c r="G720" t="s">
        <v>16</v>
      </c>
      <c r="H720" t="s">
        <v>23</v>
      </c>
      <c r="I720" s="12">
        <v>44627.633437453704</v>
      </c>
      <c r="J720" s="12">
        <v>44627.655855370373</v>
      </c>
      <c r="K720" s="13">
        <f t="shared" si="77"/>
        <v>32.281800003256649</v>
      </c>
      <c r="L720" s="3">
        <f t="shared" si="83"/>
        <v>5.8217592595610768E-3</v>
      </c>
      <c r="M720" s="15">
        <f t="shared" si="78"/>
        <v>8.3833333333333329</v>
      </c>
      <c r="N720">
        <f t="shared" si="79"/>
        <v>6456.3600006513298</v>
      </c>
      <c r="O720" s="10">
        <f t="shared" si="80"/>
        <v>44627.655855370373</v>
      </c>
      <c r="P720" s="15">
        <f t="shared" si="81"/>
        <v>2</v>
      </c>
      <c r="Q720" t="b">
        <f t="shared" si="82"/>
        <v>0</v>
      </c>
    </row>
    <row r="721" spans="1:17">
      <c r="A721" s="9" t="s">
        <v>1846</v>
      </c>
      <c r="B721" s="9" t="s">
        <v>1847</v>
      </c>
      <c r="C721" s="9" t="s">
        <v>117</v>
      </c>
      <c r="D721" s="9" t="s">
        <v>118</v>
      </c>
      <c r="E721" t="s">
        <v>114</v>
      </c>
      <c r="F721" s="11">
        <v>44627.641712962963</v>
      </c>
      <c r="G721" t="s">
        <v>16</v>
      </c>
      <c r="H721" t="s">
        <v>23</v>
      </c>
      <c r="I721" s="12">
        <v>44627.666061851851</v>
      </c>
      <c r="J721" s="12">
        <v>44627.700765185182</v>
      </c>
      <c r="K721" s="13">
        <f t="shared" si="77"/>
        <v>49.972799996612594</v>
      </c>
      <c r="L721" s="3">
        <f t="shared" si="83"/>
        <v>2.8530092589790002E-2</v>
      </c>
      <c r="M721" s="15">
        <f t="shared" si="78"/>
        <v>41.083333333333336</v>
      </c>
      <c r="N721">
        <f t="shared" si="79"/>
        <v>9994.5599993225187</v>
      </c>
      <c r="O721" s="10">
        <f t="shared" si="80"/>
        <v>44627.700765185182</v>
      </c>
      <c r="P721" s="15">
        <f t="shared" si="81"/>
        <v>2</v>
      </c>
      <c r="Q721" t="b">
        <f t="shared" si="82"/>
        <v>0</v>
      </c>
    </row>
    <row r="722" spans="1:17">
      <c r="A722" s="9" t="s">
        <v>1848</v>
      </c>
      <c r="B722" s="9" t="s">
        <v>1849</v>
      </c>
      <c r="C722" s="9" t="s">
        <v>710</v>
      </c>
      <c r="D722" s="9" t="s">
        <v>442</v>
      </c>
      <c r="E722" t="s">
        <v>119</v>
      </c>
      <c r="F722" s="11">
        <v>44627.647418981483</v>
      </c>
      <c r="G722" t="s">
        <v>16</v>
      </c>
      <c r="H722" t="s">
        <v>23</v>
      </c>
      <c r="I722" s="12">
        <v>44627.669334259263</v>
      </c>
      <c r="J722" s="12">
        <v>44627.698521342594</v>
      </c>
      <c r="K722" s="13">
        <f t="shared" si="77"/>
        <v>42.029399997554719</v>
      </c>
      <c r="L722" s="3">
        <f t="shared" si="83"/>
        <v>5.7060185208683833E-3</v>
      </c>
      <c r="M722" s="15">
        <f t="shared" si="78"/>
        <v>8.2166666666666668</v>
      </c>
      <c r="N722">
        <f t="shared" si="79"/>
        <v>8405.8799995109439</v>
      </c>
      <c r="O722" s="10">
        <f t="shared" si="80"/>
        <v>44627.698521342594</v>
      </c>
      <c r="P722" s="15">
        <f t="shared" si="81"/>
        <v>2</v>
      </c>
      <c r="Q722" t="b">
        <f t="shared" si="82"/>
        <v>0</v>
      </c>
    </row>
    <row r="723" spans="1:17">
      <c r="A723" s="9" t="s">
        <v>1850</v>
      </c>
      <c r="B723" s="9" t="s">
        <v>1851</v>
      </c>
      <c r="C723" s="9" t="s">
        <v>206</v>
      </c>
      <c r="D723" s="9" t="s">
        <v>207</v>
      </c>
      <c r="E723" t="s">
        <v>222</v>
      </c>
      <c r="F723" s="11">
        <v>44627.656157407408</v>
      </c>
      <c r="G723" t="s">
        <v>16</v>
      </c>
      <c r="H723" t="s">
        <v>23</v>
      </c>
      <c r="I723" s="12">
        <v>44627.673638171298</v>
      </c>
      <c r="J723" s="12">
        <v>44627.704830601855</v>
      </c>
      <c r="K723" s="13">
        <f t="shared" si="77"/>
        <v>44.91710000205785</v>
      </c>
      <c r="L723" s="3">
        <f t="shared" si="83"/>
        <v>8.7384259240934625E-3</v>
      </c>
      <c r="M723" s="15">
        <f t="shared" si="78"/>
        <v>12.583333333333334</v>
      </c>
      <c r="N723">
        <f t="shared" si="79"/>
        <v>8983.4200004115701</v>
      </c>
      <c r="O723" s="10">
        <f t="shared" si="80"/>
        <v>44627.704830601855</v>
      </c>
      <c r="P723" s="15">
        <f t="shared" si="81"/>
        <v>2</v>
      </c>
      <c r="Q723" t="b">
        <f t="shared" si="82"/>
        <v>0</v>
      </c>
    </row>
    <row r="724" spans="1:17">
      <c r="A724" s="9" t="s">
        <v>1852</v>
      </c>
      <c r="B724" s="9" t="s">
        <v>1853</v>
      </c>
      <c r="C724" s="9" t="s">
        <v>493</v>
      </c>
      <c r="D724" s="9" t="s">
        <v>493</v>
      </c>
      <c r="E724" t="s">
        <v>199</v>
      </c>
      <c r="F724" s="11">
        <v>44627.657280092593</v>
      </c>
      <c r="G724" t="s">
        <v>16</v>
      </c>
      <c r="H724" t="s">
        <v>23</v>
      </c>
      <c r="I724" s="12">
        <v>44627.677368703706</v>
      </c>
      <c r="J724" s="12">
        <v>44627.71169196759</v>
      </c>
      <c r="K724" s="13">
        <f t="shared" si="77"/>
        <v>49.425499993376434</v>
      </c>
      <c r="L724" s="3">
        <f t="shared" si="83"/>
        <v>1.1226851856918074E-3</v>
      </c>
      <c r="M724" s="15">
        <f t="shared" si="78"/>
        <v>1.6166666666666667</v>
      </c>
      <c r="N724">
        <f t="shared" si="79"/>
        <v>9885.0999986752868</v>
      </c>
      <c r="O724" s="10">
        <f t="shared" si="80"/>
        <v>44627.71169196759</v>
      </c>
      <c r="P724" s="15">
        <f t="shared" si="81"/>
        <v>2</v>
      </c>
      <c r="Q724" t="b">
        <f t="shared" si="82"/>
        <v>0</v>
      </c>
    </row>
    <row r="725" spans="1:17">
      <c r="A725" s="9" t="s">
        <v>1854</v>
      </c>
      <c r="B725" s="9" t="s">
        <v>1855</v>
      </c>
      <c r="C725" s="9" t="s">
        <v>273</v>
      </c>
      <c r="D725" s="9" t="s">
        <v>274</v>
      </c>
      <c r="E725" t="s">
        <v>105</v>
      </c>
      <c r="F725" s="11">
        <v>44627.668923611112</v>
      </c>
      <c r="G725" t="s">
        <v>16</v>
      </c>
      <c r="H725" t="s">
        <v>23</v>
      </c>
      <c r="I725" s="12">
        <v>44627.690098819447</v>
      </c>
      <c r="J725" s="12">
        <v>44627.723625416664</v>
      </c>
      <c r="K725" s="13">
        <f t="shared" si="77"/>
        <v>48.278299992671236</v>
      </c>
      <c r="L725" s="3">
        <f t="shared" si="83"/>
        <v>1.1643518519122154E-2</v>
      </c>
      <c r="M725" s="15">
        <f t="shared" si="78"/>
        <v>16.766666666666666</v>
      </c>
      <c r="N725">
        <f t="shared" si="79"/>
        <v>9655.6599985342473</v>
      </c>
      <c r="O725" s="10">
        <f t="shared" si="80"/>
        <v>44627.723625416664</v>
      </c>
      <c r="P725" s="15">
        <f t="shared" si="81"/>
        <v>2</v>
      </c>
      <c r="Q725" t="b">
        <f t="shared" si="82"/>
        <v>0</v>
      </c>
    </row>
    <row r="726" spans="1:17">
      <c r="A726" s="9" t="s">
        <v>1856</v>
      </c>
      <c r="B726" s="9" t="s">
        <v>1857</v>
      </c>
      <c r="C726" s="9" t="s">
        <v>20</v>
      </c>
      <c r="D726" s="9" t="s">
        <v>21</v>
      </c>
      <c r="E726" t="s">
        <v>391</v>
      </c>
      <c r="F726" s="11">
        <v>44627.668958333335</v>
      </c>
      <c r="G726" t="s">
        <v>16</v>
      </c>
      <c r="H726" t="s">
        <v>23</v>
      </c>
      <c r="I726" s="12">
        <v>44627.691809861113</v>
      </c>
      <c r="J726" s="12">
        <v>44627.726524861115</v>
      </c>
      <c r="K726" s="13">
        <f t="shared" si="77"/>
        <v>49.989600002299994</v>
      </c>
      <c r="L726" s="3">
        <f t="shared" si="83"/>
        <v>3.4722223062999547E-5</v>
      </c>
      <c r="M726" s="15">
        <f t="shared" si="78"/>
        <v>0.05</v>
      </c>
      <c r="N726">
        <f t="shared" si="79"/>
        <v>9997.9200004599988</v>
      </c>
      <c r="O726" s="10">
        <f t="shared" si="80"/>
        <v>44627.726524861115</v>
      </c>
      <c r="P726" s="15">
        <f t="shared" si="81"/>
        <v>2</v>
      </c>
      <c r="Q726" t="b">
        <f t="shared" si="82"/>
        <v>0</v>
      </c>
    </row>
    <row r="727" spans="1:17">
      <c r="A727" s="9" t="s">
        <v>1858</v>
      </c>
      <c r="B727" s="9" t="s">
        <v>1859</v>
      </c>
      <c r="C727" s="9" t="s">
        <v>1860</v>
      </c>
      <c r="D727" s="9" t="s">
        <v>1861</v>
      </c>
      <c r="E727" t="s">
        <v>186</v>
      </c>
      <c r="F727" s="11">
        <v>44627.68340277778</v>
      </c>
      <c r="G727" t="s">
        <v>16</v>
      </c>
      <c r="H727" t="s">
        <v>23</v>
      </c>
      <c r="I727" s="12">
        <v>44627.702103333337</v>
      </c>
      <c r="J727" s="12">
        <v>44627.736268611108</v>
      </c>
      <c r="K727" s="13">
        <f t="shared" si="77"/>
        <v>49.197999991010875</v>
      </c>
      <c r="L727" s="3">
        <f t="shared" si="83"/>
        <v>1.4444444444961846E-2</v>
      </c>
      <c r="M727" s="15">
        <f t="shared" si="78"/>
        <v>20.8</v>
      </c>
      <c r="N727">
        <f t="shared" si="79"/>
        <v>9839.5999982021749</v>
      </c>
      <c r="O727" s="10">
        <f t="shared" si="80"/>
        <v>44627.736268611108</v>
      </c>
      <c r="P727" s="15">
        <f t="shared" si="81"/>
        <v>2</v>
      </c>
      <c r="Q727" t="b">
        <f t="shared" si="82"/>
        <v>0</v>
      </c>
    </row>
    <row r="728" spans="1:17">
      <c r="A728" s="9" t="s">
        <v>1862</v>
      </c>
      <c r="B728" s="9" t="s">
        <v>1863</v>
      </c>
      <c r="C728" s="9" t="s">
        <v>1864</v>
      </c>
      <c r="D728" s="9" t="s">
        <v>82</v>
      </c>
      <c r="E728" t="s">
        <v>145</v>
      </c>
      <c r="F728" s="11">
        <v>44627.69023148148</v>
      </c>
      <c r="G728" t="s">
        <v>16</v>
      </c>
      <c r="H728" t="s">
        <v>23</v>
      </c>
      <c r="I728" s="12">
        <v>44627.707566134261</v>
      </c>
      <c r="J728" s="12">
        <v>44627.739583009257</v>
      </c>
      <c r="K728" s="13">
        <f t="shared" si="77"/>
        <v>46.10429999534972</v>
      </c>
      <c r="L728" s="3">
        <f t="shared" si="83"/>
        <v>6.8287036992842332E-3</v>
      </c>
      <c r="M728" s="15">
        <f t="shared" si="78"/>
        <v>9.8333333333333339</v>
      </c>
      <c r="N728">
        <f t="shared" si="79"/>
        <v>9220.859999069944</v>
      </c>
      <c r="O728" s="10">
        <f t="shared" si="80"/>
        <v>44627.739583009257</v>
      </c>
      <c r="P728" s="15">
        <f t="shared" si="81"/>
        <v>2</v>
      </c>
      <c r="Q728" t="b">
        <f t="shared" si="82"/>
        <v>0</v>
      </c>
    </row>
    <row r="729" spans="1:17">
      <c r="A729" s="9" t="s">
        <v>1865</v>
      </c>
      <c r="B729" s="9" t="s">
        <v>1866</v>
      </c>
      <c r="C729" s="9" t="s">
        <v>94</v>
      </c>
      <c r="D729" s="9" t="s">
        <v>95</v>
      </c>
      <c r="E729" t="s">
        <v>152</v>
      </c>
      <c r="F729" s="11">
        <v>44627.690960648149</v>
      </c>
      <c r="G729" t="s">
        <v>16</v>
      </c>
      <c r="H729" t="s">
        <v>23</v>
      </c>
      <c r="I729" s="12">
        <v>44627.715324050929</v>
      </c>
      <c r="J729" s="12">
        <v>44627.741966550922</v>
      </c>
      <c r="K729" s="13">
        <f t="shared" si="77"/>
        <v>38.365199990803376</v>
      </c>
      <c r="L729" s="3">
        <f t="shared" si="83"/>
        <v>7.2916666977107525E-4</v>
      </c>
      <c r="M729" s="15">
        <f t="shared" si="78"/>
        <v>1.05</v>
      </c>
      <c r="N729">
        <f t="shared" si="79"/>
        <v>7673.0399981606752</v>
      </c>
      <c r="O729" s="10">
        <f t="shared" si="80"/>
        <v>44627.741966550922</v>
      </c>
      <c r="P729" s="15">
        <f t="shared" si="81"/>
        <v>2</v>
      </c>
      <c r="Q729" t="b">
        <f t="shared" si="82"/>
        <v>0</v>
      </c>
    </row>
    <row r="730" spans="1:17">
      <c r="A730" s="9" t="s">
        <v>1867</v>
      </c>
      <c r="B730" s="9" t="s">
        <v>1868</v>
      </c>
      <c r="C730" s="9" t="s">
        <v>13</v>
      </c>
      <c r="D730" s="9" t="s">
        <v>14</v>
      </c>
      <c r="E730" t="s">
        <v>417</v>
      </c>
      <c r="F730" s="11">
        <v>44627.697650462964</v>
      </c>
      <c r="G730" t="s">
        <v>16</v>
      </c>
      <c r="H730" t="s">
        <v>23</v>
      </c>
      <c r="I730" s="12">
        <v>44627.71886601852</v>
      </c>
      <c r="J730" s="12">
        <v>44627.749408310185</v>
      </c>
      <c r="K730" s="13">
        <f t="shared" si="77"/>
        <v>43.9808999968227</v>
      </c>
      <c r="L730" s="3">
        <f t="shared" si="83"/>
        <v>6.6898148143081926E-3</v>
      </c>
      <c r="M730" s="15">
        <f t="shared" si="78"/>
        <v>9.6333333333333329</v>
      </c>
      <c r="N730">
        <f t="shared" si="79"/>
        <v>8796.17999936454</v>
      </c>
      <c r="O730" s="10">
        <f t="shared" si="80"/>
        <v>44627.749408310185</v>
      </c>
      <c r="P730" s="15">
        <f t="shared" si="81"/>
        <v>2</v>
      </c>
      <c r="Q730" t="b">
        <f t="shared" si="82"/>
        <v>0</v>
      </c>
    </row>
    <row r="731" spans="1:17">
      <c r="A731" s="9" t="s">
        <v>1869</v>
      </c>
      <c r="B731" s="9" t="s">
        <v>1870</v>
      </c>
      <c r="C731" s="9" t="s">
        <v>13</v>
      </c>
      <c r="D731" s="9" t="s">
        <v>14</v>
      </c>
      <c r="E731" t="s">
        <v>15</v>
      </c>
      <c r="F731" s="11">
        <v>44628.003298611111</v>
      </c>
      <c r="G731" t="s">
        <v>16</v>
      </c>
      <c r="H731" t="s">
        <v>17</v>
      </c>
      <c r="I731" s="12">
        <v>44628.022353749999</v>
      </c>
      <c r="J731" s="12">
        <v>44628.057074791664</v>
      </c>
      <c r="K731" s="13">
        <f t="shared" si="77"/>
        <v>49.998299998696893</v>
      </c>
      <c r="L731" s="3">
        <f t="shared" si="83"/>
        <v>0.30564814814715646</v>
      </c>
      <c r="M731" s="15">
        <f t="shared" si="78"/>
        <v>440.13333333333333</v>
      </c>
      <c r="N731">
        <f t="shared" si="79"/>
        <v>9999.6599997393787</v>
      </c>
      <c r="O731" s="10">
        <f t="shared" si="80"/>
        <v>44628.057074791664</v>
      </c>
      <c r="P731" s="15">
        <f t="shared" si="81"/>
        <v>2</v>
      </c>
      <c r="Q731" t="str">
        <f t="shared" si="82"/>
        <v>Yes</v>
      </c>
    </row>
    <row r="732" spans="1:17">
      <c r="A732" s="9" t="s">
        <v>1871</v>
      </c>
      <c r="B732" s="9" t="s">
        <v>1872</v>
      </c>
      <c r="C732" s="9" t="s">
        <v>13</v>
      </c>
      <c r="D732" s="9" t="s">
        <v>14</v>
      </c>
      <c r="E732" t="s">
        <v>450</v>
      </c>
      <c r="F732" s="11">
        <v>44628.003703703704</v>
      </c>
      <c r="G732" t="s">
        <v>16</v>
      </c>
      <c r="H732" t="s">
        <v>17</v>
      </c>
      <c r="I732" s="12">
        <v>44628.021975300922</v>
      </c>
      <c r="J732" s="12">
        <v>44628.055670092595</v>
      </c>
      <c r="K732" s="13">
        <f t="shared" si="77"/>
        <v>48.520500009180978</v>
      </c>
      <c r="L732" s="3">
        <f t="shared" si="83"/>
        <v>4.0509259270038456E-4</v>
      </c>
      <c r="M732" s="15">
        <f t="shared" si="78"/>
        <v>0.58333333333333337</v>
      </c>
      <c r="N732">
        <f t="shared" si="79"/>
        <v>9704.1000018361956</v>
      </c>
      <c r="O732" s="10">
        <f t="shared" si="80"/>
        <v>44628.055670092595</v>
      </c>
      <c r="P732" s="15">
        <f t="shared" si="81"/>
        <v>2</v>
      </c>
      <c r="Q732" t="b">
        <f t="shared" si="82"/>
        <v>0</v>
      </c>
    </row>
    <row r="733" spans="1:17">
      <c r="A733" s="9" t="s">
        <v>1873</v>
      </c>
      <c r="B733" s="9" t="s">
        <v>1874</v>
      </c>
      <c r="C733" s="9" t="s">
        <v>13</v>
      </c>
      <c r="D733" s="9" t="s">
        <v>14</v>
      </c>
      <c r="E733" t="s">
        <v>455</v>
      </c>
      <c r="F733" s="11">
        <v>44628.004120370373</v>
      </c>
      <c r="G733" t="s">
        <v>16</v>
      </c>
      <c r="H733" t="s">
        <v>23</v>
      </c>
      <c r="I733" s="12">
        <v>44628.026548912036</v>
      </c>
      <c r="J733" s="12">
        <v>44628.060787731483</v>
      </c>
      <c r="K733" s="13">
        <f t="shared" si="77"/>
        <v>49.303900004597381</v>
      </c>
      <c r="L733" s="3">
        <f t="shared" si="83"/>
        <v>4.1666666948003694E-4</v>
      </c>
      <c r="M733" s="15">
        <f t="shared" si="78"/>
        <v>0.6</v>
      </c>
      <c r="N733">
        <f t="shared" si="79"/>
        <v>9860.7800009194762</v>
      </c>
      <c r="O733" s="10">
        <f t="shared" si="80"/>
        <v>44628.060787731483</v>
      </c>
      <c r="P733" s="15">
        <f t="shared" si="81"/>
        <v>2</v>
      </c>
      <c r="Q733" t="b">
        <f t="shared" si="82"/>
        <v>0</v>
      </c>
    </row>
    <row r="734" spans="1:17">
      <c r="A734" s="9" t="s">
        <v>1875</v>
      </c>
      <c r="B734" s="9" t="s">
        <v>1876</v>
      </c>
      <c r="C734" s="9" t="s">
        <v>20</v>
      </c>
      <c r="D734" s="9" t="s">
        <v>21</v>
      </c>
      <c r="E734" t="s">
        <v>22</v>
      </c>
      <c r="F734" s="11">
        <v>44628.004652777781</v>
      </c>
      <c r="G734" t="s">
        <v>16</v>
      </c>
      <c r="H734" t="s">
        <v>23</v>
      </c>
      <c r="I734" s="12">
        <v>44628.025559930553</v>
      </c>
      <c r="J734" s="12">
        <v>44628.059707638888</v>
      </c>
      <c r="K734" s="13">
        <f t="shared" si="77"/>
        <v>49.172700002091005</v>
      </c>
      <c r="L734" s="3">
        <f t="shared" si="83"/>
        <v>5.3240740817273036E-4</v>
      </c>
      <c r="M734" s="15">
        <f t="shared" si="78"/>
        <v>0.76666666666666672</v>
      </c>
      <c r="N734">
        <f t="shared" si="79"/>
        <v>9834.5400004182011</v>
      </c>
      <c r="O734" s="10">
        <f t="shared" si="80"/>
        <v>44628.059707638888</v>
      </c>
      <c r="P734" s="15">
        <f t="shared" si="81"/>
        <v>2</v>
      </c>
      <c r="Q734" t="b">
        <f t="shared" si="82"/>
        <v>0</v>
      </c>
    </row>
    <row r="735" spans="1:17">
      <c r="A735" s="9" t="s">
        <v>1877</v>
      </c>
      <c r="B735" s="9" t="s">
        <v>1878</v>
      </c>
      <c r="C735" s="9" t="s">
        <v>20</v>
      </c>
      <c r="D735" s="9" t="s">
        <v>21</v>
      </c>
      <c r="E735" t="s">
        <v>335</v>
      </c>
      <c r="F735" s="11">
        <v>44628.005127314813</v>
      </c>
      <c r="G735" t="s">
        <v>16</v>
      </c>
      <c r="H735" t="s">
        <v>23</v>
      </c>
      <c r="I735" s="12">
        <v>44628.024146342592</v>
      </c>
      <c r="J735" s="12">
        <v>44628.056653287036</v>
      </c>
      <c r="K735" s="13">
        <f t="shared" si="77"/>
        <v>46.809999999823049</v>
      </c>
      <c r="L735" s="3">
        <f t="shared" si="83"/>
        <v>4.7453703155042604E-4</v>
      </c>
      <c r="M735" s="15">
        <f t="shared" si="78"/>
        <v>0.68333333333333335</v>
      </c>
      <c r="N735">
        <f t="shared" si="79"/>
        <v>9361.9999999646097</v>
      </c>
      <c r="O735" s="10">
        <f t="shared" si="80"/>
        <v>44628.056653287036</v>
      </c>
      <c r="P735" s="15">
        <f t="shared" si="81"/>
        <v>2</v>
      </c>
      <c r="Q735" t="b">
        <f t="shared" si="82"/>
        <v>0</v>
      </c>
    </row>
    <row r="736" spans="1:17">
      <c r="A736" s="9" t="s">
        <v>1879</v>
      </c>
      <c r="B736" s="9" t="s">
        <v>1880</v>
      </c>
      <c r="C736" s="9" t="s">
        <v>13</v>
      </c>
      <c r="D736" s="9" t="s">
        <v>14</v>
      </c>
      <c r="E736" t="s">
        <v>458</v>
      </c>
      <c r="F736" s="11">
        <v>44628.006631944445</v>
      </c>
      <c r="G736" t="s">
        <v>16</v>
      </c>
      <c r="H736" t="s">
        <v>23</v>
      </c>
      <c r="I736" s="12">
        <v>44628.024918750001</v>
      </c>
      <c r="J736" s="12">
        <v>44628.057937777776</v>
      </c>
      <c r="K736" s="13">
        <f t="shared" si="77"/>
        <v>47.547399995382875</v>
      </c>
      <c r="L736" s="3">
        <f t="shared" si="83"/>
        <v>1.5046296321088448E-3</v>
      </c>
      <c r="M736" s="15">
        <f t="shared" si="78"/>
        <v>2.1666666666666665</v>
      </c>
      <c r="N736">
        <f t="shared" si="79"/>
        <v>9509.479999076575</v>
      </c>
      <c r="O736" s="10">
        <f t="shared" si="80"/>
        <v>44628.057937777776</v>
      </c>
      <c r="P736" s="15">
        <f t="shared" si="81"/>
        <v>2</v>
      </c>
      <c r="Q736" t="b">
        <f t="shared" si="82"/>
        <v>0</v>
      </c>
    </row>
    <row r="737" spans="1:17">
      <c r="A737" s="9" t="s">
        <v>1881</v>
      </c>
      <c r="B737" s="9" t="s">
        <v>1882</v>
      </c>
      <c r="C737" s="9" t="s">
        <v>13</v>
      </c>
      <c r="D737" s="9" t="s">
        <v>14</v>
      </c>
      <c r="E737" t="s">
        <v>37</v>
      </c>
      <c r="F737" s="11">
        <v>44628.007233796299</v>
      </c>
      <c r="G737" t="s">
        <v>16</v>
      </c>
      <c r="H737" t="s">
        <v>17</v>
      </c>
      <c r="I737" s="12">
        <v>44628.028830185183</v>
      </c>
      <c r="J737" s="12">
        <v>44628.061883449074</v>
      </c>
      <c r="K737" s="13">
        <f t="shared" si="77"/>
        <v>47.596700002904981</v>
      </c>
      <c r="L737" s="3">
        <f t="shared" si="83"/>
        <v>6.0185185429872945E-4</v>
      </c>
      <c r="M737" s="15">
        <f t="shared" si="78"/>
        <v>0.8666666666666667</v>
      </c>
      <c r="N737">
        <f t="shared" si="79"/>
        <v>9519.3400005809963</v>
      </c>
      <c r="O737" s="10">
        <f t="shared" si="80"/>
        <v>44628.061883449074</v>
      </c>
      <c r="P737" s="15">
        <f t="shared" si="81"/>
        <v>2</v>
      </c>
      <c r="Q737" t="b">
        <f t="shared" si="82"/>
        <v>0</v>
      </c>
    </row>
    <row r="738" spans="1:17">
      <c r="A738" s="9" t="s">
        <v>1883</v>
      </c>
      <c r="B738" s="9" t="s">
        <v>1884</v>
      </c>
      <c r="C738" s="9" t="s">
        <v>20</v>
      </c>
      <c r="D738" s="9" t="s">
        <v>21</v>
      </c>
      <c r="E738" t="s">
        <v>34</v>
      </c>
      <c r="F738" s="11">
        <v>44628.009027777778</v>
      </c>
      <c r="G738" t="s">
        <v>16</v>
      </c>
      <c r="H738" t="s">
        <v>23</v>
      </c>
      <c r="I738" s="12">
        <v>44628.031179722224</v>
      </c>
      <c r="J738" s="12">
        <v>44628.064699027775</v>
      </c>
      <c r="K738" s="13">
        <f t="shared" si="77"/>
        <v>48.267799993045628</v>
      </c>
      <c r="L738" s="3">
        <f t="shared" si="83"/>
        <v>1.7939814788405783E-3</v>
      </c>
      <c r="M738" s="15">
        <f t="shared" si="78"/>
        <v>2.5833333333333335</v>
      </c>
      <c r="N738">
        <f t="shared" si="79"/>
        <v>9653.5599986091256</v>
      </c>
      <c r="O738" s="10">
        <f t="shared" si="80"/>
        <v>44628.064699027775</v>
      </c>
      <c r="P738" s="15">
        <f t="shared" si="81"/>
        <v>2</v>
      </c>
      <c r="Q738" t="b">
        <f t="shared" si="82"/>
        <v>0</v>
      </c>
    </row>
    <row r="739" spans="1:17">
      <c r="A739" s="9" t="s">
        <v>1885</v>
      </c>
      <c r="B739" s="9" t="s">
        <v>1886</v>
      </c>
      <c r="C739" s="9" t="s">
        <v>49</v>
      </c>
      <c r="D739" s="9" t="s">
        <v>50</v>
      </c>
      <c r="E739" t="s">
        <v>232</v>
      </c>
      <c r="F739" s="11">
        <v>44628.013715277775</v>
      </c>
      <c r="G739" t="s">
        <v>16</v>
      </c>
      <c r="H739" t="s">
        <v>23</v>
      </c>
      <c r="I739" s="12">
        <v>44628.03631708333</v>
      </c>
      <c r="J739" s="12">
        <v>44628.057416944444</v>
      </c>
      <c r="K739" s="13">
        <f t="shared" si="77"/>
        <v>30.38380000507459</v>
      </c>
      <c r="L739" s="3">
        <f t="shared" si="83"/>
        <v>4.687499997089617E-3</v>
      </c>
      <c r="M739" s="15">
        <f t="shared" si="78"/>
        <v>6.75</v>
      </c>
      <c r="N739">
        <f t="shared" si="79"/>
        <v>6076.7600010149181</v>
      </c>
      <c r="O739" s="10">
        <f t="shared" si="80"/>
        <v>44628.057416944444</v>
      </c>
      <c r="P739" s="15">
        <f t="shared" si="81"/>
        <v>2</v>
      </c>
      <c r="Q739" t="b">
        <f t="shared" si="82"/>
        <v>0</v>
      </c>
    </row>
    <row r="740" spans="1:17">
      <c r="A740" s="9" t="s">
        <v>1887</v>
      </c>
      <c r="B740" s="9" t="s">
        <v>1888</v>
      </c>
      <c r="C740" s="9" t="s">
        <v>20</v>
      </c>
      <c r="D740" s="9" t="s">
        <v>21</v>
      </c>
      <c r="E740" t="s">
        <v>65</v>
      </c>
      <c r="F740" s="11">
        <v>44628.034328703703</v>
      </c>
      <c r="G740" t="s">
        <v>16</v>
      </c>
      <c r="H740" t="s">
        <v>23</v>
      </c>
      <c r="I740" s="12">
        <v>44628.056907800928</v>
      </c>
      <c r="J740" s="12">
        <v>44628.091616550926</v>
      </c>
      <c r="K740" s="13">
        <f t="shared" si="77"/>
        <v>49.980599996633828</v>
      </c>
      <c r="L740" s="3">
        <f t="shared" si="83"/>
        <v>2.061342592787696E-2</v>
      </c>
      <c r="M740" s="15">
        <f t="shared" si="78"/>
        <v>29.683333333333334</v>
      </c>
      <c r="N740">
        <f t="shared" si="79"/>
        <v>9996.1199993267655</v>
      </c>
      <c r="O740" s="10">
        <f t="shared" si="80"/>
        <v>44628.091616550926</v>
      </c>
      <c r="P740" s="15">
        <f t="shared" si="81"/>
        <v>2</v>
      </c>
      <c r="Q740" t="b">
        <f t="shared" si="82"/>
        <v>0</v>
      </c>
    </row>
    <row r="741" spans="1:17">
      <c r="A741" s="9" t="s">
        <v>1889</v>
      </c>
      <c r="B741" s="9" t="s">
        <v>1890</v>
      </c>
      <c r="C741" s="9" t="s">
        <v>13</v>
      </c>
      <c r="D741" s="9" t="s">
        <v>14</v>
      </c>
      <c r="E741" t="s">
        <v>461</v>
      </c>
      <c r="F741" s="11">
        <v>44628.043576388889</v>
      </c>
      <c r="G741" t="s">
        <v>16</v>
      </c>
      <c r="H741" t="s">
        <v>17</v>
      </c>
      <c r="I741" s="12">
        <v>44628.064800277774</v>
      </c>
      <c r="J741" s="12">
        <v>44628.096246180554</v>
      </c>
      <c r="K741" s="13">
        <f t="shared" si="77"/>
        <v>45.282100002514198</v>
      </c>
      <c r="L741" s="3">
        <f t="shared" si="83"/>
        <v>9.2476851859828457E-3</v>
      </c>
      <c r="M741" s="15">
        <f t="shared" si="78"/>
        <v>13.316666666666666</v>
      </c>
      <c r="N741">
        <f t="shared" si="79"/>
        <v>9056.4200005028397</v>
      </c>
      <c r="O741" s="10">
        <f t="shared" si="80"/>
        <v>44628.096246180554</v>
      </c>
      <c r="P741" s="15">
        <f t="shared" si="81"/>
        <v>2</v>
      </c>
      <c r="Q741" t="b">
        <f t="shared" si="82"/>
        <v>0</v>
      </c>
    </row>
    <row r="742" spans="1:17">
      <c r="A742" s="9" t="s">
        <v>1891</v>
      </c>
      <c r="B742" s="9" t="s">
        <v>1892</v>
      </c>
      <c r="C742" s="9" t="s">
        <v>49</v>
      </c>
      <c r="D742" s="9" t="s">
        <v>50</v>
      </c>
      <c r="E742" t="s">
        <v>51</v>
      </c>
      <c r="F742" s="11">
        <v>44628.086030092592</v>
      </c>
      <c r="G742" t="s">
        <v>16</v>
      </c>
      <c r="H742" t="s">
        <v>23</v>
      </c>
      <c r="I742" s="12">
        <v>44628.110237592591</v>
      </c>
      <c r="J742" s="12">
        <v>44628.135390856478</v>
      </c>
      <c r="K742" s="13">
        <f t="shared" si="77"/>
        <v>36.220699996920303</v>
      </c>
      <c r="L742" s="3">
        <f t="shared" si="83"/>
        <v>4.2453703703358769E-2</v>
      </c>
      <c r="M742" s="15">
        <f t="shared" si="78"/>
        <v>61.133333333333333</v>
      </c>
      <c r="N742">
        <f t="shared" si="79"/>
        <v>7244.1399993840605</v>
      </c>
      <c r="O742" s="10">
        <f t="shared" si="80"/>
        <v>44628.135390856478</v>
      </c>
      <c r="P742" s="15">
        <f t="shared" si="81"/>
        <v>2</v>
      </c>
      <c r="Q742" t="b">
        <f t="shared" si="82"/>
        <v>0</v>
      </c>
    </row>
    <row r="743" spans="1:17">
      <c r="A743" s="9" t="s">
        <v>1893</v>
      </c>
      <c r="B743" s="9" t="s">
        <v>1894</v>
      </c>
      <c r="C743" s="9" t="s">
        <v>474</v>
      </c>
      <c r="D743" s="9" t="s">
        <v>474</v>
      </c>
      <c r="E743" t="s">
        <v>1895</v>
      </c>
      <c r="F743" s="11">
        <v>44628.123900462961</v>
      </c>
      <c r="G743" t="s">
        <v>16</v>
      </c>
      <c r="H743" t="s">
        <v>23</v>
      </c>
      <c r="I743" s="12">
        <v>44628.144956157405</v>
      </c>
      <c r="J743" s="12">
        <v>44628.179626643519</v>
      </c>
      <c r="K743" s="13">
        <f t="shared" si="77"/>
        <v>49.925500005483627</v>
      </c>
      <c r="L743" s="3">
        <f t="shared" si="83"/>
        <v>3.7870370368182193E-2</v>
      </c>
      <c r="M743" s="15">
        <f t="shared" si="78"/>
        <v>54.533333333333331</v>
      </c>
      <c r="N743">
        <f t="shared" si="79"/>
        <v>9985.1000010967255</v>
      </c>
      <c r="O743" s="10">
        <f t="shared" si="80"/>
        <v>44628.179626643519</v>
      </c>
      <c r="P743" s="15">
        <f t="shared" si="81"/>
        <v>2</v>
      </c>
      <c r="Q743" t="b">
        <f t="shared" si="82"/>
        <v>0</v>
      </c>
    </row>
    <row r="744" spans="1:17">
      <c r="A744" s="9" t="s">
        <v>1896</v>
      </c>
      <c r="B744" s="9" t="s">
        <v>1897</v>
      </c>
      <c r="C744" s="9" t="s">
        <v>412</v>
      </c>
      <c r="D744" s="9" t="s">
        <v>413</v>
      </c>
      <c r="E744" t="s">
        <v>767</v>
      </c>
      <c r="F744" s="11">
        <v>44628.162766203706</v>
      </c>
      <c r="G744" t="s">
        <v>16</v>
      </c>
      <c r="H744" t="s">
        <v>23</v>
      </c>
      <c r="I744" s="12">
        <v>44628.183117106484</v>
      </c>
      <c r="J744" s="12">
        <v>44628.216234398147</v>
      </c>
      <c r="K744" s="13">
        <f t="shared" si="77"/>
        <v>47.688899994827807</v>
      </c>
      <c r="L744" s="3">
        <f t="shared" si="83"/>
        <v>3.8865740745677613E-2</v>
      </c>
      <c r="M744" s="15">
        <f t="shared" si="78"/>
        <v>55.966666666666669</v>
      </c>
      <c r="N744">
        <f t="shared" si="79"/>
        <v>9537.7799989655614</v>
      </c>
      <c r="O744" s="10">
        <f t="shared" si="80"/>
        <v>44628.216234398147</v>
      </c>
      <c r="P744" s="15">
        <f t="shared" si="81"/>
        <v>2</v>
      </c>
      <c r="Q744" t="b">
        <f t="shared" si="82"/>
        <v>0</v>
      </c>
    </row>
    <row r="745" spans="1:17">
      <c r="A745" s="9" t="s">
        <v>1898</v>
      </c>
      <c r="B745" s="9" t="s">
        <v>1899</v>
      </c>
      <c r="C745" s="9" t="s">
        <v>185</v>
      </c>
      <c r="D745" s="9" t="s">
        <v>185</v>
      </c>
      <c r="E745" t="s">
        <v>110</v>
      </c>
      <c r="F745" s="11">
        <v>44628.25203703704</v>
      </c>
      <c r="G745" t="s">
        <v>16</v>
      </c>
      <c r="H745" t="s">
        <v>23</v>
      </c>
      <c r="I745" s="12">
        <v>44628.272956203706</v>
      </c>
      <c r="J745" s="12">
        <v>44628.300777662036</v>
      </c>
      <c r="K745" s="13">
        <f t="shared" si="77"/>
        <v>40.062899995828047</v>
      </c>
      <c r="L745" s="3">
        <f t="shared" si="83"/>
        <v>8.9270833334012423E-2</v>
      </c>
      <c r="M745" s="15">
        <f t="shared" si="78"/>
        <v>128.55000000000001</v>
      </c>
      <c r="N745">
        <f t="shared" si="79"/>
        <v>8012.5799991656095</v>
      </c>
      <c r="O745" s="10">
        <f t="shared" si="80"/>
        <v>44628.300777662036</v>
      </c>
      <c r="P745" s="15">
        <f t="shared" si="81"/>
        <v>2</v>
      </c>
      <c r="Q745" t="str">
        <f t="shared" si="82"/>
        <v>Yes</v>
      </c>
    </row>
    <row r="746" spans="1:17">
      <c r="A746" s="9" t="s">
        <v>1900</v>
      </c>
      <c r="B746" s="9" t="s">
        <v>1901</v>
      </c>
      <c r="C746" s="9" t="s">
        <v>522</v>
      </c>
      <c r="D746" s="9" t="s">
        <v>522</v>
      </c>
      <c r="E746" t="s">
        <v>162</v>
      </c>
      <c r="F746" s="11">
        <v>44628.25240740741</v>
      </c>
      <c r="G746" t="s">
        <v>16</v>
      </c>
      <c r="H746" t="s">
        <v>23</v>
      </c>
      <c r="I746" s="12">
        <v>44628.273429004628</v>
      </c>
      <c r="J746" s="12">
        <v>44628.304019282405</v>
      </c>
      <c r="K746" s="13">
        <f t="shared" si="77"/>
        <v>44.04999999795109</v>
      </c>
      <c r="L746" s="3">
        <f t="shared" si="83"/>
        <v>3.7037036963738501E-4</v>
      </c>
      <c r="M746" s="15">
        <f t="shared" si="78"/>
        <v>0.53333333333333333</v>
      </c>
      <c r="N746">
        <f t="shared" si="79"/>
        <v>8809.9999995902181</v>
      </c>
      <c r="O746" s="10">
        <f t="shared" si="80"/>
        <v>44628.304019282405</v>
      </c>
      <c r="P746" s="15">
        <f t="shared" si="81"/>
        <v>2</v>
      </c>
      <c r="Q746" t="b">
        <f t="shared" si="82"/>
        <v>0</v>
      </c>
    </row>
    <row r="747" spans="1:17">
      <c r="A747" s="9" t="s">
        <v>1902</v>
      </c>
      <c r="B747" s="9" t="s">
        <v>1903</v>
      </c>
      <c r="C747" s="9" t="s">
        <v>1904</v>
      </c>
      <c r="D747" s="9" t="s">
        <v>1905</v>
      </c>
      <c r="E747" t="s">
        <v>170</v>
      </c>
      <c r="F747" s="11">
        <v>44628.252500000002</v>
      </c>
      <c r="G747" t="s">
        <v>16</v>
      </c>
      <c r="H747" t="s">
        <v>23</v>
      </c>
      <c r="I747" s="12">
        <v>44628.272947986108</v>
      </c>
      <c r="J747" s="12">
        <v>44628.307410694448</v>
      </c>
      <c r="K747" s="13">
        <f t="shared" si="77"/>
        <v>49.626300008967519</v>
      </c>
      <c r="L747" s="3">
        <f t="shared" si="83"/>
        <v>9.2592592409346253E-5</v>
      </c>
      <c r="M747" s="15">
        <f t="shared" si="78"/>
        <v>0.13333333333333333</v>
      </c>
      <c r="N747">
        <f t="shared" si="79"/>
        <v>9925.2600017935038</v>
      </c>
      <c r="O747" s="10">
        <f t="shared" si="80"/>
        <v>44628.307410694448</v>
      </c>
      <c r="P747" s="15">
        <f t="shared" si="81"/>
        <v>2</v>
      </c>
      <c r="Q747" t="b">
        <f t="shared" si="82"/>
        <v>0</v>
      </c>
    </row>
    <row r="748" spans="1:17">
      <c r="A748" s="9" t="s">
        <v>1906</v>
      </c>
      <c r="B748" s="9" t="s">
        <v>1907</v>
      </c>
      <c r="C748" s="9" t="s">
        <v>13</v>
      </c>
      <c r="D748" s="9" t="s">
        <v>14</v>
      </c>
      <c r="E748" t="s">
        <v>506</v>
      </c>
      <c r="F748" s="11">
        <v>44628.253761574073</v>
      </c>
      <c r="G748" t="s">
        <v>16</v>
      </c>
      <c r="H748" t="s">
        <v>23</v>
      </c>
      <c r="I748" s="12">
        <v>44628.278899490739</v>
      </c>
      <c r="J748" s="12">
        <v>44628.312918310185</v>
      </c>
      <c r="K748" s="13">
        <f t="shared" si="77"/>
        <v>48.987100002123043</v>
      </c>
      <c r="L748" s="3">
        <f t="shared" si="83"/>
        <v>1.261574070667848E-3</v>
      </c>
      <c r="M748" s="15">
        <f t="shared" si="78"/>
        <v>1.8166666666666667</v>
      </c>
      <c r="N748">
        <f t="shared" si="79"/>
        <v>9797.4200004246086</v>
      </c>
      <c r="O748" s="10">
        <f t="shared" si="80"/>
        <v>44628.312918310185</v>
      </c>
      <c r="P748" s="15">
        <f t="shared" si="81"/>
        <v>2</v>
      </c>
      <c r="Q748" t="b">
        <f t="shared" si="82"/>
        <v>0</v>
      </c>
    </row>
    <row r="749" spans="1:17">
      <c r="A749" s="9" t="s">
        <v>1908</v>
      </c>
      <c r="B749" s="9" t="s">
        <v>1909</v>
      </c>
      <c r="C749" s="9" t="s">
        <v>1142</v>
      </c>
      <c r="D749" s="9" t="s">
        <v>82</v>
      </c>
      <c r="E749" t="s">
        <v>114</v>
      </c>
      <c r="F749" s="11">
        <v>44628.254652777781</v>
      </c>
      <c r="G749" t="s">
        <v>16</v>
      </c>
      <c r="H749" t="s">
        <v>23</v>
      </c>
      <c r="I749" s="12">
        <v>44628.275844722222</v>
      </c>
      <c r="J749" s="12">
        <v>44628.307690694448</v>
      </c>
      <c r="K749" s="13">
        <f t="shared" si="77"/>
        <v>45.858200005022809</v>
      </c>
      <c r="L749" s="3">
        <f t="shared" si="83"/>
        <v>8.9120370830642059E-4</v>
      </c>
      <c r="M749" s="15">
        <f t="shared" si="78"/>
        <v>1.2833333333333332</v>
      </c>
      <c r="N749">
        <f t="shared" si="79"/>
        <v>9171.6400010045618</v>
      </c>
      <c r="O749" s="10">
        <f t="shared" si="80"/>
        <v>44628.307690694448</v>
      </c>
      <c r="P749" s="15">
        <f t="shared" si="81"/>
        <v>2</v>
      </c>
      <c r="Q749" t="b">
        <f t="shared" si="82"/>
        <v>0</v>
      </c>
    </row>
    <row r="750" spans="1:17">
      <c r="A750" s="9" t="s">
        <v>1910</v>
      </c>
      <c r="B750" s="9" t="s">
        <v>1911</v>
      </c>
      <c r="C750" s="9" t="s">
        <v>412</v>
      </c>
      <c r="D750" s="9" t="s">
        <v>413</v>
      </c>
      <c r="E750" t="s">
        <v>414</v>
      </c>
      <c r="F750" s="11">
        <v>44628.254953703705</v>
      </c>
      <c r="G750" t="s">
        <v>16</v>
      </c>
      <c r="H750" t="s">
        <v>17</v>
      </c>
      <c r="I750" s="12">
        <v>44628.273281550923</v>
      </c>
      <c r="J750" s="12">
        <v>44628.307866620373</v>
      </c>
      <c r="K750" s="13">
        <f t="shared" si="77"/>
        <v>49.80250000837259</v>
      </c>
      <c r="L750" s="3">
        <f t="shared" si="83"/>
        <v>3.0092592351138592E-4</v>
      </c>
      <c r="M750" s="15">
        <f t="shared" si="78"/>
        <v>0.43333333333333335</v>
      </c>
      <c r="N750">
        <f t="shared" si="79"/>
        <v>9960.500001674518</v>
      </c>
      <c r="O750" s="10">
        <f t="shared" si="80"/>
        <v>44628.307866620373</v>
      </c>
      <c r="P750" s="15">
        <f t="shared" si="81"/>
        <v>2</v>
      </c>
      <c r="Q750" t="b">
        <f t="shared" si="82"/>
        <v>0</v>
      </c>
    </row>
    <row r="751" spans="1:17">
      <c r="A751" s="9" t="s">
        <v>1912</v>
      </c>
      <c r="B751" s="9" t="s">
        <v>1913</v>
      </c>
      <c r="C751" s="9" t="s">
        <v>867</v>
      </c>
      <c r="D751" s="9" t="s">
        <v>867</v>
      </c>
      <c r="E751" t="s">
        <v>1914</v>
      </c>
      <c r="F751" s="11">
        <v>44628.256226851852</v>
      </c>
      <c r="G751" t="s">
        <v>16</v>
      </c>
      <c r="H751" t="s">
        <v>23</v>
      </c>
      <c r="I751" s="12">
        <v>44628.276305879626</v>
      </c>
      <c r="J751" s="12">
        <v>44628.310734768522</v>
      </c>
      <c r="K751" s="13">
        <f t="shared" si="77"/>
        <v>49.577600009506568</v>
      </c>
      <c r="L751" s="3">
        <f t="shared" si="83"/>
        <v>1.2731481474475004E-3</v>
      </c>
      <c r="M751" s="15">
        <f t="shared" si="78"/>
        <v>1.8333333333333335</v>
      </c>
      <c r="N751">
        <f t="shared" si="79"/>
        <v>9915.5200019013137</v>
      </c>
      <c r="O751" s="10">
        <f t="shared" si="80"/>
        <v>44628.310734768522</v>
      </c>
      <c r="P751" s="15">
        <f t="shared" si="81"/>
        <v>2</v>
      </c>
      <c r="Q751" t="b">
        <f t="shared" si="82"/>
        <v>0</v>
      </c>
    </row>
    <row r="752" spans="1:17">
      <c r="A752" s="9" t="s">
        <v>1915</v>
      </c>
      <c r="B752" s="9" t="s">
        <v>1916</v>
      </c>
      <c r="C752" s="9" t="s">
        <v>189</v>
      </c>
      <c r="D752" s="9" t="s">
        <v>190</v>
      </c>
      <c r="E752" t="s">
        <v>219</v>
      </c>
      <c r="F752" s="11">
        <v>44628.263356481482</v>
      </c>
      <c r="G752" t="s">
        <v>16</v>
      </c>
      <c r="H752" t="s">
        <v>23</v>
      </c>
      <c r="I752" s="12">
        <v>44628.282636342592</v>
      </c>
      <c r="J752" s="12">
        <v>44628.315466412037</v>
      </c>
      <c r="K752" s="13">
        <f t="shared" si="77"/>
        <v>47.275300001492724</v>
      </c>
      <c r="L752" s="3">
        <f t="shared" si="83"/>
        <v>7.1296296300715767E-3</v>
      </c>
      <c r="M752" s="15">
        <f t="shared" si="78"/>
        <v>10.266666666666667</v>
      </c>
      <c r="N752">
        <f t="shared" si="79"/>
        <v>9455.0600002985448</v>
      </c>
      <c r="O752" s="10">
        <f t="shared" si="80"/>
        <v>44628.315466412037</v>
      </c>
      <c r="P752" s="15">
        <f t="shared" si="81"/>
        <v>2</v>
      </c>
      <c r="Q752" t="b">
        <f t="shared" si="82"/>
        <v>0</v>
      </c>
    </row>
    <row r="753" spans="1:17">
      <c r="A753" s="9" t="s">
        <v>1917</v>
      </c>
      <c r="B753" s="9" t="s">
        <v>1918</v>
      </c>
      <c r="C753" s="9" t="s">
        <v>1535</v>
      </c>
      <c r="D753" s="9" t="s">
        <v>123</v>
      </c>
      <c r="E753" t="s">
        <v>83</v>
      </c>
      <c r="F753" s="11">
        <v>44628.264525462961</v>
      </c>
      <c r="G753" t="s">
        <v>16</v>
      </c>
      <c r="H753" t="s">
        <v>23</v>
      </c>
      <c r="I753" s="12">
        <v>44628.280622893515</v>
      </c>
      <c r="J753" s="12">
        <v>44628.315158310186</v>
      </c>
      <c r="K753" s="13">
        <f t="shared" si="77"/>
        <v>49.731000006431714</v>
      </c>
      <c r="L753" s="3">
        <f t="shared" si="83"/>
        <v>1.1689814782585017E-3</v>
      </c>
      <c r="M753" s="15">
        <f t="shared" si="78"/>
        <v>1.6833333333333333</v>
      </c>
      <c r="N753">
        <f t="shared" si="79"/>
        <v>9946.2000012863427</v>
      </c>
      <c r="O753" s="10">
        <f t="shared" si="80"/>
        <v>44628.315158310186</v>
      </c>
      <c r="P753" s="15">
        <f t="shared" si="81"/>
        <v>2</v>
      </c>
      <c r="Q753" t="b">
        <f t="shared" si="82"/>
        <v>0</v>
      </c>
    </row>
    <row r="754" spans="1:17">
      <c r="A754" s="9" t="s">
        <v>1919</v>
      </c>
      <c r="B754" s="9" t="s">
        <v>1920</v>
      </c>
      <c r="C754" s="9" t="s">
        <v>20</v>
      </c>
      <c r="D754" s="9" t="s">
        <v>21</v>
      </c>
      <c r="E754" t="s">
        <v>59</v>
      </c>
      <c r="F754" s="11">
        <v>44628.264606481483</v>
      </c>
      <c r="G754" t="s">
        <v>16</v>
      </c>
      <c r="H754" t="s">
        <v>23</v>
      </c>
      <c r="I754" s="12">
        <v>44628.285583425924</v>
      </c>
      <c r="J754" s="12">
        <v>44628.309463703707</v>
      </c>
      <c r="K754" s="13">
        <f t="shared" si="77"/>
        <v>34.387600006302819</v>
      </c>
      <c r="L754" s="3">
        <f t="shared" si="83"/>
        <v>8.101852290565148E-5</v>
      </c>
      <c r="M754" s="15">
        <f t="shared" si="78"/>
        <v>0.11666666666666667</v>
      </c>
      <c r="N754">
        <f t="shared" si="79"/>
        <v>6877.5200012605637</v>
      </c>
      <c r="O754" s="10">
        <f t="shared" si="80"/>
        <v>44628.309463703707</v>
      </c>
      <c r="P754" s="15">
        <f t="shared" si="81"/>
        <v>2</v>
      </c>
      <c r="Q754" t="b">
        <f t="shared" si="82"/>
        <v>0</v>
      </c>
    </row>
    <row r="755" spans="1:17">
      <c r="A755" s="9" t="s">
        <v>1921</v>
      </c>
      <c r="B755" s="9" t="s">
        <v>1922</v>
      </c>
      <c r="C755" s="9" t="s">
        <v>20</v>
      </c>
      <c r="D755" s="9" t="s">
        <v>21</v>
      </c>
      <c r="E755" t="s">
        <v>570</v>
      </c>
      <c r="F755" s="11">
        <v>44628.267962962964</v>
      </c>
      <c r="G755" t="s">
        <v>16</v>
      </c>
      <c r="H755" t="s">
        <v>23</v>
      </c>
      <c r="I755" s="12">
        <v>44628.286178657407</v>
      </c>
      <c r="J755" s="12">
        <v>44628.312906990737</v>
      </c>
      <c r="K755" s="13">
        <f t="shared" si="77"/>
        <v>38.488799995975569</v>
      </c>
      <c r="L755" s="3">
        <f t="shared" si="83"/>
        <v>3.3564814802957699E-3</v>
      </c>
      <c r="M755" s="15">
        <f t="shared" si="78"/>
        <v>4.833333333333333</v>
      </c>
      <c r="N755">
        <f t="shared" si="79"/>
        <v>7697.7599991951138</v>
      </c>
      <c r="O755" s="10">
        <f t="shared" si="80"/>
        <v>44628.312906990737</v>
      </c>
      <c r="P755" s="15">
        <f t="shared" si="81"/>
        <v>2</v>
      </c>
      <c r="Q755" t="b">
        <f t="shared" si="82"/>
        <v>0</v>
      </c>
    </row>
    <row r="756" spans="1:17">
      <c r="A756" s="9" t="s">
        <v>1923</v>
      </c>
      <c r="B756" s="9" t="s">
        <v>1924</v>
      </c>
      <c r="C756" s="9" t="s">
        <v>206</v>
      </c>
      <c r="D756" s="9" t="s">
        <v>207</v>
      </c>
      <c r="E756" t="s">
        <v>281</v>
      </c>
      <c r="F756" s="11">
        <v>44628.268900462965</v>
      </c>
      <c r="G756" t="s">
        <v>16</v>
      </c>
      <c r="H756" t="s">
        <v>17</v>
      </c>
      <c r="I756" s="12">
        <v>44628.28989511574</v>
      </c>
      <c r="J756" s="12">
        <v>44628.324291574078</v>
      </c>
      <c r="K756" s="13">
        <f t="shared" si="77"/>
        <v>49.530900005484</v>
      </c>
      <c r="L756" s="3">
        <f t="shared" si="83"/>
        <v>9.3750000087311491E-4</v>
      </c>
      <c r="M756" s="15">
        <f t="shared" si="78"/>
        <v>1.35</v>
      </c>
      <c r="N756">
        <f t="shared" si="79"/>
        <v>9906.1800010968</v>
      </c>
      <c r="O756" s="10">
        <f t="shared" si="80"/>
        <v>44628.324291574078</v>
      </c>
      <c r="P756" s="15">
        <f t="shared" si="81"/>
        <v>2</v>
      </c>
      <c r="Q756" t="b">
        <f t="shared" si="82"/>
        <v>0</v>
      </c>
    </row>
    <row r="757" spans="1:17">
      <c r="A757" s="9" t="s">
        <v>1925</v>
      </c>
      <c r="B757" s="9" t="s">
        <v>1926</v>
      </c>
      <c r="C757" s="9" t="s">
        <v>13</v>
      </c>
      <c r="D757" s="9" t="s">
        <v>14</v>
      </c>
      <c r="E757" t="s">
        <v>71</v>
      </c>
      <c r="F757" s="11">
        <v>44628.27</v>
      </c>
      <c r="G757" t="s">
        <v>16</v>
      </c>
      <c r="H757" t="s">
        <v>17</v>
      </c>
      <c r="I757" s="12">
        <v>44628.291560069447</v>
      </c>
      <c r="J757" s="12">
        <v>44628.322156944443</v>
      </c>
      <c r="K757" s="13">
        <f t="shared" si="77"/>
        <v>44.059499994618818</v>
      </c>
      <c r="L757" s="3">
        <f t="shared" si="83"/>
        <v>1.0995370321325026E-3</v>
      </c>
      <c r="M757" s="15">
        <f t="shared" si="78"/>
        <v>1.5833333333333335</v>
      </c>
      <c r="N757">
        <f t="shared" si="79"/>
        <v>8811.8999989237636</v>
      </c>
      <c r="O757" s="10">
        <f t="shared" si="80"/>
        <v>44628.322156944443</v>
      </c>
      <c r="P757" s="15">
        <f t="shared" si="81"/>
        <v>2</v>
      </c>
      <c r="Q757" t="b">
        <f t="shared" si="82"/>
        <v>0</v>
      </c>
    </row>
    <row r="758" spans="1:17">
      <c r="A758" s="9" t="s">
        <v>1927</v>
      </c>
      <c r="B758" s="9" t="s">
        <v>1928</v>
      </c>
      <c r="C758" s="9" t="s">
        <v>254</v>
      </c>
      <c r="D758" s="9" t="s">
        <v>254</v>
      </c>
      <c r="E758" t="s">
        <v>142</v>
      </c>
      <c r="F758" s="11">
        <v>44628.270474537036</v>
      </c>
      <c r="G758" t="s">
        <v>16</v>
      </c>
      <c r="H758" t="s">
        <v>23</v>
      </c>
      <c r="I758" s="12">
        <v>44628.292015023151</v>
      </c>
      <c r="J758" s="12">
        <v>44628.326694745374</v>
      </c>
      <c r="K758" s="13">
        <f t="shared" si="77"/>
        <v>49.938800000818446</v>
      </c>
      <c r="L758" s="3">
        <f t="shared" si="83"/>
        <v>4.7453703882638365E-4</v>
      </c>
      <c r="M758" s="15">
        <f t="shared" si="78"/>
        <v>0.68333333333333335</v>
      </c>
      <c r="N758">
        <f t="shared" si="79"/>
        <v>9987.7600001636893</v>
      </c>
      <c r="O758" s="10">
        <f t="shared" si="80"/>
        <v>44628.326694745374</v>
      </c>
      <c r="P758" s="15">
        <f t="shared" si="81"/>
        <v>2</v>
      </c>
      <c r="Q758" t="b">
        <f t="shared" si="82"/>
        <v>0</v>
      </c>
    </row>
    <row r="759" spans="1:17">
      <c r="A759" s="9" t="s">
        <v>1929</v>
      </c>
      <c r="B759" s="9" t="s">
        <v>1930</v>
      </c>
      <c r="C759" s="9" t="s">
        <v>113</v>
      </c>
      <c r="D759" s="9" t="s">
        <v>82</v>
      </c>
      <c r="E759" t="s">
        <v>100</v>
      </c>
      <c r="F759" s="11">
        <v>44628.271701388891</v>
      </c>
      <c r="G759" t="s">
        <v>16</v>
      </c>
      <c r="H759" t="s">
        <v>23</v>
      </c>
      <c r="I759" s="12">
        <v>44628.288531180558</v>
      </c>
      <c r="J759" s="12">
        <v>44628.312798125</v>
      </c>
      <c r="K759" s="13">
        <f t="shared" si="77"/>
        <v>34.944399995729327</v>
      </c>
      <c r="L759" s="3">
        <f t="shared" si="83"/>
        <v>1.2268518548808061E-3</v>
      </c>
      <c r="M759" s="15">
        <f t="shared" si="78"/>
        <v>1.7666666666666666</v>
      </c>
      <c r="N759">
        <f t="shared" si="79"/>
        <v>6988.8799991458654</v>
      </c>
      <c r="O759" s="10">
        <f t="shared" si="80"/>
        <v>44628.312798125</v>
      </c>
      <c r="P759" s="15">
        <f t="shared" si="81"/>
        <v>2</v>
      </c>
      <c r="Q759" t="b">
        <f t="shared" si="82"/>
        <v>0</v>
      </c>
    </row>
    <row r="760" spans="1:17">
      <c r="A760" s="9" t="s">
        <v>1931</v>
      </c>
      <c r="B760" s="9" t="s">
        <v>1932</v>
      </c>
      <c r="C760" s="9" t="s">
        <v>108</v>
      </c>
      <c r="D760" s="9" t="s">
        <v>109</v>
      </c>
      <c r="E760" t="s">
        <v>157</v>
      </c>
      <c r="F760" s="11">
        <v>44628.275092592594</v>
      </c>
      <c r="G760" t="s">
        <v>16</v>
      </c>
      <c r="H760" t="s">
        <v>23</v>
      </c>
      <c r="I760" s="12">
        <v>44628.297103703706</v>
      </c>
      <c r="J760" s="12">
        <v>44628.330937523147</v>
      </c>
      <c r="K760" s="13">
        <f t="shared" si="77"/>
        <v>48.720699995756149</v>
      </c>
      <c r="L760" s="3">
        <f t="shared" si="83"/>
        <v>3.3912037033587694E-3</v>
      </c>
      <c r="M760" s="15">
        <f t="shared" si="78"/>
        <v>4.8833333333333329</v>
      </c>
      <c r="N760">
        <f t="shared" si="79"/>
        <v>9744.1399991512299</v>
      </c>
      <c r="O760" s="10">
        <f t="shared" si="80"/>
        <v>44628.330937523147</v>
      </c>
      <c r="P760" s="15">
        <f t="shared" si="81"/>
        <v>2</v>
      </c>
      <c r="Q760" t="b">
        <f t="shared" si="82"/>
        <v>0</v>
      </c>
    </row>
    <row r="761" spans="1:17">
      <c r="A761" s="9" t="s">
        <v>1933</v>
      </c>
      <c r="B761" s="9" t="s">
        <v>1934</v>
      </c>
      <c r="C761" s="9" t="s">
        <v>132</v>
      </c>
      <c r="D761" s="9" t="s">
        <v>132</v>
      </c>
      <c r="E761" t="s">
        <v>544</v>
      </c>
      <c r="F761" s="11">
        <v>44628.276805555557</v>
      </c>
      <c r="G761" t="s">
        <v>16</v>
      </c>
      <c r="H761" t="s">
        <v>23</v>
      </c>
      <c r="I761" s="12">
        <v>44628.297660902776</v>
      </c>
      <c r="J761" s="12">
        <v>44628.33235902778</v>
      </c>
      <c r="K761" s="13">
        <f t="shared" si="77"/>
        <v>49.965300005860627</v>
      </c>
      <c r="L761" s="3">
        <f t="shared" si="83"/>
        <v>1.7129629632108845E-3</v>
      </c>
      <c r="M761" s="15">
        <f t="shared" si="78"/>
        <v>2.4666666666666668</v>
      </c>
      <c r="N761">
        <f t="shared" si="79"/>
        <v>9993.0600011721253</v>
      </c>
      <c r="O761" s="10">
        <f t="shared" si="80"/>
        <v>44628.33235902778</v>
      </c>
      <c r="P761" s="15">
        <f t="shared" si="81"/>
        <v>2</v>
      </c>
      <c r="Q761" t="b">
        <f t="shared" si="82"/>
        <v>0</v>
      </c>
    </row>
    <row r="762" spans="1:17">
      <c r="A762" s="9" t="s">
        <v>1935</v>
      </c>
      <c r="B762" s="9" t="s">
        <v>1936</v>
      </c>
      <c r="C762" s="9" t="s">
        <v>160</v>
      </c>
      <c r="D762" s="9" t="s">
        <v>161</v>
      </c>
      <c r="E762" t="s">
        <v>137</v>
      </c>
      <c r="F762" s="11">
        <v>44628.277083333334</v>
      </c>
      <c r="G762" t="s">
        <v>16</v>
      </c>
      <c r="H762" t="s">
        <v>23</v>
      </c>
      <c r="I762" s="12">
        <v>44628.296437569443</v>
      </c>
      <c r="J762" s="12">
        <v>44628.325145833332</v>
      </c>
      <c r="K762" s="13">
        <f t="shared" si="77"/>
        <v>41.339900001185015</v>
      </c>
      <c r="L762" s="3">
        <f t="shared" si="83"/>
        <v>2.7777777722803876E-4</v>
      </c>
      <c r="M762" s="15">
        <f t="shared" si="78"/>
        <v>0.4</v>
      </c>
      <c r="N762">
        <f t="shared" si="79"/>
        <v>8267.980000237003</v>
      </c>
      <c r="O762" s="10">
        <f t="shared" si="80"/>
        <v>44628.325145833332</v>
      </c>
      <c r="P762" s="15">
        <f t="shared" si="81"/>
        <v>2</v>
      </c>
      <c r="Q762" t="b">
        <f t="shared" si="82"/>
        <v>0</v>
      </c>
    </row>
    <row r="763" spans="1:17">
      <c r="A763" s="9" t="s">
        <v>1937</v>
      </c>
      <c r="B763" s="9" t="s">
        <v>1938</v>
      </c>
      <c r="C763" s="9" t="s">
        <v>173</v>
      </c>
      <c r="D763" s="9" t="s">
        <v>174</v>
      </c>
      <c r="E763" t="s">
        <v>179</v>
      </c>
      <c r="F763" s="11">
        <v>44628.277407407404</v>
      </c>
      <c r="G763" t="s">
        <v>16</v>
      </c>
      <c r="H763" t="s">
        <v>23</v>
      </c>
      <c r="I763" s="12">
        <v>44628.296312407409</v>
      </c>
      <c r="J763" s="12">
        <v>44628.327008796296</v>
      </c>
      <c r="K763" s="13">
        <f t="shared" si="77"/>
        <v>44.202799997292459</v>
      </c>
      <c r="L763" s="3">
        <f t="shared" si="83"/>
        <v>3.2407406979473308E-4</v>
      </c>
      <c r="M763" s="15">
        <f t="shared" si="78"/>
        <v>0.46666666666666667</v>
      </c>
      <c r="N763">
        <f t="shared" si="79"/>
        <v>8840.5599994584918</v>
      </c>
      <c r="O763" s="10">
        <f t="shared" si="80"/>
        <v>44628.327008796296</v>
      </c>
      <c r="P763" s="15">
        <f t="shared" si="81"/>
        <v>2</v>
      </c>
      <c r="Q763" t="b">
        <f t="shared" si="82"/>
        <v>0</v>
      </c>
    </row>
    <row r="764" spans="1:17">
      <c r="A764" s="9" t="s">
        <v>1939</v>
      </c>
      <c r="B764" s="9" t="s">
        <v>1940</v>
      </c>
      <c r="C764" s="9" t="s">
        <v>1941</v>
      </c>
      <c r="D764" s="9" t="s">
        <v>1942</v>
      </c>
      <c r="E764" t="s">
        <v>203</v>
      </c>
      <c r="F764" s="11">
        <v>44628.282696759263</v>
      </c>
      <c r="G764" t="s">
        <v>16</v>
      </c>
      <c r="H764" t="s">
        <v>23</v>
      </c>
      <c r="I764" s="12">
        <v>44628.303718495372</v>
      </c>
      <c r="J764" s="12">
        <v>44628.337647592591</v>
      </c>
      <c r="K764" s="13">
        <f t="shared" si="77"/>
        <v>48.85789999505505</v>
      </c>
      <c r="L764" s="3">
        <f t="shared" si="83"/>
        <v>5.289351858664304E-3</v>
      </c>
      <c r="M764" s="15">
        <f t="shared" si="78"/>
        <v>7.6166666666666671</v>
      </c>
      <c r="N764">
        <f t="shared" si="79"/>
        <v>9771.5799990110099</v>
      </c>
      <c r="O764" s="10">
        <f t="shared" si="80"/>
        <v>44628.337647592591</v>
      </c>
      <c r="P764" s="15">
        <f t="shared" si="81"/>
        <v>2</v>
      </c>
      <c r="Q764" t="b">
        <f t="shared" si="82"/>
        <v>0</v>
      </c>
    </row>
    <row r="765" spans="1:17">
      <c r="A765" s="9" t="s">
        <v>1943</v>
      </c>
      <c r="B765" s="9" t="s">
        <v>1944</v>
      </c>
      <c r="C765" s="9" t="s">
        <v>155</v>
      </c>
      <c r="D765" s="9" t="s">
        <v>156</v>
      </c>
      <c r="E765" t="s">
        <v>133</v>
      </c>
      <c r="F765" s="11">
        <v>44628.286354166667</v>
      </c>
      <c r="G765" t="s">
        <v>16</v>
      </c>
      <c r="H765" t="s">
        <v>23</v>
      </c>
      <c r="I765" s="12">
        <v>44628.308208402777</v>
      </c>
      <c r="J765" s="12">
        <v>44628.336555833332</v>
      </c>
      <c r="K765" s="13">
        <f t="shared" si="77"/>
        <v>40.820299998158589</v>
      </c>
      <c r="L765" s="3">
        <f t="shared" si="83"/>
        <v>3.6574074038071558E-3</v>
      </c>
      <c r="M765" s="15">
        <f t="shared" si="78"/>
        <v>5.2666666666666666</v>
      </c>
      <c r="N765">
        <f t="shared" si="79"/>
        <v>8164.0599996317178</v>
      </c>
      <c r="O765" s="10">
        <f t="shared" si="80"/>
        <v>44628.336555833332</v>
      </c>
      <c r="P765" s="15">
        <f t="shared" si="81"/>
        <v>2</v>
      </c>
      <c r="Q765" t="b">
        <f t="shared" si="82"/>
        <v>0</v>
      </c>
    </row>
    <row r="766" spans="1:17">
      <c r="A766" s="9" t="s">
        <v>1945</v>
      </c>
      <c r="B766" s="9" t="s">
        <v>1946</v>
      </c>
      <c r="C766" s="9" t="s">
        <v>290</v>
      </c>
      <c r="D766" s="9" t="s">
        <v>291</v>
      </c>
      <c r="E766" t="s">
        <v>770</v>
      </c>
      <c r="F766" s="11">
        <v>44628.293263888889</v>
      </c>
      <c r="G766" t="s">
        <v>16</v>
      </c>
      <c r="H766" t="s">
        <v>17</v>
      </c>
      <c r="I766" s="12">
        <v>44628.312063680554</v>
      </c>
      <c r="J766" s="12">
        <v>44628.346776458333</v>
      </c>
      <c r="K766" s="13">
        <f t="shared" si="77"/>
        <v>49.98640000121668</v>
      </c>
      <c r="L766" s="3">
        <f t="shared" si="83"/>
        <v>6.9097222221898846E-3</v>
      </c>
      <c r="M766" s="15">
        <f t="shared" si="78"/>
        <v>9.9499999999999993</v>
      </c>
      <c r="N766">
        <f t="shared" si="79"/>
        <v>9997.280000243336</v>
      </c>
      <c r="O766" s="10">
        <f t="shared" si="80"/>
        <v>44628.346776458333</v>
      </c>
      <c r="P766" s="15">
        <f t="shared" si="81"/>
        <v>2</v>
      </c>
      <c r="Q766" t="b">
        <f t="shared" si="82"/>
        <v>0</v>
      </c>
    </row>
    <row r="767" spans="1:17">
      <c r="A767" s="9" t="s">
        <v>1947</v>
      </c>
      <c r="B767" s="9" t="s">
        <v>1948</v>
      </c>
      <c r="C767" s="9" t="s">
        <v>197</v>
      </c>
      <c r="D767" s="9" t="s">
        <v>198</v>
      </c>
      <c r="E767" t="s">
        <v>175</v>
      </c>
      <c r="F767" s="11">
        <v>44628.293981481482</v>
      </c>
      <c r="G767" t="s">
        <v>16</v>
      </c>
      <c r="H767" t="s">
        <v>23</v>
      </c>
      <c r="I767" s="12">
        <v>44628.316829537034</v>
      </c>
      <c r="J767" s="12">
        <v>44628.338891689818</v>
      </c>
      <c r="K767" s="13">
        <f t="shared" si="77"/>
        <v>31.769500009249896</v>
      </c>
      <c r="L767" s="3">
        <f t="shared" si="83"/>
        <v>7.1759259299142286E-4</v>
      </c>
      <c r="M767" s="15">
        <f t="shared" si="78"/>
        <v>1.0333333333333334</v>
      </c>
      <c r="N767">
        <f t="shared" si="79"/>
        <v>6353.9000018499792</v>
      </c>
      <c r="O767" s="10">
        <f t="shared" si="80"/>
        <v>44628.338891689818</v>
      </c>
      <c r="P767" s="15">
        <f t="shared" si="81"/>
        <v>2</v>
      </c>
      <c r="Q767" t="b">
        <f t="shared" si="82"/>
        <v>0</v>
      </c>
    </row>
    <row r="768" spans="1:17">
      <c r="A768" s="9" t="s">
        <v>1949</v>
      </c>
      <c r="B768" s="9" t="s">
        <v>1950</v>
      </c>
      <c r="C768" s="9" t="s">
        <v>218</v>
      </c>
      <c r="D768" s="9" t="s">
        <v>218</v>
      </c>
      <c r="E768" t="s">
        <v>166</v>
      </c>
      <c r="F768" s="11">
        <v>44628.299479166664</v>
      </c>
      <c r="G768" t="s">
        <v>16</v>
      </c>
      <c r="H768" t="s">
        <v>23</v>
      </c>
      <c r="I768" s="12">
        <v>44628.320382986109</v>
      </c>
      <c r="J768" s="12">
        <v>44628.349935694445</v>
      </c>
      <c r="K768" s="13">
        <f t="shared" si="77"/>
        <v>42.555900004226714</v>
      </c>
      <c r="L768" s="3">
        <f t="shared" si="83"/>
        <v>5.4976851824903861E-3</v>
      </c>
      <c r="M768" s="15">
        <f t="shared" si="78"/>
        <v>7.916666666666667</v>
      </c>
      <c r="N768">
        <f t="shared" si="79"/>
        <v>8511.1800008453429</v>
      </c>
      <c r="O768" s="10">
        <f t="shared" si="80"/>
        <v>44628.349935694445</v>
      </c>
      <c r="P768" s="15">
        <f t="shared" si="81"/>
        <v>2</v>
      </c>
      <c r="Q768" t="b">
        <f t="shared" si="82"/>
        <v>0</v>
      </c>
    </row>
    <row r="769" spans="1:17">
      <c r="A769" s="9" t="s">
        <v>1951</v>
      </c>
      <c r="B769" s="9" t="s">
        <v>1952</v>
      </c>
      <c r="C769" s="9" t="s">
        <v>1953</v>
      </c>
      <c r="D769" s="9" t="s">
        <v>594</v>
      </c>
      <c r="E769" t="s">
        <v>595</v>
      </c>
      <c r="F769" s="11">
        <v>44628.303136574075</v>
      </c>
      <c r="G769" t="s">
        <v>16</v>
      </c>
      <c r="H769" t="s">
        <v>17</v>
      </c>
      <c r="I769" s="12">
        <v>44628.321438657411</v>
      </c>
      <c r="J769" s="12">
        <v>44628.35218386574</v>
      </c>
      <c r="K769" s="13">
        <f t="shared" si="77"/>
        <v>44.273099993588403</v>
      </c>
      <c r="L769" s="3">
        <f t="shared" si="83"/>
        <v>3.6574074110831134E-3</v>
      </c>
      <c r="M769" s="15">
        <f t="shared" si="78"/>
        <v>5.2666666666666666</v>
      </c>
      <c r="N769">
        <f t="shared" si="79"/>
        <v>8854.6199987176806</v>
      </c>
      <c r="O769" s="10">
        <f t="shared" si="80"/>
        <v>44628.35218386574</v>
      </c>
      <c r="P769" s="15">
        <f t="shared" si="81"/>
        <v>2</v>
      </c>
      <c r="Q769" t="b">
        <f t="shared" si="82"/>
        <v>0</v>
      </c>
    </row>
    <row r="770" spans="1:17">
      <c r="A770" s="9" t="s">
        <v>1954</v>
      </c>
      <c r="B770" s="9" t="s">
        <v>1955</v>
      </c>
      <c r="C770" s="9" t="s">
        <v>202</v>
      </c>
      <c r="D770" s="9" t="s">
        <v>202</v>
      </c>
      <c r="E770" t="s">
        <v>96</v>
      </c>
      <c r="F770" s="11">
        <v>44628.317245370374</v>
      </c>
      <c r="G770" t="s">
        <v>16</v>
      </c>
      <c r="H770" t="s">
        <v>23</v>
      </c>
      <c r="I770" s="12">
        <v>44628.337353981478</v>
      </c>
      <c r="J770" s="12">
        <v>44628.364238078706</v>
      </c>
      <c r="K770" s="13">
        <f t="shared" si="77"/>
        <v>38.713100007735193</v>
      </c>
      <c r="L770" s="3">
        <f t="shared" si="83"/>
        <v>1.410879629838746E-2</v>
      </c>
      <c r="M770" s="15">
        <f t="shared" si="78"/>
        <v>20.316666666666666</v>
      </c>
      <c r="N770">
        <f t="shared" si="79"/>
        <v>7742.6200015470386</v>
      </c>
      <c r="O770" s="10">
        <f t="shared" si="80"/>
        <v>44628.364238078706</v>
      </c>
      <c r="P770" s="15">
        <f t="shared" si="81"/>
        <v>2</v>
      </c>
      <c r="Q770" t="b">
        <f t="shared" si="82"/>
        <v>0</v>
      </c>
    </row>
    <row r="771" spans="1:17">
      <c r="A771" s="9" t="s">
        <v>1956</v>
      </c>
      <c r="B771" s="9" t="s">
        <v>1957</v>
      </c>
      <c r="C771" s="9" t="s">
        <v>823</v>
      </c>
      <c r="D771" s="9" t="s">
        <v>123</v>
      </c>
      <c r="E771" t="s">
        <v>191</v>
      </c>
      <c r="F771" s="11">
        <v>44628.319293981483</v>
      </c>
      <c r="G771" t="s">
        <v>16</v>
      </c>
      <c r="H771" t="s">
        <v>23</v>
      </c>
      <c r="I771" s="12">
        <v>44628.338603703705</v>
      </c>
      <c r="J771" s="12">
        <v>44628.373080092591</v>
      </c>
      <c r="K771" s="13">
        <f t="shared" ref="K771:K834" si="84">(J771-I771)*24*60</f>
        <v>49.645999995991588</v>
      </c>
      <c r="L771" s="3">
        <f t="shared" si="83"/>
        <v>2.0486111097852699E-3</v>
      </c>
      <c r="M771" s="15">
        <f t="shared" ref="M771:M834" si="85">HOUR(L771)*60+MINUTE(L771)+SECOND(L771)/60</f>
        <v>2.95</v>
      </c>
      <c r="N771">
        <f t="shared" ref="N771:N834" si="86">K771*200</f>
        <v>9929.1999991983175</v>
      </c>
      <c r="O771" s="10">
        <f t="shared" ref="O771:O834" si="87">J771</f>
        <v>44628.373080092591</v>
      </c>
      <c r="P771" s="15">
        <f t="shared" ref="P771:P834" si="88">_xlfn.ISOWEEKNUM(O771)-_xlfn.ISOWEEKNUM(DATE(YEAR(O771),MONTH(O771),1))+1</f>
        <v>2</v>
      </c>
      <c r="Q771" t="b">
        <f t="shared" ref="Q771:Q834" si="89">IF(M771&gt;120,"Yes")</f>
        <v>0</v>
      </c>
    </row>
    <row r="772" spans="1:17">
      <c r="A772" s="9" t="s">
        <v>1958</v>
      </c>
      <c r="B772" s="9" t="s">
        <v>1959</v>
      </c>
      <c r="C772" s="9" t="s">
        <v>206</v>
      </c>
      <c r="D772" s="9" t="s">
        <v>207</v>
      </c>
      <c r="E772" t="s">
        <v>208</v>
      </c>
      <c r="F772" s="11">
        <v>44628.324432870373</v>
      </c>
      <c r="G772" t="s">
        <v>16</v>
      </c>
      <c r="H772" t="s">
        <v>23</v>
      </c>
      <c r="I772" s="12">
        <v>44628.346743634262</v>
      </c>
      <c r="J772" s="12">
        <v>44628.377195439818</v>
      </c>
      <c r="K772" s="13">
        <f t="shared" si="84"/>
        <v>43.850600001169369</v>
      </c>
      <c r="L772" s="3">
        <f t="shared" ref="L772:L835" si="90">F772-F771</f>
        <v>5.1388888896326534E-3</v>
      </c>
      <c r="M772" s="15">
        <f t="shared" si="85"/>
        <v>7.4</v>
      </c>
      <c r="N772">
        <f t="shared" si="86"/>
        <v>8770.1200002338737</v>
      </c>
      <c r="O772" s="10">
        <f t="shared" si="87"/>
        <v>44628.377195439818</v>
      </c>
      <c r="P772" s="15">
        <f t="shared" si="88"/>
        <v>2</v>
      </c>
      <c r="Q772" t="b">
        <f t="shared" si="89"/>
        <v>0</v>
      </c>
    </row>
    <row r="773" spans="1:17">
      <c r="A773" s="9" t="s">
        <v>1960</v>
      </c>
      <c r="B773" s="9" t="s">
        <v>1961</v>
      </c>
      <c r="C773" s="9" t="s">
        <v>20</v>
      </c>
      <c r="D773" s="9" t="s">
        <v>21</v>
      </c>
      <c r="E773" t="s">
        <v>1799</v>
      </c>
      <c r="F773" s="11">
        <v>44628.340416666666</v>
      </c>
      <c r="G773" t="s">
        <v>16</v>
      </c>
      <c r="H773" t="s">
        <v>23</v>
      </c>
      <c r="I773" s="12">
        <v>44628.362550902777</v>
      </c>
      <c r="J773" s="12">
        <v>44628.395525694446</v>
      </c>
      <c r="K773" s="13">
        <f t="shared" si="84"/>
        <v>47.483700003940612</v>
      </c>
      <c r="L773" s="3">
        <f t="shared" si="90"/>
        <v>1.5983796292857733E-2</v>
      </c>
      <c r="M773" s="15">
        <f t="shared" si="85"/>
        <v>23.016666666666666</v>
      </c>
      <c r="N773">
        <f t="shared" si="86"/>
        <v>9496.7400007881224</v>
      </c>
      <c r="O773" s="10">
        <f t="shared" si="87"/>
        <v>44628.395525694446</v>
      </c>
      <c r="P773" s="15">
        <f t="shared" si="88"/>
        <v>2</v>
      </c>
      <c r="Q773" t="b">
        <f t="shared" si="89"/>
        <v>0</v>
      </c>
    </row>
    <row r="774" spans="1:17">
      <c r="A774" s="9" t="s">
        <v>1962</v>
      </c>
      <c r="B774" s="9" t="s">
        <v>1963</v>
      </c>
      <c r="C774" s="9" t="s">
        <v>206</v>
      </c>
      <c r="D774" s="9" t="s">
        <v>207</v>
      </c>
      <c r="E774" t="s">
        <v>225</v>
      </c>
      <c r="F774" s="11">
        <v>44628.344236111108</v>
      </c>
      <c r="G774" t="s">
        <v>16</v>
      </c>
      <c r="H774" t="s">
        <v>23</v>
      </c>
      <c r="I774" s="12">
        <v>44628.364789930558</v>
      </c>
      <c r="J774" s="12">
        <v>44628.392807847224</v>
      </c>
      <c r="K774" s="13">
        <f t="shared" si="84"/>
        <v>40.345799998613074</v>
      </c>
      <c r="L774" s="3">
        <f t="shared" si="90"/>
        <v>3.8194444423425011E-3</v>
      </c>
      <c r="M774" s="15">
        <f t="shared" si="85"/>
        <v>5.5</v>
      </c>
      <c r="N774">
        <f t="shared" si="86"/>
        <v>8069.1599997226149</v>
      </c>
      <c r="O774" s="10">
        <f t="shared" si="87"/>
        <v>44628.392807847224</v>
      </c>
      <c r="P774" s="15">
        <f t="shared" si="88"/>
        <v>2</v>
      </c>
      <c r="Q774" t="b">
        <f t="shared" si="89"/>
        <v>0</v>
      </c>
    </row>
    <row r="775" spans="1:17">
      <c r="A775" s="9" t="s">
        <v>1964</v>
      </c>
      <c r="B775" s="9" t="s">
        <v>1965</v>
      </c>
      <c r="C775" s="9" t="s">
        <v>206</v>
      </c>
      <c r="D775" s="9" t="s">
        <v>207</v>
      </c>
      <c r="E775" t="s">
        <v>284</v>
      </c>
      <c r="F775" s="11">
        <v>44628.358148148145</v>
      </c>
      <c r="G775" t="s">
        <v>16</v>
      </c>
      <c r="H775" t="s">
        <v>23</v>
      </c>
      <c r="I775" s="12">
        <v>44628.379121134261</v>
      </c>
      <c r="J775" s="12">
        <v>44628.413788912039</v>
      </c>
      <c r="K775" s="13">
        <f t="shared" si="84"/>
        <v>49.921600000234321</v>
      </c>
      <c r="L775" s="3">
        <f t="shared" si="90"/>
        <v>1.3912037036789116E-2</v>
      </c>
      <c r="M775" s="15">
        <f t="shared" si="85"/>
        <v>20.033333333333335</v>
      </c>
      <c r="N775">
        <f t="shared" si="86"/>
        <v>9984.3200000468642</v>
      </c>
      <c r="O775" s="10">
        <f t="shared" si="87"/>
        <v>44628.413788912039</v>
      </c>
      <c r="P775" s="15">
        <f t="shared" si="88"/>
        <v>2</v>
      </c>
      <c r="Q775" t="b">
        <f t="shared" si="89"/>
        <v>0</v>
      </c>
    </row>
    <row r="776" spans="1:17">
      <c r="A776" s="9" t="s">
        <v>1966</v>
      </c>
      <c r="B776" s="9" t="s">
        <v>1967</v>
      </c>
      <c r="C776" s="9" t="s">
        <v>206</v>
      </c>
      <c r="D776" s="9" t="s">
        <v>207</v>
      </c>
      <c r="E776" t="s">
        <v>222</v>
      </c>
      <c r="F776" s="11">
        <v>44628.36141203704</v>
      </c>
      <c r="G776" t="s">
        <v>16</v>
      </c>
      <c r="H776" t="s">
        <v>23</v>
      </c>
      <c r="I776" s="12">
        <v>44628.382288287037</v>
      </c>
      <c r="J776" s="12">
        <v>44628.413142106481</v>
      </c>
      <c r="K776" s="13">
        <f t="shared" si="84"/>
        <v>44.42949999938719</v>
      </c>
      <c r="L776" s="3">
        <f t="shared" si="90"/>
        <v>3.2638888951623812E-3</v>
      </c>
      <c r="M776" s="15">
        <f t="shared" si="85"/>
        <v>4.7</v>
      </c>
      <c r="N776">
        <f t="shared" si="86"/>
        <v>8885.8999998774379</v>
      </c>
      <c r="O776" s="10">
        <f t="shared" si="87"/>
        <v>44628.413142106481</v>
      </c>
      <c r="P776" s="15">
        <f t="shared" si="88"/>
        <v>2</v>
      </c>
      <c r="Q776" t="b">
        <f t="shared" si="89"/>
        <v>0</v>
      </c>
    </row>
    <row r="777" spans="1:17">
      <c r="A777" s="9" t="s">
        <v>1968</v>
      </c>
      <c r="B777" s="9" t="s">
        <v>1969</v>
      </c>
      <c r="C777" s="9" t="s">
        <v>1244</v>
      </c>
      <c r="D777" s="9" t="s">
        <v>1244</v>
      </c>
      <c r="E777" t="s">
        <v>858</v>
      </c>
      <c r="F777" s="11">
        <v>44628.373692129629</v>
      </c>
      <c r="G777" t="s">
        <v>16</v>
      </c>
      <c r="H777" t="s">
        <v>23</v>
      </c>
      <c r="I777" s="12">
        <v>44628.39635747685</v>
      </c>
      <c r="J777" s="12">
        <v>44628.430918032405</v>
      </c>
      <c r="K777" s="13">
        <f t="shared" si="84"/>
        <v>49.767200000351295</v>
      </c>
      <c r="L777" s="3">
        <f t="shared" si="90"/>
        <v>1.2280092589207925E-2</v>
      </c>
      <c r="M777" s="15">
        <f t="shared" si="85"/>
        <v>17.683333333333334</v>
      </c>
      <c r="N777">
        <f t="shared" si="86"/>
        <v>9953.440000070259</v>
      </c>
      <c r="O777" s="10">
        <f t="shared" si="87"/>
        <v>44628.430918032405</v>
      </c>
      <c r="P777" s="15">
        <f t="shared" si="88"/>
        <v>2</v>
      </c>
      <c r="Q777" t="b">
        <f t="shared" si="89"/>
        <v>0</v>
      </c>
    </row>
    <row r="778" spans="1:17">
      <c r="A778" s="9" t="s">
        <v>1970</v>
      </c>
      <c r="B778" s="9" t="s">
        <v>1971</v>
      </c>
      <c r="C778" s="9" t="s">
        <v>241</v>
      </c>
      <c r="D778" s="9" t="s">
        <v>242</v>
      </c>
      <c r="E778" t="s">
        <v>622</v>
      </c>
      <c r="F778" s="11">
        <v>44628.380844907406</v>
      </c>
      <c r="G778" t="s">
        <v>16</v>
      </c>
      <c r="H778" t="s">
        <v>23</v>
      </c>
      <c r="I778" s="12">
        <v>44628.398589351855</v>
      </c>
      <c r="J778" s="12">
        <v>44628.426459907409</v>
      </c>
      <c r="K778" s="13">
        <f t="shared" si="84"/>
        <v>40.133599997498095</v>
      </c>
      <c r="L778" s="3">
        <f t="shared" si="90"/>
        <v>7.1527777763549238E-3</v>
      </c>
      <c r="M778" s="15">
        <f t="shared" si="85"/>
        <v>10.3</v>
      </c>
      <c r="N778">
        <f t="shared" si="86"/>
        <v>8026.719999499619</v>
      </c>
      <c r="O778" s="10">
        <f t="shared" si="87"/>
        <v>44628.426459907409</v>
      </c>
      <c r="P778" s="15">
        <f t="shared" si="88"/>
        <v>2</v>
      </c>
      <c r="Q778" t="b">
        <f t="shared" si="89"/>
        <v>0</v>
      </c>
    </row>
    <row r="779" spans="1:17">
      <c r="A779" s="9" t="s">
        <v>1972</v>
      </c>
      <c r="B779" s="9" t="s">
        <v>1973</v>
      </c>
      <c r="C779" s="9" t="s">
        <v>20</v>
      </c>
      <c r="D779" s="9" t="s">
        <v>21</v>
      </c>
      <c r="E779" t="s">
        <v>845</v>
      </c>
      <c r="F779" s="11">
        <v>44628.383460648147</v>
      </c>
      <c r="G779" t="s">
        <v>16</v>
      </c>
      <c r="H779" t="s">
        <v>23</v>
      </c>
      <c r="I779" s="12">
        <v>44628.404379675929</v>
      </c>
      <c r="J779" s="12">
        <v>44628.438667939816</v>
      </c>
      <c r="K779" s="13">
        <f t="shared" si="84"/>
        <v>49.37509999726899</v>
      </c>
      <c r="L779" s="3">
        <f t="shared" si="90"/>
        <v>2.6157407410209998E-3</v>
      </c>
      <c r="M779" s="15">
        <f t="shared" si="85"/>
        <v>3.7666666666666666</v>
      </c>
      <c r="N779">
        <f t="shared" si="86"/>
        <v>9875.0199994537979</v>
      </c>
      <c r="O779" s="10">
        <f t="shared" si="87"/>
        <v>44628.438667939816</v>
      </c>
      <c r="P779" s="15">
        <f t="shared" si="88"/>
        <v>2</v>
      </c>
      <c r="Q779" t="b">
        <f t="shared" si="89"/>
        <v>0</v>
      </c>
    </row>
    <row r="780" spans="1:17">
      <c r="A780" s="9" t="s">
        <v>1974</v>
      </c>
      <c r="B780" s="9" t="s">
        <v>1975</v>
      </c>
      <c r="C780" s="9" t="s">
        <v>241</v>
      </c>
      <c r="D780" s="9" t="s">
        <v>242</v>
      </c>
      <c r="E780" t="s">
        <v>320</v>
      </c>
      <c r="F780" s="11">
        <v>44628.396365740744</v>
      </c>
      <c r="G780" t="s">
        <v>16</v>
      </c>
      <c r="H780" t="s">
        <v>23</v>
      </c>
      <c r="I780" s="12">
        <v>44628.413965879627</v>
      </c>
      <c r="J780" s="12">
        <v>44628.445716921298</v>
      </c>
      <c r="K780" s="13">
        <f t="shared" si="84"/>
        <v>45.721500007202849</v>
      </c>
      <c r="L780" s="3">
        <f t="shared" si="90"/>
        <v>1.2905092597065959E-2</v>
      </c>
      <c r="M780" s="15">
        <f t="shared" si="85"/>
        <v>18.583333333333332</v>
      </c>
      <c r="N780">
        <f t="shared" si="86"/>
        <v>9144.3000014405698</v>
      </c>
      <c r="O780" s="10">
        <f t="shared" si="87"/>
        <v>44628.445716921298</v>
      </c>
      <c r="P780" s="15">
        <f t="shared" si="88"/>
        <v>2</v>
      </c>
      <c r="Q780" t="b">
        <f t="shared" si="89"/>
        <v>0</v>
      </c>
    </row>
    <row r="781" spans="1:17">
      <c r="A781" s="9" t="s">
        <v>1976</v>
      </c>
      <c r="B781" s="9" t="s">
        <v>1977</v>
      </c>
      <c r="C781" s="9" t="s">
        <v>273</v>
      </c>
      <c r="D781" s="9" t="s">
        <v>274</v>
      </c>
      <c r="E781" t="s">
        <v>162</v>
      </c>
      <c r="F781" s="11">
        <v>44628.396747685183</v>
      </c>
      <c r="G781" t="s">
        <v>16</v>
      </c>
      <c r="H781" t="s">
        <v>23</v>
      </c>
      <c r="I781" s="12">
        <v>44628.417698657409</v>
      </c>
      <c r="J781" s="12">
        <v>44628.441284282409</v>
      </c>
      <c r="K781" s="13">
        <f t="shared" si="84"/>
        <v>33.963300000177696</v>
      </c>
      <c r="L781" s="3">
        <f t="shared" si="90"/>
        <v>3.8194443914107978E-4</v>
      </c>
      <c r="M781" s="15">
        <f t="shared" si="85"/>
        <v>0.55000000000000004</v>
      </c>
      <c r="N781">
        <f t="shared" si="86"/>
        <v>6792.6600000355393</v>
      </c>
      <c r="O781" s="10">
        <f t="shared" si="87"/>
        <v>44628.441284282409</v>
      </c>
      <c r="P781" s="15">
        <f t="shared" si="88"/>
        <v>2</v>
      </c>
      <c r="Q781" t="b">
        <f t="shared" si="89"/>
        <v>0</v>
      </c>
    </row>
    <row r="782" spans="1:17">
      <c r="A782" s="9" t="s">
        <v>1978</v>
      </c>
      <c r="B782" s="9" t="s">
        <v>1979</v>
      </c>
      <c r="C782" s="9" t="s">
        <v>127</v>
      </c>
      <c r="D782" s="9" t="s">
        <v>128</v>
      </c>
      <c r="E782" t="s">
        <v>329</v>
      </c>
      <c r="F782" s="11">
        <v>44628.406944444447</v>
      </c>
      <c r="G782" t="s">
        <v>16</v>
      </c>
      <c r="H782" t="s">
        <v>17</v>
      </c>
      <c r="I782" s="12">
        <v>44628.427725347225</v>
      </c>
      <c r="J782" s="12">
        <v>44628.462447500002</v>
      </c>
      <c r="K782" s="13">
        <f t="shared" si="84"/>
        <v>49.999899999238551</v>
      </c>
      <c r="L782" s="3">
        <f t="shared" si="90"/>
        <v>1.0196759263635613E-2</v>
      </c>
      <c r="M782" s="15">
        <f t="shared" si="85"/>
        <v>14.683333333333334</v>
      </c>
      <c r="N782">
        <f t="shared" si="86"/>
        <v>9999.9799998477101</v>
      </c>
      <c r="O782" s="10">
        <f t="shared" si="87"/>
        <v>44628.462447500002</v>
      </c>
      <c r="P782" s="15">
        <f t="shared" si="88"/>
        <v>2</v>
      </c>
      <c r="Q782" t="b">
        <f t="shared" si="89"/>
        <v>0</v>
      </c>
    </row>
    <row r="783" spans="1:17">
      <c r="A783" s="9" t="s">
        <v>1980</v>
      </c>
      <c r="B783" s="9" t="s">
        <v>1981</v>
      </c>
      <c r="C783" s="9" t="s">
        <v>586</v>
      </c>
      <c r="D783" s="9" t="s">
        <v>587</v>
      </c>
      <c r="E783" t="s">
        <v>588</v>
      </c>
      <c r="F783" s="11">
        <v>44628.410254629627</v>
      </c>
      <c r="G783" t="s">
        <v>16</v>
      </c>
      <c r="H783" t="s">
        <v>23</v>
      </c>
      <c r="I783" s="12">
        <v>44628.431003587961</v>
      </c>
      <c r="J783" s="12">
        <v>44628.464381990743</v>
      </c>
      <c r="K783" s="13">
        <f t="shared" si="84"/>
        <v>48.064900006866083</v>
      </c>
      <c r="L783" s="3">
        <f t="shared" si="90"/>
        <v>3.3101851804531179E-3</v>
      </c>
      <c r="M783" s="15">
        <f t="shared" si="85"/>
        <v>4.7666666666666666</v>
      </c>
      <c r="N783">
        <f t="shared" si="86"/>
        <v>9612.9800013732165</v>
      </c>
      <c r="O783" s="10">
        <f t="shared" si="87"/>
        <v>44628.464381990743</v>
      </c>
      <c r="P783" s="15">
        <f t="shared" si="88"/>
        <v>2</v>
      </c>
      <c r="Q783" t="b">
        <f t="shared" si="89"/>
        <v>0</v>
      </c>
    </row>
    <row r="784" spans="1:17">
      <c r="A784" s="9" t="s">
        <v>1982</v>
      </c>
      <c r="B784" s="9" t="s">
        <v>1983</v>
      </c>
      <c r="C784" s="9" t="s">
        <v>861</v>
      </c>
      <c r="D784" s="9" t="s">
        <v>861</v>
      </c>
      <c r="E784" t="s">
        <v>430</v>
      </c>
      <c r="F784" s="11">
        <v>44628.413356481484</v>
      </c>
      <c r="G784" t="s">
        <v>16</v>
      </c>
      <c r="H784" t="s">
        <v>23</v>
      </c>
      <c r="I784" s="12">
        <v>44628.431260787038</v>
      </c>
      <c r="J784" s="12">
        <v>44628.459458287034</v>
      </c>
      <c r="K784" s="13">
        <f t="shared" si="84"/>
        <v>40.604399994481355</v>
      </c>
      <c r="L784" s="3">
        <f t="shared" si="90"/>
        <v>3.1018518566270359E-3</v>
      </c>
      <c r="M784" s="15">
        <f t="shared" si="85"/>
        <v>4.4666666666666668</v>
      </c>
      <c r="N784">
        <f t="shared" si="86"/>
        <v>8120.879998896271</v>
      </c>
      <c r="O784" s="10">
        <f t="shared" si="87"/>
        <v>44628.459458287034</v>
      </c>
      <c r="P784" s="15">
        <f t="shared" si="88"/>
        <v>2</v>
      </c>
      <c r="Q784" t="b">
        <f t="shared" si="89"/>
        <v>0</v>
      </c>
    </row>
    <row r="785" spans="1:17">
      <c r="A785" s="9" t="s">
        <v>1984</v>
      </c>
      <c r="B785" s="9" t="s">
        <v>1985</v>
      </c>
      <c r="C785" s="9" t="s">
        <v>864</v>
      </c>
      <c r="D785" s="9" t="s">
        <v>864</v>
      </c>
      <c r="E785" t="s">
        <v>303</v>
      </c>
      <c r="F785" s="11">
        <v>44628.431898148148</v>
      </c>
      <c r="G785" t="s">
        <v>16</v>
      </c>
      <c r="H785" t="s">
        <v>23</v>
      </c>
      <c r="I785" s="12">
        <v>44628.452333078705</v>
      </c>
      <c r="J785" s="12">
        <v>44628.486492523145</v>
      </c>
      <c r="K785" s="13">
        <f t="shared" si="84"/>
        <v>49.189599993405864</v>
      </c>
      <c r="L785" s="3">
        <f t="shared" si="90"/>
        <v>1.8541666664532386E-2</v>
      </c>
      <c r="M785" s="15">
        <f t="shared" si="85"/>
        <v>26.7</v>
      </c>
      <c r="N785">
        <f t="shared" si="86"/>
        <v>9837.9199986811727</v>
      </c>
      <c r="O785" s="10">
        <f t="shared" si="87"/>
        <v>44628.486492523145</v>
      </c>
      <c r="P785" s="15">
        <f t="shared" si="88"/>
        <v>2</v>
      </c>
      <c r="Q785" t="b">
        <f t="shared" si="89"/>
        <v>0</v>
      </c>
    </row>
    <row r="786" spans="1:17">
      <c r="A786" s="9" t="s">
        <v>1986</v>
      </c>
      <c r="B786" s="9" t="s">
        <v>1987</v>
      </c>
      <c r="C786" s="9" t="s">
        <v>20</v>
      </c>
      <c r="D786" s="9" t="s">
        <v>21</v>
      </c>
      <c r="E786" t="s">
        <v>402</v>
      </c>
      <c r="F786" s="11">
        <v>44628.43986111111</v>
      </c>
      <c r="G786" t="s">
        <v>16</v>
      </c>
      <c r="H786" t="s">
        <v>23</v>
      </c>
      <c r="I786" s="12">
        <v>44628.464126874998</v>
      </c>
      <c r="J786" s="12">
        <v>44628.498835833336</v>
      </c>
      <c r="K786" s="13">
        <f t="shared" si="84"/>
        <v>49.980900005903095</v>
      </c>
      <c r="L786" s="3">
        <f t="shared" si="90"/>
        <v>7.962962961755693E-3</v>
      </c>
      <c r="M786" s="15">
        <f t="shared" si="85"/>
        <v>11.466666666666667</v>
      </c>
      <c r="N786">
        <f t="shared" si="86"/>
        <v>9996.180001180619</v>
      </c>
      <c r="O786" s="10">
        <f t="shared" si="87"/>
        <v>44628.498835833336</v>
      </c>
      <c r="P786" s="15">
        <f t="shared" si="88"/>
        <v>2</v>
      </c>
      <c r="Q786" t="b">
        <f t="shared" si="89"/>
        <v>0</v>
      </c>
    </row>
    <row r="787" spans="1:17">
      <c r="A787" s="9" t="s">
        <v>1988</v>
      </c>
      <c r="B787" s="9" t="s">
        <v>1989</v>
      </c>
      <c r="C787" s="9" t="s">
        <v>127</v>
      </c>
      <c r="D787" s="9" t="s">
        <v>128</v>
      </c>
      <c r="E787" t="s">
        <v>619</v>
      </c>
      <c r="F787" s="11">
        <v>44628.44253472222</v>
      </c>
      <c r="G787" t="s">
        <v>16</v>
      </c>
      <c r="H787" t="s">
        <v>17</v>
      </c>
      <c r="I787" s="12">
        <v>44628.461829375003</v>
      </c>
      <c r="J787" s="12">
        <v>44628.496387430554</v>
      </c>
      <c r="K787" s="13">
        <f t="shared" si="84"/>
        <v>49.763599993893877</v>
      </c>
      <c r="L787" s="3">
        <f t="shared" si="90"/>
        <v>2.6736111103673466E-3</v>
      </c>
      <c r="M787" s="15">
        <f t="shared" si="85"/>
        <v>3.85</v>
      </c>
      <c r="N787">
        <f t="shared" si="86"/>
        <v>9952.7199987787753</v>
      </c>
      <c r="O787" s="10">
        <f t="shared" si="87"/>
        <v>44628.496387430554</v>
      </c>
      <c r="P787" s="15">
        <f t="shared" si="88"/>
        <v>2</v>
      </c>
      <c r="Q787" t="b">
        <f t="shared" si="89"/>
        <v>0</v>
      </c>
    </row>
    <row r="788" spans="1:17">
      <c r="A788" s="9" t="s">
        <v>1990</v>
      </c>
      <c r="B788" s="9" t="s">
        <v>1991</v>
      </c>
      <c r="C788" s="9" t="s">
        <v>326</v>
      </c>
      <c r="D788" s="9" t="s">
        <v>326</v>
      </c>
      <c r="E788" t="s">
        <v>137</v>
      </c>
      <c r="F788" s="11">
        <v>44628.442847222221</v>
      </c>
      <c r="G788" t="s">
        <v>16</v>
      </c>
      <c r="H788" t="s">
        <v>23</v>
      </c>
      <c r="I788" s="12">
        <v>44628.465777777776</v>
      </c>
      <c r="J788" s="12">
        <v>44628.500217569446</v>
      </c>
      <c r="K788" s="13">
        <f t="shared" si="84"/>
        <v>49.593300005653873</v>
      </c>
      <c r="L788" s="3">
        <f t="shared" si="90"/>
        <v>3.125000002910383E-4</v>
      </c>
      <c r="M788" s="15">
        <f t="shared" si="85"/>
        <v>0.45</v>
      </c>
      <c r="N788">
        <f t="shared" si="86"/>
        <v>9918.6600011307746</v>
      </c>
      <c r="O788" s="10">
        <f t="shared" si="87"/>
        <v>44628.500217569446</v>
      </c>
      <c r="P788" s="15">
        <f t="shared" si="88"/>
        <v>2</v>
      </c>
      <c r="Q788" t="b">
        <f t="shared" si="89"/>
        <v>0</v>
      </c>
    </row>
    <row r="789" spans="1:17">
      <c r="A789" s="9" t="s">
        <v>1992</v>
      </c>
      <c r="B789" s="9" t="s">
        <v>1993</v>
      </c>
      <c r="C789" s="9" t="s">
        <v>1994</v>
      </c>
      <c r="D789" s="9" t="s">
        <v>82</v>
      </c>
      <c r="E789" t="s">
        <v>142</v>
      </c>
      <c r="F789" s="11">
        <v>44628.461030092592</v>
      </c>
      <c r="G789" t="s">
        <v>16</v>
      </c>
      <c r="H789" t="s">
        <v>23</v>
      </c>
      <c r="I789" s="12">
        <v>44628.481924467589</v>
      </c>
      <c r="J789" s="12">
        <v>44628.51662328704</v>
      </c>
      <c r="K789" s="13">
        <f t="shared" si="84"/>
        <v>49.966300008818507</v>
      </c>
      <c r="L789" s="3">
        <f t="shared" si="90"/>
        <v>1.8182870371674653E-2</v>
      </c>
      <c r="M789" s="15">
        <f t="shared" si="85"/>
        <v>26.183333333333334</v>
      </c>
      <c r="N789">
        <f t="shared" si="86"/>
        <v>9993.2600017637014</v>
      </c>
      <c r="O789" s="10">
        <f t="shared" si="87"/>
        <v>44628.51662328704</v>
      </c>
      <c r="P789" s="15">
        <f t="shared" si="88"/>
        <v>2</v>
      </c>
      <c r="Q789" t="b">
        <f t="shared" si="89"/>
        <v>0</v>
      </c>
    </row>
    <row r="790" spans="1:17">
      <c r="A790" s="9" t="s">
        <v>1995</v>
      </c>
      <c r="B790" s="9" t="s">
        <v>1996</v>
      </c>
      <c r="C790" s="9" t="s">
        <v>241</v>
      </c>
      <c r="D790" s="9" t="s">
        <v>242</v>
      </c>
      <c r="E790" t="s">
        <v>581</v>
      </c>
      <c r="F790" s="11">
        <v>44628.464039351849</v>
      </c>
      <c r="G790" t="s">
        <v>16</v>
      </c>
      <c r="H790" t="s">
        <v>23</v>
      </c>
      <c r="I790" s="12">
        <v>44628.484597268522</v>
      </c>
      <c r="J790" s="12">
        <v>44628.514522337966</v>
      </c>
      <c r="K790" s="13">
        <f t="shared" si="84"/>
        <v>43.09209999977611</v>
      </c>
      <c r="L790" s="3">
        <f t="shared" si="90"/>
        <v>3.009259256941732E-3</v>
      </c>
      <c r="M790" s="15">
        <f t="shared" si="85"/>
        <v>4.333333333333333</v>
      </c>
      <c r="N790">
        <f t="shared" si="86"/>
        <v>8618.419999955222</v>
      </c>
      <c r="O790" s="10">
        <f t="shared" si="87"/>
        <v>44628.514522337966</v>
      </c>
      <c r="P790" s="15">
        <f t="shared" si="88"/>
        <v>2</v>
      </c>
      <c r="Q790" t="b">
        <f t="shared" si="89"/>
        <v>0</v>
      </c>
    </row>
    <row r="791" spans="1:17">
      <c r="A791" s="9" t="s">
        <v>1997</v>
      </c>
      <c r="B791" s="9" t="s">
        <v>1998</v>
      </c>
      <c r="C791" s="9" t="s">
        <v>649</v>
      </c>
      <c r="D791" s="9" t="s">
        <v>649</v>
      </c>
      <c r="E791" t="s">
        <v>100</v>
      </c>
      <c r="F791" s="11">
        <v>44628.46471064815</v>
      </c>
      <c r="G791" t="s">
        <v>16</v>
      </c>
      <c r="H791" t="s">
        <v>23</v>
      </c>
      <c r="I791" s="12">
        <v>44628.484053564818</v>
      </c>
      <c r="J791" s="12">
        <v>44628.518423287038</v>
      </c>
      <c r="K791" s="13">
        <f t="shared" si="84"/>
        <v>49.49239999637939</v>
      </c>
      <c r="L791" s="3">
        <f t="shared" si="90"/>
        <v>6.7129630042472854E-4</v>
      </c>
      <c r="M791" s="15">
        <f t="shared" si="85"/>
        <v>0.96666666666666667</v>
      </c>
      <c r="N791">
        <f t="shared" si="86"/>
        <v>9898.4799992758781</v>
      </c>
      <c r="O791" s="10">
        <f t="shared" si="87"/>
        <v>44628.518423287038</v>
      </c>
      <c r="P791" s="15">
        <f t="shared" si="88"/>
        <v>2</v>
      </c>
      <c r="Q791" t="b">
        <f t="shared" si="89"/>
        <v>0</v>
      </c>
    </row>
    <row r="792" spans="1:17">
      <c r="A792" s="9" t="s">
        <v>1999</v>
      </c>
      <c r="B792" s="9" t="s">
        <v>2000</v>
      </c>
      <c r="C792" s="9" t="s">
        <v>309</v>
      </c>
      <c r="D792" s="9" t="s">
        <v>123</v>
      </c>
      <c r="E792" t="s">
        <v>203</v>
      </c>
      <c r="F792" s="11">
        <v>44628.466099537036</v>
      </c>
      <c r="G792" t="s">
        <v>16</v>
      </c>
      <c r="H792" t="s">
        <v>23</v>
      </c>
      <c r="I792" s="12">
        <v>44628.483823425922</v>
      </c>
      <c r="J792" s="12">
        <v>44628.517311828706</v>
      </c>
      <c r="K792" s="13">
        <f t="shared" si="84"/>
        <v>48.223300008103251</v>
      </c>
      <c r="L792" s="3">
        <f t="shared" si="90"/>
        <v>1.3888888861401938E-3</v>
      </c>
      <c r="M792" s="15">
        <f t="shared" si="85"/>
        <v>2</v>
      </c>
      <c r="N792">
        <f t="shared" si="86"/>
        <v>9644.6600016206503</v>
      </c>
      <c r="O792" s="10">
        <f t="shared" si="87"/>
        <v>44628.517311828706</v>
      </c>
      <c r="P792" s="15">
        <f t="shared" si="88"/>
        <v>2</v>
      </c>
      <c r="Q792" t="b">
        <f t="shared" si="89"/>
        <v>0</v>
      </c>
    </row>
    <row r="793" spans="1:17">
      <c r="A793" s="9" t="s">
        <v>2001</v>
      </c>
      <c r="B793" s="9" t="s">
        <v>2002</v>
      </c>
      <c r="C793" s="9" t="s">
        <v>49</v>
      </c>
      <c r="D793" s="9" t="s">
        <v>50</v>
      </c>
      <c r="E793" t="s">
        <v>51</v>
      </c>
      <c r="F793" s="11">
        <v>44628.485162037039</v>
      </c>
      <c r="G793" t="s">
        <v>16</v>
      </c>
      <c r="H793" t="s">
        <v>23</v>
      </c>
      <c r="I793" s="12">
        <v>44628.507149537036</v>
      </c>
      <c r="J793" s="12">
        <v>44628.53761738426</v>
      </c>
      <c r="K793" s="13">
        <f t="shared" si="84"/>
        <v>43.873700002441183</v>
      </c>
      <c r="L793" s="3">
        <f t="shared" si="90"/>
        <v>1.9062500003201421E-2</v>
      </c>
      <c r="M793" s="15">
        <f t="shared" si="85"/>
        <v>27.45</v>
      </c>
      <c r="N793">
        <f t="shared" si="86"/>
        <v>8774.7400004882365</v>
      </c>
      <c r="O793" s="10">
        <f t="shared" si="87"/>
        <v>44628.53761738426</v>
      </c>
      <c r="P793" s="15">
        <f t="shared" si="88"/>
        <v>2</v>
      </c>
      <c r="Q793" t="b">
        <f t="shared" si="89"/>
        <v>0</v>
      </c>
    </row>
    <row r="794" spans="1:17">
      <c r="A794" s="9" t="s">
        <v>2003</v>
      </c>
      <c r="B794" s="9" t="s">
        <v>2004</v>
      </c>
      <c r="C794" s="9" t="s">
        <v>479</v>
      </c>
      <c r="D794" s="9" t="s">
        <v>274</v>
      </c>
      <c r="E794" t="s">
        <v>232</v>
      </c>
      <c r="F794" s="11">
        <v>44628.488703703704</v>
      </c>
      <c r="G794" t="s">
        <v>16</v>
      </c>
      <c r="H794" t="s">
        <v>23</v>
      </c>
      <c r="I794" s="12">
        <v>44628.50676960648</v>
      </c>
      <c r="J794" s="12">
        <v>44628.530025023145</v>
      </c>
      <c r="K794" s="13">
        <f t="shared" si="84"/>
        <v>33.487799997674301</v>
      </c>
      <c r="L794" s="3">
        <f t="shared" si="90"/>
        <v>3.5416666651144624E-3</v>
      </c>
      <c r="M794" s="15">
        <f t="shared" si="85"/>
        <v>5.0999999999999996</v>
      </c>
      <c r="N794">
        <f t="shared" si="86"/>
        <v>6697.5599995348603</v>
      </c>
      <c r="O794" s="10">
        <f t="shared" si="87"/>
        <v>44628.530025023145</v>
      </c>
      <c r="P794" s="15">
        <f t="shared" si="88"/>
        <v>2</v>
      </c>
      <c r="Q794" t="b">
        <f t="shared" si="89"/>
        <v>0</v>
      </c>
    </row>
    <row r="795" spans="1:17">
      <c r="A795" s="9" t="s">
        <v>2005</v>
      </c>
      <c r="B795" s="9" t="s">
        <v>2006</v>
      </c>
      <c r="C795" s="9" t="s">
        <v>1051</v>
      </c>
      <c r="D795" s="9" t="s">
        <v>1052</v>
      </c>
      <c r="E795" t="s">
        <v>191</v>
      </c>
      <c r="F795" s="11">
        <v>44628.491446759261</v>
      </c>
      <c r="G795" t="s">
        <v>16</v>
      </c>
      <c r="H795" t="s">
        <v>23</v>
      </c>
      <c r="I795" s="12">
        <v>44628.517157523151</v>
      </c>
      <c r="J795" s="12">
        <v>44628.551833703707</v>
      </c>
      <c r="K795" s="13">
        <f t="shared" si="84"/>
        <v>49.933700000401586</v>
      </c>
      <c r="L795" s="3">
        <f t="shared" si="90"/>
        <v>2.7430555564933456E-3</v>
      </c>
      <c r="M795" s="15">
        <f t="shared" si="85"/>
        <v>3.95</v>
      </c>
      <c r="N795">
        <f t="shared" si="86"/>
        <v>9986.7400000803173</v>
      </c>
      <c r="O795" s="10">
        <f t="shared" si="87"/>
        <v>44628.551833703707</v>
      </c>
      <c r="P795" s="15">
        <f t="shared" si="88"/>
        <v>2</v>
      </c>
      <c r="Q795" t="b">
        <f t="shared" si="89"/>
        <v>0</v>
      </c>
    </row>
    <row r="796" spans="1:17">
      <c r="A796" s="9" t="s">
        <v>2007</v>
      </c>
      <c r="B796" s="9" t="s">
        <v>2008</v>
      </c>
      <c r="C796" s="9" t="s">
        <v>127</v>
      </c>
      <c r="D796" s="9" t="s">
        <v>128</v>
      </c>
      <c r="E796" t="s">
        <v>614</v>
      </c>
      <c r="F796" s="11">
        <v>44628.494108796294</v>
      </c>
      <c r="G796" t="s">
        <v>16</v>
      </c>
      <c r="H796" t="s">
        <v>17</v>
      </c>
      <c r="I796" s="12">
        <v>44628.51416053241</v>
      </c>
      <c r="J796" s="12">
        <v>44628.548881643517</v>
      </c>
      <c r="K796" s="13">
        <f t="shared" si="84"/>
        <v>49.99839999480173</v>
      </c>
      <c r="L796" s="3">
        <f t="shared" si="90"/>
        <v>2.6620370335876942E-3</v>
      </c>
      <c r="M796" s="15">
        <f t="shared" si="85"/>
        <v>3.8333333333333335</v>
      </c>
      <c r="N796">
        <f t="shared" si="86"/>
        <v>9999.679998960346</v>
      </c>
      <c r="O796" s="10">
        <f t="shared" si="87"/>
        <v>44628.548881643517</v>
      </c>
      <c r="P796" s="15">
        <f t="shared" si="88"/>
        <v>2</v>
      </c>
      <c r="Q796" t="b">
        <f t="shared" si="89"/>
        <v>0</v>
      </c>
    </row>
    <row r="797" spans="1:17">
      <c r="A797" s="9" t="s">
        <v>2009</v>
      </c>
      <c r="B797" s="9" t="s">
        <v>2010</v>
      </c>
      <c r="C797" s="9" t="s">
        <v>299</v>
      </c>
      <c r="D797" s="9" t="s">
        <v>299</v>
      </c>
      <c r="E797" t="s">
        <v>179</v>
      </c>
      <c r="F797" s="11">
        <v>44628.512048611112</v>
      </c>
      <c r="G797" t="s">
        <v>16</v>
      </c>
      <c r="H797" t="s">
        <v>23</v>
      </c>
      <c r="I797" s="12">
        <v>44628.535511944443</v>
      </c>
      <c r="J797" s="12">
        <v>44628.570213749997</v>
      </c>
      <c r="K797" s="13">
        <f t="shared" si="84"/>
        <v>49.97059999848716</v>
      </c>
      <c r="L797" s="3">
        <f t="shared" si="90"/>
        <v>1.7939814817509614E-2</v>
      </c>
      <c r="M797" s="15">
        <f t="shared" si="85"/>
        <v>25.833333333333332</v>
      </c>
      <c r="N797">
        <f t="shared" si="86"/>
        <v>9994.1199996974319</v>
      </c>
      <c r="O797" s="10">
        <f t="shared" si="87"/>
        <v>44628.570213749997</v>
      </c>
      <c r="P797" s="15">
        <f t="shared" si="88"/>
        <v>2</v>
      </c>
      <c r="Q797" t="b">
        <f t="shared" si="89"/>
        <v>0</v>
      </c>
    </row>
    <row r="798" spans="1:17">
      <c r="A798" s="9" t="s">
        <v>2011</v>
      </c>
      <c r="B798" s="9" t="s">
        <v>2012</v>
      </c>
      <c r="C798" s="9" t="s">
        <v>89</v>
      </c>
      <c r="D798" s="9" t="s">
        <v>90</v>
      </c>
      <c r="E798" t="s">
        <v>966</v>
      </c>
      <c r="F798" s="11">
        <v>44628.512824074074</v>
      </c>
      <c r="G798" t="s">
        <v>16</v>
      </c>
      <c r="H798" t="s">
        <v>23</v>
      </c>
      <c r="I798" s="12">
        <v>44628.534662685182</v>
      </c>
      <c r="J798" s="12">
        <v>44628.569314004628</v>
      </c>
      <c r="K798" s="13">
        <f t="shared" si="84"/>
        <v>49.89790000137873</v>
      </c>
      <c r="L798" s="3">
        <f t="shared" si="90"/>
        <v>7.7546296233776957E-4</v>
      </c>
      <c r="M798" s="15">
        <f t="shared" si="85"/>
        <v>1.1166666666666667</v>
      </c>
      <c r="N798">
        <f t="shared" si="86"/>
        <v>9979.580000275746</v>
      </c>
      <c r="O798" s="10">
        <f t="shared" si="87"/>
        <v>44628.569314004628</v>
      </c>
      <c r="P798" s="15">
        <f t="shared" si="88"/>
        <v>2</v>
      </c>
      <c r="Q798" t="b">
        <f t="shared" si="89"/>
        <v>0</v>
      </c>
    </row>
    <row r="799" spans="1:17">
      <c r="A799" s="9" t="s">
        <v>2013</v>
      </c>
      <c r="B799" s="9" t="s">
        <v>2014</v>
      </c>
      <c r="C799" s="9" t="s">
        <v>1142</v>
      </c>
      <c r="D799" s="9" t="s">
        <v>82</v>
      </c>
      <c r="E799" t="s">
        <v>114</v>
      </c>
      <c r="F799" s="11">
        <v>44628.51394675926</v>
      </c>
      <c r="G799" t="s">
        <v>16</v>
      </c>
      <c r="H799" t="s">
        <v>23</v>
      </c>
      <c r="I799" s="12">
        <v>44628.534763981479</v>
      </c>
      <c r="J799" s="12">
        <v>44628.568999606483</v>
      </c>
      <c r="K799" s="13">
        <f t="shared" si="84"/>
        <v>49.299300005659461</v>
      </c>
      <c r="L799" s="3">
        <f t="shared" si="90"/>
        <v>1.1226851856918074E-3</v>
      </c>
      <c r="M799" s="15">
        <f t="shared" si="85"/>
        <v>1.6166666666666667</v>
      </c>
      <c r="N799">
        <f t="shared" si="86"/>
        <v>9859.8600011318922</v>
      </c>
      <c r="O799" s="10">
        <f t="shared" si="87"/>
        <v>44628.568999606483</v>
      </c>
      <c r="P799" s="15">
        <f t="shared" si="88"/>
        <v>2</v>
      </c>
      <c r="Q799" t="b">
        <f t="shared" si="89"/>
        <v>0</v>
      </c>
    </row>
    <row r="800" spans="1:17">
      <c r="A800" s="9" t="s">
        <v>2015</v>
      </c>
      <c r="B800" s="9" t="s">
        <v>2016</v>
      </c>
      <c r="C800" s="9" t="s">
        <v>49</v>
      </c>
      <c r="D800" s="9" t="s">
        <v>50</v>
      </c>
      <c r="E800" t="s">
        <v>110</v>
      </c>
      <c r="F800" s="11">
        <v>44628.514467592591</v>
      </c>
      <c r="G800" t="s">
        <v>16</v>
      </c>
      <c r="H800" t="s">
        <v>23</v>
      </c>
      <c r="I800" s="12">
        <v>44628.536264606482</v>
      </c>
      <c r="J800" s="12">
        <v>44628.570789537036</v>
      </c>
      <c r="K800" s="13">
        <f t="shared" si="84"/>
        <v>49.715899997390807</v>
      </c>
      <c r="L800" s="3">
        <f t="shared" si="90"/>
        <v>5.2083333139307797E-4</v>
      </c>
      <c r="M800" s="15">
        <f t="shared" si="85"/>
        <v>0.75</v>
      </c>
      <c r="N800">
        <f t="shared" si="86"/>
        <v>9943.1799994781613</v>
      </c>
      <c r="O800" s="10">
        <f t="shared" si="87"/>
        <v>44628.570789537036</v>
      </c>
      <c r="P800" s="15">
        <f t="shared" si="88"/>
        <v>2</v>
      </c>
      <c r="Q800" t="b">
        <f t="shared" si="89"/>
        <v>0</v>
      </c>
    </row>
    <row r="801" spans="1:17">
      <c r="A801" s="9" t="s">
        <v>2017</v>
      </c>
      <c r="B801" s="9" t="s">
        <v>2018</v>
      </c>
      <c r="C801" s="9" t="s">
        <v>246</v>
      </c>
      <c r="D801" s="9" t="s">
        <v>247</v>
      </c>
      <c r="E801" t="s">
        <v>629</v>
      </c>
      <c r="F801" s="11">
        <v>44628.516018518516</v>
      </c>
      <c r="G801" t="s">
        <v>16</v>
      </c>
      <c r="H801" t="s">
        <v>17</v>
      </c>
      <c r="I801" s="12">
        <v>44628.534639699072</v>
      </c>
      <c r="J801" s="12">
        <v>44628.569340046299</v>
      </c>
      <c r="K801" s="13">
        <f t="shared" si="84"/>
        <v>49.968500006943941</v>
      </c>
      <c r="L801" s="3">
        <f t="shared" si="90"/>
        <v>1.5509259246755391E-3</v>
      </c>
      <c r="M801" s="15">
        <f t="shared" si="85"/>
        <v>2.2333333333333334</v>
      </c>
      <c r="N801">
        <f t="shared" si="86"/>
        <v>9993.7000013887882</v>
      </c>
      <c r="O801" s="10">
        <f t="shared" si="87"/>
        <v>44628.569340046299</v>
      </c>
      <c r="P801" s="15">
        <f t="shared" si="88"/>
        <v>2</v>
      </c>
      <c r="Q801" t="b">
        <f t="shared" si="89"/>
        <v>0</v>
      </c>
    </row>
    <row r="802" spans="1:17">
      <c r="A802" s="9" t="s">
        <v>2019</v>
      </c>
      <c r="B802" s="9" t="s">
        <v>2020</v>
      </c>
      <c r="C802" s="9" t="s">
        <v>267</v>
      </c>
      <c r="D802" s="9" t="s">
        <v>267</v>
      </c>
      <c r="E802" t="s">
        <v>268</v>
      </c>
      <c r="F802" s="11">
        <v>44628.516608796293</v>
      </c>
      <c r="G802" t="s">
        <v>16</v>
      </c>
      <c r="H802" t="s">
        <v>23</v>
      </c>
      <c r="I802" s="12">
        <v>44628.537491643518</v>
      </c>
      <c r="J802" s="12">
        <v>44628.566735810185</v>
      </c>
      <c r="K802" s="13">
        <f t="shared" si="84"/>
        <v>42.111600001808256</v>
      </c>
      <c r="L802" s="3">
        <f t="shared" si="90"/>
        <v>5.9027777751907706E-4</v>
      </c>
      <c r="M802" s="15">
        <f t="shared" si="85"/>
        <v>0.85</v>
      </c>
      <c r="N802">
        <f t="shared" si="86"/>
        <v>8422.3200003616512</v>
      </c>
      <c r="O802" s="10">
        <f t="shared" si="87"/>
        <v>44628.566735810185</v>
      </c>
      <c r="P802" s="15">
        <f t="shared" si="88"/>
        <v>2</v>
      </c>
      <c r="Q802" t="b">
        <f t="shared" si="89"/>
        <v>0</v>
      </c>
    </row>
    <row r="803" spans="1:17">
      <c r="A803" s="9" t="s">
        <v>2021</v>
      </c>
      <c r="B803" s="9" t="s">
        <v>2022</v>
      </c>
      <c r="C803" s="9" t="s">
        <v>2023</v>
      </c>
      <c r="D803" s="9" t="s">
        <v>82</v>
      </c>
      <c r="E803" t="s">
        <v>199</v>
      </c>
      <c r="F803" s="11">
        <v>44628.525902777779</v>
      </c>
      <c r="G803" t="s">
        <v>16</v>
      </c>
      <c r="H803" t="s">
        <v>23</v>
      </c>
      <c r="I803" s="12">
        <v>44628.546154722222</v>
      </c>
      <c r="J803" s="12">
        <v>44628.571352569445</v>
      </c>
      <c r="K803" s="13">
        <f t="shared" si="84"/>
        <v>36.284900000318885</v>
      </c>
      <c r="L803" s="3">
        <f t="shared" si="90"/>
        <v>9.2939814858254977E-3</v>
      </c>
      <c r="M803" s="15">
        <f t="shared" si="85"/>
        <v>13.383333333333333</v>
      </c>
      <c r="N803">
        <f t="shared" si="86"/>
        <v>7256.980000063777</v>
      </c>
      <c r="O803" s="10">
        <f t="shared" si="87"/>
        <v>44628.571352569445</v>
      </c>
      <c r="P803" s="15">
        <f t="shared" si="88"/>
        <v>2</v>
      </c>
      <c r="Q803" t="b">
        <f t="shared" si="89"/>
        <v>0</v>
      </c>
    </row>
    <row r="804" spans="1:17">
      <c r="A804" s="9" t="s">
        <v>2024</v>
      </c>
      <c r="B804" s="9" t="s">
        <v>2025</v>
      </c>
      <c r="C804" s="9" t="s">
        <v>20</v>
      </c>
      <c r="D804" s="9" t="s">
        <v>21</v>
      </c>
      <c r="E804" t="s">
        <v>385</v>
      </c>
      <c r="F804" s="11">
        <v>44628.534907407404</v>
      </c>
      <c r="G804" t="s">
        <v>16</v>
      </c>
      <c r="H804" t="s">
        <v>23</v>
      </c>
      <c r="I804" s="12">
        <v>44628.556136712963</v>
      </c>
      <c r="J804" s="12">
        <v>44628.585282268519</v>
      </c>
      <c r="K804" s="13">
        <f t="shared" si="84"/>
        <v>41.969600000884384</v>
      </c>
      <c r="L804" s="3">
        <f t="shared" si="90"/>
        <v>9.0046296245418489E-3</v>
      </c>
      <c r="M804" s="15">
        <f t="shared" si="85"/>
        <v>12.966666666666667</v>
      </c>
      <c r="N804">
        <f t="shared" si="86"/>
        <v>8393.9200001768768</v>
      </c>
      <c r="O804" s="10">
        <f t="shared" si="87"/>
        <v>44628.585282268519</v>
      </c>
      <c r="P804" s="15">
        <f t="shared" si="88"/>
        <v>2</v>
      </c>
      <c r="Q804" t="b">
        <f t="shared" si="89"/>
        <v>0</v>
      </c>
    </row>
    <row r="805" spans="1:17">
      <c r="A805" s="9" t="s">
        <v>2026</v>
      </c>
      <c r="B805" s="9" t="s">
        <v>2027</v>
      </c>
      <c r="C805" s="9" t="s">
        <v>20</v>
      </c>
      <c r="D805" s="9" t="s">
        <v>21</v>
      </c>
      <c r="E805" t="s">
        <v>1198</v>
      </c>
      <c r="F805" s="11">
        <v>44628.537094907406</v>
      </c>
      <c r="G805" t="s">
        <v>16</v>
      </c>
      <c r="H805" t="s">
        <v>23</v>
      </c>
      <c r="I805" s="12">
        <v>44628.557146643521</v>
      </c>
      <c r="J805" s="12">
        <v>44628.582362337962</v>
      </c>
      <c r="K805" s="13">
        <f t="shared" si="84"/>
        <v>36.310599994612858</v>
      </c>
      <c r="L805" s="3">
        <f t="shared" si="90"/>
        <v>2.1875000020372681E-3</v>
      </c>
      <c r="M805" s="15">
        <f t="shared" si="85"/>
        <v>3.15</v>
      </c>
      <c r="N805">
        <f t="shared" si="86"/>
        <v>7262.1199989225715</v>
      </c>
      <c r="O805" s="10">
        <f t="shared" si="87"/>
        <v>44628.582362337962</v>
      </c>
      <c r="P805" s="15">
        <f t="shared" si="88"/>
        <v>2</v>
      </c>
      <c r="Q805" t="b">
        <f t="shared" si="89"/>
        <v>0</v>
      </c>
    </row>
    <row r="806" spans="1:17">
      <c r="A806" s="9" t="s">
        <v>2028</v>
      </c>
      <c r="B806" s="9" t="s">
        <v>2029</v>
      </c>
      <c r="C806" s="9" t="s">
        <v>496</v>
      </c>
      <c r="D806" s="9" t="s">
        <v>496</v>
      </c>
      <c r="E806" t="s">
        <v>1590</v>
      </c>
      <c r="F806" s="11">
        <v>44628.540011574078</v>
      </c>
      <c r="G806" t="s">
        <v>16</v>
      </c>
      <c r="H806" t="s">
        <v>23</v>
      </c>
      <c r="I806" s="12">
        <v>44628.56306212963</v>
      </c>
      <c r="J806" s="12">
        <v>44628.597130532406</v>
      </c>
      <c r="K806" s="13">
        <f t="shared" si="84"/>
        <v>49.058499997481704</v>
      </c>
      <c r="L806" s="3">
        <f t="shared" si="90"/>
        <v>2.9166666718083434E-3</v>
      </c>
      <c r="M806" s="15">
        <f t="shared" si="85"/>
        <v>4.2</v>
      </c>
      <c r="N806">
        <f t="shared" si="86"/>
        <v>9811.6999994963408</v>
      </c>
      <c r="O806" s="10">
        <f t="shared" si="87"/>
        <v>44628.597130532406</v>
      </c>
      <c r="P806" s="15">
        <f t="shared" si="88"/>
        <v>2</v>
      </c>
      <c r="Q806" t="b">
        <f t="shared" si="89"/>
        <v>0</v>
      </c>
    </row>
    <row r="807" spans="1:17">
      <c r="A807" s="9" t="s">
        <v>2030</v>
      </c>
      <c r="B807" s="9" t="s">
        <v>2031</v>
      </c>
      <c r="C807" s="9" t="s">
        <v>834</v>
      </c>
      <c r="D807" s="9" t="s">
        <v>834</v>
      </c>
      <c r="E807" t="s">
        <v>157</v>
      </c>
      <c r="F807" s="11">
        <v>44628.541550925926</v>
      </c>
      <c r="G807" t="s">
        <v>16</v>
      </c>
      <c r="H807" t="s">
        <v>23</v>
      </c>
      <c r="I807" s="12">
        <v>44628.563780023149</v>
      </c>
      <c r="J807" s="12">
        <v>44628.598238634258</v>
      </c>
      <c r="K807" s="13">
        <f t="shared" si="84"/>
        <v>49.620399997802451</v>
      </c>
      <c r="L807" s="3">
        <f t="shared" si="90"/>
        <v>1.5393518478958867E-3</v>
      </c>
      <c r="M807" s="15">
        <f t="shared" si="85"/>
        <v>2.2166666666666668</v>
      </c>
      <c r="N807">
        <f t="shared" si="86"/>
        <v>9924.0799995604903</v>
      </c>
      <c r="O807" s="10">
        <f t="shared" si="87"/>
        <v>44628.598238634258</v>
      </c>
      <c r="P807" s="15">
        <f t="shared" si="88"/>
        <v>2</v>
      </c>
      <c r="Q807" t="b">
        <f t="shared" si="89"/>
        <v>0</v>
      </c>
    </row>
    <row r="808" spans="1:17">
      <c r="A808" s="9" t="s">
        <v>2032</v>
      </c>
      <c r="B808" s="9" t="s">
        <v>2033</v>
      </c>
      <c r="C808" s="9" t="s">
        <v>399</v>
      </c>
      <c r="D808" s="9" t="s">
        <v>399</v>
      </c>
      <c r="E808" t="s">
        <v>83</v>
      </c>
      <c r="F808" s="11">
        <v>44628.556643518517</v>
      </c>
      <c r="G808" t="s">
        <v>16</v>
      </c>
      <c r="H808" t="s">
        <v>23</v>
      </c>
      <c r="I808" s="12">
        <v>44628.582481504629</v>
      </c>
      <c r="J808" s="12">
        <v>44628.61594935185</v>
      </c>
      <c r="K808" s="13">
        <f t="shared" si="84"/>
        <v>48.193699998082593</v>
      </c>
      <c r="L808" s="3">
        <f t="shared" si="90"/>
        <v>1.509259259182727E-2</v>
      </c>
      <c r="M808" s="15">
        <f t="shared" si="85"/>
        <v>21.733333333333334</v>
      </c>
      <c r="N808">
        <f t="shared" si="86"/>
        <v>9638.7399996165186</v>
      </c>
      <c r="O808" s="10">
        <f t="shared" si="87"/>
        <v>44628.61594935185</v>
      </c>
      <c r="P808" s="15">
        <f t="shared" si="88"/>
        <v>2</v>
      </c>
      <c r="Q808" t="b">
        <f t="shared" si="89"/>
        <v>0</v>
      </c>
    </row>
    <row r="809" spans="1:17">
      <c r="A809" s="9" t="s">
        <v>2034</v>
      </c>
      <c r="B809" s="9" t="s">
        <v>2035</v>
      </c>
      <c r="C809" s="9" t="s">
        <v>178</v>
      </c>
      <c r="D809" s="9" t="s">
        <v>178</v>
      </c>
      <c r="E809" t="s">
        <v>166</v>
      </c>
      <c r="F809" s="11">
        <v>44628.558518518519</v>
      </c>
      <c r="G809" t="s">
        <v>16</v>
      </c>
      <c r="H809" t="s">
        <v>23</v>
      </c>
      <c r="I809" s="12">
        <v>44628.581090115738</v>
      </c>
      <c r="J809" s="12">
        <v>44628.611383379626</v>
      </c>
      <c r="K809" s="13">
        <f t="shared" si="84"/>
        <v>43.622299998532981</v>
      </c>
      <c r="L809" s="3">
        <f t="shared" si="90"/>
        <v>1.8750000017462298E-3</v>
      </c>
      <c r="M809" s="15">
        <f t="shared" si="85"/>
        <v>2.7</v>
      </c>
      <c r="N809">
        <f t="shared" si="86"/>
        <v>8724.4599997065961</v>
      </c>
      <c r="O809" s="10">
        <f t="shared" si="87"/>
        <v>44628.611383379626</v>
      </c>
      <c r="P809" s="15">
        <f t="shared" si="88"/>
        <v>2</v>
      </c>
      <c r="Q809" t="b">
        <f t="shared" si="89"/>
        <v>0</v>
      </c>
    </row>
    <row r="810" spans="1:17">
      <c r="A810" s="9" t="s">
        <v>2036</v>
      </c>
      <c r="B810" s="9" t="s">
        <v>2037</v>
      </c>
      <c r="C810" s="9" t="s">
        <v>108</v>
      </c>
      <c r="D810" s="9" t="s">
        <v>109</v>
      </c>
      <c r="E810" t="s">
        <v>219</v>
      </c>
      <c r="F810" s="11">
        <v>44628.567569444444</v>
      </c>
      <c r="G810" t="s">
        <v>16</v>
      </c>
      <c r="H810" t="s">
        <v>23</v>
      </c>
      <c r="I810" s="12">
        <v>44628.586499513891</v>
      </c>
      <c r="J810" s="12">
        <v>44628.620919583336</v>
      </c>
      <c r="K810" s="13">
        <f t="shared" si="84"/>
        <v>49.564900001278147</v>
      </c>
      <c r="L810" s="3">
        <f t="shared" si="90"/>
        <v>9.0509259243845008E-3</v>
      </c>
      <c r="M810" s="15">
        <f t="shared" si="85"/>
        <v>13.033333333333333</v>
      </c>
      <c r="N810">
        <f t="shared" si="86"/>
        <v>9912.9800002556294</v>
      </c>
      <c r="O810" s="10">
        <f t="shared" si="87"/>
        <v>44628.620919583336</v>
      </c>
      <c r="P810" s="15">
        <f t="shared" si="88"/>
        <v>2</v>
      </c>
      <c r="Q810" t="b">
        <f t="shared" si="89"/>
        <v>0</v>
      </c>
    </row>
    <row r="811" spans="1:17">
      <c r="A811" s="9" t="s">
        <v>2038</v>
      </c>
      <c r="B811" s="9" t="s">
        <v>2039</v>
      </c>
      <c r="C811" s="9" t="s">
        <v>388</v>
      </c>
      <c r="D811" s="9" t="s">
        <v>388</v>
      </c>
      <c r="E811" t="s">
        <v>152</v>
      </c>
      <c r="F811" s="11">
        <v>44628.573101851849</v>
      </c>
      <c r="G811" t="s">
        <v>16</v>
      </c>
      <c r="H811" t="s">
        <v>23</v>
      </c>
      <c r="I811" s="12">
        <v>44628.591766504629</v>
      </c>
      <c r="J811" s="12">
        <v>44628.62577997685</v>
      </c>
      <c r="K811" s="13">
        <f t="shared" si="84"/>
        <v>48.979399998206645</v>
      </c>
      <c r="L811" s="3">
        <f t="shared" si="90"/>
        <v>5.5324074055533856E-3</v>
      </c>
      <c r="M811" s="15">
        <f t="shared" si="85"/>
        <v>7.9666666666666668</v>
      </c>
      <c r="N811">
        <f t="shared" si="86"/>
        <v>9795.8799996413291</v>
      </c>
      <c r="O811" s="10">
        <f t="shared" si="87"/>
        <v>44628.62577997685</v>
      </c>
      <c r="P811" s="15">
        <f t="shared" si="88"/>
        <v>2</v>
      </c>
      <c r="Q811" t="b">
        <f t="shared" si="89"/>
        <v>0</v>
      </c>
    </row>
    <row r="812" spans="1:17">
      <c r="A812" s="9" t="s">
        <v>2040</v>
      </c>
      <c r="B812" s="9" t="s">
        <v>2041</v>
      </c>
      <c r="C812" s="9" t="s">
        <v>127</v>
      </c>
      <c r="D812" s="9" t="s">
        <v>128</v>
      </c>
      <c r="E812" t="s">
        <v>1530</v>
      </c>
      <c r="F812" s="11">
        <v>44628.581006944441</v>
      </c>
      <c r="G812" t="s">
        <v>16</v>
      </c>
      <c r="H812" t="s">
        <v>17</v>
      </c>
      <c r="I812" s="12">
        <v>44628.598017430559</v>
      </c>
      <c r="J812" s="12">
        <v>44628.626017291666</v>
      </c>
      <c r="K812" s="13">
        <f t="shared" si="84"/>
        <v>40.319799995049834</v>
      </c>
      <c r="L812" s="3">
        <f t="shared" si="90"/>
        <v>7.9050925924093463E-3</v>
      </c>
      <c r="M812" s="15">
        <f t="shared" si="85"/>
        <v>11.383333333333333</v>
      </c>
      <c r="N812">
        <f t="shared" si="86"/>
        <v>8063.9599990099669</v>
      </c>
      <c r="O812" s="10">
        <f t="shared" si="87"/>
        <v>44628.626017291666</v>
      </c>
      <c r="P812" s="15">
        <f t="shared" si="88"/>
        <v>2</v>
      </c>
      <c r="Q812" t="b">
        <f t="shared" si="89"/>
        <v>0</v>
      </c>
    </row>
    <row r="813" spans="1:17">
      <c r="A813" s="9" t="s">
        <v>2042</v>
      </c>
      <c r="B813" s="9" t="s">
        <v>2043</v>
      </c>
      <c r="C813" s="9" t="s">
        <v>169</v>
      </c>
      <c r="D813" s="9" t="s">
        <v>169</v>
      </c>
      <c r="E813" t="s">
        <v>145</v>
      </c>
      <c r="F813" s="11">
        <v>44628.587210648147</v>
      </c>
      <c r="G813" t="s">
        <v>16</v>
      </c>
      <c r="H813" t="s">
        <v>23</v>
      </c>
      <c r="I813" s="12">
        <v>44628.607640300928</v>
      </c>
      <c r="J813" s="12">
        <v>44628.636916412041</v>
      </c>
      <c r="K813" s="13">
        <f t="shared" si="84"/>
        <v>42.157600001664832</v>
      </c>
      <c r="L813" s="3">
        <f t="shared" si="90"/>
        <v>6.2037037059781142E-3</v>
      </c>
      <c r="M813" s="15">
        <f t="shared" si="85"/>
        <v>8.9333333333333336</v>
      </c>
      <c r="N813">
        <f t="shared" si="86"/>
        <v>8431.5200003329664</v>
      </c>
      <c r="O813" s="10">
        <f t="shared" si="87"/>
        <v>44628.636916412041</v>
      </c>
      <c r="P813" s="15">
        <f t="shared" si="88"/>
        <v>2</v>
      </c>
      <c r="Q813" t="b">
        <f t="shared" si="89"/>
        <v>0</v>
      </c>
    </row>
    <row r="814" spans="1:17">
      <c r="A814" s="9" t="s">
        <v>2044</v>
      </c>
      <c r="B814" s="9" t="s">
        <v>2045</v>
      </c>
      <c r="C814" s="9" t="s">
        <v>412</v>
      </c>
      <c r="D814" s="9" t="s">
        <v>413</v>
      </c>
      <c r="E814" t="s">
        <v>767</v>
      </c>
      <c r="F814" s="11">
        <v>44628.593935185185</v>
      </c>
      <c r="G814" t="s">
        <v>16</v>
      </c>
      <c r="H814" t="s">
        <v>23</v>
      </c>
      <c r="I814" s="12">
        <v>44628.614227546299</v>
      </c>
      <c r="J814" s="12">
        <v>44628.648642337961</v>
      </c>
      <c r="K814" s="13">
        <f t="shared" si="84"/>
        <v>49.557299993466586</v>
      </c>
      <c r="L814" s="3">
        <f t="shared" si="90"/>
        <v>6.7245370373711921E-3</v>
      </c>
      <c r="M814" s="15">
        <f t="shared" si="85"/>
        <v>9.6833333333333336</v>
      </c>
      <c r="N814">
        <f t="shared" si="86"/>
        <v>9911.4599986933172</v>
      </c>
      <c r="O814" s="10">
        <f t="shared" si="87"/>
        <v>44628.648642337961</v>
      </c>
      <c r="P814" s="15">
        <f t="shared" si="88"/>
        <v>2</v>
      </c>
      <c r="Q814" t="b">
        <f t="shared" si="89"/>
        <v>0</v>
      </c>
    </row>
    <row r="815" spans="1:17">
      <c r="A815" s="9" t="s">
        <v>2046</v>
      </c>
      <c r="B815" s="9" t="s">
        <v>2047</v>
      </c>
      <c r="C815" s="9" t="s">
        <v>904</v>
      </c>
      <c r="D815" s="9" t="s">
        <v>904</v>
      </c>
      <c r="E815" t="s">
        <v>96</v>
      </c>
      <c r="F815" s="11">
        <v>44628.598738425928</v>
      </c>
      <c r="G815" t="s">
        <v>16</v>
      </c>
      <c r="H815" t="s">
        <v>23</v>
      </c>
      <c r="I815" s="12">
        <v>44628.617781759262</v>
      </c>
      <c r="J815" s="12">
        <v>44628.648433912036</v>
      </c>
      <c r="K815" s="13">
        <f t="shared" si="84"/>
        <v>44.139099995372817</v>
      </c>
      <c r="L815" s="3">
        <f t="shared" si="90"/>
        <v>4.803240743058268E-3</v>
      </c>
      <c r="M815" s="15">
        <f t="shared" si="85"/>
        <v>6.916666666666667</v>
      </c>
      <c r="N815">
        <f t="shared" si="86"/>
        <v>8827.8199990745634</v>
      </c>
      <c r="O815" s="10">
        <f t="shared" si="87"/>
        <v>44628.648433912036</v>
      </c>
      <c r="P815" s="15">
        <f t="shared" si="88"/>
        <v>2</v>
      </c>
      <c r="Q815" t="b">
        <f t="shared" si="89"/>
        <v>0</v>
      </c>
    </row>
    <row r="816" spans="1:17">
      <c r="A816" s="9" t="s">
        <v>2048</v>
      </c>
      <c r="B816" s="9" t="s">
        <v>2049</v>
      </c>
      <c r="C816" s="9" t="s">
        <v>206</v>
      </c>
      <c r="D816" s="9" t="s">
        <v>207</v>
      </c>
      <c r="E816" t="s">
        <v>281</v>
      </c>
      <c r="F816" s="11">
        <v>44628.599618055552</v>
      </c>
      <c r="G816" t="s">
        <v>16</v>
      </c>
      <c r="H816" t="s">
        <v>17</v>
      </c>
      <c r="I816" s="12">
        <v>44628.620286111109</v>
      </c>
      <c r="J816" s="12">
        <v>44628.654436666664</v>
      </c>
      <c r="K816" s="13">
        <f t="shared" si="84"/>
        <v>49.176799999549985</v>
      </c>
      <c r="L816" s="3">
        <f t="shared" si="90"/>
        <v>8.7962962425081059E-4</v>
      </c>
      <c r="M816" s="15">
        <f t="shared" si="85"/>
        <v>1.2666666666666666</v>
      </c>
      <c r="N816">
        <f t="shared" si="86"/>
        <v>9835.359999909997</v>
      </c>
      <c r="O816" s="10">
        <f t="shared" si="87"/>
        <v>44628.654436666664</v>
      </c>
      <c r="P816" s="15">
        <f t="shared" si="88"/>
        <v>2</v>
      </c>
      <c r="Q816" t="b">
        <f t="shared" si="89"/>
        <v>0</v>
      </c>
    </row>
    <row r="817" spans="1:17">
      <c r="A817" s="9" t="s">
        <v>2050</v>
      </c>
      <c r="B817" s="9" t="s">
        <v>2051</v>
      </c>
      <c r="C817" s="9" t="s">
        <v>306</v>
      </c>
      <c r="D817" s="9" t="s">
        <v>306</v>
      </c>
      <c r="E817" t="s">
        <v>170</v>
      </c>
      <c r="F817" s="11">
        <v>44628.607569444444</v>
      </c>
      <c r="G817" t="s">
        <v>16</v>
      </c>
      <c r="H817" t="s">
        <v>23</v>
      </c>
      <c r="I817" s="12">
        <v>44628.630521458334</v>
      </c>
      <c r="J817" s="12">
        <v>44628.665227500001</v>
      </c>
      <c r="K817" s="13">
        <f t="shared" si="84"/>
        <v>49.9767000018619</v>
      </c>
      <c r="L817" s="3">
        <f t="shared" si="90"/>
        <v>7.9513888922519982E-3</v>
      </c>
      <c r="M817" s="15">
        <f t="shared" si="85"/>
        <v>11.45</v>
      </c>
      <c r="N817">
        <f t="shared" si="86"/>
        <v>9995.34000037238</v>
      </c>
      <c r="O817" s="10">
        <f t="shared" si="87"/>
        <v>44628.665227500001</v>
      </c>
      <c r="P817" s="15">
        <f t="shared" si="88"/>
        <v>2</v>
      </c>
      <c r="Q817" t="b">
        <f t="shared" si="89"/>
        <v>0</v>
      </c>
    </row>
    <row r="818" spans="1:17">
      <c r="A818" s="9" t="s">
        <v>2052</v>
      </c>
      <c r="B818" s="9" t="s">
        <v>2053</v>
      </c>
      <c r="C818" s="9" t="s">
        <v>20</v>
      </c>
      <c r="D818" s="9" t="s">
        <v>21</v>
      </c>
      <c r="E818" t="s">
        <v>62</v>
      </c>
      <c r="F818" s="11">
        <v>44628.610856481479</v>
      </c>
      <c r="G818" t="s">
        <v>16</v>
      </c>
      <c r="H818" t="s">
        <v>23</v>
      </c>
      <c r="I818" s="12">
        <v>44628.631691550923</v>
      </c>
      <c r="J818" s="12">
        <v>44628.666188703704</v>
      </c>
      <c r="K818" s="13">
        <f t="shared" si="84"/>
        <v>49.675900004804134</v>
      </c>
      <c r="L818" s="3">
        <f t="shared" si="90"/>
        <v>3.2870370341697708E-3</v>
      </c>
      <c r="M818" s="15">
        <f t="shared" si="85"/>
        <v>4.7333333333333334</v>
      </c>
      <c r="N818">
        <f t="shared" si="86"/>
        <v>9935.1800009608269</v>
      </c>
      <c r="O818" s="10">
        <f t="shared" si="87"/>
        <v>44628.666188703704</v>
      </c>
      <c r="P818" s="15">
        <f t="shared" si="88"/>
        <v>2</v>
      </c>
      <c r="Q818" t="b">
        <f t="shared" si="89"/>
        <v>0</v>
      </c>
    </row>
    <row r="819" spans="1:17">
      <c r="A819" s="9" t="s">
        <v>2054</v>
      </c>
      <c r="B819" s="9" t="s">
        <v>2055</v>
      </c>
      <c r="C819" s="9" t="s">
        <v>856</v>
      </c>
      <c r="D819" s="9" t="s">
        <v>857</v>
      </c>
      <c r="E819" t="s">
        <v>858</v>
      </c>
      <c r="F819" s="11">
        <v>44628.611400462964</v>
      </c>
      <c r="G819" t="s">
        <v>16</v>
      </c>
      <c r="H819" t="s">
        <v>23</v>
      </c>
      <c r="I819" s="12">
        <v>44628.634389212966</v>
      </c>
      <c r="J819" s="12">
        <v>44628.668876365744</v>
      </c>
      <c r="K819" s="13">
        <f t="shared" si="84"/>
        <v>49.661499999929219</v>
      </c>
      <c r="L819" s="3">
        <f t="shared" si="90"/>
        <v>5.4398148495238274E-4</v>
      </c>
      <c r="M819" s="15">
        <f t="shared" si="85"/>
        <v>0.78333333333333333</v>
      </c>
      <c r="N819">
        <f t="shared" si="86"/>
        <v>9932.2999999858439</v>
      </c>
      <c r="O819" s="10">
        <f t="shared" si="87"/>
        <v>44628.668876365744</v>
      </c>
      <c r="P819" s="15">
        <f t="shared" si="88"/>
        <v>2</v>
      </c>
      <c r="Q819" t="b">
        <f t="shared" si="89"/>
        <v>0</v>
      </c>
    </row>
    <row r="820" spans="1:17">
      <c r="A820" s="9" t="s">
        <v>2056</v>
      </c>
      <c r="B820" s="9" t="s">
        <v>2057</v>
      </c>
      <c r="C820" s="9" t="s">
        <v>312</v>
      </c>
      <c r="D820" s="9" t="s">
        <v>313</v>
      </c>
      <c r="E820" t="s">
        <v>175</v>
      </c>
      <c r="F820" s="11">
        <v>44628.611516203702</v>
      </c>
      <c r="G820" t="s">
        <v>16</v>
      </c>
      <c r="H820" t="s">
        <v>23</v>
      </c>
      <c r="I820" s="12">
        <v>44628.630760023145</v>
      </c>
      <c r="J820" s="12">
        <v>44628.663946759261</v>
      </c>
      <c r="K820" s="13">
        <f t="shared" si="84"/>
        <v>47.788900007726625</v>
      </c>
      <c r="L820" s="3">
        <f t="shared" si="90"/>
        <v>1.1574073869269341E-4</v>
      </c>
      <c r="M820" s="15">
        <f t="shared" si="85"/>
        <v>0.16666666666666666</v>
      </c>
      <c r="N820">
        <f t="shared" si="86"/>
        <v>9557.7800015453249</v>
      </c>
      <c r="O820" s="10">
        <f t="shared" si="87"/>
        <v>44628.663946759261</v>
      </c>
      <c r="P820" s="15">
        <f t="shared" si="88"/>
        <v>2</v>
      </c>
      <c r="Q820" t="b">
        <f t="shared" si="89"/>
        <v>0</v>
      </c>
    </row>
    <row r="821" spans="1:17">
      <c r="A821" s="9" t="s">
        <v>2058</v>
      </c>
      <c r="B821" s="9" t="s">
        <v>2059</v>
      </c>
      <c r="C821" s="9" t="s">
        <v>20</v>
      </c>
      <c r="D821" s="9" t="s">
        <v>21</v>
      </c>
      <c r="E821" t="s">
        <v>1802</v>
      </c>
      <c r="F821" s="11">
        <v>44628.621423611112</v>
      </c>
      <c r="G821" t="s">
        <v>16</v>
      </c>
      <c r="H821" t="s">
        <v>23</v>
      </c>
      <c r="I821" s="12">
        <v>44628.638422361109</v>
      </c>
      <c r="J821" s="12">
        <v>44628.673143958331</v>
      </c>
      <c r="K821" s="13">
        <f t="shared" si="84"/>
        <v>49.999099998967722</v>
      </c>
      <c r="L821" s="3">
        <f t="shared" si="90"/>
        <v>9.9074074096279219E-3</v>
      </c>
      <c r="M821" s="15">
        <f t="shared" si="85"/>
        <v>14.266666666666667</v>
      </c>
      <c r="N821">
        <f t="shared" si="86"/>
        <v>9999.8199997935444</v>
      </c>
      <c r="O821" s="10">
        <f t="shared" si="87"/>
        <v>44628.673143958331</v>
      </c>
      <c r="P821" s="15">
        <f t="shared" si="88"/>
        <v>2</v>
      </c>
      <c r="Q821" t="b">
        <f t="shared" si="89"/>
        <v>0</v>
      </c>
    </row>
    <row r="822" spans="1:17">
      <c r="A822" s="9" t="s">
        <v>2060</v>
      </c>
      <c r="B822" s="9" t="s">
        <v>2061</v>
      </c>
      <c r="C822" s="9" t="s">
        <v>206</v>
      </c>
      <c r="D822" s="9" t="s">
        <v>207</v>
      </c>
      <c r="E822" t="s">
        <v>222</v>
      </c>
      <c r="F822" s="11">
        <v>44628.627858796295</v>
      </c>
      <c r="G822" t="s">
        <v>16</v>
      </c>
      <c r="H822" t="s">
        <v>23</v>
      </c>
      <c r="I822" s="12">
        <v>44628.652672407406</v>
      </c>
      <c r="J822" s="12">
        <v>44628.682734907408</v>
      </c>
      <c r="K822" s="13">
        <f t="shared" si="84"/>
        <v>43.29000000259839</v>
      </c>
      <c r="L822" s="3">
        <f t="shared" si="90"/>
        <v>6.435185183363501E-3</v>
      </c>
      <c r="M822" s="15">
        <f t="shared" si="85"/>
        <v>9.2666666666666675</v>
      </c>
      <c r="N822">
        <f t="shared" si="86"/>
        <v>8658.000000519678</v>
      </c>
      <c r="O822" s="10">
        <f t="shared" si="87"/>
        <v>44628.682734907408</v>
      </c>
      <c r="P822" s="15">
        <f t="shared" si="88"/>
        <v>2</v>
      </c>
      <c r="Q822" t="b">
        <f t="shared" si="89"/>
        <v>0</v>
      </c>
    </row>
    <row r="823" spans="1:17">
      <c r="A823" s="9" t="s">
        <v>2062</v>
      </c>
      <c r="B823" s="9" t="s">
        <v>2063</v>
      </c>
      <c r="C823" s="9" t="s">
        <v>342</v>
      </c>
      <c r="D823" s="9" t="s">
        <v>82</v>
      </c>
      <c r="E823" t="s">
        <v>119</v>
      </c>
      <c r="F823" s="11">
        <v>44628.629074074073</v>
      </c>
      <c r="G823" t="s">
        <v>16</v>
      </c>
      <c r="H823" t="s">
        <v>23</v>
      </c>
      <c r="I823" s="12">
        <v>44628.651849212962</v>
      </c>
      <c r="J823" s="12">
        <v>44628.684648101851</v>
      </c>
      <c r="K823" s="13">
        <f t="shared" si="84"/>
        <v>47.230400000698864</v>
      </c>
      <c r="L823" s="3">
        <f t="shared" si="90"/>
        <v>1.2152777781011537E-3</v>
      </c>
      <c r="M823" s="15">
        <f t="shared" si="85"/>
        <v>1.75</v>
      </c>
      <c r="N823">
        <f t="shared" si="86"/>
        <v>9446.0800001397729</v>
      </c>
      <c r="O823" s="10">
        <f t="shared" si="87"/>
        <v>44628.684648101851</v>
      </c>
      <c r="P823" s="15">
        <f t="shared" si="88"/>
        <v>2</v>
      </c>
      <c r="Q823" t="b">
        <f t="shared" si="89"/>
        <v>0</v>
      </c>
    </row>
    <row r="824" spans="1:17">
      <c r="A824" s="9" t="s">
        <v>2064</v>
      </c>
      <c r="B824" s="9" t="s">
        <v>2065</v>
      </c>
      <c r="C824" s="9" t="s">
        <v>345</v>
      </c>
      <c r="D824" s="9" t="s">
        <v>346</v>
      </c>
      <c r="E824" t="s">
        <v>186</v>
      </c>
      <c r="F824" s="11">
        <v>44628.641481481478</v>
      </c>
      <c r="G824" t="s">
        <v>16</v>
      </c>
      <c r="H824" t="s">
        <v>23</v>
      </c>
      <c r="I824" s="12">
        <v>44628.660901620373</v>
      </c>
      <c r="J824" s="12">
        <v>44628.694849884261</v>
      </c>
      <c r="K824" s="13">
        <f t="shared" si="84"/>
        <v>48.885499999159947</v>
      </c>
      <c r="L824" s="3">
        <f t="shared" si="90"/>
        <v>1.2407407404680271E-2</v>
      </c>
      <c r="M824" s="15">
        <f t="shared" si="85"/>
        <v>17.866666666666667</v>
      </c>
      <c r="N824">
        <f t="shared" si="86"/>
        <v>9777.0999998319894</v>
      </c>
      <c r="O824" s="10">
        <f t="shared" si="87"/>
        <v>44628.694849884261</v>
      </c>
      <c r="P824" s="15">
        <f t="shared" si="88"/>
        <v>2</v>
      </c>
      <c r="Q824" t="b">
        <f t="shared" si="89"/>
        <v>0</v>
      </c>
    </row>
    <row r="825" spans="1:17">
      <c r="A825" s="9" t="s">
        <v>2066</v>
      </c>
      <c r="B825" s="9" t="s">
        <v>2067</v>
      </c>
      <c r="C825" s="9" t="s">
        <v>206</v>
      </c>
      <c r="D825" s="9" t="s">
        <v>207</v>
      </c>
      <c r="E825" t="s">
        <v>215</v>
      </c>
      <c r="F825" s="11">
        <v>44628.649421296293</v>
      </c>
      <c r="G825" t="s">
        <v>16</v>
      </c>
      <c r="H825" t="s">
        <v>23</v>
      </c>
      <c r="I825" s="12">
        <v>44628.670035393516</v>
      </c>
      <c r="J825" s="12">
        <v>44628.695675949071</v>
      </c>
      <c r="K825" s="13">
        <f t="shared" si="84"/>
        <v>36.922400000039488</v>
      </c>
      <c r="L825" s="3">
        <f t="shared" si="90"/>
        <v>7.9398148154723458E-3</v>
      </c>
      <c r="M825" s="15">
        <f t="shared" si="85"/>
        <v>11.433333333333334</v>
      </c>
      <c r="N825">
        <f t="shared" si="86"/>
        <v>7384.4800000078976</v>
      </c>
      <c r="O825" s="10">
        <f t="shared" si="87"/>
        <v>44628.695675949071</v>
      </c>
      <c r="P825" s="15">
        <f t="shared" si="88"/>
        <v>2</v>
      </c>
      <c r="Q825" t="b">
        <f t="shared" si="89"/>
        <v>0</v>
      </c>
    </row>
    <row r="826" spans="1:17">
      <c r="A826" s="9" t="s">
        <v>2068</v>
      </c>
      <c r="B826" s="9" t="s">
        <v>2069</v>
      </c>
      <c r="C826" s="9" t="s">
        <v>2070</v>
      </c>
      <c r="D826" s="9" t="s">
        <v>2070</v>
      </c>
      <c r="E826" t="s">
        <v>105</v>
      </c>
      <c r="F826" s="11">
        <v>44628.650810185187</v>
      </c>
      <c r="G826" t="s">
        <v>16</v>
      </c>
      <c r="H826" t="s">
        <v>23</v>
      </c>
      <c r="I826" s="12">
        <v>44628.670752893522</v>
      </c>
      <c r="J826" s="12">
        <v>44628.697145532409</v>
      </c>
      <c r="K826" s="13">
        <f t="shared" si="84"/>
        <v>38.005399997346103</v>
      </c>
      <c r="L826" s="3">
        <f t="shared" si="90"/>
        <v>1.3888888934161514E-3</v>
      </c>
      <c r="M826" s="15">
        <f t="shared" si="85"/>
        <v>2</v>
      </c>
      <c r="N826">
        <f t="shared" si="86"/>
        <v>7601.0799994692206</v>
      </c>
      <c r="O826" s="10">
        <f t="shared" si="87"/>
        <v>44628.697145532409</v>
      </c>
      <c r="P826" s="15">
        <f t="shared" si="88"/>
        <v>2</v>
      </c>
      <c r="Q826" t="b">
        <f t="shared" si="89"/>
        <v>0</v>
      </c>
    </row>
    <row r="827" spans="1:17">
      <c r="A827" s="9" t="s">
        <v>2071</v>
      </c>
      <c r="B827" s="9" t="s">
        <v>2072</v>
      </c>
      <c r="C827" s="9" t="s">
        <v>706</v>
      </c>
      <c r="D827" s="9" t="s">
        <v>706</v>
      </c>
      <c r="E827" t="s">
        <v>707</v>
      </c>
      <c r="F827" s="11">
        <v>44628.682986111111</v>
      </c>
      <c r="G827" t="s">
        <v>16</v>
      </c>
      <c r="H827" t="s">
        <v>23</v>
      </c>
      <c r="I827" s="12">
        <v>44628.705357638886</v>
      </c>
      <c r="J827" s="12">
        <v>44628.739591597223</v>
      </c>
      <c r="K827" s="13">
        <f t="shared" si="84"/>
        <v>49.296900004846975</v>
      </c>
      <c r="L827" s="3">
        <f t="shared" si="90"/>
        <v>3.2175925924093463E-2</v>
      </c>
      <c r="M827" s="15">
        <f t="shared" si="85"/>
        <v>46.333333333333336</v>
      </c>
      <c r="N827">
        <f t="shared" si="86"/>
        <v>9859.380000969395</v>
      </c>
      <c r="O827" s="10">
        <f t="shared" si="87"/>
        <v>44628.739591597223</v>
      </c>
      <c r="P827" s="15">
        <f t="shared" si="88"/>
        <v>2</v>
      </c>
      <c r="Q827" t="b">
        <f t="shared" si="89"/>
        <v>0</v>
      </c>
    </row>
    <row r="828" spans="1:17">
      <c r="A828" s="9" t="s">
        <v>2073</v>
      </c>
      <c r="B828" s="9" t="s">
        <v>2074</v>
      </c>
      <c r="C828" s="9" t="s">
        <v>433</v>
      </c>
      <c r="D828" s="9" t="s">
        <v>433</v>
      </c>
      <c r="E828" t="s">
        <v>31</v>
      </c>
      <c r="F828" s="11">
        <v>44628.688946759263</v>
      </c>
      <c r="G828" t="s">
        <v>16</v>
      </c>
      <c r="H828" t="s">
        <v>23</v>
      </c>
      <c r="I828" s="12">
        <v>44628.707431342591</v>
      </c>
      <c r="J828" s="12">
        <v>44628.739885925927</v>
      </c>
      <c r="K828" s="13">
        <f t="shared" si="84"/>
        <v>46.734600003110245</v>
      </c>
      <c r="L828" s="3">
        <f t="shared" si="90"/>
        <v>5.9606481518130749E-3</v>
      </c>
      <c r="M828" s="15">
        <f t="shared" si="85"/>
        <v>8.5833333333333339</v>
      </c>
      <c r="N828">
        <f t="shared" si="86"/>
        <v>9346.920000622049</v>
      </c>
      <c r="O828" s="10">
        <f t="shared" si="87"/>
        <v>44628.739885925927</v>
      </c>
      <c r="P828" s="15">
        <f t="shared" si="88"/>
        <v>2</v>
      </c>
      <c r="Q828" t="b">
        <f t="shared" si="89"/>
        <v>0</v>
      </c>
    </row>
    <row r="829" spans="1:17">
      <c r="A829" s="9" t="s">
        <v>2075</v>
      </c>
      <c r="B829" s="9" t="s">
        <v>2076</v>
      </c>
      <c r="C829" s="9" t="s">
        <v>808</v>
      </c>
      <c r="D829" s="9" t="s">
        <v>809</v>
      </c>
      <c r="E829" t="s">
        <v>133</v>
      </c>
      <c r="F829" s="11">
        <v>44628.689074074071</v>
      </c>
      <c r="G829" t="s">
        <v>16</v>
      </c>
      <c r="H829" t="s">
        <v>23</v>
      </c>
      <c r="I829" s="12">
        <v>44628.710102962963</v>
      </c>
      <c r="J829" s="12">
        <v>44628.744664421298</v>
      </c>
      <c r="K829" s="13">
        <f t="shared" si="84"/>
        <v>49.768500002101064</v>
      </c>
      <c r="L829" s="3">
        <f t="shared" si="90"/>
        <v>1.2731480819638819E-4</v>
      </c>
      <c r="M829" s="15">
        <f t="shared" si="85"/>
        <v>0.18333333333333332</v>
      </c>
      <c r="N829">
        <f t="shared" si="86"/>
        <v>9953.7000004202127</v>
      </c>
      <c r="O829" s="10">
        <f t="shared" si="87"/>
        <v>44628.744664421298</v>
      </c>
      <c r="P829" s="15">
        <f t="shared" si="88"/>
        <v>2</v>
      </c>
      <c r="Q829" t="b">
        <f t="shared" si="89"/>
        <v>0</v>
      </c>
    </row>
    <row r="830" spans="1:17">
      <c r="A830" s="9" t="s">
        <v>2077</v>
      </c>
      <c r="B830" s="9" t="s">
        <v>2078</v>
      </c>
      <c r="C830" s="9" t="s">
        <v>500</v>
      </c>
      <c r="D830" s="9" t="s">
        <v>501</v>
      </c>
      <c r="E830" t="s">
        <v>191</v>
      </c>
      <c r="F830" s="11">
        <v>44628.691250000003</v>
      </c>
      <c r="G830" t="s">
        <v>16</v>
      </c>
      <c r="H830" t="s">
        <v>23</v>
      </c>
      <c r="I830" s="12">
        <v>44628.713263680555</v>
      </c>
      <c r="J830" s="12">
        <v>44628.742058750002</v>
      </c>
      <c r="K830" s="13">
        <f t="shared" si="84"/>
        <v>41.464900004211813</v>
      </c>
      <c r="L830" s="3">
        <f t="shared" si="90"/>
        <v>2.1759259325335734E-3</v>
      </c>
      <c r="M830" s="15">
        <f t="shared" si="85"/>
        <v>3.1333333333333333</v>
      </c>
      <c r="N830">
        <f t="shared" si="86"/>
        <v>8292.9800008423626</v>
      </c>
      <c r="O830" s="10">
        <f t="shared" si="87"/>
        <v>44628.742058750002</v>
      </c>
      <c r="P830" s="15">
        <f t="shared" si="88"/>
        <v>2</v>
      </c>
      <c r="Q830" t="b">
        <f t="shared" si="89"/>
        <v>0</v>
      </c>
    </row>
    <row r="831" spans="1:17">
      <c r="A831" s="9" t="s">
        <v>2079</v>
      </c>
      <c r="B831" s="9" t="s">
        <v>2080</v>
      </c>
      <c r="C831" s="9" t="s">
        <v>424</v>
      </c>
      <c r="D831" s="9" t="s">
        <v>424</v>
      </c>
      <c r="E831" t="s">
        <v>157</v>
      </c>
      <c r="F831" s="11">
        <v>44628.6950462963</v>
      </c>
      <c r="G831" t="s">
        <v>16</v>
      </c>
      <c r="H831" t="s">
        <v>23</v>
      </c>
      <c r="I831" s="12">
        <v>44628.71256983796</v>
      </c>
      <c r="J831" s="12">
        <v>44628.746965115737</v>
      </c>
      <c r="K831" s="13">
        <f t="shared" si="84"/>
        <v>49.529199998360127</v>
      </c>
      <c r="L831" s="3">
        <f t="shared" si="90"/>
        <v>3.796296296059154E-3</v>
      </c>
      <c r="M831" s="15">
        <f t="shared" si="85"/>
        <v>5.4666666666666668</v>
      </c>
      <c r="N831">
        <f t="shared" si="86"/>
        <v>9905.8399996720254</v>
      </c>
      <c r="O831" s="10">
        <f t="shared" si="87"/>
        <v>44628.746965115737</v>
      </c>
      <c r="P831" s="15">
        <f t="shared" si="88"/>
        <v>2</v>
      </c>
      <c r="Q831" t="b">
        <f t="shared" si="89"/>
        <v>0</v>
      </c>
    </row>
    <row r="832" spans="1:17">
      <c r="A832" s="9" t="s">
        <v>2081</v>
      </c>
      <c r="B832" s="9" t="s">
        <v>2082</v>
      </c>
      <c r="C832" s="9" t="s">
        <v>441</v>
      </c>
      <c r="D832" s="9" t="s">
        <v>442</v>
      </c>
      <c r="E832" t="s">
        <v>179</v>
      </c>
      <c r="F832" s="11">
        <v>44628.725046296298</v>
      </c>
      <c r="G832" t="s">
        <v>16</v>
      </c>
      <c r="H832" t="s">
        <v>23</v>
      </c>
      <c r="I832" s="12">
        <v>44628.747953518519</v>
      </c>
      <c r="J832" s="12">
        <v>44628.776235949073</v>
      </c>
      <c r="K832" s="13">
        <f t="shared" si="84"/>
        <v>40.726699997903779</v>
      </c>
      <c r="L832" s="3">
        <f t="shared" si="90"/>
        <v>2.9999999998835847E-2</v>
      </c>
      <c r="M832" s="15">
        <f t="shared" si="85"/>
        <v>43.2</v>
      </c>
      <c r="N832">
        <f t="shared" si="86"/>
        <v>8145.3399995807558</v>
      </c>
      <c r="O832" s="10">
        <f t="shared" si="87"/>
        <v>44628.776235949073</v>
      </c>
      <c r="P832" s="15">
        <f t="shared" si="88"/>
        <v>2</v>
      </c>
      <c r="Q832" t="b">
        <f t="shared" si="89"/>
        <v>0</v>
      </c>
    </row>
    <row r="833" spans="1:17">
      <c r="A833" s="9" t="s">
        <v>2083</v>
      </c>
      <c r="B833" s="9" t="s">
        <v>2084</v>
      </c>
      <c r="C833" s="9" t="s">
        <v>273</v>
      </c>
      <c r="D833" s="9" t="s">
        <v>274</v>
      </c>
      <c r="E833" t="s">
        <v>152</v>
      </c>
      <c r="F833" s="11">
        <v>44628.730474537035</v>
      </c>
      <c r="G833" t="s">
        <v>16</v>
      </c>
      <c r="H833" t="s">
        <v>23</v>
      </c>
      <c r="I833" s="12">
        <v>44628.748661967591</v>
      </c>
      <c r="J833" s="12">
        <v>44628.773714328701</v>
      </c>
      <c r="K833" s="13">
        <f t="shared" si="84"/>
        <v>36.07539999880828</v>
      </c>
      <c r="L833" s="3">
        <f t="shared" si="90"/>
        <v>5.428240736364387E-3</v>
      </c>
      <c r="M833" s="15">
        <f t="shared" si="85"/>
        <v>7.8166666666666664</v>
      </c>
      <c r="N833">
        <f t="shared" si="86"/>
        <v>7215.0799997616559</v>
      </c>
      <c r="O833" s="10">
        <f t="shared" si="87"/>
        <v>44628.773714328701</v>
      </c>
      <c r="P833" s="15">
        <f t="shared" si="88"/>
        <v>2</v>
      </c>
      <c r="Q833" t="b">
        <f t="shared" si="89"/>
        <v>0</v>
      </c>
    </row>
    <row r="834" spans="1:17">
      <c r="A834" s="9" t="s">
        <v>2085</v>
      </c>
      <c r="B834" s="9" t="s">
        <v>2086</v>
      </c>
      <c r="C834" s="9" t="s">
        <v>986</v>
      </c>
      <c r="D834" s="9" t="s">
        <v>442</v>
      </c>
      <c r="E834" t="s">
        <v>166</v>
      </c>
      <c r="F834" s="11">
        <v>44628.742418981485</v>
      </c>
      <c r="G834" t="s">
        <v>16</v>
      </c>
      <c r="H834" t="s">
        <v>23</v>
      </c>
      <c r="I834" s="12">
        <v>44628.761098287039</v>
      </c>
      <c r="J834" s="12">
        <v>44628.795819398147</v>
      </c>
      <c r="K834" s="13">
        <f t="shared" si="84"/>
        <v>49.99839999480173</v>
      </c>
      <c r="L834" s="3">
        <f t="shared" si="90"/>
        <v>1.1944444449909497E-2</v>
      </c>
      <c r="M834" s="15">
        <f t="shared" si="85"/>
        <v>17.2</v>
      </c>
      <c r="N834">
        <f t="shared" si="86"/>
        <v>9999.679998960346</v>
      </c>
      <c r="O834" s="10">
        <f t="shared" si="87"/>
        <v>44628.795819398147</v>
      </c>
      <c r="P834" s="15">
        <f t="shared" si="88"/>
        <v>2</v>
      </c>
      <c r="Q834" t="b">
        <f t="shared" si="89"/>
        <v>0</v>
      </c>
    </row>
    <row r="835" spans="1:17">
      <c r="A835" s="9" t="s">
        <v>2087</v>
      </c>
      <c r="B835" s="9" t="s">
        <v>2088</v>
      </c>
      <c r="C835" s="9" t="s">
        <v>447</v>
      </c>
      <c r="D835" s="9" t="s">
        <v>82</v>
      </c>
      <c r="E835" t="s">
        <v>145</v>
      </c>
      <c r="F835" s="11">
        <v>44628.761712962965</v>
      </c>
      <c r="G835" t="s">
        <v>16</v>
      </c>
      <c r="H835" t="s">
        <v>23</v>
      </c>
      <c r="I835" s="12">
        <v>44628.784778518515</v>
      </c>
      <c r="J835" s="12">
        <v>44628.818976365743</v>
      </c>
      <c r="K835" s="13">
        <f t="shared" ref="K835:K898" si="91">(J835-I835)*24*60</f>
        <v>49.244900008197874</v>
      </c>
      <c r="L835" s="3">
        <f t="shared" si="90"/>
        <v>1.9293981480586808E-2</v>
      </c>
      <c r="M835" s="15">
        <f t="shared" ref="M835:M898" si="92">HOUR(L835)*60+MINUTE(L835)+SECOND(L835)/60</f>
        <v>27.783333333333335</v>
      </c>
      <c r="N835">
        <f t="shared" ref="N835:N898" si="93">K835*200</f>
        <v>9848.9800016395748</v>
      </c>
      <c r="O835" s="10">
        <f t="shared" ref="O835:O898" si="94">J835</f>
        <v>44628.818976365743</v>
      </c>
      <c r="P835" s="15">
        <f t="shared" ref="P835:P898" si="95">_xlfn.ISOWEEKNUM(O835)-_xlfn.ISOWEEKNUM(DATE(YEAR(O835),MONTH(O835),1))+1</f>
        <v>2</v>
      </c>
      <c r="Q835" t="b">
        <f t="shared" ref="Q835:Q898" si="96">IF(M835&gt;120,"Yes")</f>
        <v>0</v>
      </c>
    </row>
    <row r="836" spans="1:17">
      <c r="A836" s="9" t="s">
        <v>2089</v>
      </c>
      <c r="B836" s="9" t="s">
        <v>2090</v>
      </c>
      <c r="C836" s="9" t="s">
        <v>94</v>
      </c>
      <c r="D836" s="9" t="s">
        <v>95</v>
      </c>
      <c r="E836" t="s">
        <v>114</v>
      </c>
      <c r="F836" s="11">
        <v>44628.761932870373</v>
      </c>
      <c r="G836" t="s">
        <v>16</v>
      </c>
      <c r="H836" t="s">
        <v>23</v>
      </c>
      <c r="I836" s="12">
        <v>44628.787641481482</v>
      </c>
      <c r="J836" s="12">
        <v>44628.818735995374</v>
      </c>
      <c r="K836" s="13">
        <f t="shared" si="91"/>
        <v>44.776100004091859</v>
      </c>
      <c r="L836" s="3">
        <f t="shared" ref="L836:L899" si="97">F836-F835</f>
        <v>2.1990740788169205E-4</v>
      </c>
      <c r="M836" s="15">
        <f t="shared" si="92"/>
        <v>0.31666666666666665</v>
      </c>
      <c r="N836">
        <f t="shared" si="93"/>
        <v>8955.2200008183718</v>
      </c>
      <c r="O836" s="10">
        <f t="shared" si="94"/>
        <v>44628.818735995374</v>
      </c>
      <c r="P836" s="15">
        <f t="shared" si="95"/>
        <v>2</v>
      </c>
      <c r="Q836" t="b">
        <f t="shared" si="96"/>
        <v>0</v>
      </c>
    </row>
    <row r="837" spans="1:17">
      <c r="A837" s="9" t="s">
        <v>2091</v>
      </c>
      <c r="B837" s="9" t="s">
        <v>2092</v>
      </c>
      <c r="C837" s="9" t="s">
        <v>99</v>
      </c>
      <c r="D837" s="9" t="s">
        <v>82</v>
      </c>
      <c r="E837" t="s">
        <v>110</v>
      </c>
      <c r="F837" s="11">
        <v>44628.773506944446</v>
      </c>
      <c r="G837" t="s">
        <v>16</v>
      </c>
      <c r="H837" t="s">
        <v>23</v>
      </c>
      <c r="I837" s="12">
        <v>44628.797727569443</v>
      </c>
      <c r="J837" s="12">
        <v>44628.832242777775</v>
      </c>
      <c r="K837" s="13">
        <f t="shared" si="91"/>
        <v>49.701899997889996</v>
      </c>
      <c r="L837" s="3">
        <f t="shared" si="97"/>
        <v>1.1574074072996154E-2</v>
      </c>
      <c r="M837" s="15">
        <f t="shared" si="92"/>
        <v>16.666666666666668</v>
      </c>
      <c r="N837">
        <f t="shared" si="93"/>
        <v>9940.3799995779991</v>
      </c>
      <c r="O837" s="10">
        <f t="shared" si="94"/>
        <v>44628.832242777775</v>
      </c>
      <c r="P837" s="15">
        <f t="shared" si="95"/>
        <v>2</v>
      </c>
      <c r="Q837" t="b">
        <f t="shared" si="96"/>
        <v>0</v>
      </c>
    </row>
    <row r="838" spans="1:17">
      <c r="A838" s="9" t="s">
        <v>2093</v>
      </c>
      <c r="B838" s="9" t="s">
        <v>2094</v>
      </c>
      <c r="C838" s="9" t="s">
        <v>13</v>
      </c>
      <c r="D838" s="9" t="s">
        <v>14</v>
      </c>
      <c r="E838" t="s">
        <v>15</v>
      </c>
      <c r="F838" s="11">
        <v>44629.006099537037</v>
      </c>
      <c r="G838" t="s">
        <v>16</v>
      </c>
      <c r="H838" t="s">
        <v>17</v>
      </c>
      <c r="I838" s="12">
        <v>44629.025188912034</v>
      </c>
      <c r="J838" s="12">
        <v>44629.057031550925</v>
      </c>
      <c r="K838" s="13">
        <f t="shared" si="91"/>
        <v>45.853400003397837</v>
      </c>
      <c r="L838" s="3">
        <f t="shared" si="97"/>
        <v>0.23259259259066312</v>
      </c>
      <c r="M838" s="15">
        <f t="shared" si="92"/>
        <v>334.93333333333334</v>
      </c>
      <c r="N838">
        <f t="shared" si="93"/>
        <v>9170.6800006795675</v>
      </c>
      <c r="O838" s="10">
        <f t="shared" si="94"/>
        <v>44629.057031550925</v>
      </c>
      <c r="P838" s="15">
        <f t="shared" si="95"/>
        <v>2</v>
      </c>
      <c r="Q838" t="str">
        <f t="shared" si="96"/>
        <v>Yes</v>
      </c>
    </row>
    <row r="839" spans="1:17">
      <c r="A839" s="9" t="s">
        <v>2095</v>
      </c>
      <c r="B839" s="9" t="s">
        <v>2096</v>
      </c>
      <c r="C839" s="9" t="s">
        <v>20</v>
      </c>
      <c r="D839" s="9" t="s">
        <v>21</v>
      </c>
      <c r="E839" t="s">
        <v>335</v>
      </c>
      <c r="F839" s="11">
        <v>44629.007268518515</v>
      </c>
      <c r="G839" t="s">
        <v>16</v>
      </c>
      <c r="H839" t="s">
        <v>23</v>
      </c>
      <c r="I839" s="12">
        <v>44629.027009282407</v>
      </c>
      <c r="J839" s="12">
        <v>44629.061237337963</v>
      </c>
      <c r="K839" s="13">
        <f t="shared" si="91"/>
        <v>49.288400000659749</v>
      </c>
      <c r="L839" s="3">
        <f t="shared" si="97"/>
        <v>1.1689814782585017E-3</v>
      </c>
      <c r="M839" s="15">
        <f t="shared" si="92"/>
        <v>1.6833333333333333</v>
      </c>
      <c r="N839">
        <f t="shared" si="93"/>
        <v>9857.6800001319498</v>
      </c>
      <c r="O839" s="10">
        <f t="shared" si="94"/>
        <v>44629.061237337963</v>
      </c>
      <c r="P839" s="15">
        <f t="shared" si="95"/>
        <v>2</v>
      </c>
      <c r="Q839" t="b">
        <f t="shared" si="96"/>
        <v>0</v>
      </c>
    </row>
    <row r="840" spans="1:17">
      <c r="A840" s="9" t="s">
        <v>2097</v>
      </c>
      <c r="B840" s="9" t="s">
        <v>2098</v>
      </c>
      <c r="C840" s="9" t="s">
        <v>13</v>
      </c>
      <c r="D840" s="9" t="s">
        <v>14</v>
      </c>
      <c r="E840" t="s">
        <v>2099</v>
      </c>
      <c r="F840" s="11">
        <v>44629.007731481484</v>
      </c>
      <c r="G840" t="s">
        <v>16</v>
      </c>
      <c r="H840" t="s">
        <v>17</v>
      </c>
      <c r="I840" s="12">
        <v>44629.028869814814</v>
      </c>
      <c r="J840" s="12">
        <v>44629.057899537038</v>
      </c>
      <c r="K840" s="13">
        <f t="shared" si="91"/>
        <v>41.802800002042204</v>
      </c>
      <c r="L840" s="3">
        <f t="shared" si="97"/>
        <v>4.6296296932268888E-4</v>
      </c>
      <c r="M840" s="15">
        <f t="shared" si="92"/>
        <v>0.66666666666666663</v>
      </c>
      <c r="N840">
        <f t="shared" si="93"/>
        <v>8360.5600004084408</v>
      </c>
      <c r="O840" s="10">
        <f t="shared" si="94"/>
        <v>44629.057899537038</v>
      </c>
      <c r="P840" s="15">
        <f t="shared" si="95"/>
        <v>2</v>
      </c>
      <c r="Q840" t="b">
        <f t="shared" si="96"/>
        <v>0</v>
      </c>
    </row>
    <row r="841" spans="1:17">
      <c r="A841" s="9" t="s">
        <v>2100</v>
      </c>
      <c r="B841" s="9" t="s">
        <v>2101</v>
      </c>
      <c r="C841" s="9" t="s">
        <v>20</v>
      </c>
      <c r="D841" s="9" t="s">
        <v>21</v>
      </c>
      <c r="E841" t="s">
        <v>34</v>
      </c>
      <c r="F841" s="11">
        <v>44629.008414351854</v>
      </c>
      <c r="G841" t="s">
        <v>16</v>
      </c>
      <c r="H841" t="s">
        <v>23</v>
      </c>
      <c r="I841" s="12">
        <v>44629.027232824075</v>
      </c>
      <c r="J841" s="12">
        <v>44629.049770324076</v>
      </c>
      <c r="K841" s="13">
        <f t="shared" si="91"/>
        <v>32.454000001307577</v>
      </c>
      <c r="L841" s="3">
        <f t="shared" si="97"/>
        <v>6.8287036992842332E-4</v>
      </c>
      <c r="M841" s="15">
        <f t="shared" si="92"/>
        <v>0.98333333333333328</v>
      </c>
      <c r="N841">
        <f t="shared" si="93"/>
        <v>6490.8000002615154</v>
      </c>
      <c r="O841" s="10">
        <f t="shared" si="94"/>
        <v>44629.049770324076</v>
      </c>
      <c r="P841" s="15">
        <f t="shared" si="95"/>
        <v>2</v>
      </c>
      <c r="Q841" t="b">
        <f t="shared" si="96"/>
        <v>0</v>
      </c>
    </row>
    <row r="842" spans="1:17">
      <c r="A842" s="9" t="s">
        <v>2102</v>
      </c>
      <c r="B842" s="9" t="s">
        <v>2103</v>
      </c>
      <c r="C842" s="9" t="s">
        <v>13</v>
      </c>
      <c r="D842" s="9" t="s">
        <v>14</v>
      </c>
      <c r="E842" t="s">
        <v>394</v>
      </c>
      <c r="F842" s="11">
        <v>44629.00885416667</v>
      </c>
      <c r="G842" t="s">
        <v>16</v>
      </c>
      <c r="H842" t="s">
        <v>23</v>
      </c>
      <c r="I842" s="12">
        <v>44629.03059638889</v>
      </c>
      <c r="J842" s="12">
        <v>44629.065076388892</v>
      </c>
      <c r="K842" s="13">
        <f t="shared" si="91"/>
        <v>49.651200002990663</v>
      </c>
      <c r="L842" s="3">
        <f t="shared" si="97"/>
        <v>4.398148157633841E-4</v>
      </c>
      <c r="M842" s="15">
        <f t="shared" si="92"/>
        <v>0.6333333333333333</v>
      </c>
      <c r="N842">
        <f t="shared" si="93"/>
        <v>9930.2400005981326</v>
      </c>
      <c r="O842" s="10">
        <f t="shared" si="94"/>
        <v>44629.065076388892</v>
      </c>
      <c r="P842" s="15">
        <f t="shared" si="95"/>
        <v>2</v>
      </c>
      <c r="Q842" t="b">
        <f t="shared" si="96"/>
        <v>0</v>
      </c>
    </row>
    <row r="843" spans="1:17">
      <c r="A843" s="9" t="s">
        <v>2104</v>
      </c>
      <c r="B843" s="9" t="s">
        <v>2105</v>
      </c>
      <c r="C843" s="9" t="s">
        <v>13</v>
      </c>
      <c r="D843" s="9" t="s">
        <v>14</v>
      </c>
      <c r="E843" t="s">
        <v>1233</v>
      </c>
      <c r="F843" s="11">
        <v>44629.010474537034</v>
      </c>
      <c r="G843" t="s">
        <v>16</v>
      </c>
      <c r="H843" t="s">
        <v>17</v>
      </c>
      <c r="I843" s="12">
        <v>44629.031564120371</v>
      </c>
      <c r="J843" s="12">
        <v>44629.057480717594</v>
      </c>
      <c r="K843" s="13">
        <f t="shared" si="91"/>
        <v>37.319900002330542</v>
      </c>
      <c r="L843" s="3">
        <f t="shared" si="97"/>
        <v>1.6203703635255806E-3</v>
      </c>
      <c r="M843" s="15">
        <f t="shared" si="92"/>
        <v>2.3333333333333335</v>
      </c>
      <c r="N843">
        <f t="shared" si="93"/>
        <v>7463.9800004661083</v>
      </c>
      <c r="O843" s="10">
        <f t="shared" si="94"/>
        <v>44629.057480717594</v>
      </c>
      <c r="P843" s="15">
        <f t="shared" si="95"/>
        <v>2</v>
      </c>
      <c r="Q843" t="b">
        <f t="shared" si="96"/>
        <v>0</v>
      </c>
    </row>
    <row r="844" spans="1:17">
      <c r="A844" s="9" t="s">
        <v>2106</v>
      </c>
      <c r="B844" s="9" t="s">
        <v>2107</v>
      </c>
      <c r="C844" s="9" t="s">
        <v>13</v>
      </c>
      <c r="D844" s="9" t="s">
        <v>14</v>
      </c>
      <c r="E844" t="s">
        <v>40</v>
      </c>
      <c r="F844" s="11">
        <v>44629.011018518519</v>
      </c>
      <c r="G844" t="s">
        <v>16</v>
      </c>
      <c r="H844" t="s">
        <v>17</v>
      </c>
      <c r="I844" s="12">
        <v>44629.027998240737</v>
      </c>
      <c r="J844" s="12">
        <v>44629.062690254628</v>
      </c>
      <c r="K844" s="13">
        <f t="shared" si="91"/>
        <v>49.956500002881512</v>
      </c>
      <c r="L844" s="3">
        <f t="shared" si="97"/>
        <v>5.4398148495238274E-4</v>
      </c>
      <c r="M844" s="15">
        <f t="shared" si="92"/>
        <v>0.78333333333333333</v>
      </c>
      <c r="N844">
        <f t="shared" si="93"/>
        <v>9991.3000005763024</v>
      </c>
      <c r="O844" s="10">
        <f t="shared" si="94"/>
        <v>44629.062690254628</v>
      </c>
      <c r="P844" s="15">
        <f t="shared" si="95"/>
        <v>2</v>
      </c>
      <c r="Q844" t="b">
        <f t="shared" si="96"/>
        <v>0</v>
      </c>
    </row>
    <row r="845" spans="1:17">
      <c r="A845" s="9" t="s">
        <v>2108</v>
      </c>
      <c r="B845" s="9" t="s">
        <v>2109</v>
      </c>
      <c r="C845" s="9" t="s">
        <v>748</v>
      </c>
      <c r="D845" s="9" t="s">
        <v>748</v>
      </c>
      <c r="E845" t="s">
        <v>682</v>
      </c>
      <c r="F845" s="11">
        <v>44629.011805555558</v>
      </c>
      <c r="G845" t="s">
        <v>16</v>
      </c>
      <c r="H845" t="s">
        <v>23</v>
      </c>
      <c r="I845" s="12">
        <v>44629.032794722225</v>
      </c>
      <c r="J845" s="12">
        <v>44629.066598263889</v>
      </c>
      <c r="K845" s="13">
        <f t="shared" si="91"/>
        <v>48.677099996712059</v>
      </c>
      <c r="L845" s="3">
        <f t="shared" si="97"/>
        <v>7.8703703911742195E-4</v>
      </c>
      <c r="M845" s="15">
        <f t="shared" si="92"/>
        <v>1.1333333333333333</v>
      </c>
      <c r="N845">
        <f t="shared" si="93"/>
        <v>9735.4199993424118</v>
      </c>
      <c r="O845" s="10">
        <f t="shared" si="94"/>
        <v>44629.066598263889</v>
      </c>
      <c r="P845" s="15">
        <f t="shared" si="95"/>
        <v>2</v>
      </c>
      <c r="Q845" t="b">
        <f t="shared" si="96"/>
        <v>0</v>
      </c>
    </row>
    <row r="846" spans="1:17">
      <c r="A846" s="9" t="s">
        <v>2110</v>
      </c>
      <c r="B846" s="9" t="s">
        <v>2111</v>
      </c>
      <c r="C846" s="9" t="s">
        <v>20</v>
      </c>
      <c r="D846" s="9" t="s">
        <v>21</v>
      </c>
      <c r="E846" t="s">
        <v>86</v>
      </c>
      <c r="F846" s="11">
        <v>44629.023148148146</v>
      </c>
      <c r="G846" t="s">
        <v>16</v>
      </c>
      <c r="H846" t="s">
        <v>23</v>
      </c>
      <c r="I846" s="12">
        <v>44629.04210849537</v>
      </c>
      <c r="J846" s="12">
        <v>44629.074286342591</v>
      </c>
      <c r="K846" s="13">
        <f t="shared" si="91"/>
        <v>46.336099997861311</v>
      </c>
      <c r="L846" s="3">
        <f t="shared" si="97"/>
        <v>1.134259258833481E-2</v>
      </c>
      <c r="M846" s="15">
        <f t="shared" si="92"/>
        <v>16.333333333333332</v>
      </c>
      <c r="N846">
        <f t="shared" si="93"/>
        <v>9267.2199995722622</v>
      </c>
      <c r="O846" s="10">
        <f t="shared" si="94"/>
        <v>44629.074286342591</v>
      </c>
      <c r="P846" s="15">
        <f t="shared" si="95"/>
        <v>2</v>
      </c>
      <c r="Q846" t="b">
        <f t="shared" si="96"/>
        <v>0</v>
      </c>
    </row>
    <row r="847" spans="1:17">
      <c r="A847" s="9" t="s">
        <v>2112</v>
      </c>
      <c r="B847" s="9" t="s">
        <v>2113</v>
      </c>
      <c r="C847" s="9" t="s">
        <v>20</v>
      </c>
      <c r="D847" s="9" t="s">
        <v>21</v>
      </c>
      <c r="E847" t="s">
        <v>65</v>
      </c>
      <c r="F847" s="11">
        <v>44629.046863425923</v>
      </c>
      <c r="G847" t="s">
        <v>16</v>
      </c>
      <c r="H847" t="s">
        <v>23</v>
      </c>
      <c r="I847" s="12">
        <v>44629.071496481483</v>
      </c>
      <c r="J847" s="12">
        <v>44629.102681412034</v>
      </c>
      <c r="K847" s="13">
        <f t="shared" si="91"/>
        <v>44.906299993162975</v>
      </c>
      <c r="L847" s="3">
        <f t="shared" si="97"/>
        <v>2.3715277777228039E-2</v>
      </c>
      <c r="M847" s="15">
        <f t="shared" si="92"/>
        <v>34.15</v>
      </c>
      <c r="N847">
        <f t="shared" si="93"/>
        <v>8981.2599986325949</v>
      </c>
      <c r="O847" s="10">
        <f t="shared" si="94"/>
        <v>44629.102681412034</v>
      </c>
      <c r="P847" s="15">
        <f t="shared" si="95"/>
        <v>2</v>
      </c>
      <c r="Q847" t="b">
        <f t="shared" si="96"/>
        <v>0</v>
      </c>
    </row>
    <row r="848" spans="1:17">
      <c r="A848" s="9" t="s">
        <v>2114</v>
      </c>
      <c r="B848" s="9" t="s">
        <v>2115</v>
      </c>
      <c r="C848" s="9" t="s">
        <v>20</v>
      </c>
      <c r="D848" s="9" t="s">
        <v>21</v>
      </c>
      <c r="E848" t="s">
        <v>1799</v>
      </c>
      <c r="F848" s="11">
        <v>44629.083495370367</v>
      </c>
      <c r="G848" t="s">
        <v>16</v>
      </c>
      <c r="H848" t="s">
        <v>23</v>
      </c>
      <c r="I848" s="12">
        <v>44629.104732662039</v>
      </c>
      <c r="J848" s="12">
        <v>44629.1393193287</v>
      </c>
      <c r="K848" s="13">
        <f t="shared" si="91"/>
        <v>49.804799992125481</v>
      </c>
      <c r="L848" s="3">
        <f t="shared" si="97"/>
        <v>3.6631944443797693E-2</v>
      </c>
      <c r="M848" s="15">
        <f t="shared" si="92"/>
        <v>52.75</v>
      </c>
      <c r="N848">
        <f t="shared" si="93"/>
        <v>9960.9599984250963</v>
      </c>
      <c r="O848" s="10">
        <f t="shared" si="94"/>
        <v>44629.1393193287</v>
      </c>
      <c r="P848" s="15">
        <f t="shared" si="95"/>
        <v>2</v>
      </c>
      <c r="Q848" t="b">
        <f t="shared" si="96"/>
        <v>0</v>
      </c>
    </row>
    <row r="849" spans="1:17">
      <c r="A849" s="9" t="s">
        <v>2116</v>
      </c>
      <c r="B849" s="9" t="s">
        <v>2117</v>
      </c>
      <c r="C849" s="9" t="s">
        <v>20</v>
      </c>
      <c r="D849" s="9" t="s">
        <v>21</v>
      </c>
      <c r="E849" t="s">
        <v>59</v>
      </c>
      <c r="F849" s="11">
        <v>44629.092465277776</v>
      </c>
      <c r="G849" t="s">
        <v>16</v>
      </c>
      <c r="H849" t="s">
        <v>23</v>
      </c>
      <c r="I849" s="12">
        <v>44629.115999374997</v>
      </c>
      <c r="J849" s="12">
        <v>44629.149883819446</v>
      </c>
      <c r="K849" s="13">
        <f t="shared" si="91"/>
        <v>48.79360000602901</v>
      </c>
      <c r="L849" s="3">
        <f t="shared" si="97"/>
        <v>8.969907408754807E-3</v>
      </c>
      <c r="M849" s="15">
        <f t="shared" si="92"/>
        <v>12.916666666666666</v>
      </c>
      <c r="N849">
        <f t="shared" si="93"/>
        <v>9758.720001205802</v>
      </c>
      <c r="O849" s="10">
        <f t="shared" si="94"/>
        <v>44629.149883819446</v>
      </c>
      <c r="P849" s="15">
        <f t="shared" si="95"/>
        <v>2</v>
      </c>
      <c r="Q849" t="b">
        <f t="shared" si="96"/>
        <v>0</v>
      </c>
    </row>
    <row r="850" spans="1:17">
      <c r="A850" s="9" t="s">
        <v>2118</v>
      </c>
      <c r="B850" s="9" t="s">
        <v>2119</v>
      </c>
      <c r="C850" s="9" t="s">
        <v>54</v>
      </c>
      <c r="D850" s="9" t="s">
        <v>55</v>
      </c>
      <c r="E850" t="s">
        <v>56</v>
      </c>
      <c r="F850" s="11">
        <v>44629.109930555554</v>
      </c>
      <c r="G850" t="s">
        <v>16</v>
      </c>
      <c r="H850" t="s">
        <v>23</v>
      </c>
      <c r="I850" s="12">
        <v>44629.132681041665</v>
      </c>
      <c r="J850" s="12">
        <v>44629.167386597219</v>
      </c>
      <c r="K850" s="13">
        <f t="shared" si="91"/>
        <v>49.975999997695908</v>
      </c>
      <c r="L850" s="3">
        <f t="shared" si="97"/>
        <v>1.746527777868323E-2</v>
      </c>
      <c r="M850" s="15">
        <f t="shared" si="92"/>
        <v>25.15</v>
      </c>
      <c r="N850">
        <f t="shared" si="93"/>
        <v>9995.1999995391816</v>
      </c>
      <c r="O850" s="10">
        <f t="shared" si="94"/>
        <v>44629.167386597219</v>
      </c>
      <c r="P850" s="15">
        <f t="shared" si="95"/>
        <v>2</v>
      </c>
      <c r="Q850" t="b">
        <f t="shared" si="96"/>
        <v>0</v>
      </c>
    </row>
    <row r="851" spans="1:17">
      <c r="A851" s="9" t="s">
        <v>2120</v>
      </c>
      <c r="B851" s="9" t="s">
        <v>2121</v>
      </c>
      <c r="C851" s="9" t="s">
        <v>151</v>
      </c>
      <c r="D851" s="9" t="s">
        <v>82</v>
      </c>
      <c r="E851" t="s">
        <v>105</v>
      </c>
      <c r="F851" s="11">
        <v>44629.131006944444</v>
      </c>
      <c r="G851" t="s">
        <v>16</v>
      </c>
      <c r="H851" t="s">
        <v>23</v>
      </c>
      <c r="I851" s="12">
        <v>44629.152349652781</v>
      </c>
      <c r="J851" s="12">
        <v>44629.186560833332</v>
      </c>
      <c r="K851" s="13">
        <f t="shared" si="91"/>
        <v>49.264099993743002</v>
      </c>
      <c r="L851" s="3">
        <f t="shared" si="97"/>
        <v>2.1076388889923692E-2</v>
      </c>
      <c r="M851" s="15">
        <f t="shared" si="92"/>
        <v>30.35</v>
      </c>
      <c r="N851">
        <f t="shared" si="93"/>
        <v>9852.8199987486005</v>
      </c>
      <c r="O851" s="10">
        <f t="shared" si="94"/>
        <v>44629.186560833332</v>
      </c>
      <c r="P851" s="15">
        <f t="shared" si="95"/>
        <v>2</v>
      </c>
      <c r="Q851" t="b">
        <f t="shared" si="96"/>
        <v>0</v>
      </c>
    </row>
    <row r="852" spans="1:17">
      <c r="A852" s="9" t="s">
        <v>2122</v>
      </c>
      <c r="B852" s="9" t="s">
        <v>2123</v>
      </c>
      <c r="C852" s="9" t="s">
        <v>122</v>
      </c>
      <c r="D852" s="9" t="s">
        <v>123</v>
      </c>
      <c r="E852" t="s">
        <v>96</v>
      </c>
      <c r="F852" s="11">
        <v>44629.251458333332</v>
      </c>
      <c r="G852" t="s">
        <v>16</v>
      </c>
      <c r="H852" t="s">
        <v>23</v>
      </c>
      <c r="I852" s="12">
        <v>44629.26821548611</v>
      </c>
      <c r="J852" s="12">
        <v>44629.291189305557</v>
      </c>
      <c r="K852" s="13">
        <f t="shared" si="91"/>
        <v>33.082300003152341</v>
      </c>
      <c r="L852" s="3">
        <f t="shared" si="97"/>
        <v>0.12045138888788642</v>
      </c>
      <c r="M852" s="15">
        <f t="shared" si="92"/>
        <v>173.45</v>
      </c>
      <c r="N852">
        <f t="shared" si="93"/>
        <v>6616.4600006304681</v>
      </c>
      <c r="O852" s="10">
        <f t="shared" si="94"/>
        <v>44629.291189305557</v>
      </c>
      <c r="P852" s="15">
        <f t="shared" si="95"/>
        <v>2</v>
      </c>
      <c r="Q852" t="str">
        <f t="shared" si="96"/>
        <v>Yes</v>
      </c>
    </row>
    <row r="853" spans="1:17">
      <c r="A853" s="9" t="s">
        <v>2124</v>
      </c>
      <c r="B853" s="9" t="s">
        <v>2125</v>
      </c>
      <c r="C853" s="9" t="s">
        <v>189</v>
      </c>
      <c r="D853" s="9" t="s">
        <v>190</v>
      </c>
      <c r="E853" t="s">
        <v>119</v>
      </c>
      <c r="F853" s="11">
        <v>44629.252060185187</v>
      </c>
      <c r="G853" t="s">
        <v>16</v>
      </c>
      <c r="H853" t="s">
        <v>23</v>
      </c>
      <c r="I853" s="12">
        <v>44629.273824560187</v>
      </c>
      <c r="J853" s="12">
        <v>44629.308527476853</v>
      </c>
      <c r="K853" s="13">
        <f t="shared" si="91"/>
        <v>49.972199999028817</v>
      </c>
      <c r="L853" s="3">
        <f t="shared" si="97"/>
        <v>6.0185185429872945E-4</v>
      </c>
      <c r="M853" s="15">
        <f t="shared" si="92"/>
        <v>0.8666666666666667</v>
      </c>
      <c r="N853">
        <f t="shared" si="93"/>
        <v>9994.4399998057634</v>
      </c>
      <c r="O853" s="10">
        <f t="shared" si="94"/>
        <v>44629.308527476853</v>
      </c>
      <c r="P853" s="15">
        <f t="shared" si="95"/>
        <v>2</v>
      </c>
      <c r="Q853" t="b">
        <f t="shared" si="96"/>
        <v>0</v>
      </c>
    </row>
    <row r="854" spans="1:17">
      <c r="A854" s="9" t="s">
        <v>2126</v>
      </c>
      <c r="B854" s="9" t="s">
        <v>2127</v>
      </c>
      <c r="C854" s="9" t="s">
        <v>20</v>
      </c>
      <c r="D854" s="9" t="s">
        <v>21</v>
      </c>
      <c r="E854" t="s">
        <v>22</v>
      </c>
      <c r="F854" s="11">
        <v>44629.25271990741</v>
      </c>
      <c r="G854" t="s">
        <v>16</v>
      </c>
      <c r="H854" t="s">
        <v>23</v>
      </c>
      <c r="I854" s="12">
        <v>44629.27540233796</v>
      </c>
      <c r="J854" s="12">
        <v>44629.310033310183</v>
      </c>
      <c r="K854" s="13">
        <f t="shared" si="91"/>
        <v>49.868600000627339</v>
      </c>
      <c r="L854" s="3">
        <f t="shared" si="97"/>
        <v>6.5972222364507616E-4</v>
      </c>
      <c r="M854" s="15">
        <f t="shared" si="92"/>
        <v>0.95</v>
      </c>
      <c r="N854">
        <f t="shared" si="93"/>
        <v>9973.7200001254678</v>
      </c>
      <c r="O854" s="10">
        <f t="shared" si="94"/>
        <v>44629.310033310183</v>
      </c>
      <c r="P854" s="15">
        <f t="shared" si="95"/>
        <v>2</v>
      </c>
      <c r="Q854" t="b">
        <f t="shared" si="96"/>
        <v>0</v>
      </c>
    </row>
    <row r="855" spans="1:17">
      <c r="A855" s="9" t="s">
        <v>2128</v>
      </c>
      <c r="B855" s="9" t="s">
        <v>2129</v>
      </c>
      <c r="C855" s="9" t="s">
        <v>13</v>
      </c>
      <c r="D855" s="9" t="s">
        <v>14</v>
      </c>
      <c r="E855" t="s">
        <v>506</v>
      </c>
      <c r="F855" s="11">
        <v>44629.255798611113</v>
      </c>
      <c r="G855" t="s">
        <v>16</v>
      </c>
      <c r="H855" t="s">
        <v>23</v>
      </c>
      <c r="I855" s="12">
        <v>44629.277008680554</v>
      </c>
      <c r="J855" s="12">
        <v>44629.310776041668</v>
      </c>
      <c r="K855" s="13">
        <f t="shared" si="91"/>
        <v>48.625000003958121</v>
      </c>
      <c r="L855" s="3">
        <f t="shared" si="97"/>
        <v>3.0787037030677311E-3</v>
      </c>
      <c r="M855" s="15">
        <f t="shared" si="92"/>
        <v>4.4333333333333336</v>
      </c>
      <c r="N855">
        <f t="shared" si="93"/>
        <v>9725.0000007916242</v>
      </c>
      <c r="O855" s="10">
        <f t="shared" si="94"/>
        <v>44629.310776041668</v>
      </c>
      <c r="P855" s="15">
        <f t="shared" si="95"/>
        <v>2</v>
      </c>
      <c r="Q855" t="b">
        <f t="shared" si="96"/>
        <v>0</v>
      </c>
    </row>
    <row r="856" spans="1:17">
      <c r="A856" s="9" t="s">
        <v>2130</v>
      </c>
      <c r="B856" s="9" t="s">
        <v>2131</v>
      </c>
      <c r="C856" s="9" t="s">
        <v>155</v>
      </c>
      <c r="D856" s="9" t="s">
        <v>156</v>
      </c>
      <c r="E856" t="s">
        <v>770</v>
      </c>
      <c r="F856" s="11">
        <v>44629.256168981483</v>
      </c>
      <c r="G856" t="s">
        <v>16</v>
      </c>
      <c r="H856" t="s">
        <v>17</v>
      </c>
      <c r="I856" s="12">
        <v>44629.280821342596</v>
      </c>
      <c r="J856" s="12">
        <v>44629.314393009263</v>
      </c>
      <c r="K856" s="13">
        <f t="shared" si="91"/>
        <v>48.343200000235811</v>
      </c>
      <c r="L856" s="3">
        <f t="shared" si="97"/>
        <v>3.7037036963738501E-4</v>
      </c>
      <c r="M856" s="15">
        <f t="shared" si="92"/>
        <v>0.53333333333333333</v>
      </c>
      <c r="N856">
        <f t="shared" si="93"/>
        <v>9668.6400000471622</v>
      </c>
      <c r="O856" s="10">
        <f t="shared" si="94"/>
        <v>44629.314393009263</v>
      </c>
      <c r="P856" s="15">
        <f t="shared" si="95"/>
        <v>2</v>
      </c>
      <c r="Q856" t="b">
        <f t="shared" si="96"/>
        <v>0</v>
      </c>
    </row>
    <row r="857" spans="1:17">
      <c r="A857" s="9" t="s">
        <v>2132</v>
      </c>
      <c r="B857" s="9" t="s">
        <v>2133</v>
      </c>
      <c r="C857" s="9" t="s">
        <v>532</v>
      </c>
      <c r="D857" s="9" t="s">
        <v>532</v>
      </c>
      <c r="E857" t="s">
        <v>83</v>
      </c>
      <c r="F857" s="11">
        <v>44629.256874999999</v>
      </c>
      <c r="G857" t="s">
        <v>16</v>
      </c>
      <c r="H857" t="s">
        <v>23</v>
      </c>
      <c r="I857" s="12">
        <v>44629.277650763892</v>
      </c>
      <c r="J857" s="12">
        <v>44629.304748125003</v>
      </c>
      <c r="K857" s="13">
        <f t="shared" si="91"/>
        <v>39.020200000377372</v>
      </c>
      <c r="L857" s="3">
        <f t="shared" si="97"/>
        <v>7.0601851621177047E-4</v>
      </c>
      <c r="M857" s="15">
        <f t="shared" si="92"/>
        <v>1.0166666666666666</v>
      </c>
      <c r="N857">
        <f t="shared" si="93"/>
        <v>7804.0400000754744</v>
      </c>
      <c r="O857" s="10">
        <f t="shared" si="94"/>
        <v>44629.304748125003</v>
      </c>
      <c r="P857" s="15">
        <f t="shared" si="95"/>
        <v>2</v>
      </c>
      <c r="Q857" t="b">
        <f t="shared" si="96"/>
        <v>0</v>
      </c>
    </row>
    <row r="858" spans="1:17">
      <c r="A858" s="9" t="s">
        <v>2134</v>
      </c>
      <c r="B858" s="9" t="s">
        <v>2135</v>
      </c>
      <c r="C858" s="9" t="s">
        <v>202</v>
      </c>
      <c r="D858" s="9" t="s">
        <v>202</v>
      </c>
      <c r="E858" t="s">
        <v>133</v>
      </c>
      <c r="F858" s="11">
        <v>44629.262754629628</v>
      </c>
      <c r="G858" t="s">
        <v>16</v>
      </c>
      <c r="H858" t="s">
        <v>23</v>
      </c>
      <c r="I858" s="12">
        <v>44629.284325740744</v>
      </c>
      <c r="J858" s="12">
        <v>44629.318958865741</v>
      </c>
      <c r="K858" s="13">
        <f t="shared" si="91"/>
        <v>49.871699995128438</v>
      </c>
      <c r="L858" s="3">
        <f t="shared" si="97"/>
        <v>5.8796296289074235E-3</v>
      </c>
      <c r="M858" s="15">
        <f t="shared" si="92"/>
        <v>8.4666666666666668</v>
      </c>
      <c r="N858">
        <f t="shared" si="93"/>
        <v>9974.3399990256876</v>
      </c>
      <c r="O858" s="10">
        <f t="shared" si="94"/>
        <v>44629.318958865741</v>
      </c>
      <c r="P858" s="15">
        <f t="shared" si="95"/>
        <v>2</v>
      </c>
      <c r="Q858" t="b">
        <f t="shared" si="96"/>
        <v>0</v>
      </c>
    </row>
    <row r="859" spans="1:17">
      <c r="A859" s="9" t="s">
        <v>2136</v>
      </c>
      <c r="B859" s="9" t="s">
        <v>2137</v>
      </c>
      <c r="C859" s="9" t="s">
        <v>13</v>
      </c>
      <c r="D859" s="9" t="s">
        <v>14</v>
      </c>
      <c r="E859" t="s">
        <v>71</v>
      </c>
      <c r="F859" s="11">
        <v>44629.266099537039</v>
      </c>
      <c r="G859" t="s">
        <v>16</v>
      </c>
      <c r="H859" t="s">
        <v>17</v>
      </c>
      <c r="I859" s="12">
        <v>44629.285109328703</v>
      </c>
      <c r="J859" s="12">
        <v>44629.317597870373</v>
      </c>
      <c r="K859" s="13">
        <f t="shared" si="91"/>
        <v>46.783500005258247</v>
      </c>
      <c r="L859" s="3">
        <f t="shared" si="97"/>
        <v>3.3449074107920751E-3</v>
      </c>
      <c r="M859" s="15">
        <f t="shared" si="92"/>
        <v>4.8166666666666664</v>
      </c>
      <c r="N859">
        <f t="shared" si="93"/>
        <v>9356.7000010516495</v>
      </c>
      <c r="O859" s="10">
        <f t="shared" si="94"/>
        <v>44629.317597870373</v>
      </c>
      <c r="P859" s="15">
        <f t="shared" si="95"/>
        <v>2</v>
      </c>
      <c r="Q859" t="b">
        <f t="shared" si="96"/>
        <v>0</v>
      </c>
    </row>
    <row r="860" spans="1:17">
      <c r="A860" s="9" t="s">
        <v>2138</v>
      </c>
      <c r="B860" s="9" t="s">
        <v>2139</v>
      </c>
      <c r="C860" s="9" t="s">
        <v>436</v>
      </c>
      <c r="D860" s="9" t="s">
        <v>436</v>
      </c>
      <c r="E860" t="s">
        <v>179</v>
      </c>
      <c r="F860" s="11">
        <v>44629.269305555557</v>
      </c>
      <c r="G860" t="s">
        <v>16</v>
      </c>
      <c r="H860" t="s">
        <v>23</v>
      </c>
      <c r="I860" s="12">
        <v>44629.291260347221</v>
      </c>
      <c r="J860" s="12">
        <v>44629.325961805553</v>
      </c>
      <c r="K860" s="13">
        <f t="shared" si="91"/>
        <v>49.970099997008219</v>
      </c>
      <c r="L860" s="3">
        <f t="shared" si="97"/>
        <v>3.2060185185400769E-3</v>
      </c>
      <c r="M860" s="15">
        <f t="shared" si="92"/>
        <v>4.6166666666666671</v>
      </c>
      <c r="N860">
        <f t="shared" si="93"/>
        <v>9994.0199994016439</v>
      </c>
      <c r="O860" s="10">
        <f t="shared" si="94"/>
        <v>44629.325961805553</v>
      </c>
      <c r="P860" s="15">
        <f t="shared" si="95"/>
        <v>2</v>
      </c>
      <c r="Q860" t="b">
        <f t="shared" si="96"/>
        <v>0</v>
      </c>
    </row>
    <row r="861" spans="1:17">
      <c r="A861" s="9" t="s">
        <v>2140</v>
      </c>
      <c r="B861" s="9" t="s">
        <v>2141</v>
      </c>
      <c r="C861" s="9" t="s">
        <v>206</v>
      </c>
      <c r="D861" s="9" t="s">
        <v>207</v>
      </c>
      <c r="E861" t="s">
        <v>281</v>
      </c>
      <c r="F861" s="11">
        <v>44629.270567129628</v>
      </c>
      <c r="G861" t="s">
        <v>16</v>
      </c>
      <c r="H861" t="s">
        <v>17</v>
      </c>
      <c r="I861" s="12">
        <v>44629.292879074077</v>
      </c>
      <c r="J861" s="12">
        <v>44629.316377407406</v>
      </c>
      <c r="K861" s="13">
        <f t="shared" si="91"/>
        <v>33.837599992984906</v>
      </c>
      <c r="L861" s="3">
        <f t="shared" si="97"/>
        <v>1.261574070667848E-3</v>
      </c>
      <c r="M861" s="15">
        <f t="shared" si="92"/>
        <v>1.8166666666666667</v>
      </c>
      <c r="N861">
        <f t="shared" si="93"/>
        <v>6767.5199985969812</v>
      </c>
      <c r="O861" s="10">
        <f t="shared" si="94"/>
        <v>44629.316377407406</v>
      </c>
      <c r="P861" s="15">
        <f t="shared" si="95"/>
        <v>2</v>
      </c>
      <c r="Q861" t="b">
        <f t="shared" si="96"/>
        <v>0</v>
      </c>
    </row>
    <row r="862" spans="1:17">
      <c r="A862" s="9" t="s">
        <v>2142</v>
      </c>
      <c r="B862" s="9" t="s">
        <v>2143</v>
      </c>
      <c r="C862" s="9" t="s">
        <v>1142</v>
      </c>
      <c r="D862" s="9" t="s">
        <v>82</v>
      </c>
      <c r="E862" t="s">
        <v>219</v>
      </c>
      <c r="F862" s="11">
        <v>44629.27784722222</v>
      </c>
      <c r="G862" t="s">
        <v>16</v>
      </c>
      <c r="H862" t="s">
        <v>23</v>
      </c>
      <c r="I862" s="12">
        <v>44629.296821805554</v>
      </c>
      <c r="J862" s="12">
        <v>44629.323555069444</v>
      </c>
      <c r="K862" s="13">
        <f t="shared" si="91"/>
        <v>38.49590000230819</v>
      </c>
      <c r="L862" s="3">
        <f t="shared" si="97"/>
        <v>7.2800925918272696E-3</v>
      </c>
      <c r="M862" s="15">
        <f t="shared" si="92"/>
        <v>10.483333333333333</v>
      </c>
      <c r="N862">
        <f t="shared" si="93"/>
        <v>7699.180000461638</v>
      </c>
      <c r="O862" s="10">
        <f t="shared" si="94"/>
        <v>44629.323555069444</v>
      </c>
      <c r="P862" s="15">
        <f t="shared" si="95"/>
        <v>2</v>
      </c>
      <c r="Q862" t="b">
        <f t="shared" si="96"/>
        <v>0</v>
      </c>
    </row>
    <row r="863" spans="1:17">
      <c r="A863" s="9" t="s">
        <v>2144</v>
      </c>
      <c r="B863" s="9" t="s">
        <v>2145</v>
      </c>
      <c r="C863" s="9" t="s">
        <v>197</v>
      </c>
      <c r="D863" s="9" t="s">
        <v>198</v>
      </c>
      <c r="E863" t="s">
        <v>170</v>
      </c>
      <c r="F863" s="11">
        <v>44629.278194444443</v>
      </c>
      <c r="G863" t="s">
        <v>16</v>
      </c>
      <c r="H863" t="s">
        <v>23</v>
      </c>
      <c r="I863" s="12">
        <v>44629.297959583331</v>
      </c>
      <c r="J863" s="12">
        <v>44629.329236319441</v>
      </c>
      <c r="K863" s="13">
        <f t="shared" si="91"/>
        <v>45.038499998627231</v>
      </c>
      <c r="L863" s="3">
        <f t="shared" si="97"/>
        <v>3.4722222335403785E-4</v>
      </c>
      <c r="M863" s="15">
        <f t="shared" si="92"/>
        <v>0.5</v>
      </c>
      <c r="N863">
        <f t="shared" si="93"/>
        <v>9007.6999997254461</v>
      </c>
      <c r="O863" s="10">
        <f t="shared" si="94"/>
        <v>44629.329236319441</v>
      </c>
      <c r="P863" s="15">
        <f t="shared" si="95"/>
        <v>2</v>
      </c>
      <c r="Q863" t="b">
        <f t="shared" si="96"/>
        <v>0</v>
      </c>
    </row>
    <row r="864" spans="1:17">
      <c r="A864" s="9" t="s">
        <v>2146</v>
      </c>
      <c r="B864" s="9" t="s">
        <v>2147</v>
      </c>
      <c r="C864" s="9" t="s">
        <v>155</v>
      </c>
      <c r="D864" s="9" t="s">
        <v>156</v>
      </c>
      <c r="E864" t="s">
        <v>142</v>
      </c>
      <c r="F864" s="11">
        <v>44629.278495370374</v>
      </c>
      <c r="G864" t="s">
        <v>16</v>
      </c>
      <c r="H864" t="s">
        <v>23</v>
      </c>
      <c r="I864" s="12">
        <v>44629.30173835648</v>
      </c>
      <c r="J864" s="12">
        <v>44629.329492314813</v>
      </c>
      <c r="K864" s="13">
        <f t="shared" si="91"/>
        <v>39.965699999593198</v>
      </c>
      <c r="L864" s="3">
        <f t="shared" si="97"/>
        <v>3.0092593078734353E-4</v>
      </c>
      <c r="M864" s="15">
        <f t="shared" si="92"/>
        <v>0.43333333333333335</v>
      </c>
      <c r="N864">
        <f t="shared" si="93"/>
        <v>7993.1399999186397</v>
      </c>
      <c r="O864" s="10">
        <f t="shared" si="94"/>
        <v>44629.329492314813</v>
      </c>
      <c r="P864" s="15">
        <f t="shared" si="95"/>
        <v>2</v>
      </c>
      <c r="Q864" t="b">
        <f t="shared" si="96"/>
        <v>0</v>
      </c>
    </row>
    <row r="865" spans="1:17">
      <c r="A865" s="9" t="s">
        <v>2148</v>
      </c>
      <c r="B865" s="9" t="s">
        <v>2149</v>
      </c>
      <c r="C865" s="9" t="s">
        <v>218</v>
      </c>
      <c r="D865" s="9" t="s">
        <v>218</v>
      </c>
      <c r="E865" t="s">
        <v>157</v>
      </c>
      <c r="F865" s="11">
        <v>44629.278831018521</v>
      </c>
      <c r="G865" t="s">
        <v>16</v>
      </c>
      <c r="H865" t="s">
        <v>23</v>
      </c>
      <c r="I865" s="12">
        <v>44629.301264421294</v>
      </c>
      <c r="J865" s="12">
        <v>44629.334602407405</v>
      </c>
      <c r="K865" s="13">
        <f t="shared" si="91"/>
        <v>48.006700000260025</v>
      </c>
      <c r="L865" s="3">
        <f t="shared" si="97"/>
        <v>3.3564814657438546E-4</v>
      </c>
      <c r="M865" s="15">
        <f t="shared" si="92"/>
        <v>0.48333333333333334</v>
      </c>
      <c r="N865">
        <f t="shared" si="93"/>
        <v>9601.3400000520051</v>
      </c>
      <c r="O865" s="10">
        <f t="shared" si="94"/>
        <v>44629.334602407405</v>
      </c>
      <c r="P865" s="15">
        <f t="shared" si="95"/>
        <v>2</v>
      </c>
      <c r="Q865" t="b">
        <f t="shared" si="96"/>
        <v>0</v>
      </c>
    </row>
    <row r="866" spans="1:17">
      <c r="A866" s="9" t="s">
        <v>2150</v>
      </c>
      <c r="B866" s="9" t="s">
        <v>2151</v>
      </c>
      <c r="C866" s="9" t="s">
        <v>108</v>
      </c>
      <c r="D866" s="9" t="s">
        <v>109</v>
      </c>
      <c r="E866" t="s">
        <v>186</v>
      </c>
      <c r="F866" s="11">
        <v>44629.279305555552</v>
      </c>
      <c r="G866" t="s">
        <v>16</v>
      </c>
      <c r="H866" t="s">
        <v>23</v>
      </c>
      <c r="I866" s="12">
        <v>44629.300286388891</v>
      </c>
      <c r="J866" s="12">
        <v>44629.329358263887</v>
      </c>
      <c r="K866" s="13">
        <f t="shared" si="91"/>
        <v>41.863499995088205</v>
      </c>
      <c r="L866" s="3">
        <f t="shared" si="97"/>
        <v>4.7453703155042604E-4</v>
      </c>
      <c r="M866" s="15">
        <f t="shared" si="92"/>
        <v>0.68333333333333335</v>
      </c>
      <c r="N866">
        <f t="shared" si="93"/>
        <v>8372.6999990176409</v>
      </c>
      <c r="O866" s="10">
        <f t="shared" si="94"/>
        <v>44629.329358263887</v>
      </c>
      <c r="P866" s="15">
        <f t="shared" si="95"/>
        <v>2</v>
      </c>
      <c r="Q866" t="b">
        <f t="shared" si="96"/>
        <v>0</v>
      </c>
    </row>
    <row r="867" spans="1:17">
      <c r="A867" s="9" t="s">
        <v>2152</v>
      </c>
      <c r="B867" s="9" t="s">
        <v>2153</v>
      </c>
      <c r="C867" s="9" t="s">
        <v>412</v>
      </c>
      <c r="D867" s="9" t="s">
        <v>413</v>
      </c>
      <c r="E867" t="s">
        <v>414</v>
      </c>
      <c r="F867" s="11">
        <v>44629.280034722222</v>
      </c>
      <c r="G867" t="s">
        <v>16</v>
      </c>
      <c r="H867" t="s">
        <v>17</v>
      </c>
      <c r="I867" s="12">
        <v>44629.296844444441</v>
      </c>
      <c r="J867" s="12">
        <v>44629.325732500001</v>
      </c>
      <c r="K867" s="13">
        <f t="shared" si="91"/>
        <v>41.598800006322563</v>
      </c>
      <c r="L867" s="3">
        <f t="shared" si="97"/>
        <v>7.2916666977107525E-4</v>
      </c>
      <c r="M867" s="15">
        <f t="shared" si="92"/>
        <v>1.05</v>
      </c>
      <c r="N867">
        <f t="shared" si="93"/>
        <v>8319.7600012645125</v>
      </c>
      <c r="O867" s="10">
        <f t="shared" si="94"/>
        <v>44629.325732500001</v>
      </c>
      <c r="P867" s="15">
        <f t="shared" si="95"/>
        <v>2</v>
      </c>
      <c r="Q867" t="b">
        <f t="shared" si="96"/>
        <v>0</v>
      </c>
    </row>
    <row r="868" spans="1:17">
      <c r="A868" s="9" t="s">
        <v>2154</v>
      </c>
      <c r="B868" s="9" t="s">
        <v>2155</v>
      </c>
      <c r="C868" s="9" t="s">
        <v>136</v>
      </c>
      <c r="D868" s="9" t="s">
        <v>123</v>
      </c>
      <c r="E868" t="s">
        <v>100</v>
      </c>
      <c r="F868" s="11">
        <v>44629.280497685184</v>
      </c>
      <c r="G868" t="s">
        <v>16</v>
      </c>
      <c r="H868" t="s">
        <v>23</v>
      </c>
      <c r="I868" s="12">
        <v>44629.304088449077</v>
      </c>
      <c r="J868" s="12">
        <v>44629.332816851849</v>
      </c>
      <c r="K868" s="13">
        <f t="shared" si="91"/>
        <v>41.368899992667139</v>
      </c>
      <c r="L868" s="3">
        <f t="shared" si="97"/>
        <v>4.6296296204673126E-4</v>
      </c>
      <c r="M868" s="15">
        <f t="shared" si="92"/>
        <v>0.66666666666666663</v>
      </c>
      <c r="N868">
        <f t="shared" si="93"/>
        <v>8273.7799985334277</v>
      </c>
      <c r="O868" s="10">
        <f t="shared" si="94"/>
        <v>44629.332816851849</v>
      </c>
      <c r="P868" s="15">
        <f t="shared" si="95"/>
        <v>2</v>
      </c>
      <c r="Q868" t="b">
        <f t="shared" si="96"/>
        <v>0</v>
      </c>
    </row>
    <row r="869" spans="1:17">
      <c r="A869" s="9" t="s">
        <v>2156</v>
      </c>
      <c r="B869" s="9" t="s">
        <v>2157</v>
      </c>
      <c r="C869" s="9" t="s">
        <v>529</v>
      </c>
      <c r="D869" s="9" t="s">
        <v>161</v>
      </c>
      <c r="E869" t="s">
        <v>175</v>
      </c>
      <c r="F869" s="11">
        <v>44629.286874999998</v>
      </c>
      <c r="G869" t="s">
        <v>16</v>
      </c>
      <c r="H869" t="s">
        <v>23</v>
      </c>
      <c r="I869" s="12">
        <v>44629.307821041664</v>
      </c>
      <c r="J869" s="12">
        <v>44629.342486875001</v>
      </c>
      <c r="K869" s="13">
        <f t="shared" si="91"/>
        <v>49.91880000452511</v>
      </c>
      <c r="L869" s="3">
        <f t="shared" si="97"/>
        <v>6.3773148140171543E-3</v>
      </c>
      <c r="M869" s="15">
        <f t="shared" si="92"/>
        <v>9.1833333333333336</v>
      </c>
      <c r="N869">
        <f t="shared" si="93"/>
        <v>9983.760000905022</v>
      </c>
      <c r="O869" s="10">
        <f t="shared" si="94"/>
        <v>44629.342486875001</v>
      </c>
      <c r="P869" s="15">
        <f t="shared" si="95"/>
        <v>2</v>
      </c>
      <c r="Q869" t="b">
        <f t="shared" si="96"/>
        <v>0</v>
      </c>
    </row>
    <row r="870" spans="1:17">
      <c r="A870" s="9" t="s">
        <v>2158</v>
      </c>
      <c r="B870" s="9" t="s">
        <v>2159</v>
      </c>
      <c r="C870" s="9" t="s">
        <v>538</v>
      </c>
      <c r="D870" s="9" t="s">
        <v>539</v>
      </c>
      <c r="E870" t="s">
        <v>137</v>
      </c>
      <c r="F870" s="11">
        <v>44629.287824074076</v>
      </c>
      <c r="G870" t="s">
        <v>16</v>
      </c>
      <c r="H870" t="s">
        <v>23</v>
      </c>
      <c r="I870" s="12">
        <v>44629.311072268516</v>
      </c>
      <c r="J870" s="12">
        <v>44629.344565462961</v>
      </c>
      <c r="K870" s="13">
        <f t="shared" si="91"/>
        <v>48.230200001271442</v>
      </c>
      <c r="L870" s="3">
        <f t="shared" si="97"/>
        <v>9.490740776527673E-4</v>
      </c>
      <c r="M870" s="15">
        <f t="shared" si="92"/>
        <v>1.3666666666666667</v>
      </c>
      <c r="N870">
        <f t="shared" si="93"/>
        <v>9646.0400002542883</v>
      </c>
      <c r="O870" s="10">
        <f t="shared" si="94"/>
        <v>44629.344565462961</v>
      </c>
      <c r="P870" s="15">
        <f t="shared" si="95"/>
        <v>2</v>
      </c>
      <c r="Q870" t="b">
        <f t="shared" si="96"/>
        <v>0</v>
      </c>
    </row>
    <row r="871" spans="1:17">
      <c r="A871" s="9" t="s">
        <v>2160</v>
      </c>
      <c r="B871" s="9" t="s">
        <v>2161</v>
      </c>
      <c r="C871" s="9" t="s">
        <v>165</v>
      </c>
      <c r="D871" s="9" t="s">
        <v>82</v>
      </c>
      <c r="E871" t="s">
        <v>162</v>
      </c>
      <c r="F871" s="11">
        <v>44629.287997685184</v>
      </c>
      <c r="G871" t="s">
        <v>16</v>
      </c>
      <c r="H871" t="s">
        <v>23</v>
      </c>
      <c r="I871" s="12">
        <v>44629.309867268516</v>
      </c>
      <c r="J871" s="12">
        <v>44629.341573587961</v>
      </c>
      <c r="K871" s="13">
        <f t="shared" si="91"/>
        <v>45.657100001117215</v>
      </c>
      <c r="L871" s="3">
        <f t="shared" si="97"/>
        <v>1.7361110803904012E-4</v>
      </c>
      <c r="M871" s="15">
        <f t="shared" si="92"/>
        <v>0.25</v>
      </c>
      <c r="N871">
        <f t="shared" si="93"/>
        <v>9131.4200002234429</v>
      </c>
      <c r="O871" s="10">
        <f t="shared" si="94"/>
        <v>44629.341573587961</v>
      </c>
      <c r="P871" s="15">
        <f t="shared" si="95"/>
        <v>2</v>
      </c>
      <c r="Q871" t="b">
        <f t="shared" si="96"/>
        <v>0</v>
      </c>
    </row>
    <row r="872" spans="1:17">
      <c r="A872" s="9" t="s">
        <v>2162</v>
      </c>
      <c r="B872" s="9" t="s">
        <v>2163</v>
      </c>
      <c r="C872" s="9" t="s">
        <v>185</v>
      </c>
      <c r="D872" s="9" t="s">
        <v>185</v>
      </c>
      <c r="E872" t="s">
        <v>191</v>
      </c>
      <c r="F872" s="11">
        <v>44629.290914351855</v>
      </c>
      <c r="G872" t="s">
        <v>16</v>
      </c>
      <c r="H872" t="s">
        <v>23</v>
      </c>
      <c r="I872" s="12">
        <v>44629.311938726853</v>
      </c>
      <c r="J872" s="12">
        <v>44629.345791574073</v>
      </c>
      <c r="K872" s="13">
        <f t="shared" si="91"/>
        <v>48.748099997173995</v>
      </c>
      <c r="L872" s="3">
        <f t="shared" si="97"/>
        <v>2.9166666718083434E-3</v>
      </c>
      <c r="M872" s="15">
        <f t="shared" si="92"/>
        <v>4.2</v>
      </c>
      <c r="N872">
        <f t="shared" si="93"/>
        <v>9749.619999434799</v>
      </c>
      <c r="O872" s="10">
        <f t="shared" si="94"/>
        <v>44629.345791574073</v>
      </c>
      <c r="P872" s="15">
        <f t="shared" si="95"/>
        <v>2</v>
      </c>
      <c r="Q872" t="b">
        <f t="shared" si="96"/>
        <v>0</v>
      </c>
    </row>
    <row r="873" spans="1:17">
      <c r="A873" s="9" t="s">
        <v>2164</v>
      </c>
      <c r="B873" s="9" t="s">
        <v>2165</v>
      </c>
      <c r="C873" s="9" t="s">
        <v>173</v>
      </c>
      <c r="D873" s="9" t="s">
        <v>174</v>
      </c>
      <c r="E873" t="s">
        <v>292</v>
      </c>
      <c r="F873" s="11">
        <v>44629.309050925927</v>
      </c>
      <c r="G873" t="s">
        <v>16</v>
      </c>
      <c r="H873" t="s">
        <v>17</v>
      </c>
      <c r="I873" s="12">
        <v>44629.326648912036</v>
      </c>
      <c r="J873" s="12">
        <v>44629.358741203701</v>
      </c>
      <c r="K873" s="13">
        <f t="shared" si="91"/>
        <v>46.212899998063222</v>
      </c>
      <c r="L873" s="3">
        <f t="shared" si="97"/>
        <v>1.8136574071832001E-2</v>
      </c>
      <c r="M873" s="15">
        <f t="shared" si="92"/>
        <v>26.116666666666667</v>
      </c>
      <c r="N873">
        <f t="shared" si="93"/>
        <v>9242.5799996126443</v>
      </c>
      <c r="O873" s="10">
        <f t="shared" si="94"/>
        <v>44629.358741203701</v>
      </c>
      <c r="P873" s="15">
        <f t="shared" si="95"/>
        <v>2</v>
      </c>
      <c r="Q873" t="b">
        <f t="shared" si="96"/>
        <v>0</v>
      </c>
    </row>
    <row r="874" spans="1:17">
      <c r="A874" s="9" t="s">
        <v>2166</v>
      </c>
      <c r="B874" s="9" t="s">
        <v>2167</v>
      </c>
      <c r="C874" s="9" t="s">
        <v>522</v>
      </c>
      <c r="D874" s="9" t="s">
        <v>522</v>
      </c>
      <c r="E874" t="s">
        <v>199</v>
      </c>
      <c r="F874" s="11">
        <v>44629.313587962963</v>
      </c>
      <c r="G874" t="s">
        <v>16</v>
      </c>
      <c r="H874" t="s">
        <v>23</v>
      </c>
      <c r="I874" s="12">
        <v>44629.336648518518</v>
      </c>
      <c r="J874" s="12">
        <v>44629.363953587963</v>
      </c>
      <c r="K874" s="13">
        <f t="shared" si="91"/>
        <v>39.319300000788644</v>
      </c>
      <c r="L874" s="3">
        <f t="shared" si="97"/>
        <v>4.537037035333924E-3</v>
      </c>
      <c r="M874" s="15">
        <f t="shared" si="92"/>
        <v>6.5333333333333332</v>
      </c>
      <c r="N874">
        <f t="shared" si="93"/>
        <v>7863.8600001577288</v>
      </c>
      <c r="O874" s="10">
        <f t="shared" si="94"/>
        <v>44629.363953587963</v>
      </c>
      <c r="P874" s="15">
        <f t="shared" si="95"/>
        <v>2</v>
      </c>
      <c r="Q874" t="b">
        <f t="shared" si="96"/>
        <v>0</v>
      </c>
    </row>
    <row r="875" spans="1:17">
      <c r="A875" s="9" t="s">
        <v>2168</v>
      </c>
      <c r="B875" s="9" t="s">
        <v>2169</v>
      </c>
      <c r="C875" s="9" t="s">
        <v>2170</v>
      </c>
      <c r="D875" s="9" t="s">
        <v>553</v>
      </c>
      <c r="E875" t="s">
        <v>203</v>
      </c>
      <c r="F875" s="11">
        <v>44629.314895833333</v>
      </c>
      <c r="G875" t="s">
        <v>16</v>
      </c>
      <c r="H875" t="s">
        <v>23</v>
      </c>
      <c r="I875" s="12">
        <v>44629.334939375003</v>
      </c>
      <c r="J875" s="12">
        <v>44629.367072499997</v>
      </c>
      <c r="K875" s="13">
        <f t="shared" si="91"/>
        <v>46.271699991775677</v>
      </c>
      <c r="L875" s="3">
        <f t="shared" si="97"/>
        <v>1.3078703705104999E-3</v>
      </c>
      <c r="M875" s="15">
        <f t="shared" si="92"/>
        <v>1.8833333333333333</v>
      </c>
      <c r="N875">
        <f t="shared" si="93"/>
        <v>9254.3399983551353</v>
      </c>
      <c r="O875" s="10">
        <f t="shared" si="94"/>
        <v>44629.367072499997</v>
      </c>
      <c r="P875" s="15">
        <f t="shared" si="95"/>
        <v>2</v>
      </c>
      <c r="Q875" t="b">
        <f t="shared" si="96"/>
        <v>0</v>
      </c>
    </row>
    <row r="876" spans="1:17">
      <c r="A876" s="9" t="s">
        <v>2171</v>
      </c>
      <c r="B876" s="9" t="s">
        <v>2172</v>
      </c>
      <c r="C876" s="9" t="s">
        <v>206</v>
      </c>
      <c r="D876" s="9" t="s">
        <v>207</v>
      </c>
      <c r="E876" t="s">
        <v>238</v>
      </c>
      <c r="F876" s="11">
        <v>44629.322314814817</v>
      </c>
      <c r="G876" t="s">
        <v>16</v>
      </c>
      <c r="H876" t="s">
        <v>23</v>
      </c>
      <c r="I876" s="12">
        <v>44629.34194662037</v>
      </c>
      <c r="J876" s="12">
        <v>44629.376275578703</v>
      </c>
      <c r="K876" s="13">
        <f t="shared" si="91"/>
        <v>49.433699998771772</v>
      </c>
      <c r="L876" s="3">
        <f t="shared" si="97"/>
        <v>7.4189814840792678E-3</v>
      </c>
      <c r="M876" s="15">
        <f t="shared" si="92"/>
        <v>10.683333333333334</v>
      </c>
      <c r="N876">
        <f t="shared" si="93"/>
        <v>9886.7399997543544</v>
      </c>
      <c r="O876" s="10">
        <f t="shared" si="94"/>
        <v>44629.376275578703</v>
      </c>
      <c r="P876" s="15">
        <f t="shared" si="95"/>
        <v>2</v>
      </c>
      <c r="Q876" t="b">
        <f t="shared" si="96"/>
        <v>0</v>
      </c>
    </row>
    <row r="877" spans="1:17">
      <c r="A877" s="9" t="s">
        <v>2173</v>
      </c>
      <c r="B877" s="9" t="s">
        <v>2174</v>
      </c>
      <c r="C877" s="9" t="s">
        <v>206</v>
      </c>
      <c r="D877" s="9" t="s">
        <v>207</v>
      </c>
      <c r="E877" t="s">
        <v>225</v>
      </c>
      <c r="F877" s="11">
        <v>44629.32472222222</v>
      </c>
      <c r="G877" t="s">
        <v>16</v>
      </c>
      <c r="H877" t="s">
        <v>23</v>
      </c>
      <c r="I877" s="12">
        <v>44629.349016944441</v>
      </c>
      <c r="J877" s="12">
        <v>44629.382341388889</v>
      </c>
      <c r="K877" s="13">
        <f t="shared" si="91"/>
        <v>47.987200005445629</v>
      </c>
      <c r="L877" s="3">
        <f t="shared" si="97"/>
        <v>2.4074074026430026E-3</v>
      </c>
      <c r="M877" s="15">
        <f t="shared" si="92"/>
        <v>3.4666666666666668</v>
      </c>
      <c r="N877">
        <f t="shared" si="93"/>
        <v>9597.4400010891259</v>
      </c>
      <c r="O877" s="10">
        <f t="shared" si="94"/>
        <v>44629.382341388889</v>
      </c>
      <c r="P877" s="15">
        <f t="shared" si="95"/>
        <v>2</v>
      </c>
      <c r="Q877" t="b">
        <f t="shared" si="96"/>
        <v>0</v>
      </c>
    </row>
    <row r="878" spans="1:17">
      <c r="A878" s="9" t="s">
        <v>2175</v>
      </c>
      <c r="B878" s="9" t="s">
        <v>2176</v>
      </c>
      <c r="C878" s="9" t="s">
        <v>206</v>
      </c>
      <c r="D878" s="9" t="s">
        <v>207</v>
      </c>
      <c r="E878" t="s">
        <v>2177</v>
      </c>
      <c r="F878" s="11">
        <v>44629.3278125</v>
      </c>
      <c r="G878" t="s">
        <v>16</v>
      </c>
      <c r="H878" t="s">
        <v>23</v>
      </c>
      <c r="I878" s="12">
        <v>44629.348770416669</v>
      </c>
      <c r="J878" s="12">
        <v>44629.383464861108</v>
      </c>
      <c r="K878" s="13">
        <f t="shared" si="91"/>
        <v>49.959999992279336</v>
      </c>
      <c r="L878" s="3">
        <f t="shared" si="97"/>
        <v>3.0902777798473835E-3</v>
      </c>
      <c r="M878" s="15">
        <f t="shared" si="92"/>
        <v>4.45</v>
      </c>
      <c r="N878">
        <f t="shared" si="93"/>
        <v>9991.9999984558672</v>
      </c>
      <c r="O878" s="10">
        <f t="shared" si="94"/>
        <v>44629.383464861108</v>
      </c>
      <c r="P878" s="15">
        <f t="shared" si="95"/>
        <v>2</v>
      </c>
      <c r="Q878" t="b">
        <f t="shared" si="96"/>
        <v>0</v>
      </c>
    </row>
    <row r="879" spans="1:17">
      <c r="A879" s="9" t="s">
        <v>2178</v>
      </c>
      <c r="B879" s="9" t="s">
        <v>2179</v>
      </c>
      <c r="C879" s="9" t="s">
        <v>206</v>
      </c>
      <c r="D879" s="9" t="s">
        <v>207</v>
      </c>
      <c r="E879" t="s">
        <v>208</v>
      </c>
      <c r="F879" s="11">
        <v>44629.358124999999</v>
      </c>
      <c r="G879" t="s">
        <v>16</v>
      </c>
      <c r="H879" t="s">
        <v>23</v>
      </c>
      <c r="I879" s="12">
        <v>44629.379495763889</v>
      </c>
      <c r="J879" s="12">
        <v>44629.414085486111</v>
      </c>
      <c r="K879" s="13">
        <f t="shared" si="91"/>
        <v>49.809199998853728</v>
      </c>
      <c r="L879" s="3">
        <f t="shared" si="97"/>
        <v>3.0312499999126885E-2</v>
      </c>
      <c r="M879" s="15">
        <f t="shared" si="92"/>
        <v>43.65</v>
      </c>
      <c r="N879">
        <f t="shared" si="93"/>
        <v>9961.8399997707456</v>
      </c>
      <c r="O879" s="10">
        <f t="shared" si="94"/>
        <v>44629.414085486111</v>
      </c>
      <c r="P879" s="15">
        <f t="shared" si="95"/>
        <v>2</v>
      </c>
      <c r="Q879" t="b">
        <f t="shared" si="96"/>
        <v>0</v>
      </c>
    </row>
    <row r="880" spans="1:17">
      <c r="A880" s="9" t="s">
        <v>2180</v>
      </c>
      <c r="B880" s="9" t="s">
        <v>2181</v>
      </c>
      <c r="C880" s="9" t="s">
        <v>211</v>
      </c>
      <c r="D880" s="9" t="s">
        <v>211</v>
      </c>
      <c r="E880" t="s">
        <v>212</v>
      </c>
      <c r="F880" s="11">
        <v>44629.372974537036</v>
      </c>
      <c r="G880" t="s">
        <v>16</v>
      </c>
      <c r="H880" t="s">
        <v>23</v>
      </c>
      <c r="I880" s="12">
        <v>44629.39511287037</v>
      </c>
      <c r="J880" s="12">
        <v>44629.42956300926</v>
      </c>
      <c r="K880" s="13">
        <f t="shared" si="91"/>
        <v>49.608200001530349</v>
      </c>
      <c r="L880" s="3">
        <f t="shared" si="97"/>
        <v>1.484953703766223E-2</v>
      </c>
      <c r="M880" s="15">
        <f t="shared" si="92"/>
        <v>21.383333333333333</v>
      </c>
      <c r="N880">
        <f t="shared" si="93"/>
        <v>9921.6400003060699</v>
      </c>
      <c r="O880" s="10">
        <f t="shared" si="94"/>
        <v>44629.42956300926</v>
      </c>
      <c r="P880" s="15">
        <f t="shared" si="95"/>
        <v>2</v>
      </c>
      <c r="Q880" t="b">
        <f t="shared" si="96"/>
        <v>0</v>
      </c>
    </row>
    <row r="881" spans="1:17">
      <c r="A881" s="9" t="s">
        <v>2182</v>
      </c>
      <c r="B881" s="9" t="s">
        <v>2183</v>
      </c>
      <c r="C881" s="9" t="s">
        <v>290</v>
      </c>
      <c r="D881" s="9" t="s">
        <v>291</v>
      </c>
      <c r="E881" t="s">
        <v>629</v>
      </c>
      <c r="F881" s="11">
        <v>44629.37431712963</v>
      </c>
      <c r="G881" t="s">
        <v>16</v>
      </c>
      <c r="H881" t="s">
        <v>17</v>
      </c>
      <c r="I881" s="12">
        <v>44629.395780046296</v>
      </c>
      <c r="J881" s="12">
        <v>44629.428916226854</v>
      </c>
      <c r="K881" s="13">
        <f t="shared" si="91"/>
        <v>47.71610000403598</v>
      </c>
      <c r="L881" s="3">
        <f t="shared" si="97"/>
        <v>1.3425925935734995E-3</v>
      </c>
      <c r="M881" s="15">
        <f t="shared" si="92"/>
        <v>1.9333333333333333</v>
      </c>
      <c r="N881">
        <f t="shared" si="93"/>
        <v>9543.2200008071959</v>
      </c>
      <c r="O881" s="10">
        <f t="shared" si="94"/>
        <v>44629.428916226854</v>
      </c>
      <c r="P881" s="15">
        <f t="shared" si="95"/>
        <v>2</v>
      </c>
      <c r="Q881" t="b">
        <f t="shared" si="96"/>
        <v>0</v>
      </c>
    </row>
    <row r="882" spans="1:17">
      <c r="A882" s="9" t="s">
        <v>2184</v>
      </c>
      <c r="B882" s="9" t="s">
        <v>2185</v>
      </c>
      <c r="C882" s="9" t="s">
        <v>20</v>
      </c>
      <c r="D882" s="9" t="s">
        <v>21</v>
      </c>
      <c r="E882" t="s">
        <v>257</v>
      </c>
      <c r="F882" s="11">
        <v>44629.386157407411</v>
      </c>
      <c r="G882" t="s">
        <v>16</v>
      </c>
      <c r="H882" t="s">
        <v>23</v>
      </c>
      <c r="I882" s="12">
        <v>44629.406670671298</v>
      </c>
      <c r="J882" s="12">
        <v>44629.440521296296</v>
      </c>
      <c r="K882" s="13">
        <f t="shared" si="91"/>
        <v>48.74489999609068</v>
      </c>
      <c r="L882" s="3">
        <f t="shared" si="97"/>
        <v>1.1840277780720498E-2</v>
      </c>
      <c r="M882" s="15">
        <f t="shared" si="92"/>
        <v>17.05</v>
      </c>
      <c r="N882">
        <f t="shared" si="93"/>
        <v>9748.9799992181361</v>
      </c>
      <c r="O882" s="10">
        <f t="shared" si="94"/>
        <v>44629.440521296296</v>
      </c>
      <c r="P882" s="15">
        <f t="shared" si="95"/>
        <v>2</v>
      </c>
      <c r="Q882" t="b">
        <f t="shared" si="96"/>
        <v>0</v>
      </c>
    </row>
    <row r="883" spans="1:17">
      <c r="A883" s="9" t="s">
        <v>2186</v>
      </c>
      <c r="B883" s="9" t="s">
        <v>2187</v>
      </c>
      <c r="C883" s="9" t="s">
        <v>127</v>
      </c>
      <c r="D883" s="9" t="s">
        <v>128</v>
      </c>
      <c r="E883" t="s">
        <v>614</v>
      </c>
      <c r="F883" s="11">
        <v>44629.386782407404</v>
      </c>
      <c r="G883" t="s">
        <v>16</v>
      </c>
      <c r="H883" t="s">
        <v>17</v>
      </c>
      <c r="I883" s="12">
        <v>44629.412057893518</v>
      </c>
      <c r="J883" s="12">
        <v>44629.446105949071</v>
      </c>
      <c r="K883" s="13">
        <f t="shared" si="91"/>
        <v>49.029199996730313</v>
      </c>
      <c r="L883" s="3">
        <f t="shared" si="97"/>
        <v>6.2499999330611899E-4</v>
      </c>
      <c r="M883" s="15">
        <f t="shared" si="92"/>
        <v>0.9</v>
      </c>
      <c r="N883">
        <f t="shared" si="93"/>
        <v>9805.8399993460625</v>
      </c>
      <c r="O883" s="10">
        <f t="shared" si="94"/>
        <v>44629.446105949071</v>
      </c>
      <c r="P883" s="15">
        <f t="shared" si="95"/>
        <v>2</v>
      </c>
      <c r="Q883" t="b">
        <f t="shared" si="96"/>
        <v>0</v>
      </c>
    </row>
    <row r="884" spans="1:17">
      <c r="A884" s="9" t="s">
        <v>2188</v>
      </c>
      <c r="B884" s="9" t="s">
        <v>2189</v>
      </c>
      <c r="C884" s="9" t="s">
        <v>127</v>
      </c>
      <c r="D884" s="9" t="s">
        <v>128</v>
      </c>
      <c r="E884" t="s">
        <v>329</v>
      </c>
      <c r="F884" s="11">
        <v>44629.386944444443</v>
      </c>
      <c r="G884" t="s">
        <v>16</v>
      </c>
      <c r="H884" t="s">
        <v>17</v>
      </c>
      <c r="I884" s="12">
        <v>44629.409263611109</v>
      </c>
      <c r="J884" s="12">
        <v>44629.443938750002</v>
      </c>
      <c r="K884" s="13">
        <f t="shared" si="91"/>
        <v>49.932200006442145</v>
      </c>
      <c r="L884" s="3">
        <f t="shared" si="97"/>
        <v>1.6203703853534535E-4</v>
      </c>
      <c r="M884" s="15">
        <f t="shared" si="92"/>
        <v>0.23333333333333334</v>
      </c>
      <c r="N884">
        <f t="shared" si="93"/>
        <v>9986.4400012884289</v>
      </c>
      <c r="O884" s="10">
        <f t="shared" si="94"/>
        <v>44629.443938750002</v>
      </c>
      <c r="P884" s="15">
        <f t="shared" si="95"/>
        <v>2</v>
      </c>
      <c r="Q884" t="b">
        <f t="shared" si="96"/>
        <v>0</v>
      </c>
    </row>
    <row r="885" spans="1:17">
      <c r="A885" s="9" t="s">
        <v>2190</v>
      </c>
      <c r="B885" s="9" t="s">
        <v>2191</v>
      </c>
      <c r="C885" s="9" t="s">
        <v>127</v>
      </c>
      <c r="D885" s="9" t="s">
        <v>128</v>
      </c>
      <c r="E885" t="s">
        <v>1788</v>
      </c>
      <c r="F885" s="11">
        <v>44629.387511574074</v>
      </c>
      <c r="G885" t="s">
        <v>16</v>
      </c>
      <c r="H885" t="s">
        <v>17</v>
      </c>
      <c r="I885" s="12">
        <v>44629.411644490741</v>
      </c>
      <c r="J885" s="12">
        <v>44629.442302962962</v>
      </c>
      <c r="K885" s="13">
        <f t="shared" si="91"/>
        <v>44.14819999714382</v>
      </c>
      <c r="L885" s="3">
        <f t="shared" si="97"/>
        <v>5.671296312357299E-4</v>
      </c>
      <c r="M885" s="15">
        <f t="shared" si="92"/>
        <v>0.81666666666666665</v>
      </c>
      <c r="N885">
        <f t="shared" si="93"/>
        <v>8829.639999428764</v>
      </c>
      <c r="O885" s="10">
        <f t="shared" si="94"/>
        <v>44629.442302962962</v>
      </c>
      <c r="P885" s="15">
        <f t="shared" si="95"/>
        <v>2</v>
      </c>
      <c r="Q885" t="b">
        <f t="shared" si="96"/>
        <v>0</v>
      </c>
    </row>
    <row r="886" spans="1:17">
      <c r="A886" s="9" t="s">
        <v>2192</v>
      </c>
      <c r="B886" s="9" t="s">
        <v>2193</v>
      </c>
      <c r="C886" s="9" t="s">
        <v>206</v>
      </c>
      <c r="D886" s="9" t="s">
        <v>207</v>
      </c>
      <c r="E886" t="s">
        <v>215</v>
      </c>
      <c r="F886" s="11">
        <v>44629.38758101852</v>
      </c>
      <c r="G886" t="s">
        <v>16</v>
      </c>
      <c r="H886" t="s">
        <v>23</v>
      </c>
      <c r="I886" s="12">
        <v>44629.410093379629</v>
      </c>
      <c r="J886" s="12">
        <v>44629.441357615739</v>
      </c>
      <c r="K886" s="13">
        <f t="shared" si="91"/>
        <v>45.020499997772276</v>
      </c>
      <c r="L886" s="3">
        <f t="shared" si="97"/>
        <v>6.9444446125999093E-5</v>
      </c>
      <c r="M886" s="15">
        <f t="shared" si="92"/>
        <v>0.1</v>
      </c>
      <c r="N886">
        <f t="shared" si="93"/>
        <v>9004.0999995544553</v>
      </c>
      <c r="O886" s="10">
        <f t="shared" si="94"/>
        <v>44629.441357615739</v>
      </c>
      <c r="P886" s="15">
        <f t="shared" si="95"/>
        <v>2</v>
      </c>
      <c r="Q886" t="b">
        <f t="shared" si="96"/>
        <v>0</v>
      </c>
    </row>
    <row r="887" spans="1:17">
      <c r="A887" s="9" t="s">
        <v>2194</v>
      </c>
      <c r="B887" s="9" t="s">
        <v>2195</v>
      </c>
      <c r="C887" s="9" t="s">
        <v>20</v>
      </c>
      <c r="D887" s="9" t="s">
        <v>21</v>
      </c>
      <c r="E887" t="s">
        <v>62</v>
      </c>
      <c r="F887" s="11">
        <v>44629.391956018517</v>
      </c>
      <c r="G887" t="s">
        <v>16</v>
      </c>
      <c r="H887" t="s">
        <v>23</v>
      </c>
      <c r="I887" s="12">
        <v>44629.414438310188</v>
      </c>
      <c r="J887" s="12">
        <v>44629.446655185187</v>
      </c>
      <c r="K887" s="13">
        <f t="shared" si="91"/>
        <v>46.392299998551607</v>
      </c>
      <c r="L887" s="3">
        <f t="shared" si="97"/>
        <v>4.3749999967985786E-3</v>
      </c>
      <c r="M887" s="15">
        <f t="shared" si="92"/>
        <v>6.3</v>
      </c>
      <c r="N887">
        <f t="shared" si="93"/>
        <v>9278.4599997103214</v>
      </c>
      <c r="O887" s="10">
        <f t="shared" si="94"/>
        <v>44629.446655185187</v>
      </c>
      <c r="P887" s="15">
        <f t="shared" si="95"/>
        <v>2</v>
      </c>
      <c r="Q887" t="b">
        <f t="shared" si="96"/>
        <v>0</v>
      </c>
    </row>
    <row r="888" spans="1:17">
      <c r="A888" s="9" t="s">
        <v>2196</v>
      </c>
      <c r="B888" s="9" t="s">
        <v>2197</v>
      </c>
      <c r="C888" s="9" t="s">
        <v>2198</v>
      </c>
      <c r="D888" s="9" t="s">
        <v>2198</v>
      </c>
      <c r="E888" t="s">
        <v>1895</v>
      </c>
      <c r="F888" s="11">
        <v>44629.395995370367</v>
      </c>
      <c r="G888" t="s">
        <v>16</v>
      </c>
      <c r="H888" t="s">
        <v>23</v>
      </c>
      <c r="I888" s="12">
        <v>44629.418400925926</v>
      </c>
      <c r="J888" s="12">
        <v>44629.452920578704</v>
      </c>
      <c r="K888" s="13">
        <f t="shared" si="91"/>
        <v>49.708300000056624</v>
      </c>
      <c r="L888" s="3">
        <f t="shared" si="97"/>
        <v>4.0393518502241932E-3</v>
      </c>
      <c r="M888" s="15">
        <f t="shared" si="92"/>
        <v>5.8166666666666664</v>
      </c>
      <c r="N888">
        <f t="shared" si="93"/>
        <v>9941.6600000113249</v>
      </c>
      <c r="O888" s="10">
        <f t="shared" si="94"/>
        <v>44629.452920578704</v>
      </c>
      <c r="P888" s="15">
        <f t="shared" si="95"/>
        <v>2</v>
      </c>
      <c r="Q888" t="b">
        <f t="shared" si="96"/>
        <v>0</v>
      </c>
    </row>
    <row r="889" spans="1:17">
      <c r="A889" s="9" t="s">
        <v>2199</v>
      </c>
      <c r="B889" s="9" t="s">
        <v>2200</v>
      </c>
      <c r="C889" s="9" t="s">
        <v>1316</v>
      </c>
      <c r="D889" s="9" t="s">
        <v>1316</v>
      </c>
      <c r="E889" t="s">
        <v>1565</v>
      </c>
      <c r="F889" s="11">
        <v>44629.406493055554</v>
      </c>
      <c r="G889" t="s">
        <v>16</v>
      </c>
      <c r="H889" t="s">
        <v>17</v>
      </c>
      <c r="I889" s="12">
        <v>44629.427176041667</v>
      </c>
      <c r="J889" s="12">
        <v>44629.460635694442</v>
      </c>
      <c r="K889" s="13">
        <f t="shared" si="91"/>
        <v>48.181899996707216</v>
      </c>
      <c r="L889" s="3">
        <f t="shared" si="97"/>
        <v>1.0497685187146999E-2</v>
      </c>
      <c r="M889" s="15">
        <f t="shared" si="92"/>
        <v>15.116666666666667</v>
      </c>
      <c r="N889">
        <f t="shared" si="93"/>
        <v>9636.3799993414432</v>
      </c>
      <c r="O889" s="10">
        <f t="shared" si="94"/>
        <v>44629.460635694442</v>
      </c>
      <c r="P889" s="15">
        <f t="shared" si="95"/>
        <v>2</v>
      </c>
      <c r="Q889" t="b">
        <f t="shared" si="96"/>
        <v>0</v>
      </c>
    </row>
    <row r="890" spans="1:17">
      <c r="A890" s="9" t="s">
        <v>2201</v>
      </c>
      <c r="B890" s="9" t="s">
        <v>2202</v>
      </c>
      <c r="C890" s="9" t="s">
        <v>309</v>
      </c>
      <c r="D890" s="9" t="s">
        <v>123</v>
      </c>
      <c r="E890" t="s">
        <v>203</v>
      </c>
      <c r="F890" s="11">
        <v>44629.407870370371</v>
      </c>
      <c r="G890" t="s">
        <v>16</v>
      </c>
      <c r="H890" t="s">
        <v>23</v>
      </c>
      <c r="I890" s="12">
        <v>44629.427800439815</v>
      </c>
      <c r="J890" s="12">
        <v>44629.456886967593</v>
      </c>
      <c r="K890" s="13">
        <f t="shared" si="91"/>
        <v>41.884600000921637</v>
      </c>
      <c r="L890" s="3">
        <f t="shared" si="97"/>
        <v>1.377314816636499E-3</v>
      </c>
      <c r="M890" s="15">
        <f t="shared" si="92"/>
        <v>1.9833333333333334</v>
      </c>
      <c r="N890">
        <f t="shared" si="93"/>
        <v>8376.9200001843274</v>
      </c>
      <c r="O890" s="10">
        <f t="shared" si="94"/>
        <v>44629.456886967593</v>
      </c>
      <c r="P890" s="15">
        <f t="shared" si="95"/>
        <v>2</v>
      </c>
      <c r="Q890" t="b">
        <f t="shared" si="96"/>
        <v>0</v>
      </c>
    </row>
    <row r="891" spans="1:17">
      <c r="A891" s="9" t="s">
        <v>2203</v>
      </c>
      <c r="B891" s="9" t="s">
        <v>2204</v>
      </c>
      <c r="C891" s="9" t="s">
        <v>241</v>
      </c>
      <c r="D891" s="9" t="s">
        <v>242</v>
      </c>
      <c r="E891" t="s">
        <v>575</v>
      </c>
      <c r="F891" s="11">
        <v>44629.411516203705</v>
      </c>
      <c r="G891" t="s">
        <v>16</v>
      </c>
      <c r="H891" t="s">
        <v>23</v>
      </c>
      <c r="I891" s="12">
        <v>44629.430439814816</v>
      </c>
      <c r="J891" s="12">
        <v>44629.465135092592</v>
      </c>
      <c r="K891" s="13">
        <f t="shared" si="91"/>
        <v>49.961199997924268</v>
      </c>
      <c r="L891" s="3">
        <f t="shared" si="97"/>
        <v>3.645833334303461E-3</v>
      </c>
      <c r="M891" s="15">
        <f t="shared" si="92"/>
        <v>5.25</v>
      </c>
      <c r="N891">
        <f t="shared" si="93"/>
        <v>9992.2399995848536</v>
      </c>
      <c r="O891" s="10">
        <f t="shared" si="94"/>
        <v>44629.465135092592</v>
      </c>
      <c r="P891" s="15">
        <f t="shared" si="95"/>
        <v>2</v>
      </c>
      <c r="Q891" t="b">
        <f t="shared" si="96"/>
        <v>0</v>
      </c>
    </row>
    <row r="892" spans="1:17">
      <c r="A892" s="9" t="s">
        <v>2205</v>
      </c>
      <c r="B892" s="9" t="s">
        <v>2206</v>
      </c>
      <c r="C892" s="9" t="s">
        <v>1513</v>
      </c>
      <c r="D892" s="9" t="s">
        <v>82</v>
      </c>
      <c r="E892" t="s">
        <v>56</v>
      </c>
      <c r="F892" s="11">
        <v>44629.41814814815</v>
      </c>
      <c r="G892" t="s">
        <v>16</v>
      </c>
      <c r="H892" t="s">
        <v>23</v>
      </c>
      <c r="I892" s="12">
        <v>44629.440470231479</v>
      </c>
      <c r="J892" s="12">
        <v>44629.469975370368</v>
      </c>
      <c r="K892" s="13">
        <f t="shared" si="91"/>
        <v>42.487400000682101</v>
      </c>
      <c r="L892" s="3">
        <f t="shared" si="97"/>
        <v>6.6319444449618459E-3</v>
      </c>
      <c r="M892" s="15">
        <f t="shared" si="92"/>
        <v>9.5500000000000007</v>
      </c>
      <c r="N892">
        <f t="shared" si="93"/>
        <v>8497.4800001364201</v>
      </c>
      <c r="O892" s="10">
        <f t="shared" si="94"/>
        <v>44629.469975370368</v>
      </c>
      <c r="P892" s="15">
        <f t="shared" si="95"/>
        <v>2</v>
      </c>
      <c r="Q892" t="b">
        <f t="shared" si="96"/>
        <v>0</v>
      </c>
    </row>
    <row r="893" spans="1:17">
      <c r="A893" s="9" t="s">
        <v>2207</v>
      </c>
      <c r="B893" s="9" t="s">
        <v>2208</v>
      </c>
      <c r="C893" s="9" t="s">
        <v>20</v>
      </c>
      <c r="D893" s="9" t="s">
        <v>21</v>
      </c>
      <c r="E893" t="s">
        <v>1802</v>
      </c>
      <c r="F893" s="11">
        <v>44629.421331018515</v>
      </c>
      <c r="G893" t="s">
        <v>16</v>
      </c>
      <c r="H893" t="s">
        <v>23</v>
      </c>
      <c r="I893" s="12">
        <v>44629.441751643521</v>
      </c>
      <c r="J893" s="12">
        <v>44629.473333865739</v>
      </c>
      <c r="K893" s="13">
        <f t="shared" si="91"/>
        <v>45.478399994317442</v>
      </c>
      <c r="L893" s="3">
        <f t="shared" si="97"/>
        <v>3.1828703649807721E-3</v>
      </c>
      <c r="M893" s="15">
        <f t="shared" si="92"/>
        <v>4.583333333333333</v>
      </c>
      <c r="N893">
        <f t="shared" si="93"/>
        <v>9095.6799988634884</v>
      </c>
      <c r="O893" s="10">
        <f t="shared" si="94"/>
        <v>44629.473333865739</v>
      </c>
      <c r="P893" s="15">
        <f t="shared" si="95"/>
        <v>2</v>
      </c>
      <c r="Q893" t="b">
        <f t="shared" si="96"/>
        <v>0</v>
      </c>
    </row>
    <row r="894" spans="1:17">
      <c r="A894" s="9" t="s">
        <v>2209</v>
      </c>
      <c r="B894" s="9" t="s">
        <v>2210</v>
      </c>
      <c r="C894" s="9" t="s">
        <v>493</v>
      </c>
      <c r="D894" s="9" t="s">
        <v>493</v>
      </c>
      <c r="E894" t="s">
        <v>175</v>
      </c>
      <c r="F894" s="11">
        <v>44629.43236111111</v>
      </c>
      <c r="G894" t="s">
        <v>16</v>
      </c>
      <c r="H894" t="s">
        <v>23</v>
      </c>
      <c r="I894" s="12">
        <v>44629.452460486114</v>
      </c>
      <c r="J894" s="12">
        <v>44629.486856041665</v>
      </c>
      <c r="K894" s="13">
        <f t="shared" si="91"/>
        <v>49.529599993256852</v>
      </c>
      <c r="L894" s="3">
        <f t="shared" si="97"/>
        <v>1.1030092595319729E-2</v>
      </c>
      <c r="M894" s="15">
        <f t="shared" si="92"/>
        <v>15.883333333333333</v>
      </c>
      <c r="N894">
        <f t="shared" si="93"/>
        <v>9905.9199986513704</v>
      </c>
      <c r="O894" s="10">
        <f t="shared" si="94"/>
        <v>44629.486856041665</v>
      </c>
      <c r="P894" s="15">
        <f t="shared" si="95"/>
        <v>2</v>
      </c>
      <c r="Q894" t="b">
        <f t="shared" si="96"/>
        <v>0</v>
      </c>
    </row>
    <row r="895" spans="1:17">
      <c r="A895" s="9" t="s">
        <v>2211</v>
      </c>
      <c r="B895" s="9" t="s">
        <v>2212</v>
      </c>
      <c r="C895" s="9" t="s">
        <v>326</v>
      </c>
      <c r="D895" s="9" t="s">
        <v>326</v>
      </c>
      <c r="E895" t="s">
        <v>179</v>
      </c>
      <c r="F895" s="11">
        <v>44629.43476851852</v>
      </c>
      <c r="G895" t="s">
        <v>16</v>
      </c>
      <c r="H895" t="s">
        <v>23</v>
      </c>
      <c r="I895" s="12">
        <v>44629.457647199073</v>
      </c>
      <c r="J895" s="12">
        <v>44629.492229074072</v>
      </c>
      <c r="K895" s="13">
        <f t="shared" si="91"/>
        <v>49.797899998957291</v>
      </c>
      <c r="L895" s="3">
        <f t="shared" si="97"/>
        <v>2.4074074099189602E-3</v>
      </c>
      <c r="M895" s="15">
        <f t="shared" si="92"/>
        <v>3.4666666666666668</v>
      </c>
      <c r="N895">
        <f t="shared" si="93"/>
        <v>9959.5799997914582</v>
      </c>
      <c r="O895" s="10">
        <f t="shared" si="94"/>
        <v>44629.492229074072</v>
      </c>
      <c r="P895" s="15">
        <f t="shared" si="95"/>
        <v>2</v>
      </c>
      <c r="Q895" t="b">
        <f t="shared" si="96"/>
        <v>0</v>
      </c>
    </row>
    <row r="896" spans="1:17">
      <c r="A896" s="9" t="s">
        <v>2213</v>
      </c>
      <c r="B896" s="9" t="s">
        <v>2214</v>
      </c>
      <c r="C896" s="9" t="s">
        <v>127</v>
      </c>
      <c r="D896" s="9" t="s">
        <v>128</v>
      </c>
      <c r="E896" t="s">
        <v>1530</v>
      </c>
      <c r="F896" s="11">
        <v>44629.43891203704</v>
      </c>
      <c r="G896" t="s">
        <v>16</v>
      </c>
      <c r="H896" t="s">
        <v>17</v>
      </c>
      <c r="I896" s="12">
        <v>44629.461530370369</v>
      </c>
      <c r="J896" s="12">
        <v>44629.493624050927</v>
      </c>
      <c r="K896" s="13">
        <f t="shared" si="91"/>
        <v>46.214900003978983</v>
      </c>
      <c r="L896" s="3">
        <f t="shared" si="97"/>
        <v>4.1435185194131918E-3</v>
      </c>
      <c r="M896" s="15">
        <f t="shared" si="92"/>
        <v>5.9666666666666668</v>
      </c>
      <c r="N896">
        <f t="shared" si="93"/>
        <v>9242.9800007957965</v>
      </c>
      <c r="O896" s="10">
        <f t="shared" si="94"/>
        <v>44629.493624050927</v>
      </c>
      <c r="P896" s="15">
        <f t="shared" si="95"/>
        <v>2</v>
      </c>
      <c r="Q896" t="b">
        <f t="shared" si="96"/>
        <v>0</v>
      </c>
    </row>
    <row r="897" spans="1:17">
      <c r="A897" s="9" t="s">
        <v>2215</v>
      </c>
      <c r="B897" s="9" t="s">
        <v>2216</v>
      </c>
      <c r="C897" s="9" t="s">
        <v>642</v>
      </c>
      <c r="D897" s="9" t="s">
        <v>643</v>
      </c>
      <c r="E897" t="s">
        <v>199</v>
      </c>
      <c r="F897" s="11">
        <v>44629.443680555552</v>
      </c>
      <c r="G897" t="s">
        <v>16</v>
      </c>
      <c r="H897" t="s">
        <v>23</v>
      </c>
      <c r="I897" s="12">
        <v>44629.465539583332</v>
      </c>
      <c r="J897" s="12">
        <v>44629.499279236108</v>
      </c>
      <c r="K897" s="13">
        <f t="shared" si="91"/>
        <v>48.585099996998906</v>
      </c>
      <c r="L897" s="3">
        <f t="shared" si="97"/>
        <v>4.7685185127193108E-3</v>
      </c>
      <c r="M897" s="15">
        <f t="shared" si="92"/>
        <v>6.8666666666666671</v>
      </c>
      <c r="N897">
        <f t="shared" si="93"/>
        <v>9717.0199993997812</v>
      </c>
      <c r="O897" s="10">
        <f t="shared" si="94"/>
        <v>44629.499279236108</v>
      </c>
      <c r="P897" s="15">
        <f t="shared" si="95"/>
        <v>2</v>
      </c>
      <c r="Q897" t="b">
        <f t="shared" si="96"/>
        <v>0</v>
      </c>
    </row>
    <row r="898" spans="1:17">
      <c r="A898" s="9" t="s">
        <v>2217</v>
      </c>
      <c r="B898" s="9" t="s">
        <v>2218</v>
      </c>
      <c r="C898" s="9" t="s">
        <v>907</v>
      </c>
      <c r="D898" s="9" t="s">
        <v>908</v>
      </c>
      <c r="E898" t="s">
        <v>162</v>
      </c>
      <c r="F898" s="11">
        <v>44629.444456018522</v>
      </c>
      <c r="G898" t="s">
        <v>16</v>
      </c>
      <c r="H898" t="s">
        <v>23</v>
      </c>
      <c r="I898" s="12">
        <v>44629.466300879627</v>
      </c>
      <c r="J898" s="12">
        <v>44629.500837129628</v>
      </c>
      <c r="K898" s="13">
        <f t="shared" si="91"/>
        <v>49.732200001599267</v>
      </c>
      <c r="L898" s="3">
        <f t="shared" si="97"/>
        <v>7.7546296961372718E-4</v>
      </c>
      <c r="M898" s="15">
        <f t="shared" si="92"/>
        <v>1.1166666666666667</v>
      </c>
      <c r="N898">
        <f t="shared" si="93"/>
        <v>9946.4400003198534</v>
      </c>
      <c r="O898" s="10">
        <f t="shared" si="94"/>
        <v>44629.500837129628</v>
      </c>
      <c r="P898" s="15">
        <f t="shared" si="95"/>
        <v>2</v>
      </c>
      <c r="Q898" t="b">
        <f t="shared" si="96"/>
        <v>0</v>
      </c>
    </row>
    <row r="899" spans="1:17">
      <c r="A899" s="9" t="s">
        <v>2219</v>
      </c>
      <c r="B899" s="9" t="s">
        <v>2220</v>
      </c>
      <c r="C899" s="9" t="s">
        <v>273</v>
      </c>
      <c r="D899" s="9" t="s">
        <v>274</v>
      </c>
      <c r="E899" t="s">
        <v>96</v>
      </c>
      <c r="F899" s="11">
        <v>44629.444652777776</v>
      </c>
      <c r="G899" t="s">
        <v>16</v>
      </c>
      <c r="H899" t="s">
        <v>23</v>
      </c>
      <c r="I899" s="12">
        <v>44629.464397708332</v>
      </c>
      <c r="J899" s="12">
        <v>44629.493169097223</v>
      </c>
      <c r="K899" s="13">
        <f t="shared" ref="K899:K962" si="98">(J899-I899)*24*60</f>
        <v>41.430800001835451</v>
      </c>
      <c r="L899" s="3">
        <f t="shared" si="97"/>
        <v>1.9675925432238728E-4</v>
      </c>
      <c r="M899" s="15">
        <f t="shared" ref="M899:M962" si="99">HOUR(L899)*60+MINUTE(L899)+SECOND(L899)/60</f>
        <v>0.28333333333333333</v>
      </c>
      <c r="N899">
        <f t="shared" ref="N899:N962" si="100">K899*200</f>
        <v>8286.1600003670901</v>
      </c>
      <c r="O899" s="10">
        <f t="shared" ref="O899:O962" si="101">J899</f>
        <v>44629.493169097223</v>
      </c>
      <c r="P899" s="15">
        <f t="shared" ref="P899:P962" si="102">_xlfn.ISOWEEKNUM(O899)-_xlfn.ISOWEEKNUM(DATE(YEAR(O899),MONTH(O899),1))+1</f>
        <v>2</v>
      </c>
      <c r="Q899" t="b">
        <f t="shared" ref="Q899:Q962" si="103">IF(M899&gt;120,"Yes")</f>
        <v>0</v>
      </c>
    </row>
    <row r="900" spans="1:17">
      <c r="A900" s="9" t="s">
        <v>2221</v>
      </c>
      <c r="B900" s="9" t="s">
        <v>2222</v>
      </c>
      <c r="C900" s="9" t="s">
        <v>1815</v>
      </c>
      <c r="D900" s="9" t="s">
        <v>1815</v>
      </c>
      <c r="E900" t="s">
        <v>2223</v>
      </c>
      <c r="F900" s="11">
        <v>44629.445949074077</v>
      </c>
      <c r="G900" t="s">
        <v>16</v>
      </c>
      <c r="H900" t="s">
        <v>17</v>
      </c>
      <c r="I900" s="12">
        <v>44629.465925532408</v>
      </c>
      <c r="J900" s="12">
        <v>44629.492117754628</v>
      </c>
      <c r="K900" s="13">
        <f t="shared" si="98"/>
        <v>37.716799996560439</v>
      </c>
      <c r="L900" s="3">
        <f t="shared" ref="L900:L963" si="104">F900-F899</f>
        <v>1.2962963010068052E-3</v>
      </c>
      <c r="M900" s="15">
        <f t="shared" si="99"/>
        <v>1.8666666666666667</v>
      </c>
      <c r="N900">
        <f t="shared" si="100"/>
        <v>7543.3599993120879</v>
      </c>
      <c r="O900" s="10">
        <f t="shared" si="101"/>
        <v>44629.492117754628</v>
      </c>
      <c r="P900" s="15">
        <f t="shared" si="102"/>
        <v>2</v>
      </c>
      <c r="Q900" t="b">
        <f t="shared" si="103"/>
        <v>0</v>
      </c>
    </row>
    <row r="901" spans="1:17">
      <c r="A901" s="9" t="s">
        <v>2224</v>
      </c>
      <c r="B901" s="9" t="s">
        <v>2225</v>
      </c>
      <c r="C901" s="9" t="s">
        <v>13</v>
      </c>
      <c r="D901" s="9" t="s">
        <v>14</v>
      </c>
      <c r="E901" t="s">
        <v>417</v>
      </c>
      <c r="F901" s="11">
        <v>44629.446747685186</v>
      </c>
      <c r="G901" t="s">
        <v>16</v>
      </c>
      <c r="H901" t="s">
        <v>23</v>
      </c>
      <c r="I901" s="12">
        <v>44629.470275879627</v>
      </c>
      <c r="J901" s="12">
        <v>44629.500582685185</v>
      </c>
      <c r="K901" s="13">
        <f t="shared" si="98"/>
        <v>43.641800003824756</v>
      </c>
      <c r="L901" s="3">
        <f t="shared" si="104"/>
        <v>7.9861110862111673E-4</v>
      </c>
      <c r="M901" s="15">
        <f t="shared" si="99"/>
        <v>1.1499999999999999</v>
      </c>
      <c r="N901">
        <f t="shared" si="100"/>
        <v>8728.3600007649511</v>
      </c>
      <c r="O901" s="10">
        <f t="shared" si="101"/>
        <v>44629.500582685185</v>
      </c>
      <c r="P901" s="15">
        <f t="shared" si="102"/>
        <v>2</v>
      </c>
      <c r="Q901" t="b">
        <f t="shared" si="103"/>
        <v>0</v>
      </c>
    </row>
    <row r="902" spans="1:17">
      <c r="A902" s="9" t="s">
        <v>2226</v>
      </c>
      <c r="B902" s="9" t="s">
        <v>2227</v>
      </c>
      <c r="C902" s="9" t="s">
        <v>20</v>
      </c>
      <c r="D902" s="9" t="s">
        <v>21</v>
      </c>
      <c r="E902" t="s">
        <v>86</v>
      </c>
      <c r="F902" s="11">
        <v>44629.453645833331</v>
      </c>
      <c r="G902" t="s">
        <v>16</v>
      </c>
      <c r="H902" t="s">
        <v>23</v>
      </c>
      <c r="I902" s="12">
        <v>44629.472594652776</v>
      </c>
      <c r="J902" s="12">
        <v>44629.504105347223</v>
      </c>
      <c r="K902" s="13">
        <f t="shared" si="98"/>
        <v>45.37540000397712</v>
      </c>
      <c r="L902" s="3">
        <f t="shared" si="104"/>
        <v>6.8981481454102322E-3</v>
      </c>
      <c r="M902" s="15">
        <f t="shared" si="99"/>
        <v>9.9333333333333336</v>
      </c>
      <c r="N902">
        <f t="shared" si="100"/>
        <v>9075.080000795424</v>
      </c>
      <c r="O902" s="10">
        <f t="shared" si="101"/>
        <v>44629.504105347223</v>
      </c>
      <c r="P902" s="15">
        <f t="shared" si="102"/>
        <v>2</v>
      </c>
      <c r="Q902" t="b">
        <f t="shared" si="103"/>
        <v>0</v>
      </c>
    </row>
    <row r="903" spans="1:17">
      <c r="A903" s="9" t="s">
        <v>2228</v>
      </c>
      <c r="B903" s="9" t="s">
        <v>2229</v>
      </c>
      <c r="C903" s="9" t="s">
        <v>246</v>
      </c>
      <c r="D903" s="9" t="s">
        <v>247</v>
      </c>
      <c r="E903" t="s">
        <v>248</v>
      </c>
      <c r="F903" s="11">
        <v>44629.453796296293</v>
      </c>
      <c r="G903" t="s">
        <v>16</v>
      </c>
      <c r="H903" t="s">
        <v>17</v>
      </c>
      <c r="I903" s="12">
        <v>44629.475055740739</v>
      </c>
      <c r="J903" s="12">
        <v>44629.509381643518</v>
      </c>
      <c r="K903" s="13">
        <f t="shared" si="98"/>
        <v>49.429300002520904</v>
      </c>
      <c r="L903" s="3">
        <f t="shared" si="104"/>
        <v>1.5046296175569296E-4</v>
      </c>
      <c r="M903" s="15">
        <f t="shared" si="99"/>
        <v>0.21666666666666667</v>
      </c>
      <c r="N903">
        <f t="shared" si="100"/>
        <v>9885.8600005041808</v>
      </c>
      <c r="O903" s="10">
        <f t="shared" si="101"/>
        <v>44629.509381643518</v>
      </c>
      <c r="P903" s="15">
        <f t="shared" si="102"/>
        <v>2</v>
      </c>
      <c r="Q903" t="b">
        <f t="shared" si="103"/>
        <v>0</v>
      </c>
    </row>
    <row r="904" spans="1:17">
      <c r="A904" s="9" t="s">
        <v>2230</v>
      </c>
      <c r="B904" s="9" t="s">
        <v>2231</v>
      </c>
      <c r="C904" s="9" t="s">
        <v>2232</v>
      </c>
      <c r="D904" s="9" t="s">
        <v>636</v>
      </c>
      <c r="E904" t="s">
        <v>2233</v>
      </c>
      <c r="F904" s="11">
        <v>44629.456886574073</v>
      </c>
      <c r="G904" t="s">
        <v>16</v>
      </c>
      <c r="H904" t="s">
        <v>17</v>
      </c>
      <c r="I904" s="12">
        <v>44629.477765532407</v>
      </c>
      <c r="J904" s="12">
        <v>44629.511485810188</v>
      </c>
      <c r="K904" s="13">
        <f t="shared" si="98"/>
        <v>48.557200004579499</v>
      </c>
      <c r="L904" s="3">
        <f t="shared" si="104"/>
        <v>3.0902777798473835E-3</v>
      </c>
      <c r="M904" s="15">
        <f t="shared" si="99"/>
        <v>4.45</v>
      </c>
      <c r="N904">
        <f t="shared" si="100"/>
        <v>9711.4400009158999</v>
      </c>
      <c r="O904" s="10">
        <f t="shared" si="101"/>
        <v>44629.511485810188</v>
      </c>
      <c r="P904" s="15">
        <f t="shared" si="102"/>
        <v>2</v>
      </c>
      <c r="Q904" t="b">
        <f t="shared" si="103"/>
        <v>0</v>
      </c>
    </row>
    <row r="905" spans="1:17">
      <c r="A905" s="9" t="s">
        <v>2234</v>
      </c>
      <c r="B905" s="9" t="s">
        <v>2235</v>
      </c>
      <c r="C905" s="9" t="s">
        <v>20</v>
      </c>
      <c r="D905" s="9" t="s">
        <v>21</v>
      </c>
      <c r="E905" t="s">
        <v>570</v>
      </c>
      <c r="F905" s="11">
        <v>44629.458356481482</v>
      </c>
      <c r="G905" t="s">
        <v>16</v>
      </c>
      <c r="H905" t="s">
        <v>23</v>
      </c>
      <c r="I905" s="12">
        <v>44629.478919398149</v>
      </c>
      <c r="J905" s="12">
        <v>44629.51321474537</v>
      </c>
      <c r="K905" s="13">
        <f t="shared" si="98"/>
        <v>49.38529999810271</v>
      </c>
      <c r="L905" s="3">
        <f t="shared" si="104"/>
        <v>1.4699074090458453E-3</v>
      </c>
      <c r="M905" s="15">
        <f t="shared" si="99"/>
        <v>2.1166666666666667</v>
      </c>
      <c r="N905">
        <f t="shared" si="100"/>
        <v>9877.0599996205419</v>
      </c>
      <c r="O905" s="10">
        <f t="shared" si="101"/>
        <v>44629.51321474537</v>
      </c>
      <c r="P905" s="15">
        <f t="shared" si="102"/>
        <v>2</v>
      </c>
      <c r="Q905" t="b">
        <f t="shared" si="103"/>
        <v>0</v>
      </c>
    </row>
    <row r="906" spans="1:17">
      <c r="A906" s="9" t="s">
        <v>2236</v>
      </c>
      <c r="B906" s="9" t="s">
        <v>2237</v>
      </c>
      <c r="C906" s="9" t="s">
        <v>1163</v>
      </c>
      <c r="D906" s="9" t="s">
        <v>1164</v>
      </c>
      <c r="E906" t="s">
        <v>1165</v>
      </c>
      <c r="F906" s="11">
        <v>44629.477685185186</v>
      </c>
      <c r="G906" t="s">
        <v>16</v>
      </c>
      <c r="H906" t="s">
        <v>23</v>
      </c>
      <c r="I906" s="12">
        <v>44629.502171365741</v>
      </c>
      <c r="J906" s="12">
        <v>44629.527359699074</v>
      </c>
      <c r="K906" s="13">
        <f t="shared" si="98"/>
        <v>36.271199999609962</v>
      </c>
      <c r="L906" s="3">
        <f t="shared" si="104"/>
        <v>1.9328703703649808E-2</v>
      </c>
      <c r="M906" s="15">
        <f t="shared" si="99"/>
        <v>27.833333333333332</v>
      </c>
      <c r="N906">
        <f t="shared" si="100"/>
        <v>7254.2399999219924</v>
      </c>
      <c r="O906" s="10">
        <f t="shared" si="101"/>
        <v>44629.527359699074</v>
      </c>
      <c r="P906" s="15">
        <f t="shared" si="102"/>
        <v>2</v>
      </c>
      <c r="Q906" t="b">
        <f t="shared" si="103"/>
        <v>0</v>
      </c>
    </row>
    <row r="907" spans="1:17">
      <c r="A907" s="9" t="s">
        <v>2238</v>
      </c>
      <c r="B907" s="9" t="s">
        <v>2239</v>
      </c>
      <c r="C907" s="9" t="s">
        <v>241</v>
      </c>
      <c r="D907" s="9" t="s">
        <v>242</v>
      </c>
      <c r="E907" t="s">
        <v>243</v>
      </c>
      <c r="F907" s="11">
        <v>44629.478842592594</v>
      </c>
      <c r="G907" t="s">
        <v>16</v>
      </c>
      <c r="H907" t="s">
        <v>23</v>
      </c>
      <c r="I907" s="12">
        <v>44629.501744537039</v>
      </c>
      <c r="J907" s="12">
        <v>44629.53314078704</v>
      </c>
      <c r="K907" s="13">
        <f t="shared" si="98"/>
        <v>45.210600000573322</v>
      </c>
      <c r="L907" s="3">
        <f t="shared" si="104"/>
        <v>1.157407408754807E-3</v>
      </c>
      <c r="M907" s="15">
        <f t="shared" si="99"/>
        <v>1.6666666666666665</v>
      </c>
      <c r="N907">
        <f t="shared" si="100"/>
        <v>9042.1200001146644</v>
      </c>
      <c r="O907" s="10">
        <f t="shared" si="101"/>
        <v>44629.53314078704</v>
      </c>
      <c r="P907" s="15">
        <f t="shared" si="102"/>
        <v>2</v>
      </c>
      <c r="Q907" t="b">
        <f t="shared" si="103"/>
        <v>0</v>
      </c>
    </row>
    <row r="908" spans="1:17">
      <c r="A908" s="9" t="s">
        <v>2240</v>
      </c>
      <c r="B908" s="9" t="s">
        <v>2241</v>
      </c>
      <c r="C908" s="9" t="s">
        <v>99</v>
      </c>
      <c r="D908" s="9" t="s">
        <v>82</v>
      </c>
      <c r="E908" t="s">
        <v>83</v>
      </c>
      <c r="F908" s="11">
        <v>44629.482754629629</v>
      </c>
      <c r="G908" t="s">
        <v>16</v>
      </c>
      <c r="H908" t="s">
        <v>23</v>
      </c>
      <c r="I908" s="12">
        <v>44629.501725324073</v>
      </c>
      <c r="J908" s="12">
        <v>44629.536308449075</v>
      </c>
      <c r="K908" s="13">
        <f t="shared" si="98"/>
        <v>49.799700002186</v>
      </c>
      <c r="L908" s="3">
        <f t="shared" si="104"/>
        <v>3.9120370347518474E-3</v>
      </c>
      <c r="M908" s="15">
        <f t="shared" si="99"/>
        <v>5.6333333333333329</v>
      </c>
      <c r="N908">
        <f t="shared" si="100"/>
        <v>9959.9400004372001</v>
      </c>
      <c r="O908" s="10">
        <f t="shared" si="101"/>
        <v>44629.536308449075</v>
      </c>
      <c r="P908" s="15">
        <f t="shared" si="102"/>
        <v>2</v>
      </c>
      <c r="Q908" t="b">
        <f t="shared" si="103"/>
        <v>0</v>
      </c>
    </row>
    <row r="909" spans="1:17">
      <c r="A909" s="9" t="s">
        <v>2242</v>
      </c>
      <c r="B909" s="9" t="s">
        <v>2243</v>
      </c>
      <c r="C909" s="9" t="s">
        <v>316</v>
      </c>
      <c r="D909" s="9" t="s">
        <v>316</v>
      </c>
      <c r="E909" t="s">
        <v>317</v>
      </c>
      <c r="F909" s="11">
        <v>44629.50099537037</v>
      </c>
      <c r="G909" t="s">
        <v>16</v>
      </c>
      <c r="H909" t="s">
        <v>23</v>
      </c>
      <c r="I909" s="12">
        <v>44629.523318078704</v>
      </c>
      <c r="J909" s="12">
        <v>44629.557744120371</v>
      </c>
      <c r="K909" s="13">
        <f t="shared" si="98"/>
        <v>49.57350000157021</v>
      </c>
      <c r="L909" s="3">
        <f t="shared" si="104"/>
        <v>1.8240740741021E-2</v>
      </c>
      <c r="M909" s="15">
        <f t="shared" si="99"/>
        <v>26.266666666666666</v>
      </c>
      <c r="N909">
        <f t="shared" si="100"/>
        <v>9914.700000314042</v>
      </c>
      <c r="O909" s="10">
        <f t="shared" si="101"/>
        <v>44629.557744120371</v>
      </c>
      <c r="P909" s="15">
        <f t="shared" si="102"/>
        <v>2</v>
      </c>
      <c r="Q909" t="b">
        <f t="shared" si="103"/>
        <v>0</v>
      </c>
    </row>
    <row r="910" spans="1:17">
      <c r="A910" s="9" t="s">
        <v>2244</v>
      </c>
      <c r="B910" s="9" t="s">
        <v>2245</v>
      </c>
      <c r="C910" s="9" t="s">
        <v>20</v>
      </c>
      <c r="D910" s="9" t="s">
        <v>21</v>
      </c>
      <c r="E910" t="s">
        <v>385</v>
      </c>
      <c r="F910" s="11">
        <v>44629.50445601852</v>
      </c>
      <c r="G910" t="s">
        <v>16</v>
      </c>
      <c r="H910" t="s">
        <v>23</v>
      </c>
      <c r="I910" s="12">
        <v>44629.526111643521</v>
      </c>
      <c r="J910" s="12">
        <v>44629.560820601851</v>
      </c>
      <c r="K910" s="13">
        <f t="shared" si="98"/>
        <v>49.980899995425716</v>
      </c>
      <c r="L910" s="3">
        <f t="shared" si="104"/>
        <v>3.4606481494847685E-3</v>
      </c>
      <c r="M910" s="15">
        <f t="shared" si="99"/>
        <v>4.9833333333333334</v>
      </c>
      <c r="N910">
        <f t="shared" si="100"/>
        <v>9996.1799990851432</v>
      </c>
      <c r="O910" s="10">
        <f t="shared" si="101"/>
        <v>44629.560820601851</v>
      </c>
      <c r="P910" s="15">
        <f t="shared" si="102"/>
        <v>2</v>
      </c>
      <c r="Q910" t="b">
        <f t="shared" si="103"/>
        <v>0</v>
      </c>
    </row>
    <row r="911" spans="1:17">
      <c r="A911" s="9" t="s">
        <v>2246</v>
      </c>
      <c r="B911" s="9" t="s">
        <v>2247</v>
      </c>
      <c r="C911" s="9" t="s">
        <v>89</v>
      </c>
      <c r="D911" s="9" t="s">
        <v>90</v>
      </c>
      <c r="E911" t="s">
        <v>943</v>
      </c>
      <c r="F911" s="11">
        <v>44629.515185185184</v>
      </c>
      <c r="G911" t="s">
        <v>16</v>
      </c>
      <c r="H911" t="s">
        <v>23</v>
      </c>
      <c r="I911" s="12">
        <v>44629.535477268517</v>
      </c>
      <c r="J911" s="12">
        <v>44629.568150324078</v>
      </c>
      <c r="K911" s="13">
        <f t="shared" si="98"/>
        <v>47.049200007459149</v>
      </c>
      <c r="L911" s="3">
        <f t="shared" si="104"/>
        <v>1.0729166664532386E-2</v>
      </c>
      <c r="M911" s="15">
        <f t="shared" si="99"/>
        <v>15.45</v>
      </c>
      <c r="N911">
        <f t="shared" si="100"/>
        <v>9409.8400014918298</v>
      </c>
      <c r="O911" s="10">
        <f t="shared" si="101"/>
        <v>44629.568150324078</v>
      </c>
      <c r="P911" s="15">
        <f t="shared" si="102"/>
        <v>2</v>
      </c>
      <c r="Q911" t="b">
        <f t="shared" si="103"/>
        <v>0</v>
      </c>
    </row>
    <row r="912" spans="1:17">
      <c r="A912" s="9" t="s">
        <v>2248</v>
      </c>
      <c r="B912" s="9" t="s">
        <v>2249</v>
      </c>
      <c r="C912" s="9" t="s">
        <v>202</v>
      </c>
      <c r="D912" s="9" t="s">
        <v>202</v>
      </c>
      <c r="E912" t="s">
        <v>219</v>
      </c>
      <c r="F912" s="11">
        <v>44629.520057870373</v>
      </c>
      <c r="G912" t="s">
        <v>16</v>
      </c>
      <c r="H912" t="s">
        <v>23</v>
      </c>
      <c r="I912" s="12">
        <v>44629.53642384259</v>
      </c>
      <c r="J912" s="12">
        <v>44629.571132523146</v>
      </c>
      <c r="K912" s="13">
        <f t="shared" si="98"/>
        <v>49.980500000528991</v>
      </c>
      <c r="L912" s="3">
        <f t="shared" si="104"/>
        <v>4.8726851891842671E-3</v>
      </c>
      <c r="M912" s="15">
        <f t="shared" si="99"/>
        <v>7.0166666666666666</v>
      </c>
      <c r="N912">
        <f t="shared" si="100"/>
        <v>9996.1000001057982</v>
      </c>
      <c r="O912" s="10">
        <f t="shared" si="101"/>
        <v>44629.571132523146</v>
      </c>
      <c r="P912" s="15">
        <f t="shared" si="102"/>
        <v>2</v>
      </c>
      <c r="Q912" t="b">
        <f t="shared" si="103"/>
        <v>0</v>
      </c>
    </row>
    <row r="913" spans="1:17">
      <c r="A913" s="9" t="s">
        <v>2250</v>
      </c>
      <c r="B913" s="9" t="s">
        <v>2251</v>
      </c>
      <c r="C913" s="9" t="s">
        <v>1173</v>
      </c>
      <c r="D913" s="9" t="s">
        <v>1173</v>
      </c>
      <c r="E913" t="s">
        <v>145</v>
      </c>
      <c r="F913" s="11">
        <v>44629.522939814815</v>
      </c>
      <c r="G913" t="s">
        <v>16</v>
      </c>
      <c r="H913" t="s">
        <v>23</v>
      </c>
      <c r="I913" s="12">
        <v>44629.545490787037</v>
      </c>
      <c r="J913" s="12">
        <v>44629.580173564813</v>
      </c>
      <c r="K913" s="13">
        <f t="shared" si="98"/>
        <v>49.943199997069314</v>
      </c>
      <c r="L913" s="3">
        <f t="shared" si="104"/>
        <v>2.8819444414693862E-3</v>
      </c>
      <c r="M913" s="15">
        <f t="shared" si="99"/>
        <v>4.1500000000000004</v>
      </c>
      <c r="N913">
        <f t="shared" si="100"/>
        <v>9988.6399994138628</v>
      </c>
      <c r="O913" s="10">
        <f t="shared" si="101"/>
        <v>44629.580173564813</v>
      </c>
      <c r="P913" s="15">
        <f t="shared" si="102"/>
        <v>2</v>
      </c>
      <c r="Q913" t="b">
        <f t="shared" si="103"/>
        <v>0</v>
      </c>
    </row>
    <row r="914" spans="1:17">
      <c r="A914" s="9" t="s">
        <v>2252</v>
      </c>
      <c r="B914" s="9" t="s">
        <v>2253</v>
      </c>
      <c r="C914" s="9" t="s">
        <v>241</v>
      </c>
      <c r="D914" s="9" t="s">
        <v>242</v>
      </c>
      <c r="E914" t="s">
        <v>928</v>
      </c>
      <c r="F914" s="11">
        <v>44629.532337962963</v>
      </c>
      <c r="G914" t="s">
        <v>16</v>
      </c>
      <c r="H914" t="s">
        <v>23</v>
      </c>
      <c r="I914" s="12">
        <v>44629.551313587966</v>
      </c>
      <c r="J914" s="12">
        <v>44629.574224699078</v>
      </c>
      <c r="K914" s="13">
        <f t="shared" si="98"/>
        <v>32.992000000085682</v>
      </c>
      <c r="L914" s="3">
        <f t="shared" si="104"/>
        <v>9.3981481477385387E-3</v>
      </c>
      <c r="M914" s="15">
        <f t="shared" si="99"/>
        <v>13.533333333333333</v>
      </c>
      <c r="N914">
        <f t="shared" si="100"/>
        <v>6598.4000000171363</v>
      </c>
      <c r="O914" s="10">
        <f t="shared" si="101"/>
        <v>44629.574224699078</v>
      </c>
      <c r="P914" s="15">
        <f t="shared" si="102"/>
        <v>2</v>
      </c>
      <c r="Q914" t="b">
        <f t="shared" si="103"/>
        <v>0</v>
      </c>
    </row>
    <row r="915" spans="1:17">
      <c r="A915" s="9" t="s">
        <v>2254</v>
      </c>
      <c r="B915" s="9" t="s">
        <v>2255</v>
      </c>
      <c r="C915" s="9" t="s">
        <v>1428</v>
      </c>
      <c r="D915" s="9" t="s">
        <v>1429</v>
      </c>
      <c r="E915" t="s">
        <v>133</v>
      </c>
      <c r="F915" s="11">
        <v>44629.534814814811</v>
      </c>
      <c r="G915" t="s">
        <v>16</v>
      </c>
      <c r="H915" t="s">
        <v>23</v>
      </c>
      <c r="I915" s="12">
        <v>44629.553349745373</v>
      </c>
      <c r="J915" s="12">
        <v>44629.587935648146</v>
      </c>
      <c r="K915" s="13">
        <f t="shared" si="98"/>
        <v>49.803699993062764</v>
      </c>
      <c r="L915" s="3">
        <f t="shared" si="104"/>
        <v>2.4768518487690017E-3</v>
      </c>
      <c r="M915" s="15">
        <f t="shared" si="99"/>
        <v>3.5666666666666664</v>
      </c>
      <c r="N915">
        <f t="shared" si="100"/>
        <v>9960.7399986125529</v>
      </c>
      <c r="O915" s="10">
        <f t="shared" si="101"/>
        <v>44629.587935648146</v>
      </c>
      <c r="P915" s="15">
        <f t="shared" si="102"/>
        <v>2</v>
      </c>
      <c r="Q915" t="b">
        <f t="shared" si="103"/>
        <v>0</v>
      </c>
    </row>
    <row r="916" spans="1:17">
      <c r="A916" s="9" t="s">
        <v>2256</v>
      </c>
      <c r="B916" s="9" t="s">
        <v>2257</v>
      </c>
      <c r="C916" s="9" t="s">
        <v>108</v>
      </c>
      <c r="D916" s="9" t="s">
        <v>109</v>
      </c>
      <c r="E916" t="s">
        <v>105</v>
      </c>
      <c r="F916" s="11">
        <v>44629.550185185188</v>
      </c>
      <c r="G916" t="s">
        <v>16</v>
      </c>
      <c r="H916" t="s">
        <v>23</v>
      </c>
      <c r="I916" s="12">
        <v>44629.5709550463</v>
      </c>
      <c r="J916" s="12">
        <v>44629.602669143518</v>
      </c>
      <c r="K916" s="13">
        <f t="shared" si="98"/>
        <v>45.668299994431436</v>
      </c>
      <c r="L916" s="3">
        <f t="shared" si="104"/>
        <v>1.5370370376331266E-2</v>
      </c>
      <c r="M916" s="15">
        <f t="shared" si="99"/>
        <v>22.133333333333333</v>
      </c>
      <c r="N916">
        <f t="shared" si="100"/>
        <v>9133.6599988862872</v>
      </c>
      <c r="O916" s="10">
        <f t="shared" si="101"/>
        <v>44629.602669143518</v>
      </c>
      <c r="P916" s="15">
        <f t="shared" si="102"/>
        <v>2</v>
      </c>
      <c r="Q916" t="b">
        <f t="shared" si="103"/>
        <v>0</v>
      </c>
    </row>
    <row r="917" spans="1:17">
      <c r="A917" s="9" t="s">
        <v>2258</v>
      </c>
      <c r="B917" s="9" t="s">
        <v>2259</v>
      </c>
      <c r="C917" s="9" t="s">
        <v>670</v>
      </c>
      <c r="D917" s="9" t="s">
        <v>553</v>
      </c>
      <c r="E917" t="s">
        <v>119</v>
      </c>
      <c r="F917" s="11">
        <v>44629.557013888887</v>
      </c>
      <c r="G917" t="s">
        <v>16</v>
      </c>
      <c r="H917" t="s">
        <v>23</v>
      </c>
      <c r="I917" s="12">
        <v>44629.578012152779</v>
      </c>
      <c r="J917" s="12">
        <v>44629.603842013887</v>
      </c>
      <c r="K917" s="13">
        <f t="shared" si="98"/>
        <v>37.19499999540858</v>
      </c>
      <c r="L917" s="3">
        <f t="shared" si="104"/>
        <v>6.8287036992842332E-3</v>
      </c>
      <c r="M917" s="15">
        <f t="shared" si="99"/>
        <v>9.8333333333333339</v>
      </c>
      <c r="N917">
        <f t="shared" si="100"/>
        <v>7438.9999990817159</v>
      </c>
      <c r="O917" s="10">
        <f t="shared" si="101"/>
        <v>44629.603842013887</v>
      </c>
      <c r="P917" s="15">
        <f t="shared" si="102"/>
        <v>2</v>
      </c>
      <c r="Q917" t="b">
        <f t="shared" si="103"/>
        <v>0</v>
      </c>
    </row>
    <row r="918" spans="1:17">
      <c r="A918" s="9" t="s">
        <v>2260</v>
      </c>
      <c r="B918" s="9" t="s">
        <v>2261</v>
      </c>
      <c r="C918" s="9" t="s">
        <v>687</v>
      </c>
      <c r="D918" s="9" t="s">
        <v>82</v>
      </c>
      <c r="E918" t="s">
        <v>100</v>
      </c>
      <c r="F918" s="11">
        <v>44629.558865740742</v>
      </c>
      <c r="G918" t="s">
        <v>16</v>
      </c>
      <c r="H918" t="s">
        <v>23</v>
      </c>
      <c r="I918" s="12">
        <v>44629.575692337959</v>
      </c>
      <c r="J918" s="12">
        <v>44629.610223171294</v>
      </c>
      <c r="K918" s="13">
        <f t="shared" si="98"/>
        <v>49.724400001578033</v>
      </c>
      <c r="L918" s="3">
        <f t="shared" si="104"/>
        <v>1.8518518554628827E-3</v>
      </c>
      <c r="M918" s="15">
        <f t="shared" si="99"/>
        <v>2.6666666666666665</v>
      </c>
      <c r="N918">
        <f t="shared" si="100"/>
        <v>9944.8800003156066</v>
      </c>
      <c r="O918" s="10">
        <f t="shared" si="101"/>
        <v>44629.610223171294</v>
      </c>
      <c r="P918" s="15">
        <f t="shared" si="102"/>
        <v>2</v>
      </c>
      <c r="Q918" t="b">
        <f t="shared" si="103"/>
        <v>0</v>
      </c>
    </row>
    <row r="919" spans="1:17">
      <c r="A919" s="9" t="s">
        <v>2262</v>
      </c>
      <c r="B919" s="9" t="s">
        <v>2263</v>
      </c>
      <c r="C919" s="9" t="s">
        <v>1163</v>
      </c>
      <c r="D919" s="9" t="s">
        <v>1164</v>
      </c>
      <c r="E919" t="s">
        <v>1572</v>
      </c>
      <c r="F919" s="11">
        <v>44629.572650462964</v>
      </c>
      <c r="G919" t="s">
        <v>16</v>
      </c>
      <c r="H919" t="s">
        <v>23</v>
      </c>
      <c r="I919" s="12">
        <v>44629.589555671293</v>
      </c>
      <c r="J919" s="12">
        <v>44629.61951921296</v>
      </c>
      <c r="K919" s="13">
        <f t="shared" si="98"/>
        <v>43.147500000195578</v>
      </c>
      <c r="L919" s="3">
        <f t="shared" si="104"/>
        <v>1.378472222131677E-2</v>
      </c>
      <c r="M919" s="15">
        <f t="shared" si="99"/>
        <v>19.850000000000001</v>
      </c>
      <c r="N919">
        <f t="shared" si="100"/>
        <v>8629.5000000391155</v>
      </c>
      <c r="O919" s="10">
        <f t="shared" si="101"/>
        <v>44629.61951921296</v>
      </c>
      <c r="P919" s="15">
        <f t="shared" si="102"/>
        <v>2</v>
      </c>
      <c r="Q919" t="b">
        <f t="shared" si="103"/>
        <v>0</v>
      </c>
    </row>
    <row r="920" spans="1:17">
      <c r="A920" s="9" t="s">
        <v>2264</v>
      </c>
      <c r="B920" s="9" t="s">
        <v>2265</v>
      </c>
      <c r="C920" s="9" t="s">
        <v>342</v>
      </c>
      <c r="D920" s="9" t="s">
        <v>82</v>
      </c>
      <c r="E920" t="s">
        <v>110</v>
      </c>
      <c r="F920" s="11">
        <v>44629.572743055556</v>
      </c>
      <c r="G920" t="s">
        <v>16</v>
      </c>
      <c r="H920" t="s">
        <v>23</v>
      </c>
      <c r="I920" s="12">
        <v>44629.592666944445</v>
      </c>
      <c r="J920" s="12">
        <v>44629.627382708335</v>
      </c>
      <c r="K920" s="13">
        <f t="shared" si="98"/>
        <v>49.990700001362711</v>
      </c>
      <c r="L920" s="3">
        <f t="shared" si="104"/>
        <v>9.2592592409346253E-5</v>
      </c>
      <c r="M920" s="15">
        <f t="shared" si="99"/>
        <v>0.13333333333333333</v>
      </c>
      <c r="N920">
        <f t="shared" si="100"/>
        <v>9998.1400002725422</v>
      </c>
      <c r="O920" s="10">
        <f t="shared" si="101"/>
        <v>44629.627382708335</v>
      </c>
      <c r="P920" s="15">
        <f t="shared" si="102"/>
        <v>2</v>
      </c>
      <c r="Q920" t="b">
        <f t="shared" si="103"/>
        <v>0</v>
      </c>
    </row>
    <row r="921" spans="1:17">
      <c r="A921" s="9" t="s">
        <v>2266</v>
      </c>
      <c r="B921" s="9" t="s">
        <v>2267</v>
      </c>
      <c r="C921" s="9" t="s">
        <v>160</v>
      </c>
      <c r="D921" s="9" t="s">
        <v>161</v>
      </c>
      <c r="E921" t="s">
        <v>157</v>
      </c>
      <c r="F921" s="11">
        <v>44629.574837962966</v>
      </c>
      <c r="G921" t="s">
        <v>16</v>
      </c>
      <c r="H921" t="s">
        <v>23</v>
      </c>
      <c r="I921" s="12">
        <v>44629.597920462962</v>
      </c>
      <c r="J921" s="12">
        <v>44629.63170150463</v>
      </c>
      <c r="K921" s="13">
        <f t="shared" si="98"/>
        <v>48.644700001459569</v>
      </c>
      <c r="L921" s="3">
        <f t="shared" si="104"/>
        <v>2.0949074096279219E-3</v>
      </c>
      <c r="M921" s="15">
        <f t="shared" si="99"/>
        <v>3.0166666666666666</v>
      </c>
      <c r="N921">
        <f t="shared" si="100"/>
        <v>9728.9400002919137</v>
      </c>
      <c r="O921" s="10">
        <f t="shared" si="101"/>
        <v>44629.63170150463</v>
      </c>
      <c r="P921" s="15">
        <f t="shared" si="102"/>
        <v>2</v>
      </c>
      <c r="Q921" t="b">
        <f t="shared" si="103"/>
        <v>0</v>
      </c>
    </row>
    <row r="922" spans="1:17">
      <c r="A922" s="9" t="s">
        <v>2268</v>
      </c>
      <c r="B922" s="9" t="s">
        <v>2269</v>
      </c>
      <c r="C922" s="9" t="s">
        <v>306</v>
      </c>
      <c r="D922" s="9" t="s">
        <v>306</v>
      </c>
      <c r="E922" t="s">
        <v>191</v>
      </c>
      <c r="F922" s="11">
        <v>44629.576527777775</v>
      </c>
      <c r="G922" t="s">
        <v>16</v>
      </c>
      <c r="H922" t="s">
        <v>23</v>
      </c>
      <c r="I922" s="12">
        <v>44629.601373333331</v>
      </c>
      <c r="J922" s="12">
        <v>44629.629355555553</v>
      </c>
      <c r="K922" s="13">
        <f t="shared" si="98"/>
        <v>40.29439999954775</v>
      </c>
      <c r="L922" s="3">
        <f t="shared" si="104"/>
        <v>1.6898148096515797E-3</v>
      </c>
      <c r="M922" s="15">
        <f t="shared" si="99"/>
        <v>2.4333333333333336</v>
      </c>
      <c r="N922">
        <f t="shared" si="100"/>
        <v>8058.87999990955</v>
      </c>
      <c r="O922" s="10">
        <f t="shared" si="101"/>
        <v>44629.629355555553</v>
      </c>
      <c r="P922" s="15">
        <f t="shared" si="102"/>
        <v>2</v>
      </c>
      <c r="Q922" t="b">
        <f t="shared" si="103"/>
        <v>0</v>
      </c>
    </row>
    <row r="923" spans="1:17">
      <c r="A923" s="9" t="s">
        <v>2270</v>
      </c>
      <c r="B923" s="9" t="s">
        <v>2271</v>
      </c>
      <c r="C923" s="9" t="s">
        <v>2272</v>
      </c>
      <c r="D923" s="9" t="s">
        <v>82</v>
      </c>
      <c r="E923" t="s">
        <v>170</v>
      </c>
      <c r="F923" s="11">
        <v>44629.581793981481</v>
      </c>
      <c r="G923" t="s">
        <v>16</v>
      </c>
      <c r="H923" t="s">
        <v>23</v>
      </c>
      <c r="I923" s="12">
        <v>44629.604254537036</v>
      </c>
      <c r="J923" s="12">
        <v>44629.634698217589</v>
      </c>
      <c r="K923" s="13">
        <f t="shared" si="98"/>
        <v>43.838899995898828</v>
      </c>
      <c r="L923" s="3">
        <f t="shared" si="104"/>
        <v>5.2662037051049992E-3</v>
      </c>
      <c r="M923" s="15">
        <f t="shared" si="99"/>
        <v>7.583333333333333</v>
      </c>
      <c r="N923">
        <f t="shared" si="100"/>
        <v>8767.7799991797656</v>
      </c>
      <c r="O923" s="10">
        <f t="shared" si="101"/>
        <v>44629.634698217589</v>
      </c>
      <c r="P923" s="15">
        <f t="shared" si="102"/>
        <v>2</v>
      </c>
      <c r="Q923" t="b">
        <f t="shared" si="103"/>
        <v>0</v>
      </c>
    </row>
    <row r="924" spans="1:17">
      <c r="A924" s="9" t="s">
        <v>2273</v>
      </c>
      <c r="B924" s="9" t="s">
        <v>2274</v>
      </c>
      <c r="C924" s="9" t="s">
        <v>306</v>
      </c>
      <c r="D924" s="9" t="s">
        <v>306</v>
      </c>
      <c r="E924" t="s">
        <v>137</v>
      </c>
      <c r="F924" s="11">
        <v>44629.583055555559</v>
      </c>
      <c r="G924" t="s">
        <v>16</v>
      </c>
      <c r="H924" t="s">
        <v>23</v>
      </c>
      <c r="I924" s="12">
        <v>44629.605169444447</v>
      </c>
      <c r="J924" s="12">
        <v>44629.627850833334</v>
      </c>
      <c r="K924" s="13">
        <f t="shared" si="98"/>
        <v>32.661199998110533</v>
      </c>
      <c r="L924" s="3">
        <f t="shared" si="104"/>
        <v>1.2615740779438056E-3</v>
      </c>
      <c r="M924" s="15">
        <f t="shared" si="99"/>
        <v>1.8166666666666667</v>
      </c>
      <c r="N924">
        <f t="shared" si="100"/>
        <v>6532.2399996221066</v>
      </c>
      <c r="O924" s="10">
        <f t="shared" si="101"/>
        <v>44629.627850833334</v>
      </c>
      <c r="P924" s="15">
        <f t="shared" si="102"/>
        <v>2</v>
      </c>
      <c r="Q924" t="b">
        <f t="shared" si="103"/>
        <v>0</v>
      </c>
    </row>
    <row r="925" spans="1:17">
      <c r="A925" s="9" t="s">
        <v>2275</v>
      </c>
      <c r="B925" s="9" t="s">
        <v>2276</v>
      </c>
      <c r="C925" s="9" t="s">
        <v>355</v>
      </c>
      <c r="D925" s="9" t="s">
        <v>355</v>
      </c>
      <c r="E925" t="s">
        <v>114</v>
      </c>
      <c r="F925" s="11">
        <v>44629.585023148145</v>
      </c>
      <c r="G925" t="s">
        <v>16</v>
      </c>
      <c r="H925" t="s">
        <v>23</v>
      </c>
      <c r="I925" s="12">
        <v>44629.601749120367</v>
      </c>
      <c r="J925" s="12">
        <v>44629.631026273149</v>
      </c>
      <c r="K925" s="13">
        <f t="shared" si="98"/>
        <v>42.159100006101653</v>
      </c>
      <c r="L925" s="3">
        <f t="shared" si="104"/>
        <v>1.9675925868796185E-3</v>
      </c>
      <c r="M925" s="15">
        <f t="shared" si="99"/>
        <v>2.8333333333333335</v>
      </c>
      <c r="N925">
        <f t="shared" si="100"/>
        <v>8431.8200012203306</v>
      </c>
      <c r="O925" s="10">
        <f t="shared" si="101"/>
        <v>44629.631026273149</v>
      </c>
      <c r="P925" s="15">
        <f t="shared" si="102"/>
        <v>2</v>
      </c>
      <c r="Q925" t="b">
        <f t="shared" si="103"/>
        <v>0</v>
      </c>
    </row>
    <row r="926" spans="1:17">
      <c r="A926" s="9" t="s">
        <v>2277</v>
      </c>
      <c r="B926" s="9" t="s">
        <v>2278</v>
      </c>
      <c r="C926" s="9" t="s">
        <v>409</v>
      </c>
      <c r="D926" s="9" t="s">
        <v>82</v>
      </c>
      <c r="E926" t="s">
        <v>166</v>
      </c>
      <c r="F926" s="11">
        <v>44629.602870370371</v>
      </c>
      <c r="G926" t="s">
        <v>16</v>
      </c>
      <c r="H926" t="s">
        <v>23</v>
      </c>
      <c r="I926" s="12">
        <v>44629.621659675926</v>
      </c>
      <c r="J926" s="12">
        <v>44629.654848217593</v>
      </c>
      <c r="K926" s="13">
        <f t="shared" si="98"/>
        <v>47.791500000748783</v>
      </c>
      <c r="L926" s="3">
        <f t="shared" si="104"/>
        <v>1.7847222225100268E-2</v>
      </c>
      <c r="M926" s="15">
        <f t="shared" si="99"/>
        <v>25.7</v>
      </c>
      <c r="N926">
        <f t="shared" si="100"/>
        <v>9558.3000001497567</v>
      </c>
      <c r="O926" s="10">
        <f t="shared" si="101"/>
        <v>44629.654848217593</v>
      </c>
      <c r="P926" s="15">
        <f t="shared" si="102"/>
        <v>2</v>
      </c>
      <c r="Q926" t="b">
        <f t="shared" si="103"/>
        <v>0</v>
      </c>
    </row>
    <row r="927" spans="1:17">
      <c r="A927" s="9" t="s">
        <v>2279</v>
      </c>
      <c r="B927" s="9" t="s">
        <v>2280</v>
      </c>
      <c r="C927" s="9" t="s">
        <v>1142</v>
      </c>
      <c r="D927" s="9" t="s">
        <v>82</v>
      </c>
      <c r="E927" t="s">
        <v>142</v>
      </c>
      <c r="F927" s="11">
        <v>44629.607418981483</v>
      </c>
      <c r="G927" t="s">
        <v>16</v>
      </c>
      <c r="H927" t="s">
        <v>23</v>
      </c>
      <c r="I927" s="12">
        <v>44629.631257037036</v>
      </c>
      <c r="J927" s="12">
        <v>44629.665648148148</v>
      </c>
      <c r="K927" s="13">
        <f t="shared" si="98"/>
        <v>49.523200001567602</v>
      </c>
      <c r="L927" s="3">
        <f t="shared" si="104"/>
        <v>4.5486111121135764E-3</v>
      </c>
      <c r="M927" s="15">
        <f t="shared" si="99"/>
        <v>6.55</v>
      </c>
      <c r="N927">
        <f t="shared" si="100"/>
        <v>9904.6400003135204</v>
      </c>
      <c r="O927" s="10">
        <f t="shared" si="101"/>
        <v>44629.665648148148</v>
      </c>
      <c r="P927" s="15">
        <f t="shared" si="102"/>
        <v>2</v>
      </c>
      <c r="Q927" t="b">
        <f t="shared" si="103"/>
        <v>0</v>
      </c>
    </row>
    <row r="928" spans="1:17">
      <c r="A928" s="9" t="s">
        <v>2281</v>
      </c>
      <c r="B928" s="9" t="s">
        <v>2282</v>
      </c>
      <c r="C928" s="9" t="s">
        <v>345</v>
      </c>
      <c r="D928" s="9" t="s">
        <v>346</v>
      </c>
      <c r="E928" t="s">
        <v>152</v>
      </c>
      <c r="F928" s="11">
        <v>44629.616238425922</v>
      </c>
      <c r="G928" t="s">
        <v>16</v>
      </c>
      <c r="H928" t="s">
        <v>23</v>
      </c>
      <c r="I928" s="12">
        <v>44629.635880300928</v>
      </c>
      <c r="J928" s="12">
        <v>44629.670036898147</v>
      </c>
      <c r="K928" s="13">
        <f t="shared" si="98"/>
        <v>49.185499995946884</v>
      </c>
      <c r="L928" s="3">
        <f t="shared" si="104"/>
        <v>8.8194444397231564E-3</v>
      </c>
      <c r="M928" s="15">
        <f t="shared" si="99"/>
        <v>12.7</v>
      </c>
      <c r="N928">
        <f t="shared" si="100"/>
        <v>9837.0999991893768</v>
      </c>
      <c r="O928" s="10">
        <f t="shared" si="101"/>
        <v>44629.670036898147</v>
      </c>
      <c r="P928" s="15">
        <f t="shared" si="102"/>
        <v>2</v>
      </c>
      <c r="Q928" t="b">
        <f t="shared" si="103"/>
        <v>0</v>
      </c>
    </row>
    <row r="929" spans="1:17">
      <c r="A929" s="9" t="s">
        <v>2283</v>
      </c>
      <c r="B929" s="9" t="s">
        <v>2284</v>
      </c>
      <c r="C929" s="9" t="s">
        <v>206</v>
      </c>
      <c r="D929" s="9" t="s">
        <v>207</v>
      </c>
      <c r="E929" t="s">
        <v>215</v>
      </c>
      <c r="F929" s="11">
        <v>44629.62263888889</v>
      </c>
      <c r="G929" t="s">
        <v>16</v>
      </c>
      <c r="H929" t="s">
        <v>23</v>
      </c>
      <c r="I929" s="12">
        <v>44629.642319999999</v>
      </c>
      <c r="J929" s="12">
        <v>44629.672579166669</v>
      </c>
      <c r="K929" s="13">
        <f t="shared" si="98"/>
        <v>43.573200004175305</v>
      </c>
      <c r="L929" s="3">
        <f t="shared" si="104"/>
        <v>6.4004629675764591E-3</v>
      </c>
      <c r="M929" s="15">
        <f t="shared" si="99"/>
        <v>9.2166666666666668</v>
      </c>
      <c r="N929">
        <f t="shared" si="100"/>
        <v>8714.6400008350611</v>
      </c>
      <c r="O929" s="10">
        <f t="shared" si="101"/>
        <v>44629.672579166669</v>
      </c>
      <c r="P929" s="15">
        <f t="shared" si="102"/>
        <v>2</v>
      </c>
      <c r="Q929" t="b">
        <f t="shared" si="103"/>
        <v>0</v>
      </c>
    </row>
    <row r="930" spans="1:17">
      <c r="A930" s="9" t="s">
        <v>2285</v>
      </c>
      <c r="B930" s="9" t="s">
        <v>2286</v>
      </c>
      <c r="C930" s="9" t="s">
        <v>1061</v>
      </c>
      <c r="D930" s="9" t="s">
        <v>1062</v>
      </c>
      <c r="E930" t="s">
        <v>186</v>
      </c>
      <c r="F930" s="11">
        <v>44629.631874999999</v>
      </c>
      <c r="G930" t="s">
        <v>16</v>
      </c>
      <c r="H930" t="s">
        <v>23</v>
      </c>
      <c r="I930" s="12">
        <v>44629.654105347225</v>
      </c>
      <c r="J930" s="12">
        <v>44629.68363201389</v>
      </c>
      <c r="K930" s="13">
        <f t="shared" si="98"/>
        <v>42.518399998079985</v>
      </c>
      <c r="L930" s="3">
        <f t="shared" si="104"/>
        <v>9.2361111092031933E-3</v>
      </c>
      <c r="M930" s="15">
        <f t="shared" si="99"/>
        <v>13.3</v>
      </c>
      <c r="N930">
        <f t="shared" si="100"/>
        <v>8503.6799996159971</v>
      </c>
      <c r="O930" s="10">
        <f t="shared" si="101"/>
        <v>44629.68363201389</v>
      </c>
      <c r="P930" s="15">
        <f t="shared" si="102"/>
        <v>2</v>
      </c>
      <c r="Q930" t="b">
        <f t="shared" si="103"/>
        <v>0</v>
      </c>
    </row>
    <row r="931" spans="1:17">
      <c r="A931" s="9" t="s">
        <v>2287</v>
      </c>
      <c r="B931" s="9" t="s">
        <v>2288</v>
      </c>
      <c r="C931" s="9" t="s">
        <v>479</v>
      </c>
      <c r="D931" s="9" t="s">
        <v>274</v>
      </c>
      <c r="E931" t="s">
        <v>31</v>
      </c>
      <c r="F931" s="11">
        <v>44629.644421296296</v>
      </c>
      <c r="G931" t="s">
        <v>16</v>
      </c>
      <c r="H931" t="s">
        <v>23</v>
      </c>
      <c r="I931" s="12">
        <v>44629.663375879631</v>
      </c>
      <c r="J931" s="12">
        <v>44629.697820462963</v>
      </c>
      <c r="K931" s="13">
        <f t="shared" si="98"/>
        <v>49.600199998822063</v>
      </c>
      <c r="L931" s="3">
        <f t="shared" si="104"/>
        <v>1.2546296296932269E-2</v>
      </c>
      <c r="M931" s="15">
        <f t="shared" si="99"/>
        <v>18.066666666666666</v>
      </c>
      <c r="N931">
        <f t="shared" si="100"/>
        <v>9920.0399997644126</v>
      </c>
      <c r="O931" s="10">
        <f t="shared" si="101"/>
        <v>44629.697820462963</v>
      </c>
      <c r="P931" s="15">
        <f t="shared" si="102"/>
        <v>2</v>
      </c>
      <c r="Q931" t="b">
        <f t="shared" si="103"/>
        <v>0</v>
      </c>
    </row>
    <row r="932" spans="1:17">
      <c r="A932" s="9" t="s">
        <v>2289</v>
      </c>
      <c r="B932" s="9" t="s">
        <v>2290</v>
      </c>
      <c r="C932" s="9" t="s">
        <v>29</v>
      </c>
      <c r="D932" s="9" t="s">
        <v>30</v>
      </c>
      <c r="E932" t="s">
        <v>1895</v>
      </c>
      <c r="F932" s="11">
        <v>44629.65221064815</v>
      </c>
      <c r="G932" t="s">
        <v>16</v>
      </c>
      <c r="H932" t="s">
        <v>23</v>
      </c>
      <c r="I932" s="12">
        <v>44629.673123981484</v>
      </c>
      <c r="J932" s="12">
        <v>44629.703096064812</v>
      </c>
      <c r="K932" s="13">
        <f t="shared" si="98"/>
        <v>43.159799992572516</v>
      </c>
      <c r="L932" s="3">
        <f t="shared" si="104"/>
        <v>7.7893518537166528E-3</v>
      </c>
      <c r="M932" s="15">
        <f t="shared" si="99"/>
        <v>11.216666666666667</v>
      </c>
      <c r="N932">
        <f t="shared" si="100"/>
        <v>8631.9599985145032</v>
      </c>
      <c r="O932" s="10">
        <f t="shared" si="101"/>
        <v>44629.703096064812</v>
      </c>
      <c r="P932" s="15">
        <f t="shared" si="102"/>
        <v>2</v>
      </c>
      <c r="Q932" t="b">
        <f t="shared" si="103"/>
        <v>0</v>
      </c>
    </row>
    <row r="933" spans="1:17">
      <c r="A933" s="9" t="s">
        <v>2291</v>
      </c>
      <c r="B933" s="9" t="s">
        <v>2292</v>
      </c>
      <c r="C933" s="9" t="s">
        <v>20</v>
      </c>
      <c r="D933" s="9" t="s">
        <v>21</v>
      </c>
      <c r="E933" t="s">
        <v>22</v>
      </c>
      <c r="F933" s="11">
        <v>44629.654444444444</v>
      </c>
      <c r="G933" t="s">
        <v>16</v>
      </c>
      <c r="H933" t="s">
        <v>23</v>
      </c>
      <c r="I933" s="12">
        <v>44629.675988124996</v>
      </c>
      <c r="J933" s="12">
        <v>44629.71049513889</v>
      </c>
      <c r="K933" s="13">
        <f t="shared" si="98"/>
        <v>49.690100006991997</v>
      </c>
      <c r="L933" s="3">
        <f t="shared" si="104"/>
        <v>2.2337962946039625E-3</v>
      </c>
      <c r="M933" s="15">
        <f t="shared" si="99"/>
        <v>3.2166666666666668</v>
      </c>
      <c r="N933">
        <f t="shared" si="100"/>
        <v>9938.0200013983995</v>
      </c>
      <c r="O933" s="10">
        <f t="shared" si="101"/>
        <v>44629.71049513889</v>
      </c>
      <c r="P933" s="15">
        <f t="shared" si="102"/>
        <v>2</v>
      </c>
      <c r="Q933" t="b">
        <f t="shared" si="103"/>
        <v>0</v>
      </c>
    </row>
    <row r="934" spans="1:17">
      <c r="A934" s="9" t="s">
        <v>2293</v>
      </c>
      <c r="B934" s="9" t="s">
        <v>2294</v>
      </c>
      <c r="C934" s="9" t="s">
        <v>375</v>
      </c>
      <c r="D934" s="9" t="s">
        <v>82</v>
      </c>
      <c r="E934" t="s">
        <v>110</v>
      </c>
      <c r="F934" s="11">
        <v>44629.671817129631</v>
      </c>
      <c r="G934" t="s">
        <v>16</v>
      </c>
      <c r="H934" t="s">
        <v>23</v>
      </c>
      <c r="I934" s="12">
        <v>44629.692015185188</v>
      </c>
      <c r="J934" s="12">
        <v>44629.722106921297</v>
      </c>
      <c r="K934" s="13">
        <f t="shared" si="98"/>
        <v>43.33209999720566</v>
      </c>
      <c r="L934" s="3">
        <f t="shared" si="104"/>
        <v>1.7372685186273884E-2</v>
      </c>
      <c r="M934" s="15">
        <f t="shared" si="99"/>
        <v>25.016666666666666</v>
      </c>
      <c r="N934">
        <f t="shared" si="100"/>
        <v>8666.4199994411319</v>
      </c>
      <c r="O934" s="10">
        <f t="shared" si="101"/>
        <v>44629.722106921297</v>
      </c>
      <c r="P934" s="15">
        <f t="shared" si="102"/>
        <v>2</v>
      </c>
      <c r="Q934" t="b">
        <f t="shared" si="103"/>
        <v>0</v>
      </c>
    </row>
    <row r="935" spans="1:17">
      <c r="A935" s="9" t="s">
        <v>2295</v>
      </c>
      <c r="B935" s="9" t="s">
        <v>2296</v>
      </c>
      <c r="C935" s="9" t="s">
        <v>20</v>
      </c>
      <c r="D935" s="9" t="s">
        <v>21</v>
      </c>
      <c r="E935" t="s">
        <v>86</v>
      </c>
      <c r="F935" s="11">
        <v>44629.697175925925</v>
      </c>
      <c r="G935" t="s">
        <v>16</v>
      </c>
      <c r="H935" t="s">
        <v>23</v>
      </c>
      <c r="I935" s="12">
        <v>44629.719329675929</v>
      </c>
      <c r="J935" s="12">
        <v>44629.748470092592</v>
      </c>
      <c r="K935" s="13">
        <f t="shared" si="98"/>
        <v>41.962199995759875</v>
      </c>
      <c r="L935" s="3">
        <f t="shared" si="104"/>
        <v>2.5358796294312924E-2</v>
      </c>
      <c r="M935" s="15">
        <f t="shared" si="99"/>
        <v>36.516666666666666</v>
      </c>
      <c r="N935">
        <f t="shared" si="100"/>
        <v>8392.4399991519749</v>
      </c>
      <c r="O935" s="10">
        <f t="shared" si="101"/>
        <v>44629.748470092592</v>
      </c>
      <c r="P935" s="15">
        <f t="shared" si="102"/>
        <v>2</v>
      </c>
      <c r="Q935" t="b">
        <f t="shared" si="103"/>
        <v>0</v>
      </c>
    </row>
    <row r="936" spans="1:17">
      <c r="A936" s="9" t="s">
        <v>2297</v>
      </c>
      <c r="B936" s="9" t="s">
        <v>2298</v>
      </c>
      <c r="C936" s="9" t="s">
        <v>720</v>
      </c>
      <c r="D936" s="9" t="s">
        <v>82</v>
      </c>
      <c r="E936" t="s">
        <v>166</v>
      </c>
      <c r="F936" s="11">
        <v>44629.717476851853</v>
      </c>
      <c r="G936" t="s">
        <v>16</v>
      </c>
      <c r="H936" t="s">
        <v>23</v>
      </c>
      <c r="I936" s="12">
        <v>44629.739391087962</v>
      </c>
      <c r="J936" s="12">
        <v>44629.772525046297</v>
      </c>
      <c r="K936" s="13">
        <f t="shared" si="98"/>
        <v>47.712900002952665</v>
      </c>
      <c r="L936" s="3">
        <f t="shared" si="104"/>
        <v>2.0300925927585922E-2</v>
      </c>
      <c r="M936" s="15">
        <f t="shared" si="99"/>
        <v>29.233333333333334</v>
      </c>
      <c r="N936">
        <f t="shared" si="100"/>
        <v>9542.580000590533</v>
      </c>
      <c r="O936" s="10">
        <f t="shared" si="101"/>
        <v>44629.772525046297</v>
      </c>
      <c r="P936" s="15">
        <f t="shared" si="102"/>
        <v>2</v>
      </c>
      <c r="Q936" t="b">
        <f t="shared" si="103"/>
        <v>0</v>
      </c>
    </row>
    <row r="937" spans="1:17">
      <c r="A937" s="9" t="s">
        <v>2299</v>
      </c>
      <c r="B937" s="9" t="s">
        <v>2300</v>
      </c>
      <c r="C937" s="9" t="s">
        <v>94</v>
      </c>
      <c r="D937" s="9" t="s">
        <v>95</v>
      </c>
      <c r="E937" t="s">
        <v>137</v>
      </c>
      <c r="F937" s="11">
        <v>44629.719328703701</v>
      </c>
      <c r="G937" t="s">
        <v>16</v>
      </c>
      <c r="H937" t="s">
        <v>23</v>
      </c>
      <c r="I937" s="12">
        <v>44629.741291759259</v>
      </c>
      <c r="J937" s="12">
        <v>44629.775853703701</v>
      </c>
      <c r="K937" s="13">
        <f t="shared" si="98"/>
        <v>49.769199995789677</v>
      </c>
      <c r="L937" s="3">
        <f t="shared" si="104"/>
        <v>1.8518518481869251E-3</v>
      </c>
      <c r="M937" s="15">
        <f t="shared" si="99"/>
        <v>2.6666666666666665</v>
      </c>
      <c r="N937">
        <f t="shared" si="100"/>
        <v>9953.8399991579354</v>
      </c>
      <c r="O937" s="10">
        <f t="shared" si="101"/>
        <v>44629.775853703701</v>
      </c>
      <c r="P937" s="15">
        <f t="shared" si="102"/>
        <v>2</v>
      </c>
      <c r="Q937" t="b">
        <f t="shared" si="103"/>
        <v>0</v>
      </c>
    </row>
    <row r="938" spans="1:17">
      <c r="A938" s="9" t="s">
        <v>2301</v>
      </c>
      <c r="B938" s="9" t="s">
        <v>2302</v>
      </c>
      <c r="C938" s="9" t="s">
        <v>441</v>
      </c>
      <c r="D938" s="9" t="s">
        <v>442</v>
      </c>
      <c r="E938" t="s">
        <v>119</v>
      </c>
      <c r="F938" s="11">
        <v>44629.720509259256</v>
      </c>
      <c r="G938" t="s">
        <v>16</v>
      </c>
      <c r="H938" t="s">
        <v>23</v>
      </c>
      <c r="I938" s="12">
        <v>44629.740570717593</v>
      </c>
      <c r="J938" s="12">
        <v>44629.775277314817</v>
      </c>
      <c r="K938" s="13">
        <f t="shared" si="98"/>
        <v>49.977500002132729</v>
      </c>
      <c r="L938" s="3">
        <f t="shared" si="104"/>
        <v>1.1805555550381541E-3</v>
      </c>
      <c r="M938" s="15">
        <f t="shared" si="99"/>
        <v>1.7</v>
      </c>
      <c r="N938">
        <f t="shared" si="100"/>
        <v>9995.5000004265457</v>
      </c>
      <c r="O938" s="10">
        <f t="shared" si="101"/>
        <v>44629.775277314817</v>
      </c>
      <c r="P938" s="15">
        <f t="shared" si="102"/>
        <v>2</v>
      </c>
      <c r="Q938" t="b">
        <f t="shared" si="103"/>
        <v>0</v>
      </c>
    </row>
    <row r="939" spans="1:17">
      <c r="A939" s="9" t="s">
        <v>2303</v>
      </c>
      <c r="B939" s="9" t="s">
        <v>2304</v>
      </c>
      <c r="C939" s="9" t="s">
        <v>81</v>
      </c>
      <c r="D939" s="9" t="s">
        <v>82</v>
      </c>
      <c r="E939" t="s">
        <v>100</v>
      </c>
      <c r="F939" s="11">
        <v>44629.723576388889</v>
      </c>
      <c r="G939" t="s">
        <v>16</v>
      </c>
      <c r="H939" t="s">
        <v>23</v>
      </c>
      <c r="I939" s="12">
        <v>44629.746048402776</v>
      </c>
      <c r="J939" s="12">
        <v>44629.780583611115</v>
      </c>
      <c r="K939" s="13">
        <f t="shared" si="98"/>
        <v>49.730700007639825</v>
      </c>
      <c r="L939" s="3">
        <f t="shared" si="104"/>
        <v>3.0671296335640363E-3</v>
      </c>
      <c r="M939" s="15">
        <f t="shared" si="99"/>
        <v>4.416666666666667</v>
      </c>
      <c r="N939">
        <f t="shared" si="100"/>
        <v>9946.1400015279651</v>
      </c>
      <c r="O939" s="10">
        <f t="shared" si="101"/>
        <v>44629.780583611115</v>
      </c>
      <c r="P939" s="15">
        <f t="shared" si="102"/>
        <v>2</v>
      </c>
      <c r="Q939" t="b">
        <f t="shared" si="103"/>
        <v>0</v>
      </c>
    </row>
    <row r="940" spans="1:17">
      <c r="A940" s="9" t="s">
        <v>2305</v>
      </c>
      <c r="B940" s="9" t="s">
        <v>2306</v>
      </c>
      <c r="C940" s="9" t="s">
        <v>273</v>
      </c>
      <c r="D940" s="9" t="s">
        <v>274</v>
      </c>
      <c r="E940" t="s">
        <v>157</v>
      </c>
      <c r="F940" s="11">
        <v>44629.751747685186</v>
      </c>
      <c r="G940" t="s">
        <v>16</v>
      </c>
      <c r="H940" t="s">
        <v>23</v>
      </c>
      <c r="I940" s="12">
        <v>44629.771905185182</v>
      </c>
      <c r="J940" s="12">
        <v>44629.806526574073</v>
      </c>
      <c r="K940" s="13">
        <f t="shared" si="98"/>
        <v>49.85480000381358</v>
      </c>
      <c r="L940" s="3">
        <f t="shared" si="104"/>
        <v>2.8171296296932269E-2</v>
      </c>
      <c r="M940" s="15">
        <f t="shared" si="99"/>
        <v>40.56666666666667</v>
      </c>
      <c r="N940">
        <f t="shared" si="100"/>
        <v>9970.9600007627159</v>
      </c>
      <c r="O940" s="10">
        <f t="shared" si="101"/>
        <v>44629.806526574073</v>
      </c>
      <c r="P940" s="15">
        <f t="shared" si="102"/>
        <v>2</v>
      </c>
      <c r="Q940" t="b">
        <f t="shared" si="103"/>
        <v>0</v>
      </c>
    </row>
    <row r="941" spans="1:17">
      <c r="A941" s="9" t="s">
        <v>2307</v>
      </c>
      <c r="B941" s="9" t="s">
        <v>2308</v>
      </c>
      <c r="C941" s="9" t="s">
        <v>20</v>
      </c>
      <c r="D941" s="9" t="s">
        <v>21</v>
      </c>
      <c r="E941" t="s">
        <v>335</v>
      </c>
      <c r="F941" s="11">
        <v>44630.003067129626</v>
      </c>
      <c r="G941" t="s">
        <v>16</v>
      </c>
      <c r="H941" t="s">
        <v>23</v>
      </c>
      <c r="I941" s="12">
        <v>44630.022061226853</v>
      </c>
      <c r="J941" s="12">
        <v>44630.046696574071</v>
      </c>
      <c r="K941" s="13">
        <f t="shared" si="98"/>
        <v>35.474899993278086</v>
      </c>
      <c r="L941" s="3">
        <f t="shared" si="104"/>
        <v>0.25131944444001419</v>
      </c>
      <c r="M941" s="15">
        <f t="shared" si="99"/>
        <v>361.9</v>
      </c>
      <c r="N941">
        <f t="shared" si="100"/>
        <v>7094.9799986556172</v>
      </c>
      <c r="O941" s="10">
        <f t="shared" si="101"/>
        <v>44630.046696574071</v>
      </c>
      <c r="P941" s="15">
        <f t="shared" si="102"/>
        <v>2</v>
      </c>
      <c r="Q941" t="str">
        <f t="shared" si="103"/>
        <v>Yes</v>
      </c>
    </row>
    <row r="942" spans="1:17">
      <c r="A942" s="9" t="s">
        <v>2309</v>
      </c>
      <c r="B942" s="9" t="s">
        <v>2310</v>
      </c>
      <c r="C942" s="9" t="s">
        <v>13</v>
      </c>
      <c r="D942" s="9" t="s">
        <v>14</v>
      </c>
      <c r="E942" t="s">
        <v>15</v>
      </c>
      <c r="F942" s="11">
        <v>44630.003622685188</v>
      </c>
      <c r="G942" t="s">
        <v>16</v>
      </c>
      <c r="H942" t="s">
        <v>17</v>
      </c>
      <c r="I942" s="12">
        <v>44630.021722962963</v>
      </c>
      <c r="J942" s="12">
        <v>44630.05641636574</v>
      </c>
      <c r="K942" s="13">
        <f t="shared" si="98"/>
        <v>49.958499998319894</v>
      </c>
      <c r="L942" s="3">
        <f t="shared" si="104"/>
        <v>5.5555556173203513E-4</v>
      </c>
      <c r="M942" s="15">
        <f t="shared" si="99"/>
        <v>0.8</v>
      </c>
      <c r="N942">
        <f t="shared" si="100"/>
        <v>9991.6999996639788</v>
      </c>
      <c r="O942" s="10">
        <f t="shared" si="101"/>
        <v>44630.05641636574</v>
      </c>
      <c r="P942" s="15">
        <f t="shared" si="102"/>
        <v>2</v>
      </c>
      <c r="Q942" t="b">
        <f t="shared" si="103"/>
        <v>0</v>
      </c>
    </row>
    <row r="943" spans="1:17">
      <c r="A943" s="9" t="s">
        <v>2311</v>
      </c>
      <c r="B943" s="9" t="s">
        <v>2312</v>
      </c>
      <c r="C943" s="9" t="s">
        <v>20</v>
      </c>
      <c r="D943" s="9" t="s">
        <v>21</v>
      </c>
      <c r="E943" t="s">
        <v>65</v>
      </c>
      <c r="F943" s="11">
        <v>44630.00409722222</v>
      </c>
      <c r="G943" t="s">
        <v>16</v>
      </c>
      <c r="H943" t="s">
        <v>23</v>
      </c>
      <c r="I943" s="12">
        <v>44630.023485833335</v>
      </c>
      <c r="J943" s="12">
        <v>44630.058083611111</v>
      </c>
      <c r="K943" s="13">
        <f t="shared" si="98"/>
        <v>49.820799997542053</v>
      </c>
      <c r="L943" s="3">
        <f t="shared" si="104"/>
        <v>4.7453703155042604E-4</v>
      </c>
      <c r="M943" s="15">
        <f t="shared" si="99"/>
        <v>0.68333333333333335</v>
      </c>
      <c r="N943">
        <f t="shared" si="100"/>
        <v>9964.1599995084107</v>
      </c>
      <c r="O943" s="10">
        <f t="shared" si="101"/>
        <v>44630.058083611111</v>
      </c>
      <c r="P943" s="15">
        <f t="shared" si="102"/>
        <v>2</v>
      </c>
      <c r="Q943" t="b">
        <f t="shared" si="103"/>
        <v>0</v>
      </c>
    </row>
    <row r="944" spans="1:17">
      <c r="A944" s="9" t="s">
        <v>2313</v>
      </c>
      <c r="B944" s="9" t="s">
        <v>2314</v>
      </c>
      <c r="C944" s="9" t="s">
        <v>302</v>
      </c>
      <c r="D944" s="9" t="s">
        <v>302</v>
      </c>
      <c r="E944" t="s">
        <v>303</v>
      </c>
      <c r="F944" s="11">
        <v>44630.00476851852</v>
      </c>
      <c r="G944" t="s">
        <v>16</v>
      </c>
      <c r="H944" t="s">
        <v>23</v>
      </c>
      <c r="I944" s="12">
        <v>44630.024885740742</v>
      </c>
      <c r="J944" s="12">
        <v>44630.056387337965</v>
      </c>
      <c r="K944" s="13">
        <f t="shared" si="98"/>
        <v>45.362300000851974</v>
      </c>
      <c r="L944" s="3">
        <f t="shared" si="104"/>
        <v>6.7129630042472854E-4</v>
      </c>
      <c r="M944" s="15">
        <f t="shared" si="99"/>
        <v>0.96666666666666667</v>
      </c>
      <c r="N944">
        <f t="shared" si="100"/>
        <v>9072.4600001703948</v>
      </c>
      <c r="O944" s="10">
        <f t="shared" si="101"/>
        <v>44630.056387337965</v>
      </c>
      <c r="P944" s="15">
        <f t="shared" si="102"/>
        <v>2</v>
      </c>
      <c r="Q944" t="b">
        <f t="shared" si="103"/>
        <v>0</v>
      </c>
    </row>
    <row r="945" spans="1:17">
      <c r="A945" s="9" t="s">
        <v>2315</v>
      </c>
      <c r="B945" s="9" t="s">
        <v>2316</v>
      </c>
      <c r="C945" s="9" t="s">
        <v>20</v>
      </c>
      <c r="D945" s="9" t="s">
        <v>21</v>
      </c>
      <c r="E945" t="s">
        <v>34</v>
      </c>
      <c r="F945" s="11">
        <v>44630.009270833332</v>
      </c>
      <c r="G945" t="s">
        <v>16</v>
      </c>
      <c r="H945" t="s">
        <v>23</v>
      </c>
      <c r="I945" s="12">
        <v>44630.028263680557</v>
      </c>
      <c r="J945" s="12">
        <v>44630.062974513887</v>
      </c>
      <c r="K945" s="13">
        <f t="shared" si="98"/>
        <v>49.98359999503009</v>
      </c>
      <c r="L945" s="3">
        <f t="shared" si="104"/>
        <v>4.5023148122709244E-3</v>
      </c>
      <c r="M945" s="15">
        <f t="shared" si="99"/>
        <v>6.4833333333333334</v>
      </c>
      <c r="N945">
        <f t="shared" si="100"/>
        <v>9996.719999006018</v>
      </c>
      <c r="O945" s="10">
        <f t="shared" si="101"/>
        <v>44630.062974513887</v>
      </c>
      <c r="P945" s="15">
        <f t="shared" si="102"/>
        <v>2</v>
      </c>
      <c r="Q945" t="b">
        <f t="shared" si="103"/>
        <v>0</v>
      </c>
    </row>
    <row r="946" spans="1:17">
      <c r="A946" s="9" t="s">
        <v>2317</v>
      </c>
      <c r="B946" s="9" t="s">
        <v>2318</v>
      </c>
      <c r="C946" s="9" t="s">
        <v>20</v>
      </c>
      <c r="D946" s="9" t="s">
        <v>21</v>
      </c>
      <c r="E946" t="s">
        <v>59</v>
      </c>
      <c r="F946" s="11">
        <v>44630.010914351849</v>
      </c>
      <c r="G946" t="s">
        <v>16</v>
      </c>
      <c r="H946" t="s">
        <v>23</v>
      </c>
      <c r="I946" s="12">
        <v>44630.028828657407</v>
      </c>
      <c r="J946" s="12">
        <v>44630.063020462963</v>
      </c>
      <c r="K946" s="13">
        <f t="shared" si="98"/>
        <v>49.236200001323596</v>
      </c>
      <c r="L946" s="3">
        <f t="shared" si="104"/>
        <v>1.6435185170848854E-3</v>
      </c>
      <c r="M946" s="15">
        <f t="shared" si="99"/>
        <v>2.3666666666666667</v>
      </c>
      <c r="N946">
        <f t="shared" si="100"/>
        <v>9847.2400002647191</v>
      </c>
      <c r="O946" s="10">
        <f t="shared" si="101"/>
        <v>44630.063020462963</v>
      </c>
      <c r="P946" s="15">
        <f t="shared" si="102"/>
        <v>2</v>
      </c>
      <c r="Q946" t="b">
        <f t="shared" si="103"/>
        <v>0</v>
      </c>
    </row>
    <row r="947" spans="1:17">
      <c r="A947" s="9" t="s">
        <v>2319</v>
      </c>
      <c r="B947" s="9" t="s">
        <v>2320</v>
      </c>
      <c r="C947" s="9" t="s">
        <v>13</v>
      </c>
      <c r="D947" s="9" t="s">
        <v>14</v>
      </c>
      <c r="E947" t="s">
        <v>1388</v>
      </c>
      <c r="F947" s="11">
        <v>44630.012858796297</v>
      </c>
      <c r="G947" t="s">
        <v>16</v>
      </c>
      <c r="H947" t="s">
        <v>17</v>
      </c>
      <c r="I947" s="12">
        <v>44630.035556435185</v>
      </c>
      <c r="J947" s="12">
        <v>44630.069720046296</v>
      </c>
      <c r="K947" s="13">
        <f t="shared" si="98"/>
        <v>49.195600000675768</v>
      </c>
      <c r="L947" s="3">
        <f t="shared" si="104"/>
        <v>1.9444444478722289E-3</v>
      </c>
      <c r="M947" s="15">
        <f t="shared" si="99"/>
        <v>2.8</v>
      </c>
      <c r="N947">
        <f t="shared" si="100"/>
        <v>9839.1200001351535</v>
      </c>
      <c r="O947" s="10">
        <f t="shared" si="101"/>
        <v>44630.069720046296</v>
      </c>
      <c r="P947" s="15">
        <f t="shared" si="102"/>
        <v>2</v>
      </c>
      <c r="Q947" t="b">
        <f t="shared" si="103"/>
        <v>0</v>
      </c>
    </row>
    <row r="948" spans="1:17">
      <c r="A948" s="9" t="s">
        <v>2321</v>
      </c>
      <c r="B948" s="9" t="s">
        <v>2322</v>
      </c>
      <c r="C948" s="9" t="s">
        <v>206</v>
      </c>
      <c r="D948" s="9" t="s">
        <v>207</v>
      </c>
      <c r="E948" t="s">
        <v>215</v>
      </c>
      <c r="F948" s="11">
        <v>44630.045057870368</v>
      </c>
      <c r="G948" t="s">
        <v>16</v>
      </c>
      <c r="H948" t="s">
        <v>23</v>
      </c>
      <c r="I948" s="12">
        <v>44630.067001550924</v>
      </c>
      <c r="J948" s="12">
        <v>44630.100683842589</v>
      </c>
      <c r="K948" s="13">
        <f t="shared" si="98"/>
        <v>48.502499997848645</v>
      </c>
      <c r="L948" s="3">
        <f t="shared" si="104"/>
        <v>3.219907407037681E-2</v>
      </c>
      <c r="M948" s="15">
        <f t="shared" si="99"/>
        <v>46.366666666666667</v>
      </c>
      <c r="N948">
        <f t="shared" si="100"/>
        <v>9700.499999569729</v>
      </c>
      <c r="O948" s="10">
        <f t="shared" si="101"/>
        <v>44630.100683842589</v>
      </c>
      <c r="P948" s="15">
        <f t="shared" si="102"/>
        <v>2</v>
      </c>
      <c r="Q948" t="b">
        <f t="shared" si="103"/>
        <v>0</v>
      </c>
    </row>
    <row r="949" spans="1:17">
      <c r="A949" s="9" t="s">
        <v>2323</v>
      </c>
      <c r="B949" s="9" t="s">
        <v>2324</v>
      </c>
      <c r="C949" s="9" t="s">
        <v>13</v>
      </c>
      <c r="D949" s="9" t="s">
        <v>14</v>
      </c>
      <c r="E949" t="s">
        <v>1233</v>
      </c>
      <c r="F949" s="11">
        <v>44630.081875000003</v>
      </c>
      <c r="G949" t="s">
        <v>16</v>
      </c>
      <c r="H949" t="s">
        <v>17</v>
      </c>
      <c r="I949" s="12">
        <v>44630.104375277777</v>
      </c>
      <c r="J949" s="12">
        <v>44630.129805208337</v>
      </c>
      <c r="K949" s="13">
        <f t="shared" si="98"/>
        <v>36.6191000060644</v>
      </c>
      <c r="L949" s="3">
        <f t="shared" si="104"/>
        <v>3.6817129635892343E-2</v>
      </c>
      <c r="M949" s="15">
        <f t="shared" si="99"/>
        <v>53.016666666666666</v>
      </c>
      <c r="N949">
        <f t="shared" si="100"/>
        <v>7323.82000121288</v>
      </c>
      <c r="O949" s="10">
        <f t="shared" si="101"/>
        <v>44630.129805208337</v>
      </c>
      <c r="P949" s="15">
        <f t="shared" si="102"/>
        <v>2</v>
      </c>
      <c r="Q949" t="b">
        <f t="shared" si="103"/>
        <v>0</v>
      </c>
    </row>
    <row r="950" spans="1:17">
      <c r="A950" s="9" t="s">
        <v>2325</v>
      </c>
      <c r="B950" s="9" t="s">
        <v>2326</v>
      </c>
      <c r="C950" s="9" t="s">
        <v>49</v>
      </c>
      <c r="D950" s="9" t="s">
        <v>50</v>
      </c>
      <c r="E950" t="s">
        <v>232</v>
      </c>
      <c r="F950" s="11">
        <v>44630.088101851848</v>
      </c>
      <c r="G950" t="s">
        <v>16</v>
      </c>
      <c r="H950" t="s">
        <v>23</v>
      </c>
      <c r="I950" s="12">
        <v>44630.108992476853</v>
      </c>
      <c r="J950" s="12">
        <v>44630.143193587966</v>
      </c>
      <c r="K950" s="13">
        <f t="shared" si="98"/>
        <v>49.24960000324063</v>
      </c>
      <c r="L950" s="3">
        <f t="shared" si="104"/>
        <v>6.2268518449855037E-3</v>
      </c>
      <c r="M950" s="15">
        <f t="shared" si="99"/>
        <v>8.9666666666666668</v>
      </c>
      <c r="N950">
        <f t="shared" si="100"/>
        <v>9849.920000648126</v>
      </c>
      <c r="O950" s="10">
        <f t="shared" si="101"/>
        <v>44630.143193587966</v>
      </c>
      <c r="P950" s="15">
        <f t="shared" si="102"/>
        <v>2</v>
      </c>
      <c r="Q950" t="b">
        <f t="shared" si="103"/>
        <v>0</v>
      </c>
    </row>
    <row r="951" spans="1:17">
      <c r="A951" s="9" t="s">
        <v>2327</v>
      </c>
      <c r="B951" s="9" t="s">
        <v>2328</v>
      </c>
      <c r="C951" s="9" t="s">
        <v>49</v>
      </c>
      <c r="D951" s="9" t="s">
        <v>50</v>
      </c>
      <c r="E951" t="s">
        <v>75</v>
      </c>
      <c r="F951" s="11">
        <v>44630.112187500003</v>
      </c>
      <c r="G951" t="s">
        <v>16</v>
      </c>
      <c r="H951" t="s">
        <v>23</v>
      </c>
      <c r="I951" s="12">
        <v>44630.132018611112</v>
      </c>
      <c r="J951" s="12">
        <v>44630.166116458335</v>
      </c>
      <c r="K951" s="13">
        <f t="shared" si="98"/>
        <v>49.100900001358241</v>
      </c>
      <c r="L951" s="3">
        <f t="shared" si="104"/>
        <v>2.4085648154141381E-2</v>
      </c>
      <c r="M951" s="15">
        <f t="shared" si="99"/>
        <v>34.68333333333333</v>
      </c>
      <c r="N951">
        <f t="shared" si="100"/>
        <v>9820.1800002716482</v>
      </c>
      <c r="O951" s="10">
        <f t="shared" si="101"/>
        <v>44630.166116458335</v>
      </c>
      <c r="P951" s="15">
        <f t="shared" si="102"/>
        <v>2</v>
      </c>
      <c r="Q951" t="b">
        <f t="shared" si="103"/>
        <v>0</v>
      </c>
    </row>
    <row r="952" spans="1:17">
      <c r="A952" s="9" t="s">
        <v>2329</v>
      </c>
      <c r="B952" s="9" t="s">
        <v>2330</v>
      </c>
      <c r="C952" s="9" t="s">
        <v>756</v>
      </c>
      <c r="D952" s="9" t="s">
        <v>757</v>
      </c>
      <c r="E952" t="s">
        <v>56</v>
      </c>
      <c r="F952" s="11">
        <v>44630.129374999997</v>
      </c>
      <c r="G952" t="s">
        <v>16</v>
      </c>
      <c r="H952" t="s">
        <v>23</v>
      </c>
      <c r="I952" s="12">
        <v>44630.149355069443</v>
      </c>
      <c r="J952" s="12">
        <v>44630.182514583335</v>
      </c>
      <c r="K952" s="13">
        <f t="shared" si="98"/>
        <v>47.749700004933402</v>
      </c>
      <c r="L952" s="3">
        <f t="shared" si="104"/>
        <v>1.7187499994179234E-2</v>
      </c>
      <c r="M952" s="15">
        <f t="shared" si="99"/>
        <v>24.75</v>
      </c>
      <c r="N952">
        <f t="shared" si="100"/>
        <v>9549.9400009866804</v>
      </c>
      <c r="O952" s="10">
        <f t="shared" si="101"/>
        <v>44630.182514583335</v>
      </c>
      <c r="P952" s="15">
        <f t="shared" si="102"/>
        <v>2</v>
      </c>
      <c r="Q952" t="b">
        <f t="shared" si="103"/>
        <v>0</v>
      </c>
    </row>
    <row r="953" spans="1:17">
      <c r="A953" s="9" t="s">
        <v>2331</v>
      </c>
      <c r="B953" s="9" t="s">
        <v>2332</v>
      </c>
      <c r="C953" s="9" t="s">
        <v>74</v>
      </c>
      <c r="D953" s="9" t="s">
        <v>74</v>
      </c>
      <c r="E953" t="s">
        <v>468</v>
      </c>
      <c r="F953" s="11">
        <v>44630.13753472222</v>
      </c>
      <c r="G953" t="s">
        <v>16</v>
      </c>
      <c r="H953" t="s">
        <v>23</v>
      </c>
      <c r="I953" s="12">
        <v>44630.160550347224</v>
      </c>
      <c r="J953" s="12">
        <v>44630.192964166665</v>
      </c>
      <c r="K953" s="13">
        <f t="shared" si="98"/>
        <v>46.675899995025247</v>
      </c>
      <c r="L953" s="3">
        <f t="shared" si="104"/>
        <v>8.1597222233540379E-3</v>
      </c>
      <c r="M953" s="15">
        <f t="shared" si="99"/>
        <v>11.75</v>
      </c>
      <c r="N953">
        <f t="shared" si="100"/>
        <v>9335.1799990050495</v>
      </c>
      <c r="O953" s="10">
        <f t="shared" si="101"/>
        <v>44630.192964166665</v>
      </c>
      <c r="P953" s="15">
        <f t="shared" si="102"/>
        <v>2</v>
      </c>
      <c r="Q953" t="b">
        <f t="shared" si="103"/>
        <v>0</v>
      </c>
    </row>
    <row r="954" spans="1:17">
      <c r="A954" s="9" t="s">
        <v>2333</v>
      </c>
      <c r="B954" s="9" t="s">
        <v>2334</v>
      </c>
      <c r="C954" s="9" t="s">
        <v>246</v>
      </c>
      <c r="D954" s="9" t="s">
        <v>247</v>
      </c>
      <c r="E954" t="s">
        <v>629</v>
      </c>
      <c r="F954" s="11">
        <v>44630.166851851849</v>
      </c>
      <c r="G954" t="s">
        <v>16</v>
      </c>
      <c r="H954" t="s">
        <v>17</v>
      </c>
      <c r="I954" s="12">
        <v>44630.186552546293</v>
      </c>
      <c r="J954" s="12">
        <v>44630.220708518522</v>
      </c>
      <c r="K954" s="13">
        <f t="shared" si="98"/>
        <v>49.184600010048598</v>
      </c>
      <c r="L954" s="3">
        <f t="shared" si="104"/>
        <v>2.9317129628907423E-2</v>
      </c>
      <c r="M954" s="15">
        <f t="shared" si="99"/>
        <v>42.216666666666669</v>
      </c>
      <c r="N954">
        <f t="shared" si="100"/>
        <v>9836.9200020097196</v>
      </c>
      <c r="O954" s="10">
        <f t="shared" si="101"/>
        <v>44630.220708518522</v>
      </c>
      <c r="P954" s="15">
        <f t="shared" si="102"/>
        <v>2</v>
      </c>
      <c r="Q954" t="b">
        <f t="shared" si="103"/>
        <v>0</v>
      </c>
    </row>
    <row r="955" spans="1:17">
      <c r="A955" s="9" t="s">
        <v>2335</v>
      </c>
      <c r="B955" s="9" t="s">
        <v>2336</v>
      </c>
      <c r="C955" s="9" t="s">
        <v>173</v>
      </c>
      <c r="D955" s="9" t="s">
        <v>174</v>
      </c>
      <c r="E955" t="s">
        <v>770</v>
      </c>
      <c r="F955" s="11">
        <v>44630.178206018521</v>
      </c>
      <c r="G955" t="s">
        <v>16</v>
      </c>
      <c r="H955" t="s">
        <v>17</v>
      </c>
      <c r="I955" s="12">
        <v>44630.19947324074</v>
      </c>
      <c r="J955" s="12">
        <v>44630.231296851853</v>
      </c>
      <c r="K955" s="13">
        <f t="shared" si="98"/>
        <v>45.826000001979992</v>
      </c>
      <c r="L955" s="3">
        <f t="shared" si="104"/>
        <v>1.135416667239042E-2</v>
      </c>
      <c r="M955" s="15">
        <f t="shared" si="99"/>
        <v>16.350000000000001</v>
      </c>
      <c r="N955">
        <f t="shared" si="100"/>
        <v>9165.2000003959984</v>
      </c>
      <c r="O955" s="10">
        <f t="shared" si="101"/>
        <v>44630.231296851853</v>
      </c>
      <c r="P955" s="15">
        <f t="shared" si="102"/>
        <v>2</v>
      </c>
      <c r="Q955" t="b">
        <f t="shared" si="103"/>
        <v>0</v>
      </c>
    </row>
    <row r="956" spans="1:17">
      <c r="A956" s="9" t="s">
        <v>2337</v>
      </c>
      <c r="B956" s="9" t="s">
        <v>2338</v>
      </c>
      <c r="C956" s="9" t="s">
        <v>20</v>
      </c>
      <c r="D956" s="9" t="s">
        <v>21</v>
      </c>
      <c r="E956" t="s">
        <v>975</v>
      </c>
      <c r="F956" s="11">
        <v>44630.187662037039</v>
      </c>
      <c r="G956" t="s">
        <v>16</v>
      </c>
      <c r="H956" t="s">
        <v>23</v>
      </c>
      <c r="I956" s="12">
        <v>44630.208971828702</v>
      </c>
      <c r="J956" s="12">
        <v>44630.241792523149</v>
      </c>
      <c r="K956" s="13">
        <f t="shared" si="98"/>
        <v>47.261800003470853</v>
      </c>
      <c r="L956" s="3">
        <f t="shared" si="104"/>
        <v>9.4560185170848854E-3</v>
      </c>
      <c r="M956" s="15">
        <f t="shared" si="99"/>
        <v>13.616666666666667</v>
      </c>
      <c r="N956">
        <f t="shared" si="100"/>
        <v>9452.3600006941706</v>
      </c>
      <c r="O956" s="10">
        <f t="shared" si="101"/>
        <v>44630.241792523149</v>
      </c>
      <c r="P956" s="15">
        <f t="shared" si="102"/>
        <v>2</v>
      </c>
      <c r="Q956" t="b">
        <f t="shared" si="103"/>
        <v>0</v>
      </c>
    </row>
    <row r="957" spans="1:17">
      <c r="A957" s="9" t="s">
        <v>2339</v>
      </c>
      <c r="B957" s="9" t="s">
        <v>2340</v>
      </c>
      <c r="C957" s="9" t="s">
        <v>306</v>
      </c>
      <c r="D957" s="9" t="s">
        <v>306</v>
      </c>
      <c r="E957" t="s">
        <v>110</v>
      </c>
      <c r="F957" s="11">
        <v>44630.250972222224</v>
      </c>
      <c r="G957" t="s">
        <v>16</v>
      </c>
      <c r="H957" t="s">
        <v>23</v>
      </c>
      <c r="I957" s="12">
        <v>44630.270487916663</v>
      </c>
      <c r="J957" s="12">
        <v>44630.304452569442</v>
      </c>
      <c r="K957" s="13">
        <f t="shared" si="98"/>
        <v>48.909100001910701</v>
      </c>
      <c r="L957" s="3">
        <f t="shared" si="104"/>
        <v>6.3310185185400769E-2</v>
      </c>
      <c r="M957" s="15">
        <f t="shared" si="99"/>
        <v>91.166666666666671</v>
      </c>
      <c r="N957">
        <f t="shared" si="100"/>
        <v>9781.8200003821403</v>
      </c>
      <c r="O957" s="10">
        <f t="shared" si="101"/>
        <v>44630.304452569442</v>
      </c>
      <c r="P957" s="15">
        <f t="shared" si="102"/>
        <v>2</v>
      </c>
      <c r="Q957" t="b">
        <f t="shared" si="103"/>
        <v>0</v>
      </c>
    </row>
    <row r="958" spans="1:17">
      <c r="A958" s="9" t="s">
        <v>2341</v>
      </c>
      <c r="B958" s="9" t="s">
        <v>2342</v>
      </c>
      <c r="C958" s="9" t="s">
        <v>267</v>
      </c>
      <c r="D958" s="9" t="s">
        <v>267</v>
      </c>
      <c r="E958" t="s">
        <v>268</v>
      </c>
      <c r="F958" s="11">
        <v>44630.25099537037</v>
      </c>
      <c r="G958" t="s">
        <v>16</v>
      </c>
      <c r="H958" t="s">
        <v>23</v>
      </c>
      <c r="I958" s="12">
        <v>44630.272487037037</v>
      </c>
      <c r="J958" s="12">
        <v>44630.307207314814</v>
      </c>
      <c r="K958" s="13">
        <f t="shared" si="98"/>
        <v>49.997199999634176</v>
      </c>
      <c r="L958" s="3">
        <f t="shared" si="104"/>
        <v>2.314814628334716E-5</v>
      </c>
      <c r="M958" s="15">
        <f t="shared" si="99"/>
        <v>3.3333333333333333E-2</v>
      </c>
      <c r="N958">
        <f t="shared" si="100"/>
        <v>9999.4399999268353</v>
      </c>
      <c r="O958" s="10">
        <f t="shared" si="101"/>
        <v>44630.307207314814</v>
      </c>
      <c r="P958" s="15">
        <f t="shared" si="102"/>
        <v>2</v>
      </c>
      <c r="Q958" t="b">
        <f t="shared" si="103"/>
        <v>0</v>
      </c>
    </row>
    <row r="959" spans="1:17">
      <c r="A959" s="9" t="s">
        <v>2343</v>
      </c>
      <c r="B959" s="9" t="s">
        <v>2344</v>
      </c>
      <c r="C959" s="9" t="s">
        <v>2345</v>
      </c>
      <c r="D959" s="9" t="s">
        <v>82</v>
      </c>
      <c r="E959" t="s">
        <v>119</v>
      </c>
      <c r="F959" s="11">
        <v>44630.251307870371</v>
      </c>
      <c r="G959" t="s">
        <v>16</v>
      </c>
      <c r="H959" t="s">
        <v>23</v>
      </c>
      <c r="I959" s="12">
        <v>44630.276727662036</v>
      </c>
      <c r="J959" s="12">
        <v>44630.311013217593</v>
      </c>
      <c r="K959" s="13">
        <f t="shared" si="98"/>
        <v>49.371200002497062</v>
      </c>
      <c r="L959" s="3">
        <f t="shared" si="104"/>
        <v>3.125000002910383E-4</v>
      </c>
      <c r="M959" s="15">
        <f t="shared" si="99"/>
        <v>0.45</v>
      </c>
      <c r="N959">
        <f t="shared" si="100"/>
        <v>9874.2400004994124</v>
      </c>
      <c r="O959" s="10">
        <f t="shared" si="101"/>
        <v>44630.311013217593</v>
      </c>
      <c r="P959" s="15">
        <f t="shared" si="102"/>
        <v>2</v>
      </c>
      <c r="Q959" t="b">
        <f t="shared" si="103"/>
        <v>0</v>
      </c>
    </row>
    <row r="960" spans="1:17">
      <c r="A960" s="9" t="s">
        <v>2346</v>
      </c>
      <c r="B960" s="9" t="s">
        <v>2347</v>
      </c>
      <c r="C960" s="9" t="s">
        <v>2348</v>
      </c>
      <c r="D960" s="9" t="s">
        <v>82</v>
      </c>
      <c r="E960" t="s">
        <v>170</v>
      </c>
      <c r="F960" s="11">
        <v>44630.251435185186</v>
      </c>
      <c r="G960" t="s">
        <v>16</v>
      </c>
      <c r="H960" t="s">
        <v>23</v>
      </c>
      <c r="I960" s="12">
        <v>44630.276080671298</v>
      </c>
      <c r="J960" s="12">
        <v>44630.297164490737</v>
      </c>
      <c r="K960" s="13">
        <f t="shared" si="98"/>
        <v>30.360699993325397</v>
      </c>
      <c r="L960" s="3">
        <f t="shared" si="104"/>
        <v>1.273148154723458E-4</v>
      </c>
      <c r="M960" s="15">
        <f t="shared" si="99"/>
        <v>0.18333333333333332</v>
      </c>
      <c r="N960">
        <f t="shared" si="100"/>
        <v>6072.1399986650795</v>
      </c>
      <c r="O960" s="10">
        <f t="shared" si="101"/>
        <v>44630.297164490737</v>
      </c>
      <c r="P960" s="15">
        <f t="shared" si="102"/>
        <v>2</v>
      </c>
      <c r="Q960" t="b">
        <f t="shared" si="103"/>
        <v>0</v>
      </c>
    </row>
    <row r="961" spans="1:17">
      <c r="A961" s="9" t="s">
        <v>2349</v>
      </c>
      <c r="B961" s="9" t="s">
        <v>2350</v>
      </c>
      <c r="C961" s="9" t="s">
        <v>349</v>
      </c>
      <c r="D961" s="9" t="s">
        <v>349</v>
      </c>
      <c r="E961" t="s">
        <v>114</v>
      </c>
      <c r="F961" s="11">
        <v>44630.251967592594</v>
      </c>
      <c r="G961" t="s">
        <v>16</v>
      </c>
      <c r="H961" t="s">
        <v>23</v>
      </c>
      <c r="I961" s="12">
        <v>44630.27118113426</v>
      </c>
      <c r="J961" s="12">
        <v>44630.305519814814</v>
      </c>
      <c r="K961" s="13">
        <f t="shared" si="98"/>
        <v>49.447699998272583</v>
      </c>
      <c r="L961" s="3">
        <f t="shared" si="104"/>
        <v>5.3240740817273036E-4</v>
      </c>
      <c r="M961" s="15">
        <f t="shared" si="99"/>
        <v>0.76666666666666672</v>
      </c>
      <c r="N961">
        <f t="shared" si="100"/>
        <v>9889.5399996545166</v>
      </c>
      <c r="O961" s="10">
        <f t="shared" si="101"/>
        <v>44630.305519814814</v>
      </c>
      <c r="P961" s="15">
        <f t="shared" si="102"/>
        <v>2</v>
      </c>
      <c r="Q961" t="b">
        <f t="shared" si="103"/>
        <v>0</v>
      </c>
    </row>
    <row r="962" spans="1:17">
      <c r="A962" s="9" t="s">
        <v>2351</v>
      </c>
      <c r="B962" s="9" t="s">
        <v>2352</v>
      </c>
      <c r="C962" s="9" t="s">
        <v>2353</v>
      </c>
      <c r="D962" s="9" t="s">
        <v>123</v>
      </c>
      <c r="E962" t="s">
        <v>96</v>
      </c>
      <c r="F962" s="11">
        <v>44630.254467592589</v>
      </c>
      <c r="G962" t="s">
        <v>16</v>
      </c>
      <c r="H962" t="s">
        <v>23</v>
      </c>
      <c r="I962" s="12">
        <v>44630.276155300926</v>
      </c>
      <c r="J962" s="12">
        <v>44630.307817106484</v>
      </c>
      <c r="K962" s="13">
        <f t="shared" si="98"/>
        <v>45.593000004300848</v>
      </c>
      <c r="L962" s="3">
        <f t="shared" si="104"/>
        <v>2.4999999950523488E-3</v>
      </c>
      <c r="M962" s="15">
        <f t="shared" si="99"/>
        <v>3.6</v>
      </c>
      <c r="N962">
        <f t="shared" si="100"/>
        <v>9118.6000008601695</v>
      </c>
      <c r="O962" s="10">
        <f t="shared" si="101"/>
        <v>44630.307817106484</v>
      </c>
      <c r="P962" s="15">
        <f t="shared" si="102"/>
        <v>2</v>
      </c>
      <c r="Q962" t="b">
        <f t="shared" si="103"/>
        <v>0</v>
      </c>
    </row>
    <row r="963" spans="1:17">
      <c r="A963" s="9" t="s">
        <v>2354</v>
      </c>
      <c r="B963" s="9" t="s">
        <v>2355</v>
      </c>
      <c r="C963" s="9" t="s">
        <v>13</v>
      </c>
      <c r="D963" s="9" t="s">
        <v>14</v>
      </c>
      <c r="E963" t="s">
        <v>394</v>
      </c>
      <c r="F963" s="11">
        <v>44630.255254629628</v>
      </c>
      <c r="G963" t="s">
        <v>16</v>
      </c>
      <c r="H963" t="s">
        <v>23</v>
      </c>
      <c r="I963" s="12">
        <v>44630.273107337962</v>
      </c>
      <c r="J963" s="12">
        <v>44630.305454351852</v>
      </c>
      <c r="K963" s="13">
        <f t="shared" ref="K963:K1026" si="105">(J963-I963)*24*60</f>
        <v>46.579700001748279</v>
      </c>
      <c r="L963" s="3">
        <f t="shared" si="104"/>
        <v>7.8703703911742195E-4</v>
      </c>
      <c r="M963" s="15">
        <f t="shared" ref="M963:M1026" si="106">HOUR(L963)*60+MINUTE(L963)+SECOND(L963)/60</f>
        <v>1.1333333333333333</v>
      </c>
      <c r="N963">
        <f t="shared" ref="N963:N1026" si="107">K963*200</f>
        <v>9315.9400003496557</v>
      </c>
      <c r="O963" s="10">
        <f t="shared" ref="O963:O1026" si="108">J963</f>
        <v>44630.305454351852</v>
      </c>
      <c r="P963" s="15">
        <f t="shared" ref="P963:P1026" si="109">_xlfn.ISOWEEKNUM(O963)-_xlfn.ISOWEEKNUM(DATE(YEAR(O963),MONTH(O963),1))+1</f>
        <v>2</v>
      </c>
      <c r="Q963" t="b">
        <f t="shared" ref="Q963:Q1026" si="110">IF(M963&gt;120,"Yes")</f>
        <v>0</v>
      </c>
    </row>
    <row r="964" spans="1:17">
      <c r="A964" s="9" t="s">
        <v>2356</v>
      </c>
      <c r="B964" s="9" t="s">
        <v>2357</v>
      </c>
      <c r="C964" s="9" t="s">
        <v>522</v>
      </c>
      <c r="D964" s="9" t="s">
        <v>522</v>
      </c>
      <c r="E964" t="s">
        <v>219</v>
      </c>
      <c r="F964" s="11">
        <v>44630.259189814817</v>
      </c>
      <c r="G964" t="s">
        <v>16</v>
      </c>
      <c r="H964" t="s">
        <v>23</v>
      </c>
      <c r="I964" s="12">
        <v>44630.275655925929</v>
      </c>
      <c r="J964" s="12">
        <v>44630.309026134259</v>
      </c>
      <c r="K964" s="13">
        <f t="shared" si="105"/>
        <v>48.053099995013326</v>
      </c>
      <c r="L964" s="3">
        <f t="shared" ref="L964:L1027" si="111">F964-F963</f>
        <v>3.9351851883111522E-3</v>
      </c>
      <c r="M964" s="15">
        <f t="shared" si="106"/>
        <v>5.666666666666667</v>
      </c>
      <c r="N964">
        <f t="shared" si="107"/>
        <v>9610.6199990026653</v>
      </c>
      <c r="O964" s="10">
        <f t="shared" si="108"/>
        <v>44630.309026134259</v>
      </c>
      <c r="P964" s="15">
        <f t="shared" si="109"/>
        <v>2</v>
      </c>
      <c r="Q964" t="b">
        <f t="shared" si="110"/>
        <v>0</v>
      </c>
    </row>
    <row r="965" spans="1:17">
      <c r="A965" s="9" t="s">
        <v>2358</v>
      </c>
      <c r="B965" s="9" t="s">
        <v>2359</v>
      </c>
      <c r="C965" s="9" t="s">
        <v>132</v>
      </c>
      <c r="D965" s="9" t="s">
        <v>132</v>
      </c>
      <c r="E965" t="s">
        <v>142</v>
      </c>
      <c r="F965" s="11">
        <v>44630.259930555556</v>
      </c>
      <c r="G965" t="s">
        <v>16</v>
      </c>
      <c r="H965" t="s">
        <v>23</v>
      </c>
      <c r="I965" s="12">
        <v>44630.279474374998</v>
      </c>
      <c r="J965" s="12">
        <v>44630.31374784722</v>
      </c>
      <c r="K965" s="13">
        <f t="shared" si="105"/>
        <v>49.353799999225885</v>
      </c>
      <c r="L965" s="3">
        <f t="shared" si="111"/>
        <v>7.4074073927477002E-4</v>
      </c>
      <c r="M965" s="15">
        <f t="shared" si="106"/>
        <v>1.0666666666666667</v>
      </c>
      <c r="N965">
        <f t="shared" si="107"/>
        <v>9870.7599998451769</v>
      </c>
      <c r="O965" s="10">
        <f t="shared" si="108"/>
        <v>44630.31374784722</v>
      </c>
      <c r="P965" s="15">
        <f t="shared" si="109"/>
        <v>2</v>
      </c>
      <c r="Q965" t="b">
        <f t="shared" si="110"/>
        <v>0</v>
      </c>
    </row>
    <row r="966" spans="1:17">
      <c r="A966" s="9" t="s">
        <v>2360</v>
      </c>
      <c r="B966" s="9" t="s">
        <v>2361</v>
      </c>
      <c r="C966" s="9" t="s">
        <v>202</v>
      </c>
      <c r="D966" s="9" t="s">
        <v>202</v>
      </c>
      <c r="E966" t="s">
        <v>544</v>
      </c>
      <c r="F966" s="11">
        <v>44630.268483796295</v>
      </c>
      <c r="G966" t="s">
        <v>16</v>
      </c>
      <c r="H966" t="s">
        <v>23</v>
      </c>
      <c r="I966" s="12">
        <v>44630.288280879628</v>
      </c>
      <c r="J966" s="12">
        <v>44630.322973796297</v>
      </c>
      <c r="K966" s="13">
        <f t="shared" si="105"/>
        <v>49.957800004631281</v>
      </c>
      <c r="L966" s="3">
        <f t="shared" si="111"/>
        <v>8.55324073927477E-3</v>
      </c>
      <c r="M966" s="15">
        <f t="shared" si="106"/>
        <v>12.316666666666666</v>
      </c>
      <c r="N966">
        <f t="shared" si="107"/>
        <v>9991.5600009262562</v>
      </c>
      <c r="O966" s="10">
        <f t="shared" si="108"/>
        <v>44630.322973796297</v>
      </c>
      <c r="P966" s="15">
        <f t="shared" si="109"/>
        <v>2</v>
      </c>
      <c r="Q966" t="b">
        <f t="shared" si="110"/>
        <v>0</v>
      </c>
    </row>
    <row r="967" spans="1:17">
      <c r="A967" s="9" t="s">
        <v>2362</v>
      </c>
      <c r="B967" s="9" t="s">
        <v>2363</v>
      </c>
      <c r="C967" s="9" t="s">
        <v>13</v>
      </c>
      <c r="D967" s="9" t="s">
        <v>14</v>
      </c>
      <c r="E967" t="s">
        <v>71</v>
      </c>
      <c r="F967" s="11">
        <v>44630.271018518521</v>
      </c>
      <c r="G967" t="s">
        <v>16</v>
      </c>
      <c r="H967" t="s">
        <v>17</v>
      </c>
      <c r="I967" s="12">
        <v>44630.292391365743</v>
      </c>
      <c r="J967" s="12">
        <v>44630.322879907406</v>
      </c>
      <c r="K967" s="13">
        <f t="shared" si="105"/>
        <v>43.903499994194135</v>
      </c>
      <c r="L967" s="3">
        <f t="shared" si="111"/>
        <v>2.534722225391306E-3</v>
      </c>
      <c r="M967" s="15">
        <f t="shared" si="106"/>
        <v>3.65</v>
      </c>
      <c r="N967">
        <f t="shared" si="107"/>
        <v>8780.699998838827</v>
      </c>
      <c r="O967" s="10">
        <f t="shared" si="108"/>
        <v>44630.322879907406</v>
      </c>
      <c r="P967" s="15">
        <f t="shared" si="109"/>
        <v>2</v>
      </c>
      <c r="Q967" t="b">
        <f t="shared" si="110"/>
        <v>0</v>
      </c>
    </row>
    <row r="968" spans="1:17">
      <c r="A968" s="9" t="s">
        <v>2364</v>
      </c>
      <c r="B968" s="9" t="s">
        <v>2365</v>
      </c>
      <c r="C968" s="9" t="s">
        <v>2366</v>
      </c>
      <c r="D968" s="9" t="s">
        <v>442</v>
      </c>
      <c r="E968" t="s">
        <v>186</v>
      </c>
      <c r="F968" s="11">
        <v>44630.274768518517</v>
      </c>
      <c r="G968" t="s">
        <v>16</v>
      </c>
      <c r="H968" t="s">
        <v>23</v>
      </c>
      <c r="I968" s="12">
        <v>44630.297127060185</v>
      </c>
      <c r="J968" s="12">
        <v>44630.323425532406</v>
      </c>
      <c r="K968" s="13">
        <f t="shared" si="105"/>
        <v>37.86979999858886</v>
      </c>
      <c r="L968" s="3">
        <f t="shared" si="111"/>
        <v>3.749999996216502E-3</v>
      </c>
      <c r="M968" s="15">
        <f t="shared" si="106"/>
        <v>5.4</v>
      </c>
      <c r="N968">
        <f t="shared" si="107"/>
        <v>7573.959999717772</v>
      </c>
      <c r="O968" s="10">
        <f t="shared" si="108"/>
        <v>44630.323425532406</v>
      </c>
      <c r="P968" s="15">
        <f t="shared" si="109"/>
        <v>2</v>
      </c>
      <c r="Q968" t="b">
        <f t="shared" si="110"/>
        <v>0</v>
      </c>
    </row>
    <row r="969" spans="1:17">
      <c r="A969" s="9" t="s">
        <v>2367</v>
      </c>
      <c r="B969" s="9" t="s">
        <v>2368</v>
      </c>
      <c r="C969" s="9" t="s">
        <v>780</v>
      </c>
      <c r="D969" s="9" t="s">
        <v>780</v>
      </c>
      <c r="E969" t="s">
        <v>145</v>
      </c>
      <c r="F969" s="11">
        <v>44630.275196759256</v>
      </c>
      <c r="G969" t="s">
        <v>16</v>
      </c>
      <c r="H969" t="s">
        <v>23</v>
      </c>
      <c r="I969" s="12">
        <v>44630.293421273149</v>
      </c>
      <c r="J969" s="12">
        <v>44630.323657523149</v>
      </c>
      <c r="K969" s="13">
        <f t="shared" si="105"/>
        <v>43.54020000086166</v>
      </c>
      <c r="L969" s="3">
        <f t="shared" si="111"/>
        <v>4.2824073898373172E-4</v>
      </c>
      <c r="M969" s="15">
        <f t="shared" si="106"/>
        <v>0.6166666666666667</v>
      </c>
      <c r="N969">
        <f t="shared" si="107"/>
        <v>8708.0400001723319</v>
      </c>
      <c r="O969" s="10">
        <f t="shared" si="108"/>
        <v>44630.323657523149</v>
      </c>
      <c r="P969" s="15">
        <f t="shared" si="109"/>
        <v>2</v>
      </c>
      <c r="Q969" t="b">
        <f t="shared" si="110"/>
        <v>0</v>
      </c>
    </row>
    <row r="970" spans="1:17">
      <c r="A970" s="9" t="s">
        <v>2369</v>
      </c>
      <c r="B970" s="9" t="s">
        <v>2370</v>
      </c>
      <c r="C970" s="9" t="s">
        <v>801</v>
      </c>
      <c r="D970" s="9" t="s">
        <v>82</v>
      </c>
      <c r="E970" t="s">
        <v>83</v>
      </c>
      <c r="F970" s="11">
        <v>44630.276134259257</v>
      </c>
      <c r="G970" t="s">
        <v>16</v>
      </c>
      <c r="H970" t="s">
        <v>23</v>
      </c>
      <c r="I970" s="12">
        <v>44630.298132523145</v>
      </c>
      <c r="J970" s="12">
        <v>44630.330303287039</v>
      </c>
      <c r="K970" s="13">
        <f t="shared" si="105"/>
        <v>46.32590000750497</v>
      </c>
      <c r="L970" s="3">
        <f t="shared" si="111"/>
        <v>9.3750000087311491E-4</v>
      </c>
      <c r="M970" s="15">
        <f t="shared" si="106"/>
        <v>1.35</v>
      </c>
      <c r="N970">
        <f t="shared" si="107"/>
        <v>9265.180001500994</v>
      </c>
      <c r="O970" s="10">
        <f t="shared" si="108"/>
        <v>44630.330303287039</v>
      </c>
      <c r="P970" s="15">
        <f t="shared" si="109"/>
        <v>2</v>
      </c>
      <c r="Q970" t="b">
        <f t="shared" si="110"/>
        <v>0</v>
      </c>
    </row>
    <row r="971" spans="1:17">
      <c r="A971" s="9" t="s">
        <v>2371</v>
      </c>
      <c r="B971" s="9" t="s">
        <v>2372</v>
      </c>
      <c r="C971" s="9" t="s">
        <v>117</v>
      </c>
      <c r="D971" s="9" t="s">
        <v>118</v>
      </c>
      <c r="E971" t="s">
        <v>133</v>
      </c>
      <c r="F971" s="11">
        <v>44630.279027777775</v>
      </c>
      <c r="G971" t="s">
        <v>16</v>
      </c>
      <c r="H971" t="s">
        <v>23</v>
      </c>
      <c r="I971" s="12">
        <v>44630.301978750002</v>
      </c>
      <c r="J971" s="12">
        <v>44630.335760416667</v>
      </c>
      <c r="K971" s="13">
        <f t="shared" si="105"/>
        <v>48.645599997835234</v>
      </c>
      <c r="L971" s="3">
        <f t="shared" si="111"/>
        <v>2.8935185182490386E-3</v>
      </c>
      <c r="M971" s="15">
        <f t="shared" si="106"/>
        <v>4.166666666666667</v>
      </c>
      <c r="N971">
        <f t="shared" si="107"/>
        <v>9729.1199995670468</v>
      </c>
      <c r="O971" s="10">
        <f t="shared" si="108"/>
        <v>44630.335760416667</v>
      </c>
      <c r="P971" s="15">
        <f t="shared" si="109"/>
        <v>2</v>
      </c>
      <c r="Q971" t="b">
        <f t="shared" si="110"/>
        <v>0</v>
      </c>
    </row>
    <row r="972" spans="1:17">
      <c r="A972" s="9" t="s">
        <v>2373</v>
      </c>
      <c r="B972" s="9" t="s">
        <v>2374</v>
      </c>
      <c r="C972" s="9" t="s">
        <v>13</v>
      </c>
      <c r="D972" s="9" t="s">
        <v>14</v>
      </c>
      <c r="E972" t="s">
        <v>506</v>
      </c>
      <c r="F972" s="11">
        <v>44630.27957175926</v>
      </c>
      <c r="G972" t="s">
        <v>16</v>
      </c>
      <c r="H972" t="s">
        <v>23</v>
      </c>
      <c r="I972" s="12">
        <v>44630.300927453703</v>
      </c>
      <c r="J972" s="12">
        <v>44630.328356342594</v>
      </c>
      <c r="K972" s="13">
        <f t="shared" si="105"/>
        <v>39.497600002214313</v>
      </c>
      <c r="L972" s="3">
        <f t="shared" si="111"/>
        <v>5.4398148495238274E-4</v>
      </c>
      <c r="M972" s="15">
        <f t="shared" si="106"/>
        <v>0.78333333333333333</v>
      </c>
      <c r="N972">
        <f t="shared" si="107"/>
        <v>7899.5200004428625</v>
      </c>
      <c r="O972" s="10">
        <f t="shared" si="108"/>
        <v>44630.328356342594</v>
      </c>
      <c r="P972" s="15">
        <f t="shared" si="109"/>
        <v>2</v>
      </c>
      <c r="Q972" t="b">
        <f t="shared" si="110"/>
        <v>0</v>
      </c>
    </row>
    <row r="973" spans="1:17">
      <c r="A973" s="9" t="s">
        <v>2375</v>
      </c>
      <c r="B973" s="9" t="s">
        <v>2376</v>
      </c>
      <c r="C973" s="9" t="s">
        <v>879</v>
      </c>
      <c r="D973" s="9" t="s">
        <v>880</v>
      </c>
      <c r="E973" t="s">
        <v>162</v>
      </c>
      <c r="F973" s="11">
        <v>44630.284155092595</v>
      </c>
      <c r="G973" t="s">
        <v>16</v>
      </c>
      <c r="H973" t="s">
        <v>23</v>
      </c>
      <c r="I973" s="12">
        <v>44630.307107314817</v>
      </c>
      <c r="J973" s="12">
        <v>44630.340323287041</v>
      </c>
      <c r="K973" s="13">
        <f t="shared" si="105"/>
        <v>47.831000002333894</v>
      </c>
      <c r="L973" s="3">
        <f t="shared" si="111"/>
        <v>4.5833333351765759E-3</v>
      </c>
      <c r="M973" s="15">
        <f t="shared" si="106"/>
        <v>6.6</v>
      </c>
      <c r="N973">
        <f t="shared" si="107"/>
        <v>9566.2000004667789</v>
      </c>
      <c r="O973" s="10">
        <f t="shared" si="108"/>
        <v>44630.340323287041</v>
      </c>
      <c r="P973" s="15">
        <f t="shared" si="109"/>
        <v>2</v>
      </c>
      <c r="Q973" t="b">
        <f t="shared" si="110"/>
        <v>0</v>
      </c>
    </row>
    <row r="974" spans="1:17">
      <c r="A974" s="9" t="s">
        <v>2377</v>
      </c>
      <c r="B974" s="9" t="s">
        <v>2378</v>
      </c>
      <c r="C974" s="9" t="s">
        <v>108</v>
      </c>
      <c r="D974" s="9" t="s">
        <v>109</v>
      </c>
      <c r="E974" t="s">
        <v>175</v>
      </c>
      <c r="F974" s="11">
        <v>44630.286365740743</v>
      </c>
      <c r="G974" t="s">
        <v>16</v>
      </c>
      <c r="H974" t="s">
        <v>23</v>
      </c>
      <c r="I974" s="12">
        <v>44630.308836990742</v>
      </c>
      <c r="J974" s="12">
        <v>44630.343499282404</v>
      </c>
      <c r="K974" s="13">
        <f t="shared" si="105"/>
        <v>49.913699993630871</v>
      </c>
      <c r="L974" s="3">
        <f t="shared" si="111"/>
        <v>2.2106481483206153E-3</v>
      </c>
      <c r="M974" s="15">
        <f t="shared" si="106"/>
        <v>3.1833333333333331</v>
      </c>
      <c r="N974">
        <f t="shared" si="107"/>
        <v>9982.7399987261742</v>
      </c>
      <c r="O974" s="10">
        <f t="shared" si="108"/>
        <v>44630.343499282404</v>
      </c>
      <c r="P974" s="15">
        <f t="shared" si="109"/>
        <v>2</v>
      </c>
      <c r="Q974" t="b">
        <f t="shared" si="110"/>
        <v>0</v>
      </c>
    </row>
    <row r="975" spans="1:17">
      <c r="A975" s="9" t="s">
        <v>2379</v>
      </c>
      <c r="B975" s="9" t="s">
        <v>2380</v>
      </c>
      <c r="C975" s="9" t="s">
        <v>218</v>
      </c>
      <c r="D975" s="9" t="s">
        <v>218</v>
      </c>
      <c r="E975" t="s">
        <v>152</v>
      </c>
      <c r="F975" s="11">
        <v>44630.290196759262</v>
      </c>
      <c r="G975" t="s">
        <v>16</v>
      </c>
      <c r="H975" t="s">
        <v>23</v>
      </c>
      <c r="I975" s="12">
        <v>44630.30663634259</v>
      </c>
      <c r="J975" s="12">
        <v>44630.339735995367</v>
      </c>
      <c r="K975" s="13">
        <f t="shared" si="105"/>
        <v>47.663499999325722</v>
      </c>
      <c r="L975" s="3">
        <f t="shared" si="111"/>
        <v>3.8310185191221535E-3</v>
      </c>
      <c r="M975" s="15">
        <f t="shared" si="106"/>
        <v>5.5166666666666666</v>
      </c>
      <c r="N975">
        <f t="shared" si="107"/>
        <v>9532.6999998651445</v>
      </c>
      <c r="O975" s="10">
        <f t="shared" si="108"/>
        <v>44630.339735995367</v>
      </c>
      <c r="P975" s="15">
        <f t="shared" si="109"/>
        <v>2</v>
      </c>
      <c r="Q975" t="b">
        <f t="shared" si="110"/>
        <v>0</v>
      </c>
    </row>
    <row r="976" spans="1:17">
      <c r="A976" s="9" t="s">
        <v>2381</v>
      </c>
      <c r="B976" s="9" t="s">
        <v>2382</v>
      </c>
      <c r="C976" s="9" t="s">
        <v>1142</v>
      </c>
      <c r="D976" s="9" t="s">
        <v>82</v>
      </c>
      <c r="E976" t="s">
        <v>179</v>
      </c>
      <c r="F976" s="11">
        <v>44630.293067129627</v>
      </c>
      <c r="G976" t="s">
        <v>16</v>
      </c>
      <c r="H976" t="s">
        <v>23</v>
      </c>
      <c r="I976" s="12">
        <v>44630.315581504627</v>
      </c>
      <c r="J976" s="12">
        <v>44630.348344282407</v>
      </c>
      <c r="K976" s="13">
        <f t="shared" si="105"/>
        <v>47.178400004049763</v>
      </c>
      <c r="L976" s="3">
        <f t="shared" si="111"/>
        <v>2.8703703646897338E-3</v>
      </c>
      <c r="M976" s="15">
        <f t="shared" si="106"/>
        <v>4.1333333333333337</v>
      </c>
      <c r="N976">
        <f t="shared" si="107"/>
        <v>9435.6800008099526</v>
      </c>
      <c r="O976" s="10">
        <f t="shared" si="108"/>
        <v>44630.348344282407</v>
      </c>
      <c r="P976" s="15">
        <f t="shared" si="109"/>
        <v>2</v>
      </c>
      <c r="Q976" t="b">
        <f t="shared" si="110"/>
        <v>0</v>
      </c>
    </row>
    <row r="977" spans="1:17">
      <c r="A977" s="9" t="s">
        <v>2383</v>
      </c>
      <c r="B977" s="9" t="s">
        <v>2384</v>
      </c>
      <c r="C977" s="9" t="s">
        <v>189</v>
      </c>
      <c r="D977" s="9" t="s">
        <v>190</v>
      </c>
      <c r="E977" t="s">
        <v>292</v>
      </c>
      <c r="F977" s="11">
        <v>44630.296053240738</v>
      </c>
      <c r="G977" t="s">
        <v>16</v>
      </c>
      <c r="H977" t="s">
        <v>17</v>
      </c>
      <c r="I977" s="12">
        <v>44630.320107893516</v>
      </c>
      <c r="J977" s="12">
        <v>44630.354597893522</v>
      </c>
      <c r="K977" s="13">
        <f t="shared" si="105"/>
        <v>49.665600007865578</v>
      </c>
      <c r="L977" s="3">
        <f t="shared" si="111"/>
        <v>2.9861111106583849E-3</v>
      </c>
      <c r="M977" s="15">
        <f t="shared" si="106"/>
        <v>4.3</v>
      </c>
      <c r="N977">
        <f t="shared" si="107"/>
        <v>9933.1200015731156</v>
      </c>
      <c r="O977" s="10">
        <f t="shared" si="108"/>
        <v>44630.354597893522</v>
      </c>
      <c r="P977" s="15">
        <f t="shared" si="109"/>
        <v>2</v>
      </c>
      <c r="Q977" t="b">
        <f t="shared" si="110"/>
        <v>0</v>
      </c>
    </row>
    <row r="978" spans="1:17">
      <c r="A978" s="9" t="s">
        <v>2385</v>
      </c>
      <c r="B978" s="9" t="s">
        <v>2386</v>
      </c>
      <c r="C978" s="9" t="s">
        <v>1516</v>
      </c>
      <c r="D978" s="9" t="s">
        <v>82</v>
      </c>
      <c r="E978" t="s">
        <v>203</v>
      </c>
      <c r="F978" s="11">
        <v>44630.300717592596</v>
      </c>
      <c r="G978" t="s">
        <v>16</v>
      </c>
      <c r="H978" t="s">
        <v>23</v>
      </c>
      <c r="I978" s="12">
        <v>44630.324626203706</v>
      </c>
      <c r="J978" s="12">
        <v>44630.359327453705</v>
      </c>
      <c r="K978" s="13">
        <f t="shared" si="105"/>
        <v>49.969799998216331</v>
      </c>
      <c r="L978" s="3">
        <f t="shared" si="111"/>
        <v>4.6643518580822274E-3</v>
      </c>
      <c r="M978" s="15">
        <f t="shared" si="106"/>
        <v>6.7166666666666668</v>
      </c>
      <c r="N978">
        <f t="shared" si="107"/>
        <v>9993.9599996432662</v>
      </c>
      <c r="O978" s="10">
        <f t="shared" si="108"/>
        <v>44630.359327453705</v>
      </c>
      <c r="P978" s="15">
        <f t="shared" si="109"/>
        <v>2</v>
      </c>
      <c r="Q978" t="b">
        <f t="shared" si="110"/>
        <v>0</v>
      </c>
    </row>
    <row r="979" spans="1:17">
      <c r="A979" s="9" t="s">
        <v>2387</v>
      </c>
      <c r="B979" s="9" t="s">
        <v>2388</v>
      </c>
      <c r="C979" s="9" t="s">
        <v>197</v>
      </c>
      <c r="D979" s="9" t="s">
        <v>198</v>
      </c>
      <c r="E979" t="s">
        <v>105</v>
      </c>
      <c r="F979" s="11">
        <v>44630.307037037041</v>
      </c>
      <c r="G979" t="s">
        <v>16</v>
      </c>
      <c r="H979" t="s">
        <v>23</v>
      </c>
      <c r="I979" s="12">
        <v>44630.327711620368</v>
      </c>
      <c r="J979" s="12">
        <v>44630.361494675926</v>
      </c>
      <c r="K979" s="13">
        <f t="shared" si="105"/>
        <v>48.647600003750995</v>
      </c>
      <c r="L979" s="3">
        <f t="shared" si="111"/>
        <v>6.3194444446708076E-3</v>
      </c>
      <c r="M979" s="15">
        <f t="shared" si="106"/>
        <v>9.1</v>
      </c>
      <c r="N979">
        <f t="shared" si="107"/>
        <v>9729.520000750199</v>
      </c>
      <c r="O979" s="10">
        <f t="shared" si="108"/>
        <v>44630.361494675926</v>
      </c>
      <c r="P979" s="15">
        <f t="shared" si="109"/>
        <v>2</v>
      </c>
      <c r="Q979" t="b">
        <f t="shared" si="110"/>
        <v>0</v>
      </c>
    </row>
    <row r="980" spans="1:17">
      <c r="A980" s="9" t="s">
        <v>2389</v>
      </c>
      <c r="B980" s="9" t="s">
        <v>2390</v>
      </c>
      <c r="C980" s="9" t="s">
        <v>1953</v>
      </c>
      <c r="D980" s="9" t="s">
        <v>594</v>
      </c>
      <c r="E980" t="s">
        <v>248</v>
      </c>
      <c r="F980" s="11">
        <v>44630.308935185189</v>
      </c>
      <c r="G980" t="s">
        <v>16</v>
      </c>
      <c r="H980" t="s">
        <v>17</v>
      </c>
      <c r="I980" s="12">
        <v>44630.331036157404</v>
      </c>
      <c r="J980" s="12">
        <v>44630.364727893517</v>
      </c>
      <c r="K980" s="13">
        <f t="shared" si="105"/>
        <v>48.516100002452731</v>
      </c>
      <c r="L980" s="3">
        <f t="shared" si="111"/>
        <v>1.898148148029577E-3</v>
      </c>
      <c r="M980" s="15">
        <f t="shared" si="106"/>
        <v>2.7333333333333334</v>
      </c>
      <c r="N980">
        <f t="shared" si="107"/>
        <v>9703.2200004905462</v>
      </c>
      <c r="O980" s="10">
        <f t="shared" si="108"/>
        <v>44630.364727893517</v>
      </c>
      <c r="P980" s="15">
        <f t="shared" si="109"/>
        <v>2</v>
      </c>
      <c r="Q980" t="b">
        <f t="shared" si="110"/>
        <v>0</v>
      </c>
    </row>
    <row r="981" spans="1:17">
      <c r="A981" s="9" t="s">
        <v>2391</v>
      </c>
      <c r="B981" s="9" t="s">
        <v>2392</v>
      </c>
      <c r="C981" s="9" t="s">
        <v>140</v>
      </c>
      <c r="D981" s="9" t="s">
        <v>141</v>
      </c>
      <c r="E981" t="s">
        <v>191</v>
      </c>
      <c r="F981" s="11">
        <v>44630.313379629632</v>
      </c>
      <c r="G981" t="s">
        <v>16</v>
      </c>
      <c r="H981" t="s">
        <v>23</v>
      </c>
      <c r="I981" s="12">
        <v>44630.334289212966</v>
      </c>
      <c r="J981" s="12">
        <v>44630.362720254627</v>
      </c>
      <c r="K981" s="13">
        <f t="shared" si="105"/>
        <v>40.940699991770089</v>
      </c>
      <c r="L981" s="3">
        <f t="shared" si="111"/>
        <v>4.4444444429245777E-3</v>
      </c>
      <c r="M981" s="15">
        <f t="shared" si="106"/>
        <v>6.4</v>
      </c>
      <c r="N981">
        <f t="shared" si="107"/>
        <v>8188.1399983540177</v>
      </c>
      <c r="O981" s="10">
        <f t="shared" si="108"/>
        <v>44630.362720254627</v>
      </c>
      <c r="P981" s="15">
        <f t="shared" si="109"/>
        <v>2</v>
      </c>
      <c r="Q981" t="b">
        <f t="shared" si="110"/>
        <v>0</v>
      </c>
    </row>
    <row r="982" spans="1:17">
      <c r="A982" s="9" t="s">
        <v>2393</v>
      </c>
      <c r="B982" s="9" t="s">
        <v>2394</v>
      </c>
      <c r="C982" s="9" t="s">
        <v>2395</v>
      </c>
      <c r="D982" s="9" t="s">
        <v>2396</v>
      </c>
      <c r="E982" t="s">
        <v>199</v>
      </c>
      <c r="F982" s="11">
        <v>44630.324629629627</v>
      </c>
      <c r="G982" t="s">
        <v>16</v>
      </c>
      <c r="H982" t="s">
        <v>23</v>
      </c>
      <c r="I982" s="12">
        <v>44630.349265254627</v>
      </c>
      <c r="J982" s="12">
        <v>44630.382194351849</v>
      </c>
      <c r="K982" s="13">
        <f t="shared" si="105"/>
        <v>47.417900000000373</v>
      </c>
      <c r="L982" s="3">
        <f t="shared" si="111"/>
        <v>1.1249999995925464E-2</v>
      </c>
      <c r="M982" s="15">
        <f t="shared" si="106"/>
        <v>16.2</v>
      </c>
      <c r="N982">
        <f t="shared" si="107"/>
        <v>9483.5800000000745</v>
      </c>
      <c r="O982" s="10">
        <f t="shared" si="108"/>
        <v>44630.382194351849</v>
      </c>
      <c r="P982" s="15">
        <f t="shared" si="109"/>
        <v>2</v>
      </c>
      <c r="Q982" t="b">
        <f t="shared" si="110"/>
        <v>0</v>
      </c>
    </row>
    <row r="983" spans="1:17">
      <c r="A983" s="9" t="s">
        <v>2397</v>
      </c>
      <c r="B983" s="9" t="s">
        <v>2398</v>
      </c>
      <c r="C983" s="9" t="s">
        <v>206</v>
      </c>
      <c r="D983" s="9" t="s">
        <v>207</v>
      </c>
      <c r="E983" t="s">
        <v>2177</v>
      </c>
      <c r="F983" s="11">
        <v>44630.333645833336</v>
      </c>
      <c r="G983" t="s">
        <v>16</v>
      </c>
      <c r="H983" t="s">
        <v>23</v>
      </c>
      <c r="I983" s="12">
        <v>44630.353898263886</v>
      </c>
      <c r="J983" s="12">
        <v>44630.387896388886</v>
      </c>
      <c r="K983" s="13">
        <f t="shared" si="105"/>
        <v>48.957299999892712</v>
      </c>
      <c r="L983" s="3">
        <f t="shared" si="111"/>
        <v>9.0162037085974589E-3</v>
      </c>
      <c r="M983" s="15">
        <f t="shared" si="106"/>
        <v>12.983333333333333</v>
      </c>
      <c r="N983">
        <f t="shared" si="107"/>
        <v>9791.4599999785423</v>
      </c>
      <c r="O983" s="10">
        <f t="shared" si="108"/>
        <v>44630.387896388886</v>
      </c>
      <c r="P983" s="15">
        <f t="shared" si="109"/>
        <v>2</v>
      </c>
      <c r="Q983" t="b">
        <f t="shared" si="110"/>
        <v>0</v>
      </c>
    </row>
    <row r="984" spans="1:17">
      <c r="A984" s="9" t="s">
        <v>2399</v>
      </c>
      <c r="B984" s="9" t="s">
        <v>2400</v>
      </c>
      <c r="C984" s="9" t="s">
        <v>127</v>
      </c>
      <c r="D984" s="9" t="s">
        <v>128</v>
      </c>
      <c r="E984" t="s">
        <v>773</v>
      </c>
      <c r="F984" s="11">
        <v>44630.334710648145</v>
      </c>
      <c r="G984" t="s">
        <v>16</v>
      </c>
      <c r="H984" t="s">
        <v>17</v>
      </c>
      <c r="I984" s="12">
        <v>44630.356338912039</v>
      </c>
      <c r="J984" s="12">
        <v>44630.390135439811</v>
      </c>
      <c r="K984" s="13">
        <f t="shared" si="105"/>
        <v>48.666999991983175</v>
      </c>
      <c r="L984" s="3">
        <f t="shared" si="111"/>
        <v>1.0648148090695031E-3</v>
      </c>
      <c r="M984" s="15">
        <f t="shared" si="106"/>
        <v>1.5333333333333332</v>
      </c>
      <c r="N984">
        <f t="shared" si="107"/>
        <v>9733.3999983966351</v>
      </c>
      <c r="O984" s="10">
        <f t="shared" si="108"/>
        <v>44630.390135439811</v>
      </c>
      <c r="P984" s="15">
        <f t="shared" si="109"/>
        <v>2</v>
      </c>
      <c r="Q984" t="b">
        <f t="shared" si="110"/>
        <v>0</v>
      </c>
    </row>
    <row r="985" spans="1:17">
      <c r="A985" s="9" t="s">
        <v>2401</v>
      </c>
      <c r="B985" s="9" t="s">
        <v>2402</v>
      </c>
      <c r="C985" s="9" t="s">
        <v>206</v>
      </c>
      <c r="D985" s="9" t="s">
        <v>207</v>
      </c>
      <c r="E985" t="s">
        <v>208</v>
      </c>
      <c r="F985" s="11">
        <v>44630.334837962961</v>
      </c>
      <c r="G985" t="s">
        <v>16</v>
      </c>
      <c r="H985" t="s">
        <v>23</v>
      </c>
      <c r="I985" s="12">
        <v>44630.353773101851</v>
      </c>
      <c r="J985" s="12">
        <v>44630.388297060184</v>
      </c>
      <c r="K985" s="13">
        <f t="shared" si="105"/>
        <v>49.714499999536201</v>
      </c>
      <c r="L985" s="3">
        <f t="shared" si="111"/>
        <v>1.273148154723458E-4</v>
      </c>
      <c r="M985" s="15">
        <f t="shared" si="106"/>
        <v>0.18333333333333332</v>
      </c>
      <c r="N985">
        <f t="shared" si="107"/>
        <v>9942.8999999072403</v>
      </c>
      <c r="O985" s="10">
        <f t="shared" si="108"/>
        <v>44630.388297060184</v>
      </c>
      <c r="P985" s="15">
        <f t="shared" si="109"/>
        <v>2</v>
      </c>
      <c r="Q985" t="b">
        <f t="shared" si="110"/>
        <v>0</v>
      </c>
    </row>
    <row r="986" spans="1:17">
      <c r="A986" s="9" t="s">
        <v>2403</v>
      </c>
      <c r="B986" s="9" t="s">
        <v>2404</v>
      </c>
      <c r="C986" s="9" t="s">
        <v>206</v>
      </c>
      <c r="D986" s="9" t="s">
        <v>207</v>
      </c>
      <c r="E986" t="s">
        <v>225</v>
      </c>
      <c r="F986" s="11">
        <v>44630.337060185186</v>
      </c>
      <c r="G986" t="s">
        <v>16</v>
      </c>
      <c r="H986" t="s">
        <v>23</v>
      </c>
      <c r="I986" s="12">
        <v>44630.357788518515</v>
      </c>
      <c r="J986" s="12">
        <v>44630.392486712961</v>
      </c>
      <c r="K986" s="13">
        <f t="shared" si="105"/>
        <v>49.965400001965463</v>
      </c>
      <c r="L986" s="3">
        <f t="shared" si="111"/>
        <v>2.2222222251002677E-3</v>
      </c>
      <c r="M986" s="15">
        <f t="shared" si="106"/>
        <v>3.2</v>
      </c>
      <c r="N986">
        <f t="shared" si="107"/>
        <v>9993.0800003930926</v>
      </c>
      <c r="O986" s="10">
        <f t="shared" si="108"/>
        <v>44630.392486712961</v>
      </c>
      <c r="P986" s="15">
        <f t="shared" si="109"/>
        <v>2</v>
      </c>
      <c r="Q986" t="b">
        <f t="shared" si="110"/>
        <v>0</v>
      </c>
    </row>
    <row r="987" spans="1:17">
      <c r="A987" s="9" t="s">
        <v>2405</v>
      </c>
      <c r="B987" s="9" t="s">
        <v>2406</v>
      </c>
      <c r="C987" s="9" t="s">
        <v>127</v>
      </c>
      <c r="D987" s="9" t="s">
        <v>128</v>
      </c>
      <c r="E987" t="s">
        <v>614</v>
      </c>
      <c r="F987" s="11">
        <v>44630.338483796295</v>
      </c>
      <c r="G987" t="s">
        <v>16</v>
      </c>
      <c r="H987" t="s">
        <v>17</v>
      </c>
      <c r="I987" s="12">
        <v>44630.356596087964</v>
      </c>
      <c r="J987" s="12">
        <v>44630.391220671299</v>
      </c>
      <c r="K987" s="13">
        <f t="shared" si="105"/>
        <v>49.859400002751499</v>
      </c>
      <c r="L987" s="3">
        <f t="shared" si="111"/>
        <v>1.4236111092031933E-3</v>
      </c>
      <c r="M987" s="15">
        <f t="shared" si="106"/>
        <v>2.0499999999999998</v>
      </c>
      <c r="N987">
        <f t="shared" si="107"/>
        <v>9971.8800005502999</v>
      </c>
      <c r="O987" s="10">
        <f t="shared" si="108"/>
        <v>44630.391220671299</v>
      </c>
      <c r="P987" s="15">
        <f t="shared" si="109"/>
        <v>2</v>
      </c>
      <c r="Q987" t="b">
        <f t="shared" si="110"/>
        <v>0</v>
      </c>
    </row>
    <row r="988" spans="1:17">
      <c r="A988" s="9" t="s">
        <v>2407</v>
      </c>
      <c r="B988" s="9" t="s">
        <v>2408</v>
      </c>
      <c r="C988" s="9" t="s">
        <v>496</v>
      </c>
      <c r="D988" s="9" t="s">
        <v>496</v>
      </c>
      <c r="E988" t="s">
        <v>2409</v>
      </c>
      <c r="F988" s="11">
        <v>44630.340798611112</v>
      </c>
      <c r="G988" t="s">
        <v>16</v>
      </c>
      <c r="H988" t="s">
        <v>23</v>
      </c>
      <c r="I988" s="12">
        <v>44630.360326805552</v>
      </c>
      <c r="J988" s="12">
        <v>44630.393939374997</v>
      </c>
      <c r="K988" s="13">
        <f t="shared" si="105"/>
        <v>48.402100000530481</v>
      </c>
      <c r="L988" s="3">
        <f t="shared" si="111"/>
        <v>2.3148148175096139E-3</v>
      </c>
      <c r="M988" s="15">
        <f t="shared" si="106"/>
        <v>3.3333333333333335</v>
      </c>
      <c r="N988">
        <f t="shared" si="107"/>
        <v>9680.4200001060963</v>
      </c>
      <c r="O988" s="10">
        <f t="shared" si="108"/>
        <v>44630.393939374997</v>
      </c>
      <c r="P988" s="15">
        <f t="shared" si="109"/>
        <v>2</v>
      </c>
      <c r="Q988" t="b">
        <f t="shared" si="110"/>
        <v>0</v>
      </c>
    </row>
    <row r="989" spans="1:17">
      <c r="A989" s="9" t="s">
        <v>2410</v>
      </c>
      <c r="B989" s="9" t="s">
        <v>2411</v>
      </c>
      <c r="C989" s="9" t="s">
        <v>206</v>
      </c>
      <c r="D989" s="9" t="s">
        <v>207</v>
      </c>
      <c r="E989" t="s">
        <v>222</v>
      </c>
      <c r="F989" s="11">
        <v>44630.343252314815</v>
      </c>
      <c r="G989" t="s">
        <v>16</v>
      </c>
      <c r="H989" t="s">
        <v>23</v>
      </c>
      <c r="I989" s="12">
        <v>44630.367123981479</v>
      </c>
      <c r="J989" s="12">
        <v>44630.401700648152</v>
      </c>
      <c r="K989" s="13">
        <f t="shared" si="105"/>
        <v>49.790400008205324</v>
      </c>
      <c r="L989" s="3">
        <f t="shared" si="111"/>
        <v>2.4537037024856545E-3</v>
      </c>
      <c r="M989" s="15">
        <f t="shared" si="106"/>
        <v>3.5333333333333332</v>
      </c>
      <c r="N989">
        <f t="shared" si="107"/>
        <v>9958.0800016410649</v>
      </c>
      <c r="O989" s="10">
        <f t="shared" si="108"/>
        <v>44630.401700648152</v>
      </c>
      <c r="P989" s="15">
        <f t="shared" si="109"/>
        <v>2</v>
      </c>
      <c r="Q989" t="b">
        <f t="shared" si="110"/>
        <v>0</v>
      </c>
    </row>
    <row r="990" spans="1:17">
      <c r="A990" s="9" t="s">
        <v>2412</v>
      </c>
      <c r="B990" s="9" t="s">
        <v>2413</v>
      </c>
      <c r="C990" s="9" t="s">
        <v>20</v>
      </c>
      <c r="D990" s="9" t="s">
        <v>21</v>
      </c>
      <c r="E990" t="s">
        <v>1799</v>
      </c>
      <c r="F990" s="11">
        <v>44630.349953703706</v>
      </c>
      <c r="G990" t="s">
        <v>16</v>
      </c>
      <c r="H990" t="s">
        <v>23</v>
      </c>
      <c r="I990" s="12">
        <v>44630.370569050923</v>
      </c>
      <c r="J990" s="12">
        <v>44630.404210856483</v>
      </c>
      <c r="K990" s="13">
        <f t="shared" si="105"/>
        <v>48.44420000561513</v>
      </c>
      <c r="L990" s="3">
        <f t="shared" si="111"/>
        <v>6.701388891087845E-3</v>
      </c>
      <c r="M990" s="15">
        <f t="shared" si="106"/>
        <v>9.65</v>
      </c>
      <c r="N990">
        <f t="shared" si="107"/>
        <v>9688.840001123026</v>
      </c>
      <c r="O990" s="10">
        <f t="shared" si="108"/>
        <v>44630.404210856483</v>
      </c>
      <c r="P990" s="15">
        <f t="shared" si="109"/>
        <v>2</v>
      </c>
      <c r="Q990" t="b">
        <f t="shared" si="110"/>
        <v>0</v>
      </c>
    </row>
    <row r="991" spans="1:17">
      <c r="A991" s="9" t="s">
        <v>2414</v>
      </c>
      <c r="B991" s="9" t="s">
        <v>2415</v>
      </c>
      <c r="C991" s="9" t="s">
        <v>2416</v>
      </c>
      <c r="D991" s="9" t="s">
        <v>2417</v>
      </c>
      <c r="E991" t="s">
        <v>1796</v>
      </c>
      <c r="F991" s="11">
        <v>44630.359212962961</v>
      </c>
      <c r="G991" t="s">
        <v>16</v>
      </c>
      <c r="H991" t="s">
        <v>17</v>
      </c>
      <c r="I991" s="12">
        <v>44630.3821631713</v>
      </c>
      <c r="J991" s="12">
        <v>44630.409244629627</v>
      </c>
      <c r="K991" s="13">
        <f t="shared" si="105"/>
        <v>38.997299991315231</v>
      </c>
      <c r="L991" s="3">
        <f t="shared" si="111"/>
        <v>9.2592592554865405E-3</v>
      </c>
      <c r="M991" s="15">
        <f t="shared" si="106"/>
        <v>13.333333333333334</v>
      </c>
      <c r="N991">
        <f t="shared" si="107"/>
        <v>7799.4599982630461</v>
      </c>
      <c r="O991" s="10">
        <f t="shared" si="108"/>
        <v>44630.409244629627</v>
      </c>
      <c r="P991" s="15">
        <f t="shared" si="109"/>
        <v>2</v>
      </c>
      <c r="Q991" t="b">
        <f t="shared" si="110"/>
        <v>0</v>
      </c>
    </row>
    <row r="992" spans="1:17">
      <c r="A992" s="9" t="s">
        <v>2418</v>
      </c>
      <c r="B992" s="9" t="s">
        <v>2419</v>
      </c>
      <c r="C992" s="9" t="s">
        <v>206</v>
      </c>
      <c r="D992" s="9" t="s">
        <v>207</v>
      </c>
      <c r="E992" t="s">
        <v>284</v>
      </c>
      <c r="F992" s="11">
        <v>44630.375914351855</v>
      </c>
      <c r="G992" t="s">
        <v>16</v>
      </c>
      <c r="H992" t="s">
        <v>23</v>
      </c>
      <c r="I992" s="12">
        <v>44630.394781087962</v>
      </c>
      <c r="J992" s="12">
        <v>44630.428540324072</v>
      </c>
      <c r="K992" s="13">
        <f t="shared" si="105"/>
        <v>48.61329999868758</v>
      </c>
      <c r="L992" s="3">
        <f t="shared" si="111"/>
        <v>1.6701388893125113E-2</v>
      </c>
      <c r="M992" s="15">
        <f t="shared" si="106"/>
        <v>24.05</v>
      </c>
      <c r="N992">
        <f t="shared" si="107"/>
        <v>9722.659999737516</v>
      </c>
      <c r="O992" s="10">
        <f t="shared" si="108"/>
        <v>44630.428540324072</v>
      </c>
      <c r="P992" s="15">
        <f t="shared" si="109"/>
        <v>2</v>
      </c>
      <c r="Q992" t="b">
        <f t="shared" si="110"/>
        <v>0</v>
      </c>
    </row>
    <row r="993" spans="1:17">
      <c r="A993" s="9" t="s">
        <v>2420</v>
      </c>
      <c r="B993" s="9" t="s">
        <v>2421</v>
      </c>
      <c r="C993" s="9" t="s">
        <v>241</v>
      </c>
      <c r="D993" s="9" t="s">
        <v>242</v>
      </c>
      <c r="E993" t="s">
        <v>320</v>
      </c>
      <c r="F993" s="11">
        <v>44630.380983796298</v>
      </c>
      <c r="G993" t="s">
        <v>16</v>
      </c>
      <c r="H993" t="s">
        <v>23</v>
      </c>
      <c r="I993" s="12">
        <v>44630.403965324076</v>
      </c>
      <c r="J993" s="12">
        <v>44630.437930949076</v>
      </c>
      <c r="K993" s="13">
        <f t="shared" si="105"/>
        <v>48.910499999765307</v>
      </c>
      <c r="L993" s="3">
        <f t="shared" si="111"/>
        <v>5.0694444435066544E-3</v>
      </c>
      <c r="M993" s="15">
        <f t="shared" si="106"/>
        <v>7.3</v>
      </c>
      <c r="N993">
        <f t="shared" si="107"/>
        <v>9782.0999999530613</v>
      </c>
      <c r="O993" s="10">
        <f t="shared" si="108"/>
        <v>44630.437930949076</v>
      </c>
      <c r="P993" s="15">
        <f t="shared" si="109"/>
        <v>2</v>
      </c>
      <c r="Q993" t="b">
        <f t="shared" si="110"/>
        <v>0</v>
      </c>
    </row>
    <row r="994" spans="1:17">
      <c r="A994" s="9" t="s">
        <v>2422</v>
      </c>
      <c r="B994" s="9" t="s">
        <v>2423</v>
      </c>
      <c r="C994" s="9" t="s">
        <v>127</v>
      </c>
      <c r="D994" s="9" t="s">
        <v>128</v>
      </c>
      <c r="E994" t="s">
        <v>1788</v>
      </c>
      <c r="F994" s="11">
        <v>44630.384733796294</v>
      </c>
      <c r="G994" t="s">
        <v>16</v>
      </c>
      <c r="H994" t="s">
        <v>17</v>
      </c>
      <c r="I994" s="12">
        <v>44630.403941574077</v>
      </c>
      <c r="J994" s="12">
        <v>44630.425708796298</v>
      </c>
      <c r="K994" s="13">
        <f t="shared" si="105"/>
        <v>31.34479999775067</v>
      </c>
      <c r="L994" s="3">
        <f t="shared" si="111"/>
        <v>3.749999996216502E-3</v>
      </c>
      <c r="M994" s="15">
        <f t="shared" si="106"/>
        <v>5.4</v>
      </c>
      <c r="N994">
        <f t="shared" si="107"/>
        <v>6268.9599995501339</v>
      </c>
      <c r="O994" s="10">
        <f t="shared" si="108"/>
        <v>44630.425708796298</v>
      </c>
      <c r="P994" s="15">
        <f t="shared" si="109"/>
        <v>2</v>
      </c>
      <c r="Q994" t="b">
        <f t="shared" si="110"/>
        <v>0</v>
      </c>
    </row>
    <row r="995" spans="1:17">
      <c r="A995" s="9" t="s">
        <v>2424</v>
      </c>
      <c r="B995" s="9" t="s">
        <v>2425</v>
      </c>
      <c r="C995" s="9" t="s">
        <v>290</v>
      </c>
      <c r="D995" s="9" t="s">
        <v>291</v>
      </c>
      <c r="E995" t="s">
        <v>595</v>
      </c>
      <c r="F995" s="11">
        <v>44630.387025462966</v>
      </c>
      <c r="G995" t="s">
        <v>16</v>
      </c>
      <c r="H995" t="s">
        <v>17</v>
      </c>
      <c r="I995" s="12">
        <v>44630.407228518518</v>
      </c>
      <c r="J995" s="12">
        <v>44630.441880810184</v>
      </c>
      <c r="K995" s="13">
        <f t="shared" si="105"/>
        <v>49.899299999233335</v>
      </c>
      <c r="L995" s="3">
        <f t="shared" si="111"/>
        <v>2.2916666712262668E-3</v>
      </c>
      <c r="M995" s="15">
        <f t="shared" si="106"/>
        <v>3.3</v>
      </c>
      <c r="N995">
        <f t="shared" si="107"/>
        <v>9979.8599998466671</v>
      </c>
      <c r="O995" s="10">
        <f t="shared" si="108"/>
        <v>44630.441880810184</v>
      </c>
      <c r="P995" s="15">
        <f t="shared" si="109"/>
        <v>2</v>
      </c>
      <c r="Q995" t="b">
        <f t="shared" si="110"/>
        <v>0</v>
      </c>
    </row>
    <row r="996" spans="1:17">
      <c r="A996" s="9" t="s">
        <v>2426</v>
      </c>
      <c r="B996" s="9" t="s">
        <v>2427</v>
      </c>
      <c r="C996" s="9" t="s">
        <v>127</v>
      </c>
      <c r="D996" s="9" t="s">
        <v>128</v>
      </c>
      <c r="E996" t="s">
        <v>619</v>
      </c>
      <c r="F996" s="11">
        <v>44630.388761574075</v>
      </c>
      <c r="G996" t="s">
        <v>16</v>
      </c>
      <c r="H996" t="s">
        <v>17</v>
      </c>
      <c r="I996" s="12">
        <v>44630.407587337962</v>
      </c>
      <c r="J996" s="12">
        <v>44630.42936386574</v>
      </c>
      <c r="K996" s="13">
        <f t="shared" si="105"/>
        <v>31.358199999667704</v>
      </c>
      <c r="L996" s="3">
        <f t="shared" si="111"/>
        <v>1.7361111094942316E-3</v>
      </c>
      <c r="M996" s="15">
        <f t="shared" si="106"/>
        <v>2.5</v>
      </c>
      <c r="N996">
        <f t="shared" si="107"/>
        <v>6271.6399999335408</v>
      </c>
      <c r="O996" s="10">
        <f t="shared" si="108"/>
        <v>44630.42936386574</v>
      </c>
      <c r="P996" s="15">
        <f t="shared" si="109"/>
        <v>2</v>
      </c>
      <c r="Q996" t="b">
        <f t="shared" si="110"/>
        <v>0</v>
      </c>
    </row>
    <row r="997" spans="1:17">
      <c r="A997" s="9" t="s">
        <v>2428</v>
      </c>
      <c r="B997" s="9" t="s">
        <v>2429</v>
      </c>
      <c r="C997" s="9" t="s">
        <v>20</v>
      </c>
      <c r="D997" s="9" t="s">
        <v>21</v>
      </c>
      <c r="E997" t="s">
        <v>228</v>
      </c>
      <c r="F997" s="11">
        <v>44630.389317129629</v>
      </c>
      <c r="G997" t="s">
        <v>16</v>
      </c>
      <c r="H997" t="s">
        <v>23</v>
      </c>
      <c r="I997" s="12">
        <v>44630.406087060182</v>
      </c>
      <c r="J997" s="12">
        <v>44630.438134768519</v>
      </c>
      <c r="K997" s="13">
        <f t="shared" si="105"/>
        <v>46.148700005142018</v>
      </c>
      <c r="L997" s="3">
        <f t="shared" si="111"/>
        <v>5.5555555445607752E-4</v>
      </c>
      <c r="M997" s="15">
        <f t="shared" si="106"/>
        <v>0.8</v>
      </c>
      <c r="N997">
        <f t="shared" si="107"/>
        <v>9229.7400010284036</v>
      </c>
      <c r="O997" s="10">
        <f t="shared" si="108"/>
        <v>44630.438134768519</v>
      </c>
      <c r="P997" s="15">
        <f t="shared" si="109"/>
        <v>2</v>
      </c>
      <c r="Q997" t="b">
        <f t="shared" si="110"/>
        <v>0</v>
      </c>
    </row>
    <row r="998" spans="1:17">
      <c r="A998" s="9" t="s">
        <v>2430</v>
      </c>
      <c r="B998" s="9" t="s">
        <v>2431</v>
      </c>
      <c r="C998" s="9" t="s">
        <v>857</v>
      </c>
      <c r="D998" s="9" t="s">
        <v>857</v>
      </c>
      <c r="E998" t="s">
        <v>858</v>
      </c>
      <c r="F998" s="11">
        <v>44630.403344907405</v>
      </c>
      <c r="G998" t="s">
        <v>16</v>
      </c>
      <c r="H998" t="s">
        <v>23</v>
      </c>
      <c r="I998" s="12">
        <v>44630.425284699071</v>
      </c>
      <c r="J998" s="12">
        <v>44630.457885046293</v>
      </c>
      <c r="K998" s="13">
        <f t="shared" si="105"/>
        <v>46.944499999517575</v>
      </c>
      <c r="L998" s="3">
        <f t="shared" si="111"/>
        <v>1.4027777775481809E-2</v>
      </c>
      <c r="M998" s="15">
        <f t="shared" si="106"/>
        <v>20.2</v>
      </c>
      <c r="N998">
        <f t="shared" si="107"/>
        <v>9388.899999903515</v>
      </c>
      <c r="O998" s="10">
        <f t="shared" si="108"/>
        <v>44630.457885046293</v>
      </c>
      <c r="P998" s="15">
        <f t="shared" si="109"/>
        <v>2</v>
      </c>
      <c r="Q998" t="b">
        <f t="shared" si="110"/>
        <v>0</v>
      </c>
    </row>
    <row r="999" spans="1:17">
      <c r="A999" s="9" t="s">
        <v>2432</v>
      </c>
      <c r="B999" s="9" t="s">
        <v>2433</v>
      </c>
      <c r="C999" s="9" t="s">
        <v>649</v>
      </c>
      <c r="D999" s="9" t="s">
        <v>649</v>
      </c>
      <c r="E999" t="s">
        <v>110</v>
      </c>
      <c r="F999" s="11">
        <v>44630.404374999998</v>
      </c>
      <c r="G999" t="s">
        <v>16</v>
      </c>
      <c r="H999" t="s">
        <v>23</v>
      </c>
      <c r="I999" s="12">
        <v>44630.423932500002</v>
      </c>
      <c r="J999" s="12">
        <v>44630.455866111108</v>
      </c>
      <c r="K999" s="13">
        <f t="shared" si="105"/>
        <v>45.984399992739782</v>
      </c>
      <c r="L999" s="3">
        <f t="shared" si="111"/>
        <v>1.0300925932824612E-3</v>
      </c>
      <c r="M999" s="15">
        <f t="shared" si="106"/>
        <v>1.4833333333333334</v>
      </c>
      <c r="N999">
        <f t="shared" si="107"/>
        <v>9196.8799985479563</v>
      </c>
      <c r="O999" s="10">
        <f t="shared" si="108"/>
        <v>44630.455866111108</v>
      </c>
      <c r="P999" s="15">
        <f t="shared" si="109"/>
        <v>2</v>
      </c>
      <c r="Q999" t="b">
        <f t="shared" si="110"/>
        <v>0</v>
      </c>
    </row>
    <row r="1000" spans="1:17">
      <c r="A1000" s="9" t="s">
        <v>2434</v>
      </c>
      <c r="B1000" s="9" t="s">
        <v>2435</v>
      </c>
      <c r="C1000" s="9" t="s">
        <v>155</v>
      </c>
      <c r="D1000" s="9" t="s">
        <v>156</v>
      </c>
      <c r="E1000" t="s">
        <v>219</v>
      </c>
      <c r="F1000" s="11">
        <v>44630.407199074078</v>
      </c>
      <c r="G1000" t="s">
        <v>16</v>
      </c>
      <c r="H1000" t="s">
        <v>23</v>
      </c>
      <c r="I1000" s="12">
        <v>44630.424825879629</v>
      </c>
      <c r="J1000" s="12">
        <v>44630.451546365737</v>
      </c>
      <c r="K1000" s="13">
        <f t="shared" si="105"/>
        <v>38.477499996079132</v>
      </c>
      <c r="L1000" s="3">
        <f t="shared" si="111"/>
        <v>2.8240740793989971E-3</v>
      </c>
      <c r="M1000" s="15">
        <f t="shared" si="106"/>
        <v>4.0666666666666664</v>
      </c>
      <c r="N1000">
        <f t="shared" si="107"/>
        <v>7695.4999992158264</v>
      </c>
      <c r="O1000" s="10">
        <f t="shared" si="108"/>
        <v>44630.451546365737</v>
      </c>
      <c r="P1000" s="15">
        <f t="shared" si="109"/>
        <v>2</v>
      </c>
      <c r="Q1000" t="b">
        <f t="shared" si="110"/>
        <v>0</v>
      </c>
    </row>
    <row r="1001" spans="1:17">
      <c r="A1001" s="9" t="s">
        <v>2436</v>
      </c>
      <c r="B1001" s="9" t="s">
        <v>2437</v>
      </c>
      <c r="C1001" s="9" t="s">
        <v>1159</v>
      </c>
      <c r="D1001" s="9" t="s">
        <v>1159</v>
      </c>
      <c r="E1001" t="s">
        <v>2438</v>
      </c>
      <c r="F1001" s="11">
        <v>44630.409004629626</v>
      </c>
      <c r="G1001" t="s">
        <v>16</v>
      </c>
      <c r="H1001" t="s">
        <v>23</v>
      </c>
      <c r="I1001" s="12">
        <v>44630.427671226855</v>
      </c>
      <c r="J1001" s="12">
        <v>44630.462291087963</v>
      </c>
      <c r="K1001" s="13">
        <f t="shared" si="105"/>
        <v>49.852599995210767</v>
      </c>
      <c r="L1001" s="3">
        <f t="shared" si="111"/>
        <v>1.8055555483442731E-3</v>
      </c>
      <c r="M1001" s="15">
        <f t="shared" si="106"/>
        <v>2.6</v>
      </c>
      <c r="N1001">
        <f t="shared" si="107"/>
        <v>9970.5199990421534</v>
      </c>
      <c r="O1001" s="10">
        <f t="shared" si="108"/>
        <v>44630.462291087963</v>
      </c>
      <c r="P1001" s="15">
        <f t="shared" si="109"/>
        <v>2</v>
      </c>
      <c r="Q1001" t="b">
        <f t="shared" si="110"/>
        <v>0</v>
      </c>
    </row>
    <row r="1002" spans="1:17">
      <c r="A1002" s="9" t="s">
        <v>2439</v>
      </c>
      <c r="B1002" s="9" t="s">
        <v>2440</v>
      </c>
      <c r="C1002" s="9" t="s">
        <v>202</v>
      </c>
      <c r="D1002" s="9" t="s">
        <v>202</v>
      </c>
      <c r="E1002" t="s">
        <v>96</v>
      </c>
      <c r="F1002" s="11">
        <v>44630.430659722224</v>
      </c>
      <c r="G1002" t="s">
        <v>16</v>
      </c>
      <c r="H1002" t="s">
        <v>23</v>
      </c>
      <c r="I1002" s="12">
        <v>44630.454894374998</v>
      </c>
      <c r="J1002" s="12">
        <v>44630.48960645833</v>
      </c>
      <c r="K1002" s="13">
        <f t="shared" si="105"/>
        <v>49.985399998258799</v>
      </c>
      <c r="L1002" s="3">
        <f t="shared" si="111"/>
        <v>2.1655092597939074E-2</v>
      </c>
      <c r="M1002" s="15">
        <f t="shared" si="106"/>
        <v>31.183333333333334</v>
      </c>
      <c r="N1002">
        <f t="shared" si="107"/>
        <v>9997.0799996517599</v>
      </c>
      <c r="O1002" s="10">
        <f t="shared" si="108"/>
        <v>44630.48960645833</v>
      </c>
      <c r="P1002" s="15">
        <f t="shared" si="109"/>
        <v>2</v>
      </c>
      <c r="Q1002" t="b">
        <f t="shared" si="110"/>
        <v>0</v>
      </c>
    </row>
    <row r="1003" spans="1:17">
      <c r="A1003" s="9" t="s">
        <v>2441</v>
      </c>
      <c r="B1003" s="9" t="s">
        <v>2442</v>
      </c>
      <c r="C1003" s="9" t="s">
        <v>1168</v>
      </c>
      <c r="D1003" s="9" t="s">
        <v>123</v>
      </c>
      <c r="E1003" t="s">
        <v>119</v>
      </c>
      <c r="F1003" s="11">
        <v>44630.43509259259</v>
      </c>
      <c r="G1003" t="s">
        <v>16</v>
      </c>
      <c r="H1003" t="s">
        <v>23</v>
      </c>
      <c r="I1003" s="12">
        <v>44630.456114745371</v>
      </c>
      <c r="J1003" s="12">
        <v>44630.480368773147</v>
      </c>
      <c r="K1003" s="13">
        <f t="shared" si="105"/>
        <v>34.925799997290596</v>
      </c>
      <c r="L1003" s="3">
        <f t="shared" si="111"/>
        <v>4.4328703661449254E-3</v>
      </c>
      <c r="M1003" s="15">
        <f t="shared" si="106"/>
        <v>6.3833333333333337</v>
      </c>
      <c r="N1003">
        <f t="shared" si="107"/>
        <v>6985.1599994581193</v>
      </c>
      <c r="O1003" s="10">
        <f t="shared" si="108"/>
        <v>44630.480368773147</v>
      </c>
      <c r="P1003" s="15">
        <f t="shared" si="109"/>
        <v>2</v>
      </c>
      <c r="Q1003" t="b">
        <f t="shared" si="110"/>
        <v>0</v>
      </c>
    </row>
    <row r="1004" spans="1:17">
      <c r="A1004" s="9" t="s">
        <v>2443</v>
      </c>
      <c r="B1004" s="9" t="s">
        <v>2444</v>
      </c>
      <c r="C1004" s="9" t="s">
        <v>1535</v>
      </c>
      <c r="D1004" s="9" t="s">
        <v>123</v>
      </c>
      <c r="E1004" t="s">
        <v>83</v>
      </c>
      <c r="F1004" s="11">
        <v>44630.450833333336</v>
      </c>
      <c r="G1004" t="s">
        <v>16</v>
      </c>
      <c r="H1004" t="s">
        <v>23</v>
      </c>
      <c r="I1004" s="12">
        <v>44630.471204583337</v>
      </c>
      <c r="J1004" s="12">
        <v>44630.505903819445</v>
      </c>
      <c r="K1004" s="13">
        <f t="shared" si="105"/>
        <v>49.966899995924905</v>
      </c>
      <c r="L1004" s="3">
        <f t="shared" si="111"/>
        <v>1.5740740745968651E-2</v>
      </c>
      <c r="M1004" s="15">
        <f t="shared" si="106"/>
        <v>22.666666666666668</v>
      </c>
      <c r="N1004">
        <f t="shared" si="107"/>
        <v>9993.379999184981</v>
      </c>
      <c r="O1004" s="10">
        <f t="shared" si="108"/>
        <v>44630.505903819445</v>
      </c>
      <c r="P1004" s="15">
        <f t="shared" si="109"/>
        <v>2</v>
      </c>
      <c r="Q1004" t="b">
        <f t="shared" si="110"/>
        <v>0</v>
      </c>
    </row>
    <row r="1005" spans="1:17">
      <c r="A1005" s="9" t="s">
        <v>2445</v>
      </c>
      <c r="B1005" s="9" t="s">
        <v>2446</v>
      </c>
      <c r="C1005" s="9" t="s">
        <v>20</v>
      </c>
      <c r="D1005" s="9" t="s">
        <v>21</v>
      </c>
      <c r="E1005" t="s">
        <v>62</v>
      </c>
      <c r="F1005" s="11">
        <v>44630.451319444444</v>
      </c>
      <c r="G1005" t="s">
        <v>16</v>
      </c>
      <c r="H1005" t="s">
        <v>23</v>
      </c>
      <c r="I1005" s="12">
        <v>44630.469911736109</v>
      </c>
      <c r="J1005" s="12">
        <v>44630.500539652778</v>
      </c>
      <c r="K1005" s="13">
        <f t="shared" si="105"/>
        <v>44.104200003203005</v>
      </c>
      <c r="L1005" s="3">
        <f t="shared" si="111"/>
        <v>4.8611110833007842E-4</v>
      </c>
      <c r="M1005" s="15">
        <f t="shared" si="106"/>
        <v>0.7</v>
      </c>
      <c r="N1005">
        <f t="shared" si="107"/>
        <v>8820.8400006406009</v>
      </c>
      <c r="O1005" s="10">
        <f t="shared" si="108"/>
        <v>44630.500539652778</v>
      </c>
      <c r="P1005" s="15">
        <f t="shared" si="109"/>
        <v>2</v>
      </c>
      <c r="Q1005" t="b">
        <f t="shared" si="110"/>
        <v>0</v>
      </c>
    </row>
    <row r="1006" spans="1:17">
      <c r="A1006" s="9" t="s">
        <v>2447</v>
      </c>
      <c r="B1006" s="9" t="s">
        <v>2448</v>
      </c>
      <c r="C1006" s="9" t="s">
        <v>273</v>
      </c>
      <c r="D1006" s="9" t="s">
        <v>274</v>
      </c>
      <c r="E1006" t="s">
        <v>186</v>
      </c>
      <c r="F1006" s="11">
        <v>44630.451354166667</v>
      </c>
      <c r="G1006" t="s">
        <v>16</v>
      </c>
      <c r="H1006" t="s">
        <v>23</v>
      </c>
      <c r="I1006" s="12">
        <v>44630.474730833332</v>
      </c>
      <c r="J1006" s="12">
        <v>44630.502319791667</v>
      </c>
      <c r="K1006" s="13">
        <f t="shared" si="105"/>
        <v>39.728100002976134</v>
      </c>
      <c r="L1006" s="3">
        <f t="shared" si="111"/>
        <v>3.4722223062999547E-5</v>
      </c>
      <c r="M1006" s="15">
        <f t="shared" si="106"/>
        <v>0.05</v>
      </c>
      <c r="N1006">
        <f t="shared" si="107"/>
        <v>7945.6200005952269</v>
      </c>
      <c r="O1006" s="10">
        <f t="shared" si="108"/>
        <v>44630.502319791667</v>
      </c>
      <c r="P1006" s="15">
        <f t="shared" si="109"/>
        <v>2</v>
      </c>
      <c r="Q1006" t="b">
        <f t="shared" si="110"/>
        <v>0</v>
      </c>
    </row>
    <row r="1007" spans="1:17">
      <c r="A1007" s="9" t="s">
        <v>2449</v>
      </c>
      <c r="B1007" s="9" t="s">
        <v>2450</v>
      </c>
      <c r="C1007" s="9" t="s">
        <v>20</v>
      </c>
      <c r="D1007" s="9" t="s">
        <v>21</v>
      </c>
      <c r="E1007" t="s">
        <v>257</v>
      </c>
      <c r="F1007" s="11">
        <v>44630.455046296294</v>
      </c>
      <c r="G1007" t="s">
        <v>16</v>
      </c>
      <c r="H1007" t="s">
        <v>23</v>
      </c>
      <c r="I1007" s="12">
        <v>44630.475191157406</v>
      </c>
      <c r="J1007" s="12">
        <v>44630.509094074077</v>
      </c>
      <c r="K1007" s="13">
        <f t="shared" si="105"/>
        <v>48.820200007176027</v>
      </c>
      <c r="L1007" s="3">
        <f t="shared" si="111"/>
        <v>3.6921296268701553E-3</v>
      </c>
      <c r="M1007" s="15">
        <f t="shared" si="106"/>
        <v>5.3166666666666664</v>
      </c>
      <c r="N1007">
        <f t="shared" si="107"/>
        <v>9764.0400014352053</v>
      </c>
      <c r="O1007" s="10">
        <f t="shared" si="108"/>
        <v>44630.509094074077</v>
      </c>
      <c r="P1007" s="15">
        <f t="shared" si="109"/>
        <v>2</v>
      </c>
      <c r="Q1007" t="b">
        <f t="shared" si="110"/>
        <v>0</v>
      </c>
    </row>
    <row r="1008" spans="1:17">
      <c r="A1008" s="9" t="s">
        <v>2451</v>
      </c>
      <c r="B1008" s="9" t="s">
        <v>2452</v>
      </c>
      <c r="C1008" s="9" t="s">
        <v>169</v>
      </c>
      <c r="D1008" s="9" t="s">
        <v>169</v>
      </c>
      <c r="E1008" t="s">
        <v>170</v>
      </c>
      <c r="F1008" s="11">
        <v>44630.455567129633</v>
      </c>
      <c r="G1008" t="s">
        <v>16</v>
      </c>
      <c r="H1008" t="s">
        <v>23</v>
      </c>
      <c r="I1008" s="12">
        <v>44630.480320601855</v>
      </c>
      <c r="J1008" s="12">
        <v>44630.512556226851</v>
      </c>
      <c r="K1008" s="13">
        <f t="shared" si="105"/>
        <v>46.419299994595349</v>
      </c>
      <c r="L1008" s="3">
        <f t="shared" si="111"/>
        <v>5.2083333866903558E-4</v>
      </c>
      <c r="M1008" s="15">
        <f t="shared" si="106"/>
        <v>0.75</v>
      </c>
      <c r="N1008">
        <f t="shared" si="107"/>
        <v>9283.8599989190698</v>
      </c>
      <c r="O1008" s="10">
        <f t="shared" si="108"/>
        <v>44630.512556226851</v>
      </c>
      <c r="P1008" s="15">
        <f t="shared" si="109"/>
        <v>2</v>
      </c>
      <c r="Q1008" t="b">
        <f t="shared" si="110"/>
        <v>0</v>
      </c>
    </row>
    <row r="1009" spans="1:17">
      <c r="A1009" s="9" t="s">
        <v>2453</v>
      </c>
      <c r="B1009" s="9" t="s">
        <v>2454</v>
      </c>
      <c r="C1009" s="9" t="s">
        <v>103</v>
      </c>
      <c r="D1009" s="9" t="s">
        <v>104</v>
      </c>
      <c r="E1009" t="s">
        <v>145</v>
      </c>
      <c r="F1009" s="11">
        <v>44630.458078703705</v>
      </c>
      <c r="G1009" t="s">
        <v>16</v>
      </c>
      <c r="H1009" t="s">
        <v>23</v>
      </c>
      <c r="I1009" s="12">
        <v>44630.482832662034</v>
      </c>
      <c r="J1009" s="12">
        <v>44630.512561620373</v>
      </c>
      <c r="K1009" s="13">
        <f t="shared" si="105"/>
        <v>42.809700008947402</v>
      </c>
      <c r="L1009" s="3">
        <f t="shared" si="111"/>
        <v>2.5115740718320012E-3</v>
      </c>
      <c r="M1009" s="15">
        <f t="shared" si="106"/>
        <v>3.6166666666666667</v>
      </c>
      <c r="N1009">
        <f t="shared" si="107"/>
        <v>8561.9400017894804</v>
      </c>
      <c r="O1009" s="10">
        <f t="shared" si="108"/>
        <v>44630.512561620373</v>
      </c>
      <c r="P1009" s="15">
        <f t="shared" si="109"/>
        <v>2</v>
      </c>
      <c r="Q1009" t="b">
        <f t="shared" si="110"/>
        <v>0</v>
      </c>
    </row>
    <row r="1010" spans="1:17">
      <c r="A1010" s="9" t="s">
        <v>2455</v>
      </c>
      <c r="B1010" s="9" t="s">
        <v>2456</v>
      </c>
      <c r="C1010" s="9" t="s">
        <v>49</v>
      </c>
      <c r="D1010" s="9" t="s">
        <v>50</v>
      </c>
      <c r="E1010" t="s">
        <v>75</v>
      </c>
      <c r="F1010" s="11">
        <v>44630.45888888889</v>
      </c>
      <c r="G1010" t="s">
        <v>16</v>
      </c>
      <c r="H1010" t="s">
        <v>23</v>
      </c>
      <c r="I1010" s="12">
        <v>44630.479138333336</v>
      </c>
      <c r="J1010" s="12">
        <v>44630.513235069448</v>
      </c>
      <c r="K1010" s="13">
        <f t="shared" si="105"/>
        <v>49.099300000816584</v>
      </c>
      <c r="L1010" s="3">
        <f t="shared" si="111"/>
        <v>8.1018518540076911E-4</v>
      </c>
      <c r="M1010" s="15">
        <f t="shared" si="106"/>
        <v>1.1666666666666667</v>
      </c>
      <c r="N1010">
        <f t="shared" si="107"/>
        <v>9819.8600001633167</v>
      </c>
      <c r="O1010" s="10">
        <f t="shared" si="108"/>
        <v>44630.513235069448</v>
      </c>
      <c r="P1010" s="15">
        <f t="shared" si="109"/>
        <v>2</v>
      </c>
      <c r="Q1010" t="b">
        <f t="shared" si="110"/>
        <v>0</v>
      </c>
    </row>
    <row r="1011" spans="1:17">
      <c r="A1011" s="9" t="s">
        <v>2457</v>
      </c>
      <c r="B1011" s="9" t="s">
        <v>2458</v>
      </c>
      <c r="C1011" s="9" t="s">
        <v>231</v>
      </c>
      <c r="D1011" s="9" t="s">
        <v>95</v>
      </c>
      <c r="E1011" t="s">
        <v>468</v>
      </c>
      <c r="F1011" s="11">
        <v>44630.459050925929</v>
      </c>
      <c r="G1011" t="s">
        <v>16</v>
      </c>
      <c r="H1011" t="s">
        <v>23</v>
      </c>
      <c r="I1011" s="12">
        <v>44630.482969259261</v>
      </c>
      <c r="J1011" s="12">
        <v>44630.51194773148</v>
      </c>
      <c r="K1011" s="13">
        <f t="shared" si="105"/>
        <v>41.728999995393679</v>
      </c>
      <c r="L1011" s="3">
        <f t="shared" si="111"/>
        <v>1.6203703853534535E-4</v>
      </c>
      <c r="M1011" s="15">
        <f t="shared" si="106"/>
        <v>0.23333333333333334</v>
      </c>
      <c r="N1011">
        <f t="shared" si="107"/>
        <v>8345.7999990787357</v>
      </c>
      <c r="O1011" s="10">
        <f t="shared" si="108"/>
        <v>44630.51194773148</v>
      </c>
      <c r="P1011" s="15">
        <f t="shared" si="109"/>
        <v>2</v>
      </c>
      <c r="Q1011" t="b">
        <f t="shared" si="110"/>
        <v>0</v>
      </c>
    </row>
    <row r="1012" spans="1:17">
      <c r="A1012" s="9" t="s">
        <v>2459</v>
      </c>
      <c r="B1012" s="9" t="s">
        <v>2460</v>
      </c>
      <c r="C1012" s="9" t="s">
        <v>326</v>
      </c>
      <c r="D1012" s="9" t="s">
        <v>326</v>
      </c>
      <c r="E1012" t="s">
        <v>133</v>
      </c>
      <c r="F1012" s="11">
        <v>44630.464745370373</v>
      </c>
      <c r="G1012" t="s">
        <v>16</v>
      </c>
      <c r="H1012" t="s">
        <v>23</v>
      </c>
      <c r="I1012" s="12">
        <v>44630.487725925923</v>
      </c>
      <c r="J1012" s="12">
        <v>44630.516309467595</v>
      </c>
      <c r="K1012" s="13">
        <f t="shared" si="105"/>
        <v>41.160300008486956</v>
      </c>
      <c r="L1012" s="3">
        <f t="shared" si="111"/>
        <v>5.694444444088731E-3</v>
      </c>
      <c r="M1012" s="15">
        <f t="shared" si="106"/>
        <v>8.1999999999999993</v>
      </c>
      <c r="N1012">
        <f t="shared" si="107"/>
        <v>8232.0600016973913</v>
      </c>
      <c r="O1012" s="10">
        <f t="shared" si="108"/>
        <v>44630.516309467595</v>
      </c>
      <c r="P1012" s="15">
        <f t="shared" si="109"/>
        <v>2</v>
      </c>
      <c r="Q1012" t="b">
        <f t="shared" si="110"/>
        <v>0</v>
      </c>
    </row>
    <row r="1013" spans="1:17">
      <c r="A1013" s="9" t="s">
        <v>2461</v>
      </c>
      <c r="B1013" s="9" t="s">
        <v>2462</v>
      </c>
      <c r="C1013" s="9" t="s">
        <v>160</v>
      </c>
      <c r="D1013" s="9" t="s">
        <v>161</v>
      </c>
      <c r="E1013" t="s">
        <v>203</v>
      </c>
      <c r="F1013" s="11">
        <v>44630.469328703701</v>
      </c>
      <c r="G1013" t="s">
        <v>16</v>
      </c>
      <c r="H1013" t="s">
        <v>23</v>
      </c>
      <c r="I1013" s="12">
        <v>44630.49073578704</v>
      </c>
      <c r="J1013" s="12">
        <v>44630.519303981484</v>
      </c>
      <c r="K1013" s="13">
        <f t="shared" si="105"/>
        <v>41.138199999695644</v>
      </c>
      <c r="L1013" s="3">
        <f t="shared" si="111"/>
        <v>4.5833333279006183E-3</v>
      </c>
      <c r="M1013" s="15">
        <f t="shared" si="106"/>
        <v>6.6</v>
      </c>
      <c r="N1013">
        <f t="shared" si="107"/>
        <v>8227.6399999391288</v>
      </c>
      <c r="O1013" s="10">
        <f t="shared" si="108"/>
        <v>44630.519303981484</v>
      </c>
      <c r="P1013" s="15">
        <f t="shared" si="109"/>
        <v>2</v>
      </c>
      <c r="Q1013" t="b">
        <f t="shared" si="110"/>
        <v>0</v>
      </c>
    </row>
    <row r="1014" spans="1:17">
      <c r="A1014" s="9" t="s">
        <v>2463</v>
      </c>
      <c r="B1014" s="9" t="s">
        <v>2464</v>
      </c>
      <c r="C1014" s="9" t="s">
        <v>1815</v>
      </c>
      <c r="D1014" s="9" t="s">
        <v>1815</v>
      </c>
      <c r="E1014" t="s">
        <v>2465</v>
      </c>
      <c r="F1014" s="11">
        <v>44630.478668981479</v>
      </c>
      <c r="G1014" t="s">
        <v>16</v>
      </c>
      <c r="H1014" t="s">
        <v>17</v>
      </c>
      <c r="I1014" s="12">
        <v>44630.500133217596</v>
      </c>
      <c r="J1014" s="12">
        <v>44630.532343148145</v>
      </c>
      <c r="K1014" s="13">
        <f t="shared" si="105"/>
        <v>46.38229998992756</v>
      </c>
      <c r="L1014" s="3">
        <f t="shared" si="111"/>
        <v>9.340277778392192E-3</v>
      </c>
      <c r="M1014" s="15">
        <f t="shared" si="106"/>
        <v>13.45</v>
      </c>
      <c r="N1014">
        <f t="shared" si="107"/>
        <v>9276.459997985512</v>
      </c>
      <c r="O1014" s="10">
        <f t="shared" si="108"/>
        <v>44630.532343148145</v>
      </c>
      <c r="P1014" s="15">
        <f t="shared" si="109"/>
        <v>2</v>
      </c>
      <c r="Q1014" t="b">
        <f t="shared" si="110"/>
        <v>0</v>
      </c>
    </row>
    <row r="1015" spans="1:17">
      <c r="A1015" s="9" t="s">
        <v>2466</v>
      </c>
      <c r="B1015" s="9" t="s">
        <v>2467</v>
      </c>
      <c r="C1015" s="9" t="s">
        <v>89</v>
      </c>
      <c r="D1015" s="9" t="s">
        <v>90</v>
      </c>
      <c r="E1015" t="s">
        <v>91</v>
      </c>
      <c r="F1015" s="11">
        <v>44630.48883101852</v>
      </c>
      <c r="G1015" t="s">
        <v>16</v>
      </c>
      <c r="H1015" t="s">
        <v>23</v>
      </c>
      <c r="I1015" s="12">
        <v>44630.509144074073</v>
      </c>
      <c r="J1015" s="12">
        <v>44630.537609560182</v>
      </c>
      <c r="K1015" s="13">
        <f t="shared" si="105"/>
        <v>40.990299998084083</v>
      </c>
      <c r="L1015" s="3">
        <f t="shared" si="111"/>
        <v>1.0162037040572613E-2</v>
      </c>
      <c r="M1015" s="15">
        <f t="shared" si="106"/>
        <v>14.633333333333333</v>
      </c>
      <c r="N1015">
        <f t="shared" si="107"/>
        <v>8198.0599996168166</v>
      </c>
      <c r="O1015" s="10">
        <f t="shared" si="108"/>
        <v>44630.537609560182</v>
      </c>
      <c r="P1015" s="15">
        <f t="shared" si="109"/>
        <v>2</v>
      </c>
      <c r="Q1015" t="b">
        <f t="shared" si="110"/>
        <v>0</v>
      </c>
    </row>
    <row r="1016" spans="1:17">
      <c r="A1016" s="9" t="s">
        <v>2468</v>
      </c>
      <c r="B1016" s="9" t="s">
        <v>2469</v>
      </c>
      <c r="C1016" s="9" t="s">
        <v>127</v>
      </c>
      <c r="D1016" s="9" t="s">
        <v>128</v>
      </c>
      <c r="E1016" t="s">
        <v>148</v>
      </c>
      <c r="F1016" s="11">
        <v>44630.500972222224</v>
      </c>
      <c r="G1016" t="s">
        <v>16</v>
      </c>
      <c r="H1016" t="s">
        <v>17</v>
      </c>
      <c r="I1016" s="12">
        <v>44630.52087291667</v>
      </c>
      <c r="J1016" s="12">
        <v>44630.552142916669</v>
      </c>
      <c r="K1016" s="13">
        <f t="shared" si="105"/>
        <v>45.028799999272451</v>
      </c>
      <c r="L1016" s="3">
        <f t="shared" si="111"/>
        <v>1.2141203704231884E-2</v>
      </c>
      <c r="M1016" s="15">
        <f t="shared" si="106"/>
        <v>17.483333333333334</v>
      </c>
      <c r="N1016">
        <f t="shared" si="107"/>
        <v>9005.7599998544902</v>
      </c>
      <c r="O1016" s="10">
        <f t="shared" si="108"/>
        <v>44630.552142916669</v>
      </c>
      <c r="P1016" s="15">
        <f t="shared" si="109"/>
        <v>2</v>
      </c>
      <c r="Q1016" t="b">
        <f t="shared" si="110"/>
        <v>0</v>
      </c>
    </row>
    <row r="1017" spans="1:17">
      <c r="A1017" s="9" t="s">
        <v>2470</v>
      </c>
      <c r="B1017" s="9" t="s">
        <v>2471</v>
      </c>
      <c r="C1017" s="9" t="s">
        <v>312</v>
      </c>
      <c r="D1017" s="9" t="s">
        <v>313</v>
      </c>
      <c r="E1017" t="s">
        <v>199</v>
      </c>
      <c r="F1017" s="11">
        <v>44630.503599537034</v>
      </c>
      <c r="G1017" t="s">
        <v>16</v>
      </c>
      <c r="H1017" t="s">
        <v>23</v>
      </c>
      <c r="I1017" s="12">
        <v>44630.525375370373</v>
      </c>
      <c r="J1017" s="12">
        <v>44630.559851342594</v>
      </c>
      <c r="K1017" s="13">
        <f t="shared" si="105"/>
        <v>49.645399998407811</v>
      </c>
      <c r="L1017" s="3">
        <f t="shared" si="111"/>
        <v>2.6273148105246946E-3</v>
      </c>
      <c r="M1017" s="15">
        <f t="shared" si="106"/>
        <v>3.7833333333333332</v>
      </c>
      <c r="N1017">
        <f t="shared" si="107"/>
        <v>9929.0799996815622</v>
      </c>
      <c r="O1017" s="10">
        <f t="shared" si="108"/>
        <v>44630.559851342594</v>
      </c>
      <c r="P1017" s="15">
        <f t="shared" si="109"/>
        <v>2</v>
      </c>
      <c r="Q1017" t="b">
        <f t="shared" si="110"/>
        <v>0</v>
      </c>
    </row>
    <row r="1018" spans="1:17">
      <c r="A1018" s="9" t="s">
        <v>2472</v>
      </c>
      <c r="B1018" s="9" t="s">
        <v>2473</v>
      </c>
      <c r="C1018" s="9" t="s">
        <v>206</v>
      </c>
      <c r="D1018" s="9" t="s">
        <v>207</v>
      </c>
      <c r="E1018" t="s">
        <v>238</v>
      </c>
      <c r="F1018" s="11">
        <v>44630.508657407408</v>
      </c>
      <c r="G1018" t="s">
        <v>16</v>
      </c>
      <c r="H1018" t="s">
        <v>23</v>
      </c>
      <c r="I1018" s="12">
        <v>44630.526324004626</v>
      </c>
      <c r="J1018" s="12">
        <v>44630.560967060184</v>
      </c>
      <c r="K1018" s="13">
        <f t="shared" si="105"/>
        <v>49.886000003898516</v>
      </c>
      <c r="L1018" s="3">
        <f t="shared" si="111"/>
        <v>5.0578703740029596E-3</v>
      </c>
      <c r="M1018" s="15">
        <f t="shared" si="106"/>
        <v>7.2833333333333332</v>
      </c>
      <c r="N1018">
        <f t="shared" si="107"/>
        <v>9977.2000007797033</v>
      </c>
      <c r="O1018" s="10">
        <f t="shared" si="108"/>
        <v>44630.560967060184</v>
      </c>
      <c r="P1018" s="15">
        <f t="shared" si="109"/>
        <v>2</v>
      </c>
      <c r="Q1018" t="b">
        <f t="shared" si="110"/>
        <v>0</v>
      </c>
    </row>
    <row r="1019" spans="1:17">
      <c r="A1019" s="9" t="s">
        <v>2474</v>
      </c>
      <c r="B1019" s="9" t="s">
        <v>2475</v>
      </c>
      <c r="C1019" s="9" t="s">
        <v>277</v>
      </c>
      <c r="D1019" s="9" t="s">
        <v>277</v>
      </c>
      <c r="E1019" t="s">
        <v>2476</v>
      </c>
      <c r="F1019" s="11">
        <v>44630.514363425929</v>
      </c>
      <c r="G1019" t="s">
        <v>16</v>
      </c>
      <c r="H1019" t="s">
        <v>17</v>
      </c>
      <c r="I1019" s="12">
        <v>44630.536906967594</v>
      </c>
      <c r="J1019" s="12">
        <v>44630.571601828706</v>
      </c>
      <c r="K1019" s="13">
        <f t="shared" si="105"/>
        <v>49.960600000340492</v>
      </c>
      <c r="L1019" s="3">
        <f t="shared" si="111"/>
        <v>5.7060185208683833E-3</v>
      </c>
      <c r="M1019" s="15">
        <f t="shared" si="106"/>
        <v>8.2166666666666668</v>
      </c>
      <c r="N1019">
        <f t="shared" si="107"/>
        <v>9992.1200000680983</v>
      </c>
      <c r="O1019" s="10">
        <f t="shared" si="108"/>
        <v>44630.571601828706</v>
      </c>
      <c r="P1019" s="15">
        <f t="shared" si="109"/>
        <v>2</v>
      </c>
      <c r="Q1019" t="b">
        <f t="shared" si="110"/>
        <v>0</v>
      </c>
    </row>
    <row r="1020" spans="1:17">
      <c r="A1020" s="9" t="s">
        <v>2477</v>
      </c>
      <c r="B1020" s="9" t="s">
        <v>2478</v>
      </c>
      <c r="C1020" s="9" t="s">
        <v>108</v>
      </c>
      <c r="D1020" s="9" t="s">
        <v>109</v>
      </c>
      <c r="E1020" t="s">
        <v>114</v>
      </c>
      <c r="F1020" s="11">
        <v>44630.514814814815</v>
      </c>
      <c r="G1020" t="s">
        <v>16</v>
      </c>
      <c r="H1020" t="s">
        <v>23</v>
      </c>
      <c r="I1020" s="12">
        <v>44630.53695238426</v>
      </c>
      <c r="J1020" s="12">
        <v>44630.56941773148</v>
      </c>
      <c r="K1020" s="13">
        <f t="shared" si="105"/>
        <v>46.750099996570498</v>
      </c>
      <c r="L1020" s="3">
        <f t="shared" si="111"/>
        <v>4.5138888526707888E-4</v>
      </c>
      <c r="M1020" s="15">
        <f t="shared" si="106"/>
        <v>0.65</v>
      </c>
      <c r="N1020">
        <f t="shared" si="107"/>
        <v>9350.0199993140996</v>
      </c>
      <c r="O1020" s="10">
        <f t="shared" si="108"/>
        <v>44630.56941773148</v>
      </c>
      <c r="P1020" s="15">
        <f t="shared" si="109"/>
        <v>2</v>
      </c>
      <c r="Q1020" t="b">
        <f t="shared" si="110"/>
        <v>0</v>
      </c>
    </row>
    <row r="1021" spans="1:17">
      <c r="A1021" s="9" t="s">
        <v>2479</v>
      </c>
      <c r="B1021" s="9" t="s">
        <v>2480</v>
      </c>
      <c r="C1021" s="9" t="s">
        <v>20</v>
      </c>
      <c r="D1021" s="9" t="s">
        <v>21</v>
      </c>
      <c r="E1021" t="s">
        <v>68</v>
      </c>
      <c r="F1021" s="11">
        <v>44630.515219907407</v>
      </c>
      <c r="G1021" t="s">
        <v>16</v>
      </c>
      <c r="H1021" t="s">
        <v>23</v>
      </c>
      <c r="I1021" s="12">
        <v>44630.534429699073</v>
      </c>
      <c r="J1021" s="12">
        <v>44630.568214629631</v>
      </c>
      <c r="K1021" s="13">
        <f t="shared" si="105"/>
        <v>48.650300003355369</v>
      </c>
      <c r="L1021" s="3">
        <f t="shared" si="111"/>
        <v>4.0509259270038456E-4</v>
      </c>
      <c r="M1021" s="15">
        <f t="shared" si="106"/>
        <v>0.58333333333333337</v>
      </c>
      <c r="N1021">
        <f t="shared" si="107"/>
        <v>9730.0600006710738</v>
      </c>
      <c r="O1021" s="10">
        <f t="shared" si="108"/>
        <v>44630.568214629631</v>
      </c>
      <c r="P1021" s="15">
        <f t="shared" si="109"/>
        <v>2</v>
      </c>
      <c r="Q1021" t="b">
        <f t="shared" si="110"/>
        <v>0</v>
      </c>
    </row>
    <row r="1022" spans="1:17">
      <c r="A1022" s="9" t="s">
        <v>2481</v>
      </c>
      <c r="B1022" s="9" t="s">
        <v>2482</v>
      </c>
      <c r="C1022" s="9" t="s">
        <v>277</v>
      </c>
      <c r="D1022" s="9" t="s">
        <v>277</v>
      </c>
      <c r="E1022" t="s">
        <v>2483</v>
      </c>
      <c r="F1022" s="11">
        <v>44630.515509259261</v>
      </c>
      <c r="G1022" t="s">
        <v>16</v>
      </c>
      <c r="H1022" t="s">
        <v>17</v>
      </c>
      <c r="I1022" s="12">
        <v>44630.536628981485</v>
      </c>
      <c r="J1022" s="12">
        <v>44630.558899606483</v>
      </c>
      <c r="K1022" s="13">
        <f t="shared" si="105"/>
        <v>32.069699998246506</v>
      </c>
      <c r="L1022" s="3">
        <f t="shared" si="111"/>
        <v>2.8935185400769114E-4</v>
      </c>
      <c r="M1022" s="15">
        <f t="shared" si="106"/>
        <v>0.41666666666666669</v>
      </c>
      <c r="N1022">
        <f t="shared" si="107"/>
        <v>6413.9399996493012</v>
      </c>
      <c r="O1022" s="10">
        <f t="shared" si="108"/>
        <v>44630.558899606483</v>
      </c>
      <c r="P1022" s="15">
        <f t="shared" si="109"/>
        <v>2</v>
      </c>
      <c r="Q1022" t="b">
        <f t="shared" si="110"/>
        <v>0</v>
      </c>
    </row>
    <row r="1023" spans="1:17">
      <c r="A1023" s="9" t="s">
        <v>2484</v>
      </c>
      <c r="B1023" s="9" t="s">
        <v>2485</v>
      </c>
      <c r="C1023" s="9" t="s">
        <v>412</v>
      </c>
      <c r="D1023" s="9" t="s">
        <v>413</v>
      </c>
      <c r="E1023" t="s">
        <v>414</v>
      </c>
      <c r="F1023" s="11">
        <v>44630.517650462964</v>
      </c>
      <c r="G1023" t="s">
        <v>16</v>
      </c>
      <c r="H1023" t="s">
        <v>17</v>
      </c>
      <c r="I1023" s="12">
        <v>44630.536551990743</v>
      </c>
      <c r="J1023" s="12">
        <v>44630.57075421296</v>
      </c>
      <c r="K1023" s="13">
        <f t="shared" si="105"/>
        <v>49.251199993304908</v>
      </c>
      <c r="L1023" s="3">
        <f t="shared" si="111"/>
        <v>2.1412037021946162E-3</v>
      </c>
      <c r="M1023" s="15">
        <f t="shared" si="106"/>
        <v>3.0833333333333335</v>
      </c>
      <c r="N1023">
        <f t="shared" si="107"/>
        <v>9850.2399986609817</v>
      </c>
      <c r="O1023" s="10">
        <f t="shared" si="108"/>
        <v>44630.57075421296</v>
      </c>
      <c r="P1023" s="15">
        <f t="shared" si="109"/>
        <v>2</v>
      </c>
      <c r="Q1023" t="b">
        <f t="shared" si="110"/>
        <v>0</v>
      </c>
    </row>
    <row r="1024" spans="1:17">
      <c r="A1024" s="9" t="s">
        <v>2486</v>
      </c>
      <c r="B1024" s="9" t="s">
        <v>2487</v>
      </c>
      <c r="C1024" s="9" t="s">
        <v>277</v>
      </c>
      <c r="D1024" s="9" t="s">
        <v>277</v>
      </c>
      <c r="E1024" t="s">
        <v>2488</v>
      </c>
      <c r="F1024" s="11">
        <v>44630.518148148149</v>
      </c>
      <c r="G1024" t="s">
        <v>16</v>
      </c>
      <c r="H1024" t="s">
        <v>17</v>
      </c>
      <c r="I1024" s="12">
        <v>44630.538597314815</v>
      </c>
      <c r="J1024" s="12">
        <v>44630.573294467591</v>
      </c>
      <c r="K1024" s="13">
        <f t="shared" si="105"/>
        <v>49.963899997528642</v>
      </c>
      <c r="L1024" s="3">
        <f t="shared" si="111"/>
        <v>4.9768518510973081E-4</v>
      </c>
      <c r="M1024" s="15">
        <f t="shared" si="106"/>
        <v>0.71666666666666667</v>
      </c>
      <c r="N1024">
        <f t="shared" si="107"/>
        <v>9992.7799995057285</v>
      </c>
      <c r="O1024" s="10">
        <f t="shared" si="108"/>
        <v>44630.573294467591</v>
      </c>
      <c r="P1024" s="15">
        <f t="shared" si="109"/>
        <v>2</v>
      </c>
      <c r="Q1024" t="b">
        <f t="shared" si="110"/>
        <v>0</v>
      </c>
    </row>
    <row r="1025" spans="1:17">
      <c r="A1025" s="9" t="s">
        <v>2489</v>
      </c>
      <c r="B1025" s="9" t="s">
        <v>2490</v>
      </c>
      <c r="C1025" s="9" t="s">
        <v>345</v>
      </c>
      <c r="D1025" s="9" t="s">
        <v>346</v>
      </c>
      <c r="E1025" t="s">
        <v>175</v>
      </c>
      <c r="F1025" s="11">
        <v>44630.52107638889</v>
      </c>
      <c r="G1025" t="s">
        <v>16</v>
      </c>
      <c r="H1025" t="s">
        <v>23</v>
      </c>
      <c r="I1025" s="12">
        <v>44630.540850069447</v>
      </c>
      <c r="J1025" s="12">
        <v>44630.571745694448</v>
      </c>
      <c r="K1025" s="13">
        <f t="shared" si="105"/>
        <v>44.489700001431629</v>
      </c>
      <c r="L1025" s="3">
        <f t="shared" si="111"/>
        <v>2.9282407413120382E-3</v>
      </c>
      <c r="M1025" s="15">
        <f t="shared" si="106"/>
        <v>4.2166666666666668</v>
      </c>
      <c r="N1025">
        <f t="shared" si="107"/>
        <v>8897.9400002863258</v>
      </c>
      <c r="O1025" s="10">
        <f t="shared" si="108"/>
        <v>44630.571745694448</v>
      </c>
      <c r="P1025" s="15">
        <f t="shared" si="109"/>
        <v>2</v>
      </c>
      <c r="Q1025" t="b">
        <f t="shared" si="110"/>
        <v>0</v>
      </c>
    </row>
    <row r="1026" spans="1:17">
      <c r="A1026" s="9" t="s">
        <v>2491</v>
      </c>
      <c r="B1026" s="9" t="s">
        <v>2492</v>
      </c>
      <c r="C1026" s="9" t="s">
        <v>20</v>
      </c>
      <c r="D1026" s="9" t="s">
        <v>21</v>
      </c>
      <c r="E1026" t="s">
        <v>22</v>
      </c>
      <c r="F1026" s="11">
        <v>44630.528784722221</v>
      </c>
      <c r="G1026" t="s">
        <v>16</v>
      </c>
      <c r="H1026" t="s">
        <v>23</v>
      </c>
      <c r="I1026" s="12">
        <v>44630.544762500002</v>
      </c>
      <c r="J1026" s="12">
        <v>44630.579241319443</v>
      </c>
      <c r="K1026" s="13">
        <f t="shared" si="105"/>
        <v>49.64949999586679</v>
      </c>
      <c r="L1026" s="3">
        <f t="shared" si="111"/>
        <v>7.7083333308110014E-3</v>
      </c>
      <c r="M1026" s="15">
        <f t="shared" si="106"/>
        <v>11.1</v>
      </c>
      <c r="N1026">
        <f t="shared" si="107"/>
        <v>9929.8999991733581</v>
      </c>
      <c r="O1026" s="10">
        <f t="shared" si="108"/>
        <v>44630.579241319443</v>
      </c>
      <c r="P1026" s="15">
        <f t="shared" si="109"/>
        <v>2</v>
      </c>
      <c r="Q1026" t="b">
        <f t="shared" si="110"/>
        <v>0</v>
      </c>
    </row>
    <row r="1027" spans="1:17">
      <c r="A1027" s="9" t="s">
        <v>2493</v>
      </c>
      <c r="B1027" s="9" t="s">
        <v>2494</v>
      </c>
      <c r="C1027" s="9" t="s">
        <v>609</v>
      </c>
      <c r="D1027" s="9" t="s">
        <v>609</v>
      </c>
      <c r="E1027" t="s">
        <v>191</v>
      </c>
      <c r="F1027" s="11">
        <v>44630.535046296296</v>
      </c>
      <c r="G1027" t="s">
        <v>16</v>
      </c>
      <c r="H1027" t="s">
        <v>23</v>
      </c>
      <c r="I1027" s="12">
        <v>44630.554218240744</v>
      </c>
      <c r="J1027" s="12">
        <v>44630.584292199077</v>
      </c>
      <c r="K1027" s="13">
        <f t="shared" ref="K1027:K1090" si="112">(J1027-I1027)*24*60</f>
        <v>43.306499999016523</v>
      </c>
      <c r="L1027" s="3">
        <f t="shared" si="111"/>
        <v>6.2615740753244609E-3</v>
      </c>
      <c r="M1027" s="15">
        <f t="shared" ref="M1027:M1090" si="113">HOUR(L1027)*60+MINUTE(L1027)+SECOND(L1027)/60</f>
        <v>9.0166666666666675</v>
      </c>
      <c r="N1027">
        <f t="shared" ref="N1027:N1090" si="114">K1027*200</f>
        <v>8661.2999998033047</v>
      </c>
      <c r="O1027" s="10">
        <f t="shared" ref="O1027:O1090" si="115">J1027</f>
        <v>44630.584292199077</v>
      </c>
      <c r="P1027" s="15">
        <f t="shared" ref="P1027:P1090" si="116">_xlfn.ISOWEEKNUM(O1027)-_xlfn.ISOWEEKNUM(DATE(YEAR(O1027),MONTH(O1027),1))+1</f>
        <v>2</v>
      </c>
      <c r="Q1027" t="b">
        <f t="shared" ref="Q1027:Q1090" si="117">IF(M1027&gt;120,"Yes")</f>
        <v>0</v>
      </c>
    </row>
    <row r="1028" spans="1:17">
      <c r="A1028" s="9" t="s">
        <v>2495</v>
      </c>
      <c r="B1028" s="9" t="s">
        <v>2496</v>
      </c>
      <c r="C1028" s="9" t="s">
        <v>586</v>
      </c>
      <c r="D1028" s="9" t="s">
        <v>587</v>
      </c>
      <c r="E1028" t="s">
        <v>588</v>
      </c>
      <c r="F1028" s="11">
        <v>44630.535486111112</v>
      </c>
      <c r="G1028" t="s">
        <v>16</v>
      </c>
      <c r="H1028" t="s">
        <v>23</v>
      </c>
      <c r="I1028" s="12">
        <v>44630.558100833332</v>
      </c>
      <c r="J1028" s="12">
        <v>44630.590261805555</v>
      </c>
      <c r="K1028" s="13">
        <f t="shared" si="112"/>
        <v>46.311800001421943</v>
      </c>
      <c r="L1028" s="3">
        <f t="shared" ref="L1028:L1091" si="118">F1028-F1027</f>
        <v>4.398148157633841E-4</v>
      </c>
      <c r="M1028" s="15">
        <f t="shared" si="113"/>
        <v>0.6333333333333333</v>
      </c>
      <c r="N1028">
        <f t="shared" si="114"/>
        <v>9262.3600002843887</v>
      </c>
      <c r="O1028" s="10">
        <f t="shared" si="115"/>
        <v>44630.590261805555</v>
      </c>
      <c r="P1028" s="15">
        <f t="shared" si="116"/>
        <v>2</v>
      </c>
      <c r="Q1028" t="b">
        <f t="shared" si="117"/>
        <v>0</v>
      </c>
    </row>
    <row r="1029" spans="1:17">
      <c r="A1029" s="9" t="s">
        <v>2497</v>
      </c>
      <c r="B1029" s="9" t="s">
        <v>2498</v>
      </c>
      <c r="C1029" s="9" t="s">
        <v>165</v>
      </c>
      <c r="D1029" s="9" t="s">
        <v>82</v>
      </c>
      <c r="E1029" t="s">
        <v>166</v>
      </c>
      <c r="F1029" s="11">
        <v>44630.540578703702</v>
      </c>
      <c r="G1029" t="s">
        <v>16</v>
      </c>
      <c r="H1029" t="s">
        <v>23</v>
      </c>
      <c r="I1029" s="12">
        <v>44630.561922314817</v>
      </c>
      <c r="J1029" s="12">
        <v>44630.596514398145</v>
      </c>
      <c r="K1029" s="13">
        <f t="shared" si="112"/>
        <v>49.812599992146716</v>
      </c>
      <c r="L1029" s="3">
        <f t="shared" si="118"/>
        <v>5.0925925897900015E-3</v>
      </c>
      <c r="M1029" s="15">
        <f t="shared" si="113"/>
        <v>7.333333333333333</v>
      </c>
      <c r="N1029">
        <f t="shared" si="114"/>
        <v>9962.5199984293431</v>
      </c>
      <c r="O1029" s="10">
        <f t="shared" si="115"/>
        <v>44630.596514398145</v>
      </c>
      <c r="P1029" s="15">
        <f t="shared" si="116"/>
        <v>2</v>
      </c>
      <c r="Q1029" t="b">
        <f t="shared" si="117"/>
        <v>0</v>
      </c>
    </row>
    <row r="1030" spans="1:17">
      <c r="A1030" s="9" t="s">
        <v>2499</v>
      </c>
      <c r="B1030" s="9" t="s">
        <v>2500</v>
      </c>
      <c r="C1030" s="9" t="s">
        <v>316</v>
      </c>
      <c r="D1030" s="9" t="s">
        <v>316</v>
      </c>
      <c r="E1030" t="s">
        <v>317</v>
      </c>
      <c r="F1030" s="11">
        <v>44630.542858796296</v>
      </c>
      <c r="G1030" t="s">
        <v>16</v>
      </c>
      <c r="H1030" t="s">
        <v>23</v>
      </c>
      <c r="I1030" s="12">
        <v>44630.566036504628</v>
      </c>
      <c r="J1030" s="12">
        <v>44630.60036074074</v>
      </c>
      <c r="K1030" s="13">
        <f t="shared" si="112"/>
        <v>49.426900001708418</v>
      </c>
      <c r="L1030" s="3">
        <f t="shared" si="118"/>
        <v>2.2800925944466144E-3</v>
      </c>
      <c r="M1030" s="15">
        <f t="shared" si="113"/>
        <v>3.2833333333333332</v>
      </c>
      <c r="N1030">
        <f t="shared" si="114"/>
        <v>9885.3800003416836</v>
      </c>
      <c r="O1030" s="10">
        <f t="shared" si="115"/>
        <v>44630.60036074074</v>
      </c>
      <c r="P1030" s="15">
        <f t="shared" si="116"/>
        <v>2</v>
      </c>
      <c r="Q1030" t="b">
        <f t="shared" si="117"/>
        <v>0</v>
      </c>
    </row>
    <row r="1031" spans="1:17">
      <c r="A1031" s="9" t="s">
        <v>2501</v>
      </c>
      <c r="B1031" s="9" t="s">
        <v>2502</v>
      </c>
      <c r="C1031" s="9" t="s">
        <v>117</v>
      </c>
      <c r="D1031" s="9" t="s">
        <v>118</v>
      </c>
      <c r="E1031" t="s">
        <v>544</v>
      </c>
      <c r="F1031" s="11">
        <v>44630.555833333332</v>
      </c>
      <c r="G1031" t="s">
        <v>16</v>
      </c>
      <c r="H1031" t="s">
        <v>23</v>
      </c>
      <c r="I1031" s="12">
        <v>44630.573809166664</v>
      </c>
      <c r="J1031" s="12">
        <v>44630.600458333334</v>
      </c>
      <c r="K1031" s="13">
        <f t="shared" si="112"/>
        <v>38.374800004530698</v>
      </c>
      <c r="L1031" s="3">
        <f t="shared" si="118"/>
        <v>1.2974537035916001E-2</v>
      </c>
      <c r="M1031" s="15">
        <f t="shared" si="113"/>
        <v>18.683333333333334</v>
      </c>
      <c r="N1031">
        <f t="shared" si="114"/>
        <v>7674.9600009061396</v>
      </c>
      <c r="O1031" s="10">
        <f t="shared" si="115"/>
        <v>44630.600458333334</v>
      </c>
      <c r="P1031" s="15">
        <f t="shared" si="116"/>
        <v>2</v>
      </c>
      <c r="Q1031" t="b">
        <f t="shared" si="117"/>
        <v>0</v>
      </c>
    </row>
    <row r="1032" spans="1:17">
      <c r="A1032" s="9" t="s">
        <v>2503</v>
      </c>
      <c r="B1032" s="9" t="s">
        <v>2504</v>
      </c>
      <c r="C1032" s="9" t="s">
        <v>342</v>
      </c>
      <c r="D1032" s="9" t="s">
        <v>82</v>
      </c>
      <c r="E1032" t="s">
        <v>152</v>
      </c>
      <c r="F1032" s="11">
        <v>44630.556747685187</v>
      </c>
      <c r="G1032" t="s">
        <v>16</v>
      </c>
      <c r="H1032" t="s">
        <v>23</v>
      </c>
      <c r="I1032" s="12">
        <v>44630.572888379633</v>
      </c>
      <c r="J1032" s="12">
        <v>44630.607610185187</v>
      </c>
      <c r="K1032" s="13">
        <f t="shared" si="112"/>
        <v>49.99939999775961</v>
      </c>
      <c r="L1032" s="3">
        <f t="shared" si="118"/>
        <v>9.1435185458976775E-4</v>
      </c>
      <c r="M1032" s="15">
        <f t="shared" si="113"/>
        <v>1.3166666666666667</v>
      </c>
      <c r="N1032">
        <f t="shared" si="114"/>
        <v>9999.8799995519221</v>
      </c>
      <c r="O1032" s="10">
        <f t="shared" si="115"/>
        <v>44630.607610185187</v>
      </c>
      <c r="P1032" s="15">
        <f t="shared" si="116"/>
        <v>2</v>
      </c>
      <c r="Q1032" t="b">
        <f t="shared" si="117"/>
        <v>0</v>
      </c>
    </row>
    <row r="1033" spans="1:17">
      <c r="A1033" s="9" t="s">
        <v>2505</v>
      </c>
      <c r="B1033" s="9" t="s">
        <v>2506</v>
      </c>
      <c r="C1033" s="9" t="s">
        <v>706</v>
      </c>
      <c r="D1033" s="9" t="s">
        <v>706</v>
      </c>
      <c r="E1033" t="s">
        <v>2507</v>
      </c>
      <c r="F1033" s="11">
        <v>44630.562962962962</v>
      </c>
      <c r="G1033" t="s">
        <v>16</v>
      </c>
      <c r="H1033" t="s">
        <v>23</v>
      </c>
      <c r="I1033" s="12">
        <v>44630.584394212965</v>
      </c>
      <c r="J1033" s="12">
        <v>44630.61591414352</v>
      </c>
      <c r="K1033" s="13">
        <f t="shared" si="112"/>
        <v>45.388699999311939</v>
      </c>
      <c r="L1033" s="3">
        <f t="shared" si="118"/>
        <v>6.2152777754818089E-3</v>
      </c>
      <c r="M1033" s="15">
        <f t="shared" si="113"/>
        <v>8.9499999999999993</v>
      </c>
      <c r="N1033">
        <f t="shared" si="114"/>
        <v>9077.7399998623878</v>
      </c>
      <c r="O1033" s="10">
        <f t="shared" si="115"/>
        <v>44630.61591414352</v>
      </c>
      <c r="P1033" s="15">
        <f t="shared" si="116"/>
        <v>2</v>
      </c>
      <c r="Q1033" t="b">
        <f t="shared" si="117"/>
        <v>0</v>
      </c>
    </row>
    <row r="1034" spans="1:17">
      <c r="A1034" s="9" t="s">
        <v>2508</v>
      </c>
      <c r="B1034" s="9" t="s">
        <v>2509</v>
      </c>
      <c r="C1034" s="9" t="s">
        <v>904</v>
      </c>
      <c r="D1034" s="9" t="s">
        <v>904</v>
      </c>
      <c r="E1034" t="s">
        <v>105</v>
      </c>
      <c r="F1034" s="11">
        <v>44630.573796296296</v>
      </c>
      <c r="G1034" t="s">
        <v>16</v>
      </c>
      <c r="H1034" t="s">
        <v>23</v>
      </c>
      <c r="I1034" s="12">
        <v>44630.593861574074</v>
      </c>
      <c r="J1034" s="12">
        <v>44630.62851101852</v>
      </c>
      <c r="K1034" s="13">
        <f t="shared" si="112"/>
        <v>49.895200001774356</v>
      </c>
      <c r="L1034" s="3">
        <f t="shared" si="118"/>
        <v>1.0833333333721384E-2</v>
      </c>
      <c r="M1034" s="15">
        <f t="shared" si="113"/>
        <v>15.6</v>
      </c>
      <c r="N1034">
        <f t="shared" si="114"/>
        <v>9979.0400003548712</v>
      </c>
      <c r="O1034" s="10">
        <f t="shared" si="115"/>
        <v>44630.62851101852</v>
      </c>
      <c r="P1034" s="15">
        <f t="shared" si="116"/>
        <v>2</v>
      </c>
      <c r="Q1034" t="b">
        <f t="shared" si="117"/>
        <v>0</v>
      </c>
    </row>
    <row r="1035" spans="1:17">
      <c r="A1035" s="9" t="s">
        <v>2510</v>
      </c>
      <c r="B1035" s="9" t="s">
        <v>2511</v>
      </c>
      <c r="C1035" s="9" t="s">
        <v>867</v>
      </c>
      <c r="D1035" s="9" t="s">
        <v>867</v>
      </c>
      <c r="E1035" t="s">
        <v>1293</v>
      </c>
      <c r="F1035" s="11">
        <v>44630.574525462966</v>
      </c>
      <c r="G1035" t="s">
        <v>16</v>
      </c>
      <c r="H1035" t="s">
        <v>23</v>
      </c>
      <c r="I1035" s="12">
        <v>44630.591154768517</v>
      </c>
      <c r="J1035" s="12">
        <v>44630.625858240739</v>
      </c>
      <c r="K1035" s="13">
        <f t="shared" si="112"/>
        <v>49.972999999299645</v>
      </c>
      <c r="L1035" s="3">
        <f t="shared" si="118"/>
        <v>7.2916666977107525E-4</v>
      </c>
      <c r="M1035" s="15">
        <f t="shared" si="113"/>
        <v>1.05</v>
      </c>
      <c r="N1035">
        <f t="shared" si="114"/>
        <v>9994.5999998599291</v>
      </c>
      <c r="O1035" s="10">
        <f t="shared" si="115"/>
        <v>44630.625858240739</v>
      </c>
      <c r="P1035" s="15">
        <f t="shared" si="116"/>
        <v>2</v>
      </c>
      <c r="Q1035" t="b">
        <f t="shared" si="117"/>
        <v>0</v>
      </c>
    </row>
    <row r="1036" spans="1:17">
      <c r="A1036" s="9" t="s">
        <v>2512</v>
      </c>
      <c r="B1036" s="9" t="s">
        <v>2513</v>
      </c>
      <c r="C1036" s="9" t="s">
        <v>306</v>
      </c>
      <c r="D1036" s="9" t="s">
        <v>306</v>
      </c>
      <c r="E1036" t="s">
        <v>179</v>
      </c>
      <c r="F1036" s="11">
        <v>44630.581828703704</v>
      </c>
      <c r="G1036" t="s">
        <v>16</v>
      </c>
      <c r="H1036" t="s">
        <v>23</v>
      </c>
      <c r="I1036" s="12">
        <v>44630.601568148151</v>
      </c>
      <c r="J1036" s="12">
        <v>44630.63580960648</v>
      </c>
      <c r="K1036" s="13">
        <f t="shared" si="112"/>
        <v>49.307699992787093</v>
      </c>
      <c r="L1036" s="3">
        <f t="shared" si="118"/>
        <v>7.3032407381106168E-3</v>
      </c>
      <c r="M1036" s="15">
        <f t="shared" si="113"/>
        <v>10.516666666666667</v>
      </c>
      <c r="N1036">
        <f t="shared" si="114"/>
        <v>9861.5399985574186</v>
      </c>
      <c r="O1036" s="10">
        <f t="shared" si="115"/>
        <v>44630.63580960648</v>
      </c>
      <c r="P1036" s="15">
        <f t="shared" si="116"/>
        <v>2</v>
      </c>
      <c r="Q1036" t="b">
        <f t="shared" si="117"/>
        <v>0</v>
      </c>
    </row>
    <row r="1037" spans="1:17">
      <c r="A1037" s="9" t="s">
        <v>2514</v>
      </c>
      <c r="B1037" s="9" t="s">
        <v>2515</v>
      </c>
      <c r="C1037" s="9" t="s">
        <v>1815</v>
      </c>
      <c r="D1037" s="9" t="s">
        <v>1815</v>
      </c>
      <c r="E1037" t="s">
        <v>1816</v>
      </c>
      <c r="F1037" s="11">
        <v>44630.582650462966</v>
      </c>
      <c r="G1037" t="s">
        <v>16</v>
      </c>
      <c r="H1037" t="s">
        <v>17</v>
      </c>
      <c r="I1037" s="12">
        <v>44630.603846365739</v>
      </c>
      <c r="J1037" s="12">
        <v>44630.638472199076</v>
      </c>
      <c r="K1037" s="13">
        <f t="shared" si="112"/>
        <v>49.861200005980209</v>
      </c>
      <c r="L1037" s="3">
        <f t="shared" si="118"/>
        <v>8.217592621804215E-4</v>
      </c>
      <c r="M1037" s="15">
        <f t="shared" si="113"/>
        <v>1.1833333333333333</v>
      </c>
      <c r="N1037">
        <f t="shared" si="114"/>
        <v>9972.2400011960417</v>
      </c>
      <c r="O1037" s="10">
        <f t="shared" si="115"/>
        <v>44630.638472199076</v>
      </c>
      <c r="P1037" s="15">
        <f t="shared" si="116"/>
        <v>2</v>
      </c>
      <c r="Q1037" t="b">
        <f t="shared" si="117"/>
        <v>0</v>
      </c>
    </row>
    <row r="1038" spans="1:17">
      <c r="A1038" s="9" t="s">
        <v>2516</v>
      </c>
      <c r="B1038" s="9" t="s">
        <v>2517</v>
      </c>
      <c r="C1038" s="9" t="s">
        <v>657</v>
      </c>
      <c r="D1038" s="9" t="s">
        <v>657</v>
      </c>
      <c r="E1038" t="s">
        <v>913</v>
      </c>
      <c r="F1038" s="11">
        <v>44630.590231481481</v>
      </c>
      <c r="G1038" t="s">
        <v>16</v>
      </c>
      <c r="H1038" t="s">
        <v>17</v>
      </c>
      <c r="I1038" s="12">
        <v>44630.612450231478</v>
      </c>
      <c r="J1038" s="12">
        <v>44630.646975578704</v>
      </c>
      <c r="K1038" s="13">
        <f t="shared" si="112"/>
        <v>49.716500005451962</v>
      </c>
      <c r="L1038" s="3">
        <f t="shared" si="118"/>
        <v>7.5810185153386556E-3</v>
      </c>
      <c r="M1038" s="15">
        <f t="shared" si="113"/>
        <v>10.916666666666666</v>
      </c>
      <c r="N1038">
        <f t="shared" si="114"/>
        <v>9943.3000010903925</v>
      </c>
      <c r="O1038" s="10">
        <f t="shared" si="115"/>
        <v>44630.646975578704</v>
      </c>
      <c r="P1038" s="15">
        <f t="shared" si="116"/>
        <v>2</v>
      </c>
      <c r="Q1038" t="b">
        <f t="shared" si="117"/>
        <v>0</v>
      </c>
    </row>
    <row r="1039" spans="1:17">
      <c r="A1039" s="9" t="s">
        <v>2518</v>
      </c>
      <c r="B1039" s="9" t="s">
        <v>2519</v>
      </c>
      <c r="C1039" s="9" t="s">
        <v>657</v>
      </c>
      <c r="D1039" s="9" t="s">
        <v>657</v>
      </c>
      <c r="E1039" t="s">
        <v>899</v>
      </c>
      <c r="F1039" s="11">
        <v>44630.592488425929</v>
      </c>
      <c r="G1039" t="s">
        <v>16</v>
      </c>
      <c r="H1039" t="s">
        <v>17</v>
      </c>
      <c r="I1039" s="12">
        <v>44630.612012245372</v>
      </c>
      <c r="J1039" s="12">
        <v>44630.640482175928</v>
      </c>
      <c r="K1039" s="13">
        <f t="shared" si="112"/>
        <v>40.996700000250712</v>
      </c>
      <c r="L1039" s="3">
        <f t="shared" si="118"/>
        <v>2.2569444481632672E-3</v>
      </c>
      <c r="M1039" s="15">
        <f t="shared" si="113"/>
        <v>3.25</v>
      </c>
      <c r="N1039">
        <f t="shared" si="114"/>
        <v>8199.3400000501424</v>
      </c>
      <c r="O1039" s="10">
        <f t="shared" si="115"/>
        <v>44630.640482175928</v>
      </c>
      <c r="P1039" s="15">
        <f t="shared" si="116"/>
        <v>2</v>
      </c>
      <c r="Q1039" t="b">
        <f t="shared" si="117"/>
        <v>0</v>
      </c>
    </row>
    <row r="1040" spans="1:17">
      <c r="A1040" s="9" t="s">
        <v>2520</v>
      </c>
      <c r="B1040" s="9" t="s">
        <v>2521</v>
      </c>
      <c r="C1040" s="9" t="s">
        <v>206</v>
      </c>
      <c r="D1040" s="9" t="s">
        <v>207</v>
      </c>
      <c r="E1040" t="s">
        <v>222</v>
      </c>
      <c r="F1040" s="11">
        <v>44630.595370370371</v>
      </c>
      <c r="G1040" t="s">
        <v>16</v>
      </c>
      <c r="H1040" t="s">
        <v>23</v>
      </c>
      <c r="I1040" s="12">
        <v>44630.615184467591</v>
      </c>
      <c r="J1040" s="12">
        <v>44630.649488287039</v>
      </c>
      <c r="K1040" s="13">
        <f t="shared" si="112"/>
        <v>49.397500004852191</v>
      </c>
      <c r="L1040" s="3">
        <f t="shared" si="118"/>
        <v>2.8819444414693862E-3</v>
      </c>
      <c r="M1040" s="15">
        <f t="shared" si="113"/>
        <v>4.1500000000000004</v>
      </c>
      <c r="N1040">
        <f t="shared" si="114"/>
        <v>9879.5000009704381</v>
      </c>
      <c r="O1040" s="10">
        <f t="shared" si="115"/>
        <v>44630.649488287039</v>
      </c>
      <c r="P1040" s="15">
        <f t="shared" si="116"/>
        <v>2</v>
      </c>
      <c r="Q1040" t="b">
        <f t="shared" si="117"/>
        <v>0</v>
      </c>
    </row>
    <row r="1041" spans="1:17">
      <c r="A1041" s="9" t="s">
        <v>2522</v>
      </c>
      <c r="B1041" s="9" t="s">
        <v>2523</v>
      </c>
      <c r="C1041" s="9" t="s">
        <v>20</v>
      </c>
      <c r="D1041" s="9" t="s">
        <v>21</v>
      </c>
      <c r="E1041" t="s">
        <v>570</v>
      </c>
      <c r="F1041" s="11">
        <v>44630.597268518519</v>
      </c>
      <c r="G1041" t="s">
        <v>16</v>
      </c>
      <c r="H1041" t="s">
        <v>23</v>
      </c>
      <c r="I1041" s="12">
        <v>44630.620310046295</v>
      </c>
      <c r="J1041" s="12">
        <v>44630.653502407411</v>
      </c>
      <c r="K1041" s="13">
        <f t="shared" si="112"/>
        <v>47.797000006539747</v>
      </c>
      <c r="L1041" s="3">
        <f t="shared" si="118"/>
        <v>1.898148148029577E-3</v>
      </c>
      <c r="M1041" s="15">
        <f t="shared" si="113"/>
        <v>2.7333333333333334</v>
      </c>
      <c r="N1041">
        <f t="shared" si="114"/>
        <v>9559.4000013079494</v>
      </c>
      <c r="O1041" s="10">
        <f t="shared" si="115"/>
        <v>44630.653502407411</v>
      </c>
      <c r="P1041" s="15">
        <f t="shared" si="116"/>
        <v>2</v>
      </c>
      <c r="Q1041" t="b">
        <f t="shared" si="117"/>
        <v>0</v>
      </c>
    </row>
    <row r="1042" spans="1:17">
      <c r="A1042" s="9" t="s">
        <v>2524</v>
      </c>
      <c r="B1042" s="9" t="s">
        <v>2525</v>
      </c>
      <c r="C1042" s="9" t="s">
        <v>1163</v>
      </c>
      <c r="D1042" s="9" t="s">
        <v>1164</v>
      </c>
      <c r="E1042" t="s">
        <v>1165</v>
      </c>
      <c r="F1042" s="11">
        <v>44630.599027777775</v>
      </c>
      <c r="G1042" t="s">
        <v>16</v>
      </c>
      <c r="H1042" t="s">
        <v>23</v>
      </c>
      <c r="I1042" s="12">
        <v>44630.618459930556</v>
      </c>
      <c r="J1042" s="12">
        <v>44630.646437916665</v>
      </c>
      <c r="K1042" s="13">
        <f t="shared" si="112"/>
        <v>40.288299996173009</v>
      </c>
      <c r="L1042" s="3">
        <f t="shared" si="118"/>
        <v>1.7592592557775788E-3</v>
      </c>
      <c r="M1042" s="15">
        <f t="shared" si="113"/>
        <v>2.5333333333333332</v>
      </c>
      <c r="N1042">
        <f t="shared" si="114"/>
        <v>8057.6599992346019</v>
      </c>
      <c r="O1042" s="10">
        <f t="shared" si="115"/>
        <v>44630.646437916665</v>
      </c>
      <c r="P1042" s="15">
        <f t="shared" si="116"/>
        <v>2</v>
      </c>
      <c r="Q1042" t="b">
        <f t="shared" si="117"/>
        <v>0</v>
      </c>
    </row>
    <row r="1043" spans="1:17">
      <c r="A1043" s="9" t="s">
        <v>2526</v>
      </c>
      <c r="B1043" s="9" t="s">
        <v>2527</v>
      </c>
      <c r="C1043" s="9" t="s">
        <v>1815</v>
      </c>
      <c r="D1043" s="9" t="s">
        <v>1815</v>
      </c>
      <c r="E1043" t="s">
        <v>1819</v>
      </c>
      <c r="F1043" s="11">
        <v>44630.609074074076</v>
      </c>
      <c r="G1043" t="s">
        <v>16</v>
      </c>
      <c r="H1043" t="s">
        <v>17</v>
      </c>
      <c r="I1043" s="12">
        <v>44630.632163032409</v>
      </c>
      <c r="J1043" s="12">
        <v>44630.666885046296</v>
      </c>
      <c r="K1043" s="13">
        <f t="shared" si="112"/>
        <v>49.999699996551499</v>
      </c>
      <c r="L1043" s="3">
        <f t="shared" si="118"/>
        <v>1.004629630187992E-2</v>
      </c>
      <c r="M1043" s="15">
        <f t="shared" si="113"/>
        <v>14.466666666666667</v>
      </c>
      <c r="N1043">
        <f t="shared" si="114"/>
        <v>9999.9399993102998</v>
      </c>
      <c r="O1043" s="10">
        <f t="shared" si="115"/>
        <v>44630.666885046296</v>
      </c>
      <c r="P1043" s="15">
        <f t="shared" si="116"/>
        <v>2</v>
      </c>
      <c r="Q1043" t="b">
        <f t="shared" si="117"/>
        <v>0</v>
      </c>
    </row>
    <row r="1044" spans="1:17">
      <c r="A1044" s="9" t="s">
        <v>2528</v>
      </c>
      <c r="B1044" s="9" t="s">
        <v>2529</v>
      </c>
      <c r="C1044" s="9" t="s">
        <v>241</v>
      </c>
      <c r="D1044" s="9" t="s">
        <v>242</v>
      </c>
      <c r="E1044" t="s">
        <v>955</v>
      </c>
      <c r="F1044" s="11">
        <v>44630.614710648151</v>
      </c>
      <c r="G1044" t="s">
        <v>16</v>
      </c>
      <c r="H1044" t="s">
        <v>23</v>
      </c>
      <c r="I1044" s="12">
        <v>44630.635879884256</v>
      </c>
      <c r="J1044" s="12">
        <v>44630.6706018287</v>
      </c>
      <c r="K1044" s="13">
        <f t="shared" si="112"/>
        <v>49.999600000446662</v>
      </c>
      <c r="L1044" s="3">
        <f t="shared" si="118"/>
        <v>5.6365740747423843E-3</v>
      </c>
      <c r="M1044" s="15">
        <f t="shared" si="113"/>
        <v>8.1166666666666671</v>
      </c>
      <c r="N1044">
        <f t="shared" si="114"/>
        <v>9999.9200000893325</v>
      </c>
      <c r="O1044" s="10">
        <f t="shared" si="115"/>
        <v>44630.6706018287</v>
      </c>
      <c r="P1044" s="15">
        <f t="shared" si="116"/>
        <v>2</v>
      </c>
      <c r="Q1044" t="b">
        <f t="shared" si="117"/>
        <v>0</v>
      </c>
    </row>
    <row r="1045" spans="1:17">
      <c r="A1045" s="9" t="s">
        <v>2530</v>
      </c>
      <c r="B1045" s="9" t="s">
        <v>2531</v>
      </c>
      <c r="C1045" s="9" t="s">
        <v>20</v>
      </c>
      <c r="D1045" s="9" t="s">
        <v>21</v>
      </c>
      <c r="E1045" t="s">
        <v>1802</v>
      </c>
      <c r="F1045" s="11">
        <v>44630.631631944445</v>
      </c>
      <c r="G1045" t="s">
        <v>16</v>
      </c>
      <c r="H1045" t="s">
        <v>23</v>
      </c>
      <c r="I1045" s="12">
        <v>44630.650742291669</v>
      </c>
      <c r="J1045" s="12">
        <v>44630.685427777775</v>
      </c>
      <c r="K1045" s="13">
        <f t="shared" si="112"/>
        <v>49.947099991841242</v>
      </c>
      <c r="L1045" s="3">
        <f t="shared" si="118"/>
        <v>1.6921296293730848E-2</v>
      </c>
      <c r="M1045" s="15">
        <f t="shared" si="113"/>
        <v>24.366666666666667</v>
      </c>
      <c r="N1045">
        <f t="shared" si="114"/>
        <v>9989.4199983682483</v>
      </c>
      <c r="O1045" s="10">
        <f t="shared" si="115"/>
        <v>44630.685427777775</v>
      </c>
      <c r="P1045" s="15">
        <f t="shared" si="116"/>
        <v>2</v>
      </c>
      <c r="Q1045" t="b">
        <f t="shared" si="117"/>
        <v>0</v>
      </c>
    </row>
    <row r="1046" spans="1:17">
      <c r="A1046" s="9" t="s">
        <v>2532</v>
      </c>
      <c r="B1046" s="9" t="s">
        <v>2533</v>
      </c>
      <c r="C1046" s="9" t="s">
        <v>277</v>
      </c>
      <c r="D1046" s="9" t="s">
        <v>277</v>
      </c>
      <c r="E1046" t="s">
        <v>1565</v>
      </c>
      <c r="F1046" s="11">
        <v>44630.640393518515</v>
      </c>
      <c r="G1046" t="s">
        <v>16</v>
      </c>
      <c r="H1046" t="s">
        <v>17</v>
      </c>
      <c r="I1046" s="12">
        <v>44630.663941157407</v>
      </c>
      <c r="J1046" s="12">
        <v>44630.68651900463</v>
      </c>
      <c r="K1046" s="13">
        <f t="shared" si="112"/>
        <v>32.512100001331419</v>
      </c>
      <c r="L1046" s="3">
        <f t="shared" si="118"/>
        <v>8.7615740703768097E-3</v>
      </c>
      <c r="M1046" s="15">
        <f t="shared" si="113"/>
        <v>12.616666666666667</v>
      </c>
      <c r="N1046">
        <f t="shared" si="114"/>
        <v>6502.4200002662838</v>
      </c>
      <c r="O1046" s="10">
        <f t="shared" si="115"/>
        <v>44630.68651900463</v>
      </c>
      <c r="P1046" s="15">
        <f t="shared" si="116"/>
        <v>2</v>
      </c>
      <c r="Q1046" t="b">
        <f t="shared" si="117"/>
        <v>0</v>
      </c>
    </row>
    <row r="1047" spans="1:17">
      <c r="A1047" s="9" t="s">
        <v>2534</v>
      </c>
      <c r="B1047" s="9" t="s">
        <v>2535</v>
      </c>
      <c r="C1047" s="9" t="s">
        <v>277</v>
      </c>
      <c r="D1047" s="9" t="s">
        <v>277</v>
      </c>
      <c r="E1047" t="s">
        <v>2536</v>
      </c>
      <c r="F1047" s="11">
        <v>44630.640868055554</v>
      </c>
      <c r="G1047" t="s">
        <v>16</v>
      </c>
      <c r="H1047" t="s">
        <v>17</v>
      </c>
      <c r="I1047" s="12">
        <v>44630.661892291668</v>
      </c>
      <c r="J1047" s="12">
        <v>44630.687126319448</v>
      </c>
      <c r="K1047" s="13">
        <f t="shared" si="112"/>
        <v>36.337000003550202</v>
      </c>
      <c r="L1047" s="3">
        <f t="shared" si="118"/>
        <v>4.7453703882638365E-4</v>
      </c>
      <c r="M1047" s="15">
        <f t="shared" si="113"/>
        <v>0.68333333333333335</v>
      </c>
      <c r="N1047">
        <f t="shared" si="114"/>
        <v>7267.4000007100403</v>
      </c>
      <c r="O1047" s="10">
        <f t="shared" si="115"/>
        <v>44630.687126319448</v>
      </c>
      <c r="P1047" s="15">
        <f t="shared" si="116"/>
        <v>2</v>
      </c>
      <c r="Q1047" t="b">
        <f t="shared" si="117"/>
        <v>0</v>
      </c>
    </row>
    <row r="1048" spans="1:17">
      <c r="A1048" s="9" t="s">
        <v>2537</v>
      </c>
      <c r="B1048" s="9" t="s">
        <v>2538</v>
      </c>
      <c r="C1048" s="9" t="s">
        <v>206</v>
      </c>
      <c r="D1048" s="9" t="s">
        <v>207</v>
      </c>
      <c r="E1048" t="s">
        <v>225</v>
      </c>
      <c r="F1048" s="11">
        <v>44630.644768518519</v>
      </c>
      <c r="G1048" t="s">
        <v>16</v>
      </c>
      <c r="H1048" t="s">
        <v>23</v>
      </c>
      <c r="I1048" s="12">
        <v>44630.666314421294</v>
      </c>
      <c r="J1048" s="12">
        <v>44630.700365324075</v>
      </c>
      <c r="K1048" s="13">
        <f t="shared" si="112"/>
        <v>49.033300004666671</v>
      </c>
      <c r="L1048" s="3">
        <f t="shared" si="118"/>
        <v>3.9004629652481526E-3</v>
      </c>
      <c r="M1048" s="15">
        <f t="shared" si="113"/>
        <v>5.6166666666666671</v>
      </c>
      <c r="N1048">
        <f t="shared" si="114"/>
        <v>9806.6600009333342</v>
      </c>
      <c r="O1048" s="10">
        <f t="shared" si="115"/>
        <v>44630.700365324075</v>
      </c>
      <c r="P1048" s="15">
        <f t="shared" si="116"/>
        <v>2</v>
      </c>
      <c r="Q1048" t="b">
        <f t="shared" si="117"/>
        <v>0</v>
      </c>
    </row>
    <row r="1049" spans="1:17">
      <c r="A1049" s="9" t="s">
        <v>2539</v>
      </c>
      <c r="B1049" s="9" t="s">
        <v>2540</v>
      </c>
      <c r="C1049" s="9" t="s">
        <v>433</v>
      </c>
      <c r="D1049" s="9" t="s">
        <v>433</v>
      </c>
      <c r="E1049" t="s">
        <v>31</v>
      </c>
      <c r="F1049" s="11">
        <v>44630.659618055557</v>
      </c>
      <c r="G1049" t="s">
        <v>16</v>
      </c>
      <c r="H1049" t="s">
        <v>23</v>
      </c>
      <c r="I1049" s="12">
        <v>44630.681973263891</v>
      </c>
      <c r="J1049" s="12">
        <v>44630.716691527778</v>
      </c>
      <c r="K1049" s="13">
        <f t="shared" si="112"/>
        <v>49.99429999734275</v>
      </c>
      <c r="L1049" s="3">
        <f t="shared" si="118"/>
        <v>1.484953703766223E-2</v>
      </c>
      <c r="M1049" s="15">
        <f t="shared" si="113"/>
        <v>21.383333333333333</v>
      </c>
      <c r="N1049">
        <f t="shared" si="114"/>
        <v>9998.8599994685501</v>
      </c>
      <c r="O1049" s="10">
        <f t="shared" si="115"/>
        <v>44630.716691527778</v>
      </c>
      <c r="P1049" s="15">
        <f t="shared" si="116"/>
        <v>2</v>
      </c>
      <c r="Q1049" t="b">
        <f t="shared" si="117"/>
        <v>0</v>
      </c>
    </row>
    <row r="1050" spans="1:17">
      <c r="A1050" s="9" t="s">
        <v>2541</v>
      </c>
      <c r="B1050" s="9" t="s">
        <v>2542</v>
      </c>
      <c r="C1050" s="9" t="s">
        <v>399</v>
      </c>
      <c r="D1050" s="9" t="s">
        <v>399</v>
      </c>
      <c r="E1050" t="s">
        <v>124</v>
      </c>
      <c r="F1050" s="11">
        <v>44630.669942129629</v>
      </c>
      <c r="G1050" t="s">
        <v>16</v>
      </c>
      <c r="H1050" t="s">
        <v>23</v>
      </c>
      <c r="I1050" s="12">
        <v>44630.687878310186</v>
      </c>
      <c r="J1050" s="12">
        <v>44630.717105462965</v>
      </c>
      <c r="K1050" s="13">
        <f t="shared" si="112"/>
        <v>42.087100002681836</v>
      </c>
      <c r="L1050" s="3">
        <f t="shared" si="118"/>
        <v>1.0324074071832001E-2</v>
      </c>
      <c r="M1050" s="15">
        <f t="shared" si="113"/>
        <v>14.866666666666667</v>
      </c>
      <c r="N1050">
        <f t="shared" si="114"/>
        <v>8417.4200005363673</v>
      </c>
      <c r="O1050" s="10">
        <f t="shared" si="115"/>
        <v>44630.717105462965</v>
      </c>
      <c r="P1050" s="15">
        <f t="shared" si="116"/>
        <v>2</v>
      </c>
      <c r="Q1050" t="b">
        <f t="shared" si="117"/>
        <v>0</v>
      </c>
    </row>
    <row r="1051" spans="1:17">
      <c r="A1051" s="9" t="s">
        <v>2543</v>
      </c>
      <c r="B1051" s="9" t="s">
        <v>2544</v>
      </c>
      <c r="C1051" s="9" t="s">
        <v>206</v>
      </c>
      <c r="D1051" s="9" t="s">
        <v>207</v>
      </c>
      <c r="E1051" t="s">
        <v>284</v>
      </c>
      <c r="F1051" s="11">
        <v>44630.670775462961</v>
      </c>
      <c r="G1051" t="s">
        <v>16</v>
      </c>
      <c r="H1051" t="s">
        <v>23</v>
      </c>
      <c r="I1051" s="12">
        <v>44630.690103379631</v>
      </c>
      <c r="J1051" s="12">
        <v>44630.717097824076</v>
      </c>
      <c r="K1051" s="13">
        <f t="shared" si="112"/>
        <v>38.871999999973923</v>
      </c>
      <c r="L1051" s="3">
        <f t="shared" si="118"/>
        <v>8.3333333168411627E-4</v>
      </c>
      <c r="M1051" s="15">
        <f t="shared" si="113"/>
        <v>1.2</v>
      </c>
      <c r="N1051">
        <f t="shared" si="114"/>
        <v>7774.3999999947846</v>
      </c>
      <c r="O1051" s="10">
        <f t="shared" si="115"/>
        <v>44630.717097824076</v>
      </c>
      <c r="P1051" s="15">
        <f t="shared" si="116"/>
        <v>2</v>
      </c>
      <c r="Q1051" t="b">
        <f t="shared" si="117"/>
        <v>0</v>
      </c>
    </row>
    <row r="1052" spans="1:17">
      <c r="A1052" s="9" t="s">
        <v>2545</v>
      </c>
      <c r="B1052" s="9" t="s">
        <v>2546</v>
      </c>
      <c r="C1052" s="9" t="s">
        <v>710</v>
      </c>
      <c r="D1052" s="9" t="s">
        <v>442</v>
      </c>
      <c r="E1052" t="s">
        <v>162</v>
      </c>
      <c r="F1052" s="11">
        <v>44630.671180555553</v>
      </c>
      <c r="G1052" t="s">
        <v>16</v>
      </c>
      <c r="H1052" t="s">
        <v>23</v>
      </c>
      <c r="I1052" s="12">
        <v>44630.696315555557</v>
      </c>
      <c r="J1052" s="12">
        <v>44630.729067499997</v>
      </c>
      <c r="K1052" s="13">
        <f t="shared" si="112"/>
        <v>47.162799993529916</v>
      </c>
      <c r="L1052" s="3">
        <f t="shared" si="118"/>
        <v>4.0509259270038456E-4</v>
      </c>
      <c r="M1052" s="15">
        <f t="shared" si="113"/>
        <v>0.58333333333333337</v>
      </c>
      <c r="N1052">
        <f t="shared" si="114"/>
        <v>9432.5599987059832</v>
      </c>
      <c r="O1052" s="10">
        <f t="shared" si="115"/>
        <v>44630.729067499997</v>
      </c>
      <c r="P1052" s="15">
        <f t="shared" si="116"/>
        <v>2</v>
      </c>
      <c r="Q1052" t="b">
        <f t="shared" si="117"/>
        <v>0</v>
      </c>
    </row>
    <row r="1053" spans="1:17">
      <c r="A1053" s="9" t="s">
        <v>2547</v>
      </c>
      <c r="B1053" s="9" t="s">
        <v>2548</v>
      </c>
      <c r="C1053" s="9" t="s">
        <v>273</v>
      </c>
      <c r="D1053" s="9" t="s">
        <v>274</v>
      </c>
      <c r="E1053" t="s">
        <v>119</v>
      </c>
      <c r="F1053" s="11">
        <v>44630.67150462963</v>
      </c>
      <c r="G1053" t="s">
        <v>16</v>
      </c>
      <c r="H1053" t="s">
        <v>23</v>
      </c>
      <c r="I1053" s="12">
        <v>44630.692512476853</v>
      </c>
      <c r="J1053" s="12">
        <v>44630.727168032405</v>
      </c>
      <c r="K1053" s="13">
        <f t="shared" si="112"/>
        <v>49.903999994276091</v>
      </c>
      <c r="L1053" s="3">
        <f t="shared" si="118"/>
        <v>3.2407407707069069E-4</v>
      </c>
      <c r="M1053" s="15">
        <f t="shared" si="113"/>
        <v>0.46666666666666667</v>
      </c>
      <c r="N1053">
        <f t="shared" si="114"/>
        <v>9980.7999988552183</v>
      </c>
      <c r="O1053" s="10">
        <f t="shared" si="115"/>
        <v>44630.727168032405</v>
      </c>
      <c r="P1053" s="15">
        <f t="shared" si="116"/>
        <v>2</v>
      </c>
      <c r="Q1053" t="b">
        <f t="shared" si="117"/>
        <v>0</v>
      </c>
    </row>
    <row r="1054" spans="1:17">
      <c r="A1054" s="9" t="s">
        <v>2549</v>
      </c>
      <c r="B1054" s="9" t="s">
        <v>2550</v>
      </c>
      <c r="C1054" s="9" t="s">
        <v>995</v>
      </c>
      <c r="D1054" s="9" t="s">
        <v>82</v>
      </c>
      <c r="E1054" t="s">
        <v>157</v>
      </c>
      <c r="F1054" s="11">
        <v>44630.67459490741</v>
      </c>
      <c r="G1054" t="s">
        <v>16</v>
      </c>
      <c r="H1054" t="s">
        <v>23</v>
      </c>
      <c r="I1054" s="12">
        <v>44630.693409976855</v>
      </c>
      <c r="J1054" s="12">
        <v>44630.724630046294</v>
      </c>
      <c r="K1054" s="13">
        <f t="shared" si="112"/>
        <v>44.956899991957471</v>
      </c>
      <c r="L1054" s="3">
        <f t="shared" si="118"/>
        <v>3.0902777798473835E-3</v>
      </c>
      <c r="M1054" s="15">
        <f t="shared" si="113"/>
        <v>4.45</v>
      </c>
      <c r="N1054">
        <f t="shared" si="114"/>
        <v>8991.3799983914942</v>
      </c>
      <c r="O1054" s="10">
        <f t="shared" si="115"/>
        <v>44630.724630046294</v>
      </c>
      <c r="P1054" s="15">
        <f t="shared" si="116"/>
        <v>2</v>
      </c>
      <c r="Q1054" t="b">
        <f t="shared" si="117"/>
        <v>0</v>
      </c>
    </row>
    <row r="1055" spans="1:17">
      <c r="A1055" s="9" t="s">
        <v>2551</v>
      </c>
      <c r="B1055" s="9" t="s">
        <v>2552</v>
      </c>
      <c r="C1055" s="9" t="s">
        <v>13</v>
      </c>
      <c r="D1055" s="9" t="s">
        <v>14</v>
      </c>
      <c r="E1055" t="s">
        <v>417</v>
      </c>
      <c r="F1055" s="11">
        <v>44630.675775462965</v>
      </c>
      <c r="G1055" t="s">
        <v>16</v>
      </c>
      <c r="H1055" t="s">
        <v>23</v>
      </c>
      <c r="I1055" s="12">
        <v>44630.698750949072</v>
      </c>
      <c r="J1055" s="12">
        <v>44630.732735046295</v>
      </c>
      <c r="K1055" s="13">
        <f t="shared" si="112"/>
        <v>48.937100000912324</v>
      </c>
      <c r="L1055" s="3">
        <f t="shared" si="118"/>
        <v>1.1805555550381541E-3</v>
      </c>
      <c r="M1055" s="15">
        <f t="shared" si="113"/>
        <v>1.7</v>
      </c>
      <c r="N1055">
        <f t="shared" si="114"/>
        <v>9787.4200001824647</v>
      </c>
      <c r="O1055" s="10">
        <f t="shared" si="115"/>
        <v>44630.732735046295</v>
      </c>
      <c r="P1055" s="15">
        <f t="shared" si="116"/>
        <v>2</v>
      </c>
      <c r="Q1055" t="b">
        <f t="shared" si="117"/>
        <v>0</v>
      </c>
    </row>
    <row r="1056" spans="1:17">
      <c r="A1056" s="9" t="s">
        <v>2553</v>
      </c>
      <c r="B1056" s="9" t="s">
        <v>2554</v>
      </c>
      <c r="C1056" s="9" t="s">
        <v>20</v>
      </c>
      <c r="D1056" s="9" t="s">
        <v>21</v>
      </c>
      <c r="E1056" t="s">
        <v>578</v>
      </c>
      <c r="F1056" s="11">
        <v>44630.689814814818</v>
      </c>
      <c r="G1056" t="s">
        <v>16</v>
      </c>
      <c r="H1056" t="s">
        <v>23</v>
      </c>
      <c r="I1056" s="12">
        <v>44630.71339863426</v>
      </c>
      <c r="J1056" s="12">
        <v>44630.738733425926</v>
      </c>
      <c r="K1056" s="13">
        <f t="shared" si="112"/>
        <v>36.482099998975173</v>
      </c>
      <c r="L1056" s="3">
        <f t="shared" si="118"/>
        <v>1.4039351852261461E-2</v>
      </c>
      <c r="M1056" s="15">
        <f t="shared" si="113"/>
        <v>20.216666666666665</v>
      </c>
      <c r="N1056">
        <f t="shared" si="114"/>
        <v>7296.4199997950345</v>
      </c>
      <c r="O1056" s="10">
        <f t="shared" si="115"/>
        <v>44630.738733425926</v>
      </c>
      <c r="P1056" s="15">
        <f t="shared" si="116"/>
        <v>2</v>
      </c>
      <c r="Q1056" t="b">
        <f t="shared" si="117"/>
        <v>0</v>
      </c>
    </row>
    <row r="1057" spans="1:17">
      <c r="A1057" s="9" t="s">
        <v>2555</v>
      </c>
      <c r="B1057" s="9" t="s">
        <v>2556</v>
      </c>
      <c r="C1057" s="9" t="s">
        <v>20</v>
      </c>
      <c r="D1057" s="9" t="s">
        <v>21</v>
      </c>
      <c r="E1057" t="s">
        <v>391</v>
      </c>
      <c r="F1057" s="11">
        <v>44630.690636574072</v>
      </c>
      <c r="G1057" t="s">
        <v>16</v>
      </c>
      <c r="H1057" t="s">
        <v>23</v>
      </c>
      <c r="I1057" s="12">
        <v>44630.709685671296</v>
      </c>
      <c r="J1057" s="12">
        <v>44630.737657407408</v>
      </c>
      <c r="K1057" s="13">
        <f t="shared" si="112"/>
        <v>40.279300000984222</v>
      </c>
      <c r="L1057" s="3">
        <f t="shared" si="118"/>
        <v>8.2175925490446389E-4</v>
      </c>
      <c r="M1057" s="15">
        <f t="shared" si="113"/>
        <v>1.1833333333333333</v>
      </c>
      <c r="N1057">
        <f t="shared" si="114"/>
        <v>8055.8600001968443</v>
      </c>
      <c r="O1057" s="10">
        <f t="shared" si="115"/>
        <v>44630.737657407408</v>
      </c>
      <c r="P1057" s="15">
        <f t="shared" si="116"/>
        <v>2</v>
      </c>
      <c r="Q1057" t="b">
        <f t="shared" si="117"/>
        <v>0</v>
      </c>
    </row>
    <row r="1058" spans="1:17">
      <c r="A1058" s="9" t="s">
        <v>2557</v>
      </c>
      <c r="B1058" s="9" t="s">
        <v>2558</v>
      </c>
      <c r="C1058" s="9" t="s">
        <v>493</v>
      </c>
      <c r="D1058" s="9" t="s">
        <v>493</v>
      </c>
      <c r="E1058" t="s">
        <v>170</v>
      </c>
      <c r="F1058" s="11">
        <v>44630.692650462966</v>
      </c>
      <c r="G1058" t="s">
        <v>16</v>
      </c>
      <c r="H1058" t="s">
        <v>23</v>
      </c>
      <c r="I1058" s="12">
        <v>44630.714891990741</v>
      </c>
      <c r="J1058" s="12">
        <v>44630.749613865744</v>
      </c>
      <c r="K1058" s="13">
        <f t="shared" si="112"/>
        <v>49.999500004341826</v>
      </c>
      <c r="L1058" s="3">
        <f t="shared" si="118"/>
        <v>2.013888893998228E-3</v>
      </c>
      <c r="M1058" s="15">
        <f t="shared" si="113"/>
        <v>2.9</v>
      </c>
      <c r="N1058">
        <f t="shared" si="114"/>
        <v>9999.9000008683652</v>
      </c>
      <c r="O1058" s="10">
        <f t="shared" si="115"/>
        <v>44630.749613865744</v>
      </c>
      <c r="P1058" s="15">
        <f t="shared" si="116"/>
        <v>2</v>
      </c>
      <c r="Q1058" t="b">
        <f t="shared" si="117"/>
        <v>0</v>
      </c>
    </row>
    <row r="1059" spans="1:17">
      <c r="A1059" s="9" t="s">
        <v>2559</v>
      </c>
      <c r="B1059" s="9" t="s">
        <v>2560</v>
      </c>
      <c r="C1059" s="9" t="s">
        <v>206</v>
      </c>
      <c r="D1059" s="9" t="s">
        <v>207</v>
      </c>
      <c r="E1059" t="s">
        <v>2177</v>
      </c>
      <c r="F1059" s="11">
        <v>44630.701793981483</v>
      </c>
      <c r="G1059" t="s">
        <v>16</v>
      </c>
      <c r="H1059" t="s">
        <v>23</v>
      </c>
      <c r="I1059" s="12">
        <v>44630.720579050925</v>
      </c>
      <c r="J1059" s="12">
        <v>44630.751435648148</v>
      </c>
      <c r="K1059" s="13">
        <f t="shared" si="112"/>
        <v>44.433500000741333</v>
      </c>
      <c r="L1059" s="3">
        <f t="shared" si="118"/>
        <v>9.1435185167938471E-3</v>
      </c>
      <c r="M1059" s="15">
        <f t="shared" si="113"/>
        <v>13.166666666666666</v>
      </c>
      <c r="N1059">
        <f t="shared" si="114"/>
        <v>8886.7000001482666</v>
      </c>
      <c r="O1059" s="10">
        <f t="shared" si="115"/>
        <v>44630.751435648148</v>
      </c>
      <c r="P1059" s="15">
        <f t="shared" si="116"/>
        <v>2</v>
      </c>
      <c r="Q1059" t="b">
        <f t="shared" si="117"/>
        <v>0</v>
      </c>
    </row>
    <row r="1060" spans="1:17">
      <c r="A1060" s="9" t="s">
        <v>2561</v>
      </c>
      <c r="B1060" s="9" t="s">
        <v>2562</v>
      </c>
      <c r="C1060" s="9" t="s">
        <v>20</v>
      </c>
      <c r="D1060" s="9" t="s">
        <v>21</v>
      </c>
      <c r="E1060" t="s">
        <v>1671</v>
      </c>
      <c r="F1060" s="11">
        <v>44630.713148148148</v>
      </c>
      <c r="G1060" t="s">
        <v>16</v>
      </c>
      <c r="H1060" t="s">
        <v>23</v>
      </c>
      <c r="I1060" s="12">
        <v>44630.731338287034</v>
      </c>
      <c r="J1060" s="12">
        <v>44630.764047314813</v>
      </c>
      <c r="K1060" s="13">
        <f t="shared" si="112"/>
        <v>47.101000001421198</v>
      </c>
      <c r="L1060" s="3">
        <f t="shared" si="118"/>
        <v>1.1354166665114462E-2</v>
      </c>
      <c r="M1060" s="15">
        <f t="shared" si="113"/>
        <v>16.350000000000001</v>
      </c>
      <c r="N1060">
        <f t="shared" si="114"/>
        <v>9420.2000002842396</v>
      </c>
      <c r="O1060" s="10">
        <f t="shared" si="115"/>
        <v>44630.764047314813</v>
      </c>
      <c r="P1060" s="15">
        <f t="shared" si="116"/>
        <v>2</v>
      </c>
      <c r="Q1060" t="b">
        <f t="shared" si="117"/>
        <v>0</v>
      </c>
    </row>
    <row r="1061" spans="1:17">
      <c r="A1061" s="9" t="s">
        <v>2563</v>
      </c>
      <c r="B1061" s="9" t="s">
        <v>2564</v>
      </c>
      <c r="C1061" s="9" t="s">
        <v>99</v>
      </c>
      <c r="D1061" s="9" t="s">
        <v>82</v>
      </c>
      <c r="E1061" t="s">
        <v>219</v>
      </c>
      <c r="F1061" s="11">
        <v>44630.732534722221</v>
      </c>
      <c r="G1061" t="s">
        <v>16</v>
      </c>
      <c r="H1061" t="s">
        <v>23</v>
      </c>
      <c r="I1061" s="12">
        <v>44630.753009791668</v>
      </c>
      <c r="J1061" s="12">
        <v>44630.787720138891</v>
      </c>
      <c r="K1061" s="13">
        <f t="shared" si="112"/>
        <v>49.982900001341477</v>
      </c>
      <c r="L1061" s="3">
        <f t="shared" si="118"/>
        <v>1.9386574072996154E-2</v>
      </c>
      <c r="M1061" s="15">
        <f t="shared" si="113"/>
        <v>27.916666666666668</v>
      </c>
      <c r="N1061">
        <f t="shared" si="114"/>
        <v>9996.5800002682954</v>
      </c>
      <c r="O1061" s="10">
        <f t="shared" si="115"/>
        <v>44630.787720138891</v>
      </c>
      <c r="P1061" s="15">
        <f t="shared" si="116"/>
        <v>2</v>
      </c>
      <c r="Q1061" t="b">
        <f t="shared" si="117"/>
        <v>0</v>
      </c>
    </row>
    <row r="1062" spans="1:17">
      <c r="A1062" s="9" t="s">
        <v>2565</v>
      </c>
      <c r="B1062" s="9" t="s">
        <v>2566</v>
      </c>
      <c r="C1062" s="9" t="s">
        <v>13</v>
      </c>
      <c r="D1062" s="9" t="s">
        <v>14</v>
      </c>
      <c r="E1062" t="s">
        <v>15</v>
      </c>
      <c r="F1062" s="11">
        <v>44631.001539351855</v>
      </c>
      <c r="G1062" t="s">
        <v>16</v>
      </c>
      <c r="H1062" t="s">
        <v>17</v>
      </c>
      <c r="I1062" s="12">
        <v>44631.019991226851</v>
      </c>
      <c r="J1062" s="12">
        <v>44631.054655671294</v>
      </c>
      <c r="K1062" s="13">
        <f t="shared" si="112"/>
        <v>49.916799998609349</v>
      </c>
      <c r="L1062" s="3">
        <f t="shared" si="118"/>
        <v>0.26900462963385507</v>
      </c>
      <c r="M1062" s="15">
        <f t="shared" si="113"/>
        <v>387.36666666666667</v>
      </c>
      <c r="N1062">
        <f t="shared" si="114"/>
        <v>9983.3599997218698</v>
      </c>
      <c r="O1062" s="10">
        <f t="shared" si="115"/>
        <v>44631.054655671294</v>
      </c>
      <c r="P1062" s="15">
        <f t="shared" si="116"/>
        <v>2</v>
      </c>
      <c r="Q1062" t="str">
        <f t="shared" si="117"/>
        <v>Yes</v>
      </c>
    </row>
    <row r="1063" spans="1:17">
      <c r="A1063" s="9" t="s">
        <v>2567</v>
      </c>
      <c r="B1063" s="9" t="s">
        <v>2568</v>
      </c>
      <c r="C1063" s="9" t="s">
        <v>13</v>
      </c>
      <c r="D1063" s="9" t="s">
        <v>14</v>
      </c>
      <c r="E1063" t="s">
        <v>2099</v>
      </c>
      <c r="F1063" s="11">
        <v>44631.001574074071</v>
      </c>
      <c r="G1063" t="s">
        <v>16</v>
      </c>
      <c r="H1063" t="s">
        <v>17</v>
      </c>
      <c r="I1063" s="12">
        <v>44631.02310608796</v>
      </c>
      <c r="J1063" s="12">
        <v>44631.055683379629</v>
      </c>
      <c r="K1063" s="13">
        <f t="shared" si="112"/>
        <v>46.911300003994256</v>
      </c>
      <c r="L1063" s="3">
        <f t="shared" si="118"/>
        <v>3.4722215787041932E-5</v>
      </c>
      <c r="M1063" s="15">
        <f t="shared" si="113"/>
        <v>0.05</v>
      </c>
      <c r="N1063">
        <f t="shared" si="114"/>
        <v>9382.2600007988513</v>
      </c>
      <c r="O1063" s="10">
        <f t="shared" si="115"/>
        <v>44631.055683379629</v>
      </c>
      <c r="P1063" s="15">
        <f t="shared" si="116"/>
        <v>2</v>
      </c>
      <c r="Q1063" t="b">
        <f t="shared" si="117"/>
        <v>0</v>
      </c>
    </row>
    <row r="1064" spans="1:17">
      <c r="A1064" s="9" t="s">
        <v>2569</v>
      </c>
      <c r="B1064" s="9" t="s">
        <v>2570</v>
      </c>
      <c r="C1064" s="9" t="s">
        <v>13</v>
      </c>
      <c r="D1064" s="9" t="s">
        <v>14</v>
      </c>
      <c r="E1064" t="s">
        <v>37</v>
      </c>
      <c r="F1064" s="11">
        <v>44631.002106481479</v>
      </c>
      <c r="G1064" t="s">
        <v>16</v>
      </c>
      <c r="H1064" t="s">
        <v>17</v>
      </c>
      <c r="I1064" s="12">
        <v>44631.021737453702</v>
      </c>
      <c r="J1064" s="12">
        <v>44631.047756828702</v>
      </c>
      <c r="K1064" s="13">
        <f t="shared" si="112"/>
        <v>37.467900000046939</v>
      </c>
      <c r="L1064" s="3">
        <f t="shared" si="118"/>
        <v>5.3240740817273036E-4</v>
      </c>
      <c r="M1064" s="15">
        <f t="shared" si="113"/>
        <v>0.76666666666666672</v>
      </c>
      <c r="N1064">
        <f t="shared" si="114"/>
        <v>7493.5800000093877</v>
      </c>
      <c r="O1064" s="10">
        <f t="shared" si="115"/>
        <v>44631.047756828702</v>
      </c>
      <c r="P1064" s="15">
        <f t="shared" si="116"/>
        <v>2</v>
      </c>
      <c r="Q1064" t="b">
        <f t="shared" si="117"/>
        <v>0</v>
      </c>
    </row>
    <row r="1065" spans="1:17">
      <c r="A1065" s="9" t="s">
        <v>2571</v>
      </c>
      <c r="B1065" s="9" t="s">
        <v>2572</v>
      </c>
      <c r="C1065" s="9" t="s">
        <v>20</v>
      </c>
      <c r="D1065" s="9" t="s">
        <v>21</v>
      </c>
      <c r="E1065" t="s">
        <v>34</v>
      </c>
      <c r="F1065" s="11">
        <v>44631.002268518518</v>
      </c>
      <c r="G1065" t="s">
        <v>16</v>
      </c>
      <c r="H1065" t="s">
        <v>23</v>
      </c>
      <c r="I1065" s="12">
        <v>44631.023392476854</v>
      </c>
      <c r="J1065" s="12">
        <v>44631.05511872685</v>
      </c>
      <c r="K1065" s="13">
        <f t="shared" si="112"/>
        <v>45.68579999380745</v>
      </c>
      <c r="L1065" s="3">
        <f t="shared" si="118"/>
        <v>1.6203703853534535E-4</v>
      </c>
      <c r="M1065" s="15">
        <f t="shared" si="113"/>
        <v>0.23333333333333334</v>
      </c>
      <c r="N1065">
        <f t="shared" si="114"/>
        <v>9137.15999876149</v>
      </c>
      <c r="O1065" s="10">
        <f t="shared" si="115"/>
        <v>44631.05511872685</v>
      </c>
      <c r="P1065" s="15">
        <f t="shared" si="116"/>
        <v>2</v>
      </c>
      <c r="Q1065" t="b">
        <f t="shared" si="117"/>
        <v>0</v>
      </c>
    </row>
    <row r="1066" spans="1:17">
      <c r="A1066" s="9" t="s">
        <v>2573</v>
      </c>
      <c r="B1066" s="9" t="s">
        <v>2574</v>
      </c>
      <c r="C1066" s="9" t="s">
        <v>20</v>
      </c>
      <c r="D1066" s="9" t="s">
        <v>21</v>
      </c>
      <c r="E1066" t="s">
        <v>86</v>
      </c>
      <c r="F1066" s="11">
        <v>44631.002928240741</v>
      </c>
      <c r="G1066" t="s">
        <v>16</v>
      </c>
      <c r="H1066" t="s">
        <v>23</v>
      </c>
      <c r="I1066" s="12">
        <v>44631.025073101853</v>
      </c>
      <c r="J1066" s="12">
        <v>44631.058547685185</v>
      </c>
      <c r="K1066" s="13">
        <f t="shared" si="112"/>
        <v>48.203399997437373</v>
      </c>
      <c r="L1066" s="3">
        <f t="shared" si="118"/>
        <v>6.5972222364507616E-4</v>
      </c>
      <c r="M1066" s="15">
        <f t="shared" si="113"/>
        <v>0.95</v>
      </c>
      <c r="N1066">
        <f t="shared" si="114"/>
        <v>9640.6799994874746</v>
      </c>
      <c r="O1066" s="10">
        <f t="shared" si="115"/>
        <v>44631.058547685185</v>
      </c>
      <c r="P1066" s="15">
        <f t="shared" si="116"/>
        <v>2</v>
      </c>
      <c r="Q1066" t="b">
        <f t="shared" si="117"/>
        <v>0</v>
      </c>
    </row>
    <row r="1067" spans="1:17">
      <c r="A1067" s="9" t="s">
        <v>2575</v>
      </c>
      <c r="B1067" s="9" t="s">
        <v>2576</v>
      </c>
      <c r="C1067" s="9" t="s">
        <v>13</v>
      </c>
      <c r="D1067" s="9" t="s">
        <v>14</v>
      </c>
      <c r="E1067" t="s">
        <v>1233</v>
      </c>
      <c r="F1067" s="11">
        <v>44631.008136574077</v>
      </c>
      <c r="G1067" t="s">
        <v>16</v>
      </c>
      <c r="H1067" t="s">
        <v>17</v>
      </c>
      <c r="I1067" s="12">
        <v>44631.03157712963</v>
      </c>
      <c r="J1067" s="12">
        <v>44631.065879351852</v>
      </c>
      <c r="K1067" s="13">
        <f t="shared" si="112"/>
        <v>49.395200000144541</v>
      </c>
      <c r="L1067" s="3">
        <f t="shared" si="118"/>
        <v>5.2083333357586525E-3</v>
      </c>
      <c r="M1067" s="15">
        <f t="shared" si="113"/>
        <v>7.5</v>
      </c>
      <c r="N1067">
        <f t="shared" si="114"/>
        <v>9879.0400000289083</v>
      </c>
      <c r="O1067" s="10">
        <f t="shared" si="115"/>
        <v>44631.065879351852</v>
      </c>
      <c r="P1067" s="15">
        <f t="shared" si="116"/>
        <v>2</v>
      </c>
      <c r="Q1067" t="b">
        <f t="shared" si="117"/>
        <v>0</v>
      </c>
    </row>
    <row r="1068" spans="1:17">
      <c r="A1068" s="9" t="s">
        <v>2577</v>
      </c>
      <c r="B1068" s="9" t="s">
        <v>2578</v>
      </c>
      <c r="C1068" s="9" t="s">
        <v>20</v>
      </c>
      <c r="D1068" s="9" t="s">
        <v>21</v>
      </c>
      <c r="E1068" t="s">
        <v>59</v>
      </c>
      <c r="F1068" s="11">
        <v>44631.023622685185</v>
      </c>
      <c r="G1068" t="s">
        <v>16</v>
      </c>
      <c r="H1068" t="s">
        <v>23</v>
      </c>
      <c r="I1068" s="12">
        <v>44631.0445219213</v>
      </c>
      <c r="J1068" s="12">
        <v>44631.079242754633</v>
      </c>
      <c r="K1068" s="13">
        <f t="shared" si="112"/>
        <v>49.997999999905005</v>
      </c>
      <c r="L1068" s="3">
        <f t="shared" si="118"/>
        <v>1.5486111107748002E-2</v>
      </c>
      <c r="M1068" s="15">
        <f t="shared" si="113"/>
        <v>22.3</v>
      </c>
      <c r="N1068">
        <f t="shared" si="114"/>
        <v>9999.599999981001</v>
      </c>
      <c r="O1068" s="10">
        <f t="shared" si="115"/>
        <v>44631.079242754633</v>
      </c>
      <c r="P1068" s="15">
        <f t="shared" si="116"/>
        <v>2</v>
      </c>
      <c r="Q1068" t="b">
        <f t="shared" si="117"/>
        <v>0</v>
      </c>
    </row>
    <row r="1069" spans="1:17">
      <c r="A1069" s="9" t="s">
        <v>2579</v>
      </c>
      <c r="B1069" s="9" t="s">
        <v>2580</v>
      </c>
      <c r="C1069" s="9" t="s">
        <v>13</v>
      </c>
      <c r="D1069" s="9" t="s">
        <v>14</v>
      </c>
      <c r="E1069" t="s">
        <v>394</v>
      </c>
      <c r="F1069" s="11">
        <v>44631.034166666665</v>
      </c>
      <c r="G1069" t="s">
        <v>16</v>
      </c>
      <c r="H1069" t="s">
        <v>23</v>
      </c>
      <c r="I1069" s="12">
        <v>44631.055205555553</v>
      </c>
      <c r="J1069" s="12">
        <v>44631.08748534722</v>
      </c>
      <c r="K1069" s="13">
        <f t="shared" si="112"/>
        <v>46.482900000410154</v>
      </c>
      <c r="L1069" s="3">
        <f t="shared" si="118"/>
        <v>1.0543981479713693E-2</v>
      </c>
      <c r="M1069" s="15">
        <f t="shared" si="113"/>
        <v>15.183333333333334</v>
      </c>
      <c r="N1069">
        <f t="shared" si="114"/>
        <v>9296.5800000820309</v>
      </c>
      <c r="O1069" s="10">
        <f t="shared" si="115"/>
        <v>44631.08748534722</v>
      </c>
      <c r="P1069" s="15">
        <f t="shared" si="116"/>
        <v>2</v>
      </c>
      <c r="Q1069" t="b">
        <f t="shared" si="117"/>
        <v>0</v>
      </c>
    </row>
    <row r="1070" spans="1:17">
      <c r="A1070" s="9" t="s">
        <v>2581</v>
      </c>
      <c r="B1070" s="9" t="s">
        <v>2582</v>
      </c>
      <c r="C1070" s="9" t="s">
        <v>89</v>
      </c>
      <c r="D1070" s="9" t="s">
        <v>90</v>
      </c>
      <c r="E1070" t="s">
        <v>91</v>
      </c>
      <c r="F1070" s="11">
        <v>44631.037291666667</v>
      </c>
      <c r="G1070" t="s">
        <v>16</v>
      </c>
      <c r="H1070" t="s">
        <v>23</v>
      </c>
      <c r="I1070" s="12">
        <v>44631.057042708337</v>
      </c>
      <c r="J1070" s="12">
        <v>44631.09168986111</v>
      </c>
      <c r="K1070" s="13">
        <f t="shared" si="112"/>
        <v>49.891899994108826</v>
      </c>
      <c r="L1070" s="3">
        <f t="shared" si="118"/>
        <v>3.125000002910383E-3</v>
      </c>
      <c r="M1070" s="15">
        <f t="shared" si="113"/>
        <v>4.5</v>
      </c>
      <c r="N1070">
        <f t="shared" si="114"/>
        <v>9978.3799988217652</v>
      </c>
      <c r="O1070" s="10">
        <f t="shared" si="115"/>
        <v>44631.09168986111</v>
      </c>
      <c r="P1070" s="15">
        <f t="shared" si="116"/>
        <v>2</v>
      </c>
      <c r="Q1070" t="b">
        <f t="shared" si="117"/>
        <v>0</v>
      </c>
    </row>
    <row r="1071" spans="1:17">
      <c r="A1071" s="9" t="s">
        <v>2583</v>
      </c>
      <c r="B1071" s="9" t="s">
        <v>2584</v>
      </c>
      <c r="C1071" s="9" t="s">
        <v>290</v>
      </c>
      <c r="D1071" s="9" t="s">
        <v>291</v>
      </c>
      <c r="E1071" t="s">
        <v>629</v>
      </c>
      <c r="F1071" s="11">
        <v>44631.130381944444</v>
      </c>
      <c r="G1071" t="s">
        <v>16</v>
      </c>
      <c r="H1071" t="s">
        <v>17</v>
      </c>
      <c r="I1071" s="12">
        <v>44631.153617430558</v>
      </c>
      <c r="J1071" s="12">
        <v>44631.175606597222</v>
      </c>
      <c r="K1071" s="13">
        <f t="shared" si="112"/>
        <v>31.664399995934218</v>
      </c>
      <c r="L1071" s="3">
        <f t="shared" si="118"/>
        <v>9.3090277776354924E-2</v>
      </c>
      <c r="M1071" s="15">
        <f t="shared" si="113"/>
        <v>134.05000000000001</v>
      </c>
      <c r="N1071">
        <f t="shared" si="114"/>
        <v>6332.8799991868436</v>
      </c>
      <c r="O1071" s="10">
        <f t="shared" si="115"/>
        <v>44631.175606597222</v>
      </c>
      <c r="P1071" s="15">
        <f t="shared" si="116"/>
        <v>2</v>
      </c>
      <c r="Q1071" t="str">
        <f t="shared" si="117"/>
        <v>Yes</v>
      </c>
    </row>
    <row r="1072" spans="1:17">
      <c r="A1072" s="9" t="s">
        <v>2585</v>
      </c>
      <c r="B1072" s="9" t="s">
        <v>2586</v>
      </c>
      <c r="C1072" s="9" t="s">
        <v>94</v>
      </c>
      <c r="D1072" s="9" t="s">
        <v>95</v>
      </c>
      <c r="E1072" t="s">
        <v>191</v>
      </c>
      <c r="F1072" s="11">
        <v>44631.182939814818</v>
      </c>
      <c r="G1072" t="s">
        <v>16</v>
      </c>
      <c r="H1072" t="s">
        <v>23</v>
      </c>
      <c r="I1072" s="12">
        <v>44631.203846759257</v>
      </c>
      <c r="J1072" s="12">
        <v>44631.23718974537</v>
      </c>
      <c r="K1072" s="13">
        <f t="shared" si="112"/>
        <v>48.013900002697483</v>
      </c>
      <c r="L1072" s="3">
        <f t="shared" si="118"/>
        <v>5.2557870374585036E-2</v>
      </c>
      <c r="M1072" s="15">
        <f t="shared" si="113"/>
        <v>75.683333333333337</v>
      </c>
      <c r="N1072">
        <f t="shared" si="114"/>
        <v>9602.7800005394965</v>
      </c>
      <c r="O1072" s="10">
        <f t="shared" si="115"/>
        <v>44631.23718974537</v>
      </c>
      <c r="P1072" s="15">
        <f t="shared" si="116"/>
        <v>2</v>
      </c>
      <c r="Q1072" t="b">
        <f t="shared" si="117"/>
        <v>0</v>
      </c>
    </row>
    <row r="1073" spans="1:17">
      <c r="A1073" s="9" t="s">
        <v>2587</v>
      </c>
      <c r="B1073" s="9" t="s">
        <v>2588</v>
      </c>
      <c r="C1073" s="9" t="s">
        <v>412</v>
      </c>
      <c r="D1073" s="9" t="s">
        <v>413</v>
      </c>
      <c r="E1073" t="s">
        <v>767</v>
      </c>
      <c r="F1073" s="11">
        <v>44631.18613425926</v>
      </c>
      <c r="G1073" t="s">
        <v>16</v>
      </c>
      <c r="H1073" t="s">
        <v>23</v>
      </c>
      <c r="I1073" s="12">
        <v>44631.203866828706</v>
      </c>
      <c r="J1073" s="12">
        <v>44631.238477106483</v>
      </c>
      <c r="K1073" s="13">
        <f t="shared" si="112"/>
        <v>49.838799998397008</v>
      </c>
      <c r="L1073" s="3">
        <f t="shared" si="118"/>
        <v>3.1944444417604245E-3</v>
      </c>
      <c r="M1073" s="15">
        <f t="shared" si="113"/>
        <v>4.5999999999999996</v>
      </c>
      <c r="N1073">
        <f t="shared" si="114"/>
        <v>9967.7599996794015</v>
      </c>
      <c r="O1073" s="10">
        <f t="shared" si="115"/>
        <v>44631.238477106483</v>
      </c>
      <c r="P1073" s="15">
        <f t="shared" si="116"/>
        <v>2</v>
      </c>
      <c r="Q1073" t="b">
        <f t="shared" si="117"/>
        <v>0</v>
      </c>
    </row>
    <row r="1074" spans="1:17">
      <c r="A1074" s="9" t="s">
        <v>2589</v>
      </c>
      <c r="B1074" s="9" t="s">
        <v>2590</v>
      </c>
      <c r="C1074" s="9" t="s">
        <v>20</v>
      </c>
      <c r="D1074" s="9" t="s">
        <v>21</v>
      </c>
      <c r="E1074" t="s">
        <v>65</v>
      </c>
      <c r="F1074" s="11">
        <v>44631.188391203701</v>
      </c>
      <c r="G1074" t="s">
        <v>16</v>
      </c>
      <c r="H1074" t="s">
        <v>23</v>
      </c>
      <c r="I1074" s="12">
        <v>44631.206616620373</v>
      </c>
      <c r="J1074" s="12">
        <v>44631.24126328704</v>
      </c>
      <c r="K1074" s="13">
        <f t="shared" si="112"/>
        <v>49.891200000420213</v>
      </c>
      <c r="L1074" s="3">
        <f t="shared" si="118"/>
        <v>2.2569444408873096E-3</v>
      </c>
      <c r="M1074" s="15">
        <f t="shared" si="113"/>
        <v>3.25</v>
      </c>
      <c r="N1074">
        <f t="shared" si="114"/>
        <v>9978.2400000840425</v>
      </c>
      <c r="O1074" s="10">
        <f t="shared" si="115"/>
        <v>44631.24126328704</v>
      </c>
      <c r="P1074" s="15">
        <f t="shared" si="116"/>
        <v>2</v>
      </c>
      <c r="Q1074" t="b">
        <f t="shared" si="117"/>
        <v>0</v>
      </c>
    </row>
    <row r="1075" spans="1:17">
      <c r="A1075" s="9" t="s">
        <v>2591</v>
      </c>
      <c r="B1075" s="9" t="s">
        <v>2592</v>
      </c>
      <c r="C1075" s="9" t="s">
        <v>564</v>
      </c>
      <c r="D1075" s="9" t="s">
        <v>442</v>
      </c>
      <c r="E1075" t="s">
        <v>110</v>
      </c>
      <c r="F1075" s="11">
        <v>44631.251747685186</v>
      </c>
      <c r="G1075" t="s">
        <v>16</v>
      </c>
      <c r="H1075" t="s">
        <v>23</v>
      </c>
      <c r="I1075" s="12">
        <v>44631.274209490737</v>
      </c>
      <c r="J1075" s="12">
        <v>44631.308743518515</v>
      </c>
      <c r="K1075" s="13">
        <f t="shared" si="112"/>
        <v>49.729000000515953</v>
      </c>
      <c r="L1075" s="3">
        <f t="shared" si="118"/>
        <v>6.3356481485243421E-2</v>
      </c>
      <c r="M1075" s="15">
        <f t="shared" si="113"/>
        <v>91.233333333333334</v>
      </c>
      <c r="N1075">
        <f t="shared" si="114"/>
        <v>9945.8000001031905</v>
      </c>
      <c r="O1075" s="10">
        <f t="shared" si="115"/>
        <v>44631.308743518515</v>
      </c>
      <c r="P1075" s="15">
        <f t="shared" si="116"/>
        <v>2</v>
      </c>
      <c r="Q1075" t="b">
        <f t="shared" si="117"/>
        <v>0</v>
      </c>
    </row>
    <row r="1076" spans="1:17">
      <c r="A1076" s="9" t="s">
        <v>2593</v>
      </c>
      <c r="B1076" s="9" t="s">
        <v>2594</v>
      </c>
      <c r="C1076" s="9" t="s">
        <v>808</v>
      </c>
      <c r="D1076" s="9" t="s">
        <v>809</v>
      </c>
      <c r="E1076" t="s">
        <v>114</v>
      </c>
      <c r="F1076" s="11">
        <v>44631.252013888887</v>
      </c>
      <c r="G1076" t="s">
        <v>16</v>
      </c>
      <c r="H1076" t="s">
        <v>23</v>
      </c>
      <c r="I1076" s="12">
        <v>44631.273244374999</v>
      </c>
      <c r="J1076" s="12">
        <v>44631.307193541666</v>
      </c>
      <c r="K1076" s="13">
        <f t="shared" si="112"/>
        <v>48.886800000909716</v>
      </c>
      <c r="L1076" s="3">
        <f t="shared" si="118"/>
        <v>2.6620370044838637E-4</v>
      </c>
      <c r="M1076" s="15">
        <f t="shared" si="113"/>
        <v>0.38333333333333336</v>
      </c>
      <c r="N1076">
        <f t="shared" si="114"/>
        <v>9777.3600001819432</v>
      </c>
      <c r="O1076" s="10">
        <f t="shared" si="115"/>
        <v>44631.307193541666</v>
      </c>
      <c r="P1076" s="15">
        <f t="shared" si="116"/>
        <v>2</v>
      </c>
      <c r="Q1076" t="b">
        <f t="shared" si="117"/>
        <v>0</v>
      </c>
    </row>
    <row r="1077" spans="1:17">
      <c r="A1077" s="9" t="s">
        <v>2595</v>
      </c>
      <c r="B1077" s="9" t="s">
        <v>2596</v>
      </c>
      <c r="C1077" s="9" t="s">
        <v>1953</v>
      </c>
      <c r="D1077" s="9" t="s">
        <v>594</v>
      </c>
      <c r="E1077" t="s">
        <v>770</v>
      </c>
      <c r="F1077" s="11">
        <v>44631.252083333333</v>
      </c>
      <c r="G1077" t="s">
        <v>16</v>
      </c>
      <c r="H1077" t="s">
        <v>17</v>
      </c>
      <c r="I1077" s="12">
        <v>44631.273433680559</v>
      </c>
      <c r="J1077" s="12">
        <v>44631.302152291668</v>
      </c>
      <c r="K1077" s="13">
        <f t="shared" si="112"/>
        <v>41.354799997061491</v>
      </c>
      <c r="L1077" s="3">
        <f t="shared" si="118"/>
        <v>6.9444446125999093E-5</v>
      </c>
      <c r="M1077" s="15">
        <f t="shared" si="113"/>
        <v>0.1</v>
      </c>
      <c r="N1077">
        <f t="shared" si="114"/>
        <v>8270.9599994122982</v>
      </c>
      <c r="O1077" s="10">
        <f t="shared" si="115"/>
        <v>44631.302152291668</v>
      </c>
      <c r="P1077" s="15">
        <f t="shared" si="116"/>
        <v>2</v>
      </c>
      <c r="Q1077" t="b">
        <f t="shared" si="117"/>
        <v>0</v>
      </c>
    </row>
    <row r="1078" spans="1:17">
      <c r="A1078" s="9" t="s">
        <v>2597</v>
      </c>
      <c r="B1078" s="9" t="s">
        <v>2598</v>
      </c>
      <c r="C1078" s="9" t="s">
        <v>160</v>
      </c>
      <c r="D1078" s="9" t="s">
        <v>161</v>
      </c>
      <c r="E1078" t="s">
        <v>124</v>
      </c>
      <c r="F1078" s="11">
        <v>44631.254999999997</v>
      </c>
      <c r="G1078" t="s">
        <v>16</v>
      </c>
      <c r="H1078" t="s">
        <v>23</v>
      </c>
      <c r="I1078" s="12">
        <v>44631.276574236108</v>
      </c>
      <c r="J1078" s="12">
        <v>44631.305358611113</v>
      </c>
      <c r="K1078" s="13">
        <f t="shared" si="112"/>
        <v>41.449500006856397</v>
      </c>
      <c r="L1078" s="3">
        <f t="shared" si="118"/>
        <v>2.9166666645323858E-3</v>
      </c>
      <c r="M1078" s="15">
        <f t="shared" si="113"/>
        <v>4.2</v>
      </c>
      <c r="N1078">
        <f t="shared" si="114"/>
        <v>8289.9000013712794</v>
      </c>
      <c r="O1078" s="10">
        <f t="shared" si="115"/>
        <v>44631.305358611113</v>
      </c>
      <c r="P1078" s="15">
        <f t="shared" si="116"/>
        <v>2</v>
      </c>
      <c r="Q1078" t="b">
        <f t="shared" si="117"/>
        <v>0</v>
      </c>
    </row>
    <row r="1079" spans="1:17">
      <c r="A1079" s="9" t="s">
        <v>2599</v>
      </c>
      <c r="B1079" s="9" t="s">
        <v>2600</v>
      </c>
      <c r="C1079" s="9" t="s">
        <v>218</v>
      </c>
      <c r="D1079" s="9" t="s">
        <v>218</v>
      </c>
      <c r="E1079" t="s">
        <v>96</v>
      </c>
      <c r="F1079" s="11">
        <v>44631.256076388891</v>
      </c>
      <c r="G1079" t="s">
        <v>16</v>
      </c>
      <c r="H1079" t="s">
        <v>23</v>
      </c>
      <c r="I1079" s="12">
        <v>44631.278643333331</v>
      </c>
      <c r="J1079" s="12">
        <v>44631.309676944446</v>
      </c>
      <c r="K1079" s="13">
        <f t="shared" si="112"/>
        <v>44.688400004524738</v>
      </c>
      <c r="L1079" s="3">
        <f t="shared" si="118"/>
        <v>1.0763888931251131E-3</v>
      </c>
      <c r="M1079" s="15">
        <f t="shared" si="113"/>
        <v>1.55</v>
      </c>
      <c r="N1079">
        <f t="shared" si="114"/>
        <v>8937.6800009049475</v>
      </c>
      <c r="O1079" s="10">
        <f t="shared" si="115"/>
        <v>44631.309676944446</v>
      </c>
      <c r="P1079" s="15">
        <f t="shared" si="116"/>
        <v>2</v>
      </c>
      <c r="Q1079" t="b">
        <f t="shared" si="117"/>
        <v>0</v>
      </c>
    </row>
    <row r="1080" spans="1:17">
      <c r="A1080" s="9" t="s">
        <v>2601</v>
      </c>
      <c r="B1080" s="9" t="s">
        <v>2602</v>
      </c>
      <c r="C1080" s="9" t="s">
        <v>436</v>
      </c>
      <c r="D1080" s="9" t="s">
        <v>436</v>
      </c>
      <c r="E1080" t="s">
        <v>83</v>
      </c>
      <c r="F1080" s="11">
        <v>44631.257743055554</v>
      </c>
      <c r="G1080" t="s">
        <v>16</v>
      </c>
      <c r="H1080" t="s">
        <v>23</v>
      </c>
      <c r="I1080" s="12">
        <v>44631.278497569445</v>
      </c>
      <c r="J1080" s="12">
        <v>44631.305161388889</v>
      </c>
      <c r="K1080" s="13">
        <f t="shared" si="112"/>
        <v>38.395899999886751</v>
      </c>
      <c r="L1080" s="3">
        <f t="shared" si="118"/>
        <v>1.6666666633682325E-3</v>
      </c>
      <c r="M1080" s="15">
        <f t="shared" si="113"/>
        <v>2.4</v>
      </c>
      <c r="N1080">
        <f t="shared" si="114"/>
        <v>7679.1799999773502</v>
      </c>
      <c r="O1080" s="10">
        <f t="shared" si="115"/>
        <v>44631.305161388889</v>
      </c>
      <c r="P1080" s="15">
        <f t="shared" si="116"/>
        <v>2</v>
      </c>
      <c r="Q1080" t="b">
        <f t="shared" si="117"/>
        <v>0</v>
      </c>
    </row>
    <row r="1081" spans="1:17">
      <c r="A1081" s="9" t="s">
        <v>2603</v>
      </c>
      <c r="B1081" s="9" t="s">
        <v>2604</v>
      </c>
      <c r="C1081" s="9" t="s">
        <v>13</v>
      </c>
      <c r="D1081" s="9" t="s">
        <v>14</v>
      </c>
      <c r="E1081" t="s">
        <v>506</v>
      </c>
      <c r="F1081" s="11">
        <v>44631.259629629632</v>
      </c>
      <c r="G1081" t="s">
        <v>16</v>
      </c>
      <c r="H1081" t="s">
        <v>23</v>
      </c>
      <c r="I1081" s="12">
        <v>44631.281509907407</v>
      </c>
      <c r="J1081" s="12">
        <v>44631.313583379633</v>
      </c>
      <c r="K1081" s="13">
        <f t="shared" si="112"/>
        <v>46.185800005914643</v>
      </c>
      <c r="L1081" s="3">
        <f t="shared" si="118"/>
        <v>1.8865740785258822E-3</v>
      </c>
      <c r="M1081" s="15">
        <f t="shared" si="113"/>
        <v>2.7166666666666668</v>
      </c>
      <c r="N1081">
        <f t="shared" si="114"/>
        <v>9237.1600011829287</v>
      </c>
      <c r="O1081" s="10">
        <f t="shared" si="115"/>
        <v>44631.313583379633</v>
      </c>
      <c r="P1081" s="15">
        <f t="shared" si="116"/>
        <v>2</v>
      </c>
      <c r="Q1081" t="b">
        <f t="shared" si="117"/>
        <v>0</v>
      </c>
    </row>
    <row r="1082" spans="1:17">
      <c r="A1082" s="9" t="s">
        <v>2605</v>
      </c>
      <c r="B1082" s="9" t="s">
        <v>2606</v>
      </c>
      <c r="C1082" s="9" t="s">
        <v>13</v>
      </c>
      <c r="D1082" s="9" t="s">
        <v>14</v>
      </c>
      <c r="E1082" t="s">
        <v>182</v>
      </c>
      <c r="F1082" s="11">
        <v>44631.264409722222</v>
      </c>
      <c r="G1082" t="s">
        <v>16</v>
      </c>
      <c r="H1082" t="s">
        <v>17</v>
      </c>
      <c r="I1082" s="12">
        <v>44631.288108611108</v>
      </c>
      <c r="J1082" s="12">
        <v>44631.322822916663</v>
      </c>
      <c r="K1082" s="13">
        <f t="shared" si="112"/>
        <v>49.988599999342114</v>
      </c>
      <c r="L1082" s="3">
        <f t="shared" si="118"/>
        <v>4.7800925894989632E-3</v>
      </c>
      <c r="M1082" s="15">
        <f t="shared" si="113"/>
        <v>6.8833333333333329</v>
      </c>
      <c r="N1082">
        <f t="shared" si="114"/>
        <v>9997.7199998684227</v>
      </c>
      <c r="O1082" s="10">
        <f t="shared" si="115"/>
        <v>44631.322822916663</v>
      </c>
      <c r="P1082" s="15">
        <f t="shared" si="116"/>
        <v>2</v>
      </c>
      <c r="Q1082" t="b">
        <f t="shared" si="117"/>
        <v>0</v>
      </c>
    </row>
    <row r="1083" spans="1:17">
      <c r="A1083" s="9" t="s">
        <v>2607</v>
      </c>
      <c r="B1083" s="9" t="s">
        <v>2608</v>
      </c>
      <c r="C1083" s="9" t="s">
        <v>1000</v>
      </c>
      <c r="D1083" s="9" t="s">
        <v>1000</v>
      </c>
      <c r="E1083" t="s">
        <v>133</v>
      </c>
      <c r="F1083" s="11">
        <v>44631.264687499999</v>
      </c>
      <c r="G1083" t="s">
        <v>16</v>
      </c>
      <c r="H1083" t="s">
        <v>23</v>
      </c>
      <c r="I1083" s="12">
        <v>44631.28448076389</v>
      </c>
      <c r="J1083" s="12">
        <v>44631.318657152777</v>
      </c>
      <c r="K1083" s="13">
        <f t="shared" si="112"/>
        <v>49.213999996427447</v>
      </c>
      <c r="L1083" s="3">
        <f t="shared" si="118"/>
        <v>2.7777777722803876E-4</v>
      </c>
      <c r="M1083" s="15">
        <f t="shared" si="113"/>
        <v>0.4</v>
      </c>
      <c r="N1083">
        <f t="shared" si="114"/>
        <v>9842.7999992854893</v>
      </c>
      <c r="O1083" s="10">
        <f t="shared" si="115"/>
        <v>44631.318657152777</v>
      </c>
      <c r="P1083" s="15">
        <f t="shared" si="116"/>
        <v>2</v>
      </c>
      <c r="Q1083" t="b">
        <f t="shared" si="117"/>
        <v>0</v>
      </c>
    </row>
    <row r="1084" spans="1:17">
      <c r="A1084" s="9" t="s">
        <v>2609</v>
      </c>
      <c r="B1084" s="9" t="s">
        <v>2610</v>
      </c>
      <c r="C1084" s="9" t="s">
        <v>1131</v>
      </c>
      <c r="D1084" s="9" t="s">
        <v>1131</v>
      </c>
      <c r="E1084" t="s">
        <v>105</v>
      </c>
      <c r="F1084" s="11">
        <v>44631.266504629632</v>
      </c>
      <c r="G1084" t="s">
        <v>16</v>
      </c>
      <c r="H1084" t="s">
        <v>23</v>
      </c>
      <c r="I1084" s="12">
        <v>44631.288037060185</v>
      </c>
      <c r="J1084" s="12">
        <v>44631.322081435188</v>
      </c>
      <c r="K1084" s="13">
        <f t="shared" si="112"/>
        <v>49.02390000410378</v>
      </c>
      <c r="L1084" s="3">
        <f t="shared" si="118"/>
        <v>1.8171296323998831E-3</v>
      </c>
      <c r="M1084" s="15">
        <f t="shared" si="113"/>
        <v>2.6166666666666667</v>
      </c>
      <c r="N1084">
        <f t="shared" si="114"/>
        <v>9804.780000820756</v>
      </c>
      <c r="O1084" s="10">
        <f t="shared" si="115"/>
        <v>44631.322081435188</v>
      </c>
      <c r="P1084" s="15">
        <f t="shared" si="116"/>
        <v>2</v>
      </c>
      <c r="Q1084" t="b">
        <f t="shared" si="117"/>
        <v>0</v>
      </c>
    </row>
    <row r="1085" spans="1:17">
      <c r="A1085" s="9" t="s">
        <v>2611</v>
      </c>
      <c r="B1085" s="9" t="s">
        <v>2612</v>
      </c>
      <c r="C1085" s="9" t="s">
        <v>2613</v>
      </c>
      <c r="D1085" s="9" t="s">
        <v>553</v>
      </c>
      <c r="E1085" t="s">
        <v>145</v>
      </c>
      <c r="F1085" s="11">
        <v>44631.267430555556</v>
      </c>
      <c r="G1085" t="s">
        <v>16</v>
      </c>
      <c r="H1085" t="s">
        <v>23</v>
      </c>
      <c r="I1085" s="12">
        <v>44631.287305763886</v>
      </c>
      <c r="J1085" s="12">
        <v>44631.318756388886</v>
      </c>
      <c r="K1085" s="13">
        <f t="shared" si="112"/>
        <v>45.288899999577552</v>
      </c>
      <c r="L1085" s="3">
        <f t="shared" si="118"/>
        <v>9.2592592409346253E-4</v>
      </c>
      <c r="M1085" s="15">
        <f t="shared" si="113"/>
        <v>1.3333333333333333</v>
      </c>
      <c r="N1085">
        <f t="shared" si="114"/>
        <v>9057.7799999155104</v>
      </c>
      <c r="O1085" s="10">
        <f t="shared" si="115"/>
        <v>44631.318756388886</v>
      </c>
      <c r="P1085" s="15">
        <f t="shared" si="116"/>
        <v>2</v>
      </c>
      <c r="Q1085" t="b">
        <f t="shared" si="117"/>
        <v>0</v>
      </c>
    </row>
    <row r="1086" spans="1:17">
      <c r="A1086" s="9" t="s">
        <v>2614</v>
      </c>
      <c r="B1086" s="9" t="s">
        <v>2615</v>
      </c>
      <c r="C1086" s="9" t="s">
        <v>155</v>
      </c>
      <c r="D1086" s="9" t="s">
        <v>156</v>
      </c>
      <c r="E1086" t="s">
        <v>544</v>
      </c>
      <c r="F1086" s="11">
        <v>44631.268819444442</v>
      </c>
      <c r="G1086" t="s">
        <v>16</v>
      </c>
      <c r="H1086" t="s">
        <v>23</v>
      </c>
      <c r="I1086" s="12">
        <v>44631.292548750003</v>
      </c>
      <c r="J1086" s="12">
        <v>44631.32608097222</v>
      </c>
      <c r="K1086" s="13">
        <f t="shared" si="112"/>
        <v>48.286399991484359</v>
      </c>
      <c r="L1086" s="3">
        <f t="shared" si="118"/>
        <v>1.3888888861401938E-3</v>
      </c>
      <c r="M1086" s="15">
        <f t="shared" si="113"/>
        <v>2</v>
      </c>
      <c r="N1086">
        <f t="shared" si="114"/>
        <v>9657.2799982968718</v>
      </c>
      <c r="O1086" s="10">
        <f t="shared" si="115"/>
        <v>44631.32608097222</v>
      </c>
      <c r="P1086" s="15">
        <f t="shared" si="116"/>
        <v>2</v>
      </c>
      <c r="Q1086" t="b">
        <f t="shared" si="117"/>
        <v>0</v>
      </c>
    </row>
    <row r="1087" spans="1:17">
      <c r="A1087" s="9" t="s">
        <v>2616</v>
      </c>
      <c r="B1087" s="9" t="s">
        <v>2617</v>
      </c>
      <c r="C1087" s="9" t="s">
        <v>538</v>
      </c>
      <c r="D1087" s="9" t="s">
        <v>539</v>
      </c>
      <c r="E1087" t="s">
        <v>137</v>
      </c>
      <c r="F1087" s="11">
        <v>44631.269421296296</v>
      </c>
      <c r="G1087" t="s">
        <v>16</v>
      </c>
      <c r="H1087" t="s">
        <v>23</v>
      </c>
      <c r="I1087" s="12">
        <v>44631.292668518516</v>
      </c>
      <c r="J1087" s="12">
        <v>44631.324616365739</v>
      </c>
      <c r="K1087" s="13">
        <f t="shared" si="112"/>
        <v>46.004900000989437</v>
      </c>
      <c r="L1087" s="3">
        <f t="shared" si="118"/>
        <v>6.0185185429872945E-4</v>
      </c>
      <c r="M1087" s="15">
        <f t="shared" si="113"/>
        <v>0.8666666666666667</v>
      </c>
      <c r="N1087">
        <f t="shared" si="114"/>
        <v>9200.9800001978874</v>
      </c>
      <c r="O1087" s="10">
        <f t="shared" si="115"/>
        <v>44631.324616365739</v>
      </c>
      <c r="P1087" s="15">
        <f t="shared" si="116"/>
        <v>2</v>
      </c>
      <c r="Q1087" t="b">
        <f t="shared" si="117"/>
        <v>0</v>
      </c>
    </row>
    <row r="1088" spans="1:17">
      <c r="A1088" s="9" t="s">
        <v>2618</v>
      </c>
      <c r="B1088" s="9" t="s">
        <v>2619</v>
      </c>
      <c r="C1088" s="9" t="s">
        <v>108</v>
      </c>
      <c r="D1088" s="9" t="s">
        <v>109</v>
      </c>
      <c r="E1088" t="s">
        <v>199</v>
      </c>
      <c r="F1088" s="11">
        <v>44631.272048611114</v>
      </c>
      <c r="G1088" t="s">
        <v>16</v>
      </c>
      <c r="H1088" t="s">
        <v>23</v>
      </c>
      <c r="I1088" s="12">
        <v>44631.29194909722</v>
      </c>
      <c r="J1088" s="12">
        <v>44631.325297361109</v>
      </c>
      <c r="K1088" s="13">
        <f t="shared" si="112"/>
        <v>48.021500000031665</v>
      </c>
      <c r="L1088" s="3">
        <f t="shared" si="118"/>
        <v>2.6273148178006522E-3</v>
      </c>
      <c r="M1088" s="15">
        <f t="shared" si="113"/>
        <v>3.7833333333333332</v>
      </c>
      <c r="N1088">
        <f t="shared" si="114"/>
        <v>9604.300000006333</v>
      </c>
      <c r="O1088" s="10">
        <f t="shared" si="115"/>
        <v>44631.325297361109</v>
      </c>
      <c r="P1088" s="15">
        <f t="shared" si="116"/>
        <v>2</v>
      </c>
      <c r="Q1088" t="b">
        <f t="shared" si="117"/>
        <v>0</v>
      </c>
    </row>
    <row r="1089" spans="1:17">
      <c r="A1089" s="9" t="s">
        <v>2620</v>
      </c>
      <c r="B1089" s="9" t="s">
        <v>2621</v>
      </c>
      <c r="C1089" s="9" t="s">
        <v>20</v>
      </c>
      <c r="D1089" s="9" t="s">
        <v>21</v>
      </c>
      <c r="E1089" t="s">
        <v>578</v>
      </c>
      <c r="F1089" s="11">
        <v>44631.275277777779</v>
      </c>
      <c r="G1089" t="s">
        <v>16</v>
      </c>
      <c r="H1089" t="s">
        <v>23</v>
      </c>
      <c r="I1089" s="12">
        <v>44631.296248888888</v>
      </c>
      <c r="J1089" s="12">
        <v>44631.329590416666</v>
      </c>
      <c r="K1089" s="13">
        <f t="shared" si="112"/>
        <v>48.011800000676885</v>
      </c>
      <c r="L1089" s="3">
        <f t="shared" si="118"/>
        <v>3.2291666648234241E-3</v>
      </c>
      <c r="M1089" s="15">
        <f t="shared" si="113"/>
        <v>4.6500000000000004</v>
      </c>
      <c r="N1089">
        <f t="shared" si="114"/>
        <v>9602.360000135377</v>
      </c>
      <c r="O1089" s="10">
        <f t="shared" si="115"/>
        <v>44631.329590416666</v>
      </c>
      <c r="P1089" s="15">
        <f t="shared" si="116"/>
        <v>2</v>
      </c>
      <c r="Q1089" t="b">
        <f t="shared" si="117"/>
        <v>0</v>
      </c>
    </row>
    <row r="1090" spans="1:17">
      <c r="A1090" s="9" t="s">
        <v>2622</v>
      </c>
      <c r="B1090" s="9" t="s">
        <v>2623</v>
      </c>
      <c r="C1090" s="9" t="s">
        <v>202</v>
      </c>
      <c r="D1090" s="9" t="s">
        <v>202</v>
      </c>
      <c r="E1090" t="s">
        <v>142</v>
      </c>
      <c r="F1090" s="11">
        <v>44631.279537037037</v>
      </c>
      <c r="G1090" t="s">
        <v>16</v>
      </c>
      <c r="H1090" t="s">
        <v>23</v>
      </c>
      <c r="I1090" s="12">
        <v>44631.301480856484</v>
      </c>
      <c r="J1090" s="12">
        <v>44631.33266162037</v>
      </c>
      <c r="K1090" s="13">
        <f t="shared" si="112"/>
        <v>44.90029999637045</v>
      </c>
      <c r="L1090" s="3">
        <f t="shared" si="118"/>
        <v>4.2592592581058852E-3</v>
      </c>
      <c r="M1090" s="15">
        <f t="shared" si="113"/>
        <v>6.1333333333333337</v>
      </c>
      <c r="N1090">
        <f t="shared" si="114"/>
        <v>8980.0599992740899</v>
      </c>
      <c r="O1090" s="10">
        <f t="shared" si="115"/>
        <v>44631.33266162037</v>
      </c>
      <c r="P1090" s="15">
        <f t="shared" si="116"/>
        <v>2</v>
      </c>
      <c r="Q1090" t="b">
        <f t="shared" si="117"/>
        <v>0</v>
      </c>
    </row>
    <row r="1091" spans="1:17">
      <c r="A1091" s="9" t="s">
        <v>2624</v>
      </c>
      <c r="B1091" s="9" t="s">
        <v>2625</v>
      </c>
      <c r="C1091" s="9" t="s">
        <v>500</v>
      </c>
      <c r="D1091" s="9" t="s">
        <v>501</v>
      </c>
      <c r="E1091" t="s">
        <v>203</v>
      </c>
      <c r="F1091" s="11">
        <v>44631.279849537037</v>
      </c>
      <c r="G1091" t="s">
        <v>16</v>
      </c>
      <c r="H1091" t="s">
        <v>23</v>
      </c>
      <c r="I1091" s="12">
        <v>44631.301677939817</v>
      </c>
      <c r="J1091" s="12">
        <v>44631.336356412037</v>
      </c>
      <c r="K1091" s="13">
        <f t="shared" ref="K1091:K1154" si="119">(J1091-I1091)*24*60</f>
        <v>49.936999997589737</v>
      </c>
      <c r="L1091" s="3">
        <f t="shared" si="118"/>
        <v>3.125000002910383E-4</v>
      </c>
      <c r="M1091" s="15">
        <f t="shared" ref="M1091:M1154" si="120">HOUR(L1091)*60+MINUTE(L1091)+SECOND(L1091)/60</f>
        <v>0.45</v>
      </c>
      <c r="N1091">
        <f t="shared" ref="N1091:N1154" si="121">K1091*200</f>
        <v>9987.3999995179474</v>
      </c>
      <c r="O1091" s="10">
        <f t="shared" ref="O1091:O1154" si="122">J1091</f>
        <v>44631.336356412037</v>
      </c>
      <c r="P1091" s="15">
        <f t="shared" ref="P1091:P1154" si="123">_xlfn.ISOWEEKNUM(O1091)-_xlfn.ISOWEEKNUM(DATE(YEAR(O1091),MONTH(O1091),1))+1</f>
        <v>2</v>
      </c>
      <c r="Q1091" t="b">
        <f t="shared" ref="Q1091:Q1154" si="124">IF(M1091&gt;120,"Yes")</f>
        <v>0</v>
      </c>
    </row>
    <row r="1092" spans="1:17">
      <c r="A1092" s="9" t="s">
        <v>2626</v>
      </c>
      <c r="B1092" s="9" t="s">
        <v>2627</v>
      </c>
      <c r="C1092" s="9" t="s">
        <v>211</v>
      </c>
      <c r="D1092" s="9" t="s">
        <v>211</v>
      </c>
      <c r="E1092" t="s">
        <v>212</v>
      </c>
      <c r="F1092" s="11">
        <v>44631.281643518516</v>
      </c>
      <c r="G1092" t="s">
        <v>16</v>
      </c>
      <c r="H1092" t="s">
        <v>23</v>
      </c>
      <c r="I1092" s="12">
        <v>44631.305775532404</v>
      </c>
      <c r="J1092" s="12">
        <v>44631.340480879633</v>
      </c>
      <c r="K1092" s="13">
        <f t="shared" si="119"/>
        <v>49.975700009381399</v>
      </c>
      <c r="L1092" s="3">
        <f t="shared" ref="L1092:L1155" si="125">F1092-F1091</f>
        <v>1.7939814788405783E-3</v>
      </c>
      <c r="M1092" s="15">
        <f t="shared" si="120"/>
        <v>2.5833333333333335</v>
      </c>
      <c r="N1092">
        <f t="shared" si="121"/>
        <v>9995.1400018762797</v>
      </c>
      <c r="O1092" s="10">
        <f t="shared" si="122"/>
        <v>44631.340480879633</v>
      </c>
      <c r="P1092" s="15">
        <f t="shared" si="123"/>
        <v>2</v>
      </c>
      <c r="Q1092" t="b">
        <f t="shared" si="124"/>
        <v>0</v>
      </c>
    </row>
    <row r="1093" spans="1:17">
      <c r="A1093" s="9" t="s">
        <v>2628</v>
      </c>
      <c r="B1093" s="9" t="s">
        <v>2629</v>
      </c>
      <c r="C1093" s="9" t="s">
        <v>151</v>
      </c>
      <c r="D1093" s="9" t="s">
        <v>82</v>
      </c>
      <c r="E1093" t="s">
        <v>175</v>
      </c>
      <c r="F1093" s="11">
        <v>44631.291342592594</v>
      </c>
      <c r="G1093" t="s">
        <v>16</v>
      </c>
      <c r="H1093" t="s">
        <v>23</v>
      </c>
      <c r="I1093" s="12">
        <v>44631.312567384259</v>
      </c>
      <c r="J1093" s="12">
        <v>44631.347276412038</v>
      </c>
      <c r="K1093" s="13">
        <f t="shared" si="119"/>
        <v>49.981000002007931</v>
      </c>
      <c r="L1093" s="3">
        <f t="shared" si="125"/>
        <v>9.6990740785258822E-3</v>
      </c>
      <c r="M1093" s="15">
        <f t="shared" si="120"/>
        <v>13.966666666666667</v>
      </c>
      <c r="N1093">
        <f t="shared" si="121"/>
        <v>9996.2000004015863</v>
      </c>
      <c r="O1093" s="10">
        <f t="shared" si="122"/>
        <v>44631.347276412038</v>
      </c>
      <c r="P1093" s="15">
        <f t="shared" si="123"/>
        <v>2</v>
      </c>
      <c r="Q1093" t="b">
        <f t="shared" si="124"/>
        <v>0</v>
      </c>
    </row>
    <row r="1094" spans="1:17">
      <c r="A1094" s="9" t="s">
        <v>2630</v>
      </c>
      <c r="B1094" s="9" t="s">
        <v>2631</v>
      </c>
      <c r="C1094" s="9" t="s">
        <v>2632</v>
      </c>
      <c r="D1094" s="9" t="s">
        <v>82</v>
      </c>
      <c r="E1094" t="s">
        <v>100</v>
      </c>
      <c r="F1094" s="11">
        <v>44631.299467592595</v>
      </c>
      <c r="G1094" t="s">
        <v>16</v>
      </c>
      <c r="H1094" t="s">
        <v>23</v>
      </c>
      <c r="I1094" s="12">
        <v>44631.323680995367</v>
      </c>
      <c r="J1094" s="12">
        <v>44631.358379259262</v>
      </c>
      <c r="K1094" s="13">
        <f t="shared" si="119"/>
        <v>49.965500008547679</v>
      </c>
      <c r="L1094" s="3">
        <f t="shared" si="125"/>
        <v>8.1250000002910383E-3</v>
      </c>
      <c r="M1094" s="15">
        <f t="shared" si="120"/>
        <v>11.7</v>
      </c>
      <c r="N1094">
        <f t="shared" si="121"/>
        <v>9993.1000017095357</v>
      </c>
      <c r="O1094" s="10">
        <f t="shared" si="122"/>
        <v>44631.358379259262</v>
      </c>
      <c r="P1094" s="15">
        <f t="shared" si="123"/>
        <v>2</v>
      </c>
      <c r="Q1094" t="b">
        <f t="shared" si="124"/>
        <v>0</v>
      </c>
    </row>
    <row r="1095" spans="1:17">
      <c r="A1095" s="9" t="s">
        <v>2633</v>
      </c>
      <c r="B1095" s="9" t="s">
        <v>2634</v>
      </c>
      <c r="C1095" s="9" t="s">
        <v>375</v>
      </c>
      <c r="D1095" s="9" t="s">
        <v>82</v>
      </c>
      <c r="E1095" t="s">
        <v>152</v>
      </c>
      <c r="F1095" s="11">
        <v>44631.300520833334</v>
      </c>
      <c r="G1095" t="s">
        <v>16</v>
      </c>
      <c r="H1095" t="s">
        <v>23</v>
      </c>
      <c r="I1095" s="12">
        <v>44631.322184861114</v>
      </c>
      <c r="J1095" s="12">
        <v>44631.355329652775</v>
      </c>
      <c r="K1095" s="13">
        <f t="shared" si="119"/>
        <v>47.728499992517754</v>
      </c>
      <c r="L1095" s="3">
        <f t="shared" si="125"/>
        <v>1.0532407395658083E-3</v>
      </c>
      <c r="M1095" s="15">
        <f t="shared" si="120"/>
        <v>1.5166666666666666</v>
      </c>
      <c r="N1095">
        <f t="shared" si="121"/>
        <v>9545.6999985035509</v>
      </c>
      <c r="O1095" s="10">
        <f t="shared" si="122"/>
        <v>44631.355329652775</v>
      </c>
      <c r="P1095" s="15">
        <f t="shared" si="123"/>
        <v>2</v>
      </c>
      <c r="Q1095" t="b">
        <f t="shared" si="124"/>
        <v>0</v>
      </c>
    </row>
    <row r="1096" spans="1:17">
      <c r="A1096" s="9" t="s">
        <v>2635</v>
      </c>
      <c r="B1096" s="9" t="s">
        <v>2636</v>
      </c>
      <c r="C1096" s="9" t="s">
        <v>173</v>
      </c>
      <c r="D1096" s="9" t="s">
        <v>174</v>
      </c>
      <c r="E1096" t="s">
        <v>292</v>
      </c>
      <c r="F1096" s="11">
        <v>44631.302199074074</v>
      </c>
      <c r="G1096" t="s">
        <v>16</v>
      </c>
      <c r="H1096" t="s">
        <v>17</v>
      </c>
      <c r="I1096" s="12">
        <v>44631.324499629627</v>
      </c>
      <c r="J1096" s="12">
        <v>44631.357692962963</v>
      </c>
      <c r="K1096" s="13">
        <f t="shared" si="119"/>
        <v>47.798400004394352</v>
      </c>
      <c r="L1096" s="3">
        <f t="shared" si="125"/>
        <v>1.6782407401478849E-3</v>
      </c>
      <c r="M1096" s="15">
        <f t="shared" si="120"/>
        <v>2.4166666666666665</v>
      </c>
      <c r="N1096">
        <f t="shared" si="121"/>
        <v>9559.6800008788705</v>
      </c>
      <c r="O1096" s="10">
        <f t="shared" si="122"/>
        <v>44631.357692962963</v>
      </c>
      <c r="P1096" s="15">
        <f t="shared" si="123"/>
        <v>2</v>
      </c>
      <c r="Q1096" t="b">
        <f t="shared" si="124"/>
        <v>0</v>
      </c>
    </row>
    <row r="1097" spans="1:17">
      <c r="A1097" s="9" t="s">
        <v>2637</v>
      </c>
      <c r="B1097" s="9" t="s">
        <v>2638</v>
      </c>
      <c r="C1097" s="9" t="s">
        <v>206</v>
      </c>
      <c r="D1097" s="9" t="s">
        <v>207</v>
      </c>
      <c r="E1097" t="s">
        <v>215</v>
      </c>
      <c r="F1097" s="11">
        <v>44631.306631944448</v>
      </c>
      <c r="G1097" t="s">
        <v>16</v>
      </c>
      <c r="H1097" t="s">
        <v>23</v>
      </c>
      <c r="I1097" s="12">
        <v>44631.326926527778</v>
      </c>
      <c r="J1097" s="12">
        <v>44631.361494375</v>
      </c>
      <c r="K1097" s="13">
        <f t="shared" si="119"/>
        <v>49.777699999976903</v>
      </c>
      <c r="L1097" s="3">
        <f t="shared" si="125"/>
        <v>4.432870373420883E-3</v>
      </c>
      <c r="M1097" s="15">
        <f t="shared" si="120"/>
        <v>6.3833333333333337</v>
      </c>
      <c r="N1097">
        <f t="shared" si="121"/>
        <v>9955.5399999953806</v>
      </c>
      <c r="O1097" s="10">
        <f t="shared" si="122"/>
        <v>44631.361494375</v>
      </c>
      <c r="P1097" s="15">
        <f t="shared" si="123"/>
        <v>2</v>
      </c>
      <c r="Q1097" t="b">
        <f t="shared" si="124"/>
        <v>0</v>
      </c>
    </row>
    <row r="1098" spans="1:17">
      <c r="A1098" s="9" t="s">
        <v>2639</v>
      </c>
      <c r="B1098" s="9" t="s">
        <v>2640</v>
      </c>
      <c r="C1098" s="9" t="s">
        <v>20</v>
      </c>
      <c r="D1098" s="9" t="s">
        <v>21</v>
      </c>
      <c r="E1098" t="s">
        <v>402</v>
      </c>
      <c r="F1098" s="11">
        <v>44631.323217592595</v>
      </c>
      <c r="G1098" t="s">
        <v>16</v>
      </c>
      <c r="H1098" t="s">
        <v>23</v>
      </c>
      <c r="I1098" s="12">
        <v>44631.346310856483</v>
      </c>
      <c r="J1098" s="12">
        <v>44631.376146620372</v>
      </c>
      <c r="K1098" s="13">
        <f t="shared" si="119"/>
        <v>42.963500000769272</v>
      </c>
      <c r="L1098" s="3">
        <f t="shared" si="125"/>
        <v>1.6585648147156462E-2</v>
      </c>
      <c r="M1098" s="15">
        <f t="shared" si="120"/>
        <v>23.883333333333333</v>
      </c>
      <c r="N1098">
        <f t="shared" si="121"/>
        <v>8592.7000001538545</v>
      </c>
      <c r="O1098" s="10">
        <f t="shared" si="122"/>
        <v>44631.376146620372</v>
      </c>
      <c r="P1098" s="15">
        <f t="shared" si="123"/>
        <v>2</v>
      </c>
      <c r="Q1098" t="b">
        <f t="shared" si="124"/>
        <v>0</v>
      </c>
    </row>
    <row r="1099" spans="1:17">
      <c r="A1099" s="9" t="s">
        <v>2641</v>
      </c>
      <c r="B1099" s="9" t="s">
        <v>2642</v>
      </c>
      <c r="C1099" s="9" t="s">
        <v>254</v>
      </c>
      <c r="D1099" s="9" t="s">
        <v>254</v>
      </c>
      <c r="E1099" t="s">
        <v>186</v>
      </c>
      <c r="F1099" s="11">
        <v>44631.328900462962</v>
      </c>
      <c r="G1099" t="s">
        <v>16</v>
      </c>
      <c r="H1099" t="s">
        <v>23</v>
      </c>
      <c r="I1099" s="12">
        <v>44631.348222476852</v>
      </c>
      <c r="J1099" s="12">
        <v>44631.382884629631</v>
      </c>
      <c r="K1099" s="13">
        <f t="shared" si="119"/>
        <v>49.913500001421198</v>
      </c>
      <c r="L1099" s="3">
        <f t="shared" si="125"/>
        <v>5.6828703673090786E-3</v>
      </c>
      <c r="M1099" s="15">
        <f t="shared" si="120"/>
        <v>8.1833333333333336</v>
      </c>
      <c r="N1099">
        <f t="shared" si="121"/>
        <v>9982.7000002842396</v>
      </c>
      <c r="O1099" s="10">
        <f t="shared" si="122"/>
        <v>44631.382884629631</v>
      </c>
      <c r="P1099" s="15">
        <f t="shared" si="123"/>
        <v>2</v>
      </c>
      <c r="Q1099" t="b">
        <f t="shared" si="124"/>
        <v>0</v>
      </c>
    </row>
    <row r="1100" spans="1:17">
      <c r="A1100" s="9" t="s">
        <v>2643</v>
      </c>
      <c r="B1100" s="9" t="s">
        <v>2644</v>
      </c>
      <c r="C1100" s="9" t="s">
        <v>20</v>
      </c>
      <c r="D1100" s="9" t="s">
        <v>21</v>
      </c>
      <c r="E1100" t="s">
        <v>22</v>
      </c>
      <c r="F1100" s="11">
        <v>44631.330196759256</v>
      </c>
      <c r="G1100" t="s">
        <v>16</v>
      </c>
      <c r="H1100" t="s">
        <v>23</v>
      </c>
      <c r="I1100" s="12">
        <v>44631.352948148146</v>
      </c>
      <c r="J1100" s="12">
        <v>44631.387291064813</v>
      </c>
      <c r="K1100" s="13">
        <f t="shared" si="119"/>
        <v>49.453800001647323</v>
      </c>
      <c r="L1100" s="3">
        <f t="shared" si="125"/>
        <v>1.2962962937308475E-3</v>
      </c>
      <c r="M1100" s="15">
        <f t="shared" si="120"/>
        <v>1.8666666666666667</v>
      </c>
      <c r="N1100">
        <f t="shared" si="121"/>
        <v>9890.7600003294647</v>
      </c>
      <c r="O1100" s="10">
        <f t="shared" si="122"/>
        <v>44631.387291064813</v>
      </c>
      <c r="P1100" s="15">
        <f t="shared" si="123"/>
        <v>2</v>
      </c>
      <c r="Q1100" t="b">
        <f t="shared" si="124"/>
        <v>0</v>
      </c>
    </row>
    <row r="1101" spans="1:17">
      <c r="A1101" s="9" t="s">
        <v>2645</v>
      </c>
      <c r="B1101" s="9" t="s">
        <v>2646</v>
      </c>
      <c r="C1101" s="9" t="s">
        <v>206</v>
      </c>
      <c r="D1101" s="9" t="s">
        <v>207</v>
      </c>
      <c r="E1101" t="s">
        <v>222</v>
      </c>
      <c r="F1101" s="11">
        <v>44631.33699074074</v>
      </c>
      <c r="G1101" t="s">
        <v>16</v>
      </c>
      <c r="H1101" t="s">
        <v>23</v>
      </c>
      <c r="I1101" s="12">
        <v>44631.354769490739</v>
      </c>
      <c r="J1101" s="12">
        <v>44631.387185462961</v>
      </c>
      <c r="K1101" s="13">
        <f t="shared" si="119"/>
        <v>46.679000000003725</v>
      </c>
      <c r="L1101" s="3">
        <f t="shared" si="125"/>
        <v>6.7939814834971912E-3</v>
      </c>
      <c r="M1101" s="15">
        <f t="shared" si="120"/>
        <v>9.7833333333333332</v>
      </c>
      <c r="N1101">
        <f t="shared" si="121"/>
        <v>9335.8000000007451</v>
      </c>
      <c r="O1101" s="10">
        <f t="shared" si="122"/>
        <v>44631.387185462961</v>
      </c>
      <c r="P1101" s="15">
        <f t="shared" si="123"/>
        <v>2</v>
      </c>
      <c r="Q1101" t="b">
        <f t="shared" si="124"/>
        <v>0</v>
      </c>
    </row>
    <row r="1102" spans="1:17">
      <c r="A1102" s="9" t="s">
        <v>2647</v>
      </c>
      <c r="B1102" s="9" t="s">
        <v>2648</v>
      </c>
      <c r="C1102" s="9" t="s">
        <v>1026</v>
      </c>
      <c r="D1102" s="9" t="s">
        <v>1026</v>
      </c>
      <c r="E1102" t="s">
        <v>430</v>
      </c>
      <c r="F1102" s="11">
        <v>44631.343124999999</v>
      </c>
      <c r="G1102" t="s">
        <v>16</v>
      </c>
      <c r="H1102" t="s">
        <v>23</v>
      </c>
      <c r="I1102" s="12">
        <v>44631.361755694445</v>
      </c>
      <c r="J1102" s="12">
        <v>44631.396103472223</v>
      </c>
      <c r="K1102" s="13">
        <f t="shared" si="119"/>
        <v>49.460800001397729</v>
      </c>
      <c r="L1102" s="3">
        <f t="shared" si="125"/>
        <v>6.1342592598521151E-3</v>
      </c>
      <c r="M1102" s="15">
        <f t="shared" si="120"/>
        <v>8.8333333333333339</v>
      </c>
      <c r="N1102">
        <f t="shared" si="121"/>
        <v>9892.1600002795458</v>
      </c>
      <c r="O1102" s="10">
        <f t="shared" si="122"/>
        <v>44631.396103472223</v>
      </c>
      <c r="P1102" s="15">
        <f t="shared" si="123"/>
        <v>2</v>
      </c>
      <c r="Q1102" t="b">
        <f t="shared" si="124"/>
        <v>0</v>
      </c>
    </row>
    <row r="1103" spans="1:17">
      <c r="A1103" s="9" t="s">
        <v>2649</v>
      </c>
      <c r="B1103" s="9" t="s">
        <v>2650</v>
      </c>
      <c r="C1103" s="9" t="s">
        <v>522</v>
      </c>
      <c r="D1103" s="9" t="s">
        <v>522</v>
      </c>
      <c r="E1103" t="s">
        <v>166</v>
      </c>
      <c r="F1103" s="11">
        <v>44631.363043981481</v>
      </c>
      <c r="G1103" t="s">
        <v>16</v>
      </c>
      <c r="H1103" t="s">
        <v>23</v>
      </c>
      <c r="I1103" s="12">
        <v>44631.381832245374</v>
      </c>
      <c r="J1103" s="12">
        <v>44631.416502037035</v>
      </c>
      <c r="K1103" s="13">
        <f t="shared" si="119"/>
        <v>49.924499992048368</v>
      </c>
      <c r="L1103" s="3">
        <f t="shared" si="125"/>
        <v>1.9918981481168885E-2</v>
      </c>
      <c r="M1103" s="15">
        <f t="shared" si="120"/>
        <v>28.683333333333334</v>
      </c>
      <c r="N1103">
        <f t="shared" si="121"/>
        <v>9984.8999984096736</v>
      </c>
      <c r="O1103" s="10">
        <f t="shared" si="122"/>
        <v>44631.416502037035</v>
      </c>
      <c r="P1103" s="15">
        <f t="shared" si="123"/>
        <v>2</v>
      </c>
      <c r="Q1103" t="b">
        <f t="shared" si="124"/>
        <v>0</v>
      </c>
    </row>
    <row r="1104" spans="1:17">
      <c r="A1104" s="9" t="s">
        <v>2651</v>
      </c>
      <c r="B1104" s="9" t="s">
        <v>2652</v>
      </c>
      <c r="C1104" s="9" t="s">
        <v>206</v>
      </c>
      <c r="D1104" s="9" t="s">
        <v>207</v>
      </c>
      <c r="E1104" t="s">
        <v>208</v>
      </c>
      <c r="F1104" s="11">
        <v>44631.371018518519</v>
      </c>
      <c r="G1104" t="s">
        <v>16</v>
      </c>
      <c r="H1104" t="s">
        <v>23</v>
      </c>
      <c r="I1104" s="12">
        <v>44631.394225046293</v>
      </c>
      <c r="J1104" s="12">
        <v>44631.427767685185</v>
      </c>
      <c r="K1104" s="13">
        <f t="shared" si="119"/>
        <v>48.301400004420429</v>
      </c>
      <c r="L1104" s="3">
        <f t="shared" si="125"/>
        <v>7.9745370385353453E-3</v>
      </c>
      <c r="M1104" s="15">
        <f t="shared" si="120"/>
        <v>11.483333333333333</v>
      </c>
      <c r="N1104">
        <f t="shared" si="121"/>
        <v>9660.2800008840859</v>
      </c>
      <c r="O1104" s="10">
        <f t="shared" si="122"/>
        <v>44631.427767685185</v>
      </c>
      <c r="P1104" s="15">
        <f t="shared" si="123"/>
        <v>2</v>
      </c>
      <c r="Q1104" t="b">
        <f t="shared" si="124"/>
        <v>0</v>
      </c>
    </row>
    <row r="1105" spans="1:17">
      <c r="A1105" s="9" t="s">
        <v>2653</v>
      </c>
      <c r="B1105" s="9" t="s">
        <v>2654</v>
      </c>
      <c r="C1105" s="9" t="s">
        <v>241</v>
      </c>
      <c r="D1105" s="9" t="s">
        <v>242</v>
      </c>
      <c r="E1105" t="s">
        <v>581</v>
      </c>
      <c r="F1105" s="11">
        <v>44631.385775462964</v>
      </c>
      <c r="G1105" t="s">
        <v>16</v>
      </c>
      <c r="H1105" t="s">
        <v>23</v>
      </c>
      <c r="I1105" s="12">
        <v>44631.403469074074</v>
      </c>
      <c r="J1105" s="12">
        <v>44631.438162893515</v>
      </c>
      <c r="K1105" s="13">
        <f t="shared" si="119"/>
        <v>49.959099995903671</v>
      </c>
      <c r="L1105" s="3">
        <f t="shared" si="125"/>
        <v>1.4756944445252884E-2</v>
      </c>
      <c r="M1105" s="15">
        <f t="shared" si="120"/>
        <v>21.25</v>
      </c>
      <c r="N1105">
        <f t="shared" si="121"/>
        <v>9991.8199991807342</v>
      </c>
      <c r="O1105" s="10">
        <f t="shared" si="122"/>
        <v>44631.438162893515</v>
      </c>
      <c r="P1105" s="15">
        <f t="shared" si="123"/>
        <v>2</v>
      </c>
      <c r="Q1105" t="b">
        <f t="shared" si="124"/>
        <v>0</v>
      </c>
    </row>
    <row r="1106" spans="1:17">
      <c r="A1106" s="9" t="s">
        <v>2655</v>
      </c>
      <c r="B1106" s="9" t="s">
        <v>2656</v>
      </c>
      <c r="C1106" s="9" t="s">
        <v>1244</v>
      </c>
      <c r="D1106" s="9" t="s">
        <v>1244</v>
      </c>
      <c r="E1106" t="s">
        <v>858</v>
      </c>
      <c r="F1106" s="11">
        <v>44631.394699074073</v>
      </c>
      <c r="G1106" t="s">
        <v>16</v>
      </c>
      <c r="H1106" t="s">
        <v>23</v>
      </c>
      <c r="I1106" s="12">
        <v>44631.417050254633</v>
      </c>
      <c r="J1106" s="12">
        <v>44631.45089497685</v>
      </c>
      <c r="K1106" s="13">
        <f t="shared" si="119"/>
        <v>48.736399991903454</v>
      </c>
      <c r="L1106" s="3">
        <f t="shared" si="125"/>
        <v>8.923611108912155E-3</v>
      </c>
      <c r="M1106" s="15">
        <f t="shared" si="120"/>
        <v>12.85</v>
      </c>
      <c r="N1106">
        <f t="shared" si="121"/>
        <v>9747.2799983806908</v>
      </c>
      <c r="O1106" s="10">
        <f t="shared" si="122"/>
        <v>44631.45089497685</v>
      </c>
      <c r="P1106" s="15">
        <f t="shared" si="123"/>
        <v>2</v>
      </c>
      <c r="Q1106" t="b">
        <f t="shared" si="124"/>
        <v>0</v>
      </c>
    </row>
    <row r="1107" spans="1:17">
      <c r="A1107" s="9" t="s">
        <v>2657</v>
      </c>
      <c r="B1107" s="9" t="s">
        <v>2658</v>
      </c>
      <c r="C1107" s="9" t="s">
        <v>49</v>
      </c>
      <c r="D1107" s="9" t="s">
        <v>50</v>
      </c>
      <c r="E1107" t="s">
        <v>124</v>
      </c>
      <c r="F1107" s="11">
        <v>44631.4065625</v>
      </c>
      <c r="G1107" t="s">
        <v>16</v>
      </c>
      <c r="H1107" t="s">
        <v>23</v>
      </c>
      <c r="I1107" s="12">
        <v>44631.426676527779</v>
      </c>
      <c r="J1107" s="12">
        <v>44631.461248402775</v>
      </c>
      <c r="K1107" s="13">
        <f t="shared" si="119"/>
        <v>49.783499994082376</v>
      </c>
      <c r="L1107" s="3">
        <f t="shared" si="125"/>
        <v>1.1863425927003846E-2</v>
      </c>
      <c r="M1107" s="15">
        <f t="shared" si="120"/>
        <v>17.083333333333332</v>
      </c>
      <c r="N1107">
        <f t="shared" si="121"/>
        <v>9956.6999988164753</v>
      </c>
      <c r="O1107" s="10">
        <f t="shared" si="122"/>
        <v>44631.461248402775</v>
      </c>
      <c r="P1107" s="15">
        <f t="shared" si="123"/>
        <v>2</v>
      </c>
      <c r="Q1107" t="b">
        <f t="shared" si="124"/>
        <v>0</v>
      </c>
    </row>
    <row r="1108" spans="1:17">
      <c r="A1108" s="9" t="s">
        <v>2659</v>
      </c>
      <c r="B1108" s="9" t="s">
        <v>2660</v>
      </c>
      <c r="C1108" s="9" t="s">
        <v>299</v>
      </c>
      <c r="D1108" s="9" t="s">
        <v>299</v>
      </c>
      <c r="E1108" t="s">
        <v>110</v>
      </c>
      <c r="F1108" s="11">
        <v>44631.408599537041</v>
      </c>
      <c r="G1108" t="s">
        <v>16</v>
      </c>
      <c r="H1108" t="s">
        <v>23</v>
      </c>
      <c r="I1108" s="12">
        <v>44631.430481203701</v>
      </c>
      <c r="J1108" s="12">
        <v>44631.465165300928</v>
      </c>
      <c r="K1108" s="13">
        <f t="shared" si="119"/>
        <v>49.945100006880239</v>
      </c>
      <c r="L1108" s="3">
        <f t="shared" si="125"/>
        <v>2.0370370402815752E-3</v>
      </c>
      <c r="M1108" s="15">
        <f t="shared" si="120"/>
        <v>2.9333333333333336</v>
      </c>
      <c r="N1108">
        <f t="shared" si="121"/>
        <v>9989.0200013760477</v>
      </c>
      <c r="O1108" s="10">
        <f t="shared" si="122"/>
        <v>44631.465165300928</v>
      </c>
      <c r="P1108" s="15">
        <f t="shared" si="123"/>
        <v>2</v>
      </c>
      <c r="Q1108" t="b">
        <f t="shared" si="124"/>
        <v>0</v>
      </c>
    </row>
    <row r="1109" spans="1:17">
      <c r="A1109" s="9" t="s">
        <v>2661</v>
      </c>
      <c r="B1109" s="9" t="s">
        <v>2662</v>
      </c>
      <c r="C1109" s="9" t="s">
        <v>20</v>
      </c>
      <c r="D1109" s="9" t="s">
        <v>21</v>
      </c>
      <c r="E1109" t="s">
        <v>335</v>
      </c>
      <c r="F1109" s="11">
        <v>44631.411064814813</v>
      </c>
      <c r="G1109" t="s">
        <v>16</v>
      </c>
      <c r="H1109" t="s">
        <v>23</v>
      </c>
      <c r="I1109" s="12">
        <v>44631.432416898147</v>
      </c>
      <c r="J1109" s="12">
        <v>44631.466815648149</v>
      </c>
      <c r="K1109" s="13">
        <f t="shared" si="119"/>
        <v>49.534200002672151</v>
      </c>
      <c r="L1109" s="3">
        <f t="shared" si="125"/>
        <v>2.4652777719893493E-3</v>
      </c>
      <c r="M1109" s="15">
        <f t="shared" si="120"/>
        <v>3.55</v>
      </c>
      <c r="N1109">
        <f t="shared" si="121"/>
        <v>9906.8400005344301</v>
      </c>
      <c r="O1109" s="10">
        <f t="shared" si="122"/>
        <v>44631.466815648149</v>
      </c>
      <c r="P1109" s="15">
        <f t="shared" si="123"/>
        <v>2</v>
      </c>
      <c r="Q1109" t="b">
        <f t="shared" si="124"/>
        <v>0</v>
      </c>
    </row>
    <row r="1110" spans="1:17">
      <c r="A1110" s="9" t="s">
        <v>2663</v>
      </c>
      <c r="B1110" s="9" t="s">
        <v>2664</v>
      </c>
      <c r="C1110" s="9" t="s">
        <v>326</v>
      </c>
      <c r="D1110" s="9" t="s">
        <v>326</v>
      </c>
      <c r="E1110" t="s">
        <v>114</v>
      </c>
      <c r="F1110" s="11">
        <v>44631.419490740744</v>
      </c>
      <c r="G1110" t="s">
        <v>16</v>
      </c>
      <c r="H1110" t="s">
        <v>23</v>
      </c>
      <c r="I1110" s="12">
        <v>44631.438599976849</v>
      </c>
      <c r="J1110" s="12">
        <v>44631.464811574071</v>
      </c>
      <c r="K1110" s="13">
        <f t="shared" si="119"/>
        <v>37.744699999457225</v>
      </c>
      <c r="L1110" s="3">
        <f t="shared" si="125"/>
        <v>8.4259259310783818E-3</v>
      </c>
      <c r="M1110" s="15">
        <f t="shared" si="120"/>
        <v>12.133333333333333</v>
      </c>
      <c r="N1110">
        <f t="shared" si="121"/>
        <v>7548.939999891445</v>
      </c>
      <c r="O1110" s="10">
        <f t="shared" si="122"/>
        <v>44631.464811574071</v>
      </c>
      <c r="P1110" s="15">
        <f t="shared" si="123"/>
        <v>2</v>
      </c>
      <c r="Q1110" t="b">
        <f t="shared" si="124"/>
        <v>0</v>
      </c>
    </row>
    <row r="1111" spans="1:17">
      <c r="A1111" s="9" t="s">
        <v>2665</v>
      </c>
      <c r="B1111" s="9" t="s">
        <v>2666</v>
      </c>
      <c r="C1111" s="9" t="s">
        <v>273</v>
      </c>
      <c r="D1111" s="9" t="s">
        <v>274</v>
      </c>
      <c r="E1111" t="s">
        <v>83</v>
      </c>
      <c r="F1111" s="11">
        <v>44631.428726851853</v>
      </c>
      <c r="G1111" t="s">
        <v>16</v>
      </c>
      <c r="H1111" t="s">
        <v>23</v>
      </c>
      <c r="I1111" s="12">
        <v>44631.447945115739</v>
      </c>
      <c r="J1111" s="12">
        <v>44631.480555115741</v>
      </c>
      <c r="K1111" s="13">
        <f t="shared" si="119"/>
        <v>46.95840000291355</v>
      </c>
      <c r="L1111" s="3">
        <f t="shared" si="125"/>
        <v>9.2361111092031933E-3</v>
      </c>
      <c r="M1111" s="15">
        <f t="shared" si="120"/>
        <v>13.3</v>
      </c>
      <c r="N1111">
        <f t="shared" si="121"/>
        <v>9391.6800005827099</v>
      </c>
      <c r="O1111" s="10">
        <f t="shared" si="122"/>
        <v>44631.480555115741</v>
      </c>
      <c r="P1111" s="15">
        <f t="shared" si="123"/>
        <v>2</v>
      </c>
      <c r="Q1111" t="b">
        <f t="shared" si="124"/>
        <v>0</v>
      </c>
    </row>
    <row r="1112" spans="1:17">
      <c r="A1112" s="9" t="s">
        <v>2667</v>
      </c>
      <c r="B1112" s="9" t="s">
        <v>2668</v>
      </c>
      <c r="C1112" s="9" t="s">
        <v>267</v>
      </c>
      <c r="D1112" s="9" t="s">
        <v>267</v>
      </c>
      <c r="E1112" t="s">
        <v>268</v>
      </c>
      <c r="F1112" s="11">
        <v>44631.430011574077</v>
      </c>
      <c r="G1112" t="s">
        <v>16</v>
      </c>
      <c r="H1112" t="s">
        <v>23</v>
      </c>
      <c r="I1112" s="12">
        <v>44631.448513171294</v>
      </c>
      <c r="J1112" s="12">
        <v>44631.478640949077</v>
      </c>
      <c r="K1112" s="13">
        <f t="shared" si="119"/>
        <v>43.384000008227304</v>
      </c>
      <c r="L1112" s="3">
        <f t="shared" si="125"/>
        <v>1.2847222242271528E-3</v>
      </c>
      <c r="M1112" s="15">
        <f t="shared" si="120"/>
        <v>1.85</v>
      </c>
      <c r="N1112">
        <f t="shared" si="121"/>
        <v>8676.8000016454607</v>
      </c>
      <c r="O1112" s="10">
        <f t="shared" si="122"/>
        <v>44631.478640949077</v>
      </c>
      <c r="P1112" s="15">
        <f t="shared" si="123"/>
        <v>2</v>
      </c>
      <c r="Q1112" t="b">
        <f t="shared" si="124"/>
        <v>0</v>
      </c>
    </row>
    <row r="1113" spans="1:17">
      <c r="A1113" s="9" t="s">
        <v>2669</v>
      </c>
      <c r="B1113" s="9" t="s">
        <v>2670</v>
      </c>
      <c r="C1113" s="9" t="s">
        <v>241</v>
      </c>
      <c r="D1113" s="9" t="s">
        <v>242</v>
      </c>
      <c r="E1113" t="s">
        <v>567</v>
      </c>
      <c r="F1113" s="11">
        <v>44631.431215277778</v>
      </c>
      <c r="G1113" t="s">
        <v>16</v>
      </c>
      <c r="H1113" t="s">
        <v>23</v>
      </c>
      <c r="I1113" s="12">
        <v>44631.454925902777</v>
      </c>
      <c r="J1113" s="12">
        <v>44631.48692638889</v>
      </c>
      <c r="K1113" s="13">
        <f t="shared" si="119"/>
        <v>46.080700003076345</v>
      </c>
      <c r="L1113" s="3">
        <f t="shared" si="125"/>
        <v>1.2037037013215013E-3</v>
      </c>
      <c r="M1113" s="15">
        <f t="shared" si="120"/>
        <v>1.7333333333333334</v>
      </c>
      <c r="N1113">
        <f t="shared" si="121"/>
        <v>9216.1400006152689</v>
      </c>
      <c r="O1113" s="10">
        <f t="shared" si="122"/>
        <v>44631.48692638889</v>
      </c>
      <c r="P1113" s="15">
        <f t="shared" si="123"/>
        <v>2</v>
      </c>
      <c r="Q1113" t="b">
        <f t="shared" si="124"/>
        <v>0</v>
      </c>
    </row>
    <row r="1114" spans="1:17">
      <c r="A1114" s="9" t="s">
        <v>2671</v>
      </c>
      <c r="B1114" s="9" t="s">
        <v>2672</v>
      </c>
      <c r="C1114" s="9" t="s">
        <v>246</v>
      </c>
      <c r="D1114" s="9" t="s">
        <v>247</v>
      </c>
      <c r="E1114" t="s">
        <v>595</v>
      </c>
      <c r="F1114" s="11">
        <v>44631.440555555557</v>
      </c>
      <c r="G1114" t="s">
        <v>16</v>
      </c>
      <c r="H1114" t="s">
        <v>17</v>
      </c>
      <c r="I1114" s="12">
        <v>44631.462756736109</v>
      </c>
      <c r="J1114" s="12">
        <v>44631.496997708331</v>
      </c>
      <c r="K1114" s="13">
        <f t="shared" si="119"/>
        <v>49.30699999909848</v>
      </c>
      <c r="L1114" s="3">
        <f t="shared" si="125"/>
        <v>9.340277778392192E-3</v>
      </c>
      <c r="M1114" s="15">
        <f t="shared" si="120"/>
        <v>13.45</v>
      </c>
      <c r="N1114">
        <f t="shared" si="121"/>
        <v>9861.3999998196959</v>
      </c>
      <c r="O1114" s="10">
        <f t="shared" si="122"/>
        <v>44631.496997708331</v>
      </c>
      <c r="P1114" s="15">
        <f t="shared" si="123"/>
        <v>2</v>
      </c>
      <c r="Q1114" t="b">
        <f t="shared" si="124"/>
        <v>0</v>
      </c>
    </row>
    <row r="1115" spans="1:17">
      <c r="A1115" s="9" t="s">
        <v>2673</v>
      </c>
      <c r="B1115" s="9" t="s">
        <v>2674</v>
      </c>
      <c r="C1115" s="9" t="s">
        <v>864</v>
      </c>
      <c r="D1115" s="9" t="s">
        <v>864</v>
      </c>
      <c r="E1115" t="s">
        <v>303</v>
      </c>
      <c r="F1115" s="11">
        <v>44631.443726851852</v>
      </c>
      <c r="G1115" t="s">
        <v>16</v>
      </c>
      <c r="H1115" t="s">
        <v>23</v>
      </c>
      <c r="I1115" s="12">
        <v>44631.467793587966</v>
      </c>
      <c r="J1115" s="12">
        <v>44631.50015615741</v>
      </c>
      <c r="K1115" s="13">
        <f t="shared" si="119"/>
        <v>46.602099998854101</v>
      </c>
      <c r="L1115" s="3">
        <f t="shared" si="125"/>
        <v>3.1712962954770774E-3</v>
      </c>
      <c r="M1115" s="15">
        <f t="shared" si="120"/>
        <v>4.5666666666666664</v>
      </c>
      <c r="N1115">
        <f t="shared" si="121"/>
        <v>9320.4199997708201</v>
      </c>
      <c r="O1115" s="10">
        <f t="shared" si="122"/>
        <v>44631.50015615741</v>
      </c>
      <c r="P1115" s="15">
        <f t="shared" si="123"/>
        <v>2</v>
      </c>
      <c r="Q1115" t="b">
        <f t="shared" si="124"/>
        <v>0</v>
      </c>
    </row>
    <row r="1116" spans="1:17">
      <c r="A1116" s="9" t="s">
        <v>2675</v>
      </c>
      <c r="B1116" s="9" t="s">
        <v>2676</v>
      </c>
      <c r="C1116" s="9" t="s">
        <v>241</v>
      </c>
      <c r="D1116" s="9" t="s">
        <v>242</v>
      </c>
      <c r="E1116" t="s">
        <v>243</v>
      </c>
      <c r="F1116" s="11">
        <v>44631.448321759257</v>
      </c>
      <c r="G1116" t="s">
        <v>16</v>
      </c>
      <c r="H1116" t="s">
        <v>23</v>
      </c>
      <c r="I1116" s="12">
        <v>44631.468319953703</v>
      </c>
      <c r="J1116" s="12">
        <v>44631.498463912038</v>
      </c>
      <c r="K1116" s="13">
        <f t="shared" si="119"/>
        <v>43.407300001708791</v>
      </c>
      <c r="L1116" s="3">
        <f t="shared" si="125"/>
        <v>4.5949074046802707E-3</v>
      </c>
      <c r="M1116" s="15">
        <f t="shared" si="120"/>
        <v>6.6166666666666671</v>
      </c>
      <c r="N1116">
        <f t="shared" si="121"/>
        <v>8681.4600003417581</v>
      </c>
      <c r="O1116" s="10">
        <f t="shared" si="122"/>
        <v>44631.498463912038</v>
      </c>
      <c r="P1116" s="15">
        <f t="shared" si="123"/>
        <v>2</v>
      </c>
      <c r="Q1116" t="b">
        <f t="shared" si="124"/>
        <v>0</v>
      </c>
    </row>
    <row r="1117" spans="1:17">
      <c r="A1117" s="9" t="s">
        <v>2677</v>
      </c>
      <c r="B1117" s="9" t="s">
        <v>2678</v>
      </c>
      <c r="C1117" s="9" t="s">
        <v>316</v>
      </c>
      <c r="D1117" s="9" t="s">
        <v>316</v>
      </c>
      <c r="E1117" t="s">
        <v>317</v>
      </c>
      <c r="F1117" s="11">
        <v>44631.459537037037</v>
      </c>
      <c r="G1117" t="s">
        <v>16</v>
      </c>
      <c r="H1117" t="s">
        <v>23</v>
      </c>
      <c r="I1117" s="12">
        <v>44631.47709349537</v>
      </c>
      <c r="J1117" s="12">
        <v>44631.511611550923</v>
      </c>
      <c r="K1117" s="13">
        <f t="shared" si="119"/>
        <v>49.705999995348975</v>
      </c>
      <c r="L1117" s="3">
        <f t="shared" si="125"/>
        <v>1.1215277780138422E-2</v>
      </c>
      <c r="M1117" s="15">
        <f t="shared" si="120"/>
        <v>16.149999999999999</v>
      </c>
      <c r="N1117">
        <f t="shared" si="121"/>
        <v>9941.199999069795</v>
      </c>
      <c r="O1117" s="10">
        <f t="shared" si="122"/>
        <v>44631.511611550923</v>
      </c>
      <c r="P1117" s="15">
        <f t="shared" si="123"/>
        <v>2</v>
      </c>
      <c r="Q1117" t="b">
        <f t="shared" si="124"/>
        <v>0</v>
      </c>
    </row>
    <row r="1118" spans="1:17">
      <c r="A1118" s="9" t="s">
        <v>2679</v>
      </c>
      <c r="B1118" s="9" t="s">
        <v>2680</v>
      </c>
      <c r="C1118" s="9" t="s">
        <v>1079</v>
      </c>
      <c r="D1118" s="9" t="s">
        <v>82</v>
      </c>
      <c r="E1118" t="s">
        <v>203</v>
      </c>
      <c r="F1118" s="11">
        <v>44631.470185185186</v>
      </c>
      <c r="G1118" t="s">
        <v>16</v>
      </c>
      <c r="H1118" t="s">
        <v>23</v>
      </c>
      <c r="I1118" s="12">
        <v>44631.492111504631</v>
      </c>
      <c r="J1118" s="12">
        <v>44631.522366435187</v>
      </c>
      <c r="K1118" s="13">
        <f t="shared" si="119"/>
        <v>43.567100000800565</v>
      </c>
      <c r="L1118" s="3">
        <f t="shared" si="125"/>
        <v>1.0648148148902692E-2</v>
      </c>
      <c r="M1118" s="15">
        <f t="shared" si="120"/>
        <v>15.333333333333334</v>
      </c>
      <c r="N1118">
        <f t="shared" si="121"/>
        <v>8713.420000160113</v>
      </c>
      <c r="O1118" s="10">
        <f t="shared" si="122"/>
        <v>44631.522366435187</v>
      </c>
      <c r="P1118" s="15">
        <f t="shared" si="123"/>
        <v>2</v>
      </c>
      <c r="Q1118" t="b">
        <f t="shared" si="124"/>
        <v>0</v>
      </c>
    </row>
    <row r="1119" spans="1:17">
      <c r="A1119" s="9" t="s">
        <v>2681</v>
      </c>
      <c r="B1119" s="9" t="s">
        <v>2682</v>
      </c>
      <c r="C1119" s="9" t="s">
        <v>1163</v>
      </c>
      <c r="D1119" s="9" t="s">
        <v>1164</v>
      </c>
      <c r="E1119" t="s">
        <v>1572</v>
      </c>
      <c r="F1119" s="11">
        <v>44631.478935185187</v>
      </c>
      <c r="G1119" t="s">
        <v>16</v>
      </c>
      <c r="H1119" t="s">
        <v>23</v>
      </c>
      <c r="I1119" s="12">
        <v>44631.502080671293</v>
      </c>
      <c r="J1119" s="12">
        <v>44631.52501553241</v>
      </c>
      <c r="K1119" s="13">
        <f t="shared" si="119"/>
        <v>33.02620000904426</v>
      </c>
      <c r="L1119" s="3">
        <f t="shared" si="125"/>
        <v>8.7500000008731149E-3</v>
      </c>
      <c r="M1119" s="15">
        <f t="shared" si="120"/>
        <v>12.6</v>
      </c>
      <c r="N1119">
        <f t="shared" si="121"/>
        <v>6605.240001808852</v>
      </c>
      <c r="O1119" s="10">
        <f t="shared" si="122"/>
        <v>44631.52501553241</v>
      </c>
      <c r="P1119" s="15">
        <f t="shared" si="123"/>
        <v>2</v>
      </c>
      <c r="Q1119" t="b">
        <f t="shared" si="124"/>
        <v>0</v>
      </c>
    </row>
    <row r="1120" spans="1:17">
      <c r="A1120" s="9" t="s">
        <v>2683</v>
      </c>
      <c r="B1120" s="9" t="s">
        <v>2684</v>
      </c>
      <c r="C1120" s="9" t="s">
        <v>206</v>
      </c>
      <c r="D1120" s="9" t="s">
        <v>207</v>
      </c>
      <c r="E1120" t="s">
        <v>284</v>
      </c>
      <c r="F1120" s="11">
        <v>44631.482303240744</v>
      </c>
      <c r="G1120" t="s">
        <v>16</v>
      </c>
      <c r="H1120" t="s">
        <v>23</v>
      </c>
      <c r="I1120" s="12">
        <v>44631.503711087964</v>
      </c>
      <c r="J1120" s="12">
        <v>44631.533309212966</v>
      </c>
      <c r="K1120" s="13">
        <f t="shared" si="119"/>
        <v>42.62130000279285</v>
      </c>
      <c r="L1120" s="3">
        <f t="shared" si="125"/>
        <v>3.3680555570754223E-3</v>
      </c>
      <c r="M1120" s="15">
        <f t="shared" si="120"/>
        <v>4.8499999999999996</v>
      </c>
      <c r="N1120">
        <f t="shared" si="121"/>
        <v>8524.26000055857</v>
      </c>
      <c r="O1120" s="10">
        <f t="shared" si="122"/>
        <v>44631.533309212966</v>
      </c>
      <c r="P1120" s="15">
        <f t="shared" si="123"/>
        <v>2</v>
      </c>
      <c r="Q1120" t="b">
        <f t="shared" si="124"/>
        <v>0</v>
      </c>
    </row>
    <row r="1121" spans="1:17">
      <c r="A1121" s="9" t="s">
        <v>2685</v>
      </c>
      <c r="B1121" s="9" t="s">
        <v>2686</v>
      </c>
      <c r="C1121" s="9" t="s">
        <v>1194</v>
      </c>
      <c r="D1121" s="9" t="s">
        <v>1194</v>
      </c>
      <c r="E1121" t="s">
        <v>1195</v>
      </c>
      <c r="F1121" s="11">
        <v>44631.486909722225</v>
      </c>
      <c r="G1121" t="s">
        <v>16</v>
      </c>
      <c r="H1121" t="s">
        <v>23</v>
      </c>
      <c r="I1121" s="12">
        <v>44631.506190902779</v>
      </c>
      <c r="J1121" s="12">
        <v>44631.540745069447</v>
      </c>
      <c r="K1121" s="13">
        <f t="shared" si="119"/>
        <v>49.758000002475455</v>
      </c>
      <c r="L1121" s="3">
        <f t="shared" si="125"/>
        <v>4.6064814814599231E-3</v>
      </c>
      <c r="M1121" s="15">
        <f t="shared" si="120"/>
        <v>6.6333333333333329</v>
      </c>
      <c r="N1121">
        <f t="shared" si="121"/>
        <v>9951.6000004950911</v>
      </c>
      <c r="O1121" s="10">
        <f t="shared" si="122"/>
        <v>44631.540745069447</v>
      </c>
      <c r="P1121" s="15">
        <f t="shared" si="123"/>
        <v>2</v>
      </c>
      <c r="Q1121" t="b">
        <f t="shared" si="124"/>
        <v>0</v>
      </c>
    </row>
    <row r="1122" spans="1:17">
      <c r="A1122" s="9" t="s">
        <v>2687</v>
      </c>
      <c r="B1122" s="9" t="s">
        <v>2688</v>
      </c>
      <c r="C1122" s="9" t="s">
        <v>358</v>
      </c>
      <c r="D1122" s="9" t="s">
        <v>358</v>
      </c>
      <c r="E1122" t="s">
        <v>100</v>
      </c>
      <c r="F1122" s="11">
        <v>44631.489594907405</v>
      </c>
      <c r="G1122" t="s">
        <v>16</v>
      </c>
      <c r="H1122" t="s">
        <v>23</v>
      </c>
      <c r="I1122" s="12">
        <v>44631.507529074071</v>
      </c>
      <c r="J1122" s="12">
        <v>44631.541967685182</v>
      </c>
      <c r="K1122" s="13">
        <f t="shared" si="119"/>
        <v>49.59159999853</v>
      </c>
      <c r="L1122" s="3">
        <f t="shared" si="125"/>
        <v>2.6851851798710413E-3</v>
      </c>
      <c r="M1122" s="15">
        <f t="shared" si="120"/>
        <v>3.8666666666666667</v>
      </c>
      <c r="N1122">
        <f t="shared" si="121"/>
        <v>9918.3199997060001</v>
      </c>
      <c r="O1122" s="10">
        <f t="shared" si="122"/>
        <v>44631.541967685182</v>
      </c>
      <c r="P1122" s="15">
        <f t="shared" si="123"/>
        <v>2</v>
      </c>
      <c r="Q1122" t="b">
        <f t="shared" si="124"/>
        <v>0</v>
      </c>
    </row>
    <row r="1123" spans="1:17">
      <c r="A1123" s="9" t="s">
        <v>2689</v>
      </c>
      <c r="B1123" s="9" t="s">
        <v>2690</v>
      </c>
      <c r="C1123" s="9" t="s">
        <v>20</v>
      </c>
      <c r="D1123" s="9" t="s">
        <v>21</v>
      </c>
      <c r="E1123" t="s">
        <v>59</v>
      </c>
      <c r="F1123" s="11">
        <v>44631.499432870369</v>
      </c>
      <c r="G1123" t="s">
        <v>16</v>
      </c>
      <c r="H1123" t="s">
        <v>23</v>
      </c>
      <c r="I1123" s="12">
        <v>44631.520506967594</v>
      </c>
      <c r="J1123" s="12">
        <v>44631.555227037039</v>
      </c>
      <c r="K1123" s="13">
        <f t="shared" si="119"/>
        <v>49.996900000842288</v>
      </c>
      <c r="L1123" s="3">
        <f t="shared" si="125"/>
        <v>9.8379629635019228E-3</v>
      </c>
      <c r="M1123" s="15">
        <f t="shared" si="120"/>
        <v>14.166666666666666</v>
      </c>
      <c r="N1123">
        <f t="shared" si="121"/>
        <v>9999.3800001684576</v>
      </c>
      <c r="O1123" s="10">
        <f t="shared" si="122"/>
        <v>44631.555227037039</v>
      </c>
      <c r="P1123" s="15">
        <f t="shared" si="123"/>
        <v>2</v>
      </c>
      <c r="Q1123" t="b">
        <f t="shared" si="124"/>
        <v>0</v>
      </c>
    </row>
    <row r="1124" spans="1:17">
      <c r="A1124" s="9" t="s">
        <v>2691</v>
      </c>
      <c r="B1124" s="9" t="s">
        <v>2692</v>
      </c>
      <c r="C1124" s="9" t="s">
        <v>355</v>
      </c>
      <c r="D1124" s="9" t="s">
        <v>355</v>
      </c>
      <c r="E1124" t="s">
        <v>544</v>
      </c>
      <c r="F1124" s="11">
        <v>44631.502245370371</v>
      </c>
      <c r="G1124" t="s">
        <v>16</v>
      </c>
      <c r="H1124" t="s">
        <v>23</v>
      </c>
      <c r="I1124" s="12">
        <v>44631.524834050928</v>
      </c>
      <c r="J1124" s="12">
        <v>44631.559524537035</v>
      </c>
      <c r="K1124" s="13">
        <f t="shared" si="119"/>
        <v>49.954299994278699</v>
      </c>
      <c r="L1124" s="3">
        <f t="shared" si="125"/>
        <v>2.8125000026193447E-3</v>
      </c>
      <c r="M1124" s="15">
        <f t="shared" si="120"/>
        <v>4.05</v>
      </c>
      <c r="N1124">
        <f t="shared" si="121"/>
        <v>9990.8599988557398</v>
      </c>
      <c r="O1124" s="10">
        <f t="shared" si="122"/>
        <v>44631.559524537035</v>
      </c>
      <c r="P1124" s="15">
        <f t="shared" si="123"/>
        <v>2</v>
      </c>
      <c r="Q1124" t="b">
        <f t="shared" si="124"/>
        <v>0</v>
      </c>
    </row>
    <row r="1125" spans="1:17">
      <c r="A1125" s="9" t="s">
        <v>2693</v>
      </c>
      <c r="B1125" s="9" t="s">
        <v>2694</v>
      </c>
      <c r="C1125" s="9" t="s">
        <v>20</v>
      </c>
      <c r="D1125" s="9" t="s">
        <v>21</v>
      </c>
      <c r="E1125" t="s">
        <v>1799</v>
      </c>
      <c r="F1125" s="11">
        <v>44631.50582175926</v>
      </c>
      <c r="G1125" t="s">
        <v>16</v>
      </c>
      <c r="H1125" t="s">
        <v>23</v>
      </c>
      <c r="I1125" s="12">
        <v>44631.523454675924</v>
      </c>
      <c r="J1125" s="12">
        <v>44631.558078425929</v>
      </c>
      <c r="K1125" s="13">
        <f t="shared" si="119"/>
        <v>49.858200007583946</v>
      </c>
      <c r="L1125" s="3">
        <f t="shared" si="125"/>
        <v>3.5763888881774619E-3</v>
      </c>
      <c r="M1125" s="15">
        <f t="shared" si="120"/>
        <v>5.15</v>
      </c>
      <c r="N1125">
        <f t="shared" si="121"/>
        <v>9971.6400015167892</v>
      </c>
      <c r="O1125" s="10">
        <f t="shared" si="122"/>
        <v>44631.558078425929</v>
      </c>
      <c r="P1125" s="15">
        <f t="shared" si="123"/>
        <v>2</v>
      </c>
      <c r="Q1125" t="b">
        <f t="shared" si="124"/>
        <v>0</v>
      </c>
    </row>
    <row r="1126" spans="1:17">
      <c r="A1126" s="9" t="s">
        <v>2695</v>
      </c>
      <c r="B1126" s="9" t="s">
        <v>2696</v>
      </c>
      <c r="C1126" s="9" t="s">
        <v>20</v>
      </c>
      <c r="D1126" s="9" t="s">
        <v>21</v>
      </c>
      <c r="E1126" t="s">
        <v>1802</v>
      </c>
      <c r="F1126" s="11">
        <v>44631.505833333336</v>
      </c>
      <c r="G1126" t="s">
        <v>16</v>
      </c>
      <c r="H1126" t="s">
        <v>23</v>
      </c>
      <c r="I1126" s="12">
        <v>44631.526027430555</v>
      </c>
      <c r="J1126" s="12">
        <v>44631.56063</v>
      </c>
      <c r="K1126" s="13">
        <f t="shared" si="119"/>
        <v>49.827700001187623</v>
      </c>
      <c r="L1126" s="3">
        <f t="shared" si="125"/>
        <v>1.1574076779652387E-5</v>
      </c>
      <c r="M1126" s="15">
        <f t="shared" si="120"/>
        <v>1.6666666666666666E-2</v>
      </c>
      <c r="N1126">
        <f t="shared" si="121"/>
        <v>9965.5400002375245</v>
      </c>
      <c r="O1126" s="10">
        <f t="shared" si="122"/>
        <v>44631.56063</v>
      </c>
      <c r="P1126" s="15">
        <f t="shared" si="123"/>
        <v>2</v>
      </c>
      <c r="Q1126" t="b">
        <f t="shared" si="124"/>
        <v>0</v>
      </c>
    </row>
    <row r="1127" spans="1:17">
      <c r="A1127" s="9" t="s">
        <v>2697</v>
      </c>
      <c r="B1127" s="9" t="s">
        <v>2698</v>
      </c>
      <c r="C1127" s="9" t="s">
        <v>412</v>
      </c>
      <c r="D1127" s="9" t="s">
        <v>413</v>
      </c>
      <c r="E1127" t="s">
        <v>725</v>
      </c>
      <c r="F1127" s="11">
        <v>44631.512511574074</v>
      </c>
      <c r="G1127" t="s">
        <v>16</v>
      </c>
      <c r="H1127" t="s">
        <v>23</v>
      </c>
      <c r="I1127" s="12">
        <v>44631.53454789352</v>
      </c>
      <c r="J1127" s="12">
        <v>44631.569270046297</v>
      </c>
      <c r="K1127" s="13">
        <f t="shared" si="119"/>
        <v>49.999899999238551</v>
      </c>
      <c r="L1127" s="3">
        <f t="shared" si="125"/>
        <v>6.6782407375285402E-3</v>
      </c>
      <c r="M1127" s="15">
        <f t="shared" si="120"/>
        <v>9.6166666666666671</v>
      </c>
      <c r="N1127">
        <f t="shared" si="121"/>
        <v>9999.9799998477101</v>
      </c>
      <c r="O1127" s="10">
        <f t="shared" si="122"/>
        <v>44631.569270046297</v>
      </c>
      <c r="P1127" s="15">
        <f t="shared" si="123"/>
        <v>2</v>
      </c>
      <c r="Q1127" t="b">
        <f t="shared" si="124"/>
        <v>0</v>
      </c>
    </row>
    <row r="1128" spans="1:17">
      <c r="A1128" s="9" t="s">
        <v>2699</v>
      </c>
      <c r="B1128" s="9" t="s">
        <v>2700</v>
      </c>
      <c r="C1128" s="9" t="s">
        <v>206</v>
      </c>
      <c r="D1128" s="9" t="s">
        <v>207</v>
      </c>
      <c r="E1128" t="s">
        <v>225</v>
      </c>
      <c r="F1128" s="11">
        <v>44631.51703703704</v>
      </c>
      <c r="G1128" t="s">
        <v>16</v>
      </c>
      <c r="H1128" t="s">
        <v>23</v>
      </c>
      <c r="I1128" s="12">
        <v>44631.536930300928</v>
      </c>
      <c r="J1128" s="12">
        <v>44631.570709745371</v>
      </c>
      <c r="K1128" s="13">
        <f t="shared" si="119"/>
        <v>48.642399996751919</v>
      </c>
      <c r="L1128" s="3">
        <f t="shared" si="125"/>
        <v>4.5254629658302292E-3</v>
      </c>
      <c r="M1128" s="15">
        <f t="shared" si="120"/>
        <v>6.5166666666666666</v>
      </c>
      <c r="N1128">
        <f t="shared" si="121"/>
        <v>9728.4799993503839</v>
      </c>
      <c r="O1128" s="10">
        <f t="shared" si="122"/>
        <v>44631.570709745371</v>
      </c>
      <c r="P1128" s="15">
        <f t="shared" si="123"/>
        <v>2</v>
      </c>
      <c r="Q1128" t="b">
        <f t="shared" si="124"/>
        <v>0</v>
      </c>
    </row>
    <row r="1129" spans="1:17">
      <c r="A1129" s="9" t="s">
        <v>2701</v>
      </c>
      <c r="B1129" s="9" t="s">
        <v>2702</v>
      </c>
      <c r="C1129" s="9" t="s">
        <v>108</v>
      </c>
      <c r="D1129" s="9" t="s">
        <v>109</v>
      </c>
      <c r="E1129" t="s">
        <v>166</v>
      </c>
      <c r="F1129" s="11">
        <v>44631.518171296295</v>
      </c>
      <c r="G1129" t="s">
        <v>16</v>
      </c>
      <c r="H1129" t="s">
        <v>23</v>
      </c>
      <c r="I1129" s="12">
        <v>44631.536313935183</v>
      </c>
      <c r="J1129" s="12">
        <v>44631.570482476855</v>
      </c>
      <c r="K1129" s="13">
        <f t="shared" si="119"/>
        <v>49.202700007008389</v>
      </c>
      <c r="L1129" s="3">
        <f t="shared" si="125"/>
        <v>1.1342592551955022E-3</v>
      </c>
      <c r="M1129" s="15">
        <f t="shared" si="120"/>
        <v>1.6333333333333333</v>
      </c>
      <c r="N1129">
        <f t="shared" si="121"/>
        <v>9840.5400014016777</v>
      </c>
      <c r="O1129" s="10">
        <f t="shared" si="122"/>
        <v>44631.570482476855</v>
      </c>
      <c r="P1129" s="15">
        <f t="shared" si="123"/>
        <v>2</v>
      </c>
      <c r="Q1129" t="b">
        <f t="shared" si="124"/>
        <v>0</v>
      </c>
    </row>
    <row r="1130" spans="1:17">
      <c r="A1130" s="9" t="s">
        <v>2703</v>
      </c>
      <c r="B1130" s="9" t="s">
        <v>2704</v>
      </c>
      <c r="C1130" s="9" t="s">
        <v>89</v>
      </c>
      <c r="D1130" s="9" t="s">
        <v>90</v>
      </c>
      <c r="E1130" t="s">
        <v>1656</v>
      </c>
      <c r="F1130" s="11">
        <v>44631.522592592592</v>
      </c>
      <c r="G1130" t="s">
        <v>16</v>
      </c>
      <c r="H1130" t="s">
        <v>23</v>
      </c>
      <c r="I1130" s="12">
        <v>44631.542900162036</v>
      </c>
      <c r="J1130" s="12">
        <v>44631.577019259261</v>
      </c>
      <c r="K1130" s="13">
        <f t="shared" si="119"/>
        <v>49.131500003859401</v>
      </c>
      <c r="L1130" s="3">
        <f t="shared" si="125"/>
        <v>4.4212962966412306E-3</v>
      </c>
      <c r="M1130" s="15">
        <f t="shared" si="120"/>
        <v>6.3666666666666663</v>
      </c>
      <c r="N1130">
        <f t="shared" si="121"/>
        <v>9826.3000007718801</v>
      </c>
      <c r="O1130" s="10">
        <f t="shared" si="122"/>
        <v>44631.577019259261</v>
      </c>
      <c r="P1130" s="15">
        <f t="shared" si="123"/>
        <v>2</v>
      </c>
      <c r="Q1130" t="b">
        <f t="shared" si="124"/>
        <v>0</v>
      </c>
    </row>
    <row r="1131" spans="1:17">
      <c r="A1131" s="9" t="s">
        <v>2705</v>
      </c>
      <c r="B1131" s="9" t="s">
        <v>2706</v>
      </c>
      <c r="C1131" s="9" t="s">
        <v>345</v>
      </c>
      <c r="D1131" s="9" t="s">
        <v>346</v>
      </c>
      <c r="E1131" t="s">
        <v>145</v>
      </c>
      <c r="F1131" s="11">
        <v>44631.523460648146</v>
      </c>
      <c r="G1131" t="s">
        <v>16</v>
      </c>
      <c r="H1131" t="s">
        <v>23</v>
      </c>
      <c r="I1131" s="12">
        <v>44631.542052523146</v>
      </c>
      <c r="J1131" s="12">
        <v>44631.575722662034</v>
      </c>
      <c r="K1131" s="13">
        <f t="shared" si="119"/>
        <v>48.484999998472631</v>
      </c>
      <c r="L1131" s="3">
        <f t="shared" si="125"/>
        <v>8.6805555474711582E-4</v>
      </c>
      <c r="M1131" s="15">
        <f t="shared" si="120"/>
        <v>1.25</v>
      </c>
      <c r="N1131">
        <f t="shared" si="121"/>
        <v>9696.9999996945262</v>
      </c>
      <c r="O1131" s="10">
        <f t="shared" si="122"/>
        <v>44631.575722662034</v>
      </c>
      <c r="P1131" s="15">
        <f t="shared" si="123"/>
        <v>2</v>
      </c>
      <c r="Q1131" t="b">
        <f t="shared" si="124"/>
        <v>0</v>
      </c>
    </row>
    <row r="1132" spans="1:17">
      <c r="A1132" s="9" t="s">
        <v>2707</v>
      </c>
      <c r="B1132" s="9" t="s">
        <v>2708</v>
      </c>
      <c r="C1132" s="9" t="s">
        <v>1051</v>
      </c>
      <c r="D1132" s="9" t="s">
        <v>1052</v>
      </c>
      <c r="E1132" t="s">
        <v>152</v>
      </c>
      <c r="F1132" s="11">
        <v>44631.53402777778</v>
      </c>
      <c r="G1132" t="s">
        <v>16</v>
      </c>
      <c r="H1132" t="s">
        <v>23</v>
      </c>
      <c r="I1132" s="12">
        <v>44631.558716597225</v>
      </c>
      <c r="J1132" s="12">
        <v>44631.593398333331</v>
      </c>
      <c r="K1132" s="13">
        <f t="shared" si="119"/>
        <v>49.941699992632493</v>
      </c>
      <c r="L1132" s="3">
        <f t="shared" si="125"/>
        <v>1.0567129633272998E-2</v>
      </c>
      <c r="M1132" s="15">
        <f t="shared" si="120"/>
        <v>15.216666666666667</v>
      </c>
      <c r="N1132">
        <f t="shared" si="121"/>
        <v>9988.3399985264987</v>
      </c>
      <c r="O1132" s="10">
        <f t="shared" si="122"/>
        <v>44631.593398333331</v>
      </c>
      <c r="P1132" s="15">
        <f t="shared" si="123"/>
        <v>2</v>
      </c>
      <c r="Q1132" t="b">
        <f t="shared" si="124"/>
        <v>0</v>
      </c>
    </row>
    <row r="1133" spans="1:17">
      <c r="A1133" s="9" t="s">
        <v>2709</v>
      </c>
      <c r="B1133" s="9" t="s">
        <v>2710</v>
      </c>
      <c r="C1133" s="9" t="s">
        <v>409</v>
      </c>
      <c r="D1133" s="9" t="s">
        <v>82</v>
      </c>
      <c r="E1133" t="s">
        <v>137</v>
      </c>
      <c r="F1133" s="11">
        <v>44631.534236111111</v>
      </c>
      <c r="G1133" t="s">
        <v>16</v>
      </c>
      <c r="H1133" t="s">
        <v>23</v>
      </c>
      <c r="I1133" s="12">
        <v>44631.557449513886</v>
      </c>
      <c r="J1133" s="12">
        <v>44631.585121875003</v>
      </c>
      <c r="K1133" s="13">
        <f t="shared" si="119"/>
        <v>39.848200008273125</v>
      </c>
      <c r="L1133" s="3">
        <f t="shared" si="125"/>
        <v>2.0833333110203966E-4</v>
      </c>
      <c r="M1133" s="15">
        <f t="shared" si="120"/>
        <v>0.3</v>
      </c>
      <c r="N1133">
        <f t="shared" si="121"/>
        <v>7969.6400016546249</v>
      </c>
      <c r="O1133" s="10">
        <f t="shared" si="122"/>
        <v>44631.585121875003</v>
      </c>
      <c r="P1133" s="15">
        <f t="shared" si="123"/>
        <v>2</v>
      </c>
      <c r="Q1133" t="b">
        <f t="shared" si="124"/>
        <v>0</v>
      </c>
    </row>
    <row r="1134" spans="1:17">
      <c r="A1134" s="9" t="s">
        <v>2711</v>
      </c>
      <c r="B1134" s="9" t="s">
        <v>2712</v>
      </c>
      <c r="C1134" s="9" t="s">
        <v>586</v>
      </c>
      <c r="D1134" s="9" t="s">
        <v>587</v>
      </c>
      <c r="E1134" t="s">
        <v>588</v>
      </c>
      <c r="F1134" s="11">
        <v>44631.534675925926</v>
      </c>
      <c r="G1134" t="s">
        <v>16</v>
      </c>
      <c r="H1134" t="s">
        <v>23</v>
      </c>
      <c r="I1134" s="12">
        <v>44631.555738564814</v>
      </c>
      <c r="J1134" s="12">
        <v>44631.590368078701</v>
      </c>
      <c r="K1134" s="13">
        <f t="shared" si="119"/>
        <v>49.866499998606741</v>
      </c>
      <c r="L1134" s="3">
        <f t="shared" si="125"/>
        <v>4.398148157633841E-4</v>
      </c>
      <c r="M1134" s="15">
        <f t="shared" si="120"/>
        <v>0.6333333333333333</v>
      </c>
      <c r="N1134">
        <f t="shared" si="121"/>
        <v>9973.2999997213483</v>
      </c>
      <c r="O1134" s="10">
        <f t="shared" si="122"/>
        <v>44631.590368078701</v>
      </c>
      <c r="P1134" s="15">
        <f t="shared" si="123"/>
        <v>2</v>
      </c>
      <c r="Q1134" t="b">
        <f t="shared" si="124"/>
        <v>0</v>
      </c>
    </row>
    <row r="1135" spans="1:17">
      <c r="A1135" s="9" t="s">
        <v>2713</v>
      </c>
      <c r="B1135" s="9" t="s">
        <v>2714</v>
      </c>
      <c r="C1135" s="9" t="s">
        <v>950</v>
      </c>
      <c r="D1135" s="9" t="s">
        <v>123</v>
      </c>
      <c r="E1135" t="s">
        <v>199</v>
      </c>
      <c r="F1135" s="11">
        <v>44631.535636574074</v>
      </c>
      <c r="G1135" t="s">
        <v>16</v>
      </c>
      <c r="H1135" t="s">
        <v>23</v>
      </c>
      <c r="I1135" s="12">
        <v>44631.558277199074</v>
      </c>
      <c r="J1135" s="12">
        <v>44631.592946504628</v>
      </c>
      <c r="K1135" s="13">
        <f t="shared" si="119"/>
        <v>49.923799998359755</v>
      </c>
      <c r="L1135" s="3">
        <f t="shared" si="125"/>
        <v>9.6064814715646207E-4</v>
      </c>
      <c r="M1135" s="15">
        <f t="shared" si="120"/>
        <v>1.3833333333333333</v>
      </c>
      <c r="N1135">
        <f t="shared" si="121"/>
        <v>9984.7599996719509</v>
      </c>
      <c r="O1135" s="10">
        <f t="shared" si="122"/>
        <v>44631.592946504628</v>
      </c>
      <c r="P1135" s="15">
        <f t="shared" si="123"/>
        <v>2</v>
      </c>
      <c r="Q1135" t="b">
        <f t="shared" si="124"/>
        <v>0</v>
      </c>
    </row>
    <row r="1136" spans="1:17">
      <c r="A1136" s="9" t="s">
        <v>2715</v>
      </c>
      <c r="B1136" s="9" t="s">
        <v>2716</v>
      </c>
      <c r="C1136" s="9" t="s">
        <v>241</v>
      </c>
      <c r="D1136" s="9" t="s">
        <v>242</v>
      </c>
      <c r="E1136" t="s">
        <v>567</v>
      </c>
      <c r="F1136" s="11">
        <v>44631.546724537038</v>
      </c>
      <c r="G1136" t="s">
        <v>16</v>
      </c>
      <c r="H1136" t="s">
        <v>23</v>
      </c>
      <c r="I1136" s="12">
        <v>44631.565661759261</v>
      </c>
      <c r="J1136" s="12">
        <v>44631.600364467595</v>
      </c>
      <c r="K1136" s="13">
        <f t="shared" si="119"/>
        <v>49.971900000236928</v>
      </c>
      <c r="L1136" s="3">
        <f t="shared" si="125"/>
        <v>1.1087962964666076E-2</v>
      </c>
      <c r="M1136" s="15">
        <f t="shared" si="120"/>
        <v>15.966666666666667</v>
      </c>
      <c r="N1136">
        <f t="shared" si="121"/>
        <v>9994.3800000473857</v>
      </c>
      <c r="O1136" s="10">
        <f t="shared" si="122"/>
        <v>44631.600364467595</v>
      </c>
      <c r="P1136" s="15">
        <f t="shared" si="123"/>
        <v>2</v>
      </c>
      <c r="Q1136" t="b">
        <f t="shared" si="124"/>
        <v>0</v>
      </c>
    </row>
    <row r="1137" spans="1:17">
      <c r="A1137" s="9" t="s">
        <v>2717</v>
      </c>
      <c r="B1137" s="9" t="s">
        <v>2718</v>
      </c>
      <c r="C1137" s="9" t="s">
        <v>701</v>
      </c>
      <c r="D1137" s="9" t="s">
        <v>701</v>
      </c>
      <c r="E1137" t="s">
        <v>170</v>
      </c>
      <c r="F1137" s="11">
        <v>44631.552037037036</v>
      </c>
      <c r="G1137" t="s">
        <v>16</v>
      </c>
      <c r="H1137" t="s">
        <v>23</v>
      </c>
      <c r="I1137" s="12">
        <v>44631.570368912035</v>
      </c>
      <c r="J1137" s="12">
        <v>44631.602569606483</v>
      </c>
      <c r="K1137" s="13">
        <f t="shared" si="119"/>
        <v>46.36900000507012</v>
      </c>
      <c r="L1137" s="3">
        <f t="shared" si="125"/>
        <v>5.3124999976716936E-3</v>
      </c>
      <c r="M1137" s="15">
        <f t="shared" si="120"/>
        <v>7.65</v>
      </c>
      <c r="N1137">
        <f t="shared" si="121"/>
        <v>9273.800001014024</v>
      </c>
      <c r="O1137" s="10">
        <f t="shared" si="122"/>
        <v>44631.602569606483</v>
      </c>
      <c r="P1137" s="15">
        <f t="shared" si="123"/>
        <v>2</v>
      </c>
      <c r="Q1137" t="b">
        <f t="shared" si="124"/>
        <v>0</v>
      </c>
    </row>
    <row r="1138" spans="1:17">
      <c r="A1138" s="9" t="s">
        <v>2719</v>
      </c>
      <c r="B1138" s="9" t="s">
        <v>2720</v>
      </c>
      <c r="C1138" s="9" t="s">
        <v>20</v>
      </c>
      <c r="D1138" s="9" t="s">
        <v>21</v>
      </c>
      <c r="E1138" t="s">
        <v>62</v>
      </c>
      <c r="F1138" s="11">
        <v>44631.556134259263</v>
      </c>
      <c r="G1138" t="s">
        <v>16</v>
      </c>
      <c r="H1138" t="s">
        <v>23</v>
      </c>
      <c r="I1138" s="12">
        <v>44631.575873564812</v>
      </c>
      <c r="J1138" s="12">
        <v>44631.600850925926</v>
      </c>
      <c r="K1138" s="13">
        <f t="shared" si="119"/>
        <v>35.967400004155934</v>
      </c>
      <c r="L1138" s="3">
        <f t="shared" si="125"/>
        <v>4.0972222268464975E-3</v>
      </c>
      <c r="M1138" s="15">
        <f t="shared" si="120"/>
        <v>5.9</v>
      </c>
      <c r="N1138">
        <f t="shared" si="121"/>
        <v>7193.4800008311868</v>
      </c>
      <c r="O1138" s="10">
        <f t="shared" si="122"/>
        <v>44631.600850925926</v>
      </c>
      <c r="P1138" s="15">
        <f t="shared" si="123"/>
        <v>2</v>
      </c>
      <c r="Q1138" t="b">
        <f t="shared" si="124"/>
        <v>0</v>
      </c>
    </row>
    <row r="1139" spans="1:17">
      <c r="A1139" s="9" t="s">
        <v>2721</v>
      </c>
      <c r="B1139" s="9" t="s">
        <v>2722</v>
      </c>
      <c r="C1139" s="9" t="s">
        <v>412</v>
      </c>
      <c r="D1139" s="9" t="s">
        <v>413</v>
      </c>
      <c r="E1139" t="s">
        <v>767</v>
      </c>
      <c r="F1139" s="11">
        <v>44631.556331018517</v>
      </c>
      <c r="G1139" t="s">
        <v>16</v>
      </c>
      <c r="H1139" t="s">
        <v>23</v>
      </c>
      <c r="I1139" s="12">
        <v>44631.577978935187</v>
      </c>
      <c r="J1139" s="12">
        <v>44631.612345810187</v>
      </c>
      <c r="K1139" s="13">
        <f t="shared" si="119"/>
        <v>49.488299998920411</v>
      </c>
      <c r="L1139" s="3">
        <f t="shared" si="125"/>
        <v>1.9675925432238728E-4</v>
      </c>
      <c r="M1139" s="15">
        <f t="shared" si="120"/>
        <v>0.28333333333333333</v>
      </c>
      <c r="N1139">
        <f t="shared" si="121"/>
        <v>9897.6599997840822</v>
      </c>
      <c r="O1139" s="10">
        <f t="shared" si="122"/>
        <v>44631.612345810187</v>
      </c>
      <c r="P1139" s="15">
        <f t="shared" si="123"/>
        <v>2</v>
      </c>
      <c r="Q1139" t="b">
        <f t="shared" si="124"/>
        <v>0</v>
      </c>
    </row>
    <row r="1140" spans="1:17">
      <c r="A1140" s="9" t="s">
        <v>2723</v>
      </c>
      <c r="B1140" s="9" t="s">
        <v>2724</v>
      </c>
      <c r="C1140" s="9" t="s">
        <v>20</v>
      </c>
      <c r="D1140" s="9" t="s">
        <v>21</v>
      </c>
      <c r="E1140" t="s">
        <v>335</v>
      </c>
      <c r="F1140" s="11">
        <v>44631.567141203705</v>
      </c>
      <c r="G1140" t="s">
        <v>16</v>
      </c>
      <c r="H1140" t="s">
        <v>23</v>
      </c>
      <c r="I1140" s="12">
        <v>44631.588886064812</v>
      </c>
      <c r="J1140" s="12">
        <v>44631.62237474537</v>
      </c>
      <c r="K1140" s="13">
        <f t="shared" si="119"/>
        <v>48.223700002999976</v>
      </c>
      <c r="L1140" s="3">
        <f t="shared" si="125"/>
        <v>1.0810185187438037E-2</v>
      </c>
      <c r="M1140" s="15">
        <f t="shared" si="120"/>
        <v>15.566666666666666</v>
      </c>
      <c r="N1140">
        <f t="shared" si="121"/>
        <v>9644.7400005999953</v>
      </c>
      <c r="O1140" s="10">
        <f t="shared" si="122"/>
        <v>44631.62237474537</v>
      </c>
      <c r="P1140" s="15">
        <f t="shared" si="123"/>
        <v>2</v>
      </c>
      <c r="Q1140" t="b">
        <f t="shared" si="124"/>
        <v>0</v>
      </c>
    </row>
    <row r="1141" spans="1:17">
      <c r="A1141" s="9" t="s">
        <v>2725</v>
      </c>
      <c r="B1141" s="9" t="s">
        <v>2726</v>
      </c>
      <c r="C1141" s="9" t="s">
        <v>886</v>
      </c>
      <c r="D1141" s="9" t="s">
        <v>887</v>
      </c>
      <c r="E1141" t="s">
        <v>888</v>
      </c>
      <c r="F1141" s="11">
        <v>44631.568182870367</v>
      </c>
      <c r="G1141" t="s">
        <v>16</v>
      </c>
      <c r="H1141" t="s">
        <v>23</v>
      </c>
      <c r="I1141" s="12">
        <v>44631.589197662041</v>
      </c>
      <c r="J1141" s="12">
        <v>44631.623644328705</v>
      </c>
      <c r="K1141" s="13">
        <f t="shared" si="119"/>
        <v>49.603199997218326</v>
      </c>
      <c r="L1141" s="3">
        <f t="shared" si="125"/>
        <v>1.0416666627861559E-3</v>
      </c>
      <c r="M1141" s="15">
        <f t="shared" si="120"/>
        <v>1.5</v>
      </c>
      <c r="N1141">
        <f t="shared" si="121"/>
        <v>9920.6399994436651</v>
      </c>
      <c r="O1141" s="10">
        <f t="shared" si="122"/>
        <v>44631.623644328705</v>
      </c>
      <c r="P1141" s="15">
        <f t="shared" si="123"/>
        <v>2</v>
      </c>
      <c r="Q1141" t="b">
        <f t="shared" si="124"/>
        <v>0</v>
      </c>
    </row>
    <row r="1142" spans="1:17">
      <c r="A1142" s="9" t="s">
        <v>2727</v>
      </c>
      <c r="B1142" s="9" t="s">
        <v>2728</v>
      </c>
      <c r="C1142" s="9" t="s">
        <v>89</v>
      </c>
      <c r="D1142" s="9" t="s">
        <v>90</v>
      </c>
      <c r="E1142" t="s">
        <v>943</v>
      </c>
      <c r="F1142" s="11">
        <v>44631.571238425924</v>
      </c>
      <c r="G1142" t="s">
        <v>16</v>
      </c>
      <c r="H1142" t="s">
        <v>23</v>
      </c>
      <c r="I1142" s="12">
        <v>44631.589156828704</v>
      </c>
      <c r="J1142" s="12">
        <v>44631.623283912035</v>
      </c>
      <c r="K1142" s="13">
        <f t="shared" si="119"/>
        <v>49.142999995965511</v>
      </c>
      <c r="L1142" s="3">
        <f t="shared" si="125"/>
        <v>3.055555556784384E-3</v>
      </c>
      <c r="M1142" s="15">
        <f t="shared" si="120"/>
        <v>4.4000000000000004</v>
      </c>
      <c r="N1142">
        <f t="shared" si="121"/>
        <v>9828.5999991931021</v>
      </c>
      <c r="O1142" s="10">
        <f t="shared" si="122"/>
        <v>44631.623283912035</v>
      </c>
      <c r="P1142" s="15">
        <f t="shared" si="123"/>
        <v>2</v>
      </c>
      <c r="Q1142" t="b">
        <f t="shared" si="124"/>
        <v>0</v>
      </c>
    </row>
    <row r="1143" spans="1:17">
      <c r="A1143" s="9" t="s">
        <v>2729</v>
      </c>
      <c r="B1143" s="9" t="s">
        <v>2730</v>
      </c>
      <c r="C1143" s="9" t="s">
        <v>206</v>
      </c>
      <c r="D1143" s="9" t="s">
        <v>207</v>
      </c>
      <c r="E1143" t="s">
        <v>222</v>
      </c>
      <c r="F1143" s="11">
        <v>44631.572546296295</v>
      </c>
      <c r="G1143" t="s">
        <v>16</v>
      </c>
      <c r="H1143" t="s">
        <v>23</v>
      </c>
      <c r="I1143" s="12">
        <v>44631.59255199074</v>
      </c>
      <c r="J1143" s="12">
        <v>44631.626790532406</v>
      </c>
      <c r="K1143" s="13">
        <f t="shared" si="119"/>
        <v>49.303499999223277</v>
      </c>
      <c r="L1143" s="3">
        <f t="shared" si="125"/>
        <v>1.3078703705104999E-3</v>
      </c>
      <c r="M1143" s="15">
        <f t="shared" si="120"/>
        <v>1.8833333333333333</v>
      </c>
      <c r="N1143">
        <f t="shared" si="121"/>
        <v>9860.6999998446554</v>
      </c>
      <c r="O1143" s="10">
        <f t="shared" si="122"/>
        <v>44631.626790532406</v>
      </c>
      <c r="P1143" s="15">
        <f t="shared" si="123"/>
        <v>2</v>
      </c>
      <c r="Q1143" t="b">
        <f t="shared" si="124"/>
        <v>0</v>
      </c>
    </row>
    <row r="1144" spans="1:17">
      <c r="A1144" s="9" t="s">
        <v>2731</v>
      </c>
      <c r="B1144" s="9" t="s">
        <v>2732</v>
      </c>
      <c r="C1144" s="9" t="s">
        <v>89</v>
      </c>
      <c r="D1144" s="9" t="s">
        <v>90</v>
      </c>
      <c r="E1144" t="s">
        <v>963</v>
      </c>
      <c r="F1144" s="11">
        <v>44631.57309027778</v>
      </c>
      <c r="G1144" t="s">
        <v>16</v>
      </c>
      <c r="H1144" t="s">
        <v>23</v>
      </c>
      <c r="I1144" s="12">
        <v>44631.594642638891</v>
      </c>
      <c r="J1144" s="12">
        <v>44631.621117708331</v>
      </c>
      <c r="K1144" s="13">
        <f t="shared" si="119"/>
        <v>38.124099994311109</v>
      </c>
      <c r="L1144" s="3">
        <f t="shared" si="125"/>
        <v>5.4398148495238274E-4</v>
      </c>
      <c r="M1144" s="15">
        <f t="shared" si="120"/>
        <v>0.78333333333333333</v>
      </c>
      <c r="N1144">
        <f t="shared" si="121"/>
        <v>7624.8199988622218</v>
      </c>
      <c r="O1144" s="10">
        <f t="shared" si="122"/>
        <v>44631.621117708331</v>
      </c>
      <c r="P1144" s="15">
        <f t="shared" si="123"/>
        <v>2</v>
      </c>
      <c r="Q1144" t="b">
        <f t="shared" si="124"/>
        <v>0</v>
      </c>
    </row>
    <row r="1145" spans="1:17">
      <c r="A1145" s="9" t="s">
        <v>2733</v>
      </c>
      <c r="B1145" s="9" t="s">
        <v>2734</v>
      </c>
      <c r="C1145" s="9" t="s">
        <v>306</v>
      </c>
      <c r="D1145" s="9" t="s">
        <v>306</v>
      </c>
      <c r="E1145" t="s">
        <v>142</v>
      </c>
      <c r="F1145" s="11">
        <v>44631.578969907408</v>
      </c>
      <c r="G1145" t="s">
        <v>16</v>
      </c>
      <c r="H1145" t="s">
        <v>23</v>
      </c>
      <c r="I1145" s="12">
        <v>44631.600323310187</v>
      </c>
      <c r="J1145" s="12">
        <v>44631.629025185182</v>
      </c>
      <c r="K1145" s="13">
        <f t="shared" si="119"/>
        <v>41.330699992831796</v>
      </c>
      <c r="L1145" s="3">
        <f t="shared" si="125"/>
        <v>5.8796296289074235E-3</v>
      </c>
      <c r="M1145" s="15">
        <f t="shared" si="120"/>
        <v>8.4666666666666668</v>
      </c>
      <c r="N1145">
        <f t="shared" si="121"/>
        <v>8266.1399985663593</v>
      </c>
      <c r="O1145" s="10">
        <f t="shared" si="122"/>
        <v>44631.629025185182</v>
      </c>
      <c r="P1145" s="15">
        <f t="shared" si="123"/>
        <v>2</v>
      </c>
      <c r="Q1145" t="b">
        <f t="shared" si="124"/>
        <v>0</v>
      </c>
    </row>
    <row r="1146" spans="1:17">
      <c r="A1146" s="9" t="s">
        <v>2735</v>
      </c>
      <c r="B1146" s="9" t="s">
        <v>2736</v>
      </c>
      <c r="C1146" s="9" t="s">
        <v>1621</v>
      </c>
      <c r="D1146" s="9" t="s">
        <v>1622</v>
      </c>
      <c r="E1146" t="s">
        <v>175</v>
      </c>
      <c r="F1146" s="11">
        <v>44631.585763888892</v>
      </c>
      <c r="G1146" t="s">
        <v>16</v>
      </c>
      <c r="H1146" t="s">
        <v>23</v>
      </c>
      <c r="I1146" s="12">
        <v>44631.605709097224</v>
      </c>
      <c r="J1146" s="12">
        <v>44631.638756319444</v>
      </c>
      <c r="K1146" s="13">
        <f t="shared" si="119"/>
        <v>47.587999996030703</v>
      </c>
      <c r="L1146" s="3">
        <f t="shared" si="125"/>
        <v>6.7939814834971912E-3</v>
      </c>
      <c r="M1146" s="15">
        <f t="shared" si="120"/>
        <v>9.7833333333333332</v>
      </c>
      <c r="N1146">
        <f t="shared" si="121"/>
        <v>9517.5999992061406</v>
      </c>
      <c r="O1146" s="10">
        <f t="shared" si="122"/>
        <v>44631.638756319444</v>
      </c>
      <c r="P1146" s="15">
        <f t="shared" si="123"/>
        <v>2</v>
      </c>
      <c r="Q1146" t="b">
        <f t="shared" si="124"/>
        <v>0</v>
      </c>
    </row>
    <row r="1147" spans="1:17">
      <c r="A1147" s="9" t="s">
        <v>2737</v>
      </c>
      <c r="B1147" s="9" t="s">
        <v>2738</v>
      </c>
      <c r="C1147" s="9" t="s">
        <v>424</v>
      </c>
      <c r="D1147" s="9" t="s">
        <v>424</v>
      </c>
      <c r="E1147" t="s">
        <v>157</v>
      </c>
      <c r="F1147" s="11">
        <v>44631.586770833332</v>
      </c>
      <c r="G1147" t="s">
        <v>16</v>
      </c>
      <c r="H1147" t="s">
        <v>23</v>
      </c>
      <c r="I1147" s="12">
        <v>44631.60789590278</v>
      </c>
      <c r="J1147" s="12">
        <v>44631.638965763887</v>
      </c>
      <c r="K1147" s="13">
        <f t="shared" si="119"/>
        <v>44.740599993383512</v>
      </c>
      <c r="L1147" s="3">
        <f t="shared" si="125"/>
        <v>1.0069444397231564E-3</v>
      </c>
      <c r="M1147" s="15">
        <f t="shared" si="120"/>
        <v>1.45</v>
      </c>
      <c r="N1147">
        <f t="shared" si="121"/>
        <v>8948.1199986767024</v>
      </c>
      <c r="O1147" s="10">
        <f t="shared" si="122"/>
        <v>44631.638965763887</v>
      </c>
      <c r="P1147" s="15">
        <f t="shared" si="123"/>
        <v>2</v>
      </c>
      <c r="Q1147" t="b">
        <f t="shared" si="124"/>
        <v>0</v>
      </c>
    </row>
    <row r="1148" spans="1:17">
      <c r="A1148" s="9" t="s">
        <v>2739</v>
      </c>
      <c r="B1148" s="9" t="s">
        <v>2740</v>
      </c>
      <c r="C1148" s="9" t="s">
        <v>412</v>
      </c>
      <c r="D1148" s="9" t="s">
        <v>413</v>
      </c>
      <c r="E1148" t="s">
        <v>414</v>
      </c>
      <c r="F1148" s="11">
        <v>44631.588425925926</v>
      </c>
      <c r="G1148" t="s">
        <v>16</v>
      </c>
      <c r="H1148" t="s">
        <v>17</v>
      </c>
      <c r="I1148" s="12">
        <v>44631.611823425927</v>
      </c>
      <c r="J1148" s="12">
        <v>44631.646207314814</v>
      </c>
      <c r="K1148" s="13">
        <f t="shared" si="119"/>
        <v>49.51279999804683</v>
      </c>
      <c r="L1148" s="3">
        <f t="shared" si="125"/>
        <v>1.6550925938645378E-3</v>
      </c>
      <c r="M1148" s="15">
        <f t="shared" si="120"/>
        <v>2.3833333333333333</v>
      </c>
      <c r="N1148">
        <f t="shared" si="121"/>
        <v>9902.5599996093661</v>
      </c>
      <c r="O1148" s="10">
        <f t="shared" si="122"/>
        <v>44631.646207314814</v>
      </c>
      <c r="P1148" s="15">
        <f t="shared" si="123"/>
        <v>2</v>
      </c>
      <c r="Q1148" t="b">
        <f t="shared" si="124"/>
        <v>0</v>
      </c>
    </row>
    <row r="1149" spans="1:17">
      <c r="A1149" s="9" t="s">
        <v>2741</v>
      </c>
      <c r="B1149" s="9" t="s">
        <v>2742</v>
      </c>
      <c r="C1149" s="9" t="s">
        <v>20</v>
      </c>
      <c r="D1149" s="9" t="s">
        <v>21</v>
      </c>
      <c r="E1149" t="s">
        <v>65</v>
      </c>
      <c r="F1149" s="11">
        <v>44631.596273148149</v>
      </c>
      <c r="G1149" t="s">
        <v>16</v>
      </c>
      <c r="H1149" t="s">
        <v>23</v>
      </c>
      <c r="I1149" s="12">
        <v>44631.61850675926</v>
      </c>
      <c r="J1149" s="12">
        <v>44631.653228564814</v>
      </c>
      <c r="K1149" s="13">
        <f t="shared" si="119"/>
        <v>49.99939999775961</v>
      </c>
      <c r="L1149" s="3">
        <f t="shared" si="125"/>
        <v>7.8472222230629995E-3</v>
      </c>
      <c r="M1149" s="15">
        <f t="shared" si="120"/>
        <v>11.3</v>
      </c>
      <c r="N1149">
        <f t="shared" si="121"/>
        <v>9999.8799995519221</v>
      </c>
      <c r="O1149" s="10">
        <f t="shared" si="122"/>
        <v>44631.653228564814</v>
      </c>
      <c r="P1149" s="15">
        <f t="shared" si="123"/>
        <v>2</v>
      </c>
      <c r="Q1149" t="b">
        <f t="shared" si="124"/>
        <v>0</v>
      </c>
    </row>
    <row r="1150" spans="1:17">
      <c r="A1150" s="9" t="s">
        <v>2743</v>
      </c>
      <c r="B1150" s="9" t="s">
        <v>2744</v>
      </c>
      <c r="C1150" s="9" t="s">
        <v>856</v>
      </c>
      <c r="D1150" s="9" t="s">
        <v>857</v>
      </c>
      <c r="E1150" t="s">
        <v>858</v>
      </c>
      <c r="F1150" s="11">
        <v>44631.609895833331</v>
      </c>
      <c r="G1150" t="s">
        <v>16</v>
      </c>
      <c r="H1150" t="s">
        <v>23</v>
      </c>
      <c r="I1150" s="12">
        <v>44631.633392986114</v>
      </c>
      <c r="J1150" s="12">
        <v>44631.667885763891</v>
      </c>
      <c r="K1150" s="13">
        <f t="shared" si="119"/>
        <v>49.669599998742342</v>
      </c>
      <c r="L1150" s="3">
        <f t="shared" si="125"/>
        <v>1.3622685182781424E-2</v>
      </c>
      <c r="M1150" s="15">
        <f t="shared" si="120"/>
        <v>19.616666666666667</v>
      </c>
      <c r="N1150">
        <f t="shared" si="121"/>
        <v>9933.9199997484684</v>
      </c>
      <c r="O1150" s="10">
        <f t="shared" si="122"/>
        <v>44631.667885763891</v>
      </c>
      <c r="P1150" s="15">
        <f t="shared" si="123"/>
        <v>2</v>
      </c>
      <c r="Q1150" t="b">
        <f t="shared" si="124"/>
        <v>0</v>
      </c>
    </row>
    <row r="1151" spans="1:17">
      <c r="A1151" s="9" t="s">
        <v>2745</v>
      </c>
      <c r="B1151" s="9" t="s">
        <v>2746</v>
      </c>
      <c r="C1151" s="9" t="s">
        <v>94</v>
      </c>
      <c r="D1151" s="9" t="s">
        <v>95</v>
      </c>
      <c r="E1151" t="s">
        <v>31</v>
      </c>
      <c r="F1151" s="11">
        <v>44631.610081018516</v>
      </c>
      <c r="G1151" t="s">
        <v>16</v>
      </c>
      <c r="H1151" t="s">
        <v>23</v>
      </c>
      <c r="I1151" s="12">
        <v>44631.630769074072</v>
      </c>
      <c r="J1151" s="12">
        <v>44631.664805532404</v>
      </c>
      <c r="K1151" s="13">
        <f t="shared" si="119"/>
        <v>49.012499997625127</v>
      </c>
      <c r="L1151" s="3">
        <f t="shared" si="125"/>
        <v>1.8518518481869251E-4</v>
      </c>
      <c r="M1151" s="15">
        <f t="shared" si="120"/>
        <v>0.26666666666666666</v>
      </c>
      <c r="N1151">
        <f t="shared" si="121"/>
        <v>9802.4999995250255</v>
      </c>
      <c r="O1151" s="10">
        <f t="shared" si="122"/>
        <v>44631.664805532404</v>
      </c>
      <c r="P1151" s="15">
        <f t="shared" si="123"/>
        <v>2</v>
      </c>
      <c r="Q1151" t="b">
        <f t="shared" si="124"/>
        <v>0</v>
      </c>
    </row>
    <row r="1152" spans="1:17">
      <c r="A1152" s="9" t="s">
        <v>2747</v>
      </c>
      <c r="B1152" s="9" t="s">
        <v>2748</v>
      </c>
      <c r="C1152" s="9" t="s">
        <v>20</v>
      </c>
      <c r="D1152" s="9" t="s">
        <v>21</v>
      </c>
      <c r="E1152" t="s">
        <v>391</v>
      </c>
      <c r="F1152" s="11">
        <v>44631.612615740742</v>
      </c>
      <c r="G1152" t="s">
        <v>16</v>
      </c>
      <c r="H1152" t="s">
        <v>23</v>
      </c>
      <c r="I1152" s="12">
        <v>44631.633521990741</v>
      </c>
      <c r="J1152" s="12">
        <v>44631.665320601853</v>
      </c>
      <c r="K1152" s="13">
        <f t="shared" si="119"/>
        <v>45.790000000270084</v>
      </c>
      <c r="L1152" s="3">
        <f t="shared" si="125"/>
        <v>2.534722225391306E-3</v>
      </c>
      <c r="M1152" s="15">
        <f t="shared" si="120"/>
        <v>3.65</v>
      </c>
      <c r="N1152">
        <f t="shared" si="121"/>
        <v>9158.0000000540167</v>
      </c>
      <c r="O1152" s="10">
        <f t="shared" si="122"/>
        <v>44631.665320601853</v>
      </c>
      <c r="P1152" s="15">
        <f t="shared" si="123"/>
        <v>2</v>
      </c>
      <c r="Q1152" t="b">
        <f t="shared" si="124"/>
        <v>0</v>
      </c>
    </row>
    <row r="1153" spans="1:17">
      <c r="A1153" s="9" t="s">
        <v>2749</v>
      </c>
      <c r="B1153" s="9" t="s">
        <v>2750</v>
      </c>
      <c r="C1153" s="9" t="s">
        <v>206</v>
      </c>
      <c r="D1153" s="9" t="s">
        <v>207</v>
      </c>
      <c r="E1153" t="s">
        <v>238</v>
      </c>
      <c r="F1153" s="11">
        <v>44631.618877314817</v>
      </c>
      <c r="G1153" t="s">
        <v>16</v>
      </c>
      <c r="H1153" t="s">
        <v>23</v>
      </c>
      <c r="I1153" s="12">
        <v>44631.637611689817</v>
      </c>
      <c r="J1153" s="12">
        <v>44631.67227599537</v>
      </c>
      <c r="K1153" s="13">
        <f t="shared" si="119"/>
        <v>49.916599995922297</v>
      </c>
      <c r="L1153" s="3">
        <f t="shared" si="125"/>
        <v>6.2615740753244609E-3</v>
      </c>
      <c r="M1153" s="15">
        <f t="shared" si="120"/>
        <v>9.0166666666666675</v>
      </c>
      <c r="N1153">
        <f t="shared" si="121"/>
        <v>9983.3199991844594</v>
      </c>
      <c r="O1153" s="10">
        <f t="shared" si="122"/>
        <v>44631.67227599537</v>
      </c>
      <c r="P1153" s="15">
        <f t="shared" si="123"/>
        <v>2</v>
      </c>
      <c r="Q1153" t="b">
        <f t="shared" si="124"/>
        <v>0</v>
      </c>
    </row>
    <row r="1154" spans="1:17">
      <c r="A1154" s="9" t="s">
        <v>2751</v>
      </c>
      <c r="B1154" s="9" t="s">
        <v>2752</v>
      </c>
      <c r="C1154" s="9" t="s">
        <v>20</v>
      </c>
      <c r="D1154" s="9" t="s">
        <v>21</v>
      </c>
      <c r="E1154" t="s">
        <v>257</v>
      </c>
      <c r="F1154" s="11">
        <v>44631.626157407409</v>
      </c>
      <c r="G1154" t="s">
        <v>16</v>
      </c>
      <c r="H1154" t="s">
        <v>23</v>
      </c>
      <c r="I1154" s="12">
        <v>44631.65043483796</v>
      </c>
      <c r="J1154" s="12">
        <v>44631.681798449077</v>
      </c>
      <c r="K1154" s="13">
        <f t="shared" si="119"/>
        <v>45.163600008236244</v>
      </c>
      <c r="L1154" s="3">
        <f t="shared" si="125"/>
        <v>7.2800925918272696E-3</v>
      </c>
      <c r="M1154" s="15">
        <f t="shared" si="120"/>
        <v>10.483333333333333</v>
      </c>
      <c r="N1154">
        <f t="shared" si="121"/>
        <v>9032.7200016472489</v>
      </c>
      <c r="O1154" s="10">
        <f t="shared" si="122"/>
        <v>44631.681798449077</v>
      </c>
      <c r="P1154" s="15">
        <f t="shared" si="123"/>
        <v>2</v>
      </c>
      <c r="Q1154" t="b">
        <f t="shared" si="124"/>
        <v>0</v>
      </c>
    </row>
    <row r="1155" spans="1:17">
      <c r="A1155" s="9" t="s">
        <v>2753</v>
      </c>
      <c r="B1155" s="9" t="s">
        <v>2754</v>
      </c>
      <c r="C1155" s="9" t="s">
        <v>867</v>
      </c>
      <c r="D1155" s="9" t="s">
        <v>867</v>
      </c>
      <c r="E1155" t="s">
        <v>1293</v>
      </c>
      <c r="F1155" s="11">
        <v>44631.632789351854</v>
      </c>
      <c r="G1155" t="s">
        <v>16</v>
      </c>
      <c r="H1155" t="s">
        <v>23</v>
      </c>
      <c r="I1155" s="12">
        <v>44631.653798171297</v>
      </c>
      <c r="J1155" s="12">
        <v>44631.682724282407</v>
      </c>
      <c r="K1155" s="13">
        <f t="shared" ref="K1155:K1218" si="126">(J1155-I1155)*24*60</f>
        <v>41.653599998680875</v>
      </c>
      <c r="L1155" s="3">
        <f t="shared" si="125"/>
        <v>6.6319444449618459E-3</v>
      </c>
      <c r="M1155" s="15">
        <f t="shared" ref="M1155:M1218" si="127">HOUR(L1155)*60+MINUTE(L1155)+SECOND(L1155)/60</f>
        <v>9.5500000000000007</v>
      </c>
      <c r="N1155">
        <f t="shared" ref="N1155:N1218" si="128">K1155*200</f>
        <v>8330.7199997361749</v>
      </c>
      <c r="O1155" s="10">
        <f t="shared" ref="O1155:O1218" si="129">J1155</f>
        <v>44631.682724282407</v>
      </c>
      <c r="P1155" s="15">
        <f t="shared" ref="P1155:P1218" si="130">_xlfn.ISOWEEKNUM(O1155)-_xlfn.ISOWEEKNUM(DATE(YEAR(O1155),MONTH(O1155),1))+1</f>
        <v>2</v>
      </c>
      <c r="Q1155" t="b">
        <f t="shared" ref="Q1155:Q1218" si="131">IF(M1155&gt;120,"Yes")</f>
        <v>0</v>
      </c>
    </row>
    <row r="1156" spans="1:17">
      <c r="A1156" s="9" t="s">
        <v>2755</v>
      </c>
      <c r="B1156" s="9" t="s">
        <v>2756</v>
      </c>
      <c r="C1156" s="9" t="s">
        <v>206</v>
      </c>
      <c r="D1156" s="9" t="s">
        <v>207</v>
      </c>
      <c r="E1156" t="s">
        <v>2177</v>
      </c>
      <c r="F1156" s="11">
        <v>44631.665775462963</v>
      </c>
      <c r="G1156" t="s">
        <v>16</v>
      </c>
      <c r="H1156" t="s">
        <v>23</v>
      </c>
      <c r="I1156" s="12">
        <v>44631.684202060183</v>
      </c>
      <c r="J1156" s="12">
        <v>44631.716681296297</v>
      </c>
      <c r="K1156" s="13">
        <f t="shared" si="126"/>
        <v>46.770100003341213</v>
      </c>
      <c r="L1156" s="3">
        <f t="shared" ref="L1156:L1219" si="132">F1156-F1155</f>
        <v>3.2986111109494232E-2</v>
      </c>
      <c r="M1156" s="15">
        <f t="shared" si="127"/>
        <v>47.5</v>
      </c>
      <c r="N1156">
        <f t="shared" si="128"/>
        <v>9354.0200006682426</v>
      </c>
      <c r="O1156" s="10">
        <f t="shared" si="129"/>
        <v>44631.716681296297</v>
      </c>
      <c r="P1156" s="15">
        <f t="shared" si="130"/>
        <v>2</v>
      </c>
      <c r="Q1156" t="b">
        <f t="shared" si="131"/>
        <v>0</v>
      </c>
    </row>
    <row r="1157" spans="1:17">
      <c r="A1157" s="9" t="s">
        <v>2757</v>
      </c>
      <c r="B1157" s="9" t="s">
        <v>2758</v>
      </c>
      <c r="C1157" s="9" t="s">
        <v>302</v>
      </c>
      <c r="D1157" s="9" t="s">
        <v>302</v>
      </c>
      <c r="E1157" t="s">
        <v>303</v>
      </c>
      <c r="F1157" s="11">
        <v>44632.244143518517</v>
      </c>
      <c r="G1157" t="s">
        <v>16</v>
      </c>
      <c r="H1157" t="s">
        <v>23</v>
      </c>
      <c r="I1157" s="12">
        <v>44632.265579282408</v>
      </c>
      <c r="J1157" s="12">
        <v>44632.299675324073</v>
      </c>
      <c r="K1157" s="13">
        <f t="shared" si="126"/>
        <v>49.098299997858703</v>
      </c>
      <c r="L1157" s="3">
        <f t="shared" si="132"/>
        <v>0.57836805555416504</v>
      </c>
      <c r="M1157" s="15">
        <f t="shared" si="127"/>
        <v>832.85</v>
      </c>
      <c r="N1157">
        <f t="shared" si="128"/>
        <v>9819.6599995717406</v>
      </c>
      <c r="O1157" s="10">
        <f t="shared" si="129"/>
        <v>44632.299675324073</v>
      </c>
      <c r="P1157" s="15">
        <f t="shared" si="130"/>
        <v>2</v>
      </c>
      <c r="Q1157" t="str">
        <f t="shared" si="131"/>
        <v>Yes</v>
      </c>
    </row>
    <row r="1158" spans="1:17">
      <c r="A1158" s="9" t="s">
        <v>2759</v>
      </c>
      <c r="B1158" s="9" t="s">
        <v>2760</v>
      </c>
      <c r="C1158" s="9" t="s">
        <v>306</v>
      </c>
      <c r="D1158" s="9" t="s">
        <v>306</v>
      </c>
      <c r="E1158" t="s">
        <v>119</v>
      </c>
      <c r="F1158" s="11">
        <v>44632.252800925926</v>
      </c>
      <c r="G1158" t="s">
        <v>16</v>
      </c>
      <c r="H1158" t="s">
        <v>23</v>
      </c>
      <c r="I1158" s="12">
        <v>44632.276511412034</v>
      </c>
      <c r="J1158" s="12">
        <v>44632.308632592591</v>
      </c>
      <c r="K1158" s="13">
        <f t="shared" si="126"/>
        <v>46.25450000166893</v>
      </c>
      <c r="L1158" s="3">
        <f t="shared" si="132"/>
        <v>8.6574074084637687E-3</v>
      </c>
      <c r="M1158" s="15">
        <f t="shared" si="127"/>
        <v>12.466666666666667</v>
      </c>
      <c r="N1158">
        <f t="shared" si="128"/>
        <v>9250.900000333786</v>
      </c>
      <c r="O1158" s="10">
        <f t="shared" si="129"/>
        <v>44632.308632592591</v>
      </c>
      <c r="P1158" s="15">
        <f t="shared" si="130"/>
        <v>2</v>
      </c>
      <c r="Q1158" t="b">
        <f t="shared" si="131"/>
        <v>0</v>
      </c>
    </row>
    <row r="1159" spans="1:17">
      <c r="A1159" s="9" t="s">
        <v>2761</v>
      </c>
      <c r="B1159" s="9" t="s">
        <v>2762</v>
      </c>
      <c r="C1159" s="9" t="s">
        <v>218</v>
      </c>
      <c r="D1159" s="9" t="s">
        <v>218</v>
      </c>
      <c r="E1159" t="s">
        <v>83</v>
      </c>
      <c r="F1159" s="11">
        <v>44632.252916666665</v>
      </c>
      <c r="G1159" t="s">
        <v>16</v>
      </c>
      <c r="H1159" t="s">
        <v>23</v>
      </c>
      <c r="I1159" s="12">
        <v>44632.273528611113</v>
      </c>
      <c r="J1159" s="12">
        <v>44632.30233972222</v>
      </c>
      <c r="K1159" s="13">
        <f t="shared" si="126"/>
        <v>41.487999995006248</v>
      </c>
      <c r="L1159" s="3">
        <f t="shared" si="132"/>
        <v>1.1574073869269341E-4</v>
      </c>
      <c r="M1159" s="15">
        <f t="shared" si="127"/>
        <v>0.16666666666666666</v>
      </c>
      <c r="N1159">
        <f t="shared" si="128"/>
        <v>8297.5999990012497</v>
      </c>
      <c r="O1159" s="10">
        <f t="shared" si="129"/>
        <v>44632.30233972222</v>
      </c>
      <c r="P1159" s="15">
        <f t="shared" si="130"/>
        <v>2</v>
      </c>
      <c r="Q1159" t="b">
        <f t="shared" si="131"/>
        <v>0</v>
      </c>
    </row>
    <row r="1160" spans="1:17">
      <c r="A1160" s="9" t="s">
        <v>2763</v>
      </c>
      <c r="B1160" s="9" t="s">
        <v>2764</v>
      </c>
      <c r="C1160" s="9" t="s">
        <v>13</v>
      </c>
      <c r="D1160" s="9" t="s">
        <v>14</v>
      </c>
      <c r="E1160" t="s">
        <v>2099</v>
      </c>
      <c r="F1160" s="11">
        <v>44632.25341435185</v>
      </c>
      <c r="G1160" t="s">
        <v>16</v>
      </c>
      <c r="H1160" t="s">
        <v>17</v>
      </c>
      <c r="I1160" s="12">
        <v>44632.270239143516</v>
      </c>
      <c r="J1160" s="12">
        <v>44632.304781157407</v>
      </c>
      <c r="K1160" s="13">
        <f t="shared" si="126"/>
        <v>49.740500003099442</v>
      </c>
      <c r="L1160" s="3">
        <f t="shared" si="132"/>
        <v>4.9768518510973081E-4</v>
      </c>
      <c r="M1160" s="15">
        <f t="shared" si="127"/>
        <v>0.71666666666666667</v>
      </c>
      <c r="N1160">
        <f t="shared" si="128"/>
        <v>9948.1000006198883</v>
      </c>
      <c r="O1160" s="10">
        <f t="shared" si="129"/>
        <v>44632.304781157407</v>
      </c>
      <c r="P1160" s="15">
        <f t="shared" si="130"/>
        <v>2</v>
      </c>
      <c r="Q1160" t="b">
        <f t="shared" si="131"/>
        <v>0</v>
      </c>
    </row>
    <row r="1161" spans="1:17">
      <c r="A1161" s="9" t="s">
        <v>2765</v>
      </c>
      <c r="B1161" s="9" t="s">
        <v>2766</v>
      </c>
      <c r="C1161" s="9" t="s">
        <v>13</v>
      </c>
      <c r="D1161" s="9" t="s">
        <v>14</v>
      </c>
      <c r="E1161" t="s">
        <v>1233</v>
      </c>
      <c r="F1161" s="11">
        <v>44632.253576388888</v>
      </c>
      <c r="G1161" t="s">
        <v>16</v>
      </c>
      <c r="H1161" t="s">
        <v>17</v>
      </c>
      <c r="I1161" s="12">
        <v>44632.27486784722</v>
      </c>
      <c r="J1161" s="12">
        <v>44632.308464027781</v>
      </c>
      <c r="K1161" s="13">
        <f t="shared" si="126"/>
        <v>48.378500008257106</v>
      </c>
      <c r="L1161" s="3">
        <f t="shared" si="132"/>
        <v>1.6203703853534535E-4</v>
      </c>
      <c r="M1161" s="15">
        <f t="shared" si="127"/>
        <v>0.23333333333333334</v>
      </c>
      <c r="N1161">
        <f t="shared" si="128"/>
        <v>9675.7000016514212</v>
      </c>
      <c r="O1161" s="10">
        <f t="shared" si="129"/>
        <v>44632.308464027781</v>
      </c>
      <c r="P1161" s="15">
        <f t="shared" si="130"/>
        <v>2</v>
      </c>
      <c r="Q1161" t="b">
        <f t="shared" si="131"/>
        <v>0</v>
      </c>
    </row>
    <row r="1162" spans="1:17">
      <c r="A1162" s="9" t="s">
        <v>2767</v>
      </c>
      <c r="B1162" s="9" t="s">
        <v>2768</v>
      </c>
      <c r="C1162" s="9" t="s">
        <v>20</v>
      </c>
      <c r="D1162" s="9" t="s">
        <v>21</v>
      </c>
      <c r="E1162" t="s">
        <v>22</v>
      </c>
      <c r="F1162" s="11">
        <v>44632.253912037035</v>
      </c>
      <c r="G1162" t="s">
        <v>16</v>
      </c>
      <c r="H1162" t="s">
        <v>23</v>
      </c>
      <c r="I1162" s="12">
        <v>44632.276836620367</v>
      </c>
      <c r="J1162" s="12">
        <v>44632.301572175929</v>
      </c>
      <c r="K1162" s="13">
        <f t="shared" si="126"/>
        <v>35.619200009386986</v>
      </c>
      <c r="L1162" s="3">
        <f t="shared" si="132"/>
        <v>3.3564814657438546E-4</v>
      </c>
      <c r="M1162" s="15">
        <f t="shared" si="127"/>
        <v>0.48333333333333334</v>
      </c>
      <c r="N1162">
        <f t="shared" si="128"/>
        <v>7123.8400018773973</v>
      </c>
      <c r="O1162" s="10">
        <f t="shared" si="129"/>
        <v>44632.301572175929</v>
      </c>
      <c r="P1162" s="15">
        <f t="shared" si="130"/>
        <v>2</v>
      </c>
      <c r="Q1162" t="b">
        <f t="shared" si="131"/>
        <v>0</v>
      </c>
    </row>
    <row r="1163" spans="1:17">
      <c r="A1163" s="9" t="s">
        <v>2769</v>
      </c>
      <c r="B1163" s="9" t="s">
        <v>2770</v>
      </c>
      <c r="C1163" s="9" t="s">
        <v>13</v>
      </c>
      <c r="D1163" s="9" t="s">
        <v>14</v>
      </c>
      <c r="E1163" t="s">
        <v>458</v>
      </c>
      <c r="F1163" s="11">
        <v>44632.25403935185</v>
      </c>
      <c r="G1163" t="s">
        <v>16</v>
      </c>
      <c r="H1163" t="s">
        <v>23</v>
      </c>
      <c r="I1163" s="12">
        <v>44632.276659490744</v>
      </c>
      <c r="J1163" s="12">
        <v>44632.305559282409</v>
      </c>
      <c r="K1163" s="13">
        <f t="shared" si="126"/>
        <v>41.615699997637421</v>
      </c>
      <c r="L1163" s="3">
        <f t="shared" si="132"/>
        <v>1.273148154723458E-4</v>
      </c>
      <c r="M1163" s="15">
        <f t="shared" si="127"/>
        <v>0.18333333333333332</v>
      </c>
      <c r="N1163">
        <f t="shared" si="128"/>
        <v>8323.1399995274842</v>
      </c>
      <c r="O1163" s="10">
        <f t="shared" si="129"/>
        <v>44632.305559282409</v>
      </c>
      <c r="P1163" s="15">
        <f t="shared" si="130"/>
        <v>2</v>
      </c>
      <c r="Q1163" t="b">
        <f t="shared" si="131"/>
        <v>0</v>
      </c>
    </row>
    <row r="1164" spans="1:17">
      <c r="A1164" s="9" t="s">
        <v>2771</v>
      </c>
      <c r="B1164" s="9" t="s">
        <v>2772</v>
      </c>
      <c r="C1164" s="9" t="s">
        <v>13</v>
      </c>
      <c r="D1164" s="9" t="s">
        <v>14</v>
      </c>
      <c r="E1164" t="s">
        <v>15</v>
      </c>
      <c r="F1164" s="11">
        <v>44632.254571759258</v>
      </c>
      <c r="G1164" t="s">
        <v>16</v>
      </c>
      <c r="H1164" t="s">
        <v>17</v>
      </c>
      <c r="I1164" s="12">
        <v>44632.276426481483</v>
      </c>
      <c r="J1164" s="12">
        <v>44632.307879467589</v>
      </c>
      <c r="K1164" s="13">
        <f t="shared" si="126"/>
        <v>45.292299992870539</v>
      </c>
      <c r="L1164" s="3">
        <f t="shared" si="132"/>
        <v>5.3240740817273036E-4</v>
      </c>
      <c r="M1164" s="15">
        <f t="shared" si="127"/>
        <v>0.76666666666666672</v>
      </c>
      <c r="N1164">
        <f t="shared" si="128"/>
        <v>9058.4599985741079</v>
      </c>
      <c r="O1164" s="10">
        <f t="shared" si="129"/>
        <v>44632.307879467589</v>
      </c>
      <c r="P1164" s="15">
        <f t="shared" si="130"/>
        <v>2</v>
      </c>
      <c r="Q1164" t="b">
        <f t="shared" si="131"/>
        <v>0</v>
      </c>
    </row>
    <row r="1165" spans="1:17">
      <c r="A1165" s="9" t="s">
        <v>2773</v>
      </c>
      <c r="B1165" s="9" t="s">
        <v>2774</v>
      </c>
      <c r="C1165" s="9" t="s">
        <v>748</v>
      </c>
      <c r="D1165" s="9" t="s">
        <v>748</v>
      </c>
      <c r="E1165" t="s">
        <v>682</v>
      </c>
      <c r="F1165" s="11">
        <v>44632.254745370374</v>
      </c>
      <c r="G1165" t="s">
        <v>16</v>
      </c>
      <c r="H1165" t="s">
        <v>23</v>
      </c>
      <c r="I1165" s="12">
        <v>44632.275484259262</v>
      </c>
      <c r="J1165" s="12">
        <v>44632.310206203707</v>
      </c>
      <c r="K1165" s="13">
        <f t="shared" si="126"/>
        <v>49.999600000446662</v>
      </c>
      <c r="L1165" s="3">
        <f t="shared" si="132"/>
        <v>1.7361111531499773E-4</v>
      </c>
      <c r="M1165" s="15">
        <f t="shared" si="127"/>
        <v>0.25</v>
      </c>
      <c r="N1165">
        <f t="shared" si="128"/>
        <v>9999.9200000893325</v>
      </c>
      <c r="O1165" s="10">
        <f t="shared" si="129"/>
        <v>44632.310206203707</v>
      </c>
      <c r="P1165" s="15">
        <f t="shared" si="130"/>
        <v>2</v>
      </c>
      <c r="Q1165" t="b">
        <f t="shared" si="131"/>
        <v>0</v>
      </c>
    </row>
    <row r="1166" spans="1:17">
      <c r="A1166" s="9" t="s">
        <v>2775</v>
      </c>
      <c r="B1166" s="9" t="s">
        <v>2776</v>
      </c>
      <c r="C1166" s="9" t="s">
        <v>13</v>
      </c>
      <c r="D1166" s="9" t="s">
        <v>14</v>
      </c>
      <c r="E1166" t="s">
        <v>2777</v>
      </c>
      <c r="F1166" s="11">
        <v>44632.255289351851</v>
      </c>
      <c r="G1166" t="s">
        <v>16</v>
      </c>
      <c r="H1166" t="s">
        <v>17</v>
      </c>
      <c r="I1166" s="12">
        <v>44632.273760046293</v>
      </c>
      <c r="J1166" s="12">
        <v>44632.30412212963</v>
      </c>
      <c r="K1166" s="13">
        <f t="shared" si="126"/>
        <v>43.721400004578754</v>
      </c>
      <c r="L1166" s="3">
        <f t="shared" si="132"/>
        <v>5.4398147767642513E-4</v>
      </c>
      <c r="M1166" s="15">
        <f t="shared" si="127"/>
        <v>0.78333333333333333</v>
      </c>
      <c r="N1166">
        <f t="shared" si="128"/>
        <v>8744.2800009157509</v>
      </c>
      <c r="O1166" s="10">
        <f t="shared" si="129"/>
        <v>44632.30412212963</v>
      </c>
      <c r="P1166" s="15">
        <f t="shared" si="130"/>
        <v>2</v>
      </c>
      <c r="Q1166" t="b">
        <f t="shared" si="131"/>
        <v>0</v>
      </c>
    </row>
    <row r="1167" spans="1:17">
      <c r="A1167" s="9" t="s">
        <v>2778</v>
      </c>
      <c r="B1167" s="9" t="s">
        <v>2779</v>
      </c>
      <c r="C1167" s="9" t="s">
        <v>122</v>
      </c>
      <c r="D1167" s="9" t="s">
        <v>123</v>
      </c>
      <c r="E1167" t="s">
        <v>96</v>
      </c>
      <c r="F1167" s="11">
        <v>44632.255706018521</v>
      </c>
      <c r="G1167" t="s">
        <v>16</v>
      </c>
      <c r="H1167" t="s">
        <v>23</v>
      </c>
      <c r="I1167" s="12">
        <v>44632.275626504626</v>
      </c>
      <c r="J1167" s="12">
        <v>44632.309522754629</v>
      </c>
      <c r="K1167" s="13">
        <f t="shared" si="126"/>
        <v>48.810600003926083</v>
      </c>
      <c r="L1167" s="3">
        <f t="shared" si="132"/>
        <v>4.1666666948003694E-4</v>
      </c>
      <c r="M1167" s="15">
        <f t="shared" si="127"/>
        <v>0.6</v>
      </c>
      <c r="N1167">
        <f t="shared" si="128"/>
        <v>9762.1200007852167</v>
      </c>
      <c r="O1167" s="10">
        <f t="shared" si="129"/>
        <v>44632.309522754629</v>
      </c>
      <c r="P1167" s="15">
        <f t="shared" si="130"/>
        <v>2</v>
      </c>
      <c r="Q1167" t="b">
        <f t="shared" si="131"/>
        <v>0</v>
      </c>
    </row>
    <row r="1168" spans="1:17">
      <c r="A1168" s="9" t="s">
        <v>2780</v>
      </c>
      <c r="B1168" s="9" t="s">
        <v>2781</v>
      </c>
      <c r="C1168" s="9" t="s">
        <v>89</v>
      </c>
      <c r="D1168" s="9" t="s">
        <v>90</v>
      </c>
      <c r="E1168" t="s">
        <v>91</v>
      </c>
      <c r="F1168" s="11">
        <v>44632.255949074075</v>
      </c>
      <c r="G1168" t="s">
        <v>16</v>
      </c>
      <c r="H1168" t="s">
        <v>23</v>
      </c>
      <c r="I1168" s="12">
        <v>44632.273814976848</v>
      </c>
      <c r="J1168" s="12">
        <v>44632.305057546298</v>
      </c>
      <c r="K1168" s="13">
        <f t="shared" si="126"/>
        <v>44.989300008164719</v>
      </c>
      <c r="L1168" s="3">
        <f t="shared" si="132"/>
        <v>2.4305555416503921E-4</v>
      </c>
      <c r="M1168" s="15">
        <f t="shared" si="127"/>
        <v>0.35</v>
      </c>
      <c r="N1168">
        <f t="shared" si="128"/>
        <v>8997.8600016329437</v>
      </c>
      <c r="O1168" s="10">
        <f t="shared" si="129"/>
        <v>44632.305057546298</v>
      </c>
      <c r="P1168" s="15">
        <f t="shared" si="130"/>
        <v>2</v>
      </c>
      <c r="Q1168" t="b">
        <f t="shared" si="131"/>
        <v>0</v>
      </c>
    </row>
    <row r="1169" spans="1:17">
      <c r="A1169" s="9" t="s">
        <v>2782</v>
      </c>
      <c r="B1169" s="9" t="s">
        <v>2783</v>
      </c>
      <c r="C1169" s="9" t="s">
        <v>20</v>
      </c>
      <c r="D1169" s="9" t="s">
        <v>21</v>
      </c>
      <c r="E1169" t="s">
        <v>86</v>
      </c>
      <c r="F1169" s="11">
        <v>44632.260601851849</v>
      </c>
      <c r="G1169" t="s">
        <v>16</v>
      </c>
      <c r="H1169" t="s">
        <v>23</v>
      </c>
      <c r="I1169" s="12">
        <v>44632.281332546299</v>
      </c>
      <c r="J1169" s="12">
        <v>44632.313793587964</v>
      </c>
      <c r="K1169" s="13">
        <f t="shared" si="126"/>
        <v>46.743899997090921</v>
      </c>
      <c r="L1169" s="3">
        <f t="shared" si="132"/>
        <v>4.6527777740266174E-3</v>
      </c>
      <c r="M1169" s="15">
        <f t="shared" si="127"/>
        <v>6.7</v>
      </c>
      <c r="N1169">
        <f t="shared" si="128"/>
        <v>9348.7799994181842</v>
      </c>
      <c r="O1169" s="10">
        <f t="shared" si="129"/>
        <v>44632.313793587964</v>
      </c>
      <c r="P1169" s="15">
        <f t="shared" si="130"/>
        <v>2</v>
      </c>
      <c r="Q1169" t="b">
        <f t="shared" si="131"/>
        <v>0</v>
      </c>
    </row>
    <row r="1170" spans="1:17">
      <c r="A1170" s="9" t="s">
        <v>2784</v>
      </c>
      <c r="B1170" s="9" t="s">
        <v>2785</v>
      </c>
      <c r="C1170" s="9" t="s">
        <v>706</v>
      </c>
      <c r="D1170" s="9" t="s">
        <v>706</v>
      </c>
      <c r="E1170" t="s">
        <v>707</v>
      </c>
      <c r="F1170" s="11">
        <v>44632.264386574076</v>
      </c>
      <c r="G1170" t="s">
        <v>16</v>
      </c>
      <c r="H1170" t="s">
        <v>23</v>
      </c>
      <c r="I1170" s="12">
        <v>44632.281368032411</v>
      </c>
      <c r="J1170" s="12">
        <v>44632.307467685183</v>
      </c>
      <c r="K1170" s="13">
        <f t="shared" si="126"/>
        <v>37.583499992033467</v>
      </c>
      <c r="L1170" s="3">
        <f t="shared" si="132"/>
        <v>3.7847222265554592E-3</v>
      </c>
      <c r="M1170" s="15">
        <f t="shared" si="127"/>
        <v>5.45</v>
      </c>
      <c r="N1170">
        <f t="shared" si="128"/>
        <v>7516.6999984066933</v>
      </c>
      <c r="O1170" s="10">
        <f t="shared" si="129"/>
        <v>44632.307467685183</v>
      </c>
      <c r="P1170" s="15">
        <f t="shared" si="130"/>
        <v>2</v>
      </c>
      <c r="Q1170" t="b">
        <f t="shared" si="131"/>
        <v>0</v>
      </c>
    </row>
    <row r="1171" spans="1:17">
      <c r="A1171" s="9" t="s">
        <v>2786</v>
      </c>
      <c r="B1171" s="9" t="s">
        <v>2787</v>
      </c>
      <c r="C1171" s="9" t="s">
        <v>1428</v>
      </c>
      <c r="D1171" s="9" t="s">
        <v>1429</v>
      </c>
      <c r="E1171" t="s">
        <v>133</v>
      </c>
      <c r="F1171" s="11">
        <v>44632.264780092592</v>
      </c>
      <c r="G1171" t="s">
        <v>16</v>
      </c>
      <c r="H1171" t="s">
        <v>23</v>
      </c>
      <c r="I1171" s="12">
        <v>44632.283011273146</v>
      </c>
      <c r="J1171" s="12">
        <v>44632.305579259257</v>
      </c>
      <c r="K1171" s="13">
        <f t="shared" si="126"/>
        <v>32.497899999143556</v>
      </c>
      <c r="L1171" s="3">
        <f t="shared" si="132"/>
        <v>3.9351851592073217E-4</v>
      </c>
      <c r="M1171" s="15">
        <f t="shared" si="127"/>
        <v>0.56666666666666665</v>
      </c>
      <c r="N1171">
        <f t="shared" si="128"/>
        <v>6499.5799998287112</v>
      </c>
      <c r="O1171" s="10">
        <f t="shared" si="129"/>
        <v>44632.305579259257</v>
      </c>
      <c r="P1171" s="15">
        <f t="shared" si="130"/>
        <v>2</v>
      </c>
      <c r="Q1171" t="b">
        <f t="shared" si="131"/>
        <v>0</v>
      </c>
    </row>
    <row r="1172" spans="1:17">
      <c r="A1172" s="9" t="s">
        <v>2788</v>
      </c>
      <c r="B1172" s="9" t="s">
        <v>2789</v>
      </c>
      <c r="C1172" s="9" t="s">
        <v>13</v>
      </c>
      <c r="D1172" s="9" t="s">
        <v>14</v>
      </c>
      <c r="E1172" t="s">
        <v>394</v>
      </c>
      <c r="F1172" s="11">
        <v>44632.265555555554</v>
      </c>
      <c r="G1172" t="s">
        <v>16</v>
      </c>
      <c r="H1172" t="s">
        <v>23</v>
      </c>
      <c r="I1172" s="12">
        <v>44632.287864375001</v>
      </c>
      <c r="J1172" s="12">
        <v>44632.316178194444</v>
      </c>
      <c r="K1172" s="13">
        <f t="shared" si="126"/>
        <v>40.771899997489527</v>
      </c>
      <c r="L1172" s="3">
        <f t="shared" si="132"/>
        <v>7.7546296233776957E-4</v>
      </c>
      <c r="M1172" s="15">
        <f t="shared" si="127"/>
        <v>1.1166666666666667</v>
      </c>
      <c r="N1172">
        <f t="shared" si="128"/>
        <v>8154.3799994979054</v>
      </c>
      <c r="O1172" s="10">
        <f t="shared" si="129"/>
        <v>44632.316178194444</v>
      </c>
      <c r="P1172" s="15">
        <f t="shared" si="130"/>
        <v>2</v>
      </c>
      <c r="Q1172" t="b">
        <f t="shared" si="131"/>
        <v>0</v>
      </c>
    </row>
    <row r="1173" spans="1:17">
      <c r="A1173" s="9" t="s">
        <v>2790</v>
      </c>
      <c r="B1173" s="9" t="s">
        <v>2791</v>
      </c>
      <c r="C1173" s="9" t="s">
        <v>13</v>
      </c>
      <c r="D1173" s="9" t="s">
        <v>14</v>
      </c>
      <c r="E1173" t="s">
        <v>71</v>
      </c>
      <c r="F1173" s="11">
        <v>44632.2656712963</v>
      </c>
      <c r="G1173" t="s">
        <v>16</v>
      </c>
      <c r="H1173" t="s">
        <v>17</v>
      </c>
      <c r="I1173" s="12">
        <v>44632.286582962966</v>
      </c>
      <c r="J1173" s="12">
        <v>44632.320751782405</v>
      </c>
      <c r="K1173" s="13">
        <f t="shared" si="126"/>
        <v>49.203099991427734</v>
      </c>
      <c r="L1173" s="3">
        <f t="shared" si="132"/>
        <v>1.1574074596865103E-4</v>
      </c>
      <c r="M1173" s="15">
        <f t="shared" si="127"/>
        <v>0.16666666666666666</v>
      </c>
      <c r="N1173">
        <f t="shared" si="128"/>
        <v>9840.6199982855469</v>
      </c>
      <c r="O1173" s="10">
        <f t="shared" si="129"/>
        <v>44632.320751782405</v>
      </c>
      <c r="P1173" s="15">
        <f t="shared" si="130"/>
        <v>2</v>
      </c>
      <c r="Q1173" t="b">
        <f t="shared" si="131"/>
        <v>0</v>
      </c>
    </row>
    <row r="1174" spans="1:17">
      <c r="A1174" s="9" t="s">
        <v>2792</v>
      </c>
      <c r="B1174" s="9" t="s">
        <v>2793</v>
      </c>
      <c r="C1174" s="9" t="s">
        <v>20</v>
      </c>
      <c r="D1174" s="9" t="s">
        <v>21</v>
      </c>
      <c r="E1174" t="s">
        <v>46</v>
      </c>
      <c r="F1174" s="11">
        <v>44632.272430555553</v>
      </c>
      <c r="G1174" t="s">
        <v>16</v>
      </c>
      <c r="H1174" t="s">
        <v>23</v>
      </c>
      <c r="I1174" s="12">
        <v>44632.29190222222</v>
      </c>
      <c r="J1174" s="12">
        <v>44632.322769166669</v>
      </c>
      <c r="K1174" s="13">
        <f t="shared" si="126"/>
        <v>44.448400007095188</v>
      </c>
      <c r="L1174" s="3">
        <f t="shared" si="132"/>
        <v>6.7592592531582341E-3</v>
      </c>
      <c r="M1174" s="15">
        <f t="shared" si="127"/>
        <v>9.7333333333333325</v>
      </c>
      <c r="N1174">
        <f t="shared" si="128"/>
        <v>8889.6800014190376</v>
      </c>
      <c r="O1174" s="10">
        <f t="shared" si="129"/>
        <v>44632.322769166669</v>
      </c>
      <c r="P1174" s="15">
        <f t="shared" si="130"/>
        <v>2</v>
      </c>
      <c r="Q1174" t="b">
        <f t="shared" si="131"/>
        <v>0</v>
      </c>
    </row>
    <row r="1175" spans="1:17">
      <c r="A1175" s="9" t="s">
        <v>2794</v>
      </c>
      <c r="B1175" s="9" t="s">
        <v>2795</v>
      </c>
      <c r="C1175" s="9" t="s">
        <v>342</v>
      </c>
      <c r="D1175" s="9" t="s">
        <v>82</v>
      </c>
      <c r="E1175" t="s">
        <v>142</v>
      </c>
      <c r="F1175" s="11">
        <v>44632.273726851854</v>
      </c>
      <c r="G1175" t="s">
        <v>16</v>
      </c>
      <c r="H1175" t="s">
        <v>23</v>
      </c>
      <c r="I1175" s="12">
        <v>44632.298716296296</v>
      </c>
      <c r="J1175" s="12">
        <v>44632.329749837962</v>
      </c>
      <c r="K1175" s="13">
        <f t="shared" si="126"/>
        <v>44.688299997942522</v>
      </c>
      <c r="L1175" s="3">
        <f t="shared" si="132"/>
        <v>1.2962963010068052E-3</v>
      </c>
      <c r="M1175" s="15">
        <f t="shared" si="127"/>
        <v>1.8666666666666667</v>
      </c>
      <c r="N1175">
        <f t="shared" si="128"/>
        <v>8937.6599995885044</v>
      </c>
      <c r="O1175" s="10">
        <f t="shared" si="129"/>
        <v>44632.329749837962</v>
      </c>
      <c r="P1175" s="15">
        <f t="shared" si="130"/>
        <v>2</v>
      </c>
      <c r="Q1175" t="b">
        <f t="shared" si="131"/>
        <v>0</v>
      </c>
    </row>
    <row r="1176" spans="1:17">
      <c r="A1176" s="9" t="s">
        <v>2796</v>
      </c>
      <c r="B1176" s="9" t="s">
        <v>2797</v>
      </c>
      <c r="C1176" s="9" t="s">
        <v>155</v>
      </c>
      <c r="D1176" s="9" t="s">
        <v>156</v>
      </c>
      <c r="E1176" t="s">
        <v>152</v>
      </c>
      <c r="F1176" s="11">
        <v>44632.273761574077</v>
      </c>
      <c r="G1176" t="s">
        <v>16</v>
      </c>
      <c r="H1176" t="s">
        <v>23</v>
      </c>
      <c r="I1176" s="12">
        <v>44632.296506226849</v>
      </c>
      <c r="J1176" s="12">
        <v>44632.321372060185</v>
      </c>
      <c r="K1176" s="13">
        <f t="shared" si="126"/>
        <v>35.806800004793331</v>
      </c>
      <c r="L1176" s="3">
        <f t="shared" si="132"/>
        <v>3.4722223062999547E-5</v>
      </c>
      <c r="M1176" s="15">
        <f t="shared" si="127"/>
        <v>0.05</v>
      </c>
      <c r="N1176">
        <f t="shared" si="128"/>
        <v>7161.3600009586662</v>
      </c>
      <c r="O1176" s="10">
        <f t="shared" si="129"/>
        <v>44632.321372060185</v>
      </c>
      <c r="P1176" s="15">
        <f t="shared" si="130"/>
        <v>2</v>
      </c>
      <c r="Q1176" t="b">
        <f t="shared" si="131"/>
        <v>0</v>
      </c>
    </row>
    <row r="1177" spans="1:17">
      <c r="A1177" s="9" t="s">
        <v>2798</v>
      </c>
      <c r="B1177" s="9" t="s">
        <v>2799</v>
      </c>
      <c r="C1177" s="9" t="s">
        <v>165</v>
      </c>
      <c r="D1177" s="9" t="s">
        <v>82</v>
      </c>
      <c r="E1177" t="s">
        <v>170</v>
      </c>
      <c r="F1177" s="11">
        <v>44632.275682870371</v>
      </c>
      <c r="G1177" t="s">
        <v>16</v>
      </c>
      <c r="H1177" t="s">
        <v>23</v>
      </c>
      <c r="I1177" s="12">
        <v>44632.297694189816</v>
      </c>
      <c r="J1177" s="12">
        <v>44632.330189328706</v>
      </c>
      <c r="K1177" s="13">
        <f t="shared" si="126"/>
        <v>46.793000001925975</v>
      </c>
      <c r="L1177" s="3">
        <f t="shared" si="132"/>
        <v>1.9212962943129241E-3</v>
      </c>
      <c r="M1177" s="15">
        <f t="shared" si="127"/>
        <v>2.7666666666666666</v>
      </c>
      <c r="N1177">
        <f t="shared" si="128"/>
        <v>9358.600000385195</v>
      </c>
      <c r="O1177" s="10">
        <f t="shared" si="129"/>
        <v>44632.330189328706</v>
      </c>
      <c r="P1177" s="15">
        <f t="shared" si="130"/>
        <v>2</v>
      </c>
      <c r="Q1177" t="b">
        <f t="shared" si="131"/>
        <v>0</v>
      </c>
    </row>
    <row r="1178" spans="1:17">
      <c r="A1178" s="9" t="s">
        <v>2800</v>
      </c>
      <c r="B1178" s="9" t="s">
        <v>2801</v>
      </c>
      <c r="C1178" s="9" t="s">
        <v>202</v>
      </c>
      <c r="D1178" s="9" t="s">
        <v>202</v>
      </c>
      <c r="E1178" t="s">
        <v>199</v>
      </c>
      <c r="F1178" s="11">
        <v>44632.281782407408</v>
      </c>
      <c r="G1178" t="s">
        <v>16</v>
      </c>
      <c r="H1178" t="s">
        <v>23</v>
      </c>
      <c r="I1178" s="12">
        <v>44632.299116643517</v>
      </c>
      <c r="J1178" s="12">
        <v>44632.333827199072</v>
      </c>
      <c r="K1178" s="13">
        <f t="shared" si="126"/>
        <v>49.983200000133365</v>
      </c>
      <c r="L1178" s="3">
        <f t="shared" si="132"/>
        <v>6.0995370367891155E-3</v>
      </c>
      <c r="M1178" s="15">
        <f t="shared" si="127"/>
        <v>8.7833333333333332</v>
      </c>
      <c r="N1178">
        <f t="shared" si="128"/>
        <v>9996.6400000266731</v>
      </c>
      <c r="O1178" s="10">
        <f t="shared" si="129"/>
        <v>44632.333827199072</v>
      </c>
      <c r="P1178" s="15">
        <f t="shared" si="130"/>
        <v>2</v>
      </c>
      <c r="Q1178" t="b">
        <f t="shared" si="131"/>
        <v>0</v>
      </c>
    </row>
    <row r="1179" spans="1:17">
      <c r="A1179" s="9" t="s">
        <v>2802</v>
      </c>
      <c r="B1179" s="9" t="s">
        <v>2803</v>
      </c>
      <c r="C1179" s="9" t="s">
        <v>206</v>
      </c>
      <c r="D1179" s="9" t="s">
        <v>207</v>
      </c>
      <c r="E1179" t="s">
        <v>430</v>
      </c>
      <c r="F1179" s="11">
        <v>44632.287893518522</v>
      </c>
      <c r="G1179" t="s">
        <v>16</v>
      </c>
      <c r="H1179" t="s">
        <v>23</v>
      </c>
      <c r="I1179" s="12">
        <v>44632.307743101854</v>
      </c>
      <c r="J1179" s="12">
        <v>44632.342144074071</v>
      </c>
      <c r="K1179" s="13">
        <f t="shared" si="126"/>
        <v>49.537399993278086</v>
      </c>
      <c r="L1179" s="3">
        <f t="shared" si="132"/>
        <v>6.1111111135687679E-3</v>
      </c>
      <c r="M1179" s="15">
        <f t="shared" si="127"/>
        <v>8.8000000000000007</v>
      </c>
      <c r="N1179">
        <f t="shared" si="128"/>
        <v>9907.4799986556172</v>
      </c>
      <c r="O1179" s="10">
        <f t="shared" si="129"/>
        <v>44632.342144074071</v>
      </c>
      <c r="P1179" s="15">
        <f t="shared" si="130"/>
        <v>2</v>
      </c>
      <c r="Q1179" t="b">
        <f t="shared" si="131"/>
        <v>0</v>
      </c>
    </row>
    <row r="1180" spans="1:17">
      <c r="A1180" s="9" t="s">
        <v>2804</v>
      </c>
      <c r="B1180" s="9" t="s">
        <v>2805</v>
      </c>
      <c r="C1180" s="9" t="s">
        <v>345</v>
      </c>
      <c r="D1180" s="9" t="s">
        <v>346</v>
      </c>
      <c r="E1180" t="s">
        <v>124</v>
      </c>
      <c r="F1180" s="11">
        <v>44632.291307870371</v>
      </c>
      <c r="G1180" t="s">
        <v>16</v>
      </c>
      <c r="H1180" t="s">
        <v>23</v>
      </c>
      <c r="I1180" s="12">
        <v>44632.312003217594</v>
      </c>
      <c r="J1180" s="12">
        <v>44632.342346203703</v>
      </c>
      <c r="K1180" s="13">
        <f t="shared" si="126"/>
        <v>43.693899996578693</v>
      </c>
      <c r="L1180" s="3">
        <f t="shared" si="132"/>
        <v>3.4143518496421166E-3</v>
      </c>
      <c r="M1180" s="15">
        <f t="shared" si="127"/>
        <v>4.916666666666667</v>
      </c>
      <c r="N1180">
        <f t="shared" si="128"/>
        <v>8738.7799993157387</v>
      </c>
      <c r="O1180" s="10">
        <f t="shared" si="129"/>
        <v>44632.342346203703</v>
      </c>
      <c r="P1180" s="15">
        <f t="shared" si="130"/>
        <v>2</v>
      </c>
      <c r="Q1180" t="b">
        <f t="shared" si="131"/>
        <v>0</v>
      </c>
    </row>
    <row r="1181" spans="1:17">
      <c r="A1181" s="9" t="s">
        <v>2806</v>
      </c>
      <c r="B1181" s="9" t="s">
        <v>2807</v>
      </c>
      <c r="C1181" s="9" t="s">
        <v>493</v>
      </c>
      <c r="D1181" s="9" t="s">
        <v>493</v>
      </c>
      <c r="E1181" t="s">
        <v>203</v>
      </c>
      <c r="F1181" s="11">
        <v>44632.314479166664</v>
      </c>
      <c r="G1181" t="s">
        <v>16</v>
      </c>
      <c r="H1181" t="s">
        <v>23</v>
      </c>
      <c r="I1181" s="12">
        <v>44632.336321111114</v>
      </c>
      <c r="J1181" s="12">
        <v>44632.371034444448</v>
      </c>
      <c r="K1181" s="13">
        <f t="shared" si="126"/>
        <v>49.987200001487508</v>
      </c>
      <c r="L1181" s="3">
        <f t="shared" si="132"/>
        <v>2.3171296292275656E-2</v>
      </c>
      <c r="M1181" s="15">
        <f t="shared" si="127"/>
        <v>33.366666666666667</v>
      </c>
      <c r="N1181">
        <f t="shared" si="128"/>
        <v>9997.4400002975017</v>
      </c>
      <c r="O1181" s="10">
        <f t="shared" si="129"/>
        <v>44632.371034444448</v>
      </c>
      <c r="P1181" s="15">
        <f t="shared" si="130"/>
        <v>2</v>
      </c>
      <c r="Q1181" t="b">
        <f t="shared" si="131"/>
        <v>0</v>
      </c>
    </row>
    <row r="1182" spans="1:17">
      <c r="A1182" s="9" t="s">
        <v>2808</v>
      </c>
      <c r="B1182" s="9" t="s">
        <v>2809</v>
      </c>
      <c r="C1182" s="9" t="s">
        <v>522</v>
      </c>
      <c r="D1182" s="9" t="s">
        <v>522</v>
      </c>
      <c r="E1182" t="s">
        <v>179</v>
      </c>
      <c r="F1182" s="11">
        <v>44632.321030092593</v>
      </c>
      <c r="G1182" t="s">
        <v>16</v>
      </c>
      <c r="H1182" t="s">
        <v>23</v>
      </c>
      <c r="I1182" s="12">
        <v>44632.341212453706</v>
      </c>
      <c r="J1182" s="12">
        <v>44632.364961064814</v>
      </c>
      <c r="K1182" s="13">
        <f t="shared" si="126"/>
        <v>34.197999994503334</v>
      </c>
      <c r="L1182" s="3">
        <f t="shared" si="132"/>
        <v>6.550925929332152E-3</v>
      </c>
      <c r="M1182" s="15">
        <f t="shared" si="127"/>
        <v>9.4333333333333336</v>
      </c>
      <c r="N1182">
        <f t="shared" si="128"/>
        <v>6839.5999989006668</v>
      </c>
      <c r="O1182" s="10">
        <f t="shared" si="129"/>
        <v>44632.364961064814</v>
      </c>
      <c r="P1182" s="15">
        <f t="shared" si="130"/>
        <v>2</v>
      </c>
      <c r="Q1182" t="b">
        <f t="shared" si="131"/>
        <v>0</v>
      </c>
    </row>
    <row r="1183" spans="1:17">
      <c r="A1183" s="9" t="s">
        <v>2810</v>
      </c>
      <c r="B1183" s="9" t="s">
        <v>2811</v>
      </c>
      <c r="C1183" s="9" t="s">
        <v>20</v>
      </c>
      <c r="D1183" s="9" t="s">
        <v>21</v>
      </c>
      <c r="E1183" t="s">
        <v>1802</v>
      </c>
      <c r="F1183" s="11">
        <v>44632.322939814818</v>
      </c>
      <c r="G1183" t="s">
        <v>16</v>
      </c>
      <c r="H1183" t="s">
        <v>23</v>
      </c>
      <c r="I1183" s="12">
        <v>44632.345358217593</v>
      </c>
      <c r="J1183" s="12">
        <v>44632.377556967593</v>
      </c>
      <c r="K1183" s="13">
        <f t="shared" si="126"/>
        <v>46.36619999888353</v>
      </c>
      <c r="L1183" s="3">
        <f t="shared" si="132"/>
        <v>1.9097222248092294E-3</v>
      </c>
      <c r="M1183" s="15">
        <f t="shared" si="127"/>
        <v>2.75</v>
      </c>
      <c r="N1183">
        <f t="shared" si="128"/>
        <v>9273.2399997767061</v>
      </c>
      <c r="O1183" s="10">
        <f t="shared" si="129"/>
        <v>44632.377556967593</v>
      </c>
      <c r="P1183" s="15">
        <f t="shared" si="130"/>
        <v>2</v>
      </c>
      <c r="Q1183" t="b">
        <f t="shared" si="131"/>
        <v>0</v>
      </c>
    </row>
    <row r="1184" spans="1:17">
      <c r="A1184" s="9" t="s">
        <v>2812</v>
      </c>
      <c r="B1184" s="9" t="s">
        <v>2813</v>
      </c>
      <c r="C1184" s="9" t="s">
        <v>20</v>
      </c>
      <c r="D1184" s="9" t="s">
        <v>21</v>
      </c>
      <c r="E1184" t="s">
        <v>34</v>
      </c>
      <c r="F1184" s="11">
        <v>44632.326157407406</v>
      </c>
      <c r="G1184" t="s">
        <v>16</v>
      </c>
      <c r="H1184" t="s">
        <v>23</v>
      </c>
      <c r="I1184" s="12">
        <v>44632.346891712965</v>
      </c>
      <c r="J1184" s="12">
        <v>44632.381607754629</v>
      </c>
      <c r="K1184" s="13">
        <f t="shared" si="126"/>
        <v>49.991099996259436</v>
      </c>
      <c r="L1184" s="3">
        <f t="shared" si="132"/>
        <v>3.2175925880437717E-3</v>
      </c>
      <c r="M1184" s="15">
        <f t="shared" si="127"/>
        <v>4.6333333333333329</v>
      </c>
      <c r="N1184">
        <f t="shared" si="128"/>
        <v>9998.2199992518872</v>
      </c>
      <c r="O1184" s="10">
        <f t="shared" si="129"/>
        <v>44632.381607754629</v>
      </c>
      <c r="P1184" s="15">
        <f t="shared" si="130"/>
        <v>2</v>
      </c>
      <c r="Q1184" t="b">
        <f t="shared" si="131"/>
        <v>0</v>
      </c>
    </row>
    <row r="1185" spans="1:17">
      <c r="A1185" s="9" t="s">
        <v>2814</v>
      </c>
      <c r="B1185" s="9" t="s">
        <v>2815</v>
      </c>
      <c r="C1185" s="9" t="s">
        <v>127</v>
      </c>
      <c r="D1185" s="9" t="s">
        <v>128</v>
      </c>
      <c r="E1185" t="s">
        <v>1788</v>
      </c>
      <c r="F1185" s="11">
        <v>44632.336539351854</v>
      </c>
      <c r="G1185" t="s">
        <v>16</v>
      </c>
      <c r="H1185" t="s">
        <v>17</v>
      </c>
      <c r="I1185" s="12">
        <v>44632.356007685186</v>
      </c>
      <c r="J1185" s="12">
        <v>44632.390562546294</v>
      </c>
      <c r="K1185" s="13">
        <f t="shared" si="126"/>
        <v>49.758999994955957</v>
      </c>
      <c r="L1185" s="3">
        <f t="shared" si="132"/>
        <v>1.0381944448454306E-2</v>
      </c>
      <c r="M1185" s="15">
        <f t="shared" si="127"/>
        <v>14.95</v>
      </c>
      <c r="N1185">
        <f t="shared" si="128"/>
        <v>9951.7999989911914</v>
      </c>
      <c r="O1185" s="10">
        <f t="shared" si="129"/>
        <v>44632.390562546294</v>
      </c>
      <c r="P1185" s="15">
        <f t="shared" si="130"/>
        <v>2</v>
      </c>
      <c r="Q1185" t="b">
        <f t="shared" si="131"/>
        <v>0</v>
      </c>
    </row>
    <row r="1186" spans="1:17">
      <c r="A1186" s="9" t="s">
        <v>2816</v>
      </c>
      <c r="B1186" s="9" t="s">
        <v>2817</v>
      </c>
      <c r="C1186" s="9" t="s">
        <v>412</v>
      </c>
      <c r="D1186" s="9" t="s">
        <v>413</v>
      </c>
      <c r="E1186" t="s">
        <v>725</v>
      </c>
      <c r="F1186" s="11">
        <v>44632.341365740744</v>
      </c>
      <c r="G1186" t="s">
        <v>16</v>
      </c>
      <c r="H1186" t="s">
        <v>23</v>
      </c>
      <c r="I1186" s="12">
        <v>44632.361405949072</v>
      </c>
      <c r="J1186" s="12">
        <v>44632.39559226852</v>
      </c>
      <c r="K1186" s="13">
        <f t="shared" si="126"/>
        <v>49.228300005197525</v>
      </c>
      <c r="L1186" s="3">
        <f t="shared" si="132"/>
        <v>4.8263888893416151E-3</v>
      </c>
      <c r="M1186" s="15">
        <f t="shared" si="127"/>
        <v>6.95</v>
      </c>
      <c r="N1186">
        <f t="shared" si="128"/>
        <v>9845.660001039505</v>
      </c>
      <c r="O1186" s="10">
        <f t="shared" si="129"/>
        <v>44632.39559226852</v>
      </c>
      <c r="P1186" s="15">
        <f t="shared" si="130"/>
        <v>2</v>
      </c>
      <c r="Q1186" t="b">
        <f t="shared" si="131"/>
        <v>0</v>
      </c>
    </row>
    <row r="1187" spans="1:17">
      <c r="A1187" s="9" t="s">
        <v>2818</v>
      </c>
      <c r="B1187" s="9" t="s">
        <v>2819</v>
      </c>
      <c r="C1187" s="9" t="s">
        <v>20</v>
      </c>
      <c r="D1187" s="9" t="s">
        <v>21</v>
      </c>
      <c r="E1187" t="s">
        <v>335</v>
      </c>
      <c r="F1187" s="11">
        <v>44632.35328703704</v>
      </c>
      <c r="G1187" t="s">
        <v>16</v>
      </c>
      <c r="H1187" t="s">
        <v>23</v>
      </c>
      <c r="I1187" s="12">
        <v>44632.37430585648</v>
      </c>
      <c r="J1187" s="12">
        <v>44632.408789259258</v>
      </c>
      <c r="K1187" s="13">
        <f t="shared" si="126"/>
        <v>49.656100000720471</v>
      </c>
      <c r="L1187" s="3">
        <f t="shared" si="132"/>
        <v>1.1921296296350192E-2</v>
      </c>
      <c r="M1187" s="15">
        <f t="shared" si="127"/>
        <v>17.166666666666668</v>
      </c>
      <c r="N1187">
        <f t="shared" si="128"/>
        <v>9931.2200001440942</v>
      </c>
      <c r="O1187" s="10">
        <f t="shared" si="129"/>
        <v>44632.408789259258</v>
      </c>
      <c r="P1187" s="15">
        <f t="shared" si="130"/>
        <v>2</v>
      </c>
      <c r="Q1187" t="b">
        <f t="shared" si="131"/>
        <v>0</v>
      </c>
    </row>
    <row r="1188" spans="1:17">
      <c r="A1188" s="9" t="s">
        <v>2820</v>
      </c>
      <c r="B1188" s="9" t="s">
        <v>2821</v>
      </c>
      <c r="C1188" s="9" t="s">
        <v>241</v>
      </c>
      <c r="D1188" s="9" t="s">
        <v>242</v>
      </c>
      <c r="E1188" t="s">
        <v>622</v>
      </c>
      <c r="F1188" s="11">
        <v>44632.353796296295</v>
      </c>
      <c r="G1188" t="s">
        <v>16</v>
      </c>
      <c r="H1188" t="s">
        <v>23</v>
      </c>
      <c r="I1188" s="12">
        <v>44632.376781226849</v>
      </c>
      <c r="J1188" s="12">
        <v>44632.411501782408</v>
      </c>
      <c r="K1188" s="13">
        <f t="shared" si="126"/>
        <v>49.99760000500828</v>
      </c>
      <c r="L1188" s="3">
        <f t="shared" si="132"/>
        <v>5.0925925461342558E-4</v>
      </c>
      <c r="M1188" s="15">
        <f t="shared" si="127"/>
        <v>0.73333333333333328</v>
      </c>
      <c r="N1188">
        <f t="shared" si="128"/>
        <v>9999.5200010016561</v>
      </c>
      <c r="O1188" s="10">
        <f t="shared" si="129"/>
        <v>44632.411501782408</v>
      </c>
      <c r="P1188" s="15">
        <f t="shared" si="130"/>
        <v>2</v>
      </c>
      <c r="Q1188" t="b">
        <f t="shared" si="131"/>
        <v>0</v>
      </c>
    </row>
    <row r="1189" spans="1:17">
      <c r="A1189" s="9" t="s">
        <v>2822</v>
      </c>
      <c r="B1189" s="9" t="s">
        <v>2823</v>
      </c>
      <c r="C1189" s="9" t="s">
        <v>586</v>
      </c>
      <c r="D1189" s="9" t="s">
        <v>587</v>
      </c>
      <c r="E1189" t="s">
        <v>588</v>
      </c>
      <c r="F1189" s="11">
        <v>44632.367951388886</v>
      </c>
      <c r="G1189" t="s">
        <v>16</v>
      </c>
      <c r="H1189" t="s">
        <v>23</v>
      </c>
      <c r="I1189" s="12">
        <v>44632.38778020833</v>
      </c>
      <c r="J1189" s="12">
        <v>44632.419500208336</v>
      </c>
      <c r="K1189" s="13">
        <f t="shared" si="126"/>
        <v>45.676800009096041</v>
      </c>
      <c r="L1189" s="3">
        <f t="shared" si="132"/>
        <v>1.4155092590954155E-2</v>
      </c>
      <c r="M1189" s="15">
        <f t="shared" si="127"/>
        <v>20.383333333333333</v>
      </c>
      <c r="N1189">
        <f t="shared" si="128"/>
        <v>9135.3600018192083</v>
      </c>
      <c r="O1189" s="10">
        <f t="shared" si="129"/>
        <v>44632.419500208336</v>
      </c>
      <c r="P1189" s="15">
        <f t="shared" si="130"/>
        <v>2</v>
      </c>
      <c r="Q1189" t="b">
        <f t="shared" si="131"/>
        <v>0</v>
      </c>
    </row>
    <row r="1190" spans="1:17">
      <c r="A1190" s="9" t="s">
        <v>2824</v>
      </c>
      <c r="B1190" s="9" t="s">
        <v>2825</v>
      </c>
      <c r="C1190" s="9" t="s">
        <v>399</v>
      </c>
      <c r="D1190" s="9" t="s">
        <v>399</v>
      </c>
      <c r="E1190" t="s">
        <v>544</v>
      </c>
      <c r="F1190" s="11">
        <v>44632.369687500002</v>
      </c>
      <c r="G1190" t="s">
        <v>16</v>
      </c>
      <c r="H1190" t="s">
        <v>23</v>
      </c>
      <c r="I1190" s="12">
        <v>44632.39022277778</v>
      </c>
      <c r="J1190" s="12">
        <v>44632.421363541667</v>
      </c>
      <c r="K1190" s="13">
        <f t="shared" si="126"/>
        <v>44.842699997825548</v>
      </c>
      <c r="L1190" s="3">
        <f t="shared" si="132"/>
        <v>1.7361111167701893E-3</v>
      </c>
      <c r="M1190" s="15">
        <f t="shared" si="127"/>
        <v>2.5</v>
      </c>
      <c r="N1190">
        <f t="shared" si="128"/>
        <v>8968.5399995651096</v>
      </c>
      <c r="O1190" s="10">
        <f t="shared" si="129"/>
        <v>44632.421363541667</v>
      </c>
      <c r="P1190" s="15">
        <f t="shared" si="130"/>
        <v>2</v>
      </c>
      <c r="Q1190" t="b">
        <f t="shared" si="131"/>
        <v>0</v>
      </c>
    </row>
    <row r="1191" spans="1:17">
      <c r="A1191" s="9" t="s">
        <v>2826</v>
      </c>
      <c r="B1191" s="9" t="s">
        <v>2827</v>
      </c>
      <c r="C1191" s="9" t="s">
        <v>1037</v>
      </c>
      <c r="D1191" s="9" t="s">
        <v>1038</v>
      </c>
      <c r="E1191" t="s">
        <v>191</v>
      </c>
      <c r="F1191" s="11">
        <v>44632.37332175926</v>
      </c>
      <c r="G1191" t="s">
        <v>16</v>
      </c>
      <c r="H1191" t="s">
        <v>23</v>
      </c>
      <c r="I1191" s="12">
        <v>44632.395019675925</v>
      </c>
      <c r="J1191" s="12">
        <v>44632.429626064812</v>
      </c>
      <c r="K1191" s="13">
        <f t="shared" si="126"/>
        <v>49.833199996501207</v>
      </c>
      <c r="L1191" s="3">
        <f t="shared" si="132"/>
        <v>3.6342592575238086E-3</v>
      </c>
      <c r="M1191" s="15">
        <f t="shared" si="127"/>
        <v>5.2333333333333334</v>
      </c>
      <c r="N1191">
        <f t="shared" si="128"/>
        <v>9966.6399993002415</v>
      </c>
      <c r="O1191" s="10">
        <f t="shared" si="129"/>
        <v>44632.429626064812</v>
      </c>
      <c r="P1191" s="15">
        <f t="shared" si="130"/>
        <v>2</v>
      </c>
      <c r="Q1191" t="b">
        <f t="shared" si="131"/>
        <v>0</v>
      </c>
    </row>
    <row r="1192" spans="1:17">
      <c r="A1192" s="9" t="s">
        <v>2828</v>
      </c>
      <c r="B1192" s="9" t="s">
        <v>2829</v>
      </c>
      <c r="C1192" s="9" t="s">
        <v>306</v>
      </c>
      <c r="D1192" s="9" t="s">
        <v>306</v>
      </c>
      <c r="E1192" t="s">
        <v>119</v>
      </c>
      <c r="F1192" s="11">
        <v>44632.384050925924</v>
      </c>
      <c r="G1192" t="s">
        <v>16</v>
      </c>
      <c r="H1192" t="s">
        <v>23</v>
      </c>
      <c r="I1192" s="12">
        <v>44632.406424328707</v>
      </c>
      <c r="J1192" s="12">
        <v>44632.44091863426</v>
      </c>
      <c r="K1192" s="13">
        <f t="shared" si="126"/>
        <v>49.671799996867776</v>
      </c>
      <c r="L1192" s="3">
        <f t="shared" si="132"/>
        <v>1.0729166664532386E-2</v>
      </c>
      <c r="M1192" s="15">
        <f t="shared" si="127"/>
        <v>15.45</v>
      </c>
      <c r="N1192">
        <f t="shared" si="128"/>
        <v>9934.3599993735552</v>
      </c>
      <c r="O1192" s="10">
        <f t="shared" si="129"/>
        <v>44632.44091863426</v>
      </c>
      <c r="P1192" s="15">
        <f t="shared" si="130"/>
        <v>2</v>
      </c>
      <c r="Q1192" t="b">
        <f t="shared" si="131"/>
        <v>0</v>
      </c>
    </row>
    <row r="1193" spans="1:17">
      <c r="A1193" s="9" t="s">
        <v>2830</v>
      </c>
      <c r="B1193" s="9" t="s">
        <v>2831</v>
      </c>
      <c r="C1193" s="9" t="s">
        <v>206</v>
      </c>
      <c r="D1193" s="9" t="s">
        <v>207</v>
      </c>
      <c r="E1193" t="s">
        <v>215</v>
      </c>
      <c r="F1193" s="11">
        <v>44632.384641203702</v>
      </c>
      <c r="G1193" t="s">
        <v>16</v>
      </c>
      <c r="H1193" t="s">
        <v>23</v>
      </c>
      <c r="I1193" s="12">
        <v>44632.404009814818</v>
      </c>
      <c r="J1193" s="12">
        <v>44632.438505231483</v>
      </c>
      <c r="K1193" s="13">
        <f t="shared" si="126"/>
        <v>49.673399997409433</v>
      </c>
      <c r="L1193" s="3">
        <f t="shared" si="132"/>
        <v>5.9027777751907706E-4</v>
      </c>
      <c r="M1193" s="15">
        <f t="shared" si="127"/>
        <v>0.85</v>
      </c>
      <c r="N1193">
        <f t="shared" si="128"/>
        <v>9934.6799994818866</v>
      </c>
      <c r="O1193" s="10">
        <f t="shared" si="129"/>
        <v>44632.438505231483</v>
      </c>
      <c r="P1193" s="15">
        <f t="shared" si="130"/>
        <v>2</v>
      </c>
      <c r="Q1193" t="b">
        <f t="shared" si="131"/>
        <v>0</v>
      </c>
    </row>
    <row r="1194" spans="1:17">
      <c r="A1194" s="9" t="s">
        <v>2832</v>
      </c>
      <c r="B1194" s="9" t="s">
        <v>2833</v>
      </c>
      <c r="C1194" s="9" t="s">
        <v>720</v>
      </c>
      <c r="D1194" s="9" t="s">
        <v>82</v>
      </c>
      <c r="E1194" t="s">
        <v>142</v>
      </c>
      <c r="F1194" s="11">
        <v>44632.407210648147</v>
      </c>
      <c r="G1194" t="s">
        <v>16</v>
      </c>
      <c r="H1194" t="s">
        <v>23</v>
      </c>
      <c r="I1194" s="12">
        <v>44632.428033773147</v>
      </c>
      <c r="J1194" s="12">
        <v>44632.457277592592</v>
      </c>
      <c r="K1194" s="13">
        <f t="shared" si="126"/>
        <v>42.111100000329316</v>
      </c>
      <c r="L1194" s="3">
        <f t="shared" si="132"/>
        <v>2.2569444445252884E-2</v>
      </c>
      <c r="M1194" s="15">
        <f t="shared" si="127"/>
        <v>32.5</v>
      </c>
      <c r="N1194">
        <f t="shared" si="128"/>
        <v>8422.2200000658631</v>
      </c>
      <c r="O1194" s="10">
        <f t="shared" si="129"/>
        <v>44632.457277592592</v>
      </c>
      <c r="P1194" s="15">
        <f t="shared" si="130"/>
        <v>2</v>
      </c>
      <c r="Q1194" t="b">
        <f t="shared" si="131"/>
        <v>0</v>
      </c>
    </row>
    <row r="1195" spans="1:17">
      <c r="A1195" s="9" t="s">
        <v>2834</v>
      </c>
      <c r="B1195" s="9" t="s">
        <v>2835</v>
      </c>
      <c r="C1195" s="9" t="s">
        <v>412</v>
      </c>
      <c r="D1195" s="9" t="s">
        <v>413</v>
      </c>
      <c r="E1195" t="s">
        <v>767</v>
      </c>
      <c r="F1195" s="11">
        <v>44632.437013888892</v>
      </c>
      <c r="G1195" t="s">
        <v>16</v>
      </c>
      <c r="H1195" t="s">
        <v>23</v>
      </c>
      <c r="I1195" s="12">
        <v>44632.455740277779</v>
      </c>
      <c r="J1195" s="12">
        <v>44632.47624340278</v>
      </c>
      <c r="K1195" s="13">
        <f t="shared" si="126"/>
        <v>29.524500000989065</v>
      </c>
      <c r="L1195" s="3">
        <f t="shared" si="132"/>
        <v>2.980324074451346E-2</v>
      </c>
      <c r="M1195" s="15">
        <f t="shared" si="127"/>
        <v>42.916666666666664</v>
      </c>
      <c r="N1195">
        <f t="shared" si="128"/>
        <v>5904.9000001978129</v>
      </c>
      <c r="O1195" s="10">
        <f t="shared" si="129"/>
        <v>44632.47624340278</v>
      </c>
      <c r="P1195" s="15">
        <f t="shared" si="130"/>
        <v>2</v>
      </c>
      <c r="Q1195" t="b">
        <f t="shared" si="131"/>
        <v>0</v>
      </c>
    </row>
    <row r="1196" spans="1:17">
      <c r="A1196" s="9" t="s">
        <v>2836</v>
      </c>
      <c r="B1196" s="9" t="s">
        <v>2837</v>
      </c>
      <c r="C1196" s="9" t="s">
        <v>273</v>
      </c>
      <c r="D1196" s="9" t="s">
        <v>274</v>
      </c>
      <c r="E1196" t="s">
        <v>124</v>
      </c>
      <c r="F1196" s="11">
        <v>44632.439467592594</v>
      </c>
      <c r="G1196" t="s">
        <v>16</v>
      </c>
      <c r="H1196" t="s">
        <v>23</v>
      </c>
      <c r="I1196" s="12">
        <v>44632.461190787035</v>
      </c>
      <c r="J1196" s="12">
        <v>44632.494524259258</v>
      </c>
      <c r="K1196" s="13">
        <f t="shared" si="126"/>
        <v>48.00020000198856</v>
      </c>
      <c r="L1196" s="3">
        <f t="shared" si="132"/>
        <v>2.4537037024856545E-3</v>
      </c>
      <c r="M1196" s="15">
        <f t="shared" si="127"/>
        <v>3.5333333333333332</v>
      </c>
      <c r="N1196">
        <f t="shared" si="128"/>
        <v>9600.040000397712</v>
      </c>
      <c r="O1196" s="10">
        <f t="shared" si="129"/>
        <v>44632.494524259258</v>
      </c>
      <c r="P1196" s="15">
        <f t="shared" si="130"/>
        <v>2</v>
      </c>
      <c r="Q1196" t="b">
        <f t="shared" si="131"/>
        <v>0</v>
      </c>
    </row>
    <row r="1197" spans="1:17">
      <c r="A1197" s="9" t="s">
        <v>2838</v>
      </c>
      <c r="B1197" s="9" t="s">
        <v>2839</v>
      </c>
      <c r="C1197" s="9" t="s">
        <v>986</v>
      </c>
      <c r="D1197" s="9" t="s">
        <v>442</v>
      </c>
      <c r="E1197" t="s">
        <v>170</v>
      </c>
      <c r="F1197" s="11">
        <v>44632.444050925929</v>
      </c>
      <c r="G1197" t="s">
        <v>16</v>
      </c>
      <c r="H1197" t="s">
        <v>23</v>
      </c>
      <c r="I1197" s="12">
        <v>44632.463760648148</v>
      </c>
      <c r="J1197" s="12">
        <v>44632.493885300923</v>
      </c>
      <c r="K1197" s="13">
        <f t="shared" si="126"/>
        <v>43.379499994916841</v>
      </c>
      <c r="L1197" s="3">
        <f t="shared" si="132"/>
        <v>4.5833333351765759E-3</v>
      </c>
      <c r="M1197" s="15">
        <f t="shared" si="127"/>
        <v>6.6</v>
      </c>
      <c r="N1197">
        <f t="shared" si="128"/>
        <v>8675.8999989833683</v>
      </c>
      <c r="O1197" s="10">
        <f t="shared" si="129"/>
        <v>44632.493885300923</v>
      </c>
      <c r="P1197" s="15">
        <f t="shared" si="130"/>
        <v>2</v>
      </c>
      <c r="Q1197" t="b">
        <f t="shared" si="131"/>
        <v>0</v>
      </c>
    </row>
    <row r="1198" spans="1:17">
      <c r="A1198" s="9" t="s">
        <v>2840</v>
      </c>
      <c r="B1198" s="9" t="s">
        <v>2841</v>
      </c>
      <c r="C1198" s="9" t="s">
        <v>206</v>
      </c>
      <c r="D1198" s="9" t="s">
        <v>207</v>
      </c>
      <c r="E1198" t="s">
        <v>225</v>
      </c>
      <c r="F1198" s="11">
        <v>44632.446250000001</v>
      </c>
      <c r="G1198" t="s">
        <v>16</v>
      </c>
      <c r="H1198" t="s">
        <v>23</v>
      </c>
      <c r="I1198" s="12">
        <v>44632.470742569443</v>
      </c>
      <c r="J1198" s="12">
        <v>44632.502160208336</v>
      </c>
      <c r="K1198" s="13">
        <f t="shared" si="126"/>
        <v>45.241400005761534</v>
      </c>
      <c r="L1198" s="3">
        <f t="shared" si="132"/>
        <v>2.1990740715409629E-3</v>
      </c>
      <c r="M1198" s="15">
        <f t="shared" si="127"/>
        <v>3.1666666666666665</v>
      </c>
      <c r="N1198">
        <f t="shared" si="128"/>
        <v>9048.2800011523068</v>
      </c>
      <c r="O1198" s="10">
        <f t="shared" si="129"/>
        <v>44632.502160208336</v>
      </c>
      <c r="P1198" s="15">
        <f t="shared" si="130"/>
        <v>2</v>
      </c>
      <c r="Q1198" t="b">
        <f t="shared" si="131"/>
        <v>0</v>
      </c>
    </row>
    <row r="1199" spans="1:17">
      <c r="A1199" s="9" t="s">
        <v>2842</v>
      </c>
      <c r="B1199" s="9" t="s">
        <v>2843</v>
      </c>
      <c r="C1199" s="9" t="s">
        <v>907</v>
      </c>
      <c r="D1199" s="9" t="s">
        <v>908</v>
      </c>
      <c r="E1199" t="s">
        <v>137</v>
      </c>
      <c r="F1199" s="11">
        <v>44632.456307870372</v>
      </c>
      <c r="G1199" t="s">
        <v>16</v>
      </c>
      <c r="H1199" t="s">
        <v>23</v>
      </c>
      <c r="I1199" s="12">
        <v>44632.480457592595</v>
      </c>
      <c r="J1199" s="12">
        <v>44632.513477037035</v>
      </c>
      <c r="K1199" s="13">
        <f t="shared" si="126"/>
        <v>47.547999992966652</v>
      </c>
      <c r="L1199" s="3">
        <f t="shared" si="132"/>
        <v>1.0057870371383615E-2</v>
      </c>
      <c r="M1199" s="15">
        <f t="shared" si="127"/>
        <v>14.483333333333333</v>
      </c>
      <c r="N1199">
        <f t="shared" si="128"/>
        <v>9509.5999985933304</v>
      </c>
      <c r="O1199" s="10">
        <f t="shared" si="129"/>
        <v>44632.513477037035</v>
      </c>
      <c r="P1199" s="15">
        <f t="shared" si="130"/>
        <v>2</v>
      </c>
      <c r="Q1199" t="b">
        <f t="shared" si="131"/>
        <v>0</v>
      </c>
    </row>
    <row r="1200" spans="1:17">
      <c r="A1200" s="9" t="s">
        <v>2844</v>
      </c>
      <c r="B1200" s="9" t="s">
        <v>2845</v>
      </c>
      <c r="C1200" s="9" t="s">
        <v>20</v>
      </c>
      <c r="D1200" s="9" t="s">
        <v>21</v>
      </c>
      <c r="E1200" t="s">
        <v>59</v>
      </c>
      <c r="F1200" s="11">
        <v>44632.47152777778</v>
      </c>
      <c r="G1200" t="s">
        <v>16</v>
      </c>
      <c r="H1200" t="s">
        <v>23</v>
      </c>
      <c r="I1200" s="12">
        <v>44632.495241805555</v>
      </c>
      <c r="J1200" s="12">
        <v>44632.526930069442</v>
      </c>
      <c r="K1200" s="13">
        <f t="shared" si="126"/>
        <v>45.631099997553974</v>
      </c>
      <c r="L1200" s="3">
        <f t="shared" si="132"/>
        <v>1.5219907407299615E-2</v>
      </c>
      <c r="M1200" s="15">
        <f t="shared" si="127"/>
        <v>21.916666666666668</v>
      </c>
      <c r="N1200">
        <f t="shared" si="128"/>
        <v>9126.2199995107949</v>
      </c>
      <c r="O1200" s="10">
        <f t="shared" si="129"/>
        <v>44632.526930069442</v>
      </c>
      <c r="P1200" s="15">
        <f t="shared" si="130"/>
        <v>2</v>
      </c>
      <c r="Q1200" t="b">
        <f t="shared" si="131"/>
        <v>0</v>
      </c>
    </row>
    <row r="1201" spans="1:17">
      <c r="A1201" s="9" t="s">
        <v>2846</v>
      </c>
      <c r="B1201" s="9" t="s">
        <v>2847</v>
      </c>
      <c r="C1201" s="9" t="s">
        <v>20</v>
      </c>
      <c r="D1201" s="9" t="s">
        <v>21</v>
      </c>
      <c r="E1201" t="s">
        <v>2848</v>
      </c>
      <c r="F1201" s="11">
        <v>44632.478877314818</v>
      </c>
      <c r="G1201" t="s">
        <v>16</v>
      </c>
      <c r="H1201" t="s">
        <v>23</v>
      </c>
      <c r="I1201" s="12">
        <v>44632.502010995369</v>
      </c>
      <c r="J1201" s="12">
        <v>44632.536724050929</v>
      </c>
      <c r="K1201" s="13">
        <f t="shared" si="126"/>
        <v>49.986800006590784</v>
      </c>
      <c r="L1201" s="3">
        <f t="shared" si="132"/>
        <v>7.3495370379532687E-3</v>
      </c>
      <c r="M1201" s="15">
        <f t="shared" si="127"/>
        <v>10.583333333333334</v>
      </c>
      <c r="N1201">
        <f t="shared" si="128"/>
        <v>9997.3600013181567</v>
      </c>
      <c r="O1201" s="10">
        <f t="shared" si="129"/>
        <v>44632.536724050929</v>
      </c>
      <c r="P1201" s="15">
        <f t="shared" si="130"/>
        <v>2</v>
      </c>
      <c r="Q1201" t="b">
        <f t="shared" si="131"/>
        <v>0</v>
      </c>
    </row>
    <row r="1202" spans="1:17">
      <c r="A1202" s="9" t="s">
        <v>2849</v>
      </c>
      <c r="B1202" s="9" t="s">
        <v>2850</v>
      </c>
      <c r="C1202" s="9" t="s">
        <v>206</v>
      </c>
      <c r="D1202" s="9" t="s">
        <v>207</v>
      </c>
      <c r="E1202" t="s">
        <v>284</v>
      </c>
      <c r="F1202" s="11">
        <v>44632.49291666667</v>
      </c>
      <c r="G1202" t="s">
        <v>16</v>
      </c>
      <c r="H1202" t="s">
        <v>23</v>
      </c>
      <c r="I1202" s="12">
        <v>44632.513578055557</v>
      </c>
      <c r="J1202" s="12">
        <v>44632.544826527781</v>
      </c>
      <c r="K1202" s="13">
        <f t="shared" si="126"/>
        <v>44.997800001874566</v>
      </c>
      <c r="L1202" s="3">
        <f t="shared" si="132"/>
        <v>1.4039351852261461E-2</v>
      </c>
      <c r="M1202" s="15">
        <f t="shared" si="127"/>
        <v>20.216666666666665</v>
      </c>
      <c r="N1202">
        <f t="shared" si="128"/>
        <v>8999.5600003749132</v>
      </c>
      <c r="O1202" s="10">
        <f t="shared" si="129"/>
        <v>44632.544826527781</v>
      </c>
      <c r="P1202" s="15">
        <f t="shared" si="130"/>
        <v>2</v>
      </c>
      <c r="Q1202" t="b">
        <f t="shared" si="131"/>
        <v>0</v>
      </c>
    </row>
    <row r="1203" spans="1:17">
      <c r="A1203" s="9" t="s">
        <v>2851</v>
      </c>
      <c r="B1203" s="9" t="s">
        <v>2852</v>
      </c>
      <c r="C1203" s="9" t="s">
        <v>13</v>
      </c>
      <c r="D1203" s="9" t="s">
        <v>14</v>
      </c>
      <c r="E1203" t="s">
        <v>417</v>
      </c>
      <c r="F1203" s="11">
        <v>44632.500752314816</v>
      </c>
      <c r="G1203" t="s">
        <v>16</v>
      </c>
      <c r="H1203" t="s">
        <v>23</v>
      </c>
      <c r="I1203" s="12">
        <v>44632.518824189814</v>
      </c>
      <c r="J1203" s="12">
        <v>44632.553546064817</v>
      </c>
      <c r="K1203" s="13">
        <f t="shared" si="126"/>
        <v>49.999500004341826</v>
      </c>
      <c r="L1203" s="3">
        <f t="shared" si="132"/>
        <v>7.8356481462833472E-3</v>
      </c>
      <c r="M1203" s="15">
        <f t="shared" si="127"/>
        <v>11.283333333333333</v>
      </c>
      <c r="N1203">
        <f t="shared" si="128"/>
        <v>9999.9000008683652</v>
      </c>
      <c r="O1203" s="10">
        <f t="shared" si="129"/>
        <v>44632.553546064817</v>
      </c>
      <c r="P1203" s="15">
        <f t="shared" si="130"/>
        <v>2</v>
      </c>
      <c r="Q1203" t="b">
        <f t="shared" si="131"/>
        <v>0</v>
      </c>
    </row>
    <row r="1204" spans="1:17">
      <c r="A1204" s="9" t="s">
        <v>2853</v>
      </c>
      <c r="B1204" s="9" t="s">
        <v>2854</v>
      </c>
      <c r="C1204" s="9" t="s">
        <v>246</v>
      </c>
      <c r="D1204" s="9" t="s">
        <v>247</v>
      </c>
      <c r="E1204" t="s">
        <v>629</v>
      </c>
      <c r="F1204" s="11">
        <v>44632.502870370372</v>
      </c>
      <c r="G1204" t="s">
        <v>16</v>
      </c>
      <c r="H1204" t="s">
        <v>17</v>
      </c>
      <c r="I1204" s="12">
        <v>44632.520499814818</v>
      </c>
      <c r="J1204" s="12">
        <v>44632.551331967596</v>
      </c>
      <c r="K1204" s="13">
        <f t="shared" si="126"/>
        <v>44.398299999302253</v>
      </c>
      <c r="L1204" s="3">
        <f t="shared" si="132"/>
        <v>2.118055555911269E-3</v>
      </c>
      <c r="M1204" s="15">
        <f t="shared" si="127"/>
        <v>3.05</v>
      </c>
      <c r="N1204">
        <f t="shared" si="128"/>
        <v>8879.6599998604506</v>
      </c>
      <c r="O1204" s="10">
        <f t="shared" si="129"/>
        <v>44632.551331967596</v>
      </c>
      <c r="P1204" s="15">
        <f t="shared" si="130"/>
        <v>2</v>
      </c>
      <c r="Q1204" t="b">
        <f t="shared" si="131"/>
        <v>0</v>
      </c>
    </row>
    <row r="1205" spans="1:17">
      <c r="A1205" s="9" t="s">
        <v>2855</v>
      </c>
      <c r="B1205" s="9" t="s">
        <v>2856</v>
      </c>
      <c r="C1205" s="9" t="s">
        <v>267</v>
      </c>
      <c r="D1205" s="9" t="s">
        <v>267</v>
      </c>
      <c r="E1205" t="s">
        <v>268</v>
      </c>
      <c r="F1205" s="11">
        <v>44632.50439814815</v>
      </c>
      <c r="G1205" t="s">
        <v>16</v>
      </c>
      <c r="H1205" t="s">
        <v>23</v>
      </c>
      <c r="I1205" s="12">
        <v>44632.527739814817</v>
      </c>
      <c r="J1205" s="12">
        <v>44632.555927870373</v>
      </c>
      <c r="K1205" s="13">
        <f t="shared" si="126"/>
        <v>40.590800000354648</v>
      </c>
      <c r="L1205" s="3">
        <f t="shared" si="132"/>
        <v>1.527777778392192E-3</v>
      </c>
      <c r="M1205" s="15">
        <f t="shared" si="127"/>
        <v>2.2000000000000002</v>
      </c>
      <c r="N1205">
        <f t="shared" si="128"/>
        <v>8118.1600000709295</v>
      </c>
      <c r="O1205" s="10">
        <f t="shared" si="129"/>
        <v>44632.555927870373</v>
      </c>
      <c r="P1205" s="15">
        <f t="shared" si="130"/>
        <v>2</v>
      </c>
      <c r="Q1205" t="b">
        <f t="shared" si="131"/>
        <v>0</v>
      </c>
    </row>
    <row r="1206" spans="1:17">
      <c r="A1206" s="9" t="s">
        <v>2857</v>
      </c>
      <c r="B1206" s="9" t="s">
        <v>2858</v>
      </c>
      <c r="C1206" s="9" t="s">
        <v>206</v>
      </c>
      <c r="D1206" s="9" t="s">
        <v>207</v>
      </c>
      <c r="E1206" t="s">
        <v>222</v>
      </c>
      <c r="F1206" s="11">
        <v>44632.50917824074</v>
      </c>
      <c r="G1206" t="s">
        <v>16</v>
      </c>
      <c r="H1206" t="s">
        <v>23</v>
      </c>
      <c r="I1206" s="12">
        <v>44632.531117060185</v>
      </c>
      <c r="J1206" s="12">
        <v>44632.565480532408</v>
      </c>
      <c r="K1206" s="13">
        <f t="shared" si="126"/>
        <v>49.483400001190603</v>
      </c>
      <c r="L1206" s="3">
        <f t="shared" si="132"/>
        <v>4.7800925894989632E-3</v>
      </c>
      <c r="M1206" s="15">
        <f t="shared" si="127"/>
        <v>6.8833333333333329</v>
      </c>
      <c r="N1206">
        <f t="shared" si="128"/>
        <v>9896.6800002381206</v>
      </c>
      <c r="O1206" s="10">
        <f t="shared" si="129"/>
        <v>44632.565480532408</v>
      </c>
      <c r="P1206" s="15">
        <f t="shared" si="130"/>
        <v>2</v>
      </c>
      <c r="Q1206" t="b">
        <f t="shared" si="131"/>
        <v>0</v>
      </c>
    </row>
    <row r="1207" spans="1:17">
      <c r="A1207" s="9" t="s">
        <v>2859</v>
      </c>
      <c r="B1207" s="9" t="s">
        <v>2860</v>
      </c>
      <c r="C1207" s="9" t="s">
        <v>206</v>
      </c>
      <c r="D1207" s="9" t="s">
        <v>207</v>
      </c>
      <c r="E1207" t="s">
        <v>208</v>
      </c>
      <c r="F1207" s="11">
        <v>44632.533680555556</v>
      </c>
      <c r="G1207" t="s">
        <v>16</v>
      </c>
      <c r="H1207" t="s">
        <v>23</v>
      </c>
      <c r="I1207" s="12">
        <v>44632.557572083337</v>
      </c>
      <c r="J1207" s="12">
        <v>44632.592111527774</v>
      </c>
      <c r="K1207" s="13">
        <f t="shared" si="126"/>
        <v>49.736799990059808</v>
      </c>
      <c r="L1207" s="3">
        <f t="shared" si="132"/>
        <v>2.4502314816345461E-2</v>
      </c>
      <c r="M1207" s="15">
        <f t="shared" si="127"/>
        <v>35.283333333333331</v>
      </c>
      <c r="N1207">
        <f t="shared" si="128"/>
        <v>9947.3599980119616</v>
      </c>
      <c r="O1207" s="10">
        <f t="shared" si="129"/>
        <v>44632.592111527774</v>
      </c>
      <c r="P1207" s="15">
        <f t="shared" si="130"/>
        <v>2</v>
      </c>
      <c r="Q1207" t="b">
        <f t="shared" si="131"/>
        <v>0</v>
      </c>
    </row>
    <row r="1208" spans="1:17">
      <c r="A1208" s="9" t="s">
        <v>2861</v>
      </c>
      <c r="B1208" s="9" t="s">
        <v>2862</v>
      </c>
      <c r="C1208" s="9" t="s">
        <v>241</v>
      </c>
      <c r="D1208" s="9" t="s">
        <v>242</v>
      </c>
      <c r="E1208" t="s">
        <v>622</v>
      </c>
      <c r="F1208" s="11">
        <v>44632.541956018518</v>
      </c>
      <c r="G1208" t="s">
        <v>16</v>
      </c>
      <c r="H1208" t="s">
        <v>23</v>
      </c>
      <c r="I1208" s="12">
        <v>44632.5574312963</v>
      </c>
      <c r="J1208" s="12">
        <v>44632.587446018515</v>
      </c>
      <c r="K1208" s="13">
        <f t="shared" si="126"/>
        <v>43.221199989784509</v>
      </c>
      <c r="L1208" s="3">
        <f t="shared" si="132"/>
        <v>8.2754629620467313E-3</v>
      </c>
      <c r="M1208" s="15">
        <f t="shared" si="127"/>
        <v>11.916666666666666</v>
      </c>
      <c r="N1208">
        <f t="shared" si="128"/>
        <v>8644.2399979569018</v>
      </c>
      <c r="O1208" s="10">
        <f t="shared" si="129"/>
        <v>44632.587446018515</v>
      </c>
      <c r="P1208" s="15">
        <f t="shared" si="130"/>
        <v>2</v>
      </c>
      <c r="Q1208" t="b">
        <f t="shared" si="131"/>
        <v>0</v>
      </c>
    </row>
    <row r="1209" spans="1:17">
      <c r="A1209" s="9" t="s">
        <v>2863</v>
      </c>
      <c r="B1209" s="9" t="s">
        <v>2864</v>
      </c>
      <c r="C1209" s="9" t="s">
        <v>89</v>
      </c>
      <c r="D1209" s="9" t="s">
        <v>90</v>
      </c>
      <c r="E1209" t="s">
        <v>91</v>
      </c>
      <c r="F1209" s="11">
        <v>44632.549953703703</v>
      </c>
      <c r="G1209" t="s">
        <v>16</v>
      </c>
      <c r="H1209" t="s">
        <v>23</v>
      </c>
      <c r="I1209" s="12">
        <v>44632.565386134258</v>
      </c>
      <c r="J1209" s="12">
        <v>44632.599935439815</v>
      </c>
      <c r="K1209" s="13">
        <f t="shared" si="126"/>
        <v>49.75100000272505</v>
      </c>
      <c r="L1209" s="3">
        <f t="shared" si="132"/>
        <v>7.9976851848186925E-3</v>
      </c>
      <c r="M1209" s="15">
        <f t="shared" si="127"/>
        <v>11.516666666666667</v>
      </c>
      <c r="N1209">
        <f t="shared" si="128"/>
        <v>9950.20000054501</v>
      </c>
      <c r="O1209" s="10">
        <f t="shared" si="129"/>
        <v>44632.599935439815</v>
      </c>
      <c r="P1209" s="15">
        <f t="shared" si="130"/>
        <v>2</v>
      </c>
      <c r="Q1209" t="b">
        <f t="shared" si="131"/>
        <v>0</v>
      </c>
    </row>
    <row r="1210" spans="1:17">
      <c r="A1210" s="9" t="s">
        <v>2865</v>
      </c>
      <c r="B1210" s="9" t="s">
        <v>2866</v>
      </c>
      <c r="C1210" s="9" t="s">
        <v>20</v>
      </c>
      <c r="D1210" s="9" t="s">
        <v>21</v>
      </c>
      <c r="E1210" t="s">
        <v>335</v>
      </c>
      <c r="F1210" s="11">
        <v>44632.556331018517</v>
      </c>
      <c r="G1210" t="s">
        <v>16</v>
      </c>
      <c r="H1210" t="s">
        <v>23</v>
      </c>
      <c r="I1210" s="12">
        <v>44632.573924004631</v>
      </c>
      <c r="J1210" s="12">
        <v>44632.602554212965</v>
      </c>
      <c r="K1210" s="13">
        <f t="shared" si="126"/>
        <v>41.227499999804422</v>
      </c>
      <c r="L1210" s="3">
        <f t="shared" si="132"/>
        <v>6.3773148140171543E-3</v>
      </c>
      <c r="M1210" s="15">
        <f t="shared" si="127"/>
        <v>9.1833333333333336</v>
      </c>
      <c r="N1210">
        <f t="shared" si="128"/>
        <v>8245.4999999608845</v>
      </c>
      <c r="O1210" s="10">
        <f t="shared" si="129"/>
        <v>44632.602554212965</v>
      </c>
      <c r="P1210" s="15">
        <f t="shared" si="130"/>
        <v>2</v>
      </c>
      <c r="Q1210" t="b">
        <f t="shared" si="131"/>
        <v>0</v>
      </c>
    </row>
    <row r="1211" spans="1:17">
      <c r="A1211" s="9" t="s">
        <v>2867</v>
      </c>
      <c r="B1211" s="9" t="s">
        <v>2868</v>
      </c>
      <c r="C1211" s="9" t="s">
        <v>99</v>
      </c>
      <c r="D1211" s="9" t="s">
        <v>82</v>
      </c>
      <c r="E1211" t="s">
        <v>100</v>
      </c>
      <c r="F1211" s="11">
        <v>44632.55841435185</v>
      </c>
      <c r="G1211" t="s">
        <v>16</v>
      </c>
      <c r="H1211" t="s">
        <v>23</v>
      </c>
      <c r="I1211" s="12">
        <v>44632.58260483796</v>
      </c>
      <c r="J1211" s="12">
        <v>44632.616880254631</v>
      </c>
      <c r="K1211" s="13">
        <f t="shared" si="126"/>
        <v>49.356600005412474</v>
      </c>
      <c r="L1211" s="3">
        <f t="shared" si="132"/>
        <v>2.0833333328482695E-3</v>
      </c>
      <c r="M1211" s="15">
        <f t="shared" si="127"/>
        <v>3</v>
      </c>
      <c r="N1211">
        <f t="shared" si="128"/>
        <v>9871.3200010824949</v>
      </c>
      <c r="O1211" s="10">
        <f t="shared" si="129"/>
        <v>44632.616880254631</v>
      </c>
      <c r="P1211" s="15">
        <f t="shared" si="130"/>
        <v>2</v>
      </c>
      <c r="Q1211" t="b">
        <f t="shared" si="131"/>
        <v>0</v>
      </c>
    </row>
    <row r="1212" spans="1:17">
      <c r="A1212" s="9" t="s">
        <v>2869</v>
      </c>
      <c r="B1212" s="9" t="s">
        <v>2870</v>
      </c>
      <c r="C1212" s="9" t="s">
        <v>13</v>
      </c>
      <c r="D1212" s="9" t="s">
        <v>14</v>
      </c>
      <c r="E1212" t="s">
        <v>506</v>
      </c>
      <c r="F1212" s="11">
        <v>44632.567071759258</v>
      </c>
      <c r="G1212" t="s">
        <v>16</v>
      </c>
      <c r="H1212" t="s">
        <v>23</v>
      </c>
      <c r="I1212" s="12">
        <v>44632.584356550928</v>
      </c>
      <c r="J1212" s="12">
        <v>44632.619072245368</v>
      </c>
      <c r="K1212" s="13">
        <f t="shared" si="126"/>
        <v>49.990599994780496</v>
      </c>
      <c r="L1212" s="3">
        <f t="shared" si="132"/>
        <v>8.6574074084637687E-3</v>
      </c>
      <c r="M1212" s="15">
        <f t="shared" si="127"/>
        <v>12.466666666666667</v>
      </c>
      <c r="N1212">
        <f t="shared" si="128"/>
        <v>9998.1199989560992</v>
      </c>
      <c r="O1212" s="10">
        <f t="shared" si="129"/>
        <v>44632.619072245368</v>
      </c>
      <c r="P1212" s="15">
        <f t="shared" si="130"/>
        <v>2</v>
      </c>
      <c r="Q1212" t="b">
        <f t="shared" si="131"/>
        <v>0</v>
      </c>
    </row>
    <row r="1213" spans="1:17">
      <c r="A1213" s="9" t="s">
        <v>2871</v>
      </c>
      <c r="B1213" s="9" t="s">
        <v>2872</v>
      </c>
      <c r="C1213" s="9" t="s">
        <v>649</v>
      </c>
      <c r="D1213" s="9" t="s">
        <v>649</v>
      </c>
      <c r="E1213" t="s">
        <v>199</v>
      </c>
      <c r="F1213" s="11">
        <v>44632.584004629629</v>
      </c>
      <c r="G1213" t="s">
        <v>16</v>
      </c>
      <c r="H1213" t="s">
        <v>23</v>
      </c>
      <c r="I1213" s="12">
        <v>44632.605346157405</v>
      </c>
      <c r="J1213" s="12">
        <v>44632.637932129626</v>
      </c>
      <c r="K1213" s="13">
        <f t="shared" si="126"/>
        <v>46.923799999058247</v>
      </c>
      <c r="L1213" s="3">
        <f t="shared" si="132"/>
        <v>1.69328703705105E-2</v>
      </c>
      <c r="M1213" s="15">
        <f t="shared" si="127"/>
        <v>24.383333333333333</v>
      </c>
      <c r="N1213">
        <f t="shared" si="128"/>
        <v>9384.7599998116493</v>
      </c>
      <c r="O1213" s="10">
        <f t="shared" si="129"/>
        <v>44632.637932129626</v>
      </c>
      <c r="P1213" s="15">
        <f t="shared" si="130"/>
        <v>2</v>
      </c>
      <c r="Q1213" t="b">
        <f t="shared" si="131"/>
        <v>0</v>
      </c>
    </row>
    <row r="1214" spans="1:17">
      <c r="A1214" s="9" t="s">
        <v>2873</v>
      </c>
      <c r="B1214" s="9" t="s">
        <v>2874</v>
      </c>
      <c r="C1214" s="9" t="s">
        <v>1163</v>
      </c>
      <c r="D1214" s="9" t="s">
        <v>1164</v>
      </c>
      <c r="E1214" t="s">
        <v>1572</v>
      </c>
      <c r="F1214" s="11">
        <v>44632.585763888892</v>
      </c>
      <c r="G1214" t="s">
        <v>16</v>
      </c>
      <c r="H1214" t="s">
        <v>23</v>
      </c>
      <c r="I1214" s="12">
        <v>44632.606122708334</v>
      </c>
      <c r="J1214" s="12">
        <v>44632.633041527777</v>
      </c>
      <c r="K1214" s="13">
        <f t="shared" si="126"/>
        <v>38.763099998468533</v>
      </c>
      <c r="L1214" s="3">
        <f t="shared" si="132"/>
        <v>1.7592592630535364E-3</v>
      </c>
      <c r="M1214" s="15">
        <f t="shared" si="127"/>
        <v>2.5333333333333332</v>
      </c>
      <c r="N1214">
        <f t="shared" si="128"/>
        <v>7752.6199996937066</v>
      </c>
      <c r="O1214" s="10">
        <f t="shared" si="129"/>
        <v>44632.633041527777</v>
      </c>
      <c r="P1214" s="15">
        <f t="shared" si="130"/>
        <v>2</v>
      </c>
      <c r="Q1214" t="b">
        <f t="shared" si="131"/>
        <v>0</v>
      </c>
    </row>
    <row r="1215" spans="1:17">
      <c r="A1215" s="9" t="s">
        <v>2875</v>
      </c>
      <c r="B1215" s="9" t="s">
        <v>2876</v>
      </c>
      <c r="C1215" s="9" t="s">
        <v>20</v>
      </c>
      <c r="D1215" s="9" t="s">
        <v>21</v>
      </c>
      <c r="E1215" t="s">
        <v>391</v>
      </c>
      <c r="F1215" s="11">
        <v>44632.591527777775</v>
      </c>
      <c r="G1215" t="s">
        <v>16</v>
      </c>
      <c r="H1215" t="s">
        <v>23</v>
      </c>
      <c r="I1215" s="12">
        <v>44632.612696597222</v>
      </c>
      <c r="J1215" s="12">
        <v>44632.641496111108</v>
      </c>
      <c r="K1215" s="13">
        <f t="shared" si="126"/>
        <v>41.471299995901063</v>
      </c>
      <c r="L1215" s="3">
        <f t="shared" si="132"/>
        <v>5.7638888829387724E-3</v>
      </c>
      <c r="M1215" s="15">
        <f t="shared" si="127"/>
        <v>8.3000000000000007</v>
      </c>
      <c r="N1215">
        <f t="shared" si="128"/>
        <v>8294.2599991802126</v>
      </c>
      <c r="O1215" s="10">
        <f t="shared" si="129"/>
        <v>44632.641496111108</v>
      </c>
      <c r="P1215" s="15">
        <f t="shared" si="130"/>
        <v>2</v>
      </c>
      <c r="Q1215" t="b">
        <f t="shared" si="131"/>
        <v>0</v>
      </c>
    </row>
    <row r="1216" spans="1:17">
      <c r="A1216" s="9" t="s">
        <v>2877</v>
      </c>
      <c r="B1216" s="9" t="s">
        <v>2878</v>
      </c>
      <c r="C1216" s="9" t="s">
        <v>20</v>
      </c>
      <c r="D1216" s="9" t="s">
        <v>21</v>
      </c>
      <c r="E1216" t="s">
        <v>570</v>
      </c>
      <c r="F1216" s="11">
        <v>44632.591851851852</v>
      </c>
      <c r="G1216" t="s">
        <v>16</v>
      </c>
      <c r="H1216" t="s">
        <v>23</v>
      </c>
      <c r="I1216" s="12">
        <v>44632.612209074076</v>
      </c>
      <c r="J1216" s="12">
        <v>44632.639976157407</v>
      </c>
      <c r="K1216" s="13">
        <f t="shared" si="126"/>
        <v>39.984599996823817</v>
      </c>
      <c r="L1216" s="3">
        <f t="shared" si="132"/>
        <v>3.2407407707069069E-4</v>
      </c>
      <c r="M1216" s="15">
        <f t="shared" si="127"/>
        <v>0.46666666666666667</v>
      </c>
      <c r="N1216">
        <f t="shared" si="128"/>
        <v>7996.9199993647635</v>
      </c>
      <c r="O1216" s="10">
        <f t="shared" si="129"/>
        <v>44632.639976157407</v>
      </c>
      <c r="P1216" s="15">
        <f t="shared" si="130"/>
        <v>2</v>
      </c>
      <c r="Q1216" t="b">
        <f t="shared" si="131"/>
        <v>0</v>
      </c>
    </row>
    <row r="1217" spans="1:17">
      <c r="A1217" s="9" t="s">
        <v>2879</v>
      </c>
      <c r="B1217" s="9" t="s">
        <v>2880</v>
      </c>
      <c r="C1217" s="9" t="s">
        <v>20</v>
      </c>
      <c r="D1217" s="9" t="s">
        <v>21</v>
      </c>
      <c r="E1217" t="s">
        <v>385</v>
      </c>
      <c r="F1217" s="11">
        <v>44632.607083333336</v>
      </c>
      <c r="G1217" t="s">
        <v>16</v>
      </c>
      <c r="H1217" t="s">
        <v>23</v>
      </c>
      <c r="I1217" s="12">
        <v>44632.62762673611</v>
      </c>
      <c r="J1217" s="12">
        <v>44632.657048125002</v>
      </c>
      <c r="K1217" s="13">
        <f t="shared" si="126"/>
        <v>42.366800004383549</v>
      </c>
      <c r="L1217" s="3">
        <f t="shared" si="132"/>
        <v>1.5231481484079268E-2</v>
      </c>
      <c r="M1217" s="15">
        <f t="shared" si="127"/>
        <v>21.933333333333334</v>
      </c>
      <c r="N1217">
        <f t="shared" si="128"/>
        <v>8473.3600008767098</v>
      </c>
      <c r="O1217" s="10">
        <f t="shared" si="129"/>
        <v>44632.657048125002</v>
      </c>
      <c r="P1217" s="15">
        <f t="shared" si="130"/>
        <v>2</v>
      </c>
      <c r="Q1217" t="b">
        <f t="shared" si="131"/>
        <v>0</v>
      </c>
    </row>
    <row r="1218" spans="1:17">
      <c r="A1218" s="9" t="s">
        <v>2881</v>
      </c>
      <c r="B1218" s="9" t="s">
        <v>2882</v>
      </c>
      <c r="C1218" s="9" t="s">
        <v>13</v>
      </c>
      <c r="D1218" s="9" t="s">
        <v>14</v>
      </c>
      <c r="E1218" t="s">
        <v>37</v>
      </c>
      <c r="F1218" s="11">
        <v>44633.000983796293</v>
      </c>
      <c r="G1218" t="s">
        <v>16</v>
      </c>
      <c r="H1218" t="s">
        <v>17</v>
      </c>
      <c r="I1218" s="12">
        <v>44633.023943310189</v>
      </c>
      <c r="J1218" s="12">
        <v>44633.055727268518</v>
      </c>
      <c r="K1218" s="13">
        <f t="shared" si="126"/>
        <v>45.768899994436651</v>
      </c>
      <c r="L1218" s="3">
        <f t="shared" si="132"/>
        <v>0.39390046295739012</v>
      </c>
      <c r="M1218" s="15">
        <f t="shared" si="127"/>
        <v>567.2166666666667</v>
      </c>
      <c r="N1218">
        <f t="shared" si="128"/>
        <v>9153.7799988873303</v>
      </c>
      <c r="O1218" s="10">
        <f t="shared" si="129"/>
        <v>44633.055727268518</v>
      </c>
      <c r="P1218" s="15">
        <f t="shared" si="130"/>
        <v>2</v>
      </c>
      <c r="Q1218" t="str">
        <f t="shared" si="131"/>
        <v>Yes</v>
      </c>
    </row>
    <row r="1219" spans="1:17">
      <c r="A1219" s="9" t="s">
        <v>2883</v>
      </c>
      <c r="B1219" s="9" t="s">
        <v>2884</v>
      </c>
      <c r="C1219" s="9" t="s">
        <v>13</v>
      </c>
      <c r="D1219" s="9" t="s">
        <v>14</v>
      </c>
      <c r="E1219" t="s">
        <v>15</v>
      </c>
      <c r="F1219" s="11">
        <v>44633.001504629632</v>
      </c>
      <c r="G1219" t="s">
        <v>16</v>
      </c>
      <c r="H1219" t="s">
        <v>17</v>
      </c>
      <c r="I1219" s="12">
        <v>44633.023743379628</v>
      </c>
      <c r="J1219" s="12">
        <v>44633.058296921299</v>
      </c>
      <c r="K1219" s="13">
        <f t="shared" ref="K1219:K1282" si="133">(J1219-I1219)*24*60</f>
        <v>49.75710000609979</v>
      </c>
      <c r="L1219" s="3">
        <f t="shared" si="132"/>
        <v>5.2083333866903558E-4</v>
      </c>
      <c r="M1219" s="15">
        <f t="shared" ref="M1219:M1282" si="134">HOUR(L1219)*60+MINUTE(L1219)+SECOND(L1219)/60</f>
        <v>0.75</v>
      </c>
      <c r="N1219">
        <f t="shared" ref="N1219:N1282" si="135">K1219*200</f>
        <v>9951.4200012199581</v>
      </c>
      <c r="O1219" s="10">
        <f t="shared" ref="O1219:O1282" si="136">J1219</f>
        <v>44633.058296921299</v>
      </c>
      <c r="P1219" s="15">
        <f t="shared" ref="P1219:P1282" si="137">_xlfn.ISOWEEKNUM(O1219)-_xlfn.ISOWEEKNUM(DATE(YEAR(O1219),MONTH(O1219),1))+1</f>
        <v>2</v>
      </c>
      <c r="Q1219" t="b">
        <f t="shared" ref="Q1219:Q1282" si="138">IF(M1219&gt;120,"Yes")</f>
        <v>0</v>
      </c>
    </row>
    <row r="1220" spans="1:17">
      <c r="A1220" s="9" t="s">
        <v>2885</v>
      </c>
      <c r="B1220" s="9" t="s">
        <v>2886</v>
      </c>
      <c r="C1220" s="9" t="s">
        <v>13</v>
      </c>
      <c r="D1220" s="9" t="s">
        <v>14</v>
      </c>
      <c r="E1220" t="s">
        <v>40</v>
      </c>
      <c r="F1220" s="11">
        <v>44633.016284722224</v>
      </c>
      <c r="G1220" t="s">
        <v>16</v>
      </c>
      <c r="H1220" t="s">
        <v>17</v>
      </c>
      <c r="I1220" s="12">
        <v>44633.038735416667</v>
      </c>
      <c r="J1220" s="12">
        <v>44633.07317048611</v>
      </c>
      <c r="K1220" s="13">
        <f t="shared" si="133"/>
        <v>49.58649999811314</v>
      </c>
      <c r="L1220" s="3">
        <f t="shared" ref="L1220:L1283" si="139">F1220-F1219</f>
        <v>1.4780092591536231E-2</v>
      </c>
      <c r="M1220" s="15">
        <f t="shared" si="134"/>
        <v>21.283333333333335</v>
      </c>
      <c r="N1220">
        <f t="shared" si="135"/>
        <v>9917.2999996226281</v>
      </c>
      <c r="O1220" s="10">
        <f t="shared" si="136"/>
        <v>44633.07317048611</v>
      </c>
      <c r="P1220" s="15">
        <f t="shared" si="137"/>
        <v>2</v>
      </c>
      <c r="Q1220" t="b">
        <f t="shared" si="138"/>
        <v>0</v>
      </c>
    </row>
    <row r="1221" spans="1:17">
      <c r="A1221" s="9" t="s">
        <v>2887</v>
      </c>
      <c r="B1221" s="9" t="s">
        <v>2888</v>
      </c>
      <c r="C1221" s="9" t="s">
        <v>20</v>
      </c>
      <c r="D1221" s="9" t="s">
        <v>21</v>
      </c>
      <c r="E1221" t="s">
        <v>22</v>
      </c>
      <c r="F1221" s="11">
        <v>44633.017141203702</v>
      </c>
      <c r="G1221" t="s">
        <v>16</v>
      </c>
      <c r="H1221" t="s">
        <v>23</v>
      </c>
      <c r="I1221" s="12">
        <v>44633.036824606483</v>
      </c>
      <c r="J1221" s="12">
        <v>44633.062110439816</v>
      </c>
      <c r="K1221" s="13">
        <f t="shared" si="133"/>
        <v>36.411599999992177</v>
      </c>
      <c r="L1221" s="3">
        <f t="shared" si="139"/>
        <v>8.5648147796746343E-4</v>
      </c>
      <c r="M1221" s="15">
        <f t="shared" si="134"/>
        <v>1.2333333333333334</v>
      </c>
      <c r="N1221">
        <f t="shared" si="135"/>
        <v>7282.3199999984354</v>
      </c>
      <c r="O1221" s="10">
        <f t="shared" si="136"/>
        <v>44633.062110439816</v>
      </c>
      <c r="P1221" s="15">
        <f t="shared" si="137"/>
        <v>2</v>
      </c>
      <c r="Q1221" t="b">
        <f t="shared" si="138"/>
        <v>0</v>
      </c>
    </row>
    <row r="1222" spans="1:17">
      <c r="A1222" s="9" t="s">
        <v>2889</v>
      </c>
      <c r="B1222" s="9" t="s">
        <v>2890</v>
      </c>
      <c r="C1222" s="9" t="s">
        <v>20</v>
      </c>
      <c r="D1222" s="9" t="s">
        <v>21</v>
      </c>
      <c r="E1222" t="s">
        <v>86</v>
      </c>
      <c r="F1222" s="11">
        <v>44633.027060185188</v>
      </c>
      <c r="G1222" t="s">
        <v>16</v>
      </c>
      <c r="H1222" t="s">
        <v>23</v>
      </c>
      <c r="I1222" s="12">
        <v>44633.049595949073</v>
      </c>
      <c r="J1222" s="12">
        <v>44633.081626851854</v>
      </c>
      <c r="K1222" s="13">
        <f t="shared" si="133"/>
        <v>46.124500004807487</v>
      </c>
      <c r="L1222" s="3">
        <f t="shared" si="139"/>
        <v>9.9189814864075743E-3</v>
      </c>
      <c r="M1222" s="15">
        <f t="shared" si="134"/>
        <v>14.283333333333333</v>
      </c>
      <c r="N1222">
        <f t="shared" si="135"/>
        <v>9224.9000009614974</v>
      </c>
      <c r="O1222" s="10">
        <f t="shared" si="136"/>
        <v>44633.081626851854</v>
      </c>
      <c r="P1222" s="15">
        <f t="shared" si="137"/>
        <v>2</v>
      </c>
      <c r="Q1222" t="b">
        <f t="shared" si="138"/>
        <v>0</v>
      </c>
    </row>
    <row r="1223" spans="1:17">
      <c r="A1223" s="9" t="s">
        <v>2891</v>
      </c>
      <c r="B1223" s="9" t="s">
        <v>2892</v>
      </c>
      <c r="C1223" s="9" t="s">
        <v>13</v>
      </c>
      <c r="D1223" s="9" t="s">
        <v>14</v>
      </c>
      <c r="E1223" t="s">
        <v>1233</v>
      </c>
      <c r="F1223" s="11">
        <v>44633.041446759256</v>
      </c>
      <c r="G1223" t="s">
        <v>16</v>
      </c>
      <c r="H1223" t="s">
        <v>17</v>
      </c>
      <c r="I1223" s="12">
        <v>44633.059963078704</v>
      </c>
      <c r="J1223" s="12">
        <v>44633.090486342589</v>
      </c>
      <c r="K1223" s="13">
        <f t="shared" si="133"/>
        <v>43.953499995404854</v>
      </c>
      <c r="L1223" s="3">
        <f t="shared" si="139"/>
        <v>1.4386574068339542E-2</v>
      </c>
      <c r="M1223" s="15">
        <f t="shared" si="134"/>
        <v>20.716666666666665</v>
      </c>
      <c r="N1223">
        <f t="shared" si="135"/>
        <v>8790.6999990809709</v>
      </c>
      <c r="O1223" s="10">
        <f t="shared" si="136"/>
        <v>44633.090486342589</v>
      </c>
      <c r="P1223" s="15">
        <f t="shared" si="137"/>
        <v>2</v>
      </c>
      <c r="Q1223" t="b">
        <f t="shared" si="138"/>
        <v>0</v>
      </c>
    </row>
    <row r="1224" spans="1:17">
      <c r="A1224" s="9" t="s">
        <v>2893</v>
      </c>
      <c r="B1224" s="9" t="s">
        <v>2894</v>
      </c>
      <c r="C1224" s="9" t="s">
        <v>20</v>
      </c>
      <c r="D1224" s="9" t="s">
        <v>21</v>
      </c>
      <c r="E1224" t="s">
        <v>65</v>
      </c>
      <c r="F1224" s="11">
        <v>44633.079236111109</v>
      </c>
      <c r="G1224" t="s">
        <v>16</v>
      </c>
      <c r="H1224" t="s">
        <v>23</v>
      </c>
      <c r="I1224" s="12">
        <v>44633.099438472222</v>
      </c>
      <c r="J1224" s="12">
        <v>44633.134160624999</v>
      </c>
      <c r="K1224" s="13">
        <f t="shared" si="133"/>
        <v>49.999899999238551</v>
      </c>
      <c r="L1224" s="3">
        <f t="shared" si="139"/>
        <v>3.77893518525525E-2</v>
      </c>
      <c r="M1224" s="15">
        <f t="shared" si="134"/>
        <v>54.416666666666664</v>
      </c>
      <c r="N1224">
        <f t="shared" si="135"/>
        <v>9999.9799998477101</v>
      </c>
      <c r="O1224" s="10">
        <f t="shared" si="136"/>
        <v>44633.134160624999</v>
      </c>
      <c r="P1224" s="15">
        <f t="shared" si="137"/>
        <v>2</v>
      </c>
      <c r="Q1224" t="b">
        <f t="shared" si="138"/>
        <v>0</v>
      </c>
    </row>
    <row r="1225" spans="1:17">
      <c r="A1225" s="9" t="s">
        <v>2895</v>
      </c>
      <c r="B1225" s="9" t="s">
        <v>2896</v>
      </c>
      <c r="C1225" s="9" t="s">
        <v>211</v>
      </c>
      <c r="D1225" s="9" t="s">
        <v>211</v>
      </c>
      <c r="E1225" t="s">
        <v>212</v>
      </c>
      <c r="F1225" s="11">
        <v>44633.098379629628</v>
      </c>
      <c r="G1225" t="s">
        <v>16</v>
      </c>
      <c r="H1225" t="s">
        <v>23</v>
      </c>
      <c r="I1225" s="12">
        <v>44633.117696921297</v>
      </c>
      <c r="J1225" s="12">
        <v>44633.152322268521</v>
      </c>
      <c r="K1225" s="13">
        <f t="shared" si="133"/>
        <v>49.860500001814216</v>
      </c>
      <c r="L1225" s="3">
        <f t="shared" si="139"/>
        <v>1.9143518518831115E-2</v>
      </c>
      <c r="M1225" s="15">
        <f t="shared" si="134"/>
        <v>27.566666666666666</v>
      </c>
      <c r="N1225">
        <f t="shared" si="135"/>
        <v>9972.1000003628433</v>
      </c>
      <c r="O1225" s="10">
        <f t="shared" si="136"/>
        <v>44633.152322268521</v>
      </c>
      <c r="P1225" s="15">
        <f t="shared" si="137"/>
        <v>2</v>
      </c>
      <c r="Q1225" t="b">
        <f t="shared" si="138"/>
        <v>0</v>
      </c>
    </row>
    <row r="1226" spans="1:17">
      <c r="A1226" s="9" t="s">
        <v>2897</v>
      </c>
      <c r="B1226" s="9" t="s">
        <v>2898</v>
      </c>
      <c r="C1226" s="9" t="s">
        <v>49</v>
      </c>
      <c r="D1226" s="9" t="s">
        <v>50</v>
      </c>
      <c r="E1226" t="s">
        <v>51</v>
      </c>
      <c r="F1226" s="11">
        <v>44633.098935185182</v>
      </c>
      <c r="G1226" t="s">
        <v>16</v>
      </c>
      <c r="H1226" t="s">
        <v>23</v>
      </c>
      <c r="I1226" s="12">
        <v>44633.120842199074</v>
      </c>
      <c r="J1226" s="12">
        <v>44633.147438171298</v>
      </c>
      <c r="K1226" s="13">
        <f t="shared" si="133"/>
        <v>38.298200002172962</v>
      </c>
      <c r="L1226" s="3">
        <f t="shared" si="139"/>
        <v>5.5555555445607752E-4</v>
      </c>
      <c r="M1226" s="15">
        <f t="shared" si="134"/>
        <v>0.8</v>
      </c>
      <c r="N1226">
        <f t="shared" si="135"/>
        <v>7659.6400004345924</v>
      </c>
      <c r="O1226" s="10">
        <f t="shared" si="136"/>
        <v>44633.147438171298</v>
      </c>
      <c r="P1226" s="15">
        <f t="shared" si="137"/>
        <v>2</v>
      </c>
      <c r="Q1226" t="b">
        <f t="shared" si="138"/>
        <v>0</v>
      </c>
    </row>
    <row r="1227" spans="1:17">
      <c r="A1227" s="9" t="s">
        <v>2899</v>
      </c>
      <c r="B1227" s="9" t="s">
        <v>2900</v>
      </c>
      <c r="C1227" s="9" t="s">
        <v>20</v>
      </c>
      <c r="D1227" s="9" t="s">
        <v>21</v>
      </c>
      <c r="E1227" t="s">
        <v>1799</v>
      </c>
      <c r="F1227" s="11">
        <v>44633.105937499997</v>
      </c>
      <c r="G1227" t="s">
        <v>16</v>
      </c>
      <c r="H1227" t="s">
        <v>23</v>
      </c>
      <c r="I1227" s="12">
        <v>44633.130170763892</v>
      </c>
      <c r="J1227" s="12">
        <v>44633.164464027781</v>
      </c>
      <c r="K1227" s="13">
        <f t="shared" si="133"/>
        <v>49.382299999706447</v>
      </c>
      <c r="L1227" s="3">
        <f t="shared" si="139"/>
        <v>7.0023148145992309E-3</v>
      </c>
      <c r="M1227" s="15">
        <f t="shared" si="134"/>
        <v>10.083333333333334</v>
      </c>
      <c r="N1227">
        <f t="shared" si="135"/>
        <v>9876.4599999412894</v>
      </c>
      <c r="O1227" s="10">
        <f t="shared" si="136"/>
        <v>44633.164464027781</v>
      </c>
      <c r="P1227" s="15">
        <f t="shared" si="137"/>
        <v>2</v>
      </c>
      <c r="Q1227" t="b">
        <f t="shared" si="138"/>
        <v>0</v>
      </c>
    </row>
    <row r="1228" spans="1:17">
      <c r="A1228" s="9" t="s">
        <v>2901</v>
      </c>
      <c r="B1228" s="9" t="s">
        <v>2902</v>
      </c>
      <c r="C1228" s="9" t="s">
        <v>173</v>
      </c>
      <c r="D1228" s="9" t="s">
        <v>174</v>
      </c>
      <c r="E1228" t="s">
        <v>629</v>
      </c>
      <c r="F1228" s="11">
        <v>44633.118101851855</v>
      </c>
      <c r="G1228" t="s">
        <v>16</v>
      </c>
      <c r="H1228" t="s">
        <v>17</v>
      </c>
      <c r="I1228" s="12">
        <v>44633.139137407408</v>
      </c>
      <c r="J1228" s="12">
        <v>44633.173574768516</v>
      </c>
      <c r="K1228" s="13">
        <f t="shared" si="133"/>
        <v>49.589799995301291</v>
      </c>
      <c r="L1228" s="3">
        <f t="shared" si="139"/>
        <v>1.2164351857791189E-2</v>
      </c>
      <c r="M1228" s="15">
        <f t="shared" si="134"/>
        <v>17.516666666666666</v>
      </c>
      <c r="N1228">
        <f t="shared" si="135"/>
        <v>9917.9599990602583</v>
      </c>
      <c r="O1228" s="10">
        <f t="shared" si="136"/>
        <v>44633.173574768516</v>
      </c>
      <c r="P1228" s="15">
        <f t="shared" si="137"/>
        <v>2</v>
      </c>
      <c r="Q1228" t="b">
        <f t="shared" si="138"/>
        <v>0</v>
      </c>
    </row>
    <row r="1229" spans="1:17">
      <c r="A1229" s="9" t="s">
        <v>2903</v>
      </c>
      <c r="B1229" s="9" t="s">
        <v>2904</v>
      </c>
      <c r="C1229" s="9" t="s">
        <v>49</v>
      </c>
      <c r="D1229" s="9" t="s">
        <v>50</v>
      </c>
      <c r="E1229" t="s">
        <v>468</v>
      </c>
      <c r="F1229" s="11">
        <v>44633.169733796298</v>
      </c>
      <c r="G1229" t="s">
        <v>16</v>
      </c>
      <c r="H1229" t="s">
        <v>23</v>
      </c>
      <c r="I1229" s="12">
        <v>44633.192946782408</v>
      </c>
      <c r="J1229" s="12">
        <v>44633.223789282405</v>
      </c>
      <c r="K1229" s="13">
        <f t="shared" si="133"/>
        <v>44.413199995178729</v>
      </c>
      <c r="L1229" s="3">
        <f t="shared" si="139"/>
        <v>5.1631944443215616E-2</v>
      </c>
      <c r="M1229" s="15">
        <f t="shared" si="134"/>
        <v>74.349999999999994</v>
      </c>
      <c r="N1229">
        <f t="shared" si="135"/>
        <v>8882.6399990357459</v>
      </c>
      <c r="O1229" s="10">
        <f t="shared" si="136"/>
        <v>44633.223789282405</v>
      </c>
      <c r="P1229" s="15">
        <f t="shared" si="137"/>
        <v>2</v>
      </c>
      <c r="Q1229" t="b">
        <f t="shared" si="138"/>
        <v>0</v>
      </c>
    </row>
    <row r="1230" spans="1:17">
      <c r="A1230" s="9" t="s">
        <v>2905</v>
      </c>
      <c r="B1230" s="9" t="s">
        <v>2906</v>
      </c>
      <c r="C1230" s="9" t="s">
        <v>20</v>
      </c>
      <c r="D1230" s="9" t="s">
        <v>21</v>
      </c>
      <c r="E1230" t="s">
        <v>34</v>
      </c>
      <c r="F1230" s="11">
        <v>44633.180798611109</v>
      </c>
      <c r="G1230" t="s">
        <v>16</v>
      </c>
      <c r="H1230" t="s">
        <v>23</v>
      </c>
      <c r="I1230" s="12">
        <v>44633.204706597222</v>
      </c>
      <c r="J1230" s="12">
        <v>44633.237096180557</v>
      </c>
      <c r="K1230" s="13">
        <f t="shared" si="133"/>
        <v>46.641000002855435</v>
      </c>
      <c r="L1230" s="3">
        <f t="shared" si="139"/>
        <v>1.1064814811106771E-2</v>
      </c>
      <c r="M1230" s="15">
        <f t="shared" si="134"/>
        <v>15.933333333333334</v>
      </c>
      <c r="N1230">
        <f t="shared" si="135"/>
        <v>9328.200000571087</v>
      </c>
      <c r="O1230" s="10">
        <f t="shared" si="136"/>
        <v>44633.237096180557</v>
      </c>
      <c r="P1230" s="15">
        <f t="shared" si="137"/>
        <v>2</v>
      </c>
      <c r="Q1230" t="b">
        <f t="shared" si="138"/>
        <v>0</v>
      </c>
    </row>
    <row r="1231" spans="1:17">
      <c r="A1231" s="9" t="s">
        <v>2907</v>
      </c>
      <c r="B1231" s="9" t="s">
        <v>2908</v>
      </c>
      <c r="C1231" s="9" t="s">
        <v>197</v>
      </c>
      <c r="D1231" s="9" t="s">
        <v>198</v>
      </c>
      <c r="E1231" t="s">
        <v>110</v>
      </c>
      <c r="F1231" s="11">
        <v>44633.253576388888</v>
      </c>
      <c r="G1231" t="s">
        <v>16</v>
      </c>
      <c r="H1231" t="s">
        <v>23</v>
      </c>
      <c r="I1231" s="12">
        <v>44633.273882152775</v>
      </c>
      <c r="J1231" s="12">
        <v>44633.308138749999</v>
      </c>
      <c r="K1231" s="13">
        <f t="shared" si="133"/>
        <v>49.329500002786517</v>
      </c>
      <c r="L1231" s="3">
        <f t="shared" si="139"/>
        <v>7.2777777779265307E-2</v>
      </c>
      <c r="M1231" s="15">
        <f t="shared" si="134"/>
        <v>104.8</v>
      </c>
      <c r="N1231">
        <f t="shared" si="135"/>
        <v>9865.9000005573034</v>
      </c>
      <c r="O1231" s="10">
        <f t="shared" si="136"/>
        <v>44633.308138749999</v>
      </c>
      <c r="P1231" s="15">
        <f t="shared" si="137"/>
        <v>2</v>
      </c>
      <c r="Q1231" t="b">
        <f t="shared" si="138"/>
        <v>0</v>
      </c>
    </row>
    <row r="1232" spans="1:17">
      <c r="A1232" s="9" t="s">
        <v>2909</v>
      </c>
      <c r="B1232" s="9" t="s">
        <v>2910</v>
      </c>
      <c r="C1232" s="9" t="s">
        <v>155</v>
      </c>
      <c r="D1232" s="9" t="s">
        <v>156</v>
      </c>
      <c r="E1232" t="s">
        <v>119</v>
      </c>
      <c r="F1232" s="11">
        <v>44633.254155092596</v>
      </c>
      <c r="G1232" t="s">
        <v>16</v>
      </c>
      <c r="H1232" t="s">
        <v>23</v>
      </c>
      <c r="I1232" s="12">
        <v>44633.2762855787</v>
      </c>
      <c r="J1232" s="12">
        <v>44633.311006967589</v>
      </c>
      <c r="K1232" s="13">
        <f t="shared" si="133"/>
        <v>49.998800000175834</v>
      </c>
      <c r="L1232" s="3">
        <f t="shared" si="139"/>
        <v>5.7870370801538229E-4</v>
      </c>
      <c r="M1232" s="15">
        <f t="shared" si="134"/>
        <v>0.83333333333333337</v>
      </c>
      <c r="N1232">
        <f t="shared" si="135"/>
        <v>9999.7600000351667</v>
      </c>
      <c r="O1232" s="10">
        <f t="shared" si="136"/>
        <v>44633.311006967589</v>
      </c>
      <c r="P1232" s="15">
        <f t="shared" si="137"/>
        <v>2</v>
      </c>
      <c r="Q1232" t="b">
        <f t="shared" si="138"/>
        <v>0</v>
      </c>
    </row>
    <row r="1233" spans="1:17">
      <c r="A1233" s="9" t="s">
        <v>2911</v>
      </c>
      <c r="B1233" s="9" t="s">
        <v>2912</v>
      </c>
      <c r="C1233" s="9" t="s">
        <v>532</v>
      </c>
      <c r="D1233" s="9" t="s">
        <v>532</v>
      </c>
      <c r="E1233" t="s">
        <v>114</v>
      </c>
      <c r="F1233" s="11">
        <v>44633.254618055558</v>
      </c>
      <c r="G1233" t="s">
        <v>16</v>
      </c>
      <c r="H1233" t="s">
        <v>23</v>
      </c>
      <c r="I1233" s="12">
        <v>44633.275369236108</v>
      </c>
      <c r="J1233" s="12">
        <v>44633.30733826389</v>
      </c>
      <c r="K1233" s="13">
        <f t="shared" si="133"/>
        <v>46.035400007385761</v>
      </c>
      <c r="L1233" s="3">
        <f t="shared" si="139"/>
        <v>4.6296296204673126E-4</v>
      </c>
      <c r="M1233" s="15">
        <f t="shared" si="134"/>
        <v>0.66666666666666663</v>
      </c>
      <c r="N1233">
        <f t="shared" si="135"/>
        <v>9207.0800014771521</v>
      </c>
      <c r="O1233" s="10">
        <f t="shared" si="136"/>
        <v>44633.30733826389</v>
      </c>
      <c r="P1233" s="15">
        <f t="shared" si="137"/>
        <v>2</v>
      </c>
      <c r="Q1233" t="b">
        <f t="shared" si="138"/>
        <v>0</v>
      </c>
    </row>
    <row r="1234" spans="1:17">
      <c r="A1234" s="9" t="s">
        <v>2913</v>
      </c>
      <c r="B1234" s="9" t="s">
        <v>2914</v>
      </c>
      <c r="C1234" s="9" t="s">
        <v>151</v>
      </c>
      <c r="D1234" s="9" t="s">
        <v>82</v>
      </c>
      <c r="E1234" t="s">
        <v>96</v>
      </c>
      <c r="F1234" s="11">
        <v>44633.25513888889</v>
      </c>
      <c r="G1234" t="s">
        <v>16</v>
      </c>
      <c r="H1234" t="s">
        <v>23</v>
      </c>
      <c r="I1234" s="12">
        <v>44633.275655555553</v>
      </c>
      <c r="J1234" s="12">
        <v>44633.300054583335</v>
      </c>
      <c r="K1234" s="13">
        <f t="shared" si="133"/>
        <v>35.134600005112588</v>
      </c>
      <c r="L1234" s="3">
        <f t="shared" si="139"/>
        <v>5.2083333139307797E-4</v>
      </c>
      <c r="M1234" s="15">
        <f t="shared" si="134"/>
        <v>0.75</v>
      </c>
      <c r="N1234">
        <f t="shared" si="135"/>
        <v>7026.9200010225177</v>
      </c>
      <c r="O1234" s="10">
        <f t="shared" si="136"/>
        <v>44633.300054583335</v>
      </c>
      <c r="P1234" s="15">
        <f t="shared" si="137"/>
        <v>2</v>
      </c>
      <c r="Q1234" t="b">
        <f t="shared" si="138"/>
        <v>0</v>
      </c>
    </row>
    <row r="1235" spans="1:17">
      <c r="A1235" s="9" t="s">
        <v>2915</v>
      </c>
      <c r="B1235" s="9" t="s">
        <v>2916</v>
      </c>
      <c r="C1235" s="9" t="s">
        <v>13</v>
      </c>
      <c r="D1235" s="9" t="s">
        <v>14</v>
      </c>
      <c r="E1235" t="s">
        <v>394</v>
      </c>
      <c r="F1235" s="11">
        <v>44633.256562499999</v>
      </c>
      <c r="G1235" t="s">
        <v>16</v>
      </c>
      <c r="H1235" t="s">
        <v>23</v>
      </c>
      <c r="I1235" s="12">
        <v>44633.280911805552</v>
      </c>
      <c r="J1235" s="12">
        <v>44633.315628124998</v>
      </c>
      <c r="K1235" s="13">
        <f t="shared" si="133"/>
        <v>49.99150000163354</v>
      </c>
      <c r="L1235" s="3">
        <f t="shared" si="139"/>
        <v>1.4236111092031933E-3</v>
      </c>
      <c r="M1235" s="15">
        <f t="shared" si="134"/>
        <v>2.0499999999999998</v>
      </c>
      <c r="N1235">
        <f t="shared" si="135"/>
        <v>9998.300000326708</v>
      </c>
      <c r="O1235" s="10">
        <f t="shared" si="136"/>
        <v>44633.315628124998</v>
      </c>
      <c r="P1235" s="15">
        <f t="shared" si="137"/>
        <v>2</v>
      </c>
      <c r="Q1235" t="b">
        <f t="shared" si="138"/>
        <v>0</v>
      </c>
    </row>
    <row r="1236" spans="1:17">
      <c r="A1236" s="9" t="s">
        <v>2917</v>
      </c>
      <c r="B1236" s="9" t="s">
        <v>2918</v>
      </c>
      <c r="C1236" s="9" t="s">
        <v>189</v>
      </c>
      <c r="D1236" s="9" t="s">
        <v>190</v>
      </c>
      <c r="E1236" t="s">
        <v>83</v>
      </c>
      <c r="F1236" s="11">
        <v>44633.256979166668</v>
      </c>
      <c r="G1236" t="s">
        <v>16</v>
      </c>
      <c r="H1236" t="s">
        <v>23</v>
      </c>
      <c r="I1236" s="12">
        <v>44633.279717500001</v>
      </c>
      <c r="J1236" s="12">
        <v>44633.313952013887</v>
      </c>
      <c r="K1236" s="13">
        <f t="shared" si="133"/>
        <v>49.297699994640425</v>
      </c>
      <c r="L1236" s="3">
        <f t="shared" si="139"/>
        <v>4.1666666948003694E-4</v>
      </c>
      <c r="M1236" s="15">
        <f t="shared" si="134"/>
        <v>0.6</v>
      </c>
      <c r="N1236">
        <f t="shared" si="135"/>
        <v>9859.539998928085</v>
      </c>
      <c r="O1236" s="10">
        <f t="shared" si="136"/>
        <v>44633.313952013887</v>
      </c>
      <c r="P1236" s="15">
        <f t="shared" si="137"/>
        <v>2</v>
      </c>
      <c r="Q1236" t="b">
        <f t="shared" si="138"/>
        <v>0</v>
      </c>
    </row>
    <row r="1237" spans="1:17">
      <c r="A1237" s="9" t="s">
        <v>2919</v>
      </c>
      <c r="B1237" s="9" t="s">
        <v>2920</v>
      </c>
      <c r="C1237" s="9" t="s">
        <v>13</v>
      </c>
      <c r="D1237" s="9" t="s">
        <v>14</v>
      </c>
      <c r="E1237" t="s">
        <v>506</v>
      </c>
      <c r="F1237" s="11">
        <v>44633.257754629631</v>
      </c>
      <c r="G1237" t="s">
        <v>16</v>
      </c>
      <c r="H1237" t="s">
        <v>23</v>
      </c>
      <c r="I1237" s="12">
        <v>44633.279275532404</v>
      </c>
      <c r="J1237" s="12">
        <v>44633.310784560184</v>
      </c>
      <c r="K1237" s="13">
        <f t="shared" si="133"/>
        <v>45.373000003164634</v>
      </c>
      <c r="L1237" s="3">
        <f t="shared" si="139"/>
        <v>7.7546296233776957E-4</v>
      </c>
      <c r="M1237" s="15">
        <f t="shared" si="134"/>
        <v>1.1166666666666667</v>
      </c>
      <c r="N1237">
        <f t="shared" si="135"/>
        <v>9074.6000006329268</v>
      </c>
      <c r="O1237" s="10">
        <f t="shared" si="136"/>
        <v>44633.310784560184</v>
      </c>
      <c r="P1237" s="15">
        <f t="shared" si="137"/>
        <v>2</v>
      </c>
      <c r="Q1237" t="b">
        <f t="shared" si="138"/>
        <v>0</v>
      </c>
    </row>
    <row r="1238" spans="1:17">
      <c r="A1238" s="9" t="s">
        <v>2921</v>
      </c>
      <c r="B1238" s="9" t="s">
        <v>2922</v>
      </c>
      <c r="C1238" s="9" t="s">
        <v>312</v>
      </c>
      <c r="D1238" s="9" t="s">
        <v>313</v>
      </c>
      <c r="E1238" t="s">
        <v>162</v>
      </c>
      <c r="F1238" s="11">
        <v>44633.259375000001</v>
      </c>
      <c r="G1238" t="s">
        <v>16</v>
      </c>
      <c r="H1238" t="s">
        <v>23</v>
      </c>
      <c r="I1238" s="12">
        <v>44633.27832513889</v>
      </c>
      <c r="J1238" s="12">
        <v>44633.309393819443</v>
      </c>
      <c r="K1238" s="13">
        <f t="shared" si="133"/>
        <v>44.738899996737018</v>
      </c>
      <c r="L1238" s="3">
        <f t="shared" si="139"/>
        <v>1.6203703708015382E-3</v>
      </c>
      <c r="M1238" s="15">
        <f t="shared" si="134"/>
        <v>2.3333333333333335</v>
      </c>
      <c r="N1238">
        <f t="shared" si="135"/>
        <v>8947.7799993474036</v>
      </c>
      <c r="O1238" s="10">
        <f t="shared" si="136"/>
        <v>44633.309393819443</v>
      </c>
      <c r="P1238" s="15">
        <f t="shared" si="137"/>
        <v>2</v>
      </c>
      <c r="Q1238" t="b">
        <f t="shared" si="138"/>
        <v>0</v>
      </c>
    </row>
    <row r="1239" spans="1:17">
      <c r="A1239" s="9" t="s">
        <v>2923</v>
      </c>
      <c r="B1239" s="9" t="s">
        <v>2924</v>
      </c>
      <c r="C1239" s="9" t="s">
        <v>1142</v>
      </c>
      <c r="D1239" s="9" t="s">
        <v>82</v>
      </c>
      <c r="E1239" t="s">
        <v>133</v>
      </c>
      <c r="F1239" s="11">
        <v>44633.261400462965</v>
      </c>
      <c r="G1239" t="s">
        <v>16</v>
      </c>
      <c r="H1239" t="s">
        <v>23</v>
      </c>
      <c r="I1239" s="12">
        <v>44633.283448101851</v>
      </c>
      <c r="J1239" s="12">
        <v>44633.314434907406</v>
      </c>
      <c r="K1239" s="13">
        <f t="shared" si="133"/>
        <v>44.621000000042841</v>
      </c>
      <c r="L1239" s="3">
        <f t="shared" si="139"/>
        <v>2.0254629635019228E-3</v>
      </c>
      <c r="M1239" s="15">
        <f t="shared" si="134"/>
        <v>2.9166666666666665</v>
      </c>
      <c r="N1239">
        <f t="shared" si="135"/>
        <v>8924.2000000085682</v>
      </c>
      <c r="O1239" s="10">
        <f t="shared" si="136"/>
        <v>44633.314434907406</v>
      </c>
      <c r="P1239" s="15">
        <f t="shared" si="137"/>
        <v>2</v>
      </c>
      <c r="Q1239" t="b">
        <f t="shared" si="138"/>
        <v>0</v>
      </c>
    </row>
    <row r="1240" spans="1:17">
      <c r="A1240" s="9" t="s">
        <v>2925</v>
      </c>
      <c r="B1240" s="9" t="s">
        <v>2926</v>
      </c>
      <c r="C1240" s="9" t="s">
        <v>13</v>
      </c>
      <c r="D1240" s="9" t="s">
        <v>14</v>
      </c>
      <c r="E1240" t="s">
        <v>71</v>
      </c>
      <c r="F1240" s="11">
        <v>44633.26829861111</v>
      </c>
      <c r="G1240" t="s">
        <v>16</v>
      </c>
      <c r="H1240" t="s">
        <v>17</v>
      </c>
      <c r="I1240" s="12">
        <v>44633.287567361112</v>
      </c>
      <c r="J1240" s="12">
        <v>44633.322272083336</v>
      </c>
      <c r="K1240" s="13">
        <f t="shared" si="133"/>
        <v>49.974800002528355</v>
      </c>
      <c r="L1240" s="3">
        <f t="shared" si="139"/>
        <v>6.8981481454102322E-3</v>
      </c>
      <c r="M1240" s="15">
        <f t="shared" si="134"/>
        <v>9.9333333333333336</v>
      </c>
      <c r="N1240">
        <f t="shared" si="135"/>
        <v>9994.9600005056709</v>
      </c>
      <c r="O1240" s="10">
        <f t="shared" si="136"/>
        <v>44633.322272083336</v>
      </c>
      <c r="P1240" s="15">
        <f t="shared" si="137"/>
        <v>2</v>
      </c>
      <c r="Q1240" t="b">
        <f t="shared" si="138"/>
        <v>0</v>
      </c>
    </row>
    <row r="1241" spans="1:17">
      <c r="A1241" s="9" t="s">
        <v>2927</v>
      </c>
      <c r="B1241" s="9" t="s">
        <v>2928</v>
      </c>
      <c r="C1241" s="9" t="s">
        <v>202</v>
      </c>
      <c r="D1241" s="9" t="s">
        <v>202</v>
      </c>
      <c r="E1241" t="s">
        <v>145</v>
      </c>
      <c r="F1241" s="11">
        <v>44633.269756944443</v>
      </c>
      <c r="G1241" t="s">
        <v>16</v>
      </c>
      <c r="H1241" t="s">
        <v>23</v>
      </c>
      <c r="I1241" s="12">
        <v>44633.289507430556</v>
      </c>
      <c r="J1241" s="12">
        <v>44633.323707916665</v>
      </c>
      <c r="K1241" s="13">
        <f t="shared" si="133"/>
        <v>49.248699996387586</v>
      </c>
      <c r="L1241" s="3">
        <f t="shared" si="139"/>
        <v>1.4583333322661929E-3</v>
      </c>
      <c r="M1241" s="15">
        <f t="shared" si="134"/>
        <v>2.1</v>
      </c>
      <c r="N1241">
        <f t="shared" si="135"/>
        <v>9849.7399992775172</v>
      </c>
      <c r="O1241" s="10">
        <f t="shared" si="136"/>
        <v>44633.323707916665</v>
      </c>
      <c r="P1241" s="15">
        <f t="shared" si="137"/>
        <v>2</v>
      </c>
      <c r="Q1241" t="b">
        <f t="shared" si="138"/>
        <v>0</v>
      </c>
    </row>
    <row r="1242" spans="1:17">
      <c r="A1242" s="9" t="s">
        <v>2929</v>
      </c>
      <c r="B1242" s="9" t="s">
        <v>2930</v>
      </c>
      <c r="C1242" s="9" t="s">
        <v>780</v>
      </c>
      <c r="D1242" s="9" t="s">
        <v>780</v>
      </c>
      <c r="E1242" t="s">
        <v>157</v>
      </c>
      <c r="F1242" s="11">
        <v>44633.276516203703</v>
      </c>
      <c r="G1242" t="s">
        <v>16</v>
      </c>
      <c r="H1242" t="s">
        <v>23</v>
      </c>
      <c r="I1242" s="12">
        <v>44633.301172939813</v>
      </c>
      <c r="J1242" s="12">
        <v>44633.335861134263</v>
      </c>
      <c r="K1242" s="13">
        <f t="shared" si="133"/>
        <v>49.951000007567927</v>
      </c>
      <c r="L1242" s="3">
        <f t="shared" si="139"/>
        <v>6.7592592604341917E-3</v>
      </c>
      <c r="M1242" s="15">
        <f t="shared" si="134"/>
        <v>9.7333333333333325</v>
      </c>
      <c r="N1242">
        <f t="shared" si="135"/>
        <v>9990.2000015135854</v>
      </c>
      <c r="O1242" s="10">
        <f t="shared" si="136"/>
        <v>44633.335861134263</v>
      </c>
      <c r="P1242" s="15">
        <f t="shared" si="137"/>
        <v>2</v>
      </c>
      <c r="Q1242" t="b">
        <f t="shared" si="138"/>
        <v>0</v>
      </c>
    </row>
    <row r="1243" spans="1:17">
      <c r="A1243" s="9" t="s">
        <v>2931</v>
      </c>
      <c r="B1243" s="9" t="s">
        <v>2932</v>
      </c>
      <c r="C1243" s="9" t="s">
        <v>1408</v>
      </c>
      <c r="D1243" s="9" t="s">
        <v>82</v>
      </c>
      <c r="E1243" t="s">
        <v>152</v>
      </c>
      <c r="F1243" s="11">
        <v>44633.286041666666</v>
      </c>
      <c r="G1243" t="s">
        <v>16</v>
      </c>
      <c r="H1243" t="s">
        <v>23</v>
      </c>
      <c r="I1243" s="12">
        <v>44633.307802083335</v>
      </c>
      <c r="J1243" s="12">
        <v>44633.34183513889</v>
      </c>
      <c r="K1243" s="13">
        <f t="shared" si="133"/>
        <v>49.007599999895319</v>
      </c>
      <c r="L1243" s="3">
        <f t="shared" si="139"/>
        <v>9.5254629632108845E-3</v>
      </c>
      <c r="M1243" s="15">
        <f t="shared" si="134"/>
        <v>13.716666666666667</v>
      </c>
      <c r="N1243">
        <f t="shared" si="135"/>
        <v>9801.5199999790639</v>
      </c>
      <c r="O1243" s="10">
        <f t="shared" si="136"/>
        <v>44633.34183513889</v>
      </c>
      <c r="P1243" s="15">
        <f t="shared" si="137"/>
        <v>2</v>
      </c>
      <c r="Q1243" t="b">
        <f t="shared" si="138"/>
        <v>0</v>
      </c>
    </row>
    <row r="1244" spans="1:17">
      <c r="A1244" s="9" t="s">
        <v>2933</v>
      </c>
      <c r="B1244" s="9" t="s">
        <v>2934</v>
      </c>
      <c r="C1244" s="9" t="s">
        <v>117</v>
      </c>
      <c r="D1244" s="9" t="s">
        <v>118</v>
      </c>
      <c r="E1244" t="s">
        <v>175</v>
      </c>
      <c r="F1244" s="11">
        <v>44633.292962962965</v>
      </c>
      <c r="G1244" t="s">
        <v>16</v>
      </c>
      <c r="H1244" t="s">
        <v>23</v>
      </c>
      <c r="I1244" s="12">
        <v>44633.31337664352</v>
      </c>
      <c r="J1244" s="12">
        <v>44633.347543449076</v>
      </c>
      <c r="K1244" s="13">
        <f t="shared" si="133"/>
        <v>49.200199999613687</v>
      </c>
      <c r="L1244" s="3">
        <f t="shared" si="139"/>
        <v>6.921296298969537E-3</v>
      </c>
      <c r="M1244" s="15">
        <f t="shared" si="134"/>
        <v>9.9666666666666668</v>
      </c>
      <c r="N1244">
        <f t="shared" si="135"/>
        <v>9840.0399999227375</v>
      </c>
      <c r="O1244" s="10">
        <f t="shared" si="136"/>
        <v>44633.347543449076</v>
      </c>
      <c r="P1244" s="15">
        <f t="shared" si="137"/>
        <v>2</v>
      </c>
      <c r="Q1244" t="b">
        <f t="shared" si="138"/>
        <v>0</v>
      </c>
    </row>
    <row r="1245" spans="1:17">
      <c r="A1245" s="9" t="s">
        <v>2935</v>
      </c>
      <c r="B1245" s="9" t="s">
        <v>2936</v>
      </c>
      <c r="C1245" s="9" t="s">
        <v>218</v>
      </c>
      <c r="D1245" s="9" t="s">
        <v>218</v>
      </c>
      <c r="E1245" t="s">
        <v>105</v>
      </c>
      <c r="F1245" s="11">
        <v>44633.293321759258</v>
      </c>
      <c r="G1245" t="s">
        <v>16</v>
      </c>
      <c r="H1245" t="s">
        <v>23</v>
      </c>
      <c r="I1245" s="12">
        <v>44633.316473564817</v>
      </c>
      <c r="J1245" s="12">
        <v>44633.345016967593</v>
      </c>
      <c r="K1245" s="13">
        <f t="shared" si="133"/>
        <v>41.102499996777624</v>
      </c>
      <c r="L1245" s="3">
        <f t="shared" si="139"/>
        <v>3.5879629285773262E-4</v>
      </c>
      <c r="M1245" s="15">
        <f t="shared" si="134"/>
        <v>0.51666666666666672</v>
      </c>
      <c r="N1245">
        <f t="shared" si="135"/>
        <v>8220.4999993555248</v>
      </c>
      <c r="O1245" s="10">
        <f t="shared" si="136"/>
        <v>44633.345016967593</v>
      </c>
      <c r="P1245" s="15">
        <f t="shared" si="137"/>
        <v>2</v>
      </c>
      <c r="Q1245" t="b">
        <f t="shared" si="138"/>
        <v>0</v>
      </c>
    </row>
    <row r="1246" spans="1:17">
      <c r="A1246" s="9" t="s">
        <v>2937</v>
      </c>
      <c r="B1246" s="9" t="s">
        <v>2938</v>
      </c>
      <c r="C1246" s="9" t="s">
        <v>290</v>
      </c>
      <c r="D1246" s="9" t="s">
        <v>291</v>
      </c>
      <c r="E1246" t="s">
        <v>770</v>
      </c>
      <c r="F1246" s="11">
        <v>44633.295023148145</v>
      </c>
      <c r="G1246" t="s">
        <v>16</v>
      </c>
      <c r="H1246" t="s">
        <v>17</v>
      </c>
      <c r="I1246" s="12">
        <v>44633.313956134261</v>
      </c>
      <c r="J1246" s="12">
        <v>44633.348677106478</v>
      </c>
      <c r="K1246" s="13">
        <f t="shared" si="133"/>
        <v>49.998199992114678</v>
      </c>
      <c r="L1246" s="3">
        <f t="shared" si="139"/>
        <v>1.7013888864312321E-3</v>
      </c>
      <c r="M1246" s="15">
        <f t="shared" si="134"/>
        <v>2.4500000000000002</v>
      </c>
      <c r="N1246">
        <f t="shared" si="135"/>
        <v>9999.6399984229356</v>
      </c>
      <c r="O1246" s="10">
        <f t="shared" si="136"/>
        <v>44633.348677106478</v>
      </c>
      <c r="P1246" s="15">
        <f t="shared" si="137"/>
        <v>2</v>
      </c>
      <c r="Q1246" t="b">
        <f t="shared" si="138"/>
        <v>0</v>
      </c>
    </row>
    <row r="1247" spans="1:17">
      <c r="A1247" s="9" t="s">
        <v>2939</v>
      </c>
      <c r="B1247" s="9" t="s">
        <v>2940</v>
      </c>
      <c r="C1247" s="9" t="s">
        <v>20</v>
      </c>
      <c r="D1247" s="9" t="s">
        <v>21</v>
      </c>
      <c r="E1247" t="s">
        <v>62</v>
      </c>
      <c r="F1247" s="11">
        <v>44633.296724537038</v>
      </c>
      <c r="G1247" t="s">
        <v>16</v>
      </c>
      <c r="H1247" t="s">
        <v>23</v>
      </c>
      <c r="I1247" s="12">
        <v>44633.317486342596</v>
      </c>
      <c r="J1247" s="12">
        <v>44633.352180439811</v>
      </c>
      <c r="K1247" s="13">
        <f t="shared" si="133"/>
        <v>49.959499990800396</v>
      </c>
      <c r="L1247" s="3">
        <f t="shared" si="139"/>
        <v>1.7013888937071897E-3</v>
      </c>
      <c r="M1247" s="15">
        <f t="shared" si="134"/>
        <v>2.4500000000000002</v>
      </c>
      <c r="N1247">
        <f t="shared" si="135"/>
        <v>9991.8999981600791</v>
      </c>
      <c r="O1247" s="10">
        <f t="shared" si="136"/>
        <v>44633.352180439811</v>
      </c>
      <c r="P1247" s="15">
        <f t="shared" si="137"/>
        <v>2</v>
      </c>
      <c r="Q1247" t="b">
        <f t="shared" si="138"/>
        <v>0</v>
      </c>
    </row>
    <row r="1248" spans="1:17">
      <c r="A1248" s="9" t="s">
        <v>2941</v>
      </c>
      <c r="B1248" s="9" t="s">
        <v>2942</v>
      </c>
      <c r="C1248" s="9" t="s">
        <v>522</v>
      </c>
      <c r="D1248" s="9" t="s">
        <v>522</v>
      </c>
      <c r="E1248" t="s">
        <v>219</v>
      </c>
      <c r="F1248" s="11">
        <v>44633.297083333331</v>
      </c>
      <c r="G1248" t="s">
        <v>16</v>
      </c>
      <c r="H1248" t="s">
        <v>23</v>
      </c>
      <c r="I1248" s="12">
        <v>44633.316650555556</v>
      </c>
      <c r="J1248" s="12">
        <v>44633.344135069441</v>
      </c>
      <c r="K1248" s="13">
        <f t="shared" si="133"/>
        <v>39.577699993969873</v>
      </c>
      <c r="L1248" s="3">
        <f t="shared" si="139"/>
        <v>3.5879629285773262E-4</v>
      </c>
      <c r="M1248" s="15">
        <f t="shared" si="134"/>
        <v>0.51666666666666672</v>
      </c>
      <c r="N1248">
        <f t="shared" si="135"/>
        <v>7915.5399987939745</v>
      </c>
      <c r="O1248" s="10">
        <f t="shared" si="136"/>
        <v>44633.344135069441</v>
      </c>
      <c r="P1248" s="15">
        <f t="shared" si="137"/>
        <v>2</v>
      </c>
      <c r="Q1248" t="b">
        <f t="shared" si="138"/>
        <v>0</v>
      </c>
    </row>
    <row r="1249" spans="1:17">
      <c r="A1249" s="9" t="s">
        <v>2943</v>
      </c>
      <c r="B1249" s="9" t="s">
        <v>2944</v>
      </c>
      <c r="C1249" s="9" t="s">
        <v>169</v>
      </c>
      <c r="D1249" s="9" t="s">
        <v>169</v>
      </c>
      <c r="E1249" t="s">
        <v>179</v>
      </c>
      <c r="F1249" s="11">
        <v>44633.29760416667</v>
      </c>
      <c r="G1249" t="s">
        <v>16</v>
      </c>
      <c r="H1249" t="s">
        <v>23</v>
      </c>
      <c r="I1249" s="12">
        <v>44633.313552777778</v>
      </c>
      <c r="J1249" s="12">
        <v>44633.346052430556</v>
      </c>
      <c r="K1249" s="13">
        <f t="shared" si="133"/>
        <v>46.79950000019744</v>
      </c>
      <c r="L1249" s="3">
        <f t="shared" si="139"/>
        <v>5.2083333866903558E-4</v>
      </c>
      <c r="M1249" s="15">
        <f t="shared" si="134"/>
        <v>0.75</v>
      </c>
      <c r="N1249">
        <f t="shared" si="135"/>
        <v>9359.9000000394881</v>
      </c>
      <c r="O1249" s="10">
        <f t="shared" si="136"/>
        <v>44633.346052430556</v>
      </c>
      <c r="P1249" s="15">
        <f t="shared" si="137"/>
        <v>2</v>
      </c>
      <c r="Q1249" t="b">
        <f t="shared" si="138"/>
        <v>0</v>
      </c>
    </row>
    <row r="1250" spans="1:17">
      <c r="A1250" s="9" t="s">
        <v>2945</v>
      </c>
      <c r="B1250" s="9" t="s">
        <v>2946</v>
      </c>
      <c r="C1250" s="9" t="s">
        <v>108</v>
      </c>
      <c r="D1250" s="9" t="s">
        <v>109</v>
      </c>
      <c r="E1250" t="s">
        <v>166</v>
      </c>
      <c r="F1250" s="11">
        <v>44633.303136574075</v>
      </c>
      <c r="G1250" t="s">
        <v>16</v>
      </c>
      <c r="H1250" t="s">
        <v>23</v>
      </c>
      <c r="I1250" s="12">
        <v>44633.322011643519</v>
      </c>
      <c r="J1250" s="12">
        <v>44633.354244837959</v>
      </c>
      <c r="K1250" s="13">
        <f t="shared" si="133"/>
        <v>46.415799994720146</v>
      </c>
      <c r="L1250" s="3">
        <f t="shared" si="139"/>
        <v>5.5324074055533856E-3</v>
      </c>
      <c r="M1250" s="15">
        <f t="shared" si="134"/>
        <v>7.9666666666666668</v>
      </c>
      <c r="N1250">
        <f t="shared" si="135"/>
        <v>9283.1599989440292</v>
      </c>
      <c r="O1250" s="10">
        <f t="shared" si="136"/>
        <v>44633.354244837959</v>
      </c>
      <c r="P1250" s="15">
        <f t="shared" si="137"/>
        <v>2</v>
      </c>
      <c r="Q1250" t="b">
        <f t="shared" si="138"/>
        <v>0</v>
      </c>
    </row>
    <row r="1251" spans="1:17">
      <c r="A1251" s="9" t="s">
        <v>2947</v>
      </c>
      <c r="B1251" s="9" t="s">
        <v>2948</v>
      </c>
      <c r="C1251" s="9" t="s">
        <v>535</v>
      </c>
      <c r="D1251" s="9" t="s">
        <v>535</v>
      </c>
      <c r="E1251" t="s">
        <v>203</v>
      </c>
      <c r="F1251" s="11">
        <v>44633.306898148148</v>
      </c>
      <c r="G1251" t="s">
        <v>16</v>
      </c>
      <c r="H1251" t="s">
        <v>23</v>
      </c>
      <c r="I1251" s="12">
        <v>44633.330513634261</v>
      </c>
      <c r="J1251" s="12">
        <v>44633.362303981485</v>
      </c>
      <c r="K1251" s="13">
        <f t="shared" si="133"/>
        <v>45.77810000278987</v>
      </c>
      <c r="L1251" s="3">
        <f t="shared" si="139"/>
        <v>3.7615740729961544E-3</v>
      </c>
      <c r="M1251" s="15">
        <f t="shared" si="134"/>
        <v>5.416666666666667</v>
      </c>
      <c r="N1251">
        <f t="shared" si="135"/>
        <v>9155.620000557974</v>
      </c>
      <c r="O1251" s="10">
        <f t="shared" si="136"/>
        <v>44633.362303981485</v>
      </c>
      <c r="P1251" s="15">
        <f t="shared" si="137"/>
        <v>2</v>
      </c>
      <c r="Q1251" t="b">
        <f t="shared" si="138"/>
        <v>0</v>
      </c>
    </row>
    <row r="1252" spans="1:17">
      <c r="A1252" s="9" t="s">
        <v>2949</v>
      </c>
      <c r="B1252" s="9" t="s">
        <v>2950</v>
      </c>
      <c r="C1252" s="9" t="s">
        <v>136</v>
      </c>
      <c r="D1252" s="9" t="s">
        <v>123</v>
      </c>
      <c r="E1252" t="s">
        <v>186</v>
      </c>
      <c r="F1252" s="11">
        <v>44633.321805555555</v>
      </c>
      <c r="G1252" t="s">
        <v>16</v>
      </c>
      <c r="H1252" t="s">
        <v>23</v>
      </c>
      <c r="I1252" s="12">
        <v>44633.34380840278</v>
      </c>
      <c r="J1252" s="12">
        <v>44633.368693472221</v>
      </c>
      <c r="K1252" s="13">
        <f t="shared" si="133"/>
        <v>35.834499994525686</v>
      </c>
      <c r="L1252" s="3">
        <f t="shared" si="139"/>
        <v>1.4907407407008577E-2</v>
      </c>
      <c r="M1252" s="15">
        <f t="shared" si="134"/>
        <v>21.466666666666665</v>
      </c>
      <c r="N1252">
        <f t="shared" si="135"/>
        <v>7166.8999989051372</v>
      </c>
      <c r="O1252" s="10">
        <f t="shared" si="136"/>
        <v>44633.368693472221</v>
      </c>
      <c r="P1252" s="15">
        <f t="shared" si="137"/>
        <v>2</v>
      </c>
      <c r="Q1252" t="b">
        <f t="shared" si="138"/>
        <v>0</v>
      </c>
    </row>
    <row r="1253" spans="1:17">
      <c r="A1253" s="9" t="s">
        <v>2951</v>
      </c>
      <c r="B1253" s="9" t="s">
        <v>2952</v>
      </c>
      <c r="C1253" s="9" t="s">
        <v>1585</v>
      </c>
      <c r="D1253" s="9" t="s">
        <v>82</v>
      </c>
      <c r="E1253" t="s">
        <v>191</v>
      </c>
      <c r="F1253" s="11">
        <v>44633.334363425929</v>
      </c>
      <c r="G1253" t="s">
        <v>16</v>
      </c>
      <c r="H1253" t="s">
        <v>23</v>
      </c>
      <c r="I1253" s="12">
        <v>44633.355575787034</v>
      </c>
      <c r="J1253" s="12">
        <v>44633.389092523146</v>
      </c>
      <c r="K1253" s="13">
        <f t="shared" si="133"/>
        <v>48.264100000960752</v>
      </c>
      <c r="L1253" s="3">
        <f t="shared" si="139"/>
        <v>1.2557870373711921E-2</v>
      </c>
      <c r="M1253" s="15">
        <f t="shared" si="134"/>
        <v>18.083333333333332</v>
      </c>
      <c r="N1253">
        <f t="shared" si="135"/>
        <v>9652.8200001921505</v>
      </c>
      <c r="O1253" s="10">
        <f t="shared" si="136"/>
        <v>44633.389092523146</v>
      </c>
      <c r="P1253" s="15">
        <f t="shared" si="137"/>
        <v>2</v>
      </c>
      <c r="Q1253" t="b">
        <f t="shared" si="138"/>
        <v>0</v>
      </c>
    </row>
    <row r="1254" spans="1:17">
      <c r="A1254" s="9" t="s">
        <v>2953</v>
      </c>
      <c r="B1254" s="9" t="s">
        <v>2954</v>
      </c>
      <c r="C1254" s="9" t="s">
        <v>206</v>
      </c>
      <c r="D1254" s="9" t="s">
        <v>207</v>
      </c>
      <c r="E1254" t="s">
        <v>2177</v>
      </c>
      <c r="F1254" s="11">
        <v>44633.342199074075</v>
      </c>
      <c r="G1254" t="s">
        <v>16</v>
      </c>
      <c r="H1254" t="s">
        <v>23</v>
      </c>
      <c r="I1254" s="12">
        <v>44633.364489074076</v>
      </c>
      <c r="J1254" s="12">
        <v>44633.396393379633</v>
      </c>
      <c r="K1254" s="13">
        <f t="shared" si="133"/>
        <v>45.942200002027676</v>
      </c>
      <c r="L1254" s="3">
        <f t="shared" si="139"/>
        <v>7.8356481462833472E-3</v>
      </c>
      <c r="M1254" s="15">
        <f t="shared" si="134"/>
        <v>11.283333333333333</v>
      </c>
      <c r="N1254">
        <f t="shared" si="135"/>
        <v>9188.4400004055351</v>
      </c>
      <c r="O1254" s="10">
        <f t="shared" si="136"/>
        <v>44633.396393379633</v>
      </c>
      <c r="P1254" s="15">
        <f t="shared" si="137"/>
        <v>2</v>
      </c>
      <c r="Q1254" t="b">
        <f t="shared" si="138"/>
        <v>0</v>
      </c>
    </row>
    <row r="1255" spans="1:17">
      <c r="A1255" s="9" t="s">
        <v>2955</v>
      </c>
      <c r="B1255" s="9" t="s">
        <v>2956</v>
      </c>
      <c r="C1255" s="9" t="s">
        <v>206</v>
      </c>
      <c r="D1255" s="9" t="s">
        <v>207</v>
      </c>
      <c r="E1255" t="s">
        <v>284</v>
      </c>
      <c r="F1255" s="11">
        <v>44633.344490740739</v>
      </c>
      <c r="G1255" t="s">
        <v>16</v>
      </c>
      <c r="H1255" t="s">
        <v>23</v>
      </c>
      <c r="I1255" s="12">
        <v>44633.368038310182</v>
      </c>
      <c r="J1255" s="12">
        <v>44633.402333310187</v>
      </c>
      <c r="K1255" s="13">
        <f t="shared" si="133"/>
        <v>49.384800007101148</v>
      </c>
      <c r="L1255" s="3">
        <f t="shared" si="139"/>
        <v>2.2916666639503092E-3</v>
      </c>
      <c r="M1255" s="15">
        <f t="shared" si="134"/>
        <v>3.3</v>
      </c>
      <c r="N1255">
        <f t="shared" si="135"/>
        <v>9876.9600014202297</v>
      </c>
      <c r="O1255" s="10">
        <f t="shared" si="136"/>
        <v>44633.402333310187</v>
      </c>
      <c r="P1255" s="15">
        <f t="shared" si="137"/>
        <v>2</v>
      </c>
      <c r="Q1255" t="b">
        <f t="shared" si="138"/>
        <v>0</v>
      </c>
    </row>
    <row r="1256" spans="1:17">
      <c r="A1256" s="9" t="s">
        <v>2957</v>
      </c>
      <c r="B1256" s="9" t="s">
        <v>2958</v>
      </c>
      <c r="C1256" s="9" t="s">
        <v>241</v>
      </c>
      <c r="D1256" s="9" t="s">
        <v>242</v>
      </c>
      <c r="E1256" t="s">
        <v>575</v>
      </c>
      <c r="F1256" s="11">
        <v>44633.345069444447</v>
      </c>
      <c r="G1256" t="s">
        <v>16</v>
      </c>
      <c r="H1256" t="s">
        <v>23</v>
      </c>
      <c r="I1256" s="12">
        <v>44633.366627013886</v>
      </c>
      <c r="J1256" s="12">
        <v>44633.401295694443</v>
      </c>
      <c r="K1256" s="13">
        <f t="shared" si="133"/>
        <v>49.92290000198409</v>
      </c>
      <c r="L1256" s="3">
        <f t="shared" si="139"/>
        <v>5.7870370801538229E-4</v>
      </c>
      <c r="M1256" s="15">
        <f t="shared" si="134"/>
        <v>0.83333333333333337</v>
      </c>
      <c r="N1256">
        <f t="shared" si="135"/>
        <v>9984.5800003968179</v>
      </c>
      <c r="O1256" s="10">
        <f t="shared" si="136"/>
        <v>44633.401295694443</v>
      </c>
      <c r="P1256" s="15">
        <f t="shared" si="137"/>
        <v>2</v>
      </c>
      <c r="Q1256" t="b">
        <f t="shared" si="138"/>
        <v>0</v>
      </c>
    </row>
    <row r="1257" spans="1:17">
      <c r="A1257" s="9" t="s">
        <v>2959</v>
      </c>
      <c r="B1257" s="9" t="s">
        <v>2960</v>
      </c>
      <c r="C1257" s="9" t="s">
        <v>132</v>
      </c>
      <c r="D1257" s="9" t="s">
        <v>132</v>
      </c>
      <c r="E1257" t="s">
        <v>137</v>
      </c>
      <c r="F1257" s="11">
        <v>44633.362199074072</v>
      </c>
      <c r="G1257" t="s">
        <v>16</v>
      </c>
      <c r="H1257" t="s">
        <v>23</v>
      </c>
      <c r="I1257" s="12">
        <v>44633.38069539352</v>
      </c>
      <c r="J1257" s="12">
        <v>44633.415271574071</v>
      </c>
      <c r="K1257" s="13">
        <f t="shared" si="133"/>
        <v>49.789699993561953</v>
      </c>
      <c r="L1257" s="3">
        <f t="shared" si="139"/>
        <v>1.7129629624832887E-2</v>
      </c>
      <c r="M1257" s="15">
        <f t="shared" si="134"/>
        <v>24.666666666666668</v>
      </c>
      <c r="N1257">
        <f t="shared" si="135"/>
        <v>9957.9399987123907</v>
      </c>
      <c r="O1257" s="10">
        <f t="shared" si="136"/>
        <v>44633.415271574071</v>
      </c>
      <c r="P1257" s="15">
        <f t="shared" si="137"/>
        <v>2</v>
      </c>
      <c r="Q1257" t="b">
        <f t="shared" si="138"/>
        <v>0</v>
      </c>
    </row>
    <row r="1258" spans="1:17">
      <c r="A1258" s="9" t="s">
        <v>2961</v>
      </c>
      <c r="B1258" s="9" t="s">
        <v>2962</v>
      </c>
      <c r="C1258" s="9" t="s">
        <v>586</v>
      </c>
      <c r="D1258" s="9" t="s">
        <v>587</v>
      </c>
      <c r="E1258" t="s">
        <v>588</v>
      </c>
      <c r="F1258" s="11">
        <v>44633.371087962965</v>
      </c>
      <c r="G1258" t="s">
        <v>16</v>
      </c>
      <c r="H1258" t="s">
        <v>23</v>
      </c>
      <c r="I1258" s="12">
        <v>44633.394654351854</v>
      </c>
      <c r="J1258" s="12">
        <v>44633.425651782411</v>
      </c>
      <c r="K1258" s="13">
        <f t="shared" si="133"/>
        <v>44.636300001293421</v>
      </c>
      <c r="L1258" s="3">
        <f t="shared" si="139"/>
        <v>8.8888888931251131E-3</v>
      </c>
      <c r="M1258" s="15">
        <f t="shared" si="134"/>
        <v>12.8</v>
      </c>
      <c r="N1258">
        <f t="shared" si="135"/>
        <v>8927.2600002586842</v>
      </c>
      <c r="O1258" s="10">
        <f t="shared" si="136"/>
        <v>44633.425651782411</v>
      </c>
      <c r="P1258" s="15">
        <f t="shared" si="137"/>
        <v>2</v>
      </c>
      <c r="Q1258" t="b">
        <f t="shared" si="138"/>
        <v>0</v>
      </c>
    </row>
    <row r="1259" spans="1:17">
      <c r="A1259" s="9" t="s">
        <v>2963</v>
      </c>
      <c r="B1259" s="9" t="s">
        <v>2964</v>
      </c>
      <c r="C1259" s="9" t="s">
        <v>20</v>
      </c>
      <c r="D1259" s="9" t="s">
        <v>21</v>
      </c>
      <c r="E1259" t="s">
        <v>845</v>
      </c>
      <c r="F1259" s="11">
        <v>44633.379293981481</v>
      </c>
      <c r="G1259" t="s">
        <v>16</v>
      </c>
      <c r="H1259" t="s">
        <v>23</v>
      </c>
      <c r="I1259" s="12">
        <v>44633.401210648146</v>
      </c>
      <c r="J1259" s="12">
        <v>44633.43371085648</v>
      </c>
      <c r="K1259" s="13">
        <f t="shared" si="133"/>
        <v>46.800300000468269</v>
      </c>
      <c r="L1259" s="3">
        <f t="shared" si="139"/>
        <v>8.2060185159207322E-3</v>
      </c>
      <c r="M1259" s="15">
        <f t="shared" si="134"/>
        <v>11.816666666666666</v>
      </c>
      <c r="N1259">
        <f t="shared" si="135"/>
        <v>9360.0600000936538</v>
      </c>
      <c r="O1259" s="10">
        <f t="shared" si="136"/>
        <v>44633.43371085648</v>
      </c>
      <c r="P1259" s="15">
        <f t="shared" si="137"/>
        <v>2</v>
      </c>
      <c r="Q1259" t="b">
        <f t="shared" si="138"/>
        <v>0</v>
      </c>
    </row>
    <row r="1260" spans="1:17">
      <c r="A1260" s="9" t="s">
        <v>2965</v>
      </c>
      <c r="B1260" s="9" t="s">
        <v>2966</v>
      </c>
      <c r="C1260" s="9" t="s">
        <v>241</v>
      </c>
      <c r="D1260" s="9" t="s">
        <v>242</v>
      </c>
      <c r="E1260" t="s">
        <v>567</v>
      </c>
      <c r="F1260" s="11">
        <v>44633.392592592594</v>
      </c>
      <c r="G1260" t="s">
        <v>16</v>
      </c>
      <c r="H1260" t="s">
        <v>23</v>
      </c>
      <c r="I1260" s="12">
        <v>44633.41244162037</v>
      </c>
      <c r="J1260" s="12">
        <v>44633.446932453706</v>
      </c>
      <c r="K1260" s="13">
        <f t="shared" si="133"/>
        <v>49.666800003033131</v>
      </c>
      <c r="L1260" s="3">
        <f t="shared" si="139"/>
        <v>1.3298611112986691E-2</v>
      </c>
      <c r="M1260" s="15">
        <f t="shared" si="134"/>
        <v>19.149999999999999</v>
      </c>
      <c r="N1260">
        <f t="shared" si="135"/>
        <v>9933.3600006066263</v>
      </c>
      <c r="O1260" s="10">
        <f t="shared" si="136"/>
        <v>44633.446932453706</v>
      </c>
      <c r="P1260" s="15">
        <f t="shared" si="137"/>
        <v>2</v>
      </c>
      <c r="Q1260" t="b">
        <f t="shared" si="138"/>
        <v>0</v>
      </c>
    </row>
    <row r="1261" spans="1:17">
      <c r="A1261" s="9" t="s">
        <v>2967</v>
      </c>
      <c r="B1261" s="9" t="s">
        <v>2968</v>
      </c>
      <c r="C1261" s="9" t="s">
        <v>241</v>
      </c>
      <c r="D1261" s="9" t="s">
        <v>242</v>
      </c>
      <c r="E1261" t="s">
        <v>320</v>
      </c>
      <c r="F1261" s="11">
        <v>44633.392766203702</v>
      </c>
      <c r="G1261" t="s">
        <v>16</v>
      </c>
      <c r="H1261" t="s">
        <v>23</v>
      </c>
      <c r="I1261" s="12">
        <v>44633.414504050925</v>
      </c>
      <c r="J1261" s="12">
        <v>44633.439294884258</v>
      </c>
      <c r="K1261" s="13">
        <f t="shared" si="133"/>
        <v>35.698799999663606</v>
      </c>
      <c r="L1261" s="3">
        <f t="shared" si="139"/>
        <v>1.7361110803904012E-4</v>
      </c>
      <c r="M1261" s="15">
        <f t="shared" si="134"/>
        <v>0.25</v>
      </c>
      <c r="N1261">
        <f t="shared" si="135"/>
        <v>7139.7599999327213</v>
      </c>
      <c r="O1261" s="10">
        <f t="shared" si="136"/>
        <v>44633.439294884258</v>
      </c>
      <c r="P1261" s="15">
        <f t="shared" si="137"/>
        <v>2</v>
      </c>
      <c r="Q1261" t="b">
        <f t="shared" si="138"/>
        <v>0</v>
      </c>
    </row>
    <row r="1262" spans="1:17">
      <c r="A1262" s="9" t="s">
        <v>2969</v>
      </c>
      <c r="B1262" s="9" t="s">
        <v>2970</v>
      </c>
      <c r="C1262" s="9" t="s">
        <v>1163</v>
      </c>
      <c r="D1262" s="9" t="s">
        <v>1164</v>
      </c>
      <c r="E1262" t="s">
        <v>1165</v>
      </c>
      <c r="F1262" s="11">
        <v>44633.400833333333</v>
      </c>
      <c r="G1262" t="s">
        <v>16</v>
      </c>
      <c r="H1262" t="s">
        <v>23</v>
      </c>
      <c r="I1262" s="12">
        <v>44633.424343819446</v>
      </c>
      <c r="J1262" s="12">
        <v>44633.455019444445</v>
      </c>
      <c r="K1262" s="13">
        <f t="shared" si="133"/>
        <v>44.172899998957291</v>
      </c>
      <c r="L1262" s="3">
        <f t="shared" si="139"/>
        <v>8.0671296309446916E-3</v>
      </c>
      <c r="M1262" s="15">
        <f t="shared" si="134"/>
        <v>11.616666666666667</v>
      </c>
      <c r="N1262">
        <f t="shared" si="135"/>
        <v>8834.5799997914582</v>
      </c>
      <c r="O1262" s="10">
        <f t="shared" si="136"/>
        <v>44633.455019444445</v>
      </c>
      <c r="P1262" s="15">
        <f t="shared" si="137"/>
        <v>2</v>
      </c>
      <c r="Q1262" t="b">
        <f t="shared" si="138"/>
        <v>0</v>
      </c>
    </row>
    <row r="1263" spans="1:17">
      <c r="A1263" s="9" t="s">
        <v>2971</v>
      </c>
      <c r="B1263" s="9" t="s">
        <v>2972</v>
      </c>
      <c r="C1263" s="9" t="s">
        <v>20</v>
      </c>
      <c r="D1263" s="9" t="s">
        <v>21</v>
      </c>
      <c r="E1263" t="s">
        <v>1802</v>
      </c>
      <c r="F1263" s="11">
        <v>44633.403668981482</v>
      </c>
      <c r="G1263" t="s">
        <v>16</v>
      </c>
      <c r="H1263" t="s">
        <v>23</v>
      </c>
      <c r="I1263" s="12">
        <v>44633.427259745367</v>
      </c>
      <c r="J1263" s="12">
        <v>44633.460794606479</v>
      </c>
      <c r="K1263" s="13">
        <f t="shared" si="133"/>
        <v>48.290200000628829</v>
      </c>
      <c r="L1263" s="3">
        <f t="shared" si="139"/>
        <v>2.8356481489026919E-3</v>
      </c>
      <c r="M1263" s="15">
        <f t="shared" si="134"/>
        <v>4.083333333333333</v>
      </c>
      <c r="N1263">
        <f t="shared" si="135"/>
        <v>9658.0400001257658</v>
      </c>
      <c r="O1263" s="10">
        <f t="shared" si="136"/>
        <v>44633.460794606479</v>
      </c>
      <c r="P1263" s="15">
        <f t="shared" si="137"/>
        <v>2</v>
      </c>
      <c r="Q1263" t="b">
        <f t="shared" si="138"/>
        <v>0</v>
      </c>
    </row>
    <row r="1264" spans="1:17">
      <c r="A1264" s="9" t="s">
        <v>2973</v>
      </c>
      <c r="B1264" s="9" t="s">
        <v>2974</v>
      </c>
      <c r="C1264" s="9" t="s">
        <v>309</v>
      </c>
      <c r="D1264" s="9" t="s">
        <v>123</v>
      </c>
      <c r="E1264" t="s">
        <v>162</v>
      </c>
      <c r="F1264" s="11">
        <v>44633.406805555554</v>
      </c>
      <c r="G1264" t="s">
        <v>16</v>
      </c>
      <c r="H1264" t="s">
        <v>23</v>
      </c>
      <c r="I1264" s="12">
        <v>44633.431390902777</v>
      </c>
      <c r="J1264" s="12">
        <v>44633.466088819441</v>
      </c>
      <c r="K1264" s="13">
        <f t="shared" si="133"/>
        <v>49.964999996591359</v>
      </c>
      <c r="L1264" s="3">
        <f t="shared" si="139"/>
        <v>3.1365740724140778E-3</v>
      </c>
      <c r="M1264" s="15">
        <f t="shared" si="134"/>
        <v>4.5166666666666666</v>
      </c>
      <c r="N1264">
        <f t="shared" si="135"/>
        <v>9992.9999993182719</v>
      </c>
      <c r="O1264" s="10">
        <f t="shared" si="136"/>
        <v>44633.466088819441</v>
      </c>
      <c r="P1264" s="15">
        <f t="shared" si="137"/>
        <v>2</v>
      </c>
      <c r="Q1264" t="b">
        <f t="shared" si="138"/>
        <v>0</v>
      </c>
    </row>
    <row r="1265" spans="1:17">
      <c r="A1265" s="9" t="s">
        <v>2975</v>
      </c>
      <c r="B1265" s="9" t="s">
        <v>2976</v>
      </c>
      <c r="C1265" s="9" t="s">
        <v>412</v>
      </c>
      <c r="D1265" s="9" t="s">
        <v>413</v>
      </c>
      <c r="E1265" t="s">
        <v>414</v>
      </c>
      <c r="F1265" s="11">
        <v>44633.40824074074</v>
      </c>
      <c r="G1265" t="s">
        <v>16</v>
      </c>
      <c r="H1265" t="s">
        <v>17</v>
      </c>
      <c r="I1265" s="12">
        <v>44633.428204351854</v>
      </c>
      <c r="J1265" s="12">
        <v>44633.460866157409</v>
      </c>
      <c r="K1265" s="13">
        <f t="shared" si="133"/>
        <v>47.032999999355525</v>
      </c>
      <c r="L1265" s="3">
        <f t="shared" si="139"/>
        <v>1.4351851859828457E-3</v>
      </c>
      <c r="M1265" s="15">
        <f t="shared" si="134"/>
        <v>2.0666666666666669</v>
      </c>
      <c r="N1265">
        <f t="shared" si="135"/>
        <v>9406.599999871105</v>
      </c>
      <c r="O1265" s="10">
        <f t="shared" si="136"/>
        <v>44633.460866157409</v>
      </c>
      <c r="P1265" s="15">
        <f t="shared" si="137"/>
        <v>2</v>
      </c>
      <c r="Q1265" t="b">
        <f t="shared" si="138"/>
        <v>0</v>
      </c>
    </row>
    <row r="1266" spans="1:17">
      <c r="A1266" s="9" t="s">
        <v>2977</v>
      </c>
      <c r="B1266" s="9" t="s">
        <v>2978</v>
      </c>
      <c r="C1266" s="9" t="s">
        <v>273</v>
      </c>
      <c r="D1266" s="9" t="s">
        <v>274</v>
      </c>
      <c r="E1266" t="s">
        <v>219</v>
      </c>
      <c r="F1266" s="11">
        <v>44633.410277777781</v>
      </c>
      <c r="G1266" t="s">
        <v>16</v>
      </c>
      <c r="H1266" t="s">
        <v>23</v>
      </c>
      <c r="I1266" s="12">
        <v>44633.433662361109</v>
      </c>
      <c r="J1266" s="12">
        <v>44633.467232013892</v>
      </c>
      <c r="K1266" s="13">
        <f t="shared" si="133"/>
        <v>48.340300008421764</v>
      </c>
      <c r="L1266" s="3">
        <f t="shared" si="139"/>
        <v>2.0370370402815752E-3</v>
      </c>
      <c r="M1266" s="15">
        <f t="shared" si="134"/>
        <v>2.9333333333333336</v>
      </c>
      <c r="N1266">
        <f t="shared" si="135"/>
        <v>9668.0600016843528</v>
      </c>
      <c r="O1266" s="10">
        <f t="shared" si="136"/>
        <v>44633.467232013892</v>
      </c>
      <c r="P1266" s="15">
        <f t="shared" si="137"/>
        <v>2</v>
      </c>
      <c r="Q1266" t="b">
        <f t="shared" si="138"/>
        <v>0</v>
      </c>
    </row>
    <row r="1267" spans="1:17">
      <c r="A1267" s="9" t="s">
        <v>2979</v>
      </c>
      <c r="B1267" s="9" t="s">
        <v>2980</v>
      </c>
      <c r="C1267" s="9" t="s">
        <v>13</v>
      </c>
      <c r="D1267" s="9" t="s">
        <v>14</v>
      </c>
      <c r="E1267" t="s">
        <v>2099</v>
      </c>
      <c r="F1267" s="11">
        <v>44633.414490740739</v>
      </c>
      <c r="G1267" t="s">
        <v>16</v>
      </c>
      <c r="H1267" t="s">
        <v>17</v>
      </c>
      <c r="I1267" s="12">
        <v>44633.437011365742</v>
      </c>
      <c r="J1267" s="12">
        <v>44633.465885879632</v>
      </c>
      <c r="K1267" s="13">
        <f t="shared" si="133"/>
        <v>41.579300001030788</v>
      </c>
      <c r="L1267" s="3">
        <f t="shared" si="139"/>
        <v>4.2129629582632333E-3</v>
      </c>
      <c r="M1267" s="15">
        <f t="shared" si="134"/>
        <v>6.0666666666666664</v>
      </c>
      <c r="N1267">
        <f t="shared" si="135"/>
        <v>8315.8600002061576</v>
      </c>
      <c r="O1267" s="10">
        <f t="shared" si="136"/>
        <v>44633.465885879632</v>
      </c>
      <c r="P1267" s="15">
        <f t="shared" si="137"/>
        <v>2</v>
      </c>
      <c r="Q1267" t="b">
        <f t="shared" si="138"/>
        <v>0</v>
      </c>
    </row>
    <row r="1268" spans="1:17">
      <c r="A1268" s="9" t="s">
        <v>2981</v>
      </c>
      <c r="B1268" s="9" t="s">
        <v>2982</v>
      </c>
      <c r="C1268" s="9" t="s">
        <v>246</v>
      </c>
      <c r="D1268" s="9" t="s">
        <v>247</v>
      </c>
      <c r="E1268" t="s">
        <v>595</v>
      </c>
      <c r="F1268" s="11">
        <v>44633.425532407404</v>
      </c>
      <c r="G1268" t="s">
        <v>16</v>
      </c>
      <c r="H1268" t="s">
        <v>17</v>
      </c>
      <c r="I1268" s="12">
        <v>44633.449458101852</v>
      </c>
      <c r="J1268" s="12">
        <v>44633.480494351854</v>
      </c>
      <c r="K1268" s="13">
        <f t="shared" si="133"/>
        <v>44.692200003191829</v>
      </c>
      <c r="L1268" s="3">
        <f t="shared" si="139"/>
        <v>1.1041666664823424E-2</v>
      </c>
      <c r="M1268" s="15">
        <f t="shared" si="134"/>
        <v>15.9</v>
      </c>
      <c r="N1268">
        <f t="shared" si="135"/>
        <v>8938.4400006383657</v>
      </c>
      <c r="O1268" s="10">
        <f t="shared" si="136"/>
        <v>44633.480494351854</v>
      </c>
      <c r="P1268" s="15">
        <f t="shared" si="137"/>
        <v>2</v>
      </c>
      <c r="Q1268" t="b">
        <f t="shared" si="138"/>
        <v>0</v>
      </c>
    </row>
    <row r="1269" spans="1:17">
      <c r="A1269" s="9" t="s">
        <v>2983</v>
      </c>
      <c r="B1269" s="9" t="s">
        <v>2984</v>
      </c>
      <c r="C1269" s="9" t="s">
        <v>89</v>
      </c>
      <c r="D1269" s="9" t="s">
        <v>90</v>
      </c>
      <c r="E1269" t="s">
        <v>260</v>
      </c>
      <c r="F1269" s="11">
        <v>44633.436574074076</v>
      </c>
      <c r="G1269" t="s">
        <v>16</v>
      </c>
      <c r="H1269" t="s">
        <v>23</v>
      </c>
      <c r="I1269" s="12">
        <v>44633.459066782409</v>
      </c>
      <c r="J1269" s="12">
        <v>44633.492162476854</v>
      </c>
      <c r="K1269" s="13">
        <f t="shared" si="133"/>
        <v>47.657800001325086</v>
      </c>
      <c r="L1269" s="3">
        <f t="shared" si="139"/>
        <v>1.1041666672099382E-2</v>
      </c>
      <c r="M1269" s="15">
        <f t="shared" si="134"/>
        <v>15.9</v>
      </c>
      <c r="N1269">
        <f t="shared" si="135"/>
        <v>9531.5600002650172</v>
      </c>
      <c r="O1269" s="10">
        <f t="shared" si="136"/>
        <v>44633.492162476854</v>
      </c>
      <c r="P1269" s="15">
        <f t="shared" si="137"/>
        <v>2</v>
      </c>
      <c r="Q1269" t="b">
        <f t="shared" si="138"/>
        <v>0</v>
      </c>
    </row>
    <row r="1270" spans="1:17">
      <c r="A1270" s="9" t="s">
        <v>2985</v>
      </c>
      <c r="B1270" s="9" t="s">
        <v>2986</v>
      </c>
      <c r="C1270" s="9" t="s">
        <v>20</v>
      </c>
      <c r="D1270" s="9" t="s">
        <v>21</v>
      </c>
      <c r="E1270" t="s">
        <v>257</v>
      </c>
      <c r="F1270" s="11">
        <v>44633.441817129627</v>
      </c>
      <c r="G1270" t="s">
        <v>16</v>
      </c>
      <c r="H1270" t="s">
        <v>23</v>
      </c>
      <c r="I1270" s="12">
        <v>44633.464528935183</v>
      </c>
      <c r="J1270" s="12">
        <v>44633.49923976852</v>
      </c>
      <c r="K1270" s="13">
        <f t="shared" si="133"/>
        <v>49.983600005507469</v>
      </c>
      <c r="L1270" s="3">
        <f t="shared" si="139"/>
        <v>5.2430555515456945E-3</v>
      </c>
      <c r="M1270" s="15">
        <f t="shared" si="134"/>
        <v>7.55</v>
      </c>
      <c r="N1270">
        <f t="shared" si="135"/>
        <v>9996.7200011014938</v>
      </c>
      <c r="O1270" s="10">
        <f t="shared" si="136"/>
        <v>44633.49923976852</v>
      </c>
      <c r="P1270" s="15">
        <f t="shared" si="137"/>
        <v>2</v>
      </c>
      <c r="Q1270" t="b">
        <f t="shared" si="138"/>
        <v>0</v>
      </c>
    </row>
    <row r="1271" spans="1:17">
      <c r="A1271" s="9" t="s">
        <v>2987</v>
      </c>
      <c r="B1271" s="9" t="s">
        <v>2988</v>
      </c>
      <c r="C1271" s="9" t="s">
        <v>20</v>
      </c>
      <c r="D1271" s="9" t="s">
        <v>21</v>
      </c>
      <c r="E1271" t="s">
        <v>1816</v>
      </c>
      <c r="F1271" s="11">
        <v>44633.453020833331</v>
      </c>
      <c r="G1271" t="s">
        <v>16</v>
      </c>
      <c r="H1271" t="s">
        <v>17</v>
      </c>
      <c r="I1271" s="12">
        <v>44633.470287083335</v>
      </c>
      <c r="J1271" s="12">
        <v>44633.504367430556</v>
      </c>
      <c r="K1271" s="13">
        <f t="shared" si="133"/>
        <v>49.075699998065829</v>
      </c>
      <c r="L1271" s="3">
        <f t="shared" si="139"/>
        <v>1.1203703703358769E-2</v>
      </c>
      <c r="M1271" s="15">
        <f t="shared" si="134"/>
        <v>16.133333333333333</v>
      </c>
      <c r="N1271">
        <f t="shared" si="135"/>
        <v>9815.1399996131659</v>
      </c>
      <c r="O1271" s="10">
        <f t="shared" si="136"/>
        <v>44633.504367430556</v>
      </c>
      <c r="P1271" s="15">
        <f t="shared" si="137"/>
        <v>2</v>
      </c>
      <c r="Q1271" t="b">
        <f t="shared" si="138"/>
        <v>0</v>
      </c>
    </row>
    <row r="1272" spans="1:17">
      <c r="A1272" s="9" t="s">
        <v>2989</v>
      </c>
      <c r="B1272" s="9" t="s">
        <v>2990</v>
      </c>
      <c r="C1272" s="9" t="s">
        <v>20</v>
      </c>
      <c r="D1272" s="9" t="s">
        <v>21</v>
      </c>
      <c r="E1272" t="s">
        <v>1819</v>
      </c>
      <c r="F1272" s="11">
        <v>44633.4530787037</v>
      </c>
      <c r="G1272" t="s">
        <v>16</v>
      </c>
      <c r="H1272" t="s">
        <v>17</v>
      </c>
      <c r="I1272" s="12">
        <v>44633.474964814814</v>
      </c>
      <c r="J1272" s="12">
        <v>44633.509641828707</v>
      </c>
      <c r="K1272" s="13">
        <f t="shared" si="133"/>
        <v>49.934900006046519</v>
      </c>
      <c r="L1272" s="3">
        <f t="shared" si="139"/>
        <v>5.7870369346346706E-5</v>
      </c>
      <c r="M1272" s="15">
        <f t="shared" si="134"/>
        <v>8.3333333333333329E-2</v>
      </c>
      <c r="N1272">
        <f t="shared" si="135"/>
        <v>9986.9800012093037</v>
      </c>
      <c r="O1272" s="10">
        <f t="shared" si="136"/>
        <v>44633.509641828707</v>
      </c>
      <c r="P1272" s="15">
        <f t="shared" si="137"/>
        <v>2</v>
      </c>
      <c r="Q1272" t="b">
        <f t="shared" si="138"/>
        <v>0</v>
      </c>
    </row>
    <row r="1273" spans="1:17">
      <c r="A1273" s="9" t="s">
        <v>2991</v>
      </c>
      <c r="B1273" s="9" t="s">
        <v>2992</v>
      </c>
      <c r="C1273" s="9" t="s">
        <v>1795</v>
      </c>
      <c r="D1273" s="9" t="s">
        <v>1795</v>
      </c>
      <c r="E1273" t="s">
        <v>2233</v>
      </c>
      <c r="F1273" s="11">
        <v>44633.458310185182</v>
      </c>
      <c r="G1273" t="s">
        <v>16</v>
      </c>
      <c r="H1273" t="s">
        <v>17</v>
      </c>
      <c r="I1273" s="12">
        <v>44633.481488935184</v>
      </c>
      <c r="J1273" s="12">
        <v>44633.514993657409</v>
      </c>
      <c r="K1273" s="13">
        <f t="shared" si="133"/>
        <v>48.24680000427179</v>
      </c>
      <c r="L1273" s="3">
        <f t="shared" si="139"/>
        <v>5.2314814820419997E-3</v>
      </c>
      <c r="M1273" s="15">
        <f t="shared" si="134"/>
        <v>7.5333333333333332</v>
      </c>
      <c r="N1273">
        <f t="shared" si="135"/>
        <v>9649.3600008543581</v>
      </c>
      <c r="O1273" s="10">
        <f t="shared" si="136"/>
        <v>44633.514993657409</v>
      </c>
      <c r="P1273" s="15">
        <f t="shared" si="137"/>
        <v>2</v>
      </c>
      <c r="Q1273" t="b">
        <f t="shared" si="138"/>
        <v>0</v>
      </c>
    </row>
    <row r="1274" spans="1:17">
      <c r="A1274" s="9" t="s">
        <v>2993</v>
      </c>
      <c r="B1274" s="9" t="s">
        <v>2994</v>
      </c>
      <c r="C1274" s="9" t="s">
        <v>2995</v>
      </c>
      <c r="D1274" s="9" t="s">
        <v>2995</v>
      </c>
      <c r="E1274" t="s">
        <v>637</v>
      </c>
      <c r="F1274" s="11">
        <v>44633.458981481483</v>
      </c>
      <c r="G1274" t="s">
        <v>16</v>
      </c>
      <c r="H1274" t="s">
        <v>17</v>
      </c>
      <c r="I1274" s="12">
        <v>44633.476910648147</v>
      </c>
      <c r="J1274" s="12">
        <v>44633.509957175927</v>
      </c>
      <c r="K1274" s="13">
        <f t="shared" si="133"/>
        <v>47.587000003550202</v>
      </c>
      <c r="L1274" s="3">
        <f t="shared" si="139"/>
        <v>6.7129630042472854E-4</v>
      </c>
      <c r="M1274" s="15">
        <f t="shared" si="134"/>
        <v>0.96666666666666667</v>
      </c>
      <c r="N1274">
        <f t="shared" si="135"/>
        <v>9517.4000007100403</v>
      </c>
      <c r="O1274" s="10">
        <f t="shared" si="136"/>
        <v>44633.509957175927</v>
      </c>
      <c r="P1274" s="15">
        <f t="shared" si="137"/>
        <v>2</v>
      </c>
      <c r="Q1274" t="b">
        <f t="shared" si="138"/>
        <v>0</v>
      </c>
    </row>
    <row r="1275" spans="1:17">
      <c r="A1275" s="9" t="s">
        <v>2996</v>
      </c>
      <c r="B1275" s="9" t="s">
        <v>2997</v>
      </c>
      <c r="C1275" s="9" t="s">
        <v>632</v>
      </c>
      <c r="D1275" s="9" t="s">
        <v>633</v>
      </c>
      <c r="E1275" t="s">
        <v>203</v>
      </c>
      <c r="F1275" s="11">
        <v>44633.460949074077</v>
      </c>
      <c r="G1275" t="s">
        <v>16</v>
      </c>
      <c r="H1275" t="s">
        <v>23</v>
      </c>
      <c r="I1275" s="12">
        <v>44633.48297261574</v>
      </c>
      <c r="J1275" s="12">
        <v>44633.517373171293</v>
      </c>
      <c r="K1275" s="13">
        <f t="shared" si="133"/>
        <v>49.536799995694309</v>
      </c>
      <c r="L1275" s="3">
        <f t="shared" si="139"/>
        <v>1.9675925941555761E-3</v>
      </c>
      <c r="M1275" s="15">
        <f t="shared" si="134"/>
        <v>2.8333333333333335</v>
      </c>
      <c r="N1275">
        <f t="shared" si="135"/>
        <v>9907.3599991388619</v>
      </c>
      <c r="O1275" s="10">
        <f t="shared" si="136"/>
        <v>44633.517373171293</v>
      </c>
      <c r="P1275" s="15">
        <f t="shared" si="137"/>
        <v>2</v>
      </c>
      <c r="Q1275" t="b">
        <f t="shared" si="138"/>
        <v>0</v>
      </c>
    </row>
    <row r="1276" spans="1:17">
      <c r="A1276" s="9" t="s">
        <v>2998</v>
      </c>
      <c r="B1276" s="9" t="s">
        <v>2999</v>
      </c>
      <c r="C1276" s="9" t="s">
        <v>365</v>
      </c>
      <c r="D1276" s="9" t="s">
        <v>82</v>
      </c>
      <c r="E1276" t="s">
        <v>157</v>
      </c>
      <c r="F1276" s="11">
        <v>44633.461412037039</v>
      </c>
      <c r="G1276" t="s">
        <v>16</v>
      </c>
      <c r="H1276" t="s">
        <v>23</v>
      </c>
      <c r="I1276" s="12">
        <v>44633.48136849537</v>
      </c>
      <c r="J1276" s="12">
        <v>44633.516005162041</v>
      </c>
      <c r="K1276" s="13">
        <f t="shared" si="133"/>
        <v>49.876800006022677</v>
      </c>
      <c r="L1276" s="3">
        <f t="shared" si="139"/>
        <v>4.6296296204673126E-4</v>
      </c>
      <c r="M1276" s="15">
        <f t="shared" si="134"/>
        <v>0.66666666666666663</v>
      </c>
      <c r="N1276">
        <f t="shared" si="135"/>
        <v>9975.3600012045354</v>
      </c>
      <c r="O1276" s="10">
        <f t="shared" si="136"/>
        <v>44633.516005162041</v>
      </c>
      <c r="P1276" s="15">
        <f t="shared" si="137"/>
        <v>2</v>
      </c>
      <c r="Q1276" t="b">
        <f t="shared" si="138"/>
        <v>0</v>
      </c>
    </row>
    <row r="1277" spans="1:17">
      <c r="A1277" s="9" t="s">
        <v>3000</v>
      </c>
      <c r="B1277" s="9" t="s">
        <v>3001</v>
      </c>
      <c r="C1277" s="9" t="s">
        <v>20</v>
      </c>
      <c r="D1277" s="9" t="s">
        <v>21</v>
      </c>
      <c r="E1277" t="s">
        <v>391</v>
      </c>
      <c r="F1277" s="11">
        <v>44633.469618055555</v>
      </c>
      <c r="G1277" t="s">
        <v>16</v>
      </c>
      <c r="H1277" t="s">
        <v>23</v>
      </c>
      <c r="I1277" s="12">
        <v>44633.491921666668</v>
      </c>
      <c r="J1277" s="12">
        <v>44633.524949791667</v>
      </c>
      <c r="K1277" s="13">
        <f t="shared" si="133"/>
        <v>47.560499998508021</v>
      </c>
      <c r="L1277" s="3">
        <f t="shared" si="139"/>
        <v>8.2060185159207322E-3</v>
      </c>
      <c r="M1277" s="15">
        <f t="shared" si="134"/>
        <v>11.816666666666666</v>
      </c>
      <c r="N1277">
        <f t="shared" si="135"/>
        <v>9512.0999997016042</v>
      </c>
      <c r="O1277" s="10">
        <f t="shared" si="136"/>
        <v>44633.524949791667</v>
      </c>
      <c r="P1277" s="15">
        <f t="shared" si="137"/>
        <v>2</v>
      </c>
      <c r="Q1277" t="b">
        <f t="shared" si="138"/>
        <v>0</v>
      </c>
    </row>
    <row r="1278" spans="1:17">
      <c r="A1278" s="9" t="s">
        <v>3002</v>
      </c>
      <c r="B1278" s="9" t="s">
        <v>3003</v>
      </c>
      <c r="C1278" s="9" t="s">
        <v>326</v>
      </c>
      <c r="D1278" s="9" t="s">
        <v>326</v>
      </c>
      <c r="E1278" t="s">
        <v>175</v>
      </c>
      <c r="F1278" s="11">
        <v>44633.473657407405</v>
      </c>
      <c r="G1278" t="s">
        <v>16</v>
      </c>
      <c r="H1278" t="s">
        <v>23</v>
      </c>
      <c r="I1278" s="12">
        <v>44633.493927824071</v>
      </c>
      <c r="J1278" s="12">
        <v>44633.525300254631</v>
      </c>
      <c r="K1278" s="13">
        <f t="shared" si="133"/>
        <v>45.176300005987287</v>
      </c>
      <c r="L1278" s="3">
        <f t="shared" si="139"/>
        <v>4.0393518502241932E-3</v>
      </c>
      <c r="M1278" s="15">
        <f t="shared" si="134"/>
        <v>5.8166666666666664</v>
      </c>
      <c r="N1278">
        <f t="shared" si="135"/>
        <v>9035.2600011974573</v>
      </c>
      <c r="O1278" s="10">
        <f t="shared" si="136"/>
        <v>44633.525300254631</v>
      </c>
      <c r="P1278" s="15">
        <f t="shared" si="137"/>
        <v>2</v>
      </c>
      <c r="Q1278" t="b">
        <f t="shared" si="138"/>
        <v>0</v>
      </c>
    </row>
    <row r="1279" spans="1:17">
      <c r="A1279" s="9" t="s">
        <v>3004</v>
      </c>
      <c r="B1279" s="9" t="s">
        <v>3005</v>
      </c>
      <c r="C1279" s="9" t="s">
        <v>1330</v>
      </c>
      <c r="D1279" s="9" t="s">
        <v>82</v>
      </c>
      <c r="E1279" t="s">
        <v>114</v>
      </c>
      <c r="F1279" s="11">
        <v>44633.483553240738</v>
      </c>
      <c r="G1279" t="s">
        <v>16</v>
      </c>
      <c r="H1279" t="s">
        <v>23</v>
      </c>
      <c r="I1279" s="12">
        <v>44633.502806087963</v>
      </c>
      <c r="J1279" s="12">
        <v>44633.537389212965</v>
      </c>
      <c r="K1279" s="13">
        <f t="shared" si="133"/>
        <v>49.799700002186</v>
      </c>
      <c r="L1279" s="3">
        <f t="shared" si="139"/>
        <v>9.8958333328482695E-3</v>
      </c>
      <c r="M1279" s="15">
        <f t="shared" si="134"/>
        <v>14.25</v>
      </c>
      <c r="N1279">
        <f t="shared" si="135"/>
        <v>9959.9400004372001</v>
      </c>
      <c r="O1279" s="10">
        <f t="shared" si="136"/>
        <v>44633.537389212965</v>
      </c>
      <c r="P1279" s="15">
        <f t="shared" si="137"/>
        <v>2</v>
      </c>
      <c r="Q1279" t="b">
        <f t="shared" si="138"/>
        <v>0</v>
      </c>
    </row>
    <row r="1280" spans="1:17">
      <c r="A1280" s="9" t="s">
        <v>3006</v>
      </c>
      <c r="B1280" s="9" t="s">
        <v>3007</v>
      </c>
      <c r="C1280" s="9" t="s">
        <v>254</v>
      </c>
      <c r="D1280" s="9" t="s">
        <v>254</v>
      </c>
      <c r="E1280" t="s">
        <v>96</v>
      </c>
      <c r="F1280" s="11">
        <v>44633.490069444444</v>
      </c>
      <c r="G1280" t="s">
        <v>16</v>
      </c>
      <c r="H1280" t="s">
        <v>23</v>
      </c>
      <c r="I1280" s="12">
        <v>44633.507520555555</v>
      </c>
      <c r="J1280" s="12">
        <v>44633.538202847223</v>
      </c>
      <c r="K1280" s="13">
        <f t="shared" si="133"/>
        <v>44.182500002207235</v>
      </c>
      <c r="L1280" s="3">
        <f t="shared" si="139"/>
        <v>6.5162037062691525E-3</v>
      </c>
      <c r="M1280" s="15">
        <f t="shared" si="134"/>
        <v>9.3833333333333329</v>
      </c>
      <c r="N1280">
        <f t="shared" si="135"/>
        <v>8836.5000004414469</v>
      </c>
      <c r="O1280" s="10">
        <f t="shared" si="136"/>
        <v>44633.538202847223</v>
      </c>
      <c r="P1280" s="15">
        <f t="shared" si="137"/>
        <v>2</v>
      </c>
      <c r="Q1280" t="b">
        <f t="shared" si="138"/>
        <v>0</v>
      </c>
    </row>
    <row r="1281" spans="1:17">
      <c r="A1281" s="9" t="s">
        <v>3008</v>
      </c>
      <c r="B1281" s="9" t="s">
        <v>3009</v>
      </c>
      <c r="C1281" s="9" t="s">
        <v>388</v>
      </c>
      <c r="D1281" s="9" t="s">
        <v>388</v>
      </c>
      <c r="E1281" t="s">
        <v>179</v>
      </c>
      <c r="F1281" s="11">
        <v>44633.492222222223</v>
      </c>
      <c r="G1281" t="s">
        <v>16</v>
      </c>
      <c r="H1281" t="s">
        <v>23</v>
      </c>
      <c r="I1281" s="12">
        <v>44633.512280208335</v>
      </c>
      <c r="J1281" s="12">
        <v>44633.546154930555</v>
      </c>
      <c r="K1281" s="13">
        <f t="shared" si="133"/>
        <v>48.77959999605082</v>
      </c>
      <c r="L1281" s="3">
        <f t="shared" si="139"/>
        <v>2.1527777789742686E-3</v>
      </c>
      <c r="M1281" s="15">
        <f t="shared" si="134"/>
        <v>3.1</v>
      </c>
      <c r="N1281">
        <f t="shared" si="135"/>
        <v>9755.919999210164</v>
      </c>
      <c r="O1281" s="10">
        <f t="shared" si="136"/>
        <v>44633.546154930555</v>
      </c>
      <c r="P1281" s="15">
        <f t="shared" si="137"/>
        <v>2</v>
      </c>
      <c r="Q1281" t="b">
        <f t="shared" si="138"/>
        <v>0</v>
      </c>
    </row>
    <row r="1282" spans="1:17">
      <c r="A1282" s="9" t="s">
        <v>3010</v>
      </c>
      <c r="B1282" s="9" t="s">
        <v>3011</v>
      </c>
      <c r="C1282" s="9" t="s">
        <v>206</v>
      </c>
      <c r="D1282" s="9" t="s">
        <v>207</v>
      </c>
      <c r="E1282" t="s">
        <v>284</v>
      </c>
      <c r="F1282" s="11">
        <v>44633.502245370371</v>
      </c>
      <c r="G1282" t="s">
        <v>16</v>
      </c>
      <c r="H1282" t="s">
        <v>23</v>
      </c>
      <c r="I1282" s="12">
        <v>44633.527301203707</v>
      </c>
      <c r="J1282" s="12">
        <v>44633.558115925924</v>
      </c>
      <c r="K1282" s="13">
        <f t="shared" si="133"/>
        <v>44.373199992114678</v>
      </c>
      <c r="L1282" s="3">
        <f t="shared" si="139"/>
        <v>1.0023148148320615E-2</v>
      </c>
      <c r="M1282" s="15">
        <f t="shared" si="134"/>
        <v>14.433333333333334</v>
      </c>
      <c r="N1282">
        <f t="shared" si="135"/>
        <v>8874.6399984229356</v>
      </c>
      <c r="O1282" s="10">
        <f t="shared" si="136"/>
        <v>44633.558115925924</v>
      </c>
      <c r="P1282" s="15">
        <f t="shared" si="137"/>
        <v>2</v>
      </c>
      <c r="Q1282" t="b">
        <f t="shared" si="138"/>
        <v>0</v>
      </c>
    </row>
    <row r="1283" spans="1:17">
      <c r="A1283" s="9" t="s">
        <v>3012</v>
      </c>
      <c r="B1283" s="9" t="s">
        <v>3013</v>
      </c>
      <c r="C1283" s="9" t="s">
        <v>108</v>
      </c>
      <c r="D1283" s="9" t="s">
        <v>109</v>
      </c>
      <c r="E1283" t="s">
        <v>191</v>
      </c>
      <c r="F1283" s="11">
        <v>44633.502592592595</v>
      </c>
      <c r="G1283" t="s">
        <v>16</v>
      </c>
      <c r="H1283" t="s">
        <v>23</v>
      </c>
      <c r="I1283" s="12">
        <v>44633.523621759261</v>
      </c>
      <c r="J1283" s="12">
        <v>44633.556812175928</v>
      </c>
      <c r="K1283" s="13">
        <f t="shared" ref="K1283:K1346" si="140">(J1283-I1283)*24*60</f>
        <v>47.794200000353158</v>
      </c>
      <c r="L1283" s="3">
        <f t="shared" si="139"/>
        <v>3.4722222335403785E-4</v>
      </c>
      <c r="M1283" s="15">
        <f t="shared" ref="M1283:M1346" si="141">HOUR(L1283)*60+MINUTE(L1283)+SECOND(L1283)/60</f>
        <v>0.5</v>
      </c>
      <c r="N1283">
        <f t="shared" ref="N1283:N1346" si="142">K1283*200</f>
        <v>9558.8400000706315</v>
      </c>
      <c r="O1283" s="10">
        <f t="shared" ref="O1283:O1346" si="143">J1283</f>
        <v>44633.556812175928</v>
      </c>
      <c r="P1283" s="15">
        <f t="shared" ref="P1283:P1346" si="144">_xlfn.ISOWEEKNUM(O1283)-_xlfn.ISOWEEKNUM(DATE(YEAR(O1283),MONTH(O1283),1))+1</f>
        <v>2</v>
      </c>
      <c r="Q1283" t="b">
        <f t="shared" ref="Q1283:Q1346" si="145">IF(M1283&gt;120,"Yes")</f>
        <v>0</v>
      </c>
    </row>
    <row r="1284" spans="1:17">
      <c r="A1284" s="9" t="s">
        <v>3014</v>
      </c>
      <c r="B1284" s="9" t="s">
        <v>3015</v>
      </c>
      <c r="C1284" s="9" t="s">
        <v>202</v>
      </c>
      <c r="D1284" s="9" t="s">
        <v>202</v>
      </c>
      <c r="E1284" t="s">
        <v>133</v>
      </c>
      <c r="F1284" s="11">
        <v>44633.511979166666</v>
      </c>
      <c r="G1284" t="s">
        <v>16</v>
      </c>
      <c r="H1284" t="s">
        <v>23</v>
      </c>
      <c r="I1284" s="12">
        <v>44633.528601736114</v>
      </c>
      <c r="J1284" s="12">
        <v>44633.561333541664</v>
      </c>
      <c r="K1284" s="13">
        <f t="shared" si="140"/>
        <v>47.133799991570413</v>
      </c>
      <c r="L1284" s="3">
        <f t="shared" ref="L1284:L1347" si="146">F1284-F1283</f>
        <v>9.3865740709588863E-3</v>
      </c>
      <c r="M1284" s="15">
        <f t="shared" si="141"/>
        <v>13.516666666666667</v>
      </c>
      <c r="N1284">
        <f t="shared" si="142"/>
        <v>9426.7599983140826</v>
      </c>
      <c r="O1284" s="10">
        <f t="shared" si="143"/>
        <v>44633.561333541664</v>
      </c>
      <c r="P1284" s="15">
        <f t="shared" si="144"/>
        <v>2</v>
      </c>
      <c r="Q1284" t="b">
        <f t="shared" si="145"/>
        <v>0</v>
      </c>
    </row>
    <row r="1285" spans="1:17">
      <c r="A1285" s="9" t="s">
        <v>3016</v>
      </c>
      <c r="B1285" s="9" t="s">
        <v>3017</v>
      </c>
      <c r="C1285" s="9" t="s">
        <v>165</v>
      </c>
      <c r="D1285" s="9" t="s">
        <v>82</v>
      </c>
      <c r="E1285" t="s">
        <v>110</v>
      </c>
      <c r="F1285" s="11">
        <v>44633.512384259258</v>
      </c>
      <c r="G1285" t="s">
        <v>16</v>
      </c>
      <c r="H1285" t="s">
        <v>23</v>
      </c>
      <c r="I1285" s="12">
        <v>44633.5332055787</v>
      </c>
      <c r="J1285" s="12">
        <v>44633.553730300926</v>
      </c>
      <c r="K1285" s="13">
        <f t="shared" si="140"/>
        <v>29.555600004969165</v>
      </c>
      <c r="L1285" s="3">
        <f t="shared" si="146"/>
        <v>4.0509259270038456E-4</v>
      </c>
      <c r="M1285" s="15">
        <f t="shared" si="141"/>
        <v>0.58333333333333337</v>
      </c>
      <c r="N1285">
        <f t="shared" si="142"/>
        <v>5911.1200009938329</v>
      </c>
      <c r="O1285" s="10">
        <f t="shared" si="143"/>
        <v>44633.553730300926</v>
      </c>
      <c r="P1285" s="15">
        <f t="shared" si="144"/>
        <v>2</v>
      </c>
      <c r="Q1285" t="b">
        <f t="shared" si="145"/>
        <v>0</v>
      </c>
    </row>
    <row r="1286" spans="1:17">
      <c r="A1286" s="9" t="s">
        <v>3018</v>
      </c>
      <c r="B1286" s="9" t="s">
        <v>3019</v>
      </c>
      <c r="C1286" s="9" t="s">
        <v>241</v>
      </c>
      <c r="D1286" s="9" t="s">
        <v>242</v>
      </c>
      <c r="E1286" t="s">
        <v>320</v>
      </c>
      <c r="F1286" s="11">
        <v>44633.518657407411</v>
      </c>
      <c r="G1286" t="s">
        <v>16</v>
      </c>
      <c r="H1286" t="s">
        <v>23</v>
      </c>
      <c r="I1286" s="12">
        <v>44633.543865949076</v>
      </c>
      <c r="J1286" s="12">
        <v>44633.577271643517</v>
      </c>
      <c r="K1286" s="13">
        <f t="shared" si="140"/>
        <v>48.104199995286763</v>
      </c>
      <c r="L1286" s="3">
        <f t="shared" si="146"/>
        <v>6.2731481521041133E-3</v>
      </c>
      <c r="M1286" s="15">
        <f t="shared" si="141"/>
        <v>9.0333333333333332</v>
      </c>
      <c r="N1286">
        <f t="shared" si="142"/>
        <v>9620.8399990573525</v>
      </c>
      <c r="O1286" s="10">
        <f t="shared" si="143"/>
        <v>44633.577271643517</v>
      </c>
      <c r="P1286" s="15">
        <f t="shared" si="144"/>
        <v>2</v>
      </c>
      <c r="Q1286" t="b">
        <f t="shared" si="145"/>
        <v>0</v>
      </c>
    </row>
    <row r="1287" spans="1:17">
      <c r="A1287" s="9" t="s">
        <v>3020</v>
      </c>
      <c r="B1287" s="9" t="s">
        <v>3021</v>
      </c>
      <c r="C1287" s="9" t="s">
        <v>277</v>
      </c>
      <c r="D1287" s="9" t="s">
        <v>277</v>
      </c>
      <c r="E1287" t="s">
        <v>3022</v>
      </c>
      <c r="F1287" s="11">
        <v>44633.527048611111</v>
      </c>
      <c r="G1287" t="s">
        <v>16</v>
      </c>
      <c r="H1287" t="s">
        <v>17</v>
      </c>
      <c r="I1287" s="12">
        <v>44633.54723708333</v>
      </c>
      <c r="J1287" s="12">
        <v>44633.579225069443</v>
      </c>
      <c r="K1287" s="13">
        <f t="shared" si="140"/>
        <v>46.062700002221391</v>
      </c>
      <c r="L1287" s="3">
        <f t="shared" si="146"/>
        <v>8.3912037007394247E-3</v>
      </c>
      <c r="M1287" s="15">
        <f t="shared" si="141"/>
        <v>12.083333333333334</v>
      </c>
      <c r="N1287">
        <f t="shared" si="142"/>
        <v>9212.5400004442781</v>
      </c>
      <c r="O1287" s="10">
        <f t="shared" si="143"/>
        <v>44633.579225069443</v>
      </c>
      <c r="P1287" s="15">
        <f t="shared" si="144"/>
        <v>2</v>
      </c>
      <c r="Q1287" t="b">
        <f t="shared" si="145"/>
        <v>0</v>
      </c>
    </row>
    <row r="1288" spans="1:17">
      <c r="A1288" s="9" t="s">
        <v>3023</v>
      </c>
      <c r="B1288" s="9" t="s">
        <v>3024</v>
      </c>
      <c r="C1288" s="9" t="s">
        <v>267</v>
      </c>
      <c r="D1288" s="9" t="s">
        <v>267</v>
      </c>
      <c r="E1288" t="s">
        <v>268</v>
      </c>
      <c r="F1288" s="11">
        <v>44633.529965277776</v>
      </c>
      <c r="G1288" t="s">
        <v>16</v>
      </c>
      <c r="H1288" t="s">
        <v>23</v>
      </c>
      <c r="I1288" s="12">
        <v>44633.552855624999</v>
      </c>
      <c r="J1288" s="12">
        <v>44633.575082569441</v>
      </c>
      <c r="K1288" s="13">
        <f t="shared" si="140"/>
        <v>32.006799996597692</v>
      </c>
      <c r="L1288" s="3">
        <f t="shared" si="146"/>
        <v>2.9166666645323858E-3</v>
      </c>
      <c r="M1288" s="15">
        <f t="shared" si="141"/>
        <v>4.2</v>
      </c>
      <c r="N1288">
        <f t="shared" si="142"/>
        <v>6401.3599993195385</v>
      </c>
      <c r="O1288" s="10">
        <f t="shared" si="143"/>
        <v>44633.575082569441</v>
      </c>
      <c r="P1288" s="15">
        <f t="shared" si="144"/>
        <v>2</v>
      </c>
      <c r="Q1288" t="b">
        <f t="shared" si="145"/>
        <v>0</v>
      </c>
    </row>
    <row r="1289" spans="1:17">
      <c r="A1289" s="9" t="s">
        <v>3025</v>
      </c>
      <c r="B1289" s="9" t="s">
        <v>3026</v>
      </c>
      <c r="C1289" s="9" t="s">
        <v>277</v>
      </c>
      <c r="D1289" s="9" t="s">
        <v>277</v>
      </c>
      <c r="E1289" t="s">
        <v>1317</v>
      </c>
      <c r="F1289" s="11">
        <v>44633.533043981479</v>
      </c>
      <c r="G1289" t="s">
        <v>16</v>
      </c>
      <c r="H1289" t="s">
        <v>17</v>
      </c>
      <c r="I1289" s="12">
        <v>44633.552845231483</v>
      </c>
      <c r="J1289" s="12">
        <v>44633.58291099537</v>
      </c>
      <c r="K1289" s="13">
        <f t="shared" si="140"/>
        <v>43.294699997641146</v>
      </c>
      <c r="L1289" s="3">
        <f t="shared" si="146"/>
        <v>3.0787037030677311E-3</v>
      </c>
      <c r="M1289" s="15">
        <f t="shared" si="141"/>
        <v>4.4333333333333336</v>
      </c>
      <c r="N1289">
        <f t="shared" si="142"/>
        <v>8658.9399995282292</v>
      </c>
      <c r="O1289" s="10">
        <f t="shared" si="143"/>
        <v>44633.58291099537</v>
      </c>
      <c r="P1289" s="15">
        <f t="shared" si="144"/>
        <v>2</v>
      </c>
      <c r="Q1289" t="b">
        <f t="shared" si="145"/>
        <v>0</v>
      </c>
    </row>
    <row r="1290" spans="1:17">
      <c r="A1290" s="9" t="s">
        <v>3027</v>
      </c>
      <c r="B1290" s="9" t="s">
        <v>3028</v>
      </c>
      <c r="C1290" s="9" t="s">
        <v>89</v>
      </c>
      <c r="D1290" s="9" t="s">
        <v>90</v>
      </c>
      <c r="E1290" t="s">
        <v>943</v>
      </c>
      <c r="F1290" s="11">
        <v>44633.533750000002</v>
      </c>
      <c r="G1290" t="s">
        <v>16</v>
      </c>
      <c r="H1290" t="s">
        <v>23</v>
      </c>
      <c r="I1290" s="12">
        <v>44633.555053888886</v>
      </c>
      <c r="J1290" s="12">
        <v>44633.588699652777</v>
      </c>
      <c r="K1290" s="13">
        <f t="shared" si="140"/>
        <v>48.449900003615767</v>
      </c>
      <c r="L1290" s="3">
        <f t="shared" si="146"/>
        <v>7.0601852348772809E-4</v>
      </c>
      <c r="M1290" s="15">
        <f t="shared" si="141"/>
        <v>1.0166666666666666</v>
      </c>
      <c r="N1290">
        <f t="shared" si="142"/>
        <v>9689.9800007231534</v>
      </c>
      <c r="O1290" s="10">
        <f t="shared" si="143"/>
        <v>44633.588699652777</v>
      </c>
      <c r="P1290" s="15">
        <f t="shared" si="144"/>
        <v>2</v>
      </c>
      <c r="Q1290" t="b">
        <f t="shared" si="145"/>
        <v>0</v>
      </c>
    </row>
    <row r="1291" spans="1:17">
      <c r="A1291" s="9" t="s">
        <v>3029</v>
      </c>
      <c r="B1291" s="9" t="s">
        <v>3030</v>
      </c>
      <c r="C1291" s="9" t="s">
        <v>1419</v>
      </c>
      <c r="D1291" s="9" t="s">
        <v>1419</v>
      </c>
      <c r="E1291" t="s">
        <v>119</v>
      </c>
      <c r="F1291" s="11">
        <v>44633.533854166664</v>
      </c>
      <c r="G1291" t="s">
        <v>16</v>
      </c>
      <c r="H1291" t="s">
        <v>23</v>
      </c>
      <c r="I1291" s="12">
        <v>44633.556101319446</v>
      </c>
      <c r="J1291" s="12">
        <v>44633.588810000001</v>
      </c>
      <c r="K1291" s="13">
        <f t="shared" si="140"/>
        <v>47.100499999942258</v>
      </c>
      <c r="L1291" s="3">
        <f t="shared" si="146"/>
        <v>1.0416666191304103E-4</v>
      </c>
      <c r="M1291" s="15">
        <f t="shared" si="141"/>
        <v>0.15</v>
      </c>
      <c r="N1291">
        <f t="shared" si="142"/>
        <v>9420.0999999884516</v>
      </c>
      <c r="O1291" s="10">
        <f t="shared" si="143"/>
        <v>44633.588810000001</v>
      </c>
      <c r="P1291" s="15">
        <f t="shared" si="144"/>
        <v>2</v>
      </c>
      <c r="Q1291" t="b">
        <f t="shared" si="145"/>
        <v>0</v>
      </c>
    </row>
    <row r="1292" spans="1:17">
      <c r="A1292" s="9" t="s">
        <v>3031</v>
      </c>
      <c r="B1292" s="9" t="s">
        <v>3032</v>
      </c>
      <c r="C1292" s="9" t="s">
        <v>857</v>
      </c>
      <c r="D1292" s="9" t="s">
        <v>857</v>
      </c>
      <c r="E1292" t="s">
        <v>858</v>
      </c>
      <c r="F1292" s="11">
        <v>44633.534351851849</v>
      </c>
      <c r="G1292" t="s">
        <v>16</v>
      </c>
      <c r="H1292" t="s">
        <v>23</v>
      </c>
      <c r="I1292" s="12">
        <v>44633.55532324074</v>
      </c>
      <c r="J1292" s="12">
        <v>44633.58973511574</v>
      </c>
      <c r="K1292" s="13">
        <f t="shared" si="140"/>
        <v>49.55309999990277</v>
      </c>
      <c r="L1292" s="3">
        <f t="shared" si="146"/>
        <v>4.9768518510973081E-4</v>
      </c>
      <c r="M1292" s="15">
        <f t="shared" si="141"/>
        <v>0.71666666666666667</v>
      </c>
      <c r="N1292">
        <f t="shared" si="142"/>
        <v>9910.619999980554</v>
      </c>
      <c r="O1292" s="10">
        <f t="shared" si="143"/>
        <v>44633.58973511574</v>
      </c>
      <c r="P1292" s="15">
        <f t="shared" si="144"/>
        <v>2</v>
      </c>
      <c r="Q1292" t="b">
        <f t="shared" si="145"/>
        <v>0</v>
      </c>
    </row>
    <row r="1293" spans="1:17">
      <c r="A1293" s="9" t="s">
        <v>3033</v>
      </c>
      <c r="B1293" s="9" t="s">
        <v>3034</v>
      </c>
      <c r="C1293" s="9" t="s">
        <v>277</v>
      </c>
      <c r="D1293" s="9" t="s">
        <v>277</v>
      </c>
      <c r="E1293" t="s">
        <v>675</v>
      </c>
      <c r="F1293" s="11">
        <v>44633.536377314813</v>
      </c>
      <c r="G1293" t="s">
        <v>16</v>
      </c>
      <c r="H1293" t="s">
        <v>17</v>
      </c>
      <c r="I1293" s="12">
        <v>44633.554334120374</v>
      </c>
      <c r="J1293" s="12">
        <v>44633.586929606485</v>
      </c>
      <c r="K1293" s="13">
        <f t="shared" si="140"/>
        <v>46.937499999767169</v>
      </c>
      <c r="L1293" s="3">
        <f t="shared" si="146"/>
        <v>2.0254629635019228E-3</v>
      </c>
      <c r="M1293" s="15">
        <f t="shared" si="141"/>
        <v>2.9166666666666665</v>
      </c>
      <c r="N1293">
        <f t="shared" si="142"/>
        <v>9387.4999999534339</v>
      </c>
      <c r="O1293" s="10">
        <f t="shared" si="143"/>
        <v>44633.586929606485</v>
      </c>
      <c r="P1293" s="15">
        <f t="shared" si="144"/>
        <v>2</v>
      </c>
      <c r="Q1293" t="b">
        <f t="shared" si="145"/>
        <v>0</v>
      </c>
    </row>
    <row r="1294" spans="1:17">
      <c r="A1294" s="9" t="s">
        <v>3035</v>
      </c>
      <c r="B1294" s="9" t="s">
        <v>3036</v>
      </c>
      <c r="C1294" s="9" t="s">
        <v>834</v>
      </c>
      <c r="D1294" s="9" t="s">
        <v>834</v>
      </c>
      <c r="E1294" t="s">
        <v>124</v>
      </c>
      <c r="F1294" s="11">
        <v>44633.546412037038</v>
      </c>
      <c r="G1294" t="s">
        <v>16</v>
      </c>
      <c r="H1294" t="s">
        <v>23</v>
      </c>
      <c r="I1294" s="12">
        <v>44633.568990509259</v>
      </c>
      <c r="J1294" s="12">
        <v>44633.603618356479</v>
      </c>
      <c r="K1294" s="13">
        <f t="shared" si="140"/>
        <v>49.864099997794256</v>
      </c>
      <c r="L1294" s="3">
        <f t="shared" si="146"/>
        <v>1.0034722225100268E-2</v>
      </c>
      <c r="M1294" s="15">
        <f t="shared" si="141"/>
        <v>14.45</v>
      </c>
      <c r="N1294">
        <f t="shared" si="142"/>
        <v>9972.8199995588511</v>
      </c>
      <c r="O1294" s="10">
        <f t="shared" si="143"/>
        <v>44633.603618356479</v>
      </c>
      <c r="P1294" s="15">
        <f t="shared" si="144"/>
        <v>2</v>
      </c>
      <c r="Q1294" t="b">
        <f t="shared" si="145"/>
        <v>0</v>
      </c>
    </row>
    <row r="1295" spans="1:17">
      <c r="A1295" s="9" t="s">
        <v>3037</v>
      </c>
      <c r="B1295" s="9" t="s">
        <v>3038</v>
      </c>
      <c r="C1295" s="9" t="s">
        <v>864</v>
      </c>
      <c r="D1295" s="9" t="s">
        <v>864</v>
      </c>
      <c r="E1295" t="s">
        <v>303</v>
      </c>
      <c r="F1295" s="11">
        <v>44633.55027777778</v>
      </c>
      <c r="G1295" t="s">
        <v>16</v>
      </c>
      <c r="H1295" t="s">
        <v>23</v>
      </c>
      <c r="I1295" s="12">
        <v>44633.569391458332</v>
      </c>
      <c r="J1295" s="12">
        <v>44633.600529722222</v>
      </c>
      <c r="K1295" s="13">
        <f t="shared" si="140"/>
        <v>44.839100001845509</v>
      </c>
      <c r="L1295" s="3">
        <f t="shared" si="146"/>
        <v>3.8657407421851531E-3</v>
      </c>
      <c r="M1295" s="15">
        <f t="shared" si="141"/>
        <v>5.5666666666666664</v>
      </c>
      <c r="N1295">
        <f t="shared" si="142"/>
        <v>8967.8200003691018</v>
      </c>
      <c r="O1295" s="10">
        <f t="shared" si="143"/>
        <v>44633.600529722222</v>
      </c>
      <c r="P1295" s="15">
        <f t="shared" si="144"/>
        <v>2</v>
      </c>
      <c r="Q1295" t="b">
        <f t="shared" si="145"/>
        <v>0</v>
      </c>
    </row>
    <row r="1296" spans="1:17">
      <c r="A1296" s="9" t="s">
        <v>3039</v>
      </c>
      <c r="B1296" s="9" t="s">
        <v>3040</v>
      </c>
      <c r="C1296" s="9" t="s">
        <v>117</v>
      </c>
      <c r="D1296" s="9" t="s">
        <v>118</v>
      </c>
      <c r="E1296" t="s">
        <v>142</v>
      </c>
      <c r="F1296" s="11">
        <v>44633.564826388887</v>
      </c>
      <c r="G1296" t="s">
        <v>16</v>
      </c>
      <c r="H1296" t="s">
        <v>23</v>
      </c>
      <c r="I1296" s="12">
        <v>44633.584504861108</v>
      </c>
      <c r="J1296" s="12">
        <v>44633.617895625001</v>
      </c>
      <c r="K1296" s="13">
        <f t="shared" si="140"/>
        <v>48.082700005033985</v>
      </c>
      <c r="L1296" s="3">
        <f t="shared" si="146"/>
        <v>1.4548611106874887E-2</v>
      </c>
      <c r="M1296" s="15">
        <f t="shared" si="141"/>
        <v>20.95</v>
      </c>
      <c r="N1296">
        <f t="shared" si="142"/>
        <v>9616.540001006797</v>
      </c>
      <c r="O1296" s="10">
        <f t="shared" si="143"/>
        <v>44633.617895625001</v>
      </c>
      <c r="P1296" s="15">
        <f t="shared" si="144"/>
        <v>2</v>
      </c>
      <c r="Q1296" t="b">
        <f t="shared" si="145"/>
        <v>0</v>
      </c>
    </row>
    <row r="1297" spans="1:17">
      <c r="A1297" s="9" t="s">
        <v>3041</v>
      </c>
      <c r="B1297" s="9" t="s">
        <v>3042</v>
      </c>
      <c r="C1297" s="9" t="s">
        <v>409</v>
      </c>
      <c r="D1297" s="9" t="s">
        <v>82</v>
      </c>
      <c r="E1297" t="s">
        <v>166</v>
      </c>
      <c r="F1297" s="11">
        <v>44633.568877314814</v>
      </c>
      <c r="G1297" t="s">
        <v>16</v>
      </c>
      <c r="H1297" t="s">
        <v>23</v>
      </c>
      <c r="I1297" s="12">
        <v>44633.59099773148</v>
      </c>
      <c r="J1297" s="12">
        <v>44633.625719814816</v>
      </c>
      <c r="K1297" s="13">
        <f t="shared" si="140"/>
        <v>49.999800003133714</v>
      </c>
      <c r="L1297" s="3">
        <f t="shared" si="146"/>
        <v>4.0509259270038456E-3</v>
      </c>
      <c r="M1297" s="15">
        <f t="shared" si="141"/>
        <v>5.833333333333333</v>
      </c>
      <c r="N1297">
        <f t="shared" si="142"/>
        <v>9999.9600006267428</v>
      </c>
      <c r="O1297" s="10">
        <f t="shared" si="143"/>
        <v>44633.625719814816</v>
      </c>
      <c r="P1297" s="15">
        <f t="shared" si="144"/>
        <v>2</v>
      </c>
      <c r="Q1297" t="b">
        <f t="shared" si="145"/>
        <v>0</v>
      </c>
    </row>
    <row r="1298" spans="1:17">
      <c r="A1298" s="9" t="s">
        <v>3043</v>
      </c>
      <c r="B1298" s="9" t="s">
        <v>3044</v>
      </c>
      <c r="C1298" s="9" t="s">
        <v>412</v>
      </c>
      <c r="D1298" s="9" t="s">
        <v>413</v>
      </c>
      <c r="E1298" t="s">
        <v>725</v>
      </c>
      <c r="F1298" s="11">
        <v>44633.577962962961</v>
      </c>
      <c r="G1298" t="s">
        <v>16</v>
      </c>
      <c r="H1298" t="s">
        <v>23</v>
      </c>
      <c r="I1298" s="12">
        <v>44633.599226435188</v>
      </c>
      <c r="J1298" s="12">
        <v>44633.630079629627</v>
      </c>
      <c r="K1298" s="13">
        <f t="shared" si="140"/>
        <v>44.428599992534146</v>
      </c>
      <c r="L1298" s="3">
        <f t="shared" si="146"/>
        <v>9.0856481474475004E-3</v>
      </c>
      <c r="M1298" s="15">
        <f t="shared" si="141"/>
        <v>13.083333333333334</v>
      </c>
      <c r="N1298">
        <f t="shared" si="142"/>
        <v>8885.7199985068291</v>
      </c>
      <c r="O1298" s="10">
        <f t="shared" si="143"/>
        <v>44633.630079629627</v>
      </c>
      <c r="P1298" s="15">
        <f t="shared" si="144"/>
        <v>2</v>
      </c>
      <c r="Q1298" t="b">
        <f t="shared" si="145"/>
        <v>0</v>
      </c>
    </row>
    <row r="1299" spans="1:17">
      <c r="A1299" s="9" t="s">
        <v>3045</v>
      </c>
      <c r="B1299" s="9" t="s">
        <v>3046</v>
      </c>
      <c r="C1299" s="9" t="s">
        <v>345</v>
      </c>
      <c r="D1299" s="9" t="s">
        <v>346</v>
      </c>
      <c r="E1299" t="s">
        <v>152</v>
      </c>
      <c r="F1299" s="11">
        <v>44633.578912037039</v>
      </c>
      <c r="G1299" t="s">
        <v>16</v>
      </c>
      <c r="H1299" t="s">
        <v>23</v>
      </c>
      <c r="I1299" s="12">
        <v>44633.597670648145</v>
      </c>
      <c r="J1299" s="12">
        <v>44633.625720925927</v>
      </c>
      <c r="K1299" s="13">
        <f t="shared" si="140"/>
        <v>40.392400006530806</v>
      </c>
      <c r="L1299" s="3">
        <f t="shared" si="146"/>
        <v>9.490740776527673E-4</v>
      </c>
      <c r="M1299" s="15">
        <f t="shared" si="141"/>
        <v>1.3666666666666667</v>
      </c>
      <c r="N1299">
        <f t="shared" si="142"/>
        <v>8078.4800013061613</v>
      </c>
      <c r="O1299" s="10">
        <f t="shared" si="143"/>
        <v>44633.625720925927</v>
      </c>
      <c r="P1299" s="15">
        <f t="shared" si="144"/>
        <v>2</v>
      </c>
      <c r="Q1299" t="b">
        <f t="shared" si="145"/>
        <v>0</v>
      </c>
    </row>
    <row r="1300" spans="1:17">
      <c r="A1300" s="9" t="s">
        <v>3047</v>
      </c>
      <c r="B1300" s="9" t="s">
        <v>3048</v>
      </c>
      <c r="C1300" s="9" t="s">
        <v>496</v>
      </c>
      <c r="D1300" s="9" t="s">
        <v>496</v>
      </c>
      <c r="E1300" t="s">
        <v>497</v>
      </c>
      <c r="F1300" s="11">
        <v>44633.587430555555</v>
      </c>
      <c r="G1300" t="s">
        <v>16</v>
      </c>
      <c r="H1300" t="s">
        <v>23</v>
      </c>
      <c r="I1300" s="12">
        <v>44633.605878680559</v>
      </c>
      <c r="J1300" s="12">
        <v>44633.640113194444</v>
      </c>
      <c r="K1300" s="13">
        <f t="shared" si="140"/>
        <v>49.297699994640425</v>
      </c>
      <c r="L1300" s="3">
        <f t="shared" si="146"/>
        <v>8.5185185162117705E-3</v>
      </c>
      <c r="M1300" s="15">
        <f t="shared" si="141"/>
        <v>12.266666666666667</v>
      </c>
      <c r="N1300">
        <f t="shared" si="142"/>
        <v>9859.539998928085</v>
      </c>
      <c r="O1300" s="10">
        <f t="shared" si="143"/>
        <v>44633.640113194444</v>
      </c>
      <c r="P1300" s="15">
        <f t="shared" si="144"/>
        <v>2</v>
      </c>
      <c r="Q1300" t="b">
        <f t="shared" si="145"/>
        <v>0</v>
      </c>
    </row>
    <row r="1301" spans="1:17">
      <c r="A1301" s="9" t="s">
        <v>3049</v>
      </c>
      <c r="B1301" s="9" t="s">
        <v>3050</v>
      </c>
      <c r="C1301" s="9" t="s">
        <v>342</v>
      </c>
      <c r="D1301" s="9" t="s">
        <v>82</v>
      </c>
      <c r="E1301" t="s">
        <v>83</v>
      </c>
      <c r="F1301" s="11">
        <v>44633.589317129627</v>
      </c>
      <c r="G1301" t="s">
        <v>16</v>
      </c>
      <c r="H1301" t="s">
        <v>23</v>
      </c>
      <c r="I1301" s="12">
        <v>44633.608554560182</v>
      </c>
      <c r="J1301" s="12">
        <v>44633.637024074073</v>
      </c>
      <c r="K1301" s="13">
        <f t="shared" si="140"/>
        <v>40.996100002666935</v>
      </c>
      <c r="L1301" s="3">
        <f t="shared" si="146"/>
        <v>1.8865740712499246E-3</v>
      </c>
      <c r="M1301" s="15">
        <f t="shared" si="141"/>
        <v>2.7166666666666668</v>
      </c>
      <c r="N1301">
        <f t="shared" si="142"/>
        <v>8199.2200005333871</v>
      </c>
      <c r="O1301" s="10">
        <f t="shared" si="143"/>
        <v>44633.637024074073</v>
      </c>
      <c r="P1301" s="15">
        <f t="shared" si="144"/>
        <v>2</v>
      </c>
      <c r="Q1301" t="b">
        <f t="shared" si="145"/>
        <v>0</v>
      </c>
    </row>
    <row r="1302" spans="1:17">
      <c r="A1302" s="9" t="s">
        <v>3051</v>
      </c>
      <c r="B1302" s="9" t="s">
        <v>3052</v>
      </c>
      <c r="C1302" s="9" t="s">
        <v>185</v>
      </c>
      <c r="D1302" s="9" t="s">
        <v>185</v>
      </c>
      <c r="E1302" t="s">
        <v>199</v>
      </c>
      <c r="F1302" s="11">
        <v>44633.592719907407</v>
      </c>
      <c r="G1302" t="s">
        <v>16</v>
      </c>
      <c r="H1302" t="s">
        <v>23</v>
      </c>
      <c r="I1302" s="12">
        <v>44633.610211921296</v>
      </c>
      <c r="J1302" s="12">
        <v>44633.642171574073</v>
      </c>
      <c r="K1302" s="13">
        <f t="shared" si="140"/>
        <v>46.021899998886511</v>
      </c>
      <c r="L1302" s="3">
        <f t="shared" si="146"/>
        <v>3.4027777801384218E-3</v>
      </c>
      <c r="M1302" s="15">
        <f t="shared" si="141"/>
        <v>4.9000000000000004</v>
      </c>
      <c r="N1302">
        <f t="shared" si="142"/>
        <v>9204.3799997773021</v>
      </c>
      <c r="O1302" s="10">
        <f t="shared" si="143"/>
        <v>44633.642171574073</v>
      </c>
      <c r="P1302" s="15">
        <f t="shared" si="144"/>
        <v>2</v>
      </c>
      <c r="Q1302" t="b">
        <f t="shared" si="145"/>
        <v>0</v>
      </c>
    </row>
    <row r="1303" spans="1:17">
      <c r="A1303" s="9" t="s">
        <v>3053</v>
      </c>
      <c r="B1303" s="9" t="s">
        <v>3054</v>
      </c>
      <c r="C1303" s="9" t="s">
        <v>206</v>
      </c>
      <c r="D1303" s="9" t="s">
        <v>207</v>
      </c>
      <c r="E1303" t="s">
        <v>430</v>
      </c>
      <c r="F1303" s="11">
        <v>44633.59716435185</v>
      </c>
      <c r="G1303" t="s">
        <v>16</v>
      </c>
      <c r="H1303" t="s">
        <v>23</v>
      </c>
      <c r="I1303" s="12">
        <v>44633.620251435183</v>
      </c>
      <c r="J1303" s="12">
        <v>44633.644086851855</v>
      </c>
      <c r="K1303" s="13">
        <f t="shared" si="140"/>
        <v>34.323000008007511</v>
      </c>
      <c r="L1303" s="3">
        <f t="shared" si="146"/>
        <v>4.4444444429245777E-3</v>
      </c>
      <c r="M1303" s="15">
        <f t="shared" si="141"/>
        <v>6.4</v>
      </c>
      <c r="N1303">
        <f t="shared" si="142"/>
        <v>6864.6000016015023</v>
      </c>
      <c r="O1303" s="10">
        <f t="shared" si="143"/>
        <v>44633.644086851855</v>
      </c>
      <c r="P1303" s="15">
        <f t="shared" si="144"/>
        <v>2</v>
      </c>
      <c r="Q1303" t="b">
        <f t="shared" si="145"/>
        <v>0</v>
      </c>
    </row>
    <row r="1304" spans="1:17">
      <c r="A1304" s="9" t="s">
        <v>3055</v>
      </c>
      <c r="B1304" s="9" t="s">
        <v>3056</v>
      </c>
      <c r="C1304" s="9" t="s">
        <v>13</v>
      </c>
      <c r="D1304" s="9" t="s">
        <v>14</v>
      </c>
      <c r="E1304" t="s">
        <v>417</v>
      </c>
      <c r="F1304" s="11">
        <v>44633.597511574073</v>
      </c>
      <c r="G1304" t="s">
        <v>16</v>
      </c>
      <c r="H1304" t="s">
        <v>23</v>
      </c>
      <c r="I1304" s="12">
        <v>44633.616277129629</v>
      </c>
      <c r="J1304" s="12">
        <v>44633.642509768521</v>
      </c>
      <c r="K1304" s="13">
        <f t="shared" si="140"/>
        <v>37.775000003166497</v>
      </c>
      <c r="L1304" s="3">
        <f t="shared" si="146"/>
        <v>3.4722222335403785E-4</v>
      </c>
      <c r="M1304" s="15">
        <f t="shared" si="141"/>
        <v>0.5</v>
      </c>
      <c r="N1304">
        <f t="shared" si="142"/>
        <v>7555.0000006332994</v>
      </c>
      <c r="O1304" s="10">
        <f t="shared" si="143"/>
        <v>44633.642509768521</v>
      </c>
      <c r="P1304" s="15">
        <f t="shared" si="144"/>
        <v>2</v>
      </c>
      <c r="Q1304" t="b">
        <f t="shared" si="145"/>
        <v>0</v>
      </c>
    </row>
    <row r="1305" spans="1:17">
      <c r="A1305" s="9" t="s">
        <v>3057</v>
      </c>
      <c r="B1305" s="9" t="s">
        <v>3058</v>
      </c>
      <c r="C1305" s="9" t="s">
        <v>1173</v>
      </c>
      <c r="D1305" s="9" t="s">
        <v>1173</v>
      </c>
      <c r="E1305" t="s">
        <v>100</v>
      </c>
      <c r="F1305" s="11">
        <v>44633.605787037035</v>
      </c>
      <c r="G1305" t="s">
        <v>16</v>
      </c>
      <c r="H1305" t="s">
        <v>23</v>
      </c>
      <c r="I1305" s="12">
        <v>44633.62462023148</v>
      </c>
      <c r="J1305" s="12">
        <v>44633.650052523146</v>
      </c>
      <c r="K1305" s="13">
        <f t="shared" si="140"/>
        <v>36.622499999357387</v>
      </c>
      <c r="L1305" s="3">
        <f t="shared" si="146"/>
        <v>8.2754629620467313E-3</v>
      </c>
      <c r="M1305" s="15">
        <f t="shared" si="141"/>
        <v>11.916666666666666</v>
      </c>
      <c r="N1305">
        <f t="shared" si="142"/>
        <v>7324.4999998714775</v>
      </c>
      <c r="O1305" s="10">
        <f t="shared" si="143"/>
        <v>44633.650052523146</v>
      </c>
      <c r="P1305" s="15">
        <f t="shared" si="144"/>
        <v>2</v>
      </c>
      <c r="Q1305" t="b">
        <f t="shared" si="145"/>
        <v>0</v>
      </c>
    </row>
    <row r="1306" spans="1:17">
      <c r="A1306" s="9" t="s">
        <v>3059</v>
      </c>
      <c r="B1306" s="9" t="s">
        <v>3060</v>
      </c>
      <c r="C1306" s="9" t="s">
        <v>160</v>
      </c>
      <c r="D1306" s="9" t="s">
        <v>161</v>
      </c>
      <c r="E1306" t="s">
        <v>105</v>
      </c>
      <c r="F1306" s="11">
        <v>44633.621423611112</v>
      </c>
      <c r="G1306" t="s">
        <v>16</v>
      </c>
      <c r="H1306" t="s">
        <v>23</v>
      </c>
      <c r="I1306" s="12">
        <v>44633.643854444446</v>
      </c>
      <c r="J1306" s="12">
        <v>44633.678484305558</v>
      </c>
      <c r="K1306" s="13">
        <f t="shared" si="140"/>
        <v>49.867000000085682</v>
      </c>
      <c r="L1306" s="3">
        <f t="shared" si="146"/>
        <v>1.5636574076779652E-2</v>
      </c>
      <c r="M1306" s="15">
        <f t="shared" si="141"/>
        <v>22.516666666666666</v>
      </c>
      <c r="N1306">
        <f t="shared" si="142"/>
        <v>9973.4000000171363</v>
      </c>
      <c r="O1306" s="10">
        <f t="shared" si="143"/>
        <v>44633.678484305558</v>
      </c>
      <c r="P1306" s="15">
        <f t="shared" si="144"/>
        <v>2</v>
      </c>
      <c r="Q1306" t="b">
        <f t="shared" si="145"/>
        <v>0</v>
      </c>
    </row>
    <row r="1307" spans="1:17">
      <c r="A1307" s="9" t="s">
        <v>3061</v>
      </c>
      <c r="B1307" s="9" t="s">
        <v>3062</v>
      </c>
      <c r="C1307" s="9" t="s">
        <v>20</v>
      </c>
      <c r="D1307" s="9" t="s">
        <v>21</v>
      </c>
      <c r="E1307" t="s">
        <v>1799</v>
      </c>
      <c r="F1307" s="11">
        <v>44633.622881944444</v>
      </c>
      <c r="G1307" t="s">
        <v>16</v>
      </c>
      <c r="H1307" t="s">
        <v>23</v>
      </c>
      <c r="I1307" s="12">
        <v>44633.646808472222</v>
      </c>
      <c r="J1307" s="12">
        <v>44633.681530624999</v>
      </c>
      <c r="K1307" s="13">
        <f t="shared" si="140"/>
        <v>49.999899999238551</v>
      </c>
      <c r="L1307" s="3">
        <f t="shared" si="146"/>
        <v>1.4583333322661929E-3</v>
      </c>
      <c r="M1307" s="15">
        <f t="shared" si="141"/>
        <v>2.1</v>
      </c>
      <c r="N1307">
        <f t="shared" si="142"/>
        <v>9999.9799998477101</v>
      </c>
      <c r="O1307" s="10">
        <f t="shared" si="143"/>
        <v>44633.681530624999</v>
      </c>
      <c r="P1307" s="15">
        <f t="shared" si="144"/>
        <v>2</v>
      </c>
      <c r="Q1307" t="b">
        <f t="shared" si="145"/>
        <v>0</v>
      </c>
    </row>
    <row r="1308" spans="1:17">
      <c r="A1308" s="9" t="s">
        <v>3063</v>
      </c>
      <c r="B1308" s="9" t="s">
        <v>3064</v>
      </c>
      <c r="C1308" s="9" t="s">
        <v>441</v>
      </c>
      <c r="D1308" s="9" t="s">
        <v>442</v>
      </c>
      <c r="E1308" t="s">
        <v>170</v>
      </c>
      <c r="F1308" s="11">
        <v>44633.62290509259</v>
      </c>
      <c r="G1308" t="s">
        <v>16</v>
      </c>
      <c r="H1308" t="s">
        <v>23</v>
      </c>
      <c r="I1308" s="12">
        <v>44633.645250995367</v>
      </c>
      <c r="J1308" s="12">
        <v>44633.679385162039</v>
      </c>
      <c r="K1308" s="13">
        <f t="shared" si="140"/>
        <v>49.15320000727661</v>
      </c>
      <c r="L1308" s="3">
        <f t="shared" si="146"/>
        <v>2.314814628334716E-5</v>
      </c>
      <c r="M1308" s="15">
        <f t="shared" si="141"/>
        <v>3.3333333333333333E-2</v>
      </c>
      <c r="N1308">
        <f t="shared" si="142"/>
        <v>9830.6400014553219</v>
      </c>
      <c r="O1308" s="10">
        <f t="shared" si="143"/>
        <v>44633.679385162039</v>
      </c>
      <c r="P1308" s="15">
        <f t="shared" si="144"/>
        <v>2</v>
      </c>
      <c r="Q1308" t="b">
        <f t="shared" si="145"/>
        <v>0</v>
      </c>
    </row>
    <row r="1309" spans="1:17">
      <c r="A1309" s="9" t="s">
        <v>3065</v>
      </c>
      <c r="B1309" s="9" t="s">
        <v>3066</v>
      </c>
      <c r="C1309" s="9" t="s">
        <v>529</v>
      </c>
      <c r="D1309" s="9" t="s">
        <v>161</v>
      </c>
      <c r="E1309" t="s">
        <v>137</v>
      </c>
      <c r="F1309" s="11">
        <v>44633.628067129626</v>
      </c>
      <c r="G1309" t="s">
        <v>16</v>
      </c>
      <c r="H1309" t="s">
        <v>23</v>
      </c>
      <c r="I1309" s="12">
        <v>44633.6489319213</v>
      </c>
      <c r="J1309" s="12">
        <v>44633.683090740742</v>
      </c>
      <c r="K1309" s="13">
        <f t="shared" si="140"/>
        <v>49.188699997030199</v>
      </c>
      <c r="L1309" s="3">
        <f t="shared" si="146"/>
        <v>5.1620370359160006E-3</v>
      </c>
      <c r="M1309" s="15">
        <f t="shared" si="141"/>
        <v>7.4333333333333336</v>
      </c>
      <c r="N1309">
        <f t="shared" si="142"/>
        <v>9837.7399994060397</v>
      </c>
      <c r="O1309" s="10">
        <f t="shared" si="143"/>
        <v>44633.683090740742</v>
      </c>
      <c r="P1309" s="15">
        <f t="shared" si="144"/>
        <v>2</v>
      </c>
      <c r="Q1309" t="b">
        <f t="shared" si="145"/>
        <v>0</v>
      </c>
    </row>
    <row r="1310" spans="1:17">
      <c r="A1310" s="9" t="s">
        <v>3067</v>
      </c>
      <c r="B1310" s="9" t="s">
        <v>3068</v>
      </c>
      <c r="C1310" s="9" t="s">
        <v>20</v>
      </c>
      <c r="D1310" s="9" t="s">
        <v>21</v>
      </c>
      <c r="E1310" t="s">
        <v>402</v>
      </c>
      <c r="F1310" s="11">
        <v>44633.629560185182</v>
      </c>
      <c r="G1310" t="s">
        <v>16</v>
      </c>
      <c r="H1310" t="s">
        <v>23</v>
      </c>
      <c r="I1310" s="12">
        <v>44633.647148101853</v>
      </c>
      <c r="J1310" s="12">
        <v>44633.679447824077</v>
      </c>
      <c r="K1310" s="13">
        <f t="shared" si="140"/>
        <v>46.511600003577769</v>
      </c>
      <c r="L1310" s="3">
        <f t="shared" si="146"/>
        <v>1.4930555553291924E-3</v>
      </c>
      <c r="M1310" s="15">
        <f t="shared" si="141"/>
        <v>2.15</v>
      </c>
      <c r="N1310">
        <f t="shared" si="142"/>
        <v>9302.3200007155538</v>
      </c>
      <c r="O1310" s="10">
        <f t="shared" si="143"/>
        <v>44633.679447824077</v>
      </c>
      <c r="P1310" s="15">
        <f t="shared" si="144"/>
        <v>2</v>
      </c>
      <c r="Q1310" t="b">
        <f t="shared" si="145"/>
        <v>0</v>
      </c>
    </row>
    <row r="1311" spans="1:17">
      <c r="A1311" s="9" t="s">
        <v>3069</v>
      </c>
      <c r="B1311" s="9" t="s">
        <v>3070</v>
      </c>
      <c r="C1311" s="9" t="s">
        <v>89</v>
      </c>
      <c r="D1311" s="9" t="s">
        <v>90</v>
      </c>
      <c r="E1311" t="s">
        <v>260</v>
      </c>
      <c r="F1311" s="11">
        <v>44633.633101851854</v>
      </c>
      <c r="G1311" t="s">
        <v>16</v>
      </c>
      <c r="H1311" t="s">
        <v>23</v>
      </c>
      <c r="I1311" s="12">
        <v>44633.656739768521</v>
      </c>
      <c r="J1311" s="12">
        <v>44633.681965046293</v>
      </c>
      <c r="K1311" s="13">
        <f t="shared" si="140"/>
        <v>36.324399991426617</v>
      </c>
      <c r="L1311" s="3">
        <f t="shared" si="146"/>
        <v>3.54166667239042E-3</v>
      </c>
      <c r="M1311" s="15">
        <f t="shared" si="141"/>
        <v>5.0999999999999996</v>
      </c>
      <c r="N1311">
        <f t="shared" si="142"/>
        <v>7264.8799982853234</v>
      </c>
      <c r="O1311" s="10">
        <f t="shared" si="143"/>
        <v>44633.681965046293</v>
      </c>
      <c r="P1311" s="15">
        <f t="shared" si="144"/>
        <v>2</v>
      </c>
      <c r="Q1311" t="b">
        <f t="shared" si="145"/>
        <v>0</v>
      </c>
    </row>
    <row r="1312" spans="1:17">
      <c r="A1312" s="9" t="s">
        <v>3071</v>
      </c>
      <c r="B1312" s="9" t="s">
        <v>3072</v>
      </c>
      <c r="C1312" s="9" t="s">
        <v>306</v>
      </c>
      <c r="D1312" s="9" t="s">
        <v>306</v>
      </c>
      <c r="E1312" t="s">
        <v>110</v>
      </c>
      <c r="F1312" s="11">
        <v>44633.647164351853</v>
      </c>
      <c r="G1312" t="s">
        <v>16</v>
      </c>
      <c r="H1312" t="s">
        <v>23</v>
      </c>
      <c r="I1312" s="12">
        <v>44633.666597615738</v>
      </c>
      <c r="J1312" s="12">
        <v>44633.690272754633</v>
      </c>
      <c r="K1312" s="13">
        <f t="shared" si="140"/>
        <v>34.092200008453801</v>
      </c>
      <c r="L1312" s="3">
        <f t="shared" si="146"/>
        <v>1.4062499998544808E-2</v>
      </c>
      <c r="M1312" s="15">
        <f t="shared" si="141"/>
        <v>20.25</v>
      </c>
      <c r="N1312">
        <f t="shared" si="142"/>
        <v>6818.4400016907603</v>
      </c>
      <c r="O1312" s="10">
        <f t="shared" si="143"/>
        <v>44633.690272754633</v>
      </c>
      <c r="P1312" s="15">
        <f t="shared" si="144"/>
        <v>2</v>
      </c>
      <c r="Q1312" t="b">
        <f t="shared" si="145"/>
        <v>0</v>
      </c>
    </row>
    <row r="1313" spans="1:17">
      <c r="A1313" s="9" t="s">
        <v>3073</v>
      </c>
      <c r="B1313" s="9" t="s">
        <v>3074</v>
      </c>
      <c r="C1313" s="9" t="s">
        <v>433</v>
      </c>
      <c r="D1313" s="9" t="s">
        <v>433</v>
      </c>
      <c r="E1313" t="s">
        <v>31</v>
      </c>
      <c r="F1313" s="11">
        <v>44633.647743055553</v>
      </c>
      <c r="G1313" t="s">
        <v>16</v>
      </c>
      <c r="H1313" t="s">
        <v>23</v>
      </c>
      <c r="I1313" s="12">
        <v>44633.667024444447</v>
      </c>
      <c r="J1313" s="12">
        <v>44633.701701666665</v>
      </c>
      <c r="K1313" s="13">
        <f t="shared" si="140"/>
        <v>49.935199994361028</v>
      </c>
      <c r="L1313" s="3">
        <f t="shared" si="146"/>
        <v>5.7870370073942468E-4</v>
      </c>
      <c r="M1313" s="15">
        <f t="shared" si="141"/>
        <v>0.83333333333333337</v>
      </c>
      <c r="N1313">
        <f t="shared" si="142"/>
        <v>9987.0399988722056</v>
      </c>
      <c r="O1313" s="10">
        <f t="shared" si="143"/>
        <v>44633.701701666665</v>
      </c>
      <c r="P1313" s="15">
        <f t="shared" si="144"/>
        <v>2</v>
      </c>
      <c r="Q1313" t="b">
        <f t="shared" si="145"/>
        <v>0</v>
      </c>
    </row>
    <row r="1314" spans="1:17">
      <c r="A1314" s="9" t="s">
        <v>3075</v>
      </c>
      <c r="B1314" s="9" t="s">
        <v>3076</v>
      </c>
      <c r="C1314" s="9" t="s">
        <v>306</v>
      </c>
      <c r="D1314" s="9" t="s">
        <v>306</v>
      </c>
      <c r="E1314" t="s">
        <v>186</v>
      </c>
      <c r="F1314" s="11">
        <v>44633.656400462962</v>
      </c>
      <c r="G1314" t="s">
        <v>16</v>
      </c>
      <c r="H1314" t="s">
        <v>23</v>
      </c>
      <c r="I1314" s="12">
        <v>44633.676852476849</v>
      </c>
      <c r="J1314" s="12">
        <v>44633.711568449071</v>
      </c>
      <c r="K1314" s="13">
        <f t="shared" si="140"/>
        <v>49.9910000001546</v>
      </c>
      <c r="L1314" s="3">
        <f t="shared" si="146"/>
        <v>8.6574074084637687E-3</v>
      </c>
      <c r="M1314" s="15">
        <f t="shared" si="141"/>
        <v>12.466666666666667</v>
      </c>
      <c r="N1314">
        <f t="shared" si="142"/>
        <v>9998.2000000309199</v>
      </c>
      <c r="O1314" s="10">
        <f t="shared" si="143"/>
        <v>44633.711568449071</v>
      </c>
      <c r="P1314" s="15">
        <f t="shared" si="144"/>
        <v>2</v>
      </c>
      <c r="Q1314" t="b">
        <f t="shared" si="145"/>
        <v>0</v>
      </c>
    </row>
    <row r="1315" spans="1:17">
      <c r="A1315" s="9" t="s">
        <v>3077</v>
      </c>
      <c r="B1315" s="9" t="s">
        <v>3078</v>
      </c>
      <c r="C1315" s="9" t="s">
        <v>20</v>
      </c>
      <c r="D1315" s="9" t="s">
        <v>21</v>
      </c>
      <c r="E1315" t="s">
        <v>22</v>
      </c>
      <c r="F1315" s="11">
        <v>44633.674895833334</v>
      </c>
      <c r="G1315" t="s">
        <v>16</v>
      </c>
      <c r="H1315" t="s">
        <v>23</v>
      </c>
      <c r="I1315" s="12">
        <v>44633.694087708333</v>
      </c>
      <c r="J1315" s="12">
        <v>44633.72867527778</v>
      </c>
      <c r="K1315" s="13">
        <f t="shared" si="140"/>
        <v>49.806100004352629</v>
      </c>
      <c r="L1315" s="3">
        <f t="shared" si="146"/>
        <v>1.8495370371965691E-2</v>
      </c>
      <c r="M1315" s="15">
        <f t="shared" si="141"/>
        <v>26.633333333333333</v>
      </c>
      <c r="N1315">
        <f t="shared" si="142"/>
        <v>9961.2200008705258</v>
      </c>
      <c r="O1315" s="10">
        <f t="shared" si="143"/>
        <v>44633.72867527778</v>
      </c>
      <c r="P1315" s="15">
        <f t="shared" si="144"/>
        <v>2</v>
      </c>
      <c r="Q1315" t="b">
        <f t="shared" si="145"/>
        <v>0</v>
      </c>
    </row>
    <row r="1316" spans="1:17">
      <c r="A1316" s="9" t="s">
        <v>3079</v>
      </c>
      <c r="B1316" s="9" t="s">
        <v>3080</v>
      </c>
      <c r="C1316" s="9" t="s">
        <v>94</v>
      </c>
      <c r="D1316" s="9" t="s">
        <v>95</v>
      </c>
      <c r="E1316" t="s">
        <v>179</v>
      </c>
      <c r="F1316" s="11">
        <v>44633.685081018521</v>
      </c>
      <c r="G1316" t="s">
        <v>16</v>
      </c>
      <c r="H1316" t="s">
        <v>23</v>
      </c>
      <c r="I1316" s="12">
        <v>44633.708478310182</v>
      </c>
      <c r="J1316" s="12">
        <v>44633.735464351848</v>
      </c>
      <c r="K1316" s="13">
        <f t="shared" si="140"/>
        <v>38.859899999806657</v>
      </c>
      <c r="L1316" s="3">
        <f t="shared" si="146"/>
        <v>1.0185185186855961E-2</v>
      </c>
      <c r="M1316" s="15">
        <f t="shared" si="141"/>
        <v>14.666666666666666</v>
      </c>
      <c r="N1316">
        <f t="shared" si="142"/>
        <v>7771.9799999613315</v>
      </c>
      <c r="O1316" s="10">
        <f t="shared" si="143"/>
        <v>44633.735464351848</v>
      </c>
      <c r="P1316" s="15">
        <f t="shared" si="144"/>
        <v>2</v>
      </c>
      <c r="Q1316" t="b">
        <f t="shared" si="145"/>
        <v>0</v>
      </c>
    </row>
    <row r="1317" spans="1:17">
      <c r="A1317" s="9" t="s">
        <v>3081</v>
      </c>
      <c r="B1317" s="9" t="s">
        <v>3082</v>
      </c>
      <c r="C1317" s="9" t="s">
        <v>273</v>
      </c>
      <c r="D1317" s="9" t="s">
        <v>274</v>
      </c>
      <c r="E1317" t="s">
        <v>166</v>
      </c>
      <c r="F1317" s="11">
        <v>44633.692094907405</v>
      </c>
      <c r="G1317" t="s">
        <v>16</v>
      </c>
      <c r="H1317" t="s">
        <v>23</v>
      </c>
      <c r="I1317" s="12">
        <v>44633.709859282404</v>
      </c>
      <c r="J1317" s="12">
        <v>44633.740739351852</v>
      </c>
      <c r="K1317" s="13">
        <f t="shared" si="140"/>
        <v>44.467300004325807</v>
      </c>
      <c r="L1317" s="3">
        <f t="shared" si="146"/>
        <v>7.0138888841029257E-3</v>
      </c>
      <c r="M1317" s="15">
        <f t="shared" si="141"/>
        <v>10.1</v>
      </c>
      <c r="N1317">
        <f t="shared" si="142"/>
        <v>8893.4600008651614</v>
      </c>
      <c r="O1317" s="10">
        <f t="shared" si="143"/>
        <v>44633.740739351852</v>
      </c>
      <c r="P1317" s="15">
        <f t="shared" si="144"/>
        <v>2</v>
      </c>
      <c r="Q1317" t="b">
        <f t="shared" si="145"/>
        <v>0</v>
      </c>
    </row>
    <row r="1318" spans="1:17">
      <c r="A1318" s="9" t="s">
        <v>3083</v>
      </c>
      <c r="B1318" s="9" t="s">
        <v>3084</v>
      </c>
      <c r="C1318" s="9" t="s">
        <v>20</v>
      </c>
      <c r="D1318" s="9" t="s">
        <v>21</v>
      </c>
      <c r="E1318" t="s">
        <v>34</v>
      </c>
      <c r="F1318" s="11">
        <v>44633.700046296297</v>
      </c>
      <c r="G1318" t="s">
        <v>16</v>
      </c>
      <c r="H1318" t="s">
        <v>23</v>
      </c>
      <c r="I1318" s="12">
        <v>44633.722441018515</v>
      </c>
      <c r="J1318" s="12">
        <v>44633.756731782407</v>
      </c>
      <c r="K1318" s="13">
        <f t="shared" si="140"/>
        <v>49.378700003726408</v>
      </c>
      <c r="L1318" s="3">
        <f t="shared" si="146"/>
        <v>7.9513888922519982E-3</v>
      </c>
      <c r="M1318" s="15">
        <f t="shared" si="141"/>
        <v>11.45</v>
      </c>
      <c r="N1318">
        <f t="shared" si="142"/>
        <v>9875.7400007452816</v>
      </c>
      <c r="O1318" s="10">
        <f t="shared" si="143"/>
        <v>44633.756731782407</v>
      </c>
      <c r="P1318" s="15">
        <f t="shared" si="144"/>
        <v>2</v>
      </c>
      <c r="Q1318" t="b">
        <f t="shared" si="145"/>
        <v>0</v>
      </c>
    </row>
    <row r="1319" spans="1:17">
      <c r="A1319" s="9" t="s">
        <v>3085</v>
      </c>
      <c r="B1319" s="9" t="s">
        <v>3086</v>
      </c>
      <c r="C1319" s="9" t="s">
        <v>493</v>
      </c>
      <c r="D1319" s="9" t="s">
        <v>493</v>
      </c>
      <c r="E1319" t="s">
        <v>119</v>
      </c>
      <c r="F1319" s="11">
        <v>44633.718726851854</v>
      </c>
      <c r="G1319" t="s">
        <v>16</v>
      </c>
      <c r="H1319" t="s">
        <v>23</v>
      </c>
      <c r="I1319" s="12">
        <v>44633.741431712966</v>
      </c>
      <c r="J1319" s="12">
        <v>44633.775733726849</v>
      </c>
      <c r="K1319" s="13">
        <f t="shared" si="140"/>
        <v>49.394899990875274</v>
      </c>
      <c r="L1319" s="3">
        <f t="shared" si="146"/>
        <v>1.8680555556784384E-2</v>
      </c>
      <c r="M1319" s="15">
        <f t="shared" si="141"/>
        <v>26.9</v>
      </c>
      <c r="N1319">
        <f t="shared" si="142"/>
        <v>9878.9799981750548</v>
      </c>
      <c r="O1319" s="10">
        <f t="shared" si="143"/>
        <v>44633.775733726849</v>
      </c>
      <c r="P1319" s="15">
        <f t="shared" si="144"/>
        <v>2</v>
      </c>
      <c r="Q1319" t="b">
        <f t="shared" si="145"/>
        <v>0</v>
      </c>
    </row>
    <row r="1320" spans="1:17">
      <c r="A1320" s="9" t="s">
        <v>3087</v>
      </c>
      <c r="B1320" s="9" t="s">
        <v>3088</v>
      </c>
      <c r="C1320" s="9" t="s">
        <v>1637</v>
      </c>
      <c r="D1320" s="9" t="s">
        <v>123</v>
      </c>
      <c r="E1320" t="s">
        <v>105</v>
      </c>
      <c r="F1320" s="11">
        <v>44633.731354166666</v>
      </c>
      <c r="G1320" t="s">
        <v>16</v>
      </c>
      <c r="H1320" t="s">
        <v>23</v>
      </c>
      <c r="I1320" s="12">
        <v>44633.751936111112</v>
      </c>
      <c r="J1320" s="12">
        <v>44633.78460013889</v>
      </c>
      <c r="K1320" s="13">
        <f t="shared" si="140"/>
        <v>47.036200000438839</v>
      </c>
      <c r="L1320" s="3">
        <f t="shared" si="146"/>
        <v>1.2627314812561963E-2</v>
      </c>
      <c r="M1320" s="15">
        <f t="shared" si="141"/>
        <v>18.183333333333334</v>
      </c>
      <c r="N1320">
        <f t="shared" si="142"/>
        <v>9407.2400000877678</v>
      </c>
      <c r="O1320" s="10">
        <f t="shared" si="143"/>
        <v>44633.78460013889</v>
      </c>
      <c r="P1320" s="15">
        <f t="shared" si="144"/>
        <v>2</v>
      </c>
      <c r="Q1320" t="b">
        <f t="shared" si="145"/>
        <v>0</v>
      </c>
    </row>
    <row r="1321" spans="1:17">
      <c r="A1321" s="9" t="s">
        <v>3089</v>
      </c>
      <c r="B1321" s="9" t="s">
        <v>3090</v>
      </c>
      <c r="C1321" s="9" t="s">
        <v>20</v>
      </c>
      <c r="D1321" s="9" t="s">
        <v>21</v>
      </c>
      <c r="E1321" t="s">
        <v>59</v>
      </c>
      <c r="F1321" s="11">
        <v>44634.00209490741</v>
      </c>
      <c r="G1321" t="s">
        <v>16</v>
      </c>
      <c r="H1321" t="s">
        <v>23</v>
      </c>
      <c r="I1321" s="12">
        <v>44634.025129837966</v>
      </c>
      <c r="J1321" s="12">
        <v>44634.057984629631</v>
      </c>
      <c r="K1321" s="13">
        <f t="shared" si="140"/>
        <v>47.310899997828528</v>
      </c>
      <c r="L1321" s="3">
        <f t="shared" si="146"/>
        <v>0.27074074074334931</v>
      </c>
      <c r="M1321" s="15">
        <f t="shared" si="141"/>
        <v>389.86666666666667</v>
      </c>
      <c r="N1321">
        <f t="shared" si="142"/>
        <v>9462.1799995657057</v>
      </c>
      <c r="O1321" s="10">
        <f t="shared" si="143"/>
        <v>44634.057984629631</v>
      </c>
      <c r="P1321" s="15">
        <f t="shared" si="144"/>
        <v>3</v>
      </c>
      <c r="Q1321" t="str">
        <f t="shared" si="145"/>
        <v>Yes</v>
      </c>
    </row>
    <row r="1322" spans="1:17">
      <c r="A1322" s="9" t="s">
        <v>3091</v>
      </c>
      <c r="B1322" s="9" t="s">
        <v>3092</v>
      </c>
      <c r="C1322" s="9" t="s">
        <v>20</v>
      </c>
      <c r="D1322" s="9" t="s">
        <v>21</v>
      </c>
      <c r="E1322" t="s">
        <v>335</v>
      </c>
      <c r="F1322" s="11">
        <v>44634.002638888887</v>
      </c>
      <c r="G1322" t="s">
        <v>16</v>
      </c>
      <c r="H1322" t="s">
        <v>23</v>
      </c>
      <c r="I1322" s="12">
        <v>44634.021314375001</v>
      </c>
      <c r="J1322" s="12">
        <v>44634.045265624998</v>
      </c>
      <c r="K1322" s="13">
        <f t="shared" si="140"/>
        <v>34.489799996372312</v>
      </c>
      <c r="L1322" s="3">
        <f t="shared" si="146"/>
        <v>5.4398147767642513E-4</v>
      </c>
      <c r="M1322" s="15">
        <f t="shared" si="141"/>
        <v>0.78333333333333333</v>
      </c>
      <c r="N1322">
        <f t="shared" si="142"/>
        <v>6897.9599992744625</v>
      </c>
      <c r="O1322" s="10">
        <f t="shared" si="143"/>
        <v>44634.045265624998</v>
      </c>
      <c r="P1322" s="15">
        <f t="shared" si="144"/>
        <v>3</v>
      </c>
      <c r="Q1322" t="b">
        <f t="shared" si="145"/>
        <v>0</v>
      </c>
    </row>
    <row r="1323" spans="1:17">
      <c r="A1323" s="9" t="s">
        <v>3093</v>
      </c>
      <c r="B1323" s="9" t="s">
        <v>3094</v>
      </c>
      <c r="C1323" s="9" t="s">
        <v>13</v>
      </c>
      <c r="D1323" s="9" t="s">
        <v>14</v>
      </c>
      <c r="E1323" t="s">
        <v>15</v>
      </c>
      <c r="F1323" s="11">
        <v>44634.00273148148</v>
      </c>
      <c r="G1323" t="s">
        <v>16</v>
      </c>
      <c r="H1323" t="s">
        <v>17</v>
      </c>
      <c r="I1323" s="12">
        <v>44634.019770370367</v>
      </c>
      <c r="J1323" s="12">
        <v>44634.049614953707</v>
      </c>
      <c r="K1323" s="13">
        <f t="shared" si="140"/>
        <v>42.976200008997694</v>
      </c>
      <c r="L1323" s="3">
        <f t="shared" si="146"/>
        <v>9.2592592409346253E-5</v>
      </c>
      <c r="M1323" s="15">
        <f t="shared" si="141"/>
        <v>0.13333333333333333</v>
      </c>
      <c r="N1323">
        <f t="shared" si="142"/>
        <v>8595.2400017995387</v>
      </c>
      <c r="O1323" s="10">
        <f t="shared" si="143"/>
        <v>44634.049614953707</v>
      </c>
      <c r="P1323" s="15">
        <f t="shared" si="144"/>
        <v>3</v>
      </c>
      <c r="Q1323" t="b">
        <f t="shared" si="145"/>
        <v>0</v>
      </c>
    </row>
    <row r="1324" spans="1:17">
      <c r="A1324" s="9" t="s">
        <v>3095</v>
      </c>
      <c r="B1324" s="9" t="s">
        <v>3096</v>
      </c>
      <c r="C1324" s="9" t="s">
        <v>20</v>
      </c>
      <c r="D1324" s="9" t="s">
        <v>21</v>
      </c>
      <c r="E1324" t="s">
        <v>86</v>
      </c>
      <c r="F1324" s="11">
        <v>44634.003333333334</v>
      </c>
      <c r="G1324" t="s">
        <v>16</v>
      </c>
      <c r="H1324" t="s">
        <v>23</v>
      </c>
      <c r="I1324" s="12">
        <v>44634.023689305555</v>
      </c>
      <c r="J1324" s="12">
        <v>44634.058410138889</v>
      </c>
      <c r="K1324" s="13">
        <f t="shared" si="140"/>
        <v>49.997999999905005</v>
      </c>
      <c r="L1324" s="3">
        <f t="shared" si="146"/>
        <v>6.0185185429872945E-4</v>
      </c>
      <c r="M1324" s="15">
        <f t="shared" si="141"/>
        <v>0.8666666666666667</v>
      </c>
      <c r="N1324">
        <f t="shared" si="142"/>
        <v>9999.599999981001</v>
      </c>
      <c r="O1324" s="10">
        <f t="shared" si="143"/>
        <v>44634.058410138889</v>
      </c>
      <c r="P1324" s="15">
        <f t="shared" si="144"/>
        <v>3</v>
      </c>
      <c r="Q1324" t="b">
        <f t="shared" si="145"/>
        <v>0</v>
      </c>
    </row>
    <row r="1325" spans="1:17">
      <c r="A1325" s="9" t="s">
        <v>3097</v>
      </c>
      <c r="B1325" s="9" t="s">
        <v>3098</v>
      </c>
      <c r="C1325" s="9" t="s">
        <v>13</v>
      </c>
      <c r="D1325" s="9" t="s">
        <v>14</v>
      </c>
      <c r="E1325" t="s">
        <v>461</v>
      </c>
      <c r="F1325" s="11">
        <v>44634.003391203703</v>
      </c>
      <c r="G1325" t="s">
        <v>16</v>
      </c>
      <c r="H1325" t="s">
        <v>17</v>
      </c>
      <c r="I1325" s="12">
        <v>44634.022869189816</v>
      </c>
      <c r="J1325" s="12">
        <v>44634.055583703703</v>
      </c>
      <c r="K1325" s="13">
        <f t="shared" si="140"/>
        <v>47.108899997547269</v>
      </c>
      <c r="L1325" s="3">
        <f t="shared" si="146"/>
        <v>5.7870369346346706E-5</v>
      </c>
      <c r="M1325" s="15">
        <f t="shared" si="141"/>
        <v>8.3333333333333329E-2</v>
      </c>
      <c r="N1325">
        <f t="shared" si="142"/>
        <v>9421.7799995094538</v>
      </c>
      <c r="O1325" s="10">
        <f t="shared" si="143"/>
        <v>44634.055583703703</v>
      </c>
      <c r="P1325" s="15">
        <f t="shared" si="144"/>
        <v>3</v>
      </c>
      <c r="Q1325" t="b">
        <f t="shared" si="145"/>
        <v>0</v>
      </c>
    </row>
    <row r="1326" spans="1:17">
      <c r="A1326" s="9" t="s">
        <v>3099</v>
      </c>
      <c r="B1326" s="9" t="s">
        <v>3100</v>
      </c>
      <c r="C1326" s="9" t="s">
        <v>20</v>
      </c>
      <c r="D1326" s="9" t="s">
        <v>21</v>
      </c>
      <c r="E1326" t="s">
        <v>1802</v>
      </c>
      <c r="F1326" s="11">
        <v>44634.006967592592</v>
      </c>
      <c r="G1326" t="s">
        <v>16</v>
      </c>
      <c r="H1326" t="s">
        <v>23</v>
      </c>
      <c r="I1326" s="12">
        <v>44634.028463842595</v>
      </c>
      <c r="J1326" s="12">
        <v>44634.054703981485</v>
      </c>
      <c r="K1326" s="13">
        <f t="shared" si="140"/>
        <v>37.785800001583993</v>
      </c>
      <c r="L1326" s="3">
        <f t="shared" si="146"/>
        <v>3.5763888881774619E-3</v>
      </c>
      <c r="M1326" s="15">
        <f t="shared" si="141"/>
        <v>5.15</v>
      </c>
      <c r="N1326">
        <f t="shared" si="142"/>
        <v>7557.1600003167987</v>
      </c>
      <c r="O1326" s="10">
        <f t="shared" si="143"/>
        <v>44634.054703981485</v>
      </c>
      <c r="P1326" s="15">
        <f t="shared" si="144"/>
        <v>3</v>
      </c>
      <c r="Q1326" t="b">
        <f t="shared" si="145"/>
        <v>0</v>
      </c>
    </row>
    <row r="1327" spans="1:17">
      <c r="A1327" s="9" t="s">
        <v>3101</v>
      </c>
      <c r="B1327" s="9" t="s">
        <v>3102</v>
      </c>
      <c r="C1327" s="9" t="s">
        <v>13</v>
      </c>
      <c r="D1327" s="9" t="s">
        <v>14</v>
      </c>
      <c r="E1327" t="s">
        <v>1233</v>
      </c>
      <c r="F1327" s="11">
        <v>44634.030532407407</v>
      </c>
      <c r="G1327" t="s">
        <v>16</v>
      </c>
      <c r="H1327" t="s">
        <v>17</v>
      </c>
      <c r="I1327" s="12">
        <v>44634.051149143517</v>
      </c>
      <c r="J1327" s="12">
        <v>44634.085805740739</v>
      </c>
      <c r="K1327" s="13">
        <f t="shared" si="140"/>
        <v>49.905499998712912</v>
      </c>
      <c r="L1327" s="3">
        <f t="shared" si="146"/>
        <v>2.3564814815472346E-2</v>
      </c>
      <c r="M1327" s="15">
        <f t="shared" si="141"/>
        <v>33.93333333333333</v>
      </c>
      <c r="N1327">
        <f t="shared" si="142"/>
        <v>9981.0999997425824</v>
      </c>
      <c r="O1327" s="10">
        <f t="shared" si="143"/>
        <v>44634.085805740739</v>
      </c>
      <c r="P1327" s="15">
        <f t="shared" si="144"/>
        <v>3</v>
      </c>
      <c r="Q1327" t="b">
        <f t="shared" si="145"/>
        <v>0</v>
      </c>
    </row>
    <row r="1328" spans="1:17">
      <c r="A1328" s="9" t="s">
        <v>3103</v>
      </c>
      <c r="B1328" s="9" t="s">
        <v>3104</v>
      </c>
      <c r="C1328" s="9" t="s">
        <v>20</v>
      </c>
      <c r="D1328" s="9" t="s">
        <v>21</v>
      </c>
      <c r="E1328" t="s">
        <v>62</v>
      </c>
      <c r="F1328" s="11">
        <v>44634.048692129632</v>
      </c>
      <c r="G1328" t="s">
        <v>16</v>
      </c>
      <c r="H1328" t="s">
        <v>23</v>
      </c>
      <c r="I1328" s="12">
        <v>44634.069345671298</v>
      </c>
      <c r="J1328" s="12">
        <v>44634.104067754626</v>
      </c>
      <c r="K1328" s="13">
        <f t="shared" si="140"/>
        <v>49.999799992656335</v>
      </c>
      <c r="L1328" s="3">
        <f t="shared" si="146"/>
        <v>1.8159722225391306E-2</v>
      </c>
      <c r="M1328" s="15">
        <f t="shared" si="141"/>
        <v>26.15</v>
      </c>
      <c r="N1328">
        <f t="shared" si="142"/>
        <v>9999.959998531267</v>
      </c>
      <c r="O1328" s="10">
        <f t="shared" si="143"/>
        <v>44634.104067754626</v>
      </c>
      <c r="P1328" s="15">
        <f t="shared" si="144"/>
        <v>3</v>
      </c>
      <c r="Q1328" t="b">
        <f t="shared" si="145"/>
        <v>0</v>
      </c>
    </row>
    <row r="1329" spans="1:17">
      <c r="A1329" s="9" t="s">
        <v>3105</v>
      </c>
      <c r="B1329" s="9" t="s">
        <v>3106</v>
      </c>
      <c r="C1329" s="9" t="s">
        <v>474</v>
      </c>
      <c r="D1329" s="9" t="s">
        <v>474</v>
      </c>
      <c r="E1329" t="s">
        <v>232</v>
      </c>
      <c r="F1329" s="11">
        <v>44634.075567129628</v>
      </c>
      <c r="G1329" t="s">
        <v>16</v>
      </c>
      <c r="H1329" t="s">
        <v>23</v>
      </c>
      <c r="I1329" s="12">
        <v>44634.096513171295</v>
      </c>
      <c r="J1329" s="12">
        <v>44634.128072546293</v>
      </c>
      <c r="K1329" s="13">
        <f t="shared" si="140"/>
        <v>45.445499997586012</v>
      </c>
      <c r="L1329" s="3">
        <f t="shared" si="146"/>
        <v>2.6874999995925464E-2</v>
      </c>
      <c r="M1329" s="15">
        <f t="shared" si="141"/>
        <v>38.700000000000003</v>
      </c>
      <c r="N1329">
        <f t="shared" si="142"/>
        <v>9089.0999995172024</v>
      </c>
      <c r="O1329" s="10">
        <f t="shared" si="143"/>
        <v>44634.128072546293</v>
      </c>
      <c r="P1329" s="15">
        <f t="shared" si="144"/>
        <v>3</v>
      </c>
      <c r="Q1329" t="b">
        <f t="shared" si="145"/>
        <v>0</v>
      </c>
    </row>
    <row r="1330" spans="1:17">
      <c r="A1330" s="9" t="s">
        <v>3107</v>
      </c>
      <c r="B1330" s="9" t="s">
        <v>3108</v>
      </c>
      <c r="C1330" s="9" t="s">
        <v>54</v>
      </c>
      <c r="D1330" s="9" t="s">
        <v>55</v>
      </c>
      <c r="E1330" t="s">
        <v>56</v>
      </c>
      <c r="F1330" s="11">
        <v>44634.07640046296</v>
      </c>
      <c r="G1330" t="s">
        <v>16</v>
      </c>
      <c r="H1330" t="s">
        <v>23</v>
      </c>
      <c r="I1330" s="12">
        <v>44634.095897615742</v>
      </c>
      <c r="J1330" s="12">
        <v>44634.129638310187</v>
      </c>
      <c r="K1330" s="13">
        <f t="shared" si="140"/>
        <v>48.586600001435727</v>
      </c>
      <c r="L1330" s="3">
        <f t="shared" si="146"/>
        <v>8.3333333168411627E-4</v>
      </c>
      <c r="M1330" s="15">
        <f t="shared" si="141"/>
        <v>1.2</v>
      </c>
      <c r="N1330">
        <f t="shared" si="142"/>
        <v>9717.3200002871454</v>
      </c>
      <c r="O1330" s="10">
        <f t="shared" si="143"/>
        <v>44634.129638310187</v>
      </c>
      <c r="P1330" s="15">
        <f t="shared" si="144"/>
        <v>3</v>
      </c>
      <c r="Q1330" t="b">
        <f t="shared" si="145"/>
        <v>0</v>
      </c>
    </row>
    <row r="1331" spans="1:17">
      <c r="A1331" s="9" t="s">
        <v>3109</v>
      </c>
      <c r="B1331" s="9" t="s">
        <v>3110</v>
      </c>
      <c r="C1331" s="9" t="s">
        <v>3111</v>
      </c>
      <c r="D1331" s="9" t="s">
        <v>3111</v>
      </c>
      <c r="E1331" t="s">
        <v>51</v>
      </c>
      <c r="F1331" s="11">
        <v>44634.089097222219</v>
      </c>
      <c r="G1331" t="s">
        <v>16</v>
      </c>
      <c r="H1331" t="s">
        <v>23</v>
      </c>
      <c r="I1331" s="12">
        <v>44634.106683333332</v>
      </c>
      <c r="J1331" s="12">
        <v>44634.134382638891</v>
      </c>
      <c r="K1331" s="13">
        <f t="shared" si="140"/>
        <v>39.887000005692244</v>
      </c>
      <c r="L1331" s="3">
        <f t="shared" si="146"/>
        <v>1.2696759258687962E-2</v>
      </c>
      <c r="M1331" s="15">
        <f t="shared" si="141"/>
        <v>18.283333333333335</v>
      </c>
      <c r="N1331">
        <f t="shared" si="142"/>
        <v>7977.4000011384487</v>
      </c>
      <c r="O1331" s="10">
        <f t="shared" si="143"/>
        <v>44634.134382638891</v>
      </c>
      <c r="P1331" s="15">
        <f t="shared" si="144"/>
        <v>3</v>
      </c>
      <c r="Q1331" t="b">
        <f t="shared" si="145"/>
        <v>0</v>
      </c>
    </row>
    <row r="1332" spans="1:17">
      <c r="A1332" s="9" t="s">
        <v>3112</v>
      </c>
      <c r="B1332" s="9" t="s">
        <v>3113</v>
      </c>
      <c r="C1332" s="9" t="s">
        <v>20</v>
      </c>
      <c r="D1332" s="9" t="s">
        <v>21</v>
      </c>
      <c r="E1332" t="s">
        <v>65</v>
      </c>
      <c r="F1332" s="11">
        <v>44634.097581018519</v>
      </c>
      <c r="G1332" t="s">
        <v>16</v>
      </c>
      <c r="H1332" t="s">
        <v>23</v>
      </c>
      <c r="I1332" s="12">
        <v>44634.118264699071</v>
      </c>
      <c r="J1332" s="12">
        <v>44634.145956990738</v>
      </c>
      <c r="K1332" s="13">
        <f t="shared" si="140"/>
        <v>39.87690000096336</v>
      </c>
      <c r="L1332" s="3">
        <f t="shared" si="146"/>
        <v>8.4837963004247285E-3</v>
      </c>
      <c r="M1332" s="15">
        <f t="shared" si="141"/>
        <v>12.216666666666667</v>
      </c>
      <c r="N1332">
        <f t="shared" si="142"/>
        <v>7975.380000192672</v>
      </c>
      <c r="O1332" s="10">
        <f t="shared" si="143"/>
        <v>44634.145956990738</v>
      </c>
      <c r="P1332" s="15">
        <f t="shared" si="144"/>
        <v>3</v>
      </c>
      <c r="Q1332" t="b">
        <f t="shared" si="145"/>
        <v>0</v>
      </c>
    </row>
    <row r="1333" spans="1:17">
      <c r="A1333" s="9" t="s">
        <v>3114</v>
      </c>
      <c r="B1333" s="9" t="s">
        <v>3115</v>
      </c>
      <c r="C1333" s="9" t="s">
        <v>49</v>
      </c>
      <c r="D1333" s="9" t="s">
        <v>50</v>
      </c>
      <c r="E1333" t="s">
        <v>75</v>
      </c>
      <c r="F1333" s="11">
        <v>44634.118171296293</v>
      </c>
      <c r="G1333" t="s">
        <v>16</v>
      </c>
      <c r="H1333" t="s">
        <v>23</v>
      </c>
      <c r="I1333" s="12">
        <v>44634.139271921296</v>
      </c>
      <c r="J1333" s="12">
        <v>44634.161870671298</v>
      </c>
      <c r="K1333" s="13">
        <f t="shared" si="140"/>
        <v>32.542200002353638</v>
      </c>
      <c r="L1333" s="3">
        <f t="shared" si="146"/>
        <v>2.0590277774317656E-2</v>
      </c>
      <c r="M1333" s="15">
        <f t="shared" si="141"/>
        <v>29.65</v>
      </c>
      <c r="N1333">
        <f t="shared" si="142"/>
        <v>6508.4400004707277</v>
      </c>
      <c r="O1333" s="10">
        <f t="shared" si="143"/>
        <v>44634.161870671298</v>
      </c>
      <c r="P1333" s="15">
        <f t="shared" si="144"/>
        <v>3</v>
      </c>
      <c r="Q1333" t="b">
        <f t="shared" si="145"/>
        <v>0</v>
      </c>
    </row>
    <row r="1334" spans="1:17">
      <c r="A1334" s="9" t="s">
        <v>3116</v>
      </c>
      <c r="B1334" s="9" t="s">
        <v>3117</v>
      </c>
      <c r="C1334" s="9" t="s">
        <v>13</v>
      </c>
      <c r="D1334" s="9" t="s">
        <v>14</v>
      </c>
      <c r="E1334" t="s">
        <v>182</v>
      </c>
      <c r="F1334" s="11">
        <v>44634.126377314817</v>
      </c>
      <c r="G1334" t="s">
        <v>16</v>
      </c>
      <c r="H1334" t="s">
        <v>17</v>
      </c>
      <c r="I1334" s="12">
        <v>44634.146353912038</v>
      </c>
      <c r="J1334" s="12">
        <v>44634.179476550926</v>
      </c>
      <c r="K1334" s="13">
        <f t="shared" si="140"/>
        <v>47.696599998744205</v>
      </c>
      <c r="L1334" s="3">
        <f t="shared" si="146"/>
        <v>8.2060185231966898E-3</v>
      </c>
      <c r="M1334" s="15">
        <f t="shared" si="141"/>
        <v>11.816666666666666</v>
      </c>
      <c r="N1334">
        <f t="shared" si="142"/>
        <v>9539.3199997488409</v>
      </c>
      <c r="O1334" s="10">
        <f t="shared" si="143"/>
        <v>44634.179476550926</v>
      </c>
      <c r="P1334" s="15">
        <f t="shared" si="144"/>
        <v>3</v>
      </c>
      <c r="Q1334" t="b">
        <f t="shared" si="145"/>
        <v>0</v>
      </c>
    </row>
    <row r="1335" spans="1:17">
      <c r="A1335" s="9" t="s">
        <v>3118</v>
      </c>
      <c r="B1335" s="9" t="s">
        <v>3119</v>
      </c>
      <c r="C1335" s="9" t="s">
        <v>173</v>
      </c>
      <c r="D1335" s="9" t="s">
        <v>174</v>
      </c>
      <c r="E1335" t="s">
        <v>629</v>
      </c>
      <c r="F1335" s="11">
        <v>44634.193831018521</v>
      </c>
      <c r="G1335" t="s">
        <v>16</v>
      </c>
      <c r="H1335" t="s">
        <v>17</v>
      </c>
      <c r="I1335" s="12">
        <v>44634.214742962962</v>
      </c>
      <c r="J1335" s="12">
        <v>44634.240776435188</v>
      </c>
      <c r="K1335" s="13">
        <f t="shared" si="140"/>
        <v>37.488200005609542</v>
      </c>
      <c r="L1335" s="3">
        <f t="shared" si="146"/>
        <v>6.7453703704813961E-2</v>
      </c>
      <c r="M1335" s="15">
        <f t="shared" si="141"/>
        <v>97.13333333333334</v>
      </c>
      <c r="N1335">
        <f t="shared" si="142"/>
        <v>7497.6400011219084</v>
      </c>
      <c r="O1335" s="10">
        <f t="shared" si="143"/>
        <v>44634.240776435188</v>
      </c>
      <c r="P1335" s="15">
        <f t="shared" si="144"/>
        <v>3</v>
      </c>
      <c r="Q1335" t="b">
        <f t="shared" si="145"/>
        <v>0</v>
      </c>
    </row>
    <row r="1336" spans="1:17">
      <c r="A1336" s="9" t="s">
        <v>3120</v>
      </c>
      <c r="B1336" s="9" t="s">
        <v>3121</v>
      </c>
      <c r="C1336" s="9" t="s">
        <v>3122</v>
      </c>
      <c r="D1336" s="9" t="s">
        <v>82</v>
      </c>
      <c r="E1336" t="s">
        <v>114</v>
      </c>
      <c r="F1336" s="11">
        <v>44634.252916666665</v>
      </c>
      <c r="G1336" t="s">
        <v>16</v>
      </c>
      <c r="H1336" t="s">
        <v>23</v>
      </c>
      <c r="I1336" s="12">
        <v>44634.276751805555</v>
      </c>
      <c r="J1336" s="12">
        <v>44634.308744374997</v>
      </c>
      <c r="K1336" s="13">
        <f t="shared" si="140"/>
        <v>46.069299996597692</v>
      </c>
      <c r="L1336" s="3">
        <f t="shared" si="146"/>
        <v>5.9085648143081926E-2</v>
      </c>
      <c r="M1336" s="15">
        <f t="shared" si="141"/>
        <v>85.083333333333329</v>
      </c>
      <c r="N1336">
        <f t="shared" si="142"/>
        <v>9213.8599993195385</v>
      </c>
      <c r="O1336" s="10">
        <f t="shared" si="143"/>
        <v>44634.308744374997</v>
      </c>
      <c r="P1336" s="15">
        <f t="shared" si="144"/>
        <v>3</v>
      </c>
      <c r="Q1336" t="b">
        <f t="shared" si="145"/>
        <v>0</v>
      </c>
    </row>
    <row r="1337" spans="1:17">
      <c r="A1337" s="9" t="s">
        <v>3123</v>
      </c>
      <c r="B1337" s="9" t="s">
        <v>3124</v>
      </c>
      <c r="C1337" s="9" t="s">
        <v>108</v>
      </c>
      <c r="D1337" s="9" t="s">
        <v>109</v>
      </c>
      <c r="E1337" t="s">
        <v>96</v>
      </c>
      <c r="F1337" s="11">
        <v>44634.253310185188</v>
      </c>
      <c r="G1337" t="s">
        <v>16</v>
      </c>
      <c r="H1337" t="s">
        <v>23</v>
      </c>
      <c r="I1337" s="12">
        <v>44634.273870462966</v>
      </c>
      <c r="J1337" s="12">
        <v>44634.307481365744</v>
      </c>
      <c r="K1337" s="13">
        <f t="shared" si="140"/>
        <v>48.399699999717996</v>
      </c>
      <c r="L1337" s="3">
        <f t="shared" si="146"/>
        <v>3.9351852319668978E-4</v>
      </c>
      <c r="M1337" s="15">
        <f t="shared" si="141"/>
        <v>0.56666666666666665</v>
      </c>
      <c r="N1337">
        <f t="shared" si="142"/>
        <v>9679.9399999435991</v>
      </c>
      <c r="O1337" s="10">
        <f t="shared" si="143"/>
        <v>44634.307481365744</v>
      </c>
      <c r="P1337" s="15">
        <f t="shared" si="144"/>
        <v>3</v>
      </c>
      <c r="Q1337" t="b">
        <f t="shared" si="145"/>
        <v>0</v>
      </c>
    </row>
    <row r="1338" spans="1:17">
      <c r="A1338" s="9" t="s">
        <v>3125</v>
      </c>
      <c r="B1338" s="9" t="s">
        <v>3126</v>
      </c>
      <c r="C1338" s="9" t="s">
        <v>352</v>
      </c>
      <c r="D1338" s="9" t="s">
        <v>123</v>
      </c>
      <c r="E1338" t="s">
        <v>170</v>
      </c>
      <c r="F1338" s="11">
        <v>44634.253680555557</v>
      </c>
      <c r="G1338" t="s">
        <v>16</v>
      </c>
      <c r="H1338" t="s">
        <v>23</v>
      </c>
      <c r="I1338" s="12">
        <v>44634.274462569447</v>
      </c>
      <c r="J1338" s="12">
        <v>44634.308752916666</v>
      </c>
      <c r="K1338" s="13">
        <f t="shared" si="140"/>
        <v>49.378099995665252</v>
      </c>
      <c r="L1338" s="3">
        <f t="shared" si="146"/>
        <v>3.7037036963738501E-4</v>
      </c>
      <c r="M1338" s="15">
        <f t="shared" si="141"/>
        <v>0.53333333333333333</v>
      </c>
      <c r="N1338">
        <f t="shared" si="142"/>
        <v>9875.6199991330504</v>
      </c>
      <c r="O1338" s="10">
        <f t="shared" si="143"/>
        <v>44634.308752916666</v>
      </c>
      <c r="P1338" s="15">
        <f t="shared" si="144"/>
        <v>3</v>
      </c>
      <c r="Q1338" t="b">
        <f t="shared" si="145"/>
        <v>0</v>
      </c>
    </row>
    <row r="1339" spans="1:17">
      <c r="A1339" s="9" t="s">
        <v>3127</v>
      </c>
      <c r="B1339" s="9" t="s">
        <v>3128</v>
      </c>
      <c r="C1339" s="9" t="s">
        <v>13</v>
      </c>
      <c r="D1339" s="9" t="s">
        <v>14</v>
      </c>
      <c r="E1339" t="s">
        <v>394</v>
      </c>
      <c r="F1339" s="11">
        <v>44634.254293981481</v>
      </c>
      <c r="G1339" t="s">
        <v>16</v>
      </c>
      <c r="H1339" t="s">
        <v>23</v>
      </c>
      <c r="I1339" s="12">
        <v>44634.276290995367</v>
      </c>
      <c r="J1339" s="12">
        <v>44634.308334120367</v>
      </c>
      <c r="K1339" s="13">
        <f t="shared" si="140"/>
        <v>46.142100000288337</v>
      </c>
      <c r="L1339" s="3">
        <f t="shared" si="146"/>
        <v>6.1342592380242422E-4</v>
      </c>
      <c r="M1339" s="15">
        <f t="shared" si="141"/>
        <v>0.8833333333333333</v>
      </c>
      <c r="N1339">
        <f t="shared" si="142"/>
        <v>9228.4200000576675</v>
      </c>
      <c r="O1339" s="10">
        <f t="shared" si="143"/>
        <v>44634.308334120367</v>
      </c>
      <c r="P1339" s="15">
        <f t="shared" si="144"/>
        <v>3</v>
      </c>
      <c r="Q1339" t="b">
        <f t="shared" si="145"/>
        <v>0</v>
      </c>
    </row>
    <row r="1340" spans="1:17">
      <c r="A1340" s="9" t="s">
        <v>3129</v>
      </c>
      <c r="B1340" s="9" t="s">
        <v>3130</v>
      </c>
      <c r="C1340" s="9" t="s">
        <v>642</v>
      </c>
      <c r="D1340" s="9" t="s">
        <v>643</v>
      </c>
      <c r="E1340" t="s">
        <v>124</v>
      </c>
      <c r="F1340" s="11">
        <v>44634.255312499998</v>
      </c>
      <c r="G1340" t="s">
        <v>16</v>
      </c>
      <c r="H1340" t="s">
        <v>23</v>
      </c>
      <c r="I1340" s="12">
        <v>44634.274094513887</v>
      </c>
      <c r="J1340" s="12">
        <v>44634.308814374999</v>
      </c>
      <c r="K1340" s="13">
        <f t="shared" si="140"/>
        <v>49.9966000020504</v>
      </c>
      <c r="L1340" s="3">
        <f t="shared" si="146"/>
        <v>1.0185185165028088E-3</v>
      </c>
      <c r="M1340" s="15">
        <f t="shared" si="141"/>
        <v>1.4666666666666668</v>
      </c>
      <c r="N1340">
        <f t="shared" si="142"/>
        <v>9999.32000041008</v>
      </c>
      <c r="O1340" s="10">
        <f t="shared" si="143"/>
        <v>44634.308814374999</v>
      </c>
      <c r="P1340" s="15">
        <f t="shared" si="144"/>
        <v>3</v>
      </c>
      <c r="Q1340" t="b">
        <f t="shared" si="145"/>
        <v>0</v>
      </c>
    </row>
    <row r="1341" spans="1:17">
      <c r="A1341" s="9" t="s">
        <v>3131</v>
      </c>
      <c r="B1341" s="9" t="s">
        <v>3132</v>
      </c>
      <c r="C1341" s="9" t="s">
        <v>218</v>
      </c>
      <c r="D1341" s="9" t="s">
        <v>218</v>
      </c>
      <c r="E1341" t="s">
        <v>83</v>
      </c>
      <c r="F1341" s="11">
        <v>44634.257488425923</v>
      </c>
      <c r="G1341" t="s">
        <v>16</v>
      </c>
      <c r="H1341" t="s">
        <v>23</v>
      </c>
      <c r="I1341" s="12">
        <v>44634.274108773148</v>
      </c>
      <c r="J1341" s="12">
        <v>44634.307669675924</v>
      </c>
      <c r="K1341" s="13">
        <f t="shared" si="140"/>
        <v>48.327699996298179</v>
      </c>
      <c r="L1341" s="3">
        <f t="shared" si="146"/>
        <v>2.1759259252576157E-3</v>
      </c>
      <c r="M1341" s="15">
        <f t="shared" si="141"/>
        <v>3.1333333333333333</v>
      </c>
      <c r="N1341">
        <f t="shared" si="142"/>
        <v>9665.5399992596358</v>
      </c>
      <c r="O1341" s="10">
        <f t="shared" si="143"/>
        <v>44634.307669675924</v>
      </c>
      <c r="P1341" s="15">
        <f t="shared" si="144"/>
        <v>3</v>
      </c>
      <c r="Q1341" t="b">
        <f t="shared" si="145"/>
        <v>0</v>
      </c>
    </row>
    <row r="1342" spans="1:17">
      <c r="A1342" s="9" t="s">
        <v>3133</v>
      </c>
      <c r="B1342" s="9" t="s">
        <v>3134</v>
      </c>
      <c r="C1342" s="9" t="s">
        <v>155</v>
      </c>
      <c r="D1342" s="9" t="s">
        <v>156</v>
      </c>
      <c r="E1342" t="s">
        <v>142</v>
      </c>
      <c r="F1342" s="11">
        <v>44634.259305555555</v>
      </c>
      <c r="G1342" t="s">
        <v>16</v>
      </c>
      <c r="H1342" t="s">
        <v>23</v>
      </c>
      <c r="I1342" s="12">
        <v>44634.281158819445</v>
      </c>
      <c r="J1342" s="12">
        <v>44634.315573680557</v>
      </c>
      <c r="K1342" s="13">
        <f t="shared" si="140"/>
        <v>49.557400000048801</v>
      </c>
      <c r="L1342" s="3">
        <f t="shared" si="146"/>
        <v>1.8171296323998831E-3</v>
      </c>
      <c r="M1342" s="15">
        <f t="shared" si="141"/>
        <v>2.6166666666666667</v>
      </c>
      <c r="N1342">
        <f t="shared" si="142"/>
        <v>9911.4800000097603</v>
      </c>
      <c r="O1342" s="10">
        <f t="shared" si="143"/>
        <v>44634.315573680557</v>
      </c>
      <c r="P1342" s="15">
        <f t="shared" si="144"/>
        <v>3</v>
      </c>
      <c r="Q1342" t="b">
        <f t="shared" si="145"/>
        <v>0</v>
      </c>
    </row>
    <row r="1343" spans="1:17">
      <c r="A1343" s="9" t="s">
        <v>3135</v>
      </c>
      <c r="B1343" s="9" t="s">
        <v>3136</v>
      </c>
      <c r="C1343" s="9" t="s">
        <v>1688</v>
      </c>
      <c r="D1343" s="9" t="s">
        <v>1688</v>
      </c>
      <c r="E1343" t="s">
        <v>110</v>
      </c>
      <c r="F1343" s="11">
        <v>44634.262118055558</v>
      </c>
      <c r="G1343" t="s">
        <v>16</v>
      </c>
      <c r="H1343" t="s">
        <v>23</v>
      </c>
      <c r="I1343" s="12">
        <v>44634.280934305556</v>
      </c>
      <c r="J1343" s="12">
        <v>44634.308345069447</v>
      </c>
      <c r="K1343" s="13">
        <f t="shared" si="140"/>
        <v>39.471500002546236</v>
      </c>
      <c r="L1343" s="3">
        <f t="shared" si="146"/>
        <v>2.8125000026193447E-3</v>
      </c>
      <c r="M1343" s="15">
        <f t="shared" si="141"/>
        <v>4.05</v>
      </c>
      <c r="N1343">
        <f t="shared" si="142"/>
        <v>7894.3000005092472</v>
      </c>
      <c r="O1343" s="10">
        <f t="shared" si="143"/>
        <v>44634.308345069447</v>
      </c>
      <c r="P1343" s="15">
        <f t="shared" si="144"/>
        <v>3</v>
      </c>
      <c r="Q1343" t="b">
        <f t="shared" si="145"/>
        <v>0</v>
      </c>
    </row>
    <row r="1344" spans="1:17">
      <c r="A1344" s="9" t="s">
        <v>3137</v>
      </c>
      <c r="B1344" s="9" t="s">
        <v>3138</v>
      </c>
      <c r="C1344" s="9" t="s">
        <v>273</v>
      </c>
      <c r="D1344" s="9" t="s">
        <v>274</v>
      </c>
      <c r="E1344" t="s">
        <v>145</v>
      </c>
      <c r="F1344" s="11">
        <v>44634.263599537036</v>
      </c>
      <c r="G1344" t="s">
        <v>16</v>
      </c>
      <c r="H1344" t="s">
        <v>23</v>
      </c>
      <c r="I1344" s="12">
        <v>44634.28107203704</v>
      </c>
      <c r="J1344" s="12">
        <v>44634.315632662037</v>
      </c>
      <c r="K1344" s="13">
        <f t="shared" si="140"/>
        <v>49.767299996456131</v>
      </c>
      <c r="L1344" s="3">
        <f t="shared" si="146"/>
        <v>1.48148147854954E-3</v>
      </c>
      <c r="M1344" s="15">
        <f t="shared" si="141"/>
        <v>2.1333333333333333</v>
      </c>
      <c r="N1344">
        <f t="shared" si="142"/>
        <v>9953.4599992912263</v>
      </c>
      <c r="O1344" s="10">
        <f t="shared" si="143"/>
        <v>44634.315632662037</v>
      </c>
      <c r="P1344" s="15">
        <f t="shared" si="144"/>
        <v>3</v>
      </c>
      <c r="Q1344" t="b">
        <f t="shared" si="145"/>
        <v>0</v>
      </c>
    </row>
    <row r="1345" spans="1:17">
      <c r="A1345" s="9" t="s">
        <v>3139</v>
      </c>
      <c r="B1345" s="9" t="s">
        <v>3140</v>
      </c>
      <c r="C1345" s="9" t="s">
        <v>155</v>
      </c>
      <c r="D1345" s="9" t="s">
        <v>156</v>
      </c>
      <c r="E1345" t="s">
        <v>133</v>
      </c>
      <c r="F1345" s="11">
        <v>44634.265208333331</v>
      </c>
      <c r="G1345" t="s">
        <v>16</v>
      </c>
      <c r="H1345" t="s">
        <v>23</v>
      </c>
      <c r="I1345" s="12">
        <v>44634.287636111112</v>
      </c>
      <c r="J1345" s="12">
        <v>44634.31926236111</v>
      </c>
      <c r="K1345" s="13">
        <f t="shared" si="140"/>
        <v>45.541799997445196</v>
      </c>
      <c r="L1345" s="3">
        <f t="shared" si="146"/>
        <v>1.6087962940218858E-3</v>
      </c>
      <c r="M1345" s="15">
        <f t="shared" si="141"/>
        <v>2.3166666666666664</v>
      </c>
      <c r="N1345">
        <f t="shared" si="142"/>
        <v>9108.3599994890392</v>
      </c>
      <c r="O1345" s="10">
        <f t="shared" si="143"/>
        <v>44634.31926236111</v>
      </c>
      <c r="P1345" s="15">
        <f t="shared" si="144"/>
        <v>3</v>
      </c>
      <c r="Q1345" t="b">
        <f t="shared" si="145"/>
        <v>0</v>
      </c>
    </row>
    <row r="1346" spans="1:17">
      <c r="A1346" s="9" t="s">
        <v>3141</v>
      </c>
      <c r="B1346" s="9" t="s">
        <v>3142</v>
      </c>
      <c r="C1346" s="9" t="s">
        <v>522</v>
      </c>
      <c r="D1346" s="9" t="s">
        <v>522</v>
      </c>
      <c r="E1346" t="s">
        <v>137</v>
      </c>
      <c r="F1346" s="11">
        <v>44634.269189814811</v>
      </c>
      <c r="G1346" t="s">
        <v>16</v>
      </c>
      <c r="H1346" t="s">
        <v>23</v>
      </c>
      <c r="I1346" s="12">
        <v>44634.289501273146</v>
      </c>
      <c r="J1346" s="12">
        <v>44634.320093148148</v>
      </c>
      <c r="K1346" s="13">
        <f t="shared" si="140"/>
        <v>44.05230000265874</v>
      </c>
      <c r="L1346" s="3">
        <f t="shared" si="146"/>
        <v>3.9814814808778465E-3</v>
      </c>
      <c r="M1346" s="15">
        <f t="shared" si="141"/>
        <v>5.7333333333333334</v>
      </c>
      <c r="N1346">
        <f t="shared" si="142"/>
        <v>8810.4600005317479</v>
      </c>
      <c r="O1346" s="10">
        <f t="shared" si="143"/>
        <v>44634.320093148148</v>
      </c>
      <c r="P1346" s="15">
        <f t="shared" si="144"/>
        <v>3</v>
      </c>
      <c r="Q1346" t="b">
        <f t="shared" si="145"/>
        <v>0</v>
      </c>
    </row>
    <row r="1347" spans="1:17">
      <c r="A1347" s="9" t="s">
        <v>3143</v>
      </c>
      <c r="B1347" s="9" t="s">
        <v>3144</v>
      </c>
      <c r="C1347" s="9" t="s">
        <v>436</v>
      </c>
      <c r="D1347" s="9" t="s">
        <v>436</v>
      </c>
      <c r="E1347" t="s">
        <v>162</v>
      </c>
      <c r="F1347" s="11">
        <v>44634.274247685185</v>
      </c>
      <c r="G1347" t="s">
        <v>16</v>
      </c>
      <c r="H1347" t="s">
        <v>23</v>
      </c>
      <c r="I1347" s="12">
        <v>44634.294238032409</v>
      </c>
      <c r="J1347" s="12">
        <v>44634.328016782405</v>
      </c>
      <c r="K1347" s="13">
        <f t="shared" ref="K1347:K1410" si="147">(J1347-I1347)*24*60</f>
        <v>48.641399993794039</v>
      </c>
      <c r="L1347" s="3">
        <f t="shared" si="146"/>
        <v>5.0578703740029596E-3</v>
      </c>
      <c r="M1347" s="15">
        <f t="shared" ref="M1347:M1410" si="148">HOUR(L1347)*60+MINUTE(L1347)+SECOND(L1347)/60</f>
        <v>7.2833333333333332</v>
      </c>
      <c r="N1347">
        <f t="shared" ref="N1347:N1410" si="149">K1347*200</f>
        <v>9728.2799987588078</v>
      </c>
      <c r="O1347" s="10">
        <f t="shared" ref="O1347:O1410" si="150">J1347</f>
        <v>44634.328016782405</v>
      </c>
      <c r="P1347" s="15">
        <f t="shared" ref="P1347:P1410" si="151">_xlfn.ISOWEEKNUM(O1347)-_xlfn.ISOWEEKNUM(DATE(YEAR(O1347),MONTH(O1347),1))+1</f>
        <v>3</v>
      </c>
      <c r="Q1347" t="b">
        <f t="shared" ref="Q1347:Q1410" si="152">IF(M1347&gt;120,"Yes")</f>
        <v>0</v>
      </c>
    </row>
    <row r="1348" spans="1:17">
      <c r="A1348" s="9" t="s">
        <v>3145</v>
      </c>
      <c r="B1348" s="9" t="s">
        <v>3146</v>
      </c>
      <c r="C1348" s="9" t="s">
        <v>823</v>
      </c>
      <c r="D1348" s="9" t="s">
        <v>123</v>
      </c>
      <c r="E1348" t="s">
        <v>157</v>
      </c>
      <c r="F1348" s="11">
        <v>44634.275150462963</v>
      </c>
      <c r="G1348" t="s">
        <v>16</v>
      </c>
      <c r="H1348" t="s">
        <v>23</v>
      </c>
      <c r="I1348" s="12">
        <v>44634.298848101855</v>
      </c>
      <c r="J1348" s="12">
        <v>44634.333154490741</v>
      </c>
      <c r="K1348" s="13">
        <f t="shared" si="147"/>
        <v>49.401199996937066</v>
      </c>
      <c r="L1348" s="3">
        <f t="shared" ref="L1348:L1411" si="153">F1348-F1347</f>
        <v>9.0277777781011537E-4</v>
      </c>
      <c r="M1348" s="15">
        <f t="shared" si="148"/>
        <v>1.3</v>
      </c>
      <c r="N1348">
        <f t="shared" si="149"/>
        <v>9880.2399993874133</v>
      </c>
      <c r="O1348" s="10">
        <f t="shared" si="150"/>
        <v>44634.333154490741</v>
      </c>
      <c r="P1348" s="15">
        <f t="shared" si="151"/>
        <v>3</v>
      </c>
      <c r="Q1348" t="b">
        <f t="shared" si="152"/>
        <v>0</v>
      </c>
    </row>
    <row r="1349" spans="1:17">
      <c r="A1349" s="9" t="s">
        <v>3147</v>
      </c>
      <c r="B1349" s="9" t="s">
        <v>3148</v>
      </c>
      <c r="C1349" s="9" t="s">
        <v>879</v>
      </c>
      <c r="D1349" s="9" t="s">
        <v>880</v>
      </c>
      <c r="E1349" t="s">
        <v>152</v>
      </c>
      <c r="F1349" s="11">
        <v>44634.280092592591</v>
      </c>
      <c r="G1349" t="s">
        <v>16</v>
      </c>
      <c r="H1349" t="s">
        <v>23</v>
      </c>
      <c r="I1349" s="12">
        <v>44634.297150439816</v>
      </c>
      <c r="J1349" s="12">
        <v>44634.33099988426</v>
      </c>
      <c r="K1349" s="13">
        <f t="shared" si="147"/>
        <v>48.743199999444187</v>
      </c>
      <c r="L1349" s="3">
        <f t="shared" si="153"/>
        <v>4.9421296280343086E-3</v>
      </c>
      <c r="M1349" s="15">
        <f t="shared" si="148"/>
        <v>7.1166666666666663</v>
      </c>
      <c r="N1349">
        <f t="shared" si="149"/>
        <v>9748.6399998888373</v>
      </c>
      <c r="O1349" s="10">
        <f t="shared" si="150"/>
        <v>44634.33099988426</v>
      </c>
      <c r="P1349" s="15">
        <f t="shared" si="151"/>
        <v>3</v>
      </c>
      <c r="Q1349" t="b">
        <f t="shared" si="152"/>
        <v>0</v>
      </c>
    </row>
    <row r="1350" spans="1:17">
      <c r="A1350" s="9" t="s">
        <v>3149</v>
      </c>
      <c r="B1350" s="9" t="s">
        <v>3150</v>
      </c>
      <c r="C1350" s="9" t="s">
        <v>13</v>
      </c>
      <c r="D1350" s="9" t="s">
        <v>14</v>
      </c>
      <c r="E1350" t="s">
        <v>71</v>
      </c>
      <c r="F1350" s="11">
        <v>44634.281365740739</v>
      </c>
      <c r="G1350" t="s">
        <v>16</v>
      </c>
      <c r="H1350" t="s">
        <v>17</v>
      </c>
      <c r="I1350" s="12">
        <v>44634.303071504626</v>
      </c>
      <c r="J1350" s="12">
        <v>44634.337792546299</v>
      </c>
      <c r="K1350" s="13">
        <f t="shared" si="147"/>
        <v>49.998300009174272</v>
      </c>
      <c r="L1350" s="3">
        <f t="shared" si="153"/>
        <v>1.2731481474475004E-3</v>
      </c>
      <c r="M1350" s="15">
        <f t="shared" si="148"/>
        <v>1.8333333333333335</v>
      </c>
      <c r="N1350">
        <f t="shared" si="149"/>
        <v>9999.6600018348545</v>
      </c>
      <c r="O1350" s="10">
        <f t="shared" si="150"/>
        <v>44634.337792546299</v>
      </c>
      <c r="P1350" s="15">
        <f t="shared" si="151"/>
        <v>3</v>
      </c>
      <c r="Q1350" t="b">
        <f t="shared" si="152"/>
        <v>0</v>
      </c>
    </row>
    <row r="1351" spans="1:17">
      <c r="A1351" s="9" t="s">
        <v>3151</v>
      </c>
      <c r="B1351" s="9" t="s">
        <v>3152</v>
      </c>
      <c r="C1351" s="9" t="s">
        <v>189</v>
      </c>
      <c r="D1351" s="9" t="s">
        <v>190</v>
      </c>
      <c r="E1351" t="s">
        <v>219</v>
      </c>
      <c r="F1351" s="11">
        <v>44634.282361111109</v>
      </c>
      <c r="G1351" t="s">
        <v>16</v>
      </c>
      <c r="H1351" t="s">
        <v>23</v>
      </c>
      <c r="I1351" s="12">
        <v>44634.303157916664</v>
      </c>
      <c r="J1351" s="12">
        <v>44634.337779305555</v>
      </c>
      <c r="K1351" s="13">
        <f t="shared" si="147"/>
        <v>49.85480000381358</v>
      </c>
      <c r="L1351" s="3">
        <f t="shared" si="153"/>
        <v>9.9537037021946162E-4</v>
      </c>
      <c r="M1351" s="15">
        <f t="shared" si="148"/>
        <v>1.4333333333333333</v>
      </c>
      <c r="N1351">
        <f t="shared" si="149"/>
        <v>9970.9600007627159</v>
      </c>
      <c r="O1351" s="10">
        <f t="shared" si="150"/>
        <v>44634.337779305555</v>
      </c>
      <c r="P1351" s="15">
        <f t="shared" si="151"/>
        <v>3</v>
      </c>
      <c r="Q1351" t="b">
        <f t="shared" si="152"/>
        <v>0</v>
      </c>
    </row>
    <row r="1352" spans="1:17">
      <c r="A1352" s="9" t="s">
        <v>3153</v>
      </c>
      <c r="B1352" s="9" t="s">
        <v>3154</v>
      </c>
      <c r="C1352" s="9" t="s">
        <v>3155</v>
      </c>
      <c r="D1352" s="9" t="s">
        <v>3155</v>
      </c>
      <c r="E1352" t="s">
        <v>186</v>
      </c>
      <c r="F1352" s="11">
        <v>44634.287615740737</v>
      </c>
      <c r="G1352" t="s">
        <v>16</v>
      </c>
      <c r="H1352" t="s">
        <v>23</v>
      </c>
      <c r="I1352" s="12">
        <v>44634.309605810187</v>
      </c>
      <c r="J1352" s="12">
        <v>44634.343885740738</v>
      </c>
      <c r="K1352" s="13">
        <f t="shared" si="147"/>
        <v>49.363099993206561</v>
      </c>
      <c r="L1352" s="3">
        <f t="shared" si="153"/>
        <v>5.2546296283253469E-3</v>
      </c>
      <c r="M1352" s="15">
        <f t="shared" si="148"/>
        <v>7.5666666666666664</v>
      </c>
      <c r="N1352">
        <f t="shared" si="149"/>
        <v>9872.6199986413121</v>
      </c>
      <c r="O1352" s="10">
        <f t="shared" si="150"/>
        <v>44634.343885740738</v>
      </c>
      <c r="P1352" s="15">
        <f t="shared" si="151"/>
        <v>3</v>
      </c>
      <c r="Q1352" t="b">
        <f t="shared" si="152"/>
        <v>0</v>
      </c>
    </row>
    <row r="1353" spans="1:17">
      <c r="A1353" s="9" t="s">
        <v>3156</v>
      </c>
      <c r="B1353" s="9" t="s">
        <v>3157</v>
      </c>
      <c r="C1353" s="9" t="s">
        <v>197</v>
      </c>
      <c r="D1353" s="9" t="s">
        <v>198</v>
      </c>
      <c r="E1353" t="s">
        <v>203</v>
      </c>
      <c r="F1353" s="11">
        <v>44634.292280092595</v>
      </c>
      <c r="G1353" t="s">
        <v>16</v>
      </c>
      <c r="H1353" t="s">
        <v>23</v>
      </c>
      <c r="I1353" s="12">
        <v>44634.310740300927</v>
      </c>
      <c r="J1353" s="12">
        <v>44634.338369398145</v>
      </c>
      <c r="K1353" s="13">
        <f t="shared" si="147"/>
        <v>39.785899993730709</v>
      </c>
      <c r="L1353" s="3">
        <f t="shared" si="153"/>
        <v>4.6643518580822274E-3</v>
      </c>
      <c r="M1353" s="15">
        <f t="shared" si="148"/>
        <v>6.7166666666666668</v>
      </c>
      <c r="N1353">
        <f t="shared" si="149"/>
        <v>7957.1799987461418</v>
      </c>
      <c r="O1353" s="10">
        <f t="shared" si="150"/>
        <v>44634.338369398145</v>
      </c>
      <c r="P1353" s="15">
        <f t="shared" si="151"/>
        <v>3</v>
      </c>
      <c r="Q1353" t="b">
        <f t="shared" si="152"/>
        <v>0</v>
      </c>
    </row>
    <row r="1354" spans="1:17">
      <c r="A1354" s="9" t="s">
        <v>3158</v>
      </c>
      <c r="B1354" s="9" t="s">
        <v>3159</v>
      </c>
      <c r="C1354" s="9" t="s">
        <v>1637</v>
      </c>
      <c r="D1354" s="9" t="s">
        <v>123</v>
      </c>
      <c r="E1354" t="s">
        <v>292</v>
      </c>
      <c r="F1354" s="11">
        <v>44634.294236111113</v>
      </c>
      <c r="G1354" t="s">
        <v>16</v>
      </c>
      <c r="H1354" t="s">
        <v>17</v>
      </c>
      <c r="I1354" s="12">
        <v>44634.317247847219</v>
      </c>
      <c r="J1354" s="12">
        <v>44634.351884374999</v>
      </c>
      <c r="K1354" s="13">
        <f t="shared" si="147"/>
        <v>49.876600003335625</v>
      </c>
      <c r="L1354" s="3">
        <f t="shared" si="153"/>
        <v>1.9560185173759237E-3</v>
      </c>
      <c r="M1354" s="15">
        <f t="shared" si="148"/>
        <v>2.8166666666666664</v>
      </c>
      <c r="N1354">
        <f t="shared" si="149"/>
        <v>9975.320000667125</v>
      </c>
      <c r="O1354" s="10">
        <f t="shared" si="150"/>
        <v>44634.351884374999</v>
      </c>
      <c r="P1354" s="15">
        <f t="shared" si="151"/>
        <v>3</v>
      </c>
      <c r="Q1354" t="b">
        <f t="shared" si="152"/>
        <v>0</v>
      </c>
    </row>
    <row r="1355" spans="1:17">
      <c r="A1355" s="9" t="s">
        <v>3160</v>
      </c>
      <c r="B1355" s="9" t="s">
        <v>3161</v>
      </c>
      <c r="C1355" s="9" t="s">
        <v>20</v>
      </c>
      <c r="D1355" s="9" t="s">
        <v>21</v>
      </c>
      <c r="E1355" t="s">
        <v>1799</v>
      </c>
      <c r="F1355" s="11">
        <v>44634.294918981483</v>
      </c>
      <c r="G1355" t="s">
        <v>16</v>
      </c>
      <c r="H1355" t="s">
        <v>23</v>
      </c>
      <c r="I1355" s="12">
        <v>44634.318361064812</v>
      </c>
      <c r="J1355" s="12">
        <v>44634.353082731483</v>
      </c>
      <c r="K1355" s="13">
        <f t="shared" si="147"/>
        <v>49.999200005549937</v>
      </c>
      <c r="L1355" s="3">
        <f t="shared" si="153"/>
        <v>6.8287036992842332E-4</v>
      </c>
      <c r="M1355" s="15">
        <f t="shared" si="148"/>
        <v>0.98333333333333328</v>
      </c>
      <c r="N1355">
        <f t="shared" si="149"/>
        <v>9999.8400011099875</v>
      </c>
      <c r="O1355" s="10">
        <f t="shared" si="150"/>
        <v>44634.353082731483</v>
      </c>
      <c r="P1355" s="15">
        <f t="shared" si="151"/>
        <v>3</v>
      </c>
      <c r="Q1355" t="b">
        <f t="shared" si="152"/>
        <v>0</v>
      </c>
    </row>
    <row r="1356" spans="1:17">
      <c r="A1356" s="9" t="s">
        <v>3162</v>
      </c>
      <c r="B1356" s="9" t="s">
        <v>3163</v>
      </c>
      <c r="C1356" s="9" t="s">
        <v>538</v>
      </c>
      <c r="D1356" s="9" t="s">
        <v>539</v>
      </c>
      <c r="E1356" t="s">
        <v>100</v>
      </c>
      <c r="F1356" s="11">
        <v>44634.296770833331</v>
      </c>
      <c r="G1356" t="s">
        <v>16</v>
      </c>
      <c r="H1356" t="s">
        <v>23</v>
      </c>
      <c r="I1356" s="12">
        <v>44634.321502708335</v>
      </c>
      <c r="J1356" s="12">
        <v>44634.355861041666</v>
      </c>
      <c r="K1356" s="13">
        <f t="shared" si="147"/>
        <v>49.475999996066093</v>
      </c>
      <c r="L1356" s="3">
        <f t="shared" si="153"/>
        <v>1.8518518481869251E-3</v>
      </c>
      <c r="M1356" s="15">
        <f t="shared" si="148"/>
        <v>2.6666666666666665</v>
      </c>
      <c r="N1356">
        <f t="shared" si="149"/>
        <v>9895.1999992132187</v>
      </c>
      <c r="O1356" s="10">
        <f t="shared" si="150"/>
        <v>44634.355861041666</v>
      </c>
      <c r="P1356" s="15">
        <f t="shared" si="151"/>
        <v>3</v>
      </c>
      <c r="Q1356" t="b">
        <f t="shared" si="152"/>
        <v>0</v>
      </c>
    </row>
    <row r="1357" spans="1:17">
      <c r="A1357" s="9" t="s">
        <v>3164</v>
      </c>
      <c r="B1357" s="9" t="s">
        <v>3165</v>
      </c>
      <c r="C1357" s="9" t="s">
        <v>355</v>
      </c>
      <c r="D1357" s="9" t="s">
        <v>355</v>
      </c>
      <c r="E1357" t="s">
        <v>191</v>
      </c>
      <c r="F1357" s="11">
        <v>44634.300439814811</v>
      </c>
      <c r="G1357" t="s">
        <v>16</v>
      </c>
      <c r="H1357" t="s">
        <v>23</v>
      </c>
      <c r="I1357" s="12">
        <v>44634.321896759262</v>
      </c>
      <c r="J1357" s="12">
        <v>44634.354640925929</v>
      </c>
      <c r="K1357" s="13">
        <f t="shared" si="147"/>
        <v>47.151600000215694</v>
      </c>
      <c r="L1357" s="3">
        <f t="shared" si="153"/>
        <v>3.6689814805868082E-3</v>
      </c>
      <c r="M1357" s="15">
        <f t="shared" si="148"/>
        <v>5.2833333333333332</v>
      </c>
      <c r="N1357">
        <f t="shared" si="149"/>
        <v>9430.3200000431389</v>
      </c>
      <c r="O1357" s="10">
        <f t="shared" si="150"/>
        <v>44634.354640925929</v>
      </c>
      <c r="P1357" s="15">
        <f t="shared" si="151"/>
        <v>3</v>
      </c>
      <c r="Q1357" t="b">
        <f t="shared" si="152"/>
        <v>0</v>
      </c>
    </row>
    <row r="1358" spans="1:17">
      <c r="A1358" s="9" t="s">
        <v>3166</v>
      </c>
      <c r="B1358" s="9" t="s">
        <v>3167</v>
      </c>
      <c r="C1358" s="9" t="s">
        <v>202</v>
      </c>
      <c r="D1358" s="9" t="s">
        <v>202</v>
      </c>
      <c r="E1358" t="s">
        <v>544</v>
      </c>
      <c r="F1358" s="11">
        <v>44634.300787037035</v>
      </c>
      <c r="G1358" t="s">
        <v>16</v>
      </c>
      <c r="H1358" t="s">
        <v>23</v>
      </c>
      <c r="I1358" s="12">
        <v>44634.321826342595</v>
      </c>
      <c r="J1358" s="12">
        <v>44634.349823495373</v>
      </c>
      <c r="K1358" s="13">
        <f t="shared" si="147"/>
        <v>40.315900000277907</v>
      </c>
      <c r="L1358" s="3">
        <f t="shared" si="153"/>
        <v>3.4722222335403785E-4</v>
      </c>
      <c r="M1358" s="15">
        <f t="shared" si="148"/>
        <v>0.5</v>
      </c>
      <c r="N1358">
        <f t="shared" si="149"/>
        <v>8063.1800000555813</v>
      </c>
      <c r="O1358" s="10">
        <f t="shared" si="150"/>
        <v>44634.349823495373</v>
      </c>
      <c r="P1358" s="15">
        <f t="shared" si="151"/>
        <v>3</v>
      </c>
      <c r="Q1358" t="b">
        <f t="shared" si="152"/>
        <v>0</v>
      </c>
    </row>
    <row r="1359" spans="1:17">
      <c r="A1359" s="9" t="s">
        <v>3168</v>
      </c>
      <c r="B1359" s="9" t="s">
        <v>3169</v>
      </c>
      <c r="C1359" s="9" t="s">
        <v>808</v>
      </c>
      <c r="D1359" s="9" t="s">
        <v>809</v>
      </c>
      <c r="E1359" t="s">
        <v>199</v>
      </c>
      <c r="F1359" s="11">
        <v>44634.327557870369</v>
      </c>
      <c r="G1359" t="s">
        <v>16</v>
      </c>
      <c r="H1359" t="s">
        <v>23</v>
      </c>
      <c r="I1359" s="12">
        <v>44634.345926273149</v>
      </c>
      <c r="J1359" s="12">
        <v>44634.380615648151</v>
      </c>
      <c r="K1359" s="13">
        <f t="shared" si="147"/>
        <v>49.952700004214421</v>
      </c>
      <c r="L1359" s="3">
        <f t="shared" si="153"/>
        <v>2.6770833334012423E-2</v>
      </c>
      <c r="M1359" s="15">
        <f t="shared" si="148"/>
        <v>38.549999999999997</v>
      </c>
      <c r="N1359">
        <f t="shared" si="149"/>
        <v>9990.5400008428842</v>
      </c>
      <c r="O1359" s="10">
        <f t="shared" si="150"/>
        <v>44634.380615648151</v>
      </c>
      <c r="P1359" s="15">
        <f t="shared" si="151"/>
        <v>3</v>
      </c>
      <c r="Q1359" t="b">
        <f t="shared" si="152"/>
        <v>0</v>
      </c>
    </row>
    <row r="1360" spans="1:17">
      <c r="A1360" s="9" t="s">
        <v>3170</v>
      </c>
      <c r="B1360" s="9" t="s">
        <v>3171</v>
      </c>
      <c r="C1360" s="9" t="s">
        <v>241</v>
      </c>
      <c r="D1360" s="9" t="s">
        <v>242</v>
      </c>
      <c r="E1360" t="s">
        <v>1495</v>
      </c>
      <c r="F1360" s="11">
        <v>44634.328113425923</v>
      </c>
      <c r="G1360" t="s">
        <v>16</v>
      </c>
      <c r="H1360" t="s">
        <v>23</v>
      </c>
      <c r="I1360" s="12">
        <v>44634.347870578706</v>
      </c>
      <c r="J1360" s="12">
        <v>44634.381935787038</v>
      </c>
      <c r="K1360" s="13">
        <f t="shared" si="147"/>
        <v>49.053899998543784</v>
      </c>
      <c r="L1360" s="3">
        <f t="shared" si="153"/>
        <v>5.5555555445607752E-4</v>
      </c>
      <c r="M1360" s="15">
        <f t="shared" si="148"/>
        <v>0.8</v>
      </c>
      <c r="N1360">
        <f t="shared" si="149"/>
        <v>9810.7799997087568</v>
      </c>
      <c r="O1360" s="10">
        <f t="shared" si="150"/>
        <v>44634.381935787038</v>
      </c>
      <c r="P1360" s="15">
        <f t="shared" si="151"/>
        <v>3</v>
      </c>
      <c r="Q1360" t="b">
        <f t="shared" si="152"/>
        <v>0</v>
      </c>
    </row>
    <row r="1361" spans="1:17">
      <c r="A1361" s="9" t="s">
        <v>3172</v>
      </c>
      <c r="B1361" s="9" t="s">
        <v>3173</v>
      </c>
      <c r="C1361" s="9" t="s">
        <v>206</v>
      </c>
      <c r="D1361" s="9" t="s">
        <v>207</v>
      </c>
      <c r="E1361" t="s">
        <v>2177</v>
      </c>
      <c r="F1361" s="11">
        <v>44634.344363425924</v>
      </c>
      <c r="G1361" t="s">
        <v>16</v>
      </c>
      <c r="H1361" t="s">
        <v>23</v>
      </c>
      <c r="I1361" s="12">
        <v>44634.364470856483</v>
      </c>
      <c r="J1361" s="12">
        <v>44634.398915439815</v>
      </c>
      <c r="K1361" s="13">
        <f t="shared" si="147"/>
        <v>49.600199998822063</v>
      </c>
      <c r="L1361" s="3">
        <f t="shared" si="153"/>
        <v>1.6250000000582077E-2</v>
      </c>
      <c r="M1361" s="15">
        <f t="shared" si="148"/>
        <v>23.4</v>
      </c>
      <c r="N1361">
        <f t="shared" si="149"/>
        <v>9920.0399997644126</v>
      </c>
      <c r="O1361" s="10">
        <f t="shared" si="150"/>
        <v>44634.398915439815</v>
      </c>
      <c r="P1361" s="15">
        <f t="shared" si="151"/>
        <v>3</v>
      </c>
      <c r="Q1361" t="b">
        <f t="shared" si="152"/>
        <v>0</v>
      </c>
    </row>
    <row r="1362" spans="1:17">
      <c r="A1362" s="9" t="s">
        <v>3174</v>
      </c>
      <c r="B1362" s="9" t="s">
        <v>3175</v>
      </c>
      <c r="C1362" s="9" t="s">
        <v>206</v>
      </c>
      <c r="D1362" s="9" t="s">
        <v>207</v>
      </c>
      <c r="E1362" t="s">
        <v>222</v>
      </c>
      <c r="F1362" s="11">
        <v>44634.345625000002</v>
      </c>
      <c r="G1362" t="s">
        <v>16</v>
      </c>
      <c r="H1362" t="s">
        <v>23</v>
      </c>
      <c r="I1362" s="12">
        <v>44634.365794652775</v>
      </c>
      <c r="J1362" s="12">
        <v>44634.400449930552</v>
      </c>
      <c r="K1362" s="13">
        <f t="shared" si="147"/>
        <v>49.903599999379367</v>
      </c>
      <c r="L1362" s="3">
        <f t="shared" si="153"/>
        <v>1.2615740779438056E-3</v>
      </c>
      <c r="M1362" s="15">
        <f t="shared" si="148"/>
        <v>1.8166666666666667</v>
      </c>
      <c r="N1362">
        <f t="shared" si="149"/>
        <v>9980.7199998758733</v>
      </c>
      <c r="O1362" s="10">
        <f t="shared" si="150"/>
        <v>44634.400449930552</v>
      </c>
      <c r="P1362" s="15">
        <f t="shared" si="151"/>
        <v>3</v>
      </c>
      <c r="Q1362" t="b">
        <f t="shared" si="152"/>
        <v>0</v>
      </c>
    </row>
    <row r="1363" spans="1:17">
      <c r="A1363" s="9" t="s">
        <v>3176</v>
      </c>
      <c r="B1363" s="9" t="s">
        <v>3177</v>
      </c>
      <c r="C1363" s="9" t="s">
        <v>290</v>
      </c>
      <c r="D1363" s="9" t="s">
        <v>291</v>
      </c>
      <c r="E1363" t="s">
        <v>595</v>
      </c>
      <c r="F1363" s="11">
        <v>44634.376886574071</v>
      </c>
      <c r="G1363" t="s">
        <v>16</v>
      </c>
      <c r="H1363" t="s">
        <v>17</v>
      </c>
      <c r="I1363" s="12">
        <v>44634.401392337961</v>
      </c>
      <c r="J1363" s="12">
        <v>44634.430332754629</v>
      </c>
      <c r="K1363" s="13">
        <f t="shared" si="147"/>
        <v>41.674200003035367</v>
      </c>
      <c r="L1363" s="3">
        <f t="shared" si="153"/>
        <v>3.1261574069503695E-2</v>
      </c>
      <c r="M1363" s="15">
        <f t="shared" si="148"/>
        <v>45.016666666666666</v>
      </c>
      <c r="N1363">
        <f t="shared" si="149"/>
        <v>8334.8400006070733</v>
      </c>
      <c r="O1363" s="10">
        <f t="shared" si="150"/>
        <v>44634.430332754629</v>
      </c>
      <c r="P1363" s="15">
        <f t="shared" si="151"/>
        <v>3</v>
      </c>
      <c r="Q1363" t="b">
        <f t="shared" si="152"/>
        <v>0</v>
      </c>
    </row>
    <row r="1364" spans="1:17">
      <c r="A1364" s="9" t="s">
        <v>3178</v>
      </c>
      <c r="B1364" s="9" t="s">
        <v>3179</v>
      </c>
      <c r="C1364" s="9" t="s">
        <v>246</v>
      </c>
      <c r="D1364" s="9" t="s">
        <v>247</v>
      </c>
      <c r="E1364" t="s">
        <v>248</v>
      </c>
      <c r="F1364" s="11">
        <v>44634.378541666665</v>
      </c>
      <c r="G1364" t="s">
        <v>16</v>
      </c>
      <c r="H1364" t="s">
        <v>17</v>
      </c>
      <c r="I1364" s="12">
        <v>44634.397910069441</v>
      </c>
      <c r="J1364" s="12">
        <v>44634.431364027776</v>
      </c>
      <c r="K1364" s="13">
        <f t="shared" si="147"/>
        <v>48.173700001789257</v>
      </c>
      <c r="L1364" s="3">
        <f t="shared" si="153"/>
        <v>1.6550925938645378E-3</v>
      </c>
      <c r="M1364" s="15">
        <f t="shared" si="148"/>
        <v>2.3833333333333333</v>
      </c>
      <c r="N1364">
        <f t="shared" si="149"/>
        <v>9634.7400003578514</v>
      </c>
      <c r="O1364" s="10">
        <f t="shared" si="150"/>
        <v>44634.431364027776</v>
      </c>
      <c r="P1364" s="15">
        <f t="shared" si="151"/>
        <v>3</v>
      </c>
      <c r="Q1364" t="b">
        <f t="shared" si="152"/>
        <v>0</v>
      </c>
    </row>
    <row r="1365" spans="1:17">
      <c r="A1365" s="9" t="s">
        <v>3180</v>
      </c>
      <c r="B1365" s="9" t="s">
        <v>3181</v>
      </c>
      <c r="C1365" s="9" t="s">
        <v>241</v>
      </c>
      <c r="D1365" s="9" t="s">
        <v>242</v>
      </c>
      <c r="E1365" t="s">
        <v>622</v>
      </c>
      <c r="F1365" s="11">
        <v>44634.387118055558</v>
      </c>
      <c r="G1365" t="s">
        <v>16</v>
      </c>
      <c r="H1365" t="s">
        <v>23</v>
      </c>
      <c r="I1365" s="12">
        <v>44634.410071736114</v>
      </c>
      <c r="J1365" s="12">
        <v>44634.443648472225</v>
      </c>
      <c r="K1365" s="13">
        <f t="shared" si="147"/>
        <v>48.350499998778105</v>
      </c>
      <c r="L1365" s="3">
        <f t="shared" si="153"/>
        <v>8.5763888928340748E-3</v>
      </c>
      <c r="M1365" s="15">
        <f t="shared" si="148"/>
        <v>12.35</v>
      </c>
      <c r="N1365">
        <f t="shared" si="149"/>
        <v>9670.099999755621</v>
      </c>
      <c r="O1365" s="10">
        <f t="shared" si="150"/>
        <v>44634.443648472225</v>
      </c>
      <c r="P1365" s="15">
        <f t="shared" si="151"/>
        <v>3</v>
      </c>
      <c r="Q1365" t="b">
        <f t="shared" si="152"/>
        <v>0</v>
      </c>
    </row>
    <row r="1366" spans="1:17">
      <c r="A1366" s="9" t="s">
        <v>3182</v>
      </c>
      <c r="B1366" s="9" t="s">
        <v>3183</v>
      </c>
      <c r="C1366" s="9" t="s">
        <v>127</v>
      </c>
      <c r="D1366" s="9" t="s">
        <v>128</v>
      </c>
      <c r="E1366" t="s">
        <v>619</v>
      </c>
      <c r="F1366" s="11">
        <v>44634.392581018517</v>
      </c>
      <c r="G1366" t="s">
        <v>16</v>
      </c>
      <c r="H1366" t="s">
        <v>17</v>
      </c>
      <c r="I1366" s="12">
        <v>44634.414162129629</v>
      </c>
      <c r="J1366" s="12">
        <v>44634.446333240739</v>
      </c>
      <c r="K1366" s="13">
        <f t="shared" si="147"/>
        <v>46.326399998506531</v>
      </c>
      <c r="L1366" s="3">
        <f t="shared" si="153"/>
        <v>5.4629629594273865E-3</v>
      </c>
      <c r="M1366" s="15">
        <f t="shared" si="148"/>
        <v>7.8666666666666671</v>
      </c>
      <c r="N1366">
        <f t="shared" si="149"/>
        <v>9265.2799997013062</v>
      </c>
      <c r="O1366" s="10">
        <f t="shared" si="150"/>
        <v>44634.446333240739</v>
      </c>
      <c r="P1366" s="15">
        <f t="shared" si="151"/>
        <v>3</v>
      </c>
      <c r="Q1366" t="b">
        <f t="shared" si="152"/>
        <v>0</v>
      </c>
    </row>
    <row r="1367" spans="1:17">
      <c r="A1367" s="9" t="s">
        <v>3184</v>
      </c>
      <c r="B1367" s="9" t="s">
        <v>3185</v>
      </c>
      <c r="C1367" s="9" t="s">
        <v>89</v>
      </c>
      <c r="D1367" s="9" t="s">
        <v>90</v>
      </c>
      <c r="E1367" t="s">
        <v>1785</v>
      </c>
      <c r="F1367" s="11">
        <v>44634.393148148149</v>
      </c>
      <c r="G1367" t="s">
        <v>16</v>
      </c>
      <c r="H1367" t="s">
        <v>23</v>
      </c>
      <c r="I1367" s="12">
        <v>44634.413043703702</v>
      </c>
      <c r="J1367" s="12">
        <v>44634.444561064818</v>
      </c>
      <c r="K1367" s="13">
        <f t="shared" si="147"/>
        <v>45.385000007227063</v>
      </c>
      <c r="L1367" s="3">
        <f t="shared" si="153"/>
        <v>5.671296312357299E-4</v>
      </c>
      <c r="M1367" s="15">
        <f t="shared" si="148"/>
        <v>0.81666666666666665</v>
      </c>
      <c r="N1367">
        <f t="shared" si="149"/>
        <v>9077.0000014454126</v>
      </c>
      <c r="O1367" s="10">
        <f t="shared" si="150"/>
        <v>44634.444561064818</v>
      </c>
      <c r="P1367" s="15">
        <f t="shared" si="151"/>
        <v>3</v>
      </c>
      <c r="Q1367" t="b">
        <f t="shared" si="152"/>
        <v>0</v>
      </c>
    </row>
    <row r="1368" spans="1:17">
      <c r="A1368" s="9" t="s">
        <v>3186</v>
      </c>
      <c r="B1368" s="9" t="s">
        <v>3187</v>
      </c>
      <c r="C1368" s="9" t="s">
        <v>1513</v>
      </c>
      <c r="D1368" s="9" t="s">
        <v>82</v>
      </c>
      <c r="E1368" t="s">
        <v>1895</v>
      </c>
      <c r="F1368" s="11">
        <v>44634.393773148149</v>
      </c>
      <c r="G1368" t="s">
        <v>16</v>
      </c>
      <c r="H1368" t="s">
        <v>23</v>
      </c>
      <c r="I1368" s="12">
        <v>44634.416571967595</v>
      </c>
      <c r="J1368" s="12">
        <v>44634.448668564815</v>
      </c>
      <c r="K1368" s="13">
        <f t="shared" si="147"/>
        <v>46.219099997542799</v>
      </c>
      <c r="L1368" s="3">
        <f t="shared" si="153"/>
        <v>6.2500000058207661E-4</v>
      </c>
      <c r="M1368" s="15">
        <f t="shared" si="148"/>
        <v>0.9</v>
      </c>
      <c r="N1368">
        <f t="shared" si="149"/>
        <v>9243.8199995085597</v>
      </c>
      <c r="O1368" s="10">
        <f t="shared" si="150"/>
        <v>44634.448668564815</v>
      </c>
      <c r="P1368" s="15">
        <f t="shared" si="151"/>
        <v>3</v>
      </c>
      <c r="Q1368" t="b">
        <f t="shared" si="152"/>
        <v>0</v>
      </c>
    </row>
    <row r="1369" spans="1:17">
      <c r="A1369" s="9" t="s">
        <v>3188</v>
      </c>
      <c r="B1369" s="9" t="s">
        <v>3189</v>
      </c>
      <c r="C1369" s="9" t="s">
        <v>241</v>
      </c>
      <c r="D1369" s="9" t="s">
        <v>242</v>
      </c>
      <c r="E1369" t="s">
        <v>955</v>
      </c>
      <c r="F1369" s="11">
        <v>44634.398032407407</v>
      </c>
      <c r="G1369" t="s">
        <v>16</v>
      </c>
      <c r="H1369" t="s">
        <v>23</v>
      </c>
      <c r="I1369" s="12">
        <v>44634.415162129633</v>
      </c>
      <c r="J1369" s="12">
        <v>44634.44683414352</v>
      </c>
      <c r="K1369" s="13">
        <f t="shared" si="147"/>
        <v>45.607699997490272</v>
      </c>
      <c r="L1369" s="3">
        <f t="shared" si="153"/>
        <v>4.2592592581058852E-3</v>
      </c>
      <c r="M1369" s="15">
        <f t="shared" si="148"/>
        <v>6.1333333333333337</v>
      </c>
      <c r="N1369">
        <f t="shared" si="149"/>
        <v>9121.5399994980544</v>
      </c>
      <c r="O1369" s="10">
        <f t="shared" si="150"/>
        <v>44634.44683414352</v>
      </c>
      <c r="P1369" s="15">
        <f t="shared" si="151"/>
        <v>3</v>
      </c>
      <c r="Q1369" t="b">
        <f t="shared" si="152"/>
        <v>0</v>
      </c>
    </row>
    <row r="1370" spans="1:17">
      <c r="A1370" s="9" t="s">
        <v>3190</v>
      </c>
      <c r="B1370" s="9" t="s">
        <v>3191</v>
      </c>
      <c r="C1370" s="9" t="s">
        <v>412</v>
      </c>
      <c r="D1370" s="9" t="s">
        <v>413</v>
      </c>
      <c r="E1370" t="s">
        <v>767</v>
      </c>
      <c r="F1370" s="11">
        <v>44634.400833333333</v>
      </c>
      <c r="G1370" t="s">
        <v>16</v>
      </c>
      <c r="H1370" t="s">
        <v>23</v>
      </c>
      <c r="I1370" s="12">
        <v>44634.423745763888</v>
      </c>
      <c r="J1370" s="12">
        <v>44634.447520555557</v>
      </c>
      <c r="K1370" s="13">
        <f t="shared" si="147"/>
        <v>34.235700003337115</v>
      </c>
      <c r="L1370" s="3">
        <f t="shared" si="153"/>
        <v>2.8009259258396924E-3</v>
      </c>
      <c r="M1370" s="15">
        <f t="shared" si="148"/>
        <v>4.0333333333333332</v>
      </c>
      <c r="N1370">
        <f t="shared" si="149"/>
        <v>6847.140000667423</v>
      </c>
      <c r="O1370" s="10">
        <f t="shared" si="150"/>
        <v>44634.447520555557</v>
      </c>
      <c r="P1370" s="15">
        <f t="shared" si="151"/>
        <v>3</v>
      </c>
      <c r="Q1370" t="b">
        <f t="shared" si="152"/>
        <v>0</v>
      </c>
    </row>
    <row r="1371" spans="1:17">
      <c r="A1371" s="9" t="s">
        <v>3192</v>
      </c>
      <c r="B1371" s="9" t="s">
        <v>3193</v>
      </c>
      <c r="C1371" s="9" t="s">
        <v>309</v>
      </c>
      <c r="D1371" s="9" t="s">
        <v>123</v>
      </c>
      <c r="E1371" t="s">
        <v>137</v>
      </c>
      <c r="F1371" s="11">
        <v>44634.405381944445</v>
      </c>
      <c r="G1371" t="s">
        <v>16</v>
      </c>
      <c r="H1371" t="s">
        <v>23</v>
      </c>
      <c r="I1371" s="12">
        <v>44634.426964236111</v>
      </c>
      <c r="J1371" s="12">
        <v>44634.461158333332</v>
      </c>
      <c r="K1371" s="13">
        <f t="shared" si="147"/>
        <v>49.239499998511747</v>
      </c>
      <c r="L1371" s="3">
        <f t="shared" si="153"/>
        <v>4.5486111121135764E-3</v>
      </c>
      <c r="M1371" s="15">
        <f t="shared" si="148"/>
        <v>6.55</v>
      </c>
      <c r="N1371">
        <f t="shared" si="149"/>
        <v>9847.8999997023493</v>
      </c>
      <c r="O1371" s="10">
        <f t="shared" si="150"/>
        <v>44634.461158333332</v>
      </c>
      <c r="P1371" s="15">
        <f t="shared" si="151"/>
        <v>3</v>
      </c>
      <c r="Q1371" t="b">
        <f t="shared" si="152"/>
        <v>0</v>
      </c>
    </row>
    <row r="1372" spans="1:17">
      <c r="A1372" s="9" t="s">
        <v>3194</v>
      </c>
      <c r="B1372" s="9" t="s">
        <v>3195</v>
      </c>
      <c r="C1372" s="9" t="s">
        <v>2198</v>
      </c>
      <c r="D1372" s="9" t="s">
        <v>2198</v>
      </c>
      <c r="E1372" t="s">
        <v>232</v>
      </c>
      <c r="F1372" s="11">
        <v>44634.409895833334</v>
      </c>
      <c r="G1372" t="s">
        <v>16</v>
      </c>
      <c r="H1372" t="s">
        <v>23</v>
      </c>
      <c r="I1372" s="12">
        <v>44634.430390000001</v>
      </c>
      <c r="J1372" s="12">
        <v>44634.46507111111</v>
      </c>
      <c r="K1372" s="13">
        <f t="shared" si="147"/>
        <v>49.940799996256828</v>
      </c>
      <c r="L1372" s="3">
        <f t="shared" si="153"/>
        <v>4.5138888890505768E-3</v>
      </c>
      <c r="M1372" s="15">
        <f t="shared" si="148"/>
        <v>6.5</v>
      </c>
      <c r="N1372">
        <f t="shared" si="149"/>
        <v>9988.1599992513657</v>
      </c>
      <c r="O1372" s="10">
        <f t="shared" si="150"/>
        <v>44634.46507111111</v>
      </c>
      <c r="P1372" s="15">
        <f t="shared" si="151"/>
        <v>3</v>
      </c>
      <c r="Q1372" t="b">
        <f t="shared" si="152"/>
        <v>0</v>
      </c>
    </row>
    <row r="1373" spans="1:17">
      <c r="A1373" s="9" t="s">
        <v>3196</v>
      </c>
      <c r="B1373" s="9" t="s">
        <v>3197</v>
      </c>
      <c r="C1373" s="9" t="s">
        <v>302</v>
      </c>
      <c r="D1373" s="9" t="s">
        <v>302</v>
      </c>
      <c r="E1373" t="s">
        <v>303</v>
      </c>
      <c r="F1373" s="11">
        <v>44634.412569444445</v>
      </c>
      <c r="G1373" t="s">
        <v>16</v>
      </c>
      <c r="H1373" t="s">
        <v>23</v>
      </c>
      <c r="I1373" s="12">
        <v>44634.430303472225</v>
      </c>
      <c r="J1373" s="12">
        <v>44634.464828888886</v>
      </c>
      <c r="K1373" s="13">
        <f t="shared" si="147"/>
        <v>49.71659999107942</v>
      </c>
      <c r="L1373" s="3">
        <f t="shared" si="153"/>
        <v>2.6736111103673466E-3</v>
      </c>
      <c r="M1373" s="15">
        <f t="shared" si="148"/>
        <v>3.85</v>
      </c>
      <c r="N1373">
        <f t="shared" si="149"/>
        <v>9943.319998215884</v>
      </c>
      <c r="O1373" s="10">
        <f t="shared" si="150"/>
        <v>44634.464828888886</v>
      </c>
      <c r="P1373" s="15">
        <f t="shared" si="151"/>
        <v>3</v>
      </c>
      <c r="Q1373" t="b">
        <f t="shared" si="152"/>
        <v>0</v>
      </c>
    </row>
    <row r="1374" spans="1:17">
      <c r="A1374" s="9" t="s">
        <v>3198</v>
      </c>
      <c r="B1374" s="9" t="s">
        <v>3199</v>
      </c>
      <c r="C1374" s="9" t="s">
        <v>1159</v>
      </c>
      <c r="D1374" s="9" t="s">
        <v>1159</v>
      </c>
      <c r="E1374" t="s">
        <v>1195</v>
      </c>
      <c r="F1374" s="11">
        <v>44634.415092592593</v>
      </c>
      <c r="G1374" t="s">
        <v>16</v>
      </c>
      <c r="H1374" t="s">
        <v>23</v>
      </c>
      <c r="I1374" s="12">
        <v>44634.435673495369</v>
      </c>
      <c r="J1374" s="12">
        <v>44634.462244953706</v>
      </c>
      <c r="K1374" s="13">
        <f t="shared" si="147"/>
        <v>38.262900004629046</v>
      </c>
      <c r="L1374" s="3">
        <f t="shared" si="153"/>
        <v>2.5231481486116536E-3</v>
      </c>
      <c r="M1374" s="15">
        <f t="shared" si="148"/>
        <v>3.6333333333333333</v>
      </c>
      <c r="N1374">
        <f t="shared" si="149"/>
        <v>7652.5800009258091</v>
      </c>
      <c r="O1374" s="10">
        <f t="shared" si="150"/>
        <v>44634.462244953706</v>
      </c>
      <c r="P1374" s="15">
        <f t="shared" si="151"/>
        <v>3</v>
      </c>
      <c r="Q1374" t="b">
        <f t="shared" si="152"/>
        <v>0</v>
      </c>
    </row>
    <row r="1375" spans="1:17">
      <c r="A1375" s="9" t="s">
        <v>3200</v>
      </c>
      <c r="B1375" s="9" t="s">
        <v>3201</v>
      </c>
      <c r="C1375" s="9" t="s">
        <v>326</v>
      </c>
      <c r="D1375" s="9" t="s">
        <v>326</v>
      </c>
      <c r="E1375" t="s">
        <v>162</v>
      </c>
      <c r="F1375" s="11">
        <v>44634.430127314816</v>
      </c>
      <c r="G1375" t="s">
        <v>16</v>
      </c>
      <c r="H1375" t="s">
        <v>23</v>
      </c>
      <c r="I1375" s="12">
        <v>44634.452873425929</v>
      </c>
      <c r="J1375" s="12">
        <v>44634.486823217594</v>
      </c>
      <c r="K1375" s="13">
        <f t="shared" si="147"/>
        <v>48.887699997285381</v>
      </c>
      <c r="L1375" s="3">
        <f t="shared" si="153"/>
        <v>1.5034722222480923E-2</v>
      </c>
      <c r="M1375" s="15">
        <f t="shared" si="148"/>
        <v>21.65</v>
      </c>
      <c r="N1375">
        <f t="shared" si="149"/>
        <v>9777.5399994570762</v>
      </c>
      <c r="O1375" s="10">
        <f t="shared" si="150"/>
        <v>44634.486823217594</v>
      </c>
      <c r="P1375" s="15">
        <f t="shared" si="151"/>
        <v>3</v>
      </c>
      <c r="Q1375" t="b">
        <f t="shared" si="152"/>
        <v>0</v>
      </c>
    </row>
    <row r="1376" spans="1:17">
      <c r="A1376" s="9" t="s">
        <v>3202</v>
      </c>
      <c r="B1376" s="9" t="s">
        <v>3203</v>
      </c>
      <c r="C1376" s="9" t="s">
        <v>1142</v>
      </c>
      <c r="D1376" s="9" t="s">
        <v>82</v>
      </c>
      <c r="E1376" t="s">
        <v>114</v>
      </c>
      <c r="F1376" s="11">
        <v>44634.432581018518</v>
      </c>
      <c r="G1376" t="s">
        <v>16</v>
      </c>
      <c r="H1376" t="s">
        <v>23</v>
      </c>
      <c r="I1376" s="12">
        <v>44634.456610393521</v>
      </c>
      <c r="J1376" s="12">
        <v>44634.489603935188</v>
      </c>
      <c r="K1376" s="13">
        <f t="shared" si="147"/>
        <v>47.510699999984354</v>
      </c>
      <c r="L1376" s="3">
        <f t="shared" si="153"/>
        <v>2.4537037024856545E-3</v>
      </c>
      <c r="M1376" s="15">
        <f t="shared" si="148"/>
        <v>3.5333333333333332</v>
      </c>
      <c r="N1376">
        <f t="shared" si="149"/>
        <v>9502.1399999968708</v>
      </c>
      <c r="O1376" s="10">
        <f t="shared" si="150"/>
        <v>44634.489603935188</v>
      </c>
      <c r="P1376" s="15">
        <f t="shared" si="151"/>
        <v>3</v>
      </c>
      <c r="Q1376" t="b">
        <f t="shared" si="152"/>
        <v>0</v>
      </c>
    </row>
    <row r="1377" spans="1:17">
      <c r="A1377" s="9" t="s">
        <v>3204</v>
      </c>
      <c r="B1377" s="9" t="s">
        <v>3205</v>
      </c>
      <c r="C1377" s="9" t="s">
        <v>1695</v>
      </c>
      <c r="D1377" s="9" t="s">
        <v>553</v>
      </c>
      <c r="E1377" t="s">
        <v>157</v>
      </c>
      <c r="F1377" s="11">
        <v>44634.445428240739</v>
      </c>
      <c r="G1377" t="s">
        <v>16</v>
      </c>
      <c r="H1377" t="s">
        <v>23</v>
      </c>
      <c r="I1377" s="12">
        <v>44634.46352824074</v>
      </c>
      <c r="J1377" s="12">
        <v>44634.49347212963</v>
      </c>
      <c r="K1377" s="13">
        <f t="shared" si="147"/>
        <v>43.119200002402067</v>
      </c>
      <c r="L1377" s="3">
        <f t="shared" si="153"/>
        <v>1.2847222220443655E-2</v>
      </c>
      <c r="M1377" s="15">
        <f t="shared" si="148"/>
        <v>18.5</v>
      </c>
      <c r="N1377">
        <f t="shared" si="149"/>
        <v>8623.8400004804134</v>
      </c>
      <c r="O1377" s="10">
        <f t="shared" si="150"/>
        <v>44634.49347212963</v>
      </c>
      <c r="P1377" s="15">
        <f t="shared" si="151"/>
        <v>3</v>
      </c>
      <c r="Q1377" t="b">
        <f t="shared" si="152"/>
        <v>0</v>
      </c>
    </row>
    <row r="1378" spans="1:17">
      <c r="A1378" s="9" t="s">
        <v>3206</v>
      </c>
      <c r="B1378" s="9" t="s">
        <v>3207</v>
      </c>
      <c r="C1378" s="9" t="s">
        <v>867</v>
      </c>
      <c r="D1378" s="9" t="s">
        <v>867</v>
      </c>
      <c r="E1378" t="s">
        <v>1293</v>
      </c>
      <c r="F1378" s="11">
        <v>44634.447581018518</v>
      </c>
      <c r="G1378" t="s">
        <v>16</v>
      </c>
      <c r="H1378" t="s">
        <v>23</v>
      </c>
      <c r="I1378" s="12">
        <v>44634.467379074071</v>
      </c>
      <c r="J1378" s="12">
        <v>44634.491753726848</v>
      </c>
      <c r="K1378" s="13">
        <f t="shared" si="147"/>
        <v>35.099499999778345</v>
      </c>
      <c r="L1378" s="3">
        <f t="shared" si="153"/>
        <v>2.1527777789742686E-3</v>
      </c>
      <c r="M1378" s="15">
        <f t="shared" si="148"/>
        <v>3.1</v>
      </c>
      <c r="N1378">
        <f t="shared" si="149"/>
        <v>7019.899999955669</v>
      </c>
      <c r="O1378" s="10">
        <f t="shared" si="150"/>
        <v>44634.491753726848</v>
      </c>
      <c r="P1378" s="15">
        <f t="shared" si="151"/>
        <v>3</v>
      </c>
      <c r="Q1378" t="b">
        <f t="shared" si="152"/>
        <v>0</v>
      </c>
    </row>
    <row r="1379" spans="1:17">
      <c r="A1379" s="9" t="s">
        <v>3208</v>
      </c>
      <c r="B1379" s="9" t="s">
        <v>3209</v>
      </c>
      <c r="C1379" s="9" t="s">
        <v>1516</v>
      </c>
      <c r="D1379" s="9" t="s">
        <v>82</v>
      </c>
      <c r="E1379" t="s">
        <v>110</v>
      </c>
      <c r="F1379" s="11">
        <v>44634.449155092596</v>
      </c>
      <c r="G1379" t="s">
        <v>16</v>
      </c>
      <c r="H1379" t="s">
        <v>23</v>
      </c>
      <c r="I1379" s="12">
        <v>44634.470063148146</v>
      </c>
      <c r="J1379" s="12">
        <v>44634.504736759256</v>
      </c>
      <c r="K1379" s="13">
        <f t="shared" si="147"/>
        <v>49.929999997839332</v>
      </c>
      <c r="L1379" s="3">
        <f t="shared" si="153"/>
        <v>1.5740740782348439E-3</v>
      </c>
      <c r="M1379" s="15">
        <f t="shared" si="148"/>
        <v>2.2666666666666666</v>
      </c>
      <c r="N1379">
        <f t="shared" si="149"/>
        <v>9985.9999995678663</v>
      </c>
      <c r="O1379" s="10">
        <f t="shared" si="150"/>
        <v>44634.504736759256</v>
      </c>
      <c r="P1379" s="15">
        <f t="shared" si="151"/>
        <v>3</v>
      </c>
      <c r="Q1379" t="b">
        <f t="shared" si="152"/>
        <v>0</v>
      </c>
    </row>
    <row r="1380" spans="1:17">
      <c r="A1380" s="9" t="s">
        <v>3210</v>
      </c>
      <c r="B1380" s="9" t="s">
        <v>3211</v>
      </c>
      <c r="C1380" s="9" t="s">
        <v>20</v>
      </c>
      <c r="D1380" s="9" t="s">
        <v>21</v>
      </c>
      <c r="E1380" t="s">
        <v>391</v>
      </c>
      <c r="F1380" s="11">
        <v>44634.45244212963</v>
      </c>
      <c r="G1380" t="s">
        <v>16</v>
      </c>
      <c r="H1380" t="s">
        <v>23</v>
      </c>
      <c r="I1380" s="12">
        <v>44634.470224143515</v>
      </c>
      <c r="J1380" s="12">
        <v>44634.500206226854</v>
      </c>
      <c r="K1380" s="13">
        <f t="shared" si="147"/>
        <v>43.17420000792481</v>
      </c>
      <c r="L1380" s="3">
        <f t="shared" si="153"/>
        <v>3.2870370341697708E-3</v>
      </c>
      <c r="M1380" s="15">
        <f t="shared" si="148"/>
        <v>4.7333333333333334</v>
      </c>
      <c r="N1380">
        <f t="shared" si="149"/>
        <v>8634.840001584962</v>
      </c>
      <c r="O1380" s="10">
        <f t="shared" si="150"/>
        <v>44634.500206226854</v>
      </c>
      <c r="P1380" s="15">
        <f t="shared" si="151"/>
        <v>3</v>
      </c>
      <c r="Q1380" t="b">
        <f t="shared" si="152"/>
        <v>0</v>
      </c>
    </row>
    <row r="1381" spans="1:17">
      <c r="A1381" s="9" t="s">
        <v>3212</v>
      </c>
      <c r="B1381" s="9" t="s">
        <v>3213</v>
      </c>
      <c r="C1381" s="9" t="s">
        <v>20</v>
      </c>
      <c r="D1381" s="9" t="s">
        <v>21</v>
      </c>
      <c r="E1381" t="s">
        <v>570</v>
      </c>
      <c r="F1381" s="11">
        <v>44634.453067129631</v>
      </c>
      <c r="G1381" t="s">
        <v>16</v>
      </c>
      <c r="H1381" t="s">
        <v>23</v>
      </c>
      <c r="I1381" s="12">
        <v>44634.474128865739</v>
      </c>
      <c r="J1381" s="12">
        <v>44634.507536087964</v>
      </c>
      <c r="K1381" s="13">
        <f t="shared" si="147"/>
        <v>48.106400003889576</v>
      </c>
      <c r="L1381" s="3">
        <f t="shared" si="153"/>
        <v>6.2500000058207661E-4</v>
      </c>
      <c r="M1381" s="15">
        <f t="shared" si="148"/>
        <v>0.9</v>
      </c>
      <c r="N1381">
        <f t="shared" si="149"/>
        <v>9621.2800007779151</v>
      </c>
      <c r="O1381" s="10">
        <f t="shared" si="150"/>
        <v>44634.507536087964</v>
      </c>
      <c r="P1381" s="15">
        <f t="shared" si="151"/>
        <v>3</v>
      </c>
      <c r="Q1381" t="b">
        <f t="shared" si="152"/>
        <v>0</v>
      </c>
    </row>
    <row r="1382" spans="1:17">
      <c r="A1382" s="9" t="s">
        <v>3214</v>
      </c>
      <c r="B1382" s="9" t="s">
        <v>3215</v>
      </c>
      <c r="C1382" s="9" t="s">
        <v>20</v>
      </c>
      <c r="D1382" s="9" t="s">
        <v>21</v>
      </c>
      <c r="E1382" t="s">
        <v>335</v>
      </c>
      <c r="F1382" s="11">
        <v>44634.453935185185</v>
      </c>
      <c r="G1382" t="s">
        <v>16</v>
      </c>
      <c r="H1382" t="s">
        <v>23</v>
      </c>
      <c r="I1382" s="12">
        <v>44634.474158379628</v>
      </c>
      <c r="J1382" s="12">
        <v>44634.508274629632</v>
      </c>
      <c r="K1382" s="13">
        <f t="shared" si="147"/>
        <v>49.127400006400421</v>
      </c>
      <c r="L1382" s="3">
        <f t="shared" si="153"/>
        <v>8.6805555474711582E-4</v>
      </c>
      <c r="M1382" s="15">
        <f t="shared" si="148"/>
        <v>1.25</v>
      </c>
      <c r="N1382">
        <f t="shared" si="149"/>
        <v>9825.4800012800843</v>
      </c>
      <c r="O1382" s="10">
        <f t="shared" si="150"/>
        <v>44634.508274629632</v>
      </c>
      <c r="P1382" s="15">
        <f t="shared" si="151"/>
        <v>3</v>
      </c>
      <c r="Q1382" t="b">
        <f t="shared" si="152"/>
        <v>0</v>
      </c>
    </row>
    <row r="1383" spans="1:17">
      <c r="A1383" s="9" t="s">
        <v>3216</v>
      </c>
      <c r="B1383" s="9" t="s">
        <v>3217</v>
      </c>
      <c r="C1383" s="9" t="s">
        <v>13</v>
      </c>
      <c r="D1383" s="9" t="s">
        <v>14</v>
      </c>
      <c r="E1383" t="s">
        <v>2099</v>
      </c>
      <c r="F1383" s="11">
        <v>44634.458668981482</v>
      </c>
      <c r="G1383" t="s">
        <v>16</v>
      </c>
      <c r="H1383" t="s">
        <v>17</v>
      </c>
      <c r="I1383" s="12">
        <v>44634.478672800928</v>
      </c>
      <c r="J1383" s="12">
        <v>44634.509796273145</v>
      </c>
      <c r="K1383" s="13">
        <f t="shared" si="147"/>
        <v>44.817799993325025</v>
      </c>
      <c r="L1383" s="3">
        <f t="shared" si="153"/>
        <v>4.7337962969322689E-3</v>
      </c>
      <c r="M1383" s="15">
        <f t="shared" si="148"/>
        <v>6.8166666666666664</v>
      </c>
      <c r="N1383">
        <f t="shared" si="149"/>
        <v>8963.559998665005</v>
      </c>
      <c r="O1383" s="10">
        <f t="shared" si="150"/>
        <v>44634.509796273145</v>
      </c>
      <c r="P1383" s="15">
        <f t="shared" si="151"/>
        <v>3</v>
      </c>
      <c r="Q1383" t="b">
        <f t="shared" si="152"/>
        <v>0</v>
      </c>
    </row>
    <row r="1384" spans="1:17">
      <c r="A1384" s="9" t="s">
        <v>3218</v>
      </c>
      <c r="B1384" s="9" t="s">
        <v>3219</v>
      </c>
      <c r="C1384" s="9" t="s">
        <v>20</v>
      </c>
      <c r="D1384" s="9" t="s">
        <v>21</v>
      </c>
      <c r="E1384" t="s">
        <v>402</v>
      </c>
      <c r="F1384" s="11">
        <v>44634.464641203704</v>
      </c>
      <c r="G1384" t="s">
        <v>16</v>
      </c>
      <c r="H1384" t="s">
        <v>23</v>
      </c>
      <c r="I1384" s="12">
        <v>44634.48273210648</v>
      </c>
      <c r="J1384" s="12">
        <v>44634.517375023148</v>
      </c>
      <c r="K1384" s="13">
        <f t="shared" si="147"/>
        <v>49.885800001211464</v>
      </c>
      <c r="L1384" s="3">
        <f t="shared" si="153"/>
        <v>5.9722222213167697E-3</v>
      </c>
      <c r="M1384" s="15">
        <f t="shared" si="148"/>
        <v>8.6</v>
      </c>
      <c r="N1384">
        <f t="shared" si="149"/>
        <v>9977.1600002422929</v>
      </c>
      <c r="O1384" s="10">
        <f t="shared" si="150"/>
        <v>44634.517375023148</v>
      </c>
      <c r="P1384" s="15">
        <f t="shared" si="151"/>
        <v>3</v>
      </c>
      <c r="Q1384" t="b">
        <f t="shared" si="152"/>
        <v>0</v>
      </c>
    </row>
    <row r="1385" spans="1:17">
      <c r="A1385" s="9" t="s">
        <v>3220</v>
      </c>
      <c r="B1385" s="9" t="s">
        <v>3221</v>
      </c>
      <c r="C1385" s="9" t="s">
        <v>211</v>
      </c>
      <c r="D1385" s="9" t="s">
        <v>211</v>
      </c>
      <c r="E1385" t="s">
        <v>212</v>
      </c>
      <c r="F1385" s="11">
        <v>44634.472453703704</v>
      </c>
      <c r="G1385" t="s">
        <v>16</v>
      </c>
      <c r="H1385" t="s">
        <v>23</v>
      </c>
      <c r="I1385" s="12">
        <v>44634.489616481478</v>
      </c>
      <c r="J1385" s="12">
        <v>44634.522993773149</v>
      </c>
      <c r="K1385" s="13">
        <f t="shared" si="147"/>
        <v>48.063300006324425</v>
      </c>
      <c r="L1385" s="3">
        <f t="shared" si="153"/>
        <v>7.8125E-3</v>
      </c>
      <c r="M1385" s="15">
        <f t="shared" si="148"/>
        <v>11.25</v>
      </c>
      <c r="N1385">
        <f t="shared" si="149"/>
        <v>9612.6600012648851</v>
      </c>
      <c r="O1385" s="10">
        <f t="shared" si="150"/>
        <v>44634.522993773149</v>
      </c>
      <c r="P1385" s="15">
        <f t="shared" si="151"/>
        <v>3</v>
      </c>
      <c r="Q1385" t="b">
        <f t="shared" si="152"/>
        <v>0</v>
      </c>
    </row>
    <row r="1386" spans="1:17">
      <c r="A1386" s="9" t="s">
        <v>3222</v>
      </c>
      <c r="B1386" s="9" t="s">
        <v>3223</v>
      </c>
      <c r="C1386" s="9" t="s">
        <v>375</v>
      </c>
      <c r="D1386" s="9" t="s">
        <v>82</v>
      </c>
      <c r="E1386" t="s">
        <v>186</v>
      </c>
      <c r="F1386" s="11">
        <v>44634.472986111112</v>
      </c>
      <c r="G1386" t="s">
        <v>16</v>
      </c>
      <c r="H1386" t="s">
        <v>23</v>
      </c>
      <c r="I1386" s="12">
        <v>44634.491075208331</v>
      </c>
      <c r="J1386" s="12">
        <v>44634.522909722225</v>
      </c>
      <c r="K1386" s="13">
        <f t="shared" si="147"/>
        <v>45.841700008604676</v>
      </c>
      <c r="L1386" s="3">
        <f t="shared" si="153"/>
        <v>5.3240740817273036E-4</v>
      </c>
      <c r="M1386" s="15">
        <f t="shared" si="148"/>
        <v>0.76666666666666672</v>
      </c>
      <c r="N1386">
        <f t="shared" si="149"/>
        <v>9168.3400017209351</v>
      </c>
      <c r="O1386" s="10">
        <f t="shared" si="150"/>
        <v>44634.522909722225</v>
      </c>
      <c r="P1386" s="15">
        <f t="shared" si="151"/>
        <v>3</v>
      </c>
      <c r="Q1386" t="b">
        <f t="shared" si="152"/>
        <v>0</v>
      </c>
    </row>
    <row r="1387" spans="1:17">
      <c r="A1387" s="9" t="s">
        <v>3224</v>
      </c>
      <c r="B1387" s="9" t="s">
        <v>3225</v>
      </c>
      <c r="C1387" s="9" t="s">
        <v>206</v>
      </c>
      <c r="D1387" s="9" t="s">
        <v>207</v>
      </c>
      <c r="E1387" t="s">
        <v>225</v>
      </c>
      <c r="F1387" s="11">
        <v>44634.485474537039</v>
      </c>
      <c r="G1387" t="s">
        <v>16</v>
      </c>
      <c r="H1387" t="s">
        <v>23</v>
      </c>
      <c r="I1387" s="12">
        <v>44634.505965300923</v>
      </c>
      <c r="J1387" s="12">
        <v>44634.536140439814</v>
      </c>
      <c r="K1387" s="13">
        <f t="shared" si="147"/>
        <v>43.45220000250265</v>
      </c>
      <c r="L1387" s="3">
        <f t="shared" si="153"/>
        <v>1.2488425927585922E-2</v>
      </c>
      <c r="M1387" s="15">
        <f t="shared" si="148"/>
        <v>17.983333333333334</v>
      </c>
      <c r="N1387">
        <f t="shared" si="149"/>
        <v>8690.44000050053</v>
      </c>
      <c r="O1387" s="10">
        <f t="shared" si="150"/>
        <v>44634.536140439814</v>
      </c>
      <c r="P1387" s="15">
        <f t="shared" si="151"/>
        <v>3</v>
      </c>
      <c r="Q1387" t="b">
        <f t="shared" si="152"/>
        <v>0</v>
      </c>
    </row>
    <row r="1388" spans="1:17">
      <c r="A1388" s="9" t="s">
        <v>3226</v>
      </c>
      <c r="B1388" s="9" t="s">
        <v>3227</v>
      </c>
      <c r="C1388" s="9" t="s">
        <v>1678</v>
      </c>
      <c r="D1388" s="9" t="s">
        <v>1679</v>
      </c>
      <c r="E1388" t="s">
        <v>124</v>
      </c>
      <c r="F1388" s="11">
        <v>44634.488935185182</v>
      </c>
      <c r="G1388" t="s">
        <v>16</v>
      </c>
      <c r="H1388" t="s">
        <v>23</v>
      </c>
      <c r="I1388" s="12">
        <v>44634.513489074074</v>
      </c>
      <c r="J1388" s="12">
        <v>44634.547142199073</v>
      </c>
      <c r="K1388" s="13">
        <f t="shared" si="147"/>
        <v>48.460499999346212</v>
      </c>
      <c r="L1388" s="3">
        <f t="shared" si="153"/>
        <v>3.4606481422088109E-3</v>
      </c>
      <c r="M1388" s="15">
        <f t="shared" si="148"/>
        <v>4.9833333333333334</v>
      </c>
      <c r="N1388">
        <f t="shared" si="149"/>
        <v>9692.0999998692423</v>
      </c>
      <c r="O1388" s="10">
        <f t="shared" si="150"/>
        <v>44634.547142199073</v>
      </c>
      <c r="P1388" s="15">
        <f t="shared" si="151"/>
        <v>3</v>
      </c>
      <c r="Q1388" t="b">
        <f t="shared" si="152"/>
        <v>0</v>
      </c>
    </row>
    <row r="1389" spans="1:17">
      <c r="A1389" s="9" t="s">
        <v>3228</v>
      </c>
      <c r="B1389" s="9" t="s">
        <v>3229</v>
      </c>
      <c r="C1389" s="9" t="s">
        <v>1026</v>
      </c>
      <c r="D1389" s="9" t="s">
        <v>1026</v>
      </c>
      <c r="E1389" t="s">
        <v>238</v>
      </c>
      <c r="F1389" s="11">
        <v>44634.499062499999</v>
      </c>
      <c r="G1389" t="s">
        <v>16</v>
      </c>
      <c r="H1389" t="s">
        <v>23</v>
      </c>
      <c r="I1389" s="12">
        <v>44634.520577222225</v>
      </c>
      <c r="J1389" s="12">
        <v>44634.554464236113</v>
      </c>
      <c r="K1389" s="13">
        <f t="shared" si="147"/>
        <v>48.797299998113886</v>
      </c>
      <c r="L1389" s="3">
        <f t="shared" si="153"/>
        <v>1.0127314817509614E-2</v>
      </c>
      <c r="M1389" s="15">
        <f t="shared" si="148"/>
        <v>14.583333333333334</v>
      </c>
      <c r="N1389">
        <f t="shared" si="149"/>
        <v>9759.4599996227771</v>
      </c>
      <c r="O1389" s="10">
        <f t="shared" si="150"/>
        <v>44634.554464236113</v>
      </c>
      <c r="P1389" s="15">
        <f t="shared" si="151"/>
        <v>3</v>
      </c>
      <c r="Q1389" t="b">
        <f t="shared" si="152"/>
        <v>0</v>
      </c>
    </row>
    <row r="1390" spans="1:17">
      <c r="A1390" s="9" t="s">
        <v>3230</v>
      </c>
      <c r="B1390" s="9" t="s">
        <v>3231</v>
      </c>
      <c r="C1390" s="9" t="s">
        <v>345</v>
      </c>
      <c r="D1390" s="9" t="s">
        <v>346</v>
      </c>
      <c r="E1390" t="s">
        <v>96</v>
      </c>
      <c r="F1390" s="11">
        <v>44634.501539351855</v>
      </c>
      <c r="G1390" t="s">
        <v>16</v>
      </c>
      <c r="H1390" t="s">
        <v>23</v>
      </c>
      <c r="I1390" s="12">
        <v>44634.520464351852</v>
      </c>
      <c r="J1390" s="12">
        <v>44634.551723796299</v>
      </c>
      <c r="K1390" s="13">
        <f t="shared" si="147"/>
        <v>45.013600004604086</v>
      </c>
      <c r="L1390" s="3">
        <f t="shared" si="153"/>
        <v>2.4768518560449593E-3</v>
      </c>
      <c r="M1390" s="15">
        <f t="shared" si="148"/>
        <v>3.5666666666666664</v>
      </c>
      <c r="N1390">
        <f t="shared" si="149"/>
        <v>9002.7200009208173</v>
      </c>
      <c r="O1390" s="10">
        <f t="shared" si="150"/>
        <v>44634.551723796299</v>
      </c>
      <c r="P1390" s="15">
        <f t="shared" si="151"/>
        <v>3</v>
      </c>
      <c r="Q1390" t="b">
        <f t="shared" si="152"/>
        <v>0</v>
      </c>
    </row>
    <row r="1391" spans="1:17">
      <c r="A1391" s="9" t="s">
        <v>3232</v>
      </c>
      <c r="B1391" s="9" t="s">
        <v>3233</v>
      </c>
      <c r="C1391" s="9" t="s">
        <v>185</v>
      </c>
      <c r="D1391" s="9" t="s">
        <v>185</v>
      </c>
      <c r="E1391" t="s">
        <v>199</v>
      </c>
      <c r="F1391" s="11">
        <v>44634.503483796296</v>
      </c>
      <c r="G1391" t="s">
        <v>16</v>
      </c>
      <c r="H1391" t="s">
        <v>23</v>
      </c>
      <c r="I1391" s="12">
        <v>44634.525269907404</v>
      </c>
      <c r="J1391" s="12">
        <v>44634.559624907408</v>
      </c>
      <c r="K1391" s="13">
        <f t="shared" si="147"/>
        <v>49.471200004918501</v>
      </c>
      <c r="L1391" s="3">
        <f t="shared" si="153"/>
        <v>1.9444444405962713E-3</v>
      </c>
      <c r="M1391" s="15">
        <f t="shared" si="148"/>
        <v>2.8</v>
      </c>
      <c r="N1391">
        <f t="shared" si="149"/>
        <v>9894.2400009837002</v>
      </c>
      <c r="O1391" s="10">
        <f t="shared" si="150"/>
        <v>44634.559624907408</v>
      </c>
      <c r="P1391" s="15">
        <f t="shared" si="151"/>
        <v>3</v>
      </c>
      <c r="Q1391" t="b">
        <f t="shared" si="152"/>
        <v>0</v>
      </c>
    </row>
    <row r="1392" spans="1:17">
      <c r="A1392" s="9" t="s">
        <v>3234</v>
      </c>
      <c r="B1392" s="9" t="s">
        <v>3235</v>
      </c>
      <c r="C1392" s="9" t="s">
        <v>127</v>
      </c>
      <c r="D1392" s="9" t="s">
        <v>128</v>
      </c>
      <c r="E1392" t="s">
        <v>1788</v>
      </c>
      <c r="F1392" s="11">
        <v>44634.50503472222</v>
      </c>
      <c r="G1392" t="s">
        <v>16</v>
      </c>
      <c r="H1392" t="s">
        <v>17</v>
      </c>
      <c r="I1392" s="12">
        <v>44634.527304305557</v>
      </c>
      <c r="J1392" s="12">
        <v>44634.5614375</v>
      </c>
      <c r="K1392" s="13">
        <f t="shared" si="147"/>
        <v>49.151799998944625</v>
      </c>
      <c r="L1392" s="3">
        <f t="shared" si="153"/>
        <v>1.5509259246755391E-3</v>
      </c>
      <c r="M1392" s="15">
        <f t="shared" si="148"/>
        <v>2.2333333333333334</v>
      </c>
      <c r="N1392">
        <f t="shared" si="149"/>
        <v>9830.3599997889251</v>
      </c>
      <c r="O1392" s="10">
        <f t="shared" si="150"/>
        <v>44634.5614375</v>
      </c>
      <c r="P1392" s="15">
        <f t="shared" si="151"/>
        <v>3</v>
      </c>
      <c r="Q1392" t="b">
        <f t="shared" si="152"/>
        <v>0</v>
      </c>
    </row>
    <row r="1393" spans="1:17">
      <c r="A1393" s="9" t="s">
        <v>3236</v>
      </c>
      <c r="B1393" s="9" t="s">
        <v>3237</v>
      </c>
      <c r="C1393" s="9" t="s">
        <v>202</v>
      </c>
      <c r="D1393" s="9" t="s">
        <v>202</v>
      </c>
      <c r="E1393" t="s">
        <v>133</v>
      </c>
      <c r="F1393" s="11">
        <v>44634.513009259259</v>
      </c>
      <c r="G1393" t="s">
        <v>16</v>
      </c>
      <c r="H1393" t="s">
        <v>23</v>
      </c>
      <c r="I1393" s="12">
        <v>44634.535514606483</v>
      </c>
      <c r="J1393" s="12">
        <v>44634.569962175927</v>
      </c>
      <c r="K1393" s="13">
        <f t="shared" si="147"/>
        <v>49.604499998968095</v>
      </c>
      <c r="L1393" s="3">
        <f t="shared" si="153"/>
        <v>7.9745370385353453E-3</v>
      </c>
      <c r="M1393" s="15">
        <f t="shared" si="148"/>
        <v>11.483333333333333</v>
      </c>
      <c r="N1393">
        <f t="shared" si="149"/>
        <v>9920.8999997936189</v>
      </c>
      <c r="O1393" s="10">
        <f t="shared" si="150"/>
        <v>44634.569962175927</v>
      </c>
      <c r="P1393" s="15">
        <f t="shared" si="151"/>
        <v>3</v>
      </c>
      <c r="Q1393" t="b">
        <f t="shared" si="152"/>
        <v>0</v>
      </c>
    </row>
    <row r="1394" spans="1:17">
      <c r="A1394" s="9" t="s">
        <v>3238</v>
      </c>
      <c r="B1394" s="9" t="s">
        <v>3239</v>
      </c>
      <c r="C1394" s="9" t="s">
        <v>1051</v>
      </c>
      <c r="D1394" s="9" t="s">
        <v>1052</v>
      </c>
      <c r="E1394" t="s">
        <v>191</v>
      </c>
      <c r="F1394" s="11">
        <v>44634.516064814816</v>
      </c>
      <c r="G1394" t="s">
        <v>16</v>
      </c>
      <c r="H1394" t="s">
        <v>23</v>
      </c>
      <c r="I1394" s="12">
        <v>44634.539562453705</v>
      </c>
      <c r="J1394" s="12">
        <v>44634.573233356481</v>
      </c>
      <c r="K1394" s="13">
        <f t="shared" si="147"/>
        <v>48.486099997535348</v>
      </c>
      <c r="L1394" s="3">
        <f t="shared" si="153"/>
        <v>3.055555556784384E-3</v>
      </c>
      <c r="M1394" s="15">
        <f t="shared" si="148"/>
        <v>4.4000000000000004</v>
      </c>
      <c r="N1394">
        <f t="shared" si="149"/>
        <v>9697.2199995070696</v>
      </c>
      <c r="O1394" s="10">
        <f t="shared" si="150"/>
        <v>44634.573233356481</v>
      </c>
      <c r="P1394" s="15">
        <f t="shared" si="151"/>
        <v>3</v>
      </c>
      <c r="Q1394" t="b">
        <f t="shared" si="152"/>
        <v>0</v>
      </c>
    </row>
    <row r="1395" spans="1:17">
      <c r="A1395" s="9" t="s">
        <v>3240</v>
      </c>
      <c r="B1395" s="9" t="s">
        <v>3241</v>
      </c>
      <c r="C1395" s="9" t="s">
        <v>1244</v>
      </c>
      <c r="D1395" s="9" t="s">
        <v>1244</v>
      </c>
      <c r="E1395" t="s">
        <v>858</v>
      </c>
      <c r="F1395" s="11">
        <v>44634.522939814815</v>
      </c>
      <c r="G1395" t="s">
        <v>16</v>
      </c>
      <c r="H1395" t="s">
        <v>23</v>
      </c>
      <c r="I1395" s="12">
        <v>44634.542328634256</v>
      </c>
      <c r="J1395" s="12">
        <v>44634.575934189816</v>
      </c>
      <c r="K1395" s="13">
        <f t="shared" si="147"/>
        <v>48.392000006278977</v>
      </c>
      <c r="L1395" s="3">
        <f t="shared" si="153"/>
        <v>6.8749999991268851E-3</v>
      </c>
      <c r="M1395" s="15">
        <f t="shared" si="148"/>
        <v>9.9</v>
      </c>
      <c r="N1395">
        <f t="shared" si="149"/>
        <v>9678.4000012557954</v>
      </c>
      <c r="O1395" s="10">
        <f t="shared" si="150"/>
        <v>44634.575934189816</v>
      </c>
      <c r="P1395" s="15">
        <f t="shared" si="151"/>
        <v>3</v>
      </c>
      <c r="Q1395" t="b">
        <f t="shared" si="152"/>
        <v>0</v>
      </c>
    </row>
    <row r="1396" spans="1:17">
      <c r="A1396" s="9" t="s">
        <v>3242</v>
      </c>
      <c r="B1396" s="9" t="s">
        <v>3243</v>
      </c>
      <c r="C1396" s="9" t="s">
        <v>316</v>
      </c>
      <c r="D1396" s="9" t="s">
        <v>316</v>
      </c>
      <c r="E1396" t="s">
        <v>317</v>
      </c>
      <c r="F1396" s="11">
        <v>44634.528506944444</v>
      </c>
      <c r="G1396" t="s">
        <v>16</v>
      </c>
      <c r="H1396" t="s">
        <v>23</v>
      </c>
      <c r="I1396" s="12">
        <v>44634.552704374997</v>
      </c>
      <c r="J1396" s="12">
        <v>44634.584658749998</v>
      </c>
      <c r="K1396" s="13">
        <f t="shared" si="147"/>
        <v>46.014300001552328</v>
      </c>
      <c r="L1396" s="3">
        <f t="shared" si="153"/>
        <v>5.5671296286163852E-3</v>
      </c>
      <c r="M1396" s="15">
        <f t="shared" si="148"/>
        <v>8.0166666666666675</v>
      </c>
      <c r="N1396">
        <f t="shared" si="149"/>
        <v>9202.8600003104657</v>
      </c>
      <c r="O1396" s="10">
        <f t="shared" si="150"/>
        <v>44634.584658749998</v>
      </c>
      <c r="P1396" s="15">
        <f t="shared" si="151"/>
        <v>3</v>
      </c>
      <c r="Q1396" t="b">
        <f t="shared" si="152"/>
        <v>0</v>
      </c>
    </row>
    <row r="1397" spans="1:17">
      <c r="A1397" s="9" t="s">
        <v>3244</v>
      </c>
      <c r="B1397" s="9" t="s">
        <v>3245</v>
      </c>
      <c r="C1397" s="9" t="s">
        <v>441</v>
      </c>
      <c r="D1397" s="9" t="s">
        <v>442</v>
      </c>
      <c r="E1397" t="s">
        <v>83</v>
      </c>
      <c r="F1397" s="11">
        <v>44634.52921296296</v>
      </c>
      <c r="G1397" t="s">
        <v>16</v>
      </c>
      <c r="H1397" t="s">
        <v>23</v>
      </c>
      <c r="I1397" s="12">
        <v>44634.54810428241</v>
      </c>
      <c r="J1397" s="12">
        <v>44634.582316921296</v>
      </c>
      <c r="K1397" s="13">
        <f t="shared" si="147"/>
        <v>49.2661999957636</v>
      </c>
      <c r="L1397" s="3">
        <f t="shared" si="153"/>
        <v>7.0601851621177047E-4</v>
      </c>
      <c r="M1397" s="15">
        <f t="shared" si="148"/>
        <v>1.0166666666666666</v>
      </c>
      <c r="N1397">
        <f t="shared" si="149"/>
        <v>9853.23999915272</v>
      </c>
      <c r="O1397" s="10">
        <f t="shared" si="150"/>
        <v>44634.582316921296</v>
      </c>
      <c r="P1397" s="15">
        <f t="shared" si="151"/>
        <v>3</v>
      </c>
      <c r="Q1397" t="b">
        <f t="shared" si="152"/>
        <v>0</v>
      </c>
    </row>
    <row r="1398" spans="1:17">
      <c r="A1398" s="9" t="s">
        <v>3246</v>
      </c>
      <c r="B1398" s="9" t="s">
        <v>3247</v>
      </c>
      <c r="C1398" s="9" t="s">
        <v>241</v>
      </c>
      <c r="D1398" s="9" t="s">
        <v>242</v>
      </c>
      <c r="E1398" t="s">
        <v>581</v>
      </c>
      <c r="F1398" s="11">
        <v>44634.530300925922</v>
      </c>
      <c r="G1398" t="s">
        <v>16</v>
      </c>
      <c r="H1398" t="s">
        <v>23</v>
      </c>
      <c r="I1398" s="12">
        <v>44634.551533217593</v>
      </c>
      <c r="J1398" s="12">
        <v>44634.58441703704</v>
      </c>
      <c r="K1398" s="13">
        <f t="shared" si="147"/>
        <v>47.352700004121289</v>
      </c>
      <c r="L1398" s="3">
        <f t="shared" si="153"/>
        <v>1.0879629626288079E-3</v>
      </c>
      <c r="M1398" s="15">
        <f t="shared" si="148"/>
        <v>1.5666666666666667</v>
      </c>
      <c r="N1398">
        <f t="shared" si="149"/>
        <v>9470.5400008242577</v>
      </c>
      <c r="O1398" s="10">
        <f t="shared" si="150"/>
        <v>44634.58441703704</v>
      </c>
      <c r="P1398" s="15">
        <f t="shared" si="151"/>
        <v>3</v>
      </c>
      <c r="Q1398" t="b">
        <f t="shared" si="152"/>
        <v>0</v>
      </c>
    </row>
    <row r="1399" spans="1:17">
      <c r="A1399" s="9" t="s">
        <v>3248</v>
      </c>
      <c r="B1399" s="9" t="s">
        <v>3249</v>
      </c>
      <c r="C1399" s="9" t="s">
        <v>20</v>
      </c>
      <c r="D1399" s="9" t="s">
        <v>21</v>
      </c>
      <c r="E1399" t="s">
        <v>22</v>
      </c>
      <c r="F1399" s="11">
        <v>44634.536377314813</v>
      </c>
      <c r="G1399" t="s">
        <v>16</v>
      </c>
      <c r="H1399" t="s">
        <v>23</v>
      </c>
      <c r="I1399" s="12">
        <v>44634.557450231485</v>
      </c>
      <c r="J1399" s="12">
        <v>44634.590380995367</v>
      </c>
      <c r="K1399" s="13">
        <f t="shared" si="147"/>
        <v>47.420299990335479</v>
      </c>
      <c r="L1399" s="3">
        <f t="shared" si="153"/>
        <v>6.0763888905057684E-3</v>
      </c>
      <c r="M1399" s="15">
        <f t="shared" si="148"/>
        <v>8.75</v>
      </c>
      <c r="N1399">
        <f t="shared" si="149"/>
        <v>9484.0599980670959</v>
      </c>
      <c r="O1399" s="10">
        <f t="shared" si="150"/>
        <v>44634.590380995367</v>
      </c>
      <c r="P1399" s="15">
        <f t="shared" si="151"/>
        <v>3</v>
      </c>
      <c r="Q1399" t="b">
        <f t="shared" si="152"/>
        <v>0</v>
      </c>
    </row>
    <row r="1400" spans="1:17">
      <c r="A1400" s="9" t="s">
        <v>3250</v>
      </c>
      <c r="B1400" s="9" t="s">
        <v>3251</v>
      </c>
      <c r="C1400" s="9" t="s">
        <v>306</v>
      </c>
      <c r="D1400" s="9" t="s">
        <v>306</v>
      </c>
      <c r="E1400" t="s">
        <v>100</v>
      </c>
      <c r="F1400" s="11">
        <v>44634.56040509259</v>
      </c>
      <c r="G1400" t="s">
        <v>16</v>
      </c>
      <c r="H1400" t="s">
        <v>23</v>
      </c>
      <c r="I1400" s="12">
        <v>44634.584106481481</v>
      </c>
      <c r="J1400" s="12">
        <v>44634.618704398148</v>
      </c>
      <c r="K1400" s="13">
        <f t="shared" si="147"/>
        <v>49.821000000229105</v>
      </c>
      <c r="L1400" s="3">
        <f t="shared" si="153"/>
        <v>2.4027777777519077E-2</v>
      </c>
      <c r="M1400" s="15">
        <f t="shared" si="148"/>
        <v>34.6</v>
      </c>
      <c r="N1400">
        <f t="shared" si="149"/>
        <v>9964.2000000458211</v>
      </c>
      <c r="O1400" s="10">
        <f t="shared" si="150"/>
        <v>44634.618704398148</v>
      </c>
      <c r="P1400" s="15">
        <f t="shared" si="151"/>
        <v>3</v>
      </c>
      <c r="Q1400" t="b">
        <f t="shared" si="152"/>
        <v>0</v>
      </c>
    </row>
    <row r="1401" spans="1:17">
      <c r="A1401" s="9" t="s">
        <v>3252</v>
      </c>
      <c r="B1401" s="9" t="s">
        <v>3253</v>
      </c>
      <c r="C1401" s="9" t="s">
        <v>701</v>
      </c>
      <c r="D1401" s="9" t="s">
        <v>701</v>
      </c>
      <c r="E1401" t="s">
        <v>170</v>
      </c>
      <c r="F1401" s="11">
        <v>44634.563622685186</v>
      </c>
      <c r="G1401" t="s">
        <v>16</v>
      </c>
      <c r="H1401" t="s">
        <v>23</v>
      </c>
      <c r="I1401" s="12">
        <v>44634.587736504633</v>
      </c>
      <c r="J1401" s="12">
        <v>44634.620244699072</v>
      </c>
      <c r="K1401" s="13">
        <f t="shared" si="147"/>
        <v>46.811799992574379</v>
      </c>
      <c r="L1401" s="3">
        <f t="shared" si="153"/>
        <v>3.2175925953197293E-3</v>
      </c>
      <c r="M1401" s="15">
        <f t="shared" si="148"/>
        <v>4.6333333333333329</v>
      </c>
      <c r="N1401">
        <f t="shared" si="149"/>
        <v>9362.3599985148758</v>
      </c>
      <c r="O1401" s="10">
        <f t="shared" si="150"/>
        <v>44634.620244699072</v>
      </c>
      <c r="P1401" s="15">
        <f t="shared" si="151"/>
        <v>3</v>
      </c>
      <c r="Q1401" t="b">
        <f t="shared" si="152"/>
        <v>0</v>
      </c>
    </row>
    <row r="1402" spans="1:17">
      <c r="A1402" s="9" t="s">
        <v>3254</v>
      </c>
      <c r="B1402" s="9" t="s">
        <v>3255</v>
      </c>
      <c r="C1402" s="9" t="s">
        <v>20</v>
      </c>
      <c r="D1402" s="9" t="s">
        <v>21</v>
      </c>
      <c r="E1402" t="s">
        <v>3256</v>
      </c>
      <c r="F1402" s="11">
        <v>44634.56695601852</v>
      </c>
      <c r="G1402" t="s">
        <v>16</v>
      </c>
      <c r="H1402" t="s">
        <v>23</v>
      </c>
      <c r="I1402" s="12">
        <v>44634.586544004633</v>
      </c>
      <c r="J1402" s="12">
        <v>44634.618001574076</v>
      </c>
      <c r="K1402" s="13">
        <f t="shared" si="147"/>
        <v>45.29889999772422</v>
      </c>
      <c r="L1402" s="3">
        <f t="shared" si="153"/>
        <v>3.3333333340124227E-3</v>
      </c>
      <c r="M1402" s="15">
        <f t="shared" si="148"/>
        <v>4.8</v>
      </c>
      <c r="N1402">
        <f t="shared" si="149"/>
        <v>9059.779999544844</v>
      </c>
      <c r="O1402" s="10">
        <f t="shared" si="150"/>
        <v>44634.618001574076</v>
      </c>
      <c r="P1402" s="15">
        <f t="shared" si="151"/>
        <v>3</v>
      </c>
      <c r="Q1402" t="b">
        <f t="shared" si="152"/>
        <v>0</v>
      </c>
    </row>
    <row r="1403" spans="1:17">
      <c r="A1403" s="9" t="s">
        <v>3257</v>
      </c>
      <c r="B1403" s="9" t="s">
        <v>3258</v>
      </c>
      <c r="C1403" s="9" t="s">
        <v>706</v>
      </c>
      <c r="D1403" s="9" t="s">
        <v>706</v>
      </c>
      <c r="E1403" t="s">
        <v>2507</v>
      </c>
      <c r="F1403" s="11">
        <v>44634.56758101852</v>
      </c>
      <c r="G1403" t="s">
        <v>16</v>
      </c>
      <c r="H1403" t="s">
        <v>23</v>
      </c>
      <c r="I1403" s="12">
        <v>44634.591027615737</v>
      </c>
      <c r="J1403" s="12">
        <v>44634.623282060187</v>
      </c>
      <c r="K1403" s="13">
        <f t="shared" si="147"/>
        <v>46.446400007698685</v>
      </c>
      <c r="L1403" s="3">
        <f t="shared" si="153"/>
        <v>6.2500000058207661E-4</v>
      </c>
      <c r="M1403" s="15">
        <f t="shared" si="148"/>
        <v>0.9</v>
      </c>
      <c r="N1403">
        <f t="shared" si="149"/>
        <v>9289.280001539737</v>
      </c>
      <c r="O1403" s="10">
        <f t="shared" si="150"/>
        <v>44634.623282060187</v>
      </c>
      <c r="P1403" s="15">
        <f t="shared" si="151"/>
        <v>3</v>
      </c>
      <c r="Q1403" t="b">
        <f t="shared" si="152"/>
        <v>0</v>
      </c>
    </row>
    <row r="1404" spans="1:17">
      <c r="A1404" s="9" t="s">
        <v>3259</v>
      </c>
      <c r="B1404" s="9" t="s">
        <v>3260</v>
      </c>
      <c r="C1404" s="9" t="s">
        <v>20</v>
      </c>
      <c r="D1404" s="9" t="s">
        <v>21</v>
      </c>
      <c r="E1404" t="s">
        <v>34</v>
      </c>
      <c r="F1404" s="11">
        <v>44634.571631944447</v>
      </c>
      <c r="G1404" t="s">
        <v>16</v>
      </c>
      <c r="H1404" t="s">
        <v>23</v>
      </c>
      <c r="I1404" s="12">
        <v>44634.591340555555</v>
      </c>
      <c r="J1404" s="12">
        <v>44634.617923611113</v>
      </c>
      <c r="K1404" s="13">
        <f t="shared" si="147"/>
        <v>38.279600003734231</v>
      </c>
      <c r="L1404" s="3">
        <f t="shared" si="153"/>
        <v>4.0509259270038456E-3</v>
      </c>
      <c r="M1404" s="15">
        <f t="shared" si="148"/>
        <v>5.833333333333333</v>
      </c>
      <c r="N1404">
        <f t="shared" si="149"/>
        <v>7655.9200007468462</v>
      </c>
      <c r="O1404" s="10">
        <f t="shared" si="150"/>
        <v>44634.617923611113</v>
      </c>
      <c r="P1404" s="15">
        <f t="shared" si="151"/>
        <v>3</v>
      </c>
      <c r="Q1404" t="b">
        <f t="shared" si="152"/>
        <v>0</v>
      </c>
    </row>
    <row r="1405" spans="1:17">
      <c r="A1405" s="9" t="s">
        <v>3261</v>
      </c>
      <c r="B1405" s="9" t="s">
        <v>3262</v>
      </c>
      <c r="C1405" s="9" t="s">
        <v>20</v>
      </c>
      <c r="D1405" s="9" t="s">
        <v>21</v>
      </c>
      <c r="E1405" t="s">
        <v>59</v>
      </c>
      <c r="F1405" s="11">
        <v>44634.572210648148</v>
      </c>
      <c r="G1405" t="s">
        <v>16</v>
      </c>
      <c r="H1405" t="s">
        <v>23</v>
      </c>
      <c r="I1405" s="12">
        <v>44634.593858981483</v>
      </c>
      <c r="J1405" s="12">
        <v>44634.628191342592</v>
      </c>
      <c r="K1405" s="13">
        <f t="shared" si="147"/>
        <v>49.43859999650158</v>
      </c>
      <c r="L1405" s="3">
        <f t="shared" si="153"/>
        <v>5.7870370073942468E-4</v>
      </c>
      <c r="M1405" s="15">
        <f t="shared" si="148"/>
        <v>0.83333333333333337</v>
      </c>
      <c r="N1405">
        <f t="shared" si="149"/>
        <v>9887.719999300316</v>
      </c>
      <c r="O1405" s="10">
        <f t="shared" si="150"/>
        <v>44634.628191342592</v>
      </c>
      <c r="P1405" s="15">
        <f t="shared" si="151"/>
        <v>3</v>
      </c>
      <c r="Q1405" t="b">
        <f t="shared" si="152"/>
        <v>0</v>
      </c>
    </row>
    <row r="1406" spans="1:17">
      <c r="A1406" s="9" t="s">
        <v>3263</v>
      </c>
      <c r="B1406" s="9" t="s">
        <v>3264</v>
      </c>
      <c r="C1406" s="9" t="s">
        <v>1163</v>
      </c>
      <c r="D1406" s="9" t="s">
        <v>1164</v>
      </c>
      <c r="E1406" t="s">
        <v>1165</v>
      </c>
      <c r="F1406" s="11">
        <v>44634.578900462962</v>
      </c>
      <c r="G1406" t="s">
        <v>16</v>
      </c>
      <c r="H1406" t="s">
        <v>23</v>
      </c>
      <c r="I1406" s="12">
        <v>44634.600669976855</v>
      </c>
      <c r="J1406" s="12">
        <v>44634.63503532407</v>
      </c>
      <c r="K1406" s="13">
        <f t="shared" si="147"/>
        <v>49.486099990317598</v>
      </c>
      <c r="L1406" s="3">
        <f t="shared" si="153"/>
        <v>6.6898148143081926E-3</v>
      </c>
      <c r="M1406" s="15">
        <f t="shared" si="148"/>
        <v>9.6333333333333329</v>
      </c>
      <c r="N1406">
        <f t="shared" si="149"/>
        <v>9897.2199980635196</v>
      </c>
      <c r="O1406" s="10">
        <f t="shared" si="150"/>
        <v>44634.63503532407</v>
      </c>
      <c r="P1406" s="15">
        <f t="shared" si="151"/>
        <v>3</v>
      </c>
      <c r="Q1406" t="b">
        <f t="shared" si="152"/>
        <v>0</v>
      </c>
    </row>
    <row r="1407" spans="1:17">
      <c r="A1407" s="9" t="s">
        <v>3265</v>
      </c>
      <c r="B1407" s="9" t="s">
        <v>3266</v>
      </c>
      <c r="C1407" s="9" t="s">
        <v>108</v>
      </c>
      <c r="D1407" s="9" t="s">
        <v>109</v>
      </c>
      <c r="E1407" t="s">
        <v>203</v>
      </c>
      <c r="F1407" s="11">
        <v>44634.586377314816</v>
      </c>
      <c r="G1407" t="s">
        <v>16</v>
      </c>
      <c r="H1407" t="s">
        <v>23</v>
      </c>
      <c r="I1407" s="12">
        <v>44634.608639050923</v>
      </c>
      <c r="J1407" s="12">
        <v>44634.637053842591</v>
      </c>
      <c r="K1407" s="13">
        <f t="shared" si="147"/>
        <v>40.917300002183765</v>
      </c>
      <c r="L1407" s="3">
        <f t="shared" si="153"/>
        <v>7.4768518534256145E-3</v>
      </c>
      <c r="M1407" s="15">
        <f t="shared" si="148"/>
        <v>10.766666666666667</v>
      </c>
      <c r="N1407">
        <f t="shared" si="149"/>
        <v>8183.460000436753</v>
      </c>
      <c r="O1407" s="10">
        <f t="shared" si="150"/>
        <v>44634.637053842591</v>
      </c>
      <c r="P1407" s="15">
        <f t="shared" si="151"/>
        <v>3</v>
      </c>
      <c r="Q1407" t="b">
        <f t="shared" si="152"/>
        <v>0</v>
      </c>
    </row>
    <row r="1408" spans="1:17">
      <c r="A1408" s="9" t="s">
        <v>3267</v>
      </c>
      <c r="B1408" s="9" t="s">
        <v>3268</v>
      </c>
      <c r="C1408" s="9" t="s">
        <v>609</v>
      </c>
      <c r="D1408" s="9" t="s">
        <v>609</v>
      </c>
      <c r="E1408" t="s">
        <v>152</v>
      </c>
      <c r="F1408" s="11">
        <v>44634.593657407408</v>
      </c>
      <c r="G1408" t="s">
        <v>16</v>
      </c>
      <c r="H1408" t="s">
        <v>23</v>
      </c>
      <c r="I1408" s="12">
        <v>44634.609994976854</v>
      </c>
      <c r="J1408" s="12">
        <v>44634.643631157407</v>
      </c>
      <c r="K1408" s="13">
        <f t="shared" si="147"/>
        <v>48.436099996324629</v>
      </c>
      <c r="L1408" s="3">
        <f t="shared" si="153"/>
        <v>7.2800925918272696E-3</v>
      </c>
      <c r="M1408" s="15">
        <f t="shared" si="148"/>
        <v>10.483333333333333</v>
      </c>
      <c r="N1408">
        <f t="shared" si="149"/>
        <v>9687.2199992649257</v>
      </c>
      <c r="O1408" s="10">
        <f t="shared" si="150"/>
        <v>44634.643631157407</v>
      </c>
      <c r="P1408" s="15">
        <f t="shared" si="151"/>
        <v>3</v>
      </c>
      <c r="Q1408" t="b">
        <f t="shared" si="152"/>
        <v>0</v>
      </c>
    </row>
    <row r="1409" spans="1:17">
      <c r="A1409" s="9" t="s">
        <v>3269</v>
      </c>
      <c r="B1409" s="9" t="s">
        <v>3270</v>
      </c>
      <c r="C1409" s="9" t="s">
        <v>471</v>
      </c>
      <c r="D1409" s="9" t="s">
        <v>471</v>
      </c>
      <c r="E1409" t="s">
        <v>31</v>
      </c>
      <c r="F1409" s="11">
        <v>44634.602361111109</v>
      </c>
      <c r="G1409" t="s">
        <v>16</v>
      </c>
      <c r="H1409" t="s">
        <v>23</v>
      </c>
      <c r="I1409" s="12">
        <v>44634.623259444445</v>
      </c>
      <c r="J1409" s="12">
        <v>44634.656848819446</v>
      </c>
      <c r="K1409" s="13">
        <f t="shared" si="147"/>
        <v>48.368700002320111</v>
      </c>
      <c r="L1409" s="3">
        <f t="shared" si="153"/>
        <v>8.703703701030463E-3</v>
      </c>
      <c r="M1409" s="15">
        <f t="shared" si="148"/>
        <v>12.533333333333333</v>
      </c>
      <c r="N1409">
        <f t="shared" si="149"/>
        <v>9673.7400004640222</v>
      </c>
      <c r="O1409" s="10">
        <f t="shared" si="150"/>
        <v>44634.656848819446</v>
      </c>
      <c r="P1409" s="15">
        <f t="shared" si="151"/>
        <v>3</v>
      </c>
      <c r="Q1409" t="b">
        <f t="shared" si="152"/>
        <v>0</v>
      </c>
    </row>
    <row r="1410" spans="1:17">
      <c r="A1410" s="9" t="s">
        <v>3271</v>
      </c>
      <c r="B1410" s="9" t="s">
        <v>3272</v>
      </c>
      <c r="C1410" s="9" t="s">
        <v>306</v>
      </c>
      <c r="D1410" s="9" t="s">
        <v>306</v>
      </c>
      <c r="E1410" t="s">
        <v>142</v>
      </c>
      <c r="F1410" s="11">
        <v>44634.603888888887</v>
      </c>
      <c r="G1410" t="s">
        <v>16</v>
      </c>
      <c r="H1410" t="s">
        <v>23</v>
      </c>
      <c r="I1410" s="12">
        <v>44634.621900138889</v>
      </c>
      <c r="J1410" s="12">
        <v>44634.647111388891</v>
      </c>
      <c r="K1410" s="13">
        <f t="shared" si="147"/>
        <v>36.304200002923608</v>
      </c>
      <c r="L1410" s="3">
        <f t="shared" si="153"/>
        <v>1.527777778392192E-3</v>
      </c>
      <c r="M1410" s="15">
        <f t="shared" si="148"/>
        <v>2.2000000000000002</v>
      </c>
      <c r="N1410">
        <f t="shared" si="149"/>
        <v>7260.8400005847216</v>
      </c>
      <c r="O1410" s="10">
        <f t="shared" si="150"/>
        <v>44634.647111388891</v>
      </c>
      <c r="P1410" s="15">
        <f t="shared" si="151"/>
        <v>3</v>
      </c>
      <c r="Q1410" t="b">
        <f t="shared" si="152"/>
        <v>0</v>
      </c>
    </row>
    <row r="1411" spans="1:17">
      <c r="A1411" s="9" t="s">
        <v>3273</v>
      </c>
      <c r="B1411" s="9" t="s">
        <v>3274</v>
      </c>
      <c r="C1411" s="9" t="s">
        <v>342</v>
      </c>
      <c r="D1411" s="9" t="s">
        <v>82</v>
      </c>
      <c r="E1411" t="s">
        <v>119</v>
      </c>
      <c r="F1411" s="11">
        <v>44634.607199074075</v>
      </c>
      <c r="G1411" t="s">
        <v>16</v>
      </c>
      <c r="H1411" t="s">
        <v>23</v>
      </c>
      <c r="I1411" s="12">
        <v>44634.62967574074</v>
      </c>
      <c r="J1411" s="12">
        <v>44634.658854421294</v>
      </c>
      <c r="K1411" s="13">
        <f t="shared" ref="K1411:K1474" si="154">(J1411-I1411)*24*60</f>
        <v>42.017299997387454</v>
      </c>
      <c r="L1411" s="3">
        <f t="shared" si="153"/>
        <v>3.3101851877290756E-3</v>
      </c>
      <c r="M1411" s="15">
        <f t="shared" ref="M1411:M1474" si="155">HOUR(L1411)*60+MINUTE(L1411)+SECOND(L1411)/60</f>
        <v>4.7666666666666666</v>
      </c>
      <c r="N1411">
        <f t="shared" ref="N1411:N1474" si="156">K1411*200</f>
        <v>8403.4599994774908</v>
      </c>
      <c r="O1411" s="10">
        <f t="shared" ref="O1411:O1474" si="157">J1411</f>
        <v>44634.658854421294</v>
      </c>
      <c r="P1411" s="15">
        <f t="shared" ref="P1411:P1474" si="158">_xlfn.ISOWEEKNUM(O1411)-_xlfn.ISOWEEKNUM(DATE(YEAR(O1411),MONTH(O1411),1))+1</f>
        <v>3</v>
      </c>
      <c r="Q1411" t="b">
        <f t="shared" ref="Q1411:Q1474" si="159">IF(M1411&gt;120,"Yes")</f>
        <v>0</v>
      </c>
    </row>
    <row r="1412" spans="1:17">
      <c r="A1412" s="9" t="s">
        <v>3275</v>
      </c>
      <c r="B1412" s="9" t="s">
        <v>3276</v>
      </c>
      <c r="C1412" s="9" t="s">
        <v>277</v>
      </c>
      <c r="D1412" s="9" t="s">
        <v>277</v>
      </c>
      <c r="E1412" t="s">
        <v>3277</v>
      </c>
      <c r="F1412" s="11">
        <v>44634.607604166667</v>
      </c>
      <c r="G1412" t="s">
        <v>16</v>
      </c>
      <c r="H1412" t="s">
        <v>17</v>
      </c>
      <c r="I1412" s="12">
        <v>44634.628325138889</v>
      </c>
      <c r="J1412" s="12">
        <v>44634.662680416666</v>
      </c>
      <c r="K1412" s="13">
        <f t="shared" si="154"/>
        <v>49.471599999815226</v>
      </c>
      <c r="L1412" s="3">
        <f t="shared" ref="L1412:L1475" si="160">F1412-F1411</f>
        <v>4.0509259270038456E-4</v>
      </c>
      <c r="M1412" s="15">
        <f t="shared" si="155"/>
        <v>0.58333333333333337</v>
      </c>
      <c r="N1412">
        <f t="shared" si="156"/>
        <v>9894.3199999630451</v>
      </c>
      <c r="O1412" s="10">
        <f t="shared" si="157"/>
        <v>44634.662680416666</v>
      </c>
      <c r="P1412" s="15">
        <f t="shared" si="158"/>
        <v>3</v>
      </c>
      <c r="Q1412" t="b">
        <f t="shared" si="159"/>
        <v>0</v>
      </c>
    </row>
    <row r="1413" spans="1:17">
      <c r="A1413" s="9" t="s">
        <v>3278</v>
      </c>
      <c r="B1413" s="9" t="s">
        <v>3279</v>
      </c>
      <c r="C1413" s="9" t="s">
        <v>277</v>
      </c>
      <c r="D1413" s="9" t="s">
        <v>277</v>
      </c>
      <c r="E1413" t="s">
        <v>3280</v>
      </c>
      <c r="F1413" s="11">
        <v>44634.607997685183</v>
      </c>
      <c r="G1413" t="s">
        <v>16</v>
      </c>
      <c r="H1413" t="s">
        <v>17</v>
      </c>
      <c r="I1413" s="12">
        <v>44634.631028449076</v>
      </c>
      <c r="J1413" s="12">
        <v>44634.663250810183</v>
      </c>
      <c r="K1413" s="13">
        <f t="shared" si="154"/>
        <v>46.400199994677678</v>
      </c>
      <c r="L1413" s="3">
        <f t="shared" si="160"/>
        <v>3.9351851592073217E-4</v>
      </c>
      <c r="M1413" s="15">
        <f t="shared" si="155"/>
        <v>0.56666666666666665</v>
      </c>
      <c r="N1413">
        <f t="shared" si="156"/>
        <v>9280.0399989355356</v>
      </c>
      <c r="O1413" s="10">
        <f t="shared" si="157"/>
        <v>44634.663250810183</v>
      </c>
      <c r="P1413" s="15">
        <f t="shared" si="158"/>
        <v>3</v>
      </c>
      <c r="Q1413" t="b">
        <f t="shared" si="159"/>
        <v>0</v>
      </c>
    </row>
    <row r="1414" spans="1:17">
      <c r="A1414" s="9" t="s">
        <v>3281</v>
      </c>
      <c r="B1414" s="9" t="s">
        <v>3282</v>
      </c>
      <c r="C1414" s="9" t="s">
        <v>206</v>
      </c>
      <c r="D1414" s="9" t="s">
        <v>207</v>
      </c>
      <c r="E1414" t="s">
        <v>284</v>
      </c>
      <c r="F1414" s="11">
        <v>44634.612824074073</v>
      </c>
      <c r="G1414" t="s">
        <v>16</v>
      </c>
      <c r="H1414" t="s">
        <v>23</v>
      </c>
      <c r="I1414" s="12">
        <v>44634.633001921298</v>
      </c>
      <c r="J1414" s="12">
        <v>44634.664596643517</v>
      </c>
      <c r="K1414" s="13">
        <f t="shared" si="154"/>
        <v>45.496399995172396</v>
      </c>
      <c r="L1414" s="3">
        <f t="shared" si="160"/>
        <v>4.8263888893416151E-3</v>
      </c>
      <c r="M1414" s="15">
        <f t="shared" si="155"/>
        <v>6.95</v>
      </c>
      <c r="N1414">
        <f t="shared" si="156"/>
        <v>9099.2799990344793</v>
      </c>
      <c r="O1414" s="10">
        <f t="shared" si="157"/>
        <v>44634.664596643517</v>
      </c>
      <c r="P1414" s="15">
        <f t="shared" si="158"/>
        <v>3</v>
      </c>
      <c r="Q1414" t="b">
        <f t="shared" si="159"/>
        <v>0</v>
      </c>
    </row>
    <row r="1415" spans="1:17">
      <c r="A1415" s="9" t="s">
        <v>3283</v>
      </c>
      <c r="B1415" s="9" t="s">
        <v>3284</v>
      </c>
      <c r="C1415" s="9" t="s">
        <v>206</v>
      </c>
      <c r="D1415" s="9" t="s">
        <v>207</v>
      </c>
      <c r="E1415" t="s">
        <v>208</v>
      </c>
      <c r="F1415" s="11">
        <v>44634.617407407408</v>
      </c>
      <c r="G1415" t="s">
        <v>16</v>
      </c>
      <c r="H1415" t="s">
        <v>23</v>
      </c>
      <c r="I1415" s="12">
        <v>44634.639124421294</v>
      </c>
      <c r="J1415" s="12">
        <v>44634.673744629632</v>
      </c>
      <c r="K1415" s="13">
        <f t="shared" si="154"/>
        <v>49.853100007167086</v>
      </c>
      <c r="L1415" s="3">
        <f t="shared" si="160"/>
        <v>4.5833333351765759E-3</v>
      </c>
      <c r="M1415" s="15">
        <f t="shared" si="155"/>
        <v>6.6</v>
      </c>
      <c r="N1415">
        <f t="shared" si="156"/>
        <v>9970.6200014334172</v>
      </c>
      <c r="O1415" s="10">
        <f t="shared" si="157"/>
        <v>44634.673744629632</v>
      </c>
      <c r="P1415" s="15">
        <f t="shared" si="158"/>
        <v>3</v>
      </c>
      <c r="Q1415" t="b">
        <f t="shared" si="159"/>
        <v>0</v>
      </c>
    </row>
    <row r="1416" spans="1:17">
      <c r="A1416" s="9" t="s">
        <v>3285</v>
      </c>
      <c r="B1416" s="9" t="s">
        <v>3286</v>
      </c>
      <c r="C1416" s="9" t="s">
        <v>254</v>
      </c>
      <c r="D1416" s="9" t="s">
        <v>254</v>
      </c>
      <c r="E1416" t="s">
        <v>100</v>
      </c>
      <c r="F1416" s="11">
        <v>44634.649074074077</v>
      </c>
      <c r="G1416" t="s">
        <v>16</v>
      </c>
      <c r="H1416" t="s">
        <v>23</v>
      </c>
      <c r="I1416" s="12">
        <v>44634.668806018519</v>
      </c>
      <c r="J1416" s="12">
        <v>44634.702408865742</v>
      </c>
      <c r="K1416" s="13">
        <f t="shared" si="154"/>
        <v>48.38810000102967</v>
      </c>
      <c r="L1416" s="3">
        <f t="shared" si="160"/>
        <v>3.1666666669480037E-2</v>
      </c>
      <c r="M1416" s="15">
        <f t="shared" si="155"/>
        <v>45.6</v>
      </c>
      <c r="N1416">
        <f t="shared" si="156"/>
        <v>9677.620000205934</v>
      </c>
      <c r="O1416" s="10">
        <f t="shared" si="157"/>
        <v>44634.702408865742</v>
      </c>
      <c r="P1416" s="15">
        <f t="shared" si="158"/>
        <v>3</v>
      </c>
      <c r="Q1416" t="b">
        <f t="shared" si="159"/>
        <v>0</v>
      </c>
    </row>
    <row r="1417" spans="1:17">
      <c r="A1417" s="9" t="s">
        <v>3287</v>
      </c>
      <c r="B1417" s="9" t="s">
        <v>3288</v>
      </c>
      <c r="C1417" s="9" t="s">
        <v>13</v>
      </c>
      <c r="D1417" s="9" t="s">
        <v>14</v>
      </c>
      <c r="E1417" t="s">
        <v>417</v>
      </c>
      <c r="F1417" s="11">
        <v>44634.649664351855</v>
      </c>
      <c r="G1417" t="s">
        <v>16</v>
      </c>
      <c r="H1417" t="s">
        <v>23</v>
      </c>
      <c r="I1417" s="12">
        <v>44634.671094560188</v>
      </c>
      <c r="J1417" s="12">
        <v>44634.704933379631</v>
      </c>
      <c r="K1417" s="13">
        <f t="shared" si="154"/>
        <v>48.727899998193607</v>
      </c>
      <c r="L1417" s="3">
        <f t="shared" si="160"/>
        <v>5.9027777751907706E-4</v>
      </c>
      <c r="M1417" s="15">
        <f t="shared" si="155"/>
        <v>0.85</v>
      </c>
      <c r="N1417">
        <f t="shared" si="156"/>
        <v>9745.5799996387213</v>
      </c>
      <c r="O1417" s="10">
        <f t="shared" si="157"/>
        <v>44634.704933379631</v>
      </c>
      <c r="P1417" s="15">
        <f t="shared" si="158"/>
        <v>3</v>
      </c>
      <c r="Q1417" t="b">
        <f t="shared" si="159"/>
        <v>0</v>
      </c>
    </row>
    <row r="1418" spans="1:17">
      <c r="A1418" s="9" t="s">
        <v>3289</v>
      </c>
      <c r="B1418" s="9" t="s">
        <v>3290</v>
      </c>
      <c r="C1418" s="9" t="s">
        <v>206</v>
      </c>
      <c r="D1418" s="9" t="s">
        <v>207</v>
      </c>
      <c r="E1418" t="s">
        <v>430</v>
      </c>
      <c r="F1418" s="11">
        <v>44634.654930555553</v>
      </c>
      <c r="G1418" t="s">
        <v>16</v>
      </c>
      <c r="H1418" t="s">
        <v>23</v>
      </c>
      <c r="I1418" s="12">
        <v>44634.671489513887</v>
      </c>
      <c r="J1418" s="12">
        <v>44634.705212499997</v>
      </c>
      <c r="K1418" s="13">
        <f t="shared" si="154"/>
        <v>48.561099999351427</v>
      </c>
      <c r="L1418" s="3">
        <f t="shared" si="160"/>
        <v>5.2662036978290416E-3</v>
      </c>
      <c r="M1418" s="15">
        <f t="shared" si="155"/>
        <v>7.583333333333333</v>
      </c>
      <c r="N1418">
        <f t="shared" si="156"/>
        <v>9712.2199998702854</v>
      </c>
      <c r="O1418" s="10">
        <f t="shared" si="157"/>
        <v>44634.705212499997</v>
      </c>
      <c r="P1418" s="15">
        <f t="shared" si="158"/>
        <v>3</v>
      </c>
      <c r="Q1418" t="b">
        <f t="shared" si="159"/>
        <v>0</v>
      </c>
    </row>
    <row r="1419" spans="1:17">
      <c r="A1419" s="9" t="s">
        <v>3291</v>
      </c>
      <c r="B1419" s="9" t="s">
        <v>3292</v>
      </c>
      <c r="C1419" s="9" t="s">
        <v>20</v>
      </c>
      <c r="D1419" s="9" t="s">
        <v>21</v>
      </c>
      <c r="E1419" t="s">
        <v>570</v>
      </c>
      <c r="F1419" s="11">
        <v>44634.664756944447</v>
      </c>
      <c r="G1419" t="s">
        <v>16</v>
      </c>
      <c r="H1419" t="s">
        <v>23</v>
      </c>
      <c r="I1419" s="12">
        <v>44634.684637708335</v>
      </c>
      <c r="J1419" s="12">
        <v>44634.715866874998</v>
      </c>
      <c r="K1419" s="13">
        <f t="shared" si="154"/>
        <v>44.969999995082617</v>
      </c>
      <c r="L1419" s="3">
        <f t="shared" si="160"/>
        <v>9.826388893998228E-3</v>
      </c>
      <c r="M1419" s="15">
        <f t="shared" si="155"/>
        <v>14.15</v>
      </c>
      <c r="N1419">
        <f t="shared" si="156"/>
        <v>8993.9999990165234</v>
      </c>
      <c r="O1419" s="10">
        <f t="shared" si="157"/>
        <v>44634.715866874998</v>
      </c>
      <c r="P1419" s="15">
        <f t="shared" si="158"/>
        <v>3</v>
      </c>
      <c r="Q1419" t="b">
        <f t="shared" si="159"/>
        <v>0</v>
      </c>
    </row>
    <row r="1420" spans="1:17">
      <c r="A1420" s="9" t="s">
        <v>3293</v>
      </c>
      <c r="B1420" s="9" t="s">
        <v>3294</v>
      </c>
      <c r="C1420" s="9" t="s">
        <v>99</v>
      </c>
      <c r="D1420" s="9" t="s">
        <v>82</v>
      </c>
      <c r="E1420" t="s">
        <v>124</v>
      </c>
      <c r="F1420" s="11">
        <v>44634.667268518519</v>
      </c>
      <c r="G1420" t="s">
        <v>16</v>
      </c>
      <c r="H1420" t="s">
        <v>23</v>
      </c>
      <c r="I1420" s="12">
        <v>44634.685522685184</v>
      </c>
      <c r="J1420" s="12">
        <v>44634.717527615743</v>
      </c>
      <c r="K1420" s="13">
        <f t="shared" si="154"/>
        <v>46.087100005242974</v>
      </c>
      <c r="L1420" s="3">
        <f t="shared" si="160"/>
        <v>2.5115740718320012E-3</v>
      </c>
      <c r="M1420" s="15">
        <f t="shared" si="155"/>
        <v>3.6166666666666667</v>
      </c>
      <c r="N1420">
        <f t="shared" si="156"/>
        <v>9217.4200010485947</v>
      </c>
      <c r="O1420" s="10">
        <f t="shared" si="157"/>
        <v>44634.717527615743</v>
      </c>
      <c r="P1420" s="15">
        <f t="shared" si="158"/>
        <v>3</v>
      </c>
      <c r="Q1420" t="b">
        <f t="shared" si="159"/>
        <v>0</v>
      </c>
    </row>
    <row r="1421" spans="1:17">
      <c r="A1421" s="9" t="s">
        <v>3295</v>
      </c>
      <c r="B1421" s="9" t="s">
        <v>3296</v>
      </c>
      <c r="C1421" s="9" t="s">
        <v>49</v>
      </c>
      <c r="D1421" s="9" t="s">
        <v>50</v>
      </c>
      <c r="E1421" t="s">
        <v>232</v>
      </c>
      <c r="F1421" s="11">
        <v>44634.66878472222</v>
      </c>
      <c r="G1421" t="s">
        <v>16</v>
      </c>
      <c r="H1421" t="s">
        <v>23</v>
      </c>
      <c r="I1421" s="12">
        <v>44634.686964930559</v>
      </c>
      <c r="J1421" s="12">
        <v>44634.721314166665</v>
      </c>
      <c r="K1421" s="13">
        <f t="shared" si="154"/>
        <v>49.462899992940947</v>
      </c>
      <c r="L1421" s="3">
        <f t="shared" si="160"/>
        <v>1.5162037016125396E-3</v>
      </c>
      <c r="M1421" s="15">
        <f t="shared" si="155"/>
        <v>2.1833333333333331</v>
      </c>
      <c r="N1421">
        <f t="shared" si="156"/>
        <v>9892.5799985881895</v>
      </c>
      <c r="O1421" s="10">
        <f t="shared" si="157"/>
        <v>44634.721314166665</v>
      </c>
      <c r="P1421" s="15">
        <f t="shared" si="158"/>
        <v>3</v>
      </c>
      <c r="Q1421" t="b">
        <f t="shared" si="159"/>
        <v>0</v>
      </c>
    </row>
    <row r="1422" spans="1:17">
      <c r="A1422" s="9" t="s">
        <v>3297</v>
      </c>
      <c r="B1422" s="9" t="s">
        <v>3298</v>
      </c>
      <c r="C1422" s="9" t="s">
        <v>94</v>
      </c>
      <c r="D1422" s="9" t="s">
        <v>95</v>
      </c>
      <c r="E1422" t="s">
        <v>544</v>
      </c>
      <c r="F1422" s="11">
        <v>44634.679166666669</v>
      </c>
      <c r="G1422" t="s">
        <v>16</v>
      </c>
      <c r="H1422" t="s">
        <v>23</v>
      </c>
      <c r="I1422" s="12">
        <v>44634.699985763888</v>
      </c>
      <c r="J1422" s="12">
        <v>44634.730111944446</v>
      </c>
      <c r="K1422" s="13">
        <f t="shared" si="154"/>
        <v>43.381700003519654</v>
      </c>
      <c r="L1422" s="3">
        <f t="shared" si="160"/>
        <v>1.0381944448454306E-2</v>
      </c>
      <c r="M1422" s="15">
        <f t="shared" si="155"/>
        <v>14.95</v>
      </c>
      <c r="N1422">
        <f t="shared" si="156"/>
        <v>8676.3400007039309</v>
      </c>
      <c r="O1422" s="10">
        <f t="shared" si="157"/>
        <v>44634.730111944446</v>
      </c>
      <c r="P1422" s="15">
        <f t="shared" si="158"/>
        <v>3</v>
      </c>
      <c r="Q1422" t="b">
        <f t="shared" si="159"/>
        <v>0</v>
      </c>
    </row>
    <row r="1423" spans="1:17">
      <c r="A1423" s="9" t="s">
        <v>3299</v>
      </c>
      <c r="B1423" s="9" t="s">
        <v>3300</v>
      </c>
      <c r="C1423" s="9" t="s">
        <v>206</v>
      </c>
      <c r="D1423" s="9" t="s">
        <v>207</v>
      </c>
      <c r="E1423" t="s">
        <v>238</v>
      </c>
      <c r="F1423" s="11">
        <v>44634.691030092596</v>
      </c>
      <c r="G1423" t="s">
        <v>16</v>
      </c>
      <c r="H1423" t="s">
        <v>23</v>
      </c>
      <c r="I1423" s="12">
        <v>44634.715451898148</v>
      </c>
      <c r="J1423" s="12">
        <v>44634.748827870368</v>
      </c>
      <c r="K1423" s="13">
        <f t="shared" si="154"/>
        <v>48.061399996513501</v>
      </c>
      <c r="L1423" s="3">
        <f t="shared" si="160"/>
        <v>1.1863425927003846E-2</v>
      </c>
      <c r="M1423" s="15">
        <f t="shared" si="155"/>
        <v>17.083333333333332</v>
      </c>
      <c r="N1423">
        <f t="shared" si="156"/>
        <v>9612.2799993027002</v>
      </c>
      <c r="O1423" s="10">
        <f t="shared" si="157"/>
        <v>44634.748827870368</v>
      </c>
      <c r="P1423" s="15">
        <f t="shared" si="158"/>
        <v>3</v>
      </c>
      <c r="Q1423" t="b">
        <f t="shared" si="159"/>
        <v>0</v>
      </c>
    </row>
    <row r="1424" spans="1:17">
      <c r="A1424" s="9" t="s">
        <v>3301</v>
      </c>
      <c r="B1424" s="9" t="s">
        <v>3302</v>
      </c>
      <c r="C1424" s="9" t="s">
        <v>89</v>
      </c>
      <c r="D1424" s="9" t="s">
        <v>90</v>
      </c>
      <c r="E1424" t="s">
        <v>943</v>
      </c>
      <c r="F1424" s="11">
        <v>44634.694039351853</v>
      </c>
      <c r="G1424" t="s">
        <v>16</v>
      </c>
      <c r="H1424" t="s">
        <v>23</v>
      </c>
      <c r="I1424" s="12">
        <v>44634.713103935188</v>
      </c>
      <c r="J1424" s="12">
        <v>44634.744465185184</v>
      </c>
      <c r="K1424" s="13">
        <f t="shared" si="154"/>
        <v>45.160199993988499</v>
      </c>
      <c r="L1424" s="3">
        <f t="shared" si="160"/>
        <v>3.009259256941732E-3</v>
      </c>
      <c r="M1424" s="15">
        <f t="shared" si="155"/>
        <v>4.333333333333333</v>
      </c>
      <c r="N1424">
        <f t="shared" si="156"/>
        <v>9032.0399987976998</v>
      </c>
      <c r="O1424" s="10">
        <f t="shared" si="157"/>
        <v>44634.744465185184</v>
      </c>
      <c r="P1424" s="15">
        <f t="shared" si="158"/>
        <v>3</v>
      </c>
      <c r="Q1424" t="b">
        <f t="shared" si="159"/>
        <v>0</v>
      </c>
    </row>
    <row r="1425" spans="1:17">
      <c r="A1425" s="9" t="s">
        <v>3303</v>
      </c>
      <c r="B1425" s="9" t="s">
        <v>3304</v>
      </c>
      <c r="C1425" s="9" t="s">
        <v>3305</v>
      </c>
      <c r="D1425" s="9" t="s">
        <v>82</v>
      </c>
      <c r="E1425" t="s">
        <v>186</v>
      </c>
      <c r="F1425" s="11">
        <v>44634.708252314813</v>
      </c>
      <c r="G1425" t="s">
        <v>16</v>
      </c>
      <c r="H1425" t="s">
        <v>23</v>
      </c>
      <c r="I1425" s="12">
        <v>44634.730604745368</v>
      </c>
      <c r="J1425" s="12">
        <v>44634.758761064812</v>
      </c>
      <c r="K1425" s="13">
        <f t="shared" si="154"/>
        <v>40.54509999928996</v>
      </c>
      <c r="L1425" s="3">
        <f t="shared" si="160"/>
        <v>1.4212962960300501E-2</v>
      </c>
      <c r="M1425" s="15">
        <f t="shared" si="155"/>
        <v>20.466666666666665</v>
      </c>
      <c r="N1425">
        <f t="shared" si="156"/>
        <v>8109.0199998579919</v>
      </c>
      <c r="O1425" s="10">
        <f t="shared" si="157"/>
        <v>44634.758761064812</v>
      </c>
      <c r="P1425" s="15">
        <f t="shared" si="158"/>
        <v>3</v>
      </c>
      <c r="Q1425" t="b">
        <f t="shared" si="159"/>
        <v>0</v>
      </c>
    </row>
    <row r="1426" spans="1:17">
      <c r="A1426" s="9" t="s">
        <v>3306</v>
      </c>
      <c r="B1426" s="9" t="s">
        <v>3307</v>
      </c>
      <c r="C1426" s="9" t="s">
        <v>1714</v>
      </c>
      <c r="D1426" s="9" t="s">
        <v>1714</v>
      </c>
      <c r="E1426" t="s">
        <v>170</v>
      </c>
      <c r="F1426" s="11">
        <v>44634.740694444445</v>
      </c>
      <c r="G1426" t="s">
        <v>16</v>
      </c>
      <c r="H1426" t="s">
        <v>23</v>
      </c>
      <c r="I1426" s="12">
        <v>44634.759345416664</v>
      </c>
      <c r="J1426" s="12">
        <v>44634.792209375002</v>
      </c>
      <c r="K1426" s="13">
        <f t="shared" si="154"/>
        <v>47.32410000753589</v>
      </c>
      <c r="L1426" s="3">
        <f t="shared" si="160"/>
        <v>3.2442129631817807E-2</v>
      </c>
      <c r="M1426" s="15">
        <f t="shared" si="155"/>
        <v>46.716666666666669</v>
      </c>
      <c r="N1426">
        <f t="shared" si="156"/>
        <v>9464.8200015071779</v>
      </c>
      <c r="O1426" s="10">
        <f t="shared" si="157"/>
        <v>44634.792209375002</v>
      </c>
      <c r="P1426" s="15">
        <f t="shared" si="158"/>
        <v>3</v>
      </c>
      <c r="Q1426" t="b">
        <f t="shared" si="159"/>
        <v>0</v>
      </c>
    </row>
    <row r="1427" spans="1:17">
      <c r="A1427" s="9" t="s">
        <v>3308</v>
      </c>
      <c r="B1427" s="9" t="s">
        <v>3309</v>
      </c>
      <c r="C1427" s="9" t="s">
        <v>20</v>
      </c>
      <c r="D1427" s="9" t="s">
        <v>21</v>
      </c>
      <c r="E1427" t="s">
        <v>335</v>
      </c>
      <c r="F1427" s="11">
        <v>44635.003935185188</v>
      </c>
      <c r="G1427" t="s">
        <v>16</v>
      </c>
      <c r="H1427" t="s">
        <v>23</v>
      </c>
      <c r="I1427" s="12">
        <v>44635.023730740744</v>
      </c>
      <c r="J1427" s="12">
        <v>44635.058034699076</v>
      </c>
      <c r="K1427" s="13">
        <f t="shared" si="154"/>
        <v>49.397699997061864</v>
      </c>
      <c r="L1427" s="3">
        <f t="shared" si="160"/>
        <v>0.26324074074364034</v>
      </c>
      <c r="M1427" s="15">
        <f t="shared" si="155"/>
        <v>379.06666666666666</v>
      </c>
      <c r="N1427">
        <f t="shared" si="156"/>
        <v>9879.5399994123727</v>
      </c>
      <c r="O1427" s="10">
        <f t="shared" si="157"/>
        <v>44635.058034699076</v>
      </c>
      <c r="P1427" s="15">
        <f t="shared" si="158"/>
        <v>3</v>
      </c>
      <c r="Q1427" t="str">
        <f t="shared" si="159"/>
        <v>Yes</v>
      </c>
    </row>
    <row r="1428" spans="1:17">
      <c r="A1428" s="9" t="s">
        <v>3310</v>
      </c>
      <c r="B1428" s="9" t="s">
        <v>3311</v>
      </c>
      <c r="C1428" s="9" t="s">
        <v>13</v>
      </c>
      <c r="D1428" s="9" t="s">
        <v>14</v>
      </c>
      <c r="E1428" t="s">
        <v>15</v>
      </c>
      <c r="F1428" s="11">
        <v>44635.004479166666</v>
      </c>
      <c r="G1428" t="s">
        <v>16</v>
      </c>
      <c r="H1428" t="s">
        <v>17</v>
      </c>
      <c r="I1428" s="12">
        <v>44635.026395555557</v>
      </c>
      <c r="J1428" s="12">
        <v>44635.058972708335</v>
      </c>
      <c r="K1428" s="13">
        <f t="shared" si="154"/>
        <v>46.911100001307204</v>
      </c>
      <c r="L1428" s="3">
        <f t="shared" si="160"/>
        <v>5.4398147767642513E-4</v>
      </c>
      <c r="M1428" s="15">
        <f t="shared" si="155"/>
        <v>0.78333333333333333</v>
      </c>
      <c r="N1428">
        <f t="shared" si="156"/>
        <v>9382.2200002614409</v>
      </c>
      <c r="O1428" s="10">
        <f t="shared" si="157"/>
        <v>44635.058972708335</v>
      </c>
      <c r="P1428" s="15">
        <f t="shared" si="158"/>
        <v>3</v>
      </c>
      <c r="Q1428" t="b">
        <f t="shared" si="159"/>
        <v>0</v>
      </c>
    </row>
    <row r="1429" spans="1:17">
      <c r="A1429" s="9" t="s">
        <v>3312</v>
      </c>
      <c r="B1429" s="9" t="s">
        <v>3313</v>
      </c>
      <c r="C1429" s="9" t="s">
        <v>13</v>
      </c>
      <c r="D1429" s="9" t="s">
        <v>14</v>
      </c>
      <c r="E1429" t="s">
        <v>2099</v>
      </c>
      <c r="F1429" s="11">
        <v>44635.004918981482</v>
      </c>
      <c r="G1429" t="s">
        <v>16</v>
      </c>
      <c r="H1429" t="s">
        <v>17</v>
      </c>
      <c r="I1429" s="12">
        <v>44635.028020439815</v>
      </c>
      <c r="J1429" s="12">
        <v>44635.062735370368</v>
      </c>
      <c r="K1429" s="13">
        <f t="shared" si="154"/>
        <v>49.989499995717779</v>
      </c>
      <c r="L1429" s="3">
        <f t="shared" si="160"/>
        <v>4.398148157633841E-4</v>
      </c>
      <c r="M1429" s="15">
        <f t="shared" si="155"/>
        <v>0.6333333333333333</v>
      </c>
      <c r="N1429">
        <f t="shared" si="156"/>
        <v>9997.8999991435558</v>
      </c>
      <c r="O1429" s="10">
        <f t="shared" si="157"/>
        <v>44635.062735370368</v>
      </c>
      <c r="P1429" s="15">
        <f t="shared" si="158"/>
        <v>3</v>
      </c>
      <c r="Q1429" t="b">
        <f t="shared" si="159"/>
        <v>0</v>
      </c>
    </row>
    <row r="1430" spans="1:17">
      <c r="A1430" s="9" t="s">
        <v>3314</v>
      </c>
      <c r="B1430" s="9" t="s">
        <v>3315</v>
      </c>
      <c r="C1430" s="9" t="s">
        <v>20</v>
      </c>
      <c r="D1430" s="9" t="s">
        <v>21</v>
      </c>
      <c r="E1430" t="s">
        <v>1802</v>
      </c>
      <c r="F1430" s="11">
        <v>44635.005694444444</v>
      </c>
      <c r="G1430" t="s">
        <v>16</v>
      </c>
      <c r="H1430" t="s">
        <v>23</v>
      </c>
      <c r="I1430" s="12">
        <v>44635.026708124999</v>
      </c>
      <c r="J1430" s="12">
        <v>44635.055180277777</v>
      </c>
      <c r="K1430" s="13">
        <f t="shared" si="154"/>
        <v>40.999900001334026</v>
      </c>
      <c r="L1430" s="3">
        <f t="shared" si="160"/>
        <v>7.7546296233776957E-4</v>
      </c>
      <c r="M1430" s="15">
        <f t="shared" si="155"/>
        <v>1.1166666666666667</v>
      </c>
      <c r="N1430">
        <f t="shared" si="156"/>
        <v>8199.9800002668053</v>
      </c>
      <c r="O1430" s="10">
        <f t="shared" si="157"/>
        <v>44635.055180277777</v>
      </c>
      <c r="P1430" s="15">
        <f t="shared" si="158"/>
        <v>3</v>
      </c>
      <c r="Q1430" t="b">
        <f t="shared" si="159"/>
        <v>0</v>
      </c>
    </row>
    <row r="1431" spans="1:17">
      <c r="A1431" s="9" t="s">
        <v>3316</v>
      </c>
      <c r="B1431" s="9" t="s">
        <v>3317</v>
      </c>
      <c r="C1431" s="9" t="s">
        <v>20</v>
      </c>
      <c r="D1431" s="9" t="s">
        <v>21</v>
      </c>
      <c r="E1431" t="s">
        <v>62</v>
      </c>
      <c r="F1431" s="11">
        <v>44635.007303240738</v>
      </c>
      <c r="G1431" t="s">
        <v>16</v>
      </c>
      <c r="H1431" t="s">
        <v>23</v>
      </c>
      <c r="I1431" s="12">
        <v>44635.027134282405</v>
      </c>
      <c r="J1431" s="12">
        <v>44635.052401782406</v>
      </c>
      <c r="K1431" s="13">
        <f t="shared" si="154"/>
        <v>36.385200001532212</v>
      </c>
      <c r="L1431" s="3">
        <f t="shared" si="160"/>
        <v>1.6087962940218858E-3</v>
      </c>
      <c r="M1431" s="15">
        <f t="shared" si="155"/>
        <v>2.3166666666666664</v>
      </c>
      <c r="N1431">
        <f t="shared" si="156"/>
        <v>7277.0400003064424</v>
      </c>
      <c r="O1431" s="10">
        <f t="shared" si="157"/>
        <v>44635.052401782406</v>
      </c>
      <c r="P1431" s="15">
        <f t="shared" si="158"/>
        <v>3</v>
      </c>
      <c r="Q1431" t="b">
        <f t="shared" si="159"/>
        <v>0</v>
      </c>
    </row>
    <row r="1432" spans="1:17">
      <c r="A1432" s="9" t="s">
        <v>3318</v>
      </c>
      <c r="B1432" s="9" t="s">
        <v>3319</v>
      </c>
      <c r="C1432" s="9" t="s">
        <v>13</v>
      </c>
      <c r="D1432" s="9" t="s">
        <v>14</v>
      </c>
      <c r="E1432" t="s">
        <v>458</v>
      </c>
      <c r="F1432" s="11">
        <v>44635.010034722225</v>
      </c>
      <c r="G1432" t="s">
        <v>16</v>
      </c>
      <c r="H1432" t="s">
        <v>23</v>
      </c>
      <c r="I1432" s="12">
        <v>44635.031732152776</v>
      </c>
      <c r="J1432" s="12">
        <v>44635.066453888889</v>
      </c>
      <c r="K1432" s="13">
        <f t="shared" si="154"/>
        <v>49.999300001654774</v>
      </c>
      <c r="L1432" s="3">
        <f t="shared" si="160"/>
        <v>2.7314814869896509E-3</v>
      </c>
      <c r="M1432" s="15">
        <f t="shared" si="155"/>
        <v>3.9333333333333336</v>
      </c>
      <c r="N1432">
        <f t="shared" si="156"/>
        <v>9999.8600003309548</v>
      </c>
      <c r="O1432" s="10">
        <f t="shared" si="157"/>
        <v>44635.066453888889</v>
      </c>
      <c r="P1432" s="15">
        <f t="shared" si="158"/>
        <v>3</v>
      </c>
      <c r="Q1432" t="b">
        <f t="shared" si="159"/>
        <v>0</v>
      </c>
    </row>
    <row r="1433" spans="1:17">
      <c r="A1433" s="9" t="s">
        <v>3320</v>
      </c>
      <c r="B1433" s="9" t="s">
        <v>3321</v>
      </c>
      <c r="C1433" s="9" t="s">
        <v>748</v>
      </c>
      <c r="D1433" s="9" t="s">
        <v>748</v>
      </c>
      <c r="E1433" t="s">
        <v>682</v>
      </c>
      <c r="F1433" s="11">
        <v>44635.015543981484</v>
      </c>
      <c r="G1433" t="s">
        <v>16</v>
      </c>
      <c r="H1433" t="s">
        <v>23</v>
      </c>
      <c r="I1433" s="12">
        <v>44635.03572550926</v>
      </c>
      <c r="J1433" s="12">
        <v>44635.069921203707</v>
      </c>
      <c r="K1433" s="13">
        <f t="shared" si="154"/>
        <v>49.241800003219396</v>
      </c>
      <c r="L1433" s="3">
        <f t="shared" si="160"/>
        <v>5.5092592592700385E-3</v>
      </c>
      <c r="M1433" s="15">
        <f t="shared" si="155"/>
        <v>7.9333333333333336</v>
      </c>
      <c r="N1433">
        <f t="shared" si="156"/>
        <v>9848.3600006438792</v>
      </c>
      <c r="O1433" s="10">
        <f t="shared" si="157"/>
        <v>44635.069921203707</v>
      </c>
      <c r="P1433" s="15">
        <f t="shared" si="158"/>
        <v>3</v>
      </c>
      <c r="Q1433" t="b">
        <f t="shared" si="159"/>
        <v>0</v>
      </c>
    </row>
    <row r="1434" spans="1:17">
      <c r="A1434" s="9" t="s">
        <v>3322</v>
      </c>
      <c r="B1434" s="9" t="s">
        <v>3323</v>
      </c>
      <c r="C1434" s="9" t="s">
        <v>13</v>
      </c>
      <c r="D1434" s="9" t="s">
        <v>14</v>
      </c>
      <c r="E1434" t="s">
        <v>394</v>
      </c>
      <c r="F1434" s="11">
        <v>44635.034675925926</v>
      </c>
      <c r="G1434" t="s">
        <v>16</v>
      </c>
      <c r="H1434" t="s">
        <v>23</v>
      </c>
      <c r="I1434" s="12">
        <v>44635.054485509259</v>
      </c>
      <c r="J1434" s="12">
        <v>44635.086179606478</v>
      </c>
      <c r="K1434" s="13">
        <f t="shared" si="154"/>
        <v>45.639499995158985</v>
      </c>
      <c r="L1434" s="3">
        <f t="shared" si="160"/>
        <v>1.9131944442051463E-2</v>
      </c>
      <c r="M1434" s="15">
        <f t="shared" si="155"/>
        <v>27.55</v>
      </c>
      <c r="N1434">
        <f t="shared" si="156"/>
        <v>9127.8999990317971</v>
      </c>
      <c r="O1434" s="10">
        <f t="shared" si="157"/>
        <v>44635.086179606478</v>
      </c>
      <c r="P1434" s="15">
        <f t="shared" si="158"/>
        <v>3</v>
      </c>
      <c r="Q1434" t="b">
        <f t="shared" si="159"/>
        <v>0</v>
      </c>
    </row>
    <row r="1435" spans="1:17">
      <c r="A1435" s="9" t="s">
        <v>3324</v>
      </c>
      <c r="B1435" s="9" t="s">
        <v>3325</v>
      </c>
      <c r="C1435" s="9" t="s">
        <v>13</v>
      </c>
      <c r="D1435" s="9" t="s">
        <v>14</v>
      </c>
      <c r="E1435" t="s">
        <v>1233</v>
      </c>
      <c r="F1435" s="11">
        <v>44635.040081018517</v>
      </c>
      <c r="G1435" t="s">
        <v>16</v>
      </c>
      <c r="H1435" t="s">
        <v>17</v>
      </c>
      <c r="I1435" s="12">
        <v>44635.064035115742</v>
      </c>
      <c r="J1435" s="12">
        <v>44635.098738449073</v>
      </c>
      <c r="K1435" s="13">
        <f t="shared" si="154"/>
        <v>49.972799996612594</v>
      </c>
      <c r="L1435" s="3">
        <f t="shared" si="160"/>
        <v>5.4050925900810398E-3</v>
      </c>
      <c r="M1435" s="15">
        <f t="shared" si="155"/>
        <v>7.7833333333333332</v>
      </c>
      <c r="N1435">
        <f t="shared" si="156"/>
        <v>9994.5599993225187</v>
      </c>
      <c r="O1435" s="10">
        <f t="shared" si="157"/>
        <v>44635.098738449073</v>
      </c>
      <c r="P1435" s="15">
        <f t="shared" si="158"/>
        <v>3</v>
      </c>
      <c r="Q1435" t="b">
        <f t="shared" si="159"/>
        <v>0</v>
      </c>
    </row>
    <row r="1436" spans="1:17">
      <c r="A1436" s="9" t="s">
        <v>3326</v>
      </c>
      <c r="B1436" s="9" t="s">
        <v>3327</v>
      </c>
      <c r="C1436" s="9" t="s">
        <v>29</v>
      </c>
      <c r="D1436" s="9" t="s">
        <v>30</v>
      </c>
      <c r="E1436" t="s">
        <v>56</v>
      </c>
      <c r="F1436" s="11">
        <v>44635.09715277778</v>
      </c>
      <c r="G1436" t="s">
        <v>16</v>
      </c>
      <c r="H1436" t="s">
        <v>23</v>
      </c>
      <c r="I1436" s="12">
        <v>44635.119913194445</v>
      </c>
      <c r="J1436" s="12">
        <v>44635.154618263892</v>
      </c>
      <c r="K1436" s="13">
        <f t="shared" si="154"/>
        <v>49.975300004007295</v>
      </c>
      <c r="L1436" s="3">
        <f t="shared" si="160"/>
        <v>5.7071759263635613E-2</v>
      </c>
      <c r="M1436" s="15">
        <f t="shared" si="155"/>
        <v>82.183333333333337</v>
      </c>
      <c r="N1436">
        <f t="shared" si="156"/>
        <v>9995.060000801459</v>
      </c>
      <c r="O1436" s="10">
        <f t="shared" si="157"/>
        <v>44635.154618263892</v>
      </c>
      <c r="P1436" s="15">
        <f t="shared" si="158"/>
        <v>3</v>
      </c>
      <c r="Q1436" t="b">
        <f t="shared" si="159"/>
        <v>0</v>
      </c>
    </row>
    <row r="1437" spans="1:17">
      <c r="A1437" s="9" t="s">
        <v>3328</v>
      </c>
      <c r="B1437" s="9" t="s">
        <v>3329</v>
      </c>
      <c r="C1437" s="9" t="s">
        <v>1405</v>
      </c>
      <c r="D1437" s="9" t="s">
        <v>1405</v>
      </c>
      <c r="E1437" t="s">
        <v>51</v>
      </c>
      <c r="F1437" s="11">
        <v>44635.102870370371</v>
      </c>
      <c r="G1437" t="s">
        <v>16</v>
      </c>
      <c r="H1437" t="s">
        <v>23</v>
      </c>
      <c r="I1437" s="12">
        <v>44635.124202037034</v>
      </c>
      <c r="J1437" s="12">
        <v>44635.158403287038</v>
      </c>
      <c r="K1437" s="13">
        <f t="shared" si="154"/>
        <v>49.249800005927682</v>
      </c>
      <c r="L1437" s="3">
        <f t="shared" si="160"/>
        <v>5.7175925903720781E-3</v>
      </c>
      <c r="M1437" s="15">
        <f t="shared" si="155"/>
        <v>8.2333333333333325</v>
      </c>
      <c r="N1437">
        <f t="shared" si="156"/>
        <v>9849.9600011855364</v>
      </c>
      <c r="O1437" s="10">
        <f t="shared" si="157"/>
        <v>44635.158403287038</v>
      </c>
      <c r="P1437" s="15">
        <f t="shared" si="158"/>
        <v>3</v>
      </c>
      <c r="Q1437" t="b">
        <f t="shared" si="159"/>
        <v>0</v>
      </c>
    </row>
    <row r="1438" spans="1:17">
      <c r="A1438" s="9" t="s">
        <v>3330</v>
      </c>
      <c r="B1438" s="9" t="s">
        <v>3331</v>
      </c>
      <c r="C1438" s="9" t="s">
        <v>49</v>
      </c>
      <c r="D1438" s="9" t="s">
        <v>50</v>
      </c>
      <c r="E1438" t="s">
        <v>468</v>
      </c>
      <c r="F1438" s="11">
        <v>44635.115358796298</v>
      </c>
      <c r="G1438" t="s">
        <v>16</v>
      </c>
      <c r="H1438" t="s">
        <v>23</v>
      </c>
      <c r="I1438" s="12">
        <v>44635.138035324075</v>
      </c>
      <c r="J1438" s="12">
        <v>44635.171104004628</v>
      </c>
      <c r="K1438" s="13">
        <f t="shared" si="154"/>
        <v>47.618899997323751</v>
      </c>
      <c r="L1438" s="3">
        <f t="shared" si="160"/>
        <v>1.2488425927585922E-2</v>
      </c>
      <c r="M1438" s="15">
        <f t="shared" si="155"/>
        <v>17.983333333333334</v>
      </c>
      <c r="N1438">
        <f t="shared" si="156"/>
        <v>9523.7799994647503</v>
      </c>
      <c r="O1438" s="10">
        <f t="shared" si="157"/>
        <v>44635.171104004628</v>
      </c>
      <c r="P1438" s="15">
        <f t="shared" si="158"/>
        <v>3</v>
      </c>
      <c r="Q1438" t="b">
        <f t="shared" si="159"/>
        <v>0</v>
      </c>
    </row>
    <row r="1439" spans="1:17">
      <c r="A1439" s="9" t="s">
        <v>3332</v>
      </c>
      <c r="B1439" s="9" t="s">
        <v>3333</v>
      </c>
      <c r="C1439" s="9" t="s">
        <v>290</v>
      </c>
      <c r="D1439" s="9" t="s">
        <v>291</v>
      </c>
      <c r="E1439" t="s">
        <v>770</v>
      </c>
      <c r="F1439" s="11">
        <v>44635.16605324074</v>
      </c>
      <c r="G1439" t="s">
        <v>16</v>
      </c>
      <c r="H1439" t="s">
        <v>17</v>
      </c>
      <c r="I1439" s="12">
        <v>44635.184040462962</v>
      </c>
      <c r="J1439" s="12">
        <v>44635.215252685186</v>
      </c>
      <c r="K1439" s="13">
        <f t="shared" si="154"/>
        <v>44.945600002538413</v>
      </c>
      <c r="L1439" s="3">
        <f t="shared" si="160"/>
        <v>5.0694444442342501E-2</v>
      </c>
      <c r="M1439" s="15">
        <f t="shared" si="155"/>
        <v>73</v>
      </c>
      <c r="N1439">
        <f t="shared" si="156"/>
        <v>8989.1200005076826</v>
      </c>
      <c r="O1439" s="10">
        <f t="shared" si="157"/>
        <v>44635.215252685186</v>
      </c>
      <c r="P1439" s="15">
        <f t="shared" si="158"/>
        <v>3</v>
      </c>
      <c r="Q1439" t="b">
        <f t="shared" si="159"/>
        <v>0</v>
      </c>
    </row>
    <row r="1440" spans="1:17">
      <c r="A1440" s="9" t="s">
        <v>3334</v>
      </c>
      <c r="B1440" s="9" t="s">
        <v>3335</v>
      </c>
      <c r="C1440" s="9" t="s">
        <v>127</v>
      </c>
      <c r="D1440" s="9" t="s">
        <v>128</v>
      </c>
      <c r="E1440" t="s">
        <v>129</v>
      </c>
      <c r="F1440" s="11">
        <v>44635.189166666663</v>
      </c>
      <c r="G1440" t="s">
        <v>16</v>
      </c>
      <c r="H1440" t="s">
        <v>23</v>
      </c>
      <c r="I1440" s="12">
        <v>44635.211638611108</v>
      </c>
      <c r="J1440" s="12">
        <v>44635.246359375</v>
      </c>
      <c r="K1440" s="13">
        <f t="shared" si="154"/>
        <v>49.997900003800169</v>
      </c>
      <c r="L1440" s="3">
        <f t="shared" si="160"/>
        <v>2.3113425922929309E-2</v>
      </c>
      <c r="M1440" s="15">
        <f t="shared" si="155"/>
        <v>33.283333333333331</v>
      </c>
      <c r="N1440">
        <f t="shared" si="156"/>
        <v>9999.5800007600337</v>
      </c>
      <c r="O1440" s="10">
        <f t="shared" si="157"/>
        <v>44635.246359375</v>
      </c>
      <c r="P1440" s="15">
        <f t="shared" si="158"/>
        <v>3</v>
      </c>
      <c r="Q1440" t="b">
        <f t="shared" si="159"/>
        <v>0</v>
      </c>
    </row>
    <row r="1441" spans="1:17">
      <c r="A1441" s="9" t="s">
        <v>3336</v>
      </c>
      <c r="B1441" s="9" t="s">
        <v>3337</v>
      </c>
      <c r="C1441" s="9" t="s">
        <v>267</v>
      </c>
      <c r="D1441" s="9" t="s">
        <v>267</v>
      </c>
      <c r="E1441" t="s">
        <v>268</v>
      </c>
      <c r="F1441" s="11">
        <v>44635.252222222225</v>
      </c>
      <c r="G1441" t="s">
        <v>16</v>
      </c>
      <c r="H1441" t="s">
        <v>23</v>
      </c>
      <c r="I1441" s="12">
        <v>44635.273479583331</v>
      </c>
      <c r="J1441" s="12">
        <v>44635.307360486113</v>
      </c>
      <c r="K1441" s="13">
        <f t="shared" si="154"/>
        <v>48.78850000561215</v>
      </c>
      <c r="L1441" s="3">
        <f t="shared" si="160"/>
        <v>6.3055555561732035E-2</v>
      </c>
      <c r="M1441" s="15">
        <f t="shared" si="155"/>
        <v>90.8</v>
      </c>
      <c r="N1441">
        <f t="shared" si="156"/>
        <v>9757.70000112243</v>
      </c>
      <c r="O1441" s="10">
        <f t="shared" si="157"/>
        <v>44635.307360486113</v>
      </c>
      <c r="P1441" s="15">
        <f t="shared" si="158"/>
        <v>3</v>
      </c>
      <c r="Q1441" t="b">
        <f t="shared" si="159"/>
        <v>0</v>
      </c>
    </row>
    <row r="1442" spans="1:17">
      <c r="A1442" s="9" t="s">
        <v>3338</v>
      </c>
      <c r="B1442" s="9" t="s">
        <v>3339</v>
      </c>
      <c r="C1442" s="9" t="s">
        <v>538</v>
      </c>
      <c r="D1442" s="9" t="s">
        <v>539</v>
      </c>
      <c r="E1442" t="s">
        <v>110</v>
      </c>
      <c r="F1442" s="11">
        <v>44635.252523148149</v>
      </c>
      <c r="G1442" t="s">
        <v>16</v>
      </c>
      <c r="H1442" t="s">
        <v>23</v>
      </c>
      <c r="I1442" s="12">
        <v>44635.274549467591</v>
      </c>
      <c r="J1442" s="12">
        <v>44635.304410509256</v>
      </c>
      <c r="K1442" s="13">
        <f t="shared" si="154"/>
        <v>42.999899997375906</v>
      </c>
      <c r="L1442" s="3">
        <f t="shared" si="160"/>
        <v>3.0092592351138592E-4</v>
      </c>
      <c r="M1442" s="15">
        <f t="shared" si="155"/>
        <v>0.43333333333333335</v>
      </c>
      <c r="N1442">
        <f t="shared" si="156"/>
        <v>8599.9799994751811</v>
      </c>
      <c r="O1442" s="10">
        <f t="shared" si="157"/>
        <v>44635.304410509256</v>
      </c>
      <c r="P1442" s="15">
        <f t="shared" si="158"/>
        <v>3</v>
      </c>
      <c r="Q1442" t="b">
        <f t="shared" si="159"/>
        <v>0</v>
      </c>
    </row>
    <row r="1443" spans="1:17">
      <c r="A1443" s="9" t="s">
        <v>3340</v>
      </c>
      <c r="B1443" s="9" t="s">
        <v>3341</v>
      </c>
      <c r="C1443" s="9" t="s">
        <v>1142</v>
      </c>
      <c r="D1443" s="9" t="s">
        <v>82</v>
      </c>
      <c r="E1443" t="s">
        <v>83</v>
      </c>
      <c r="F1443" s="11">
        <v>44635.25340277778</v>
      </c>
      <c r="G1443" t="s">
        <v>16</v>
      </c>
      <c r="H1443" t="s">
        <v>23</v>
      </c>
      <c r="I1443" s="12">
        <v>44635.270440972221</v>
      </c>
      <c r="J1443" s="12">
        <v>44635.304687777774</v>
      </c>
      <c r="K1443" s="13">
        <f t="shared" si="154"/>
        <v>49.315399996703491</v>
      </c>
      <c r="L1443" s="3">
        <f t="shared" si="160"/>
        <v>8.7962963152676821E-4</v>
      </c>
      <c r="M1443" s="15">
        <f t="shared" si="155"/>
        <v>1.2666666666666666</v>
      </c>
      <c r="N1443">
        <f t="shared" si="156"/>
        <v>9863.0799993406981</v>
      </c>
      <c r="O1443" s="10">
        <f t="shared" si="157"/>
        <v>44635.304687777774</v>
      </c>
      <c r="P1443" s="15">
        <f t="shared" si="158"/>
        <v>3</v>
      </c>
      <c r="Q1443" t="b">
        <f t="shared" si="159"/>
        <v>0</v>
      </c>
    </row>
    <row r="1444" spans="1:17">
      <c r="A1444" s="9" t="s">
        <v>3342</v>
      </c>
      <c r="B1444" s="9" t="s">
        <v>3343</v>
      </c>
      <c r="C1444" s="9" t="s">
        <v>197</v>
      </c>
      <c r="D1444" s="9" t="s">
        <v>198</v>
      </c>
      <c r="E1444" t="s">
        <v>96</v>
      </c>
      <c r="F1444" s="11">
        <v>44635.253842592596</v>
      </c>
      <c r="G1444" t="s">
        <v>16</v>
      </c>
      <c r="H1444" t="s">
        <v>23</v>
      </c>
      <c r="I1444" s="12">
        <v>44635.27189960648</v>
      </c>
      <c r="J1444" s="12">
        <v>44635.304791828705</v>
      </c>
      <c r="K1444" s="13">
        <f t="shared" si="154"/>
        <v>47.364800004288554</v>
      </c>
      <c r="L1444" s="3">
        <f t="shared" si="160"/>
        <v>4.398148157633841E-4</v>
      </c>
      <c r="M1444" s="15">
        <f t="shared" si="155"/>
        <v>0.6333333333333333</v>
      </c>
      <c r="N1444">
        <f t="shared" si="156"/>
        <v>9472.9600008577108</v>
      </c>
      <c r="O1444" s="10">
        <f t="shared" si="157"/>
        <v>44635.304791828705</v>
      </c>
      <c r="P1444" s="15">
        <f t="shared" si="158"/>
        <v>3</v>
      </c>
      <c r="Q1444" t="b">
        <f t="shared" si="159"/>
        <v>0</v>
      </c>
    </row>
    <row r="1445" spans="1:17">
      <c r="A1445" s="9" t="s">
        <v>3344</v>
      </c>
      <c r="B1445" s="9" t="s">
        <v>3345</v>
      </c>
      <c r="C1445" s="9" t="s">
        <v>160</v>
      </c>
      <c r="D1445" s="9" t="s">
        <v>161</v>
      </c>
      <c r="E1445" t="s">
        <v>137</v>
      </c>
      <c r="F1445" s="11">
        <v>44635.254340277781</v>
      </c>
      <c r="G1445" t="s">
        <v>16</v>
      </c>
      <c r="H1445" t="s">
        <v>23</v>
      </c>
      <c r="I1445" s="12">
        <v>44635.279407291666</v>
      </c>
      <c r="J1445" s="12">
        <v>44635.312996458335</v>
      </c>
      <c r="K1445" s="13">
        <f t="shared" si="154"/>
        <v>48.368400003528222</v>
      </c>
      <c r="L1445" s="3">
        <f t="shared" si="160"/>
        <v>4.9768518510973081E-4</v>
      </c>
      <c r="M1445" s="15">
        <f t="shared" si="155"/>
        <v>0.71666666666666667</v>
      </c>
      <c r="N1445">
        <f t="shared" si="156"/>
        <v>9673.6800007056445</v>
      </c>
      <c r="O1445" s="10">
        <f t="shared" si="157"/>
        <v>44635.312996458335</v>
      </c>
      <c r="P1445" s="15">
        <f t="shared" si="158"/>
        <v>3</v>
      </c>
      <c r="Q1445" t="b">
        <f t="shared" si="159"/>
        <v>0</v>
      </c>
    </row>
    <row r="1446" spans="1:17">
      <c r="A1446" s="9" t="s">
        <v>3346</v>
      </c>
      <c r="B1446" s="9" t="s">
        <v>3347</v>
      </c>
      <c r="C1446" s="9" t="s">
        <v>13</v>
      </c>
      <c r="D1446" s="9" t="s">
        <v>14</v>
      </c>
      <c r="E1446" t="s">
        <v>506</v>
      </c>
      <c r="F1446" s="11">
        <v>44635.255046296297</v>
      </c>
      <c r="G1446" t="s">
        <v>16</v>
      </c>
      <c r="H1446" t="s">
        <v>23</v>
      </c>
      <c r="I1446" s="12">
        <v>44635.277272615742</v>
      </c>
      <c r="J1446" s="12">
        <v>44635.305522824077</v>
      </c>
      <c r="K1446" s="13">
        <f t="shared" si="154"/>
        <v>40.680300003150478</v>
      </c>
      <c r="L1446" s="3">
        <f t="shared" si="160"/>
        <v>7.0601851621177047E-4</v>
      </c>
      <c r="M1446" s="15">
        <f t="shared" si="155"/>
        <v>1.0166666666666666</v>
      </c>
      <c r="N1446">
        <f t="shared" si="156"/>
        <v>8136.0600006300956</v>
      </c>
      <c r="O1446" s="10">
        <f t="shared" si="157"/>
        <v>44635.305522824077</v>
      </c>
      <c r="P1446" s="15">
        <f t="shared" si="158"/>
        <v>3</v>
      </c>
      <c r="Q1446" t="b">
        <f t="shared" si="159"/>
        <v>0</v>
      </c>
    </row>
    <row r="1447" spans="1:17">
      <c r="A1447" s="9" t="s">
        <v>3348</v>
      </c>
      <c r="B1447" s="9" t="s">
        <v>3349</v>
      </c>
      <c r="C1447" s="9" t="s">
        <v>127</v>
      </c>
      <c r="D1447" s="9" t="s">
        <v>128</v>
      </c>
      <c r="E1447" t="s">
        <v>1788</v>
      </c>
      <c r="F1447" s="11">
        <v>44635.259930555556</v>
      </c>
      <c r="G1447" t="s">
        <v>16</v>
      </c>
      <c r="H1447" t="s">
        <v>17</v>
      </c>
      <c r="I1447" s="12">
        <v>44635.278589027781</v>
      </c>
      <c r="J1447" s="12">
        <v>44635.307658124999</v>
      </c>
      <c r="K1447" s="13">
        <f t="shared" si="154"/>
        <v>41.859499993734062</v>
      </c>
      <c r="L1447" s="3">
        <f t="shared" si="160"/>
        <v>4.8842592586879618E-3</v>
      </c>
      <c r="M1447" s="15">
        <f t="shared" si="155"/>
        <v>7.0333333333333332</v>
      </c>
      <c r="N1447">
        <f t="shared" si="156"/>
        <v>8371.8999987468123</v>
      </c>
      <c r="O1447" s="10">
        <f t="shared" si="157"/>
        <v>44635.307658124999</v>
      </c>
      <c r="P1447" s="15">
        <f t="shared" si="158"/>
        <v>3</v>
      </c>
      <c r="Q1447" t="b">
        <f t="shared" si="159"/>
        <v>0</v>
      </c>
    </row>
    <row r="1448" spans="1:17">
      <c r="A1448" s="9" t="s">
        <v>3350</v>
      </c>
      <c r="B1448" s="9" t="s">
        <v>3351</v>
      </c>
      <c r="C1448" s="9" t="s">
        <v>108</v>
      </c>
      <c r="D1448" s="9" t="s">
        <v>109</v>
      </c>
      <c r="E1448" t="s">
        <v>119</v>
      </c>
      <c r="F1448" s="11">
        <v>44635.260324074072</v>
      </c>
      <c r="G1448" t="s">
        <v>16</v>
      </c>
      <c r="H1448" t="s">
        <v>23</v>
      </c>
      <c r="I1448" s="12">
        <v>44635.27978449074</v>
      </c>
      <c r="J1448" s="12">
        <v>44635.312761504632</v>
      </c>
      <c r="K1448" s="13">
        <f t="shared" si="154"/>
        <v>47.486900005023926</v>
      </c>
      <c r="L1448" s="3">
        <f t="shared" si="160"/>
        <v>3.9351851592073217E-4</v>
      </c>
      <c r="M1448" s="15">
        <f t="shared" si="155"/>
        <v>0.56666666666666665</v>
      </c>
      <c r="N1448">
        <f t="shared" si="156"/>
        <v>9497.3800010047853</v>
      </c>
      <c r="O1448" s="10">
        <f t="shared" si="157"/>
        <v>44635.312761504632</v>
      </c>
      <c r="P1448" s="15">
        <f t="shared" si="158"/>
        <v>3</v>
      </c>
      <c r="Q1448" t="b">
        <f t="shared" si="159"/>
        <v>0</v>
      </c>
    </row>
    <row r="1449" spans="1:17">
      <c r="A1449" s="9" t="s">
        <v>3352</v>
      </c>
      <c r="B1449" s="9" t="s">
        <v>3353</v>
      </c>
      <c r="C1449" s="9" t="s">
        <v>127</v>
      </c>
      <c r="D1449" s="9" t="s">
        <v>128</v>
      </c>
      <c r="E1449" t="s">
        <v>148</v>
      </c>
      <c r="F1449" s="11">
        <v>44635.261122685188</v>
      </c>
      <c r="G1449" t="s">
        <v>16</v>
      </c>
      <c r="H1449" t="s">
        <v>17</v>
      </c>
      <c r="I1449" s="12">
        <v>44635.285067268516</v>
      </c>
      <c r="J1449" s="12">
        <v>44635.319736574071</v>
      </c>
      <c r="K1449" s="13">
        <f t="shared" si="154"/>
        <v>49.923799998359755</v>
      </c>
      <c r="L1449" s="3">
        <f t="shared" si="160"/>
        <v>7.9861111589707434E-4</v>
      </c>
      <c r="M1449" s="15">
        <f t="shared" si="155"/>
        <v>1.1499999999999999</v>
      </c>
      <c r="N1449">
        <f t="shared" si="156"/>
        <v>9984.7599996719509</v>
      </c>
      <c r="O1449" s="10">
        <f t="shared" si="157"/>
        <v>44635.319736574071</v>
      </c>
      <c r="P1449" s="15">
        <f t="shared" si="158"/>
        <v>3</v>
      </c>
      <c r="Q1449" t="b">
        <f t="shared" si="159"/>
        <v>0</v>
      </c>
    </row>
    <row r="1450" spans="1:17">
      <c r="A1450" s="9" t="s">
        <v>3354</v>
      </c>
      <c r="B1450" s="9" t="s">
        <v>3355</v>
      </c>
      <c r="C1450" s="9" t="s">
        <v>189</v>
      </c>
      <c r="D1450" s="9" t="s">
        <v>190</v>
      </c>
      <c r="E1450" t="s">
        <v>191</v>
      </c>
      <c r="F1450" s="11">
        <v>44635.261481481481</v>
      </c>
      <c r="G1450" t="s">
        <v>16</v>
      </c>
      <c r="H1450" t="s">
        <v>23</v>
      </c>
      <c r="I1450" s="12">
        <v>44635.279845578705</v>
      </c>
      <c r="J1450" s="12">
        <v>44635.314566967594</v>
      </c>
      <c r="K1450" s="13">
        <f t="shared" si="154"/>
        <v>49.998800000175834</v>
      </c>
      <c r="L1450" s="3">
        <f t="shared" si="160"/>
        <v>3.5879629285773262E-4</v>
      </c>
      <c r="M1450" s="15">
        <f t="shared" si="155"/>
        <v>0.51666666666666672</v>
      </c>
      <c r="N1450">
        <f t="shared" si="156"/>
        <v>9999.7600000351667</v>
      </c>
      <c r="O1450" s="10">
        <f t="shared" si="157"/>
        <v>44635.314566967594</v>
      </c>
      <c r="P1450" s="15">
        <f t="shared" si="158"/>
        <v>3</v>
      </c>
      <c r="Q1450" t="b">
        <f t="shared" si="159"/>
        <v>0</v>
      </c>
    </row>
    <row r="1451" spans="1:17">
      <c r="A1451" s="9" t="s">
        <v>3356</v>
      </c>
      <c r="B1451" s="9" t="s">
        <v>3357</v>
      </c>
      <c r="C1451" s="9" t="s">
        <v>493</v>
      </c>
      <c r="D1451" s="9" t="s">
        <v>493</v>
      </c>
      <c r="E1451" t="s">
        <v>142</v>
      </c>
      <c r="F1451" s="11">
        <v>44635.262083333335</v>
      </c>
      <c r="G1451" t="s">
        <v>16</v>
      </c>
      <c r="H1451" t="s">
        <v>23</v>
      </c>
      <c r="I1451" s="12">
        <v>44635.28588236111</v>
      </c>
      <c r="J1451" s="12">
        <v>44635.320604513887</v>
      </c>
      <c r="K1451" s="13">
        <f t="shared" si="154"/>
        <v>49.999899999238551</v>
      </c>
      <c r="L1451" s="3">
        <f t="shared" si="160"/>
        <v>6.0185185429872945E-4</v>
      </c>
      <c r="M1451" s="15">
        <f t="shared" si="155"/>
        <v>0.8666666666666667</v>
      </c>
      <c r="N1451">
        <f t="shared" si="156"/>
        <v>9999.9799998477101</v>
      </c>
      <c r="O1451" s="10">
        <f t="shared" si="157"/>
        <v>44635.320604513887</v>
      </c>
      <c r="P1451" s="15">
        <f t="shared" si="158"/>
        <v>3</v>
      </c>
      <c r="Q1451" t="b">
        <f t="shared" si="159"/>
        <v>0</v>
      </c>
    </row>
    <row r="1452" spans="1:17">
      <c r="A1452" s="9" t="s">
        <v>3358</v>
      </c>
      <c r="B1452" s="9" t="s">
        <v>3359</v>
      </c>
      <c r="C1452" s="9" t="s">
        <v>122</v>
      </c>
      <c r="D1452" s="9" t="s">
        <v>123</v>
      </c>
      <c r="E1452" t="s">
        <v>145</v>
      </c>
      <c r="F1452" s="11">
        <v>44635.271064814813</v>
      </c>
      <c r="G1452" t="s">
        <v>16</v>
      </c>
      <c r="H1452" t="s">
        <v>23</v>
      </c>
      <c r="I1452" s="12">
        <v>44635.28947196759</v>
      </c>
      <c r="J1452" s="12">
        <v>44635.322446203703</v>
      </c>
      <c r="K1452" s="13">
        <f t="shared" si="154"/>
        <v>47.482900003669783</v>
      </c>
      <c r="L1452" s="3">
        <f t="shared" si="160"/>
        <v>8.9814814782585017E-3</v>
      </c>
      <c r="M1452" s="15">
        <f t="shared" si="155"/>
        <v>12.933333333333334</v>
      </c>
      <c r="N1452">
        <f t="shared" si="156"/>
        <v>9496.5800007339567</v>
      </c>
      <c r="O1452" s="10">
        <f t="shared" si="157"/>
        <v>44635.322446203703</v>
      </c>
      <c r="P1452" s="15">
        <f t="shared" si="158"/>
        <v>3</v>
      </c>
      <c r="Q1452" t="b">
        <f t="shared" si="159"/>
        <v>0</v>
      </c>
    </row>
    <row r="1453" spans="1:17">
      <c r="A1453" s="9" t="s">
        <v>3360</v>
      </c>
      <c r="B1453" s="9" t="s">
        <v>3361</v>
      </c>
      <c r="C1453" s="9" t="s">
        <v>399</v>
      </c>
      <c r="D1453" s="9" t="s">
        <v>399</v>
      </c>
      <c r="E1453" t="s">
        <v>133</v>
      </c>
      <c r="F1453" s="11">
        <v>44635.273912037039</v>
      </c>
      <c r="G1453" t="s">
        <v>16</v>
      </c>
      <c r="H1453" t="s">
        <v>23</v>
      </c>
      <c r="I1453" s="12">
        <v>44635.293518287035</v>
      </c>
      <c r="J1453" s="12">
        <v>44635.322049328701</v>
      </c>
      <c r="K1453" s="13">
        <f t="shared" si="154"/>
        <v>41.084699998609722</v>
      </c>
      <c r="L1453" s="3">
        <f t="shared" si="160"/>
        <v>2.8472222256823443E-3</v>
      </c>
      <c r="M1453" s="15">
        <f t="shared" si="155"/>
        <v>4.0999999999999996</v>
      </c>
      <c r="N1453">
        <f t="shared" si="156"/>
        <v>8216.9399997219443</v>
      </c>
      <c r="O1453" s="10">
        <f t="shared" si="157"/>
        <v>44635.322049328701</v>
      </c>
      <c r="P1453" s="15">
        <f t="shared" si="158"/>
        <v>3</v>
      </c>
      <c r="Q1453" t="b">
        <f t="shared" si="159"/>
        <v>0</v>
      </c>
    </row>
    <row r="1454" spans="1:17">
      <c r="A1454" s="9" t="s">
        <v>3362</v>
      </c>
      <c r="B1454" s="9" t="s">
        <v>3363</v>
      </c>
      <c r="C1454" s="9" t="s">
        <v>165</v>
      </c>
      <c r="D1454" s="9" t="s">
        <v>82</v>
      </c>
      <c r="E1454" t="s">
        <v>152</v>
      </c>
      <c r="F1454" s="11">
        <v>44635.274548611109</v>
      </c>
      <c r="G1454" t="s">
        <v>16</v>
      </c>
      <c r="H1454" t="s">
        <v>23</v>
      </c>
      <c r="I1454" s="12">
        <v>44635.293364097219</v>
      </c>
      <c r="J1454" s="12">
        <v>44635.325352499996</v>
      </c>
      <c r="K1454" s="13">
        <f t="shared" si="154"/>
        <v>46.063299999805167</v>
      </c>
      <c r="L1454" s="3">
        <f t="shared" si="160"/>
        <v>6.3657407008577138E-4</v>
      </c>
      <c r="M1454" s="15">
        <f t="shared" si="155"/>
        <v>0.91666666666666663</v>
      </c>
      <c r="N1454">
        <f t="shared" si="156"/>
        <v>9212.6599999610335</v>
      </c>
      <c r="O1454" s="10">
        <f t="shared" si="157"/>
        <v>44635.325352499996</v>
      </c>
      <c r="P1454" s="15">
        <f t="shared" si="158"/>
        <v>3</v>
      </c>
      <c r="Q1454" t="b">
        <f t="shared" si="159"/>
        <v>0</v>
      </c>
    </row>
    <row r="1455" spans="1:17">
      <c r="A1455" s="9" t="s">
        <v>3364</v>
      </c>
      <c r="B1455" s="9" t="s">
        <v>3365</v>
      </c>
      <c r="C1455" s="9" t="s">
        <v>218</v>
      </c>
      <c r="D1455" s="9" t="s">
        <v>218</v>
      </c>
      <c r="E1455" t="s">
        <v>162</v>
      </c>
      <c r="F1455" s="11">
        <v>44635.283217592594</v>
      </c>
      <c r="G1455" t="s">
        <v>16</v>
      </c>
      <c r="H1455" t="s">
        <v>23</v>
      </c>
      <c r="I1455" s="12">
        <v>44635.305202800926</v>
      </c>
      <c r="J1455" s="12">
        <v>44635.336463425927</v>
      </c>
      <c r="K1455" s="13">
        <f t="shared" si="154"/>
        <v>45.01530000125058</v>
      </c>
      <c r="L1455" s="3">
        <f t="shared" si="160"/>
        <v>8.668981485243421E-3</v>
      </c>
      <c r="M1455" s="15">
        <f t="shared" si="155"/>
        <v>12.483333333333333</v>
      </c>
      <c r="N1455">
        <f t="shared" si="156"/>
        <v>9003.060000250116</v>
      </c>
      <c r="O1455" s="10">
        <f t="shared" si="157"/>
        <v>44635.336463425927</v>
      </c>
      <c r="P1455" s="15">
        <f t="shared" si="158"/>
        <v>3</v>
      </c>
      <c r="Q1455" t="b">
        <f t="shared" si="159"/>
        <v>0</v>
      </c>
    </row>
    <row r="1456" spans="1:17">
      <c r="A1456" s="9" t="s">
        <v>3366</v>
      </c>
      <c r="B1456" s="9" t="s">
        <v>3367</v>
      </c>
      <c r="C1456" s="9" t="s">
        <v>246</v>
      </c>
      <c r="D1456" s="9" t="s">
        <v>247</v>
      </c>
      <c r="E1456" t="s">
        <v>292</v>
      </c>
      <c r="F1456" s="11">
        <v>44635.289733796293</v>
      </c>
      <c r="G1456" t="s">
        <v>16</v>
      </c>
      <c r="H1456" t="s">
        <v>17</v>
      </c>
      <c r="I1456" s="12">
        <v>44635.314892268521</v>
      </c>
      <c r="J1456" s="12">
        <v>44635.34897796296</v>
      </c>
      <c r="K1456" s="13">
        <f t="shared" si="154"/>
        <v>49.083399991504848</v>
      </c>
      <c r="L1456" s="3">
        <f t="shared" si="160"/>
        <v>6.5162036989931948E-3</v>
      </c>
      <c r="M1456" s="15">
        <f t="shared" si="155"/>
        <v>9.3833333333333329</v>
      </c>
      <c r="N1456">
        <f t="shared" si="156"/>
        <v>9816.6799983009696</v>
      </c>
      <c r="O1456" s="10">
        <f t="shared" si="157"/>
        <v>44635.34897796296</v>
      </c>
      <c r="P1456" s="15">
        <f t="shared" si="158"/>
        <v>3</v>
      </c>
      <c r="Q1456" t="b">
        <f t="shared" si="159"/>
        <v>0</v>
      </c>
    </row>
    <row r="1457" spans="1:17">
      <c r="A1457" s="9" t="s">
        <v>3368</v>
      </c>
      <c r="B1457" s="9" t="s">
        <v>3369</v>
      </c>
      <c r="C1457" s="9" t="s">
        <v>1691</v>
      </c>
      <c r="D1457" s="9" t="s">
        <v>1691</v>
      </c>
      <c r="E1457" t="s">
        <v>1692</v>
      </c>
      <c r="F1457" s="11">
        <v>44635.290694444448</v>
      </c>
      <c r="G1457" t="s">
        <v>16</v>
      </c>
      <c r="H1457" t="s">
        <v>23</v>
      </c>
      <c r="I1457" s="12">
        <v>44635.31290902778</v>
      </c>
      <c r="J1457" s="12">
        <v>44635.337221944443</v>
      </c>
      <c r="K1457" s="13">
        <f t="shared" si="154"/>
        <v>35.010599994566292</v>
      </c>
      <c r="L1457" s="3">
        <f t="shared" si="160"/>
        <v>9.6064815443241969E-4</v>
      </c>
      <c r="M1457" s="15">
        <f t="shared" si="155"/>
        <v>1.3833333333333333</v>
      </c>
      <c r="N1457">
        <f t="shared" si="156"/>
        <v>7002.1199989132583</v>
      </c>
      <c r="O1457" s="10">
        <f t="shared" si="157"/>
        <v>44635.337221944443</v>
      </c>
      <c r="P1457" s="15">
        <f t="shared" si="158"/>
        <v>3</v>
      </c>
      <c r="Q1457" t="b">
        <f t="shared" si="159"/>
        <v>0</v>
      </c>
    </row>
    <row r="1458" spans="1:17">
      <c r="A1458" s="9" t="s">
        <v>3370</v>
      </c>
      <c r="B1458" s="9" t="s">
        <v>3371</v>
      </c>
      <c r="C1458" s="9" t="s">
        <v>151</v>
      </c>
      <c r="D1458" s="9" t="s">
        <v>82</v>
      </c>
      <c r="E1458" t="s">
        <v>179</v>
      </c>
      <c r="F1458" s="11">
        <v>44635.292164351849</v>
      </c>
      <c r="G1458" t="s">
        <v>16</v>
      </c>
      <c r="H1458" t="s">
        <v>23</v>
      </c>
      <c r="I1458" s="12">
        <v>44635.311070185184</v>
      </c>
      <c r="J1458" s="12">
        <v>44635.337194560183</v>
      </c>
      <c r="K1458" s="13">
        <f t="shared" si="154"/>
        <v>37.61909999884665</v>
      </c>
      <c r="L1458" s="3">
        <f t="shared" si="160"/>
        <v>1.4699074017698877E-3</v>
      </c>
      <c r="M1458" s="15">
        <f t="shared" si="155"/>
        <v>2.1166666666666667</v>
      </c>
      <c r="N1458">
        <f t="shared" si="156"/>
        <v>7523.81999976933</v>
      </c>
      <c r="O1458" s="10">
        <f t="shared" si="157"/>
        <v>44635.337194560183</v>
      </c>
      <c r="P1458" s="15">
        <f t="shared" si="158"/>
        <v>3</v>
      </c>
      <c r="Q1458" t="b">
        <f t="shared" si="159"/>
        <v>0</v>
      </c>
    </row>
    <row r="1459" spans="1:17">
      <c r="A1459" s="9" t="s">
        <v>3372</v>
      </c>
      <c r="B1459" s="9" t="s">
        <v>3373</v>
      </c>
      <c r="C1459" s="9" t="s">
        <v>1168</v>
      </c>
      <c r="D1459" s="9" t="s">
        <v>123</v>
      </c>
      <c r="E1459" t="s">
        <v>219</v>
      </c>
      <c r="F1459" s="11">
        <v>44635.293900462966</v>
      </c>
      <c r="G1459" t="s">
        <v>16</v>
      </c>
      <c r="H1459" t="s">
        <v>23</v>
      </c>
      <c r="I1459" s="12">
        <v>44635.316086157407</v>
      </c>
      <c r="J1459" s="12">
        <v>44635.348033587965</v>
      </c>
      <c r="K1459" s="13">
        <f t="shared" si="154"/>
        <v>46.00430000340566</v>
      </c>
      <c r="L1459" s="3">
        <f t="shared" si="160"/>
        <v>1.7361111167701893E-3</v>
      </c>
      <c r="M1459" s="15">
        <f t="shared" si="155"/>
        <v>2.5</v>
      </c>
      <c r="N1459">
        <f t="shared" si="156"/>
        <v>9200.8600006811321</v>
      </c>
      <c r="O1459" s="10">
        <f t="shared" si="157"/>
        <v>44635.348033587965</v>
      </c>
      <c r="P1459" s="15">
        <f t="shared" si="158"/>
        <v>3</v>
      </c>
      <c r="Q1459" t="b">
        <f t="shared" si="159"/>
        <v>0</v>
      </c>
    </row>
    <row r="1460" spans="1:17">
      <c r="A1460" s="9" t="s">
        <v>3374</v>
      </c>
      <c r="B1460" s="9" t="s">
        <v>3375</v>
      </c>
      <c r="C1460" s="9" t="s">
        <v>522</v>
      </c>
      <c r="D1460" s="9" t="s">
        <v>522</v>
      </c>
      <c r="E1460" t="s">
        <v>203</v>
      </c>
      <c r="F1460" s="11">
        <v>44635.295949074076</v>
      </c>
      <c r="G1460" t="s">
        <v>16</v>
      </c>
      <c r="H1460" t="s">
        <v>23</v>
      </c>
      <c r="I1460" s="12">
        <v>44635.318430046296</v>
      </c>
      <c r="J1460" s="12">
        <v>44635.349233171299</v>
      </c>
      <c r="K1460" s="13">
        <f t="shared" si="154"/>
        <v>44.356500003486872</v>
      </c>
      <c r="L1460" s="3">
        <f t="shared" si="160"/>
        <v>2.0486111097852699E-3</v>
      </c>
      <c r="M1460" s="15">
        <f t="shared" si="155"/>
        <v>2.95</v>
      </c>
      <c r="N1460">
        <f t="shared" si="156"/>
        <v>8871.3000006973743</v>
      </c>
      <c r="O1460" s="10">
        <f t="shared" si="157"/>
        <v>44635.349233171299</v>
      </c>
      <c r="P1460" s="15">
        <f t="shared" si="158"/>
        <v>3</v>
      </c>
      <c r="Q1460" t="b">
        <f t="shared" si="159"/>
        <v>0</v>
      </c>
    </row>
    <row r="1461" spans="1:17">
      <c r="A1461" s="9" t="s">
        <v>3376</v>
      </c>
      <c r="B1461" s="9" t="s">
        <v>3377</v>
      </c>
      <c r="C1461" s="9" t="s">
        <v>3378</v>
      </c>
      <c r="D1461" s="9" t="s">
        <v>3379</v>
      </c>
      <c r="E1461" t="s">
        <v>166</v>
      </c>
      <c r="F1461" s="11">
        <v>44635.300046296295</v>
      </c>
      <c r="G1461" t="s">
        <v>16</v>
      </c>
      <c r="H1461" t="s">
        <v>23</v>
      </c>
      <c r="I1461" s="12">
        <v>44635.317235949071</v>
      </c>
      <c r="J1461" s="12">
        <v>44635.351770601854</v>
      </c>
      <c r="K1461" s="13">
        <f t="shared" si="154"/>
        <v>49.729900007368997</v>
      </c>
      <c r="L1461" s="3">
        <f t="shared" si="160"/>
        <v>4.0972222195705399E-3</v>
      </c>
      <c r="M1461" s="15">
        <f t="shared" si="155"/>
        <v>5.9</v>
      </c>
      <c r="N1461">
        <f t="shared" si="156"/>
        <v>9945.9800014737993</v>
      </c>
      <c r="O1461" s="10">
        <f t="shared" si="157"/>
        <v>44635.351770601854</v>
      </c>
      <c r="P1461" s="15">
        <f t="shared" si="158"/>
        <v>3</v>
      </c>
      <c r="Q1461" t="b">
        <f t="shared" si="159"/>
        <v>0</v>
      </c>
    </row>
    <row r="1462" spans="1:17">
      <c r="A1462" s="9" t="s">
        <v>3380</v>
      </c>
      <c r="B1462" s="9" t="s">
        <v>3381</v>
      </c>
      <c r="C1462" s="9" t="s">
        <v>173</v>
      </c>
      <c r="D1462" s="9" t="s">
        <v>174</v>
      </c>
      <c r="E1462" t="s">
        <v>629</v>
      </c>
      <c r="F1462" s="11">
        <v>44635.308321759258</v>
      </c>
      <c r="G1462" t="s">
        <v>16</v>
      </c>
      <c r="H1462" t="s">
        <v>17</v>
      </c>
      <c r="I1462" s="12">
        <v>44635.32975946759</v>
      </c>
      <c r="J1462" s="12">
        <v>44635.361561203703</v>
      </c>
      <c r="K1462" s="13">
        <f t="shared" si="154"/>
        <v>45.794500003103167</v>
      </c>
      <c r="L1462" s="3">
        <f t="shared" si="160"/>
        <v>8.2754629620467313E-3</v>
      </c>
      <c r="M1462" s="15">
        <f t="shared" si="155"/>
        <v>11.916666666666666</v>
      </c>
      <c r="N1462">
        <f t="shared" si="156"/>
        <v>9158.9000006206334</v>
      </c>
      <c r="O1462" s="10">
        <f t="shared" si="157"/>
        <v>44635.361561203703</v>
      </c>
      <c r="P1462" s="15">
        <f t="shared" si="158"/>
        <v>3</v>
      </c>
      <c r="Q1462" t="b">
        <f t="shared" si="159"/>
        <v>0</v>
      </c>
    </row>
    <row r="1463" spans="1:17">
      <c r="A1463" s="9" t="s">
        <v>3382</v>
      </c>
      <c r="B1463" s="9" t="s">
        <v>3383</v>
      </c>
      <c r="C1463" s="9" t="s">
        <v>155</v>
      </c>
      <c r="D1463" s="9" t="s">
        <v>156</v>
      </c>
      <c r="E1463" t="s">
        <v>157</v>
      </c>
      <c r="F1463" s="11">
        <v>44635.308981481481</v>
      </c>
      <c r="G1463" t="s">
        <v>16</v>
      </c>
      <c r="H1463" t="s">
        <v>23</v>
      </c>
      <c r="I1463" s="12">
        <v>44635.330463217593</v>
      </c>
      <c r="J1463" s="12">
        <v>44635.364402106483</v>
      </c>
      <c r="K1463" s="13">
        <f t="shared" si="154"/>
        <v>48.872000001138076</v>
      </c>
      <c r="L1463" s="3">
        <f t="shared" si="160"/>
        <v>6.5972222364507616E-4</v>
      </c>
      <c r="M1463" s="15">
        <f t="shared" si="155"/>
        <v>0.95</v>
      </c>
      <c r="N1463">
        <f t="shared" si="156"/>
        <v>9774.4000002276152</v>
      </c>
      <c r="O1463" s="10">
        <f t="shared" si="157"/>
        <v>44635.364402106483</v>
      </c>
      <c r="P1463" s="15">
        <f t="shared" si="158"/>
        <v>3</v>
      </c>
      <c r="Q1463" t="b">
        <f t="shared" si="159"/>
        <v>0</v>
      </c>
    </row>
    <row r="1464" spans="1:17">
      <c r="A1464" s="9" t="s">
        <v>3384</v>
      </c>
      <c r="B1464" s="9" t="s">
        <v>3385</v>
      </c>
      <c r="C1464" s="9" t="s">
        <v>202</v>
      </c>
      <c r="D1464" s="9" t="s">
        <v>202</v>
      </c>
      <c r="E1464" t="s">
        <v>175</v>
      </c>
      <c r="F1464" s="11">
        <v>44635.312430555554</v>
      </c>
      <c r="G1464" t="s">
        <v>16</v>
      </c>
      <c r="H1464" t="s">
        <v>23</v>
      </c>
      <c r="I1464" s="12">
        <v>44635.334054375002</v>
      </c>
      <c r="J1464" s="12">
        <v>44635.36654826389</v>
      </c>
      <c r="K1464" s="13">
        <f t="shared" si="154"/>
        <v>46.791199998697266</v>
      </c>
      <c r="L1464" s="3">
        <f t="shared" si="160"/>
        <v>3.4490740727051161E-3</v>
      </c>
      <c r="M1464" s="15">
        <f t="shared" si="155"/>
        <v>4.9666666666666668</v>
      </c>
      <c r="N1464">
        <f t="shared" si="156"/>
        <v>9358.2399997394532</v>
      </c>
      <c r="O1464" s="10">
        <f t="shared" si="157"/>
        <v>44635.36654826389</v>
      </c>
      <c r="P1464" s="15">
        <f t="shared" si="158"/>
        <v>3</v>
      </c>
      <c r="Q1464" t="b">
        <f t="shared" si="159"/>
        <v>0</v>
      </c>
    </row>
    <row r="1465" spans="1:17">
      <c r="A1465" s="9" t="s">
        <v>3386</v>
      </c>
      <c r="B1465" s="9" t="s">
        <v>3387</v>
      </c>
      <c r="C1465" s="9" t="s">
        <v>717</v>
      </c>
      <c r="D1465" s="9" t="s">
        <v>717</v>
      </c>
      <c r="E1465" t="s">
        <v>100</v>
      </c>
      <c r="F1465" s="11">
        <v>44635.314016203702</v>
      </c>
      <c r="G1465" t="s">
        <v>16</v>
      </c>
      <c r="H1465" t="s">
        <v>23</v>
      </c>
      <c r="I1465" s="12">
        <v>44635.333041064812</v>
      </c>
      <c r="J1465" s="12">
        <v>44635.364041550929</v>
      </c>
      <c r="K1465" s="13">
        <f t="shared" si="154"/>
        <v>44.640700008021668</v>
      </c>
      <c r="L1465" s="3">
        <f t="shared" si="160"/>
        <v>1.5856481477385387E-3</v>
      </c>
      <c r="M1465" s="15">
        <f t="shared" si="155"/>
        <v>2.2833333333333332</v>
      </c>
      <c r="N1465">
        <f t="shared" si="156"/>
        <v>8928.1400016043335</v>
      </c>
      <c r="O1465" s="10">
        <f t="shared" si="157"/>
        <v>44635.364041550929</v>
      </c>
      <c r="P1465" s="15">
        <f t="shared" si="158"/>
        <v>3</v>
      </c>
      <c r="Q1465" t="b">
        <f t="shared" si="159"/>
        <v>0</v>
      </c>
    </row>
    <row r="1466" spans="1:17">
      <c r="A1466" s="9" t="s">
        <v>3388</v>
      </c>
      <c r="B1466" s="9" t="s">
        <v>3389</v>
      </c>
      <c r="C1466" s="9" t="s">
        <v>20</v>
      </c>
      <c r="D1466" s="9" t="s">
        <v>21</v>
      </c>
      <c r="E1466" t="s">
        <v>65</v>
      </c>
      <c r="F1466" s="11">
        <v>44635.316770833335</v>
      </c>
      <c r="G1466" t="s">
        <v>16</v>
      </c>
      <c r="H1466" t="s">
        <v>23</v>
      </c>
      <c r="I1466" s="12">
        <v>44635.336647152777</v>
      </c>
      <c r="J1466" s="12">
        <v>44635.37007409722</v>
      </c>
      <c r="K1466" s="13">
        <f t="shared" si="154"/>
        <v>48.134799997787923</v>
      </c>
      <c r="L1466" s="3">
        <f t="shared" si="160"/>
        <v>2.754629633272998E-3</v>
      </c>
      <c r="M1466" s="15">
        <f t="shared" si="155"/>
        <v>3.9666666666666668</v>
      </c>
      <c r="N1466">
        <f t="shared" si="156"/>
        <v>9626.9599995575845</v>
      </c>
      <c r="O1466" s="10">
        <f t="shared" si="157"/>
        <v>44635.37007409722</v>
      </c>
      <c r="P1466" s="15">
        <f t="shared" si="158"/>
        <v>3</v>
      </c>
      <c r="Q1466" t="b">
        <f t="shared" si="159"/>
        <v>0</v>
      </c>
    </row>
    <row r="1467" spans="1:17">
      <c r="A1467" s="9" t="s">
        <v>3390</v>
      </c>
      <c r="B1467" s="9" t="s">
        <v>3391</v>
      </c>
      <c r="C1467" s="9" t="s">
        <v>206</v>
      </c>
      <c r="D1467" s="9" t="s">
        <v>207</v>
      </c>
      <c r="E1467" t="s">
        <v>222</v>
      </c>
      <c r="F1467" s="11">
        <v>44635.324513888889</v>
      </c>
      <c r="G1467" t="s">
        <v>16</v>
      </c>
      <c r="H1467" t="s">
        <v>23</v>
      </c>
      <c r="I1467" s="12">
        <v>44635.344470208336</v>
      </c>
      <c r="J1467" s="12">
        <v>44635.375659583333</v>
      </c>
      <c r="K1467" s="13">
        <f t="shared" si="154"/>
        <v>44.912699995329604</v>
      </c>
      <c r="L1467" s="3">
        <f t="shared" si="160"/>
        <v>7.7430555538740009E-3</v>
      </c>
      <c r="M1467" s="15">
        <f t="shared" si="155"/>
        <v>11.15</v>
      </c>
      <c r="N1467">
        <f t="shared" si="156"/>
        <v>8982.5399990659207</v>
      </c>
      <c r="O1467" s="10">
        <f t="shared" si="157"/>
        <v>44635.375659583333</v>
      </c>
      <c r="P1467" s="15">
        <f t="shared" si="158"/>
        <v>3</v>
      </c>
      <c r="Q1467" t="b">
        <f t="shared" si="159"/>
        <v>0</v>
      </c>
    </row>
    <row r="1468" spans="1:17">
      <c r="A1468" s="9" t="s">
        <v>3392</v>
      </c>
      <c r="B1468" s="9" t="s">
        <v>3393</v>
      </c>
      <c r="C1468" s="9" t="s">
        <v>273</v>
      </c>
      <c r="D1468" s="9" t="s">
        <v>274</v>
      </c>
      <c r="E1468" t="s">
        <v>199</v>
      </c>
      <c r="F1468" s="11">
        <v>44635.325011574074</v>
      </c>
      <c r="G1468" t="s">
        <v>16</v>
      </c>
      <c r="H1468" t="s">
        <v>23</v>
      </c>
      <c r="I1468" s="12">
        <v>44635.344867337961</v>
      </c>
      <c r="J1468" s="12">
        <v>44635.378199976854</v>
      </c>
      <c r="K1468" s="13">
        <f t="shared" si="154"/>
        <v>47.999000006821007</v>
      </c>
      <c r="L1468" s="3">
        <f t="shared" si="160"/>
        <v>4.9768518510973081E-4</v>
      </c>
      <c r="M1468" s="15">
        <f t="shared" si="155"/>
        <v>0.71666666666666667</v>
      </c>
      <c r="N1468">
        <f t="shared" si="156"/>
        <v>9599.8000013642013</v>
      </c>
      <c r="O1468" s="10">
        <f t="shared" si="157"/>
        <v>44635.378199976854</v>
      </c>
      <c r="P1468" s="15">
        <f t="shared" si="158"/>
        <v>3</v>
      </c>
      <c r="Q1468" t="b">
        <f t="shared" si="159"/>
        <v>0</v>
      </c>
    </row>
    <row r="1469" spans="1:17">
      <c r="A1469" s="9" t="s">
        <v>3394</v>
      </c>
      <c r="B1469" s="9" t="s">
        <v>3395</v>
      </c>
      <c r="C1469" s="9" t="s">
        <v>241</v>
      </c>
      <c r="D1469" s="9" t="s">
        <v>242</v>
      </c>
      <c r="E1469" t="s">
        <v>928</v>
      </c>
      <c r="F1469" s="11">
        <v>44635.330196759256</v>
      </c>
      <c r="G1469" t="s">
        <v>16</v>
      </c>
      <c r="H1469" t="s">
        <v>23</v>
      </c>
      <c r="I1469" s="12">
        <v>44635.348482175927</v>
      </c>
      <c r="J1469" s="12">
        <v>44635.37024300926</v>
      </c>
      <c r="K1469" s="13">
        <f t="shared" si="154"/>
        <v>31.33559999987483</v>
      </c>
      <c r="L1469" s="3">
        <f t="shared" si="160"/>
        <v>5.1851851821993478E-3</v>
      </c>
      <c r="M1469" s="15">
        <f t="shared" si="155"/>
        <v>7.4666666666666668</v>
      </c>
      <c r="N1469">
        <f t="shared" si="156"/>
        <v>6267.119999974966</v>
      </c>
      <c r="O1469" s="10">
        <f t="shared" si="157"/>
        <v>44635.37024300926</v>
      </c>
      <c r="P1469" s="15">
        <f t="shared" si="158"/>
        <v>3</v>
      </c>
      <c r="Q1469" t="b">
        <f t="shared" si="159"/>
        <v>0</v>
      </c>
    </row>
    <row r="1470" spans="1:17">
      <c r="A1470" s="9" t="s">
        <v>3396</v>
      </c>
      <c r="B1470" s="9" t="s">
        <v>3397</v>
      </c>
      <c r="C1470" s="9" t="s">
        <v>349</v>
      </c>
      <c r="D1470" s="9" t="s">
        <v>349</v>
      </c>
      <c r="E1470" t="s">
        <v>114</v>
      </c>
      <c r="F1470" s="11">
        <v>44635.339050925926</v>
      </c>
      <c r="G1470" t="s">
        <v>16</v>
      </c>
      <c r="H1470" t="s">
        <v>23</v>
      </c>
      <c r="I1470" s="12">
        <v>44635.357945856478</v>
      </c>
      <c r="J1470" s="12">
        <v>44635.389527870371</v>
      </c>
      <c r="K1470" s="13">
        <f t="shared" si="154"/>
        <v>45.478100006002933</v>
      </c>
      <c r="L1470" s="3">
        <f t="shared" si="160"/>
        <v>8.8541666700621136E-3</v>
      </c>
      <c r="M1470" s="15">
        <f t="shared" si="155"/>
        <v>12.75</v>
      </c>
      <c r="N1470">
        <f t="shared" si="156"/>
        <v>9095.6200012005866</v>
      </c>
      <c r="O1470" s="10">
        <f t="shared" si="157"/>
        <v>44635.389527870371</v>
      </c>
      <c r="P1470" s="15">
        <f t="shared" si="158"/>
        <v>3</v>
      </c>
      <c r="Q1470" t="b">
        <f t="shared" si="159"/>
        <v>0</v>
      </c>
    </row>
    <row r="1471" spans="1:17">
      <c r="A1471" s="9" t="s">
        <v>3398</v>
      </c>
      <c r="B1471" s="9" t="s">
        <v>3399</v>
      </c>
      <c r="C1471" s="9" t="s">
        <v>2416</v>
      </c>
      <c r="D1471" s="9" t="s">
        <v>2417</v>
      </c>
      <c r="E1471" t="s">
        <v>1796</v>
      </c>
      <c r="F1471" s="11">
        <v>44635.340150462966</v>
      </c>
      <c r="G1471" t="s">
        <v>16</v>
      </c>
      <c r="H1471" t="s">
        <v>17</v>
      </c>
      <c r="I1471" s="12">
        <v>44635.360145185186</v>
      </c>
      <c r="J1471" s="12">
        <v>44635.393707615738</v>
      </c>
      <c r="K1471" s="13">
        <f t="shared" si="154"/>
        <v>48.329899994423613</v>
      </c>
      <c r="L1471" s="3">
        <f t="shared" si="160"/>
        <v>1.0995370394084603E-3</v>
      </c>
      <c r="M1471" s="15">
        <f t="shared" si="155"/>
        <v>1.5833333333333335</v>
      </c>
      <c r="N1471">
        <f t="shared" si="156"/>
        <v>9665.9799988847226</v>
      </c>
      <c r="O1471" s="10">
        <f t="shared" si="157"/>
        <v>44635.393707615738</v>
      </c>
      <c r="P1471" s="15">
        <f t="shared" si="158"/>
        <v>3</v>
      </c>
      <c r="Q1471" t="b">
        <f t="shared" si="159"/>
        <v>0</v>
      </c>
    </row>
    <row r="1472" spans="1:17">
      <c r="A1472" s="9" t="s">
        <v>3400</v>
      </c>
      <c r="B1472" s="9" t="s">
        <v>3401</v>
      </c>
      <c r="C1472" s="9" t="s">
        <v>231</v>
      </c>
      <c r="D1472" s="9" t="s">
        <v>95</v>
      </c>
      <c r="E1472" t="s">
        <v>75</v>
      </c>
      <c r="F1472" s="11">
        <v>44635.348287037035</v>
      </c>
      <c r="G1472" t="s">
        <v>16</v>
      </c>
      <c r="H1472" t="s">
        <v>23</v>
      </c>
      <c r="I1472" s="12">
        <v>44635.371487245371</v>
      </c>
      <c r="J1472" s="12">
        <v>44635.404916134263</v>
      </c>
      <c r="K1472" s="13">
        <f t="shared" si="154"/>
        <v>48.137600003974512</v>
      </c>
      <c r="L1472" s="3">
        <f t="shared" si="160"/>
        <v>8.1365740697947331E-3</v>
      </c>
      <c r="M1472" s="15">
        <f t="shared" si="155"/>
        <v>11.716666666666667</v>
      </c>
      <c r="N1472">
        <f t="shared" si="156"/>
        <v>9627.5200007949024</v>
      </c>
      <c r="O1472" s="10">
        <f t="shared" si="157"/>
        <v>44635.404916134263</v>
      </c>
      <c r="P1472" s="15">
        <f t="shared" si="158"/>
        <v>3</v>
      </c>
      <c r="Q1472" t="b">
        <f t="shared" si="159"/>
        <v>0</v>
      </c>
    </row>
    <row r="1473" spans="1:17">
      <c r="A1473" s="9" t="s">
        <v>3402</v>
      </c>
      <c r="B1473" s="9" t="s">
        <v>3403</v>
      </c>
      <c r="C1473" s="9" t="s">
        <v>206</v>
      </c>
      <c r="D1473" s="9" t="s">
        <v>207</v>
      </c>
      <c r="E1473" t="s">
        <v>281</v>
      </c>
      <c r="F1473" s="11">
        <v>44635.35224537037</v>
      </c>
      <c r="G1473" t="s">
        <v>16</v>
      </c>
      <c r="H1473" t="s">
        <v>17</v>
      </c>
      <c r="I1473" s="12">
        <v>44635.372596689813</v>
      </c>
      <c r="J1473" s="12">
        <v>44635.404132592594</v>
      </c>
      <c r="K1473" s="13">
        <f t="shared" si="154"/>
        <v>45.411700004478917</v>
      </c>
      <c r="L1473" s="3">
        <f t="shared" si="160"/>
        <v>3.9583333345944993E-3</v>
      </c>
      <c r="M1473" s="15">
        <f t="shared" si="155"/>
        <v>5.7</v>
      </c>
      <c r="N1473">
        <f t="shared" si="156"/>
        <v>9082.3400008957833</v>
      </c>
      <c r="O1473" s="10">
        <f t="shared" si="157"/>
        <v>44635.404132592594</v>
      </c>
      <c r="P1473" s="15">
        <f t="shared" si="158"/>
        <v>3</v>
      </c>
      <c r="Q1473" t="b">
        <f t="shared" si="159"/>
        <v>0</v>
      </c>
    </row>
    <row r="1474" spans="1:17">
      <c r="A1474" s="9" t="s">
        <v>3404</v>
      </c>
      <c r="B1474" s="9" t="s">
        <v>3405</v>
      </c>
      <c r="C1474" s="9" t="s">
        <v>471</v>
      </c>
      <c r="D1474" s="9" t="s">
        <v>471</v>
      </c>
      <c r="E1474" t="s">
        <v>1895</v>
      </c>
      <c r="F1474" s="11">
        <v>44635.36509259259</v>
      </c>
      <c r="G1474" t="s">
        <v>16</v>
      </c>
      <c r="H1474" t="s">
        <v>23</v>
      </c>
      <c r="I1474" s="12">
        <v>44635.3887087037</v>
      </c>
      <c r="J1474" s="12">
        <v>44635.423038356479</v>
      </c>
      <c r="K1474" s="13">
        <f t="shared" si="154"/>
        <v>49.434700001729652</v>
      </c>
      <c r="L1474" s="3">
        <f t="shared" si="160"/>
        <v>1.2847222220443655E-2</v>
      </c>
      <c r="M1474" s="15">
        <f t="shared" si="155"/>
        <v>18.5</v>
      </c>
      <c r="N1474">
        <f t="shared" si="156"/>
        <v>9886.9400003459305</v>
      </c>
      <c r="O1474" s="10">
        <f t="shared" si="157"/>
        <v>44635.423038356479</v>
      </c>
      <c r="P1474" s="15">
        <f t="shared" si="158"/>
        <v>3</v>
      </c>
      <c r="Q1474" t="b">
        <f t="shared" si="159"/>
        <v>0</v>
      </c>
    </row>
    <row r="1475" spans="1:17">
      <c r="A1475" s="9" t="s">
        <v>3406</v>
      </c>
      <c r="B1475" s="9" t="s">
        <v>3407</v>
      </c>
      <c r="C1475" s="9" t="s">
        <v>290</v>
      </c>
      <c r="D1475" s="9" t="s">
        <v>291</v>
      </c>
      <c r="E1475" t="s">
        <v>248</v>
      </c>
      <c r="F1475" s="11">
        <v>44635.375011574077</v>
      </c>
      <c r="G1475" t="s">
        <v>16</v>
      </c>
      <c r="H1475" t="s">
        <v>17</v>
      </c>
      <c r="I1475" s="12">
        <v>44635.39905428241</v>
      </c>
      <c r="J1475" s="12">
        <v>44635.431744560185</v>
      </c>
      <c r="K1475" s="13">
        <f t="shared" ref="K1475:K1538" si="161">(J1475-I1475)*24*60</f>
        <v>47.073999994900078</v>
      </c>
      <c r="L1475" s="3">
        <f t="shared" si="160"/>
        <v>9.9189814864075743E-3</v>
      </c>
      <c r="M1475" s="15">
        <f t="shared" ref="M1475:M1538" si="162">HOUR(L1475)*60+MINUTE(L1475)+SECOND(L1475)/60</f>
        <v>14.283333333333333</v>
      </c>
      <c r="N1475">
        <f t="shared" ref="N1475:N1538" si="163">K1475*200</f>
        <v>9414.7999989800155</v>
      </c>
      <c r="O1475" s="10">
        <f t="shared" ref="O1475:O1538" si="164">J1475</f>
        <v>44635.431744560185</v>
      </c>
      <c r="P1475" s="15">
        <f t="shared" ref="P1475:P1538" si="165">_xlfn.ISOWEEKNUM(O1475)-_xlfn.ISOWEEKNUM(DATE(YEAR(O1475),MONTH(O1475),1))+1</f>
        <v>3</v>
      </c>
      <c r="Q1475" t="b">
        <f t="shared" ref="Q1475:Q1538" si="166">IF(M1475&gt;120,"Yes")</f>
        <v>0</v>
      </c>
    </row>
    <row r="1476" spans="1:17">
      <c r="A1476" s="9" t="s">
        <v>3408</v>
      </c>
      <c r="B1476" s="9" t="s">
        <v>3409</v>
      </c>
      <c r="C1476" s="9" t="s">
        <v>20</v>
      </c>
      <c r="D1476" s="9" t="s">
        <v>21</v>
      </c>
      <c r="E1476" t="s">
        <v>22</v>
      </c>
      <c r="F1476" s="11">
        <v>44635.397534722222</v>
      </c>
      <c r="G1476" t="s">
        <v>16</v>
      </c>
      <c r="H1476" t="s">
        <v>23</v>
      </c>
      <c r="I1476" s="12">
        <v>44635.419996458331</v>
      </c>
      <c r="J1476" s="12">
        <v>44635.449492638887</v>
      </c>
      <c r="K1476" s="13">
        <f t="shared" si="161"/>
        <v>42.474500000244007</v>
      </c>
      <c r="L1476" s="3">
        <f t="shared" ref="L1476:L1539" si="167">F1476-F1475</f>
        <v>2.2523148145410232E-2</v>
      </c>
      <c r="M1476" s="15">
        <f t="shared" si="162"/>
        <v>32.43333333333333</v>
      </c>
      <c r="N1476">
        <f t="shared" si="163"/>
        <v>8494.9000000488013</v>
      </c>
      <c r="O1476" s="10">
        <f t="shared" si="164"/>
        <v>44635.449492638887</v>
      </c>
      <c r="P1476" s="15">
        <f t="shared" si="165"/>
        <v>3</v>
      </c>
      <c r="Q1476" t="b">
        <f t="shared" si="166"/>
        <v>0</v>
      </c>
    </row>
    <row r="1477" spans="1:17">
      <c r="A1477" s="9" t="s">
        <v>3410</v>
      </c>
      <c r="B1477" s="9" t="s">
        <v>3411</v>
      </c>
      <c r="C1477" s="9" t="s">
        <v>496</v>
      </c>
      <c r="D1477" s="9" t="s">
        <v>496</v>
      </c>
      <c r="E1477" t="s">
        <v>2409</v>
      </c>
      <c r="F1477" s="11">
        <v>44635.398449074077</v>
      </c>
      <c r="G1477" t="s">
        <v>16</v>
      </c>
      <c r="H1477" t="s">
        <v>23</v>
      </c>
      <c r="I1477" s="12">
        <v>44635.416005462961</v>
      </c>
      <c r="J1477" s="12">
        <v>44635.448452824072</v>
      </c>
      <c r="K1477" s="13">
        <f t="shared" si="161"/>
        <v>46.724199999589473</v>
      </c>
      <c r="L1477" s="3">
        <f t="shared" si="167"/>
        <v>9.1435185458976775E-4</v>
      </c>
      <c r="M1477" s="15">
        <f t="shared" si="162"/>
        <v>1.3166666666666667</v>
      </c>
      <c r="N1477">
        <f t="shared" si="163"/>
        <v>9344.8399999178946</v>
      </c>
      <c r="O1477" s="10">
        <f t="shared" si="164"/>
        <v>44635.448452824072</v>
      </c>
      <c r="P1477" s="15">
        <f t="shared" si="165"/>
        <v>3</v>
      </c>
      <c r="Q1477" t="b">
        <f t="shared" si="166"/>
        <v>0</v>
      </c>
    </row>
    <row r="1478" spans="1:17">
      <c r="A1478" s="9" t="s">
        <v>3412</v>
      </c>
      <c r="B1478" s="9" t="s">
        <v>3413</v>
      </c>
      <c r="C1478" s="9" t="s">
        <v>586</v>
      </c>
      <c r="D1478" s="9" t="s">
        <v>587</v>
      </c>
      <c r="E1478" t="s">
        <v>588</v>
      </c>
      <c r="F1478" s="11">
        <v>44635.402002314811</v>
      </c>
      <c r="G1478" t="s">
        <v>16</v>
      </c>
      <c r="H1478" t="s">
        <v>23</v>
      </c>
      <c r="I1478" s="12">
        <v>44635.422819189815</v>
      </c>
      <c r="J1478" s="12">
        <v>44635.45754127315</v>
      </c>
      <c r="K1478" s="13">
        <f t="shared" si="161"/>
        <v>49.999800003133714</v>
      </c>
      <c r="L1478" s="3">
        <f t="shared" si="167"/>
        <v>3.5532407346181571E-3</v>
      </c>
      <c r="M1478" s="15">
        <f t="shared" si="162"/>
        <v>5.1166666666666663</v>
      </c>
      <c r="N1478">
        <f t="shared" si="163"/>
        <v>9999.9600006267428</v>
      </c>
      <c r="O1478" s="10">
        <f t="shared" si="164"/>
        <v>44635.45754127315</v>
      </c>
      <c r="P1478" s="15">
        <f t="shared" si="165"/>
        <v>3</v>
      </c>
      <c r="Q1478" t="b">
        <f t="shared" si="166"/>
        <v>0</v>
      </c>
    </row>
    <row r="1479" spans="1:17">
      <c r="A1479" s="9" t="s">
        <v>3414</v>
      </c>
      <c r="B1479" s="9" t="s">
        <v>3415</v>
      </c>
      <c r="C1479" s="9" t="s">
        <v>1096</v>
      </c>
      <c r="D1479" s="9" t="s">
        <v>123</v>
      </c>
      <c r="E1479" t="s">
        <v>137</v>
      </c>
      <c r="F1479" s="11">
        <v>44635.403692129628</v>
      </c>
      <c r="G1479" t="s">
        <v>16</v>
      </c>
      <c r="H1479" t="s">
        <v>23</v>
      </c>
      <c r="I1479" s="12">
        <v>44635.424502268521</v>
      </c>
      <c r="J1479" s="12">
        <v>44635.457535740738</v>
      </c>
      <c r="K1479" s="13">
        <f t="shared" si="161"/>
        <v>47.56819999194704</v>
      </c>
      <c r="L1479" s="3">
        <f t="shared" si="167"/>
        <v>1.6898148169275373E-3</v>
      </c>
      <c r="M1479" s="15">
        <f t="shared" si="162"/>
        <v>2.4333333333333336</v>
      </c>
      <c r="N1479">
        <f t="shared" si="163"/>
        <v>9513.639998389408</v>
      </c>
      <c r="O1479" s="10">
        <f t="shared" si="164"/>
        <v>44635.457535740738</v>
      </c>
      <c r="P1479" s="15">
        <f t="shared" si="165"/>
        <v>3</v>
      </c>
      <c r="Q1479" t="b">
        <f t="shared" si="166"/>
        <v>0</v>
      </c>
    </row>
    <row r="1480" spans="1:17">
      <c r="A1480" s="9" t="s">
        <v>3416</v>
      </c>
      <c r="B1480" s="9" t="s">
        <v>3417</v>
      </c>
      <c r="C1480" s="9" t="s">
        <v>206</v>
      </c>
      <c r="D1480" s="9" t="s">
        <v>207</v>
      </c>
      <c r="E1480" t="s">
        <v>225</v>
      </c>
      <c r="F1480" s="11">
        <v>44635.413726851853</v>
      </c>
      <c r="G1480" t="s">
        <v>16</v>
      </c>
      <c r="H1480" t="s">
        <v>23</v>
      </c>
      <c r="I1480" s="12">
        <v>44635.43570671296</v>
      </c>
      <c r="J1480" s="12">
        <v>44635.470378171296</v>
      </c>
      <c r="K1480" s="13">
        <f t="shared" si="161"/>
        <v>49.926900003338233</v>
      </c>
      <c r="L1480" s="3">
        <f t="shared" si="167"/>
        <v>1.0034722225100268E-2</v>
      </c>
      <c r="M1480" s="15">
        <f t="shared" si="162"/>
        <v>14.45</v>
      </c>
      <c r="N1480">
        <f t="shared" si="163"/>
        <v>9985.3800006676465</v>
      </c>
      <c r="O1480" s="10">
        <f t="shared" si="164"/>
        <v>44635.470378171296</v>
      </c>
      <c r="P1480" s="15">
        <f t="shared" si="165"/>
        <v>3</v>
      </c>
      <c r="Q1480" t="b">
        <f t="shared" si="166"/>
        <v>0</v>
      </c>
    </row>
    <row r="1481" spans="1:17">
      <c r="A1481" s="9" t="s">
        <v>3418</v>
      </c>
      <c r="B1481" s="9" t="s">
        <v>3419</v>
      </c>
      <c r="C1481" s="9" t="s">
        <v>309</v>
      </c>
      <c r="D1481" s="9" t="s">
        <v>123</v>
      </c>
      <c r="E1481" t="s">
        <v>203</v>
      </c>
      <c r="F1481" s="11">
        <v>44635.4221875</v>
      </c>
      <c r="G1481" t="s">
        <v>16</v>
      </c>
      <c r="H1481" t="s">
        <v>23</v>
      </c>
      <c r="I1481" s="12">
        <v>44635.443823819442</v>
      </c>
      <c r="J1481" s="12">
        <v>44635.473667569444</v>
      </c>
      <c r="K1481" s="13">
        <f t="shared" si="161"/>
        <v>42.975000003352761</v>
      </c>
      <c r="L1481" s="3">
        <f t="shared" si="167"/>
        <v>8.4606481468654238E-3</v>
      </c>
      <c r="M1481" s="15">
        <f t="shared" si="162"/>
        <v>12.183333333333334</v>
      </c>
      <c r="N1481">
        <f t="shared" si="163"/>
        <v>8595.0000006705523</v>
      </c>
      <c r="O1481" s="10">
        <f t="shared" si="164"/>
        <v>44635.473667569444</v>
      </c>
      <c r="P1481" s="15">
        <f t="shared" si="165"/>
        <v>3</v>
      </c>
      <c r="Q1481" t="b">
        <f t="shared" si="166"/>
        <v>0</v>
      </c>
    </row>
    <row r="1482" spans="1:17">
      <c r="A1482" s="9" t="s">
        <v>3420</v>
      </c>
      <c r="B1482" s="9" t="s">
        <v>3421</v>
      </c>
      <c r="C1482" s="9" t="s">
        <v>20</v>
      </c>
      <c r="D1482" s="9" t="s">
        <v>21</v>
      </c>
      <c r="E1482" t="s">
        <v>578</v>
      </c>
      <c r="F1482" s="11">
        <v>44635.435682870368</v>
      </c>
      <c r="G1482" t="s">
        <v>16</v>
      </c>
      <c r="H1482" t="s">
        <v>23</v>
      </c>
      <c r="I1482" s="12">
        <v>44635.455812939814</v>
      </c>
      <c r="J1482" s="12">
        <v>44635.486499050923</v>
      </c>
      <c r="K1482" s="13">
        <f t="shared" si="161"/>
        <v>44.187999997520819</v>
      </c>
      <c r="L1482" s="3">
        <f t="shared" si="167"/>
        <v>1.3495370367309079E-2</v>
      </c>
      <c r="M1482" s="15">
        <f t="shared" si="162"/>
        <v>19.433333333333334</v>
      </c>
      <c r="N1482">
        <f t="shared" si="163"/>
        <v>8837.5999995041639</v>
      </c>
      <c r="O1482" s="10">
        <f t="shared" si="164"/>
        <v>44635.486499050923</v>
      </c>
      <c r="P1482" s="15">
        <f t="shared" si="165"/>
        <v>3</v>
      </c>
      <c r="Q1482" t="b">
        <f t="shared" si="166"/>
        <v>0</v>
      </c>
    </row>
    <row r="1483" spans="1:17">
      <c r="A1483" s="9" t="s">
        <v>3422</v>
      </c>
      <c r="B1483" s="9" t="s">
        <v>3423</v>
      </c>
      <c r="C1483" s="9" t="s">
        <v>326</v>
      </c>
      <c r="D1483" s="9" t="s">
        <v>326</v>
      </c>
      <c r="E1483" t="s">
        <v>152</v>
      </c>
      <c r="F1483" s="11">
        <v>44635.447175925925</v>
      </c>
      <c r="G1483" t="s">
        <v>16</v>
      </c>
      <c r="H1483" t="s">
        <v>23</v>
      </c>
      <c r="I1483" s="12">
        <v>44635.466271898149</v>
      </c>
      <c r="J1483" s="12">
        <v>44635.497546689818</v>
      </c>
      <c r="K1483" s="13">
        <f t="shared" si="161"/>
        <v>45.03570000291802</v>
      </c>
      <c r="L1483" s="3">
        <f t="shared" si="167"/>
        <v>1.1493055557366461E-2</v>
      </c>
      <c r="M1483" s="15">
        <f t="shared" si="162"/>
        <v>16.55</v>
      </c>
      <c r="N1483">
        <f t="shared" si="163"/>
        <v>9007.140000583604</v>
      </c>
      <c r="O1483" s="10">
        <f t="shared" si="164"/>
        <v>44635.497546689818</v>
      </c>
      <c r="P1483" s="15">
        <f t="shared" si="165"/>
        <v>3</v>
      </c>
      <c r="Q1483" t="b">
        <f t="shared" si="166"/>
        <v>0</v>
      </c>
    </row>
    <row r="1484" spans="1:17">
      <c r="A1484" s="9" t="s">
        <v>3424</v>
      </c>
      <c r="B1484" s="9" t="s">
        <v>3425</v>
      </c>
      <c r="C1484" s="9" t="s">
        <v>856</v>
      </c>
      <c r="D1484" s="9" t="s">
        <v>857</v>
      </c>
      <c r="E1484" t="s">
        <v>858</v>
      </c>
      <c r="F1484" s="11">
        <v>44635.455682870372</v>
      </c>
      <c r="G1484" t="s">
        <v>16</v>
      </c>
      <c r="H1484" t="s">
        <v>23</v>
      </c>
      <c r="I1484" s="12">
        <v>44635.477319398145</v>
      </c>
      <c r="J1484" s="12">
        <v>44635.51031273148</v>
      </c>
      <c r="K1484" s="13">
        <f t="shared" si="161"/>
        <v>47.510400001192465</v>
      </c>
      <c r="L1484" s="3">
        <f t="shared" si="167"/>
        <v>8.5069444467080757E-3</v>
      </c>
      <c r="M1484" s="15">
        <f t="shared" si="162"/>
        <v>12.25</v>
      </c>
      <c r="N1484">
        <f t="shared" si="163"/>
        <v>9502.0800002384931</v>
      </c>
      <c r="O1484" s="10">
        <f t="shared" si="164"/>
        <v>44635.51031273148</v>
      </c>
      <c r="P1484" s="15">
        <f t="shared" si="165"/>
        <v>3</v>
      </c>
      <c r="Q1484" t="b">
        <f t="shared" si="166"/>
        <v>0</v>
      </c>
    </row>
    <row r="1485" spans="1:17">
      <c r="A1485" s="9" t="s">
        <v>3426</v>
      </c>
      <c r="B1485" s="9" t="s">
        <v>3427</v>
      </c>
      <c r="C1485" s="9" t="s">
        <v>20</v>
      </c>
      <c r="D1485" s="9" t="s">
        <v>21</v>
      </c>
      <c r="E1485" t="s">
        <v>488</v>
      </c>
      <c r="F1485" s="11">
        <v>44635.466932870368</v>
      </c>
      <c r="G1485" t="s">
        <v>16</v>
      </c>
      <c r="H1485" t="s">
        <v>23</v>
      </c>
      <c r="I1485" s="12">
        <v>44635.485738564814</v>
      </c>
      <c r="J1485" s="12">
        <v>44635.516695370374</v>
      </c>
      <c r="K1485" s="13">
        <f t="shared" si="161"/>
        <v>44.577800006372854</v>
      </c>
      <c r="L1485" s="3">
        <f t="shared" si="167"/>
        <v>1.1249999995925464E-2</v>
      </c>
      <c r="M1485" s="15">
        <f t="shared" si="162"/>
        <v>16.2</v>
      </c>
      <c r="N1485">
        <f t="shared" si="163"/>
        <v>8915.5600012745708</v>
      </c>
      <c r="O1485" s="10">
        <f t="shared" si="164"/>
        <v>44635.516695370374</v>
      </c>
      <c r="P1485" s="15">
        <f t="shared" si="165"/>
        <v>3</v>
      </c>
      <c r="Q1485" t="b">
        <f t="shared" si="166"/>
        <v>0</v>
      </c>
    </row>
    <row r="1486" spans="1:17">
      <c r="A1486" s="9" t="s">
        <v>3428</v>
      </c>
      <c r="B1486" s="9" t="s">
        <v>3429</v>
      </c>
      <c r="C1486" s="9" t="s">
        <v>241</v>
      </c>
      <c r="D1486" s="9" t="s">
        <v>242</v>
      </c>
      <c r="E1486" t="s">
        <v>928</v>
      </c>
      <c r="F1486" s="11">
        <v>44635.468587962961</v>
      </c>
      <c r="G1486" t="s">
        <v>16</v>
      </c>
      <c r="H1486" t="s">
        <v>23</v>
      </c>
      <c r="I1486" s="12">
        <v>44635.492515740742</v>
      </c>
      <c r="J1486" s="12">
        <v>44635.527078310188</v>
      </c>
      <c r="K1486" s="13">
        <f t="shared" si="161"/>
        <v>49.770100002642721</v>
      </c>
      <c r="L1486" s="3">
        <f t="shared" si="167"/>
        <v>1.6550925938645378E-3</v>
      </c>
      <c r="M1486" s="15">
        <f t="shared" si="162"/>
        <v>2.3833333333333333</v>
      </c>
      <c r="N1486">
        <f t="shared" si="163"/>
        <v>9954.0200005285442</v>
      </c>
      <c r="O1486" s="10">
        <f t="shared" si="164"/>
        <v>44635.527078310188</v>
      </c>
      <c r="P1486" s="15">
        <f t="shared" si="165"/>
        <v>3</v>
      </c>
      <c r="Q1486" t="b">
        <f t="shared" si="166"/>
        <v>0</v>
      </c>
    </row>
    <row r="1487" spans="1:17">
      <c r="A1487" s="9" t="s">
        <v>3430</v>
      </c>
      <c r="B1487" s="9" t="s">
        <v>3431</v>
      </c>
      <c r="C1487" s="9" t="s">
        <v>49</v>
      </c>
      <c r="D1487" s="9" t="s">
        <v>50</v>
      </c>
      <c r="E1487" t="s">
        <v>145</v>
      </c>
      <c r="F1487" s="11">
        <v>44635.470995370371</v>
      </c>
      <c r="G1487" t="s">
        <v>16</v>
      </c>
      <c r="H1487" t="s">
        <v>23</v>
      </c>
      <c r="I1487" s="12">
        <v>44635.493177731485</v>
      </c>
      <c r="J1487" s="12">
        <v>44635.527797870367</v>
      </c>
      <c r="K1487" s="13">
        <f t="shared" si="161"/>
        <v>49.852999990107492</v>
      </c>
      <c r="L1487" s="3">
        <f t="shared" si="167"/>
        <v>2.4074074099189602E-3</v>
      </c>
      <c r="M1487" s="15">
        <f t="shared" si="162"/>
        <v>3.4666666666666668</v>
      </c>
      <c r="N1487">
        <f t="shared" si="163"/>
        <v>9970.5999980214983</v>
      </c>
      <c r="O1487" s="10">
        <f t="shared" si="164"/>
        <v>44635.527797870367</v>
      </c>
      <c r="P1487" s="15">
        <f t="shared" si="165"/>
        <v>3</v>
      </c>
      <c r="Q1487" t="b">
        <f t="shared" si="166"/>
        <v>0</v>
      </c>
    </row>
    <row r="1488" spans="1:17">
      <c r="A1488" s="9" t="s">
        <v>3432</v>
      </c>
      <c r="B1488" s="9" t="s">
        <v>3433</v>
      </c>
      <c r="C1488" s="9" t="s">
        <v>20</v>
      </c>
      <c r="D1488" s="9" t="s">
        <v>21</v>
      </c>
      <c r="E1488" t="s">
        <v>86</v>
      </c>
      <c r="F1488" s="11">
        <v>44635.473090277781</v>
      </c>
      <c r="G1488" t="s">
        <v>16</v>
      </c>
      <c r="H1488" t="s">
        <v>23</v>
      </c>
      <c r="I1488" s="12">
        <v>44635.490366527774</v>
      </c>
      <c r="J1488" s="12">
        <v>44635.521876736108</v>
      </c>
      <c r="K1488" s="13">
        <f t="shared" si="161"/>
        <v>45.374699999811128</v>
      </c>
      <c r="L1488" s="3">
        <f t="shared" si="167"/>
        <v>2.0949074096279219E-3</v>
      </c>
      <c r="M1488" s="15">
        <f t="shared" si="162"/>
        <v>3.0166666666666666</v>
      </c>
      <c r="N1488">
        <f t="shared" si="163"/>
        <v>9074.9399999622256</v>
      </c>
      <c r="O1488" s="10">
        <f t="shared" si="164"/>
        <v>44635.521876736108</v>
      </c>
      <c r="P1488" s="15">
        <f t="shared" si="165"/>
        <v>3</v>
      </c>
      <c r="Q1488" t="b">
        <f t="shared" si="166"/>
        <v>0</v>
      </c>
    </row>
    <row r="1489" spans="1:17">
      <c r="A1489" s="9" t="s">
        <v>3434</v>
      </c>
      <c r="B1489" s="9" t="s">
        <v>3435</v>
      </c>
      <c r="C1489" s="9" t="s">
        <v>479</v>
      </c>
      <c r="D1489" s="9" t="s">
        <v>274</v>
      </c>
      <c r="E1489" t="s">
        <v>468</v>
      </c>
      <c r="F1489" s="11">
        <v>44635.475532407407</v>
      </c>
      <c r="G1489" t="s">
        <v>16</v>
      </c>
      <c r="H1489" t="s">
        <v>23</v>
      </c>
      <c r="I1489" s="12">
        <v>44635.499457962964</v>
      </c>
      <c r="J1489" s="12">
        <v>44635.534179699076</v>
      </c>
      <c r="K1489" s="13">
        <f t="shared" si="161"/>
        <v>49.999300001654774</v>
      </c>
      <c r="L1489" s="3">
        <f t="shared" si="167"/>
        <v>2.4421296257060021E-3</v>
      </c>
      <c r="M1489" s="15">
        <f t="shared" si="162"/>
        <v>3.5166666666666666</v>
      </c>
      <c r="N1489">
        <f t="shared" si="163"/>
        <v>9999.8600003309548</v>
      </c>
      <c r="O1489" s="10">
        <f t="shared" si="164"/>
        <v>44635.534179699076</v>
      </c>
      <c r="P1489" s="15">
        <f t="shared" si="165"/>
        <v>3</v>
      </c>
      <c r="Q1489" t="b">
        <f t="shared" si="166"/>
        <v>0</v>
      </c>
    </row>
    <row r="1490" spans="1:17">
      <c r="A1490" s="9" t="s">
        <v>3436</v>
      </c>
      <c r="B1490" s="9" t="s">
        <v>3437</v>
      </c>
      <c r="C1490" s="9" t="s">
        <v>532</v>
      </c>
      <c r="D1490" s="9" t="s">
        <v>532</v>
      </c>
      <c r="E1490" t="s">
        <v>110</v>
      </c>
      <c r="F1490" s="11">
        <v>44635.49150462963</v>
      </c>
      <c r="G1490" t="s">
        <v>16</v>
      </c>
      <c r="H1490" t="s">
        <v>23</v>
      </c>
      <c r="I1490" s="12">
        <v>44635.508652337965</v>
      </c>
      <c r="J1490" s="12">
        <v>44635.542162685182</v>
      </c>
      <c r="K1490" s="13">
        <f t="shared" si="161"/>
        <v>48.254899992607534</v>
      </c>
      <c r="L1490" s="3">
        <f t="shared" si="167"/>
        <v>1.5972222223354038E-2</v>
      </c>
      <c r="M1490" s="15">
        <f t="shared" si="162"/>
        <v>23</v>
      </c>
      <c r="N1490">
        <f t="shared" si="163"/>
        <v>9650.9799985215068</v>
      </c>
      <c r="O1490" s="10">
        <f t="shared" si="164"/>
        <v>44635.542162685182</v>
      </c>
      <c r="P1490" s="15">
        <f t="shared" si="165"/>
        <v>3</v>
      </c>
      <c r="Q1490" t="b">
        <f t="shared" si="166"/>
        <v>0</v>
      </c>
    </row>
    <row r="1491" spans="1:17">
      <c r="A1491" s="9" t="s">
        <v>3438</v>
      </c>
      <c r="B1491" s="9" t="s">
        <v>3439</v>
      </c>
      <c r="C1491" s="9" t="s">
        <v>3440</v>
      </c>
      <c r="D1491" s="9" t="s">
        <v>442</v>
      </c>
      <c r="E1491" t="s">
        <v>83</v>
      </c>
      <c r="F1491" s="11">
        <v>44635.507928240739</v>
      </c>
      <c r="G1491" t="s">
        <v>16</v>
      </c>
      <c r="H1491" t="s">
        <v>23</v>
      </c>
      <c r="I1491" s="12">
        <v>44635.529495879629</v>
      </c>
      <c r="J1491" s="12">
        <v>44635.555587476854</v>
      </c>
      <c r="K1491" s="13">
        <f t="shared" si="161"/>
        <v>37.57190000382252</v>
      </c>
      <c r="L1491" s="3">
        <f t="shared" si="167"/>
        <v>1.6423611108621117E-2</v>
      </c>
      <c r="M1491" s="15">
        <f t="shared" si="162"/>
        <v>23.65</v>
      </c>
      <c r="N1491">
        <f t="shared" si="163"/>
        <v>7514.3800007645041</v>
      </c>
      <c r="O1491" s="10">
        <f t="shared" si="164"/>
        <v>44635.555587476854</v>
      </c>
      <c r="P1491" s="15">
        <f t="shared" si="165"/>
        <v>3</v>
      </c>
      <c r="Q1491" t="b">
        <f t="shared" si="166"/>
        <v>0</v>
      </c>
    </row>
    <row r="1492" spans="1:17">
      <c r="A1492" s="9" t="s">
        <v>3441</v>
      </c>
      <c r="B1492" s="9" t="s">
        <v>3442</v>
      </c>
      <c r="C1492" s="9" t="s">
        <v>127</v>
      </c>
      <c r="D1492" s="9" t="s">
        <v>128</v>
      </c>
      <c r="E1492" t="s">
        <v>129</v>
      </c>
      <c r="F1492" s="11">
        <v>44635.514224537037</v>
      </c>
      <c r="G1492" t="s">
        <v>16</v>
      </c>
      <c r="H1492" t="s">
        <v>23</v>
      </c>
      <c r="I1492" s="12">
        <v>44635.532030439812</v>
      </c>
      <c r="J1492" s="12">
        <v>44635.565221689816</v>
      </c>
      <c r="K1492" s="13">
        <f t="shared" si="161"/>
        <v>47.79540000599809</v>
      </c>
      <c r="L1492" s="3">
        <f t="shared" si="167"/>
        <v>6.2962962983874604E-3</v>
      </c>
      <c r="M1492" s="15">
        <f t="shared" si="162"/>
        <v>9.0666666666666664</v>
      </c>
      <c r="N1492">
        <f t="shared" si="163"/>
        <v>9559.080001199618</v>
      </c>
      <c r="O1492" s="10">
        <f t="shared" si="164"/>
        <v>44635.565221689816</v>
      </c>
      <c r="P1492" s="15">
        <f t="shared" si="165"/>
        <v>3</v>
      </c>
      <c r="Q1492" t="b">
        <f t="shared" si="166"/>
        <v>0</v>
      </c>
    </row>
    <row r="1493" spans="1:17">
      <c r="A1493" s="9" t="s">
        <v>3443</v>
      </c>
      <c r="B1493" s="9" t="s">
        <v>3444</v>
      </c>
      <c r="C1493" s="9" t="s">
        <v>1535</v>
      </c>
      <c r="D1493" s="9" t="s">
        <v>123</v>
      </c>
      <c r="E1493" t="s">
        <v>186</v>
      </c>
      <c r="F1493" s="11">
        <v>44635.523182870369</v>
      </c>
      <c r="G1493" t="s">
        <v>16</v>
      </c>
      <c r="H1493" t="s">
        <v>23</v>
      </c>
      <c r="I1493" s="12">
        <v>44635.540262662034</v>
      </c>
      <c r="J1493" s="12">
        <v>44635.572097175929</v>
      </c>
      <c r="K1493" s="13">
        <f t="shared" si="161"/>
        <v>45.841700008604676</v>
      </c>
      <c r="L1493" s="3">
        <f t="shared" si="167"/>
        <v>8.9583333319751546E-3</v>
      </c>
      <c r="M1493" s="15">
        <f t="shared" si="162"/>
        <v>12.9</v>
      </c>
      <c r="N1493">
        <f t="shared" si="163"/>
        <v>9168.3400017209351</v>
      </c>
      <c r="O1493" s="10">
        <f t="shared" si="164"/>
        <v>44635.572097175929</v>
      </c>
      <c r="P1493" s="15">
        <f t="shared" si="165"/>
        <v>3</v>
      </c>
      <c r="Q1493" t="b">
        <f t="shared" si="166"/>
        <v>0</v>
      </c>
    </row>
    <row r="1494" spans="1:17">
      <c r="A1494" s="9" t="s">
        <v>3445</v>
      </c>
      <c r="B1494" s="9" t="s">
        <v>3446</v>
      </c>
      <c r="C1494" s="9" t="s">
        <v>277</v>
      </c>
      <c r="D1494" s="9" t="s">
        <v>277</v>
      </c>
      <c r="E1494" t="s">
        <v>883</v>
      </c>
      <c r="F1494" s="11">
        <v>44635.524560185186</v>
      </c>
      <c r="G1494" t="s">
        <v>16</v>
      </c>
      <c r="H1494" t="s">
        <v>17</v>
      </c>
      <c r="I1494" s="12">
        <v>44635.545348240739</v>
      </c>
      <c r="J1494" s="12">
        <v>44635.580068518517</v>
      </c>
      <c r="K1494" s="13">
        <f t="shared" si="161"/>
        <v>49.997199999634176</v>
      </c>
      <c r="L1494" s="3">
        <f t="shared" si="167"/>
        <v>1.377314816636499E-3</v>
      </c>
      <c r="M1494" s="15">
        <f t="shared" si="162"/>
        <v>1.9833333333333334</v>
      </c>
      <c r="N1494">
        <f t="shared" si="163"/>
        <v>9999.4399999268353</v>
      </c>
      <c r="O1494" s="10">
        <f t="shared" si="164"/>
        <v>44635.580068518517</v>
      </c>
      <c r="P1494" s="15">
        <f t="shared" si="165"/>
        <v>3</v>
      </c>
      <c r="Q1494" t="b">
        <f t="shared" si="166"/>
        <v>0</v>
      </c>
    </row>
    <row r="1495" spans="1:17">
      <c r="A1495" s="9" t="s">
        <v>3447</v>
      </c>
      <c r="B1495" s="9" t="s">
        <v>3448</v>
      </c>
      <c r="C1495" s="9" t="s">
        <v>277</v>
      </c>
      <c r="D1495" s="9" t="s">
        <v>277</v>
      </c>
      <c r="E1495" t="s">
        <v>3449</v>
      </c>
      <c r="F1495" s="11">
        <v>44635.525081018517</v>
      </c>
      <c r="G1495" t="s">
        <v>16</v>
      </c>
      <c r="H1495" t="s">
        <v>17</v>
      </c>
      <c r="I1495" s="12">
        <v>44635.546936296298</v>
      </c>
      <c r="J1495" s="12">
        <v>44635.58103775463</v>
      </c>
      <c r="K1495" s="13">
        <f t="shared" si="161"/>
        <v>49.106099997879937</v>
      </c>
      <c r="L1495" s="3">
        <f t="shared" si="167"/>
        <v>5.2083333139307797E-4</v>
      </c>
      <c r="M1495" s="15">
        <f t="shared" si="162"/>
        <v>0.75</v>
      </c>
      <c r="N1495">
        <f t="shared" si="163"/>
        <v>9821.2199995759875</v>
      </c>
      <c r="O1495" s="10">
        <f t="shared" si="164"/>
        <v>44635.58103775463</v>
      </c>
      <c r="P1495" s="15">
        <f t="shared" si="165"/>
        <v>3</v>
      </c>
      <c r="Q1495" t="b">
        <f t="shared" si="166"/>
        <v>0</v>
      </c>
    </row>
    <row r="1496" spans="1:17">
      <c r="A1496" s="9" t="s">
        <v>3450</v>
      </c>
      <c r="B1496" s="9" t="s">
        <v>3451</v>
      </c>
      <c r="C1496" s="9" t="s">
        <v>277</v>
      </c>
      <c r="D1496" s="9" t="s">
        <v>277</v>
      </c>
      <c r="E1496" t="s">
        <v>2536</v>
      </c>
      <c r="F1496" s="11">
        <v>44635.525497685187</v>
      </c>
      <c r="G1496" t="s">
        <v>16</v>
      </c>
      <c r="H1496" t="s">
        <v>17</v>
      </c>
      <c r="I1496" s="12">
        <v>44635.547509560187</v>
      </c>
      <c r="J1496" s="12">
        <v>44635.580917962965</v>
      </c>
      <c r="K1496" s="13">
        <f t="shared" si="161"/>
        <v>48.108100000536069</v>
      </c>
      <c r="L1496" s="3">
        <f t="shared" si="167"/>
        <v>4.1666666948003694E-4</v>
      </c>
      <c r="M1496" s="15">
        <f t="shared" si="162"/>
        <v>0.6</v>
      </c>
      <c r="N1496">
        <f t="shared" si="163"/>
        <v>9621.6200001072139</v>
      </c>
      <c r="O1496" s="10">
        <f t="shared" si="164"/>
        <v>44635.580917962965</v>
      </c>
      <c r="P1496" s="15">
        <f t="shared" si="165"/>
        <v>3</v>
      </c>
      <c r="Q1496" t="b">
        <f t="shared" si="166"/>
        <v>0</v>
      </c>
    </row>
    <row r="1497" spans="1:17">
      <c r="A1497" s="9" t="s">
        <v>3452</v>
      </c>
      <c r="B1497" s="9" t="s">
        <v>3453</v>
      </c>
      <c r="C1497" s="9" t="s">
        <v>299</v>
      </c>
      <c r="D1497" s="9" t="s">
        <v>299</v>
      </c>
      <c r="E1497" t="s">
        <v>175</v>
      </c>
      <c r="F1497" s="11">
        <v>44635.526192129626</v>
      </c>
      <c r="G1497" t="s">
        <v>16</v>
      </c>
      <c r="H1497" t="s">
        <v>23</v>
      </c>
      <c r="I1497" s="12">
        <v>44635.547161226852</v>
      </c>
      <c r="J1497" s="12">
        <v>44635.573314351852</v>
      </c>
      <c r="K1497" s="13">
        <f t="shared" si="161"/>
        <v>37.660499999765307</v>
      </c>
      <c r="L1497" s="3">
        <f t="shared" si="167"/>
        <v>6.9444443943211809E-4</v>
      </c>
      <c r="M1497" s="15">
        <f t="shared" si="162"/>
        <v>1</v>
      </c>
      <c r="N1497">
        <f t="shared" si="163"/>
        <v>7532.0999999530613</v>
      </c>
      <c r="O1497" s="10">
        <f t="shared" si="164"/>
        <v>44635.573314351852</v>
      </c>
      <c r="P1497" s="15">
        <f t="shared" si="165"/>
        <v>3</v>
      </c>
      <c r="Q1497" t="b">
        <f t="shared" si="166"/>
        <v>0</v>
      </c>
    </row>
    <row r="1498" spans="1:17">
      <c r="A1498" s="9" t="s">
        <v>3454</v>
      </c>
      <c r="B1498" s="9" t="s">
        <v>3455</v>
      </c>
      <c r="C1498" s="9" t="s">
        <v>206</v>
      </c>
      <c r="D1498" s="9" t="s">
        <v>207</v>
      </c>
      <c r="E1498" t="s">
        <v>208</v>
      </c>
      <c r="F1498" s="11">
        <v>44635.526817129627</v>
      </c>
      <c r="G1498" t="s">
        <v>16</v>
      </c>
      <c r="H1498" t="s">
        <v>23</v>
      </c>
      <c r="I1498" s="12">
        <v>44635.545947407409</v>
      </c>
      <c r="J1498" s="12">
        <v>44635.580375046295</v>
      </c>
      <c r="K1498" s="13">
        <f t="shared" si="161"/>
        <v>49.57579999580048</v>
      </c>
      <c r="L1498" s="3">
        <f t="shared" si="167"/>
        <v>6.2500000058207661E-4</v>
      </c>
      <c r="M1498" s="15">
        <f t="shared" si="162"/>
        <v>0.9</v>
      </c>
      <c r="N1498">
        <f t="shared" si="163"/>
        <v>9915.159999160096</v>
      </c>
      <c r="O1498" s="10">
        <f t="shared" si="164"/>
        <v>44635.580375046295</v>
      </c>
      <c r="P1498" s="15">
        <f t="shared" si="165"/>
        <v>3</v>
      </c>
      <c r="Q1498" t="b">
        <f t="shared" si="166"/>
        <v>0</v>
      </c>
    </row>
    <row r="1499" spans="1:17">
      <c r="A1499" s="9" t="s">
        <v>3456</v>
      </c>
      <c r="B1499" s="9" t="s">
        <v>3457</v>
      </c>
      <c r="C1499" s="9" t="s">
        <v>1000</v>
      </c>
      <c r="D1499" s="9" t="s">
        <v>1000</v>
      </c>
      <c r="E1499" t="s">
        <v>133</v>
      </c>
      <c r="F1499" s="11">
        <v>44635.536215277774</v>
      </c>
      <c r="G1499" t="s">
        <v>16</v>
      </c>
      <c r="H1499" t="s">
        <v>23</v>
      </c>
      <c r="I1499" s="12">
        <v>44635.559767361112</v>
      </c>
      <c r="J1499" s="12">
        <v>44635.589518680557</v>
      </c>
      <c r="K1499" s="13">
        <f t="shared" si="161"/>
        <v>42.84190000151284</v>
      </c>
      <c r="L1499" s="3">
        <f t="shared" si="167"/>
        <v>9.3981481477385387E-3</v>
      </c>
      <c r="M1499" s="15">
        <f t="shared" si="162"/>
        <v>13.533333333333333</v>
      </c>
      <c r="N1499">
        <f t="shared" si="163"/>
        <v>8568.3800003025681</v>
      </c>
      <c r="O1499" s="10">
        <f t="shared" si="164"/>
        <v>44635.589518680557</v>
      </c>
      <c r="P1499" s="15">
        <f t="shared" si="165"/>
        <v>3</v>
      </c>
      <c r="Q1499" t="b">
        <f t="shared" si="166"/>
        <v>0</v>
      </c>
    </row>
    <row r="1500" spans="1:17">
      <c r="A1500" s="9" t="s">
        <v>3458</v>
      </c>
      <c r="B1500" s="9" t="s">
        <v>3459</v>
      </c>
      <c r="C1500" s="9" t="s">
        <v>178</v>
      </c>
      <c r="D1500" s="9" t="s">
        <v>178</v>
      </c>
      <c r="E1500" t="s">
        <v>219</v>
      </c>
      <c r="F1500" s="11">
        <v>44635.546400462961</v>
      </c>
      <c r="G1500" t="s">
        <v>16</v>
      </c>
      <c r="H1500" t="s">
        <v>23</v>
      </c>
      <c r="I1500" s="12">
        <v>44635.567260601849</v>
      </c>
      <c r="J1500" s="12">
        <v>44635.601784212966</v>
      </c>
      <c r="K1500" s="13">
        <f t="shared" si="161"/>
        <v>49.71400000853464</v>
      </c>
      <c r="L1500" s="3">
        <f t="shared" si="167"/>
        <v>1.0185185186855961E-2</v>
      </c>
      <c r="M1500" s="15">
        <f t="shared" si="162"/>
        <v>14.666666666666666</v>
      </c>
      <c r="N1500">
        <f t="shared" si="163"/>
        <v>9942.800001706928</v>
      </c>
      <c r="O1500" s="10">
        <f t="shared" si="164"/>
        <v>44635.601784212966</v>
      </c>
      <c r="P1500" s="15">
        <f t="shared" si="165"/>
        <v>3</v>
      </c>
      <c r="Q1500" t="b">
        <f t="shared" si="166"/>
        <v>0</v>
      </c>
    </row>
    <row r="1501" spans="1:17">
      <c r="A1501" s="9" t="s">
        <v>3460</v>
      </c>
      <c r="B1501" s="9" t="s">
        <v>3461</v>
      </c>
      <c r="C1501" s="9" t="s">
        <v>169</v>
      </c>
      <c r="D1501" s="9" t="s">
        <v>169</v>
      </c>
      <c r="E1501" t="s">
        <v>96</v>
      </c>
      <c r="F1501" s="11">
        <v>44635.551342592589</v>
      </c>
      <c r="G1501" t="s">
        <v>16</v>
      </c>
      <c r="H1501" t="s">
        <v>23</v>
      </c>
      <c r="I1501" s="12">
        <v>44635.574925717592</v>
      </c>
      <c r="J1501" s="12">
        <v>44635.603923981478</v>
      </c>
      <c r="K1501" s="13">
        <f t="shared" si="161"/>
        <v>41.757499995874241</v>
      </c>
      <c r="L1501" s="3">
        <f t="shared" si="167"/>
        <v>4.9421296280343086E-3</v>
      </c>
      <c r="M1501" s="15">
        <f t="shared" si="162"/>
        <v>7.1166666666666663</v>
      </c>
      <c r="N1501">
        <f t="shared" si="163"/>
        <v>8351.4999991748482</v>
      </c>
      <c r="O1501" s="10">
        <f t="shared" si="164"/>
        <v>44635.603923981478</v>
      </c>
      <c r="P1501" s="15">
        <f t="shared" si="165"/>
        <v>3</v>
      </c>
      <c r="Q1501" t="b">
        <f t="shared" si="166"/>
        <v>0</v>
      </c>
    </row>
    <row r="1502" spans="1:17">
      <c r="A1502" s="9" t="s">
        <v>3462</v>
      </c>
      <c r="B1502" s="9" t="s">
        <v>3463</v>
      </c>
      <c r="C1502" s="9" t="s">
        <v>441</v>
      </c>
      <c r="D1502" s="9" t="s">
        <v>442</v>
      </c>
      <c r="E1502" t="s">
        <v>157</v>
      </c>
      <c r="F1502" s="11">
        <v>44635.553124999999</v>
      </c>
      <c r="G1502" t="s">
        <v>16</v>
      </c>
      <c r="H1502" t="s">
        <v>23</v>
      </c>
      <c r="I1502" s="12">
        <v>44635.571518958335</v>
      </c>
      <c r="J1502" s="12">
        <v>44635.600599444442</v>
      </c>
      <c r="K1502" s="13">
        <f t="shared" si="161"/>
        <v>41.875899994047359</v>
      </c>
      <c r="L1502" s="3">
        <f t="shared" si="167"/>
        <v>1.7824074093368836E-3</v>
      </c>
      <c r="M1502" s="15">
        <f t="shared" si="162"/>
        <v>2.5666666666666664</v>
      </c>
      <c r="N1502">
        <f t="shared" si="163"/>
        <v>8375.1799988094717</v>
      </c>
      <c r="O1502" s="10">
        <f t="shared" si="164"/>
        <v>44635.600599444442</v>
      </c>
      <c r="P1502" s="15">
        <f t="shared" si="165"/>
        <v>3</v>
      </c>
      <c r="Q1502" t="b">
        <f t="shared" si="166"/>
        <v>0</v>
      </c>
    </row>
    <row r="1503" spans="1:17">
      <c r="A1503" s="9" t="s">
        <v>3464</v>
      </c>
      <c r="B1503" s="9" t="s">
        <v>3465</v>
      </c>
      <c r="C1503" s="9" t="s">
        <v>1061</v>
      </c>
      <c r="D1503" s="9" t="s">
        <v>1062</v>
      </c>
      <c r="E1503" t="s">
        <v>162</v>
      </c>
      <c r="F1503" s="11">
        <v>44635.553356481483</v>
      </c>
      <c r="G1503" t="s">
        <v>16</v>
      </c>
      <c r="H1503" t="s">
        <v>23</v>
      </c>
      <c r="I1503" s="12">
        <v>44635.571427800925</v>
      </c>
      <c r="J1503" s="12">
        <v>44635.599685995374</v>
      </c>
      <c r="K1503" s="13">
        <f t="shared" si="161"/>
        <v>40.691800005733967</v>
      </c>
      <c r="L1503" s="3">
        <f t="shared" si="167"/>
        <v>2.3148148466134444E-4</v>
      </c>
      <c r="M1503" s="15">
        <f t="shared" si="162"/>
        <v>0.33333333333333331</v>
      </c>
      <c r="N1503">
        <f t="shared" si="163"/>
        <v>8138.3600011467934</v>
      </c>
      <c r="O1503" s="10">
        <f t="shared" si="164"/>
        <v>44635.599685995374</v>
      </c>
      <c r="P1503" s="15">
        <f t="shared" si="165"/>
        <v>3</v>
      </c>
      <c r="Q1503" t="b">
        <f t="shared" si="166"/>
        <v>0</v>
      </c>
    </row>
    <row r="1504" spans="1:17">
      <c r="A1504" s="9" t="s">
        <v>3466</v>
      </c>
      <c r="B1504" s="9" t="s">
        <v>3467</v>
      </c>
      <c r="C1504" s="9" t="s">
        <v>312</v>
      </c>
      <c r="D1504" s="9" t="s">
        <v>313</v>
      </c>
      <c r="E1504" t="s">
        <v>179</v>
      </c>
      <c r="F1504" s="11">
        <v>44635.554097222222</v>
      </c>
      <c r="G1504" t="s">
        <v>16</v>
      </c>
      <c r="H1504" t="s">
        <v>23</v>
      </c>
      <c r="I1504" s="12">
        <v>44635.573214722222</v>
      </c>
      <c r="J1504" s="12">
        <v>44635.607351180559</v>
      </c>
      <c r="K1504" s="13">
        <f t="shared" si="161"/>
        <v>49.15650000446476</v>
      </c>
      <c r="L1504" s="3">
        <f t="shared" si="167"/>
        <v>7.4074073927477002E-4</v>
      </c>
      <c r="M1504" s="15">
        <f t="shared" si="162"/>
        <v>1.0666666666666667</v>
      </c>
      <c r="N1504">
        <f t="shared" si="163"/>
        <v>9831.3000008929521</v>
      </c>
      <c r="O1504" s="10">
        <f t="shared" si="164"/>
        <v>44635.607351180559</v>
      </c>
      <c r="P1504" s="15">
        <f t="shared" si="165"/>
        <v>3</v>
      </c>
      <c r="Q1504" t="b">
        <f t="shared" si="166"/>
        <v>0</v>
      </c>
    </row>
    <row r="1505" spans="1:17">
      <c r="A1505" s="9" t="s">
        <v>3468</v>
      </c>
      <c r="B1505" s="9" t="s">
        <v>3469</v>
      </c>
      <c r="C1505" s="9" t="s">
        <v>907</v>
      </c>
      <c r="D1505" s="9" t="s">
        <v>908</v>
      </c>
      <c r="E1505" t="s">
        <v>114</v>
      </c>
      <c r="F1505" s="11">
        <v>44635.558217592596</v>
      </c>
      <c r="G1505" t="s">
        <v>16</v>
      </c>
      <c r="H1505" t="s">
        <v>23</v>
      </c>
      <c r="I1505" s="12">
        <v>44635.580555717592</v>
      </c>
      <c r="J1505" s="12">
        <v>44635.609157800929</v>
      </c>
      <c r="K1505" s="13">
        <f t="shared" si="161"/>
        <v>41.18700000573881</v>
      </c>
      <c r="L1505" s="3">
        <f t="shared" si="167"/>
        <v>4.1203703731298447E-3</v>
      </c>
      <c r="M1505" s="15">
        <f t="shared" si="162"/>
        <v>5.9333333333333336</v>
      </c>
      <c r="N1505">
        <f t="shared" si="163"/>
        <v>8237.4000011477619</v>
      </c>
      <c r="O1505" s="10">
        <f t="shared" si="164"/>
        <v>44635.609157800929</v>
      </c>
      <c r="P1505" s="15">
        <f t="shared" si="165"/>
        <v>3</v>
      </c>
      <c r="Q1505" t="b">
        <f t="shared" si="166"/>
        <v>0</v>
      </c>
    </row>
    <row r="1506" spans="1:17">
      <c r="A1506" s="9" t="s">
        <v>3470</v>
      </c>
      <c r="B1506" s="9" t="s">
        <v>3471</v>
      </c>
      <c r="C1506" s="9" t="s">
        <v>113</v>
      </c>
      <c r="D1506" s="9" t="s">
        <v>82</v>
      </c>
      <c r="E1506" t="s">
        <v>170</v>
      </c>
      <c r="F1506" s="11">
        <v>44635.559062499997</v>
      </c>
      <c r="G1506" t="s">
        <v>16</v>
      </c>
      <c r="H1506" t="s">
        <v>23</v>
      </c>
      <c r="I1506" s="12">
        <v>44635.578836458335</v>
      </c>
      <c r="J1506" s="12">
        <v>44635.612111041664</v>
      </c>
      <c r="K1506" s="13">
        <f t="shared" si="161"/>
        <v>47.915399994235486</v>
      </c>
      <c r="L1506" s="3">
        <f t="shared" si="167"/>
        <v>8.4490740118781105E-4</v>
      </c>
      <c r="M1506" s="15">
        <f t="shared" si="162"/>
        <v>1.2166666666666668</v>
      </c>
      <c r="N1506">
        <f t="shared" si="163"/>
        <v>9583.0799988470972</v>
      </c>
      <c r="O1506" s="10">
        <f t="shared" si="164"/>
        <v>44635.612111041664</v>
      </c>
      <c r="P1506" s="15">
        <f t="shared" si="165"/>
        <v>3</v>
      </c>
      <c r="Q1506" t="b">
        <f t="shared" si="166"/>
        <v>0</v>
      </c>
    </row>
    <row r="1507" spans="1:17">
      <c r="A1507" s="9" t="s">
        <v>3472</v>
      </c>
      <c r="B1507" s="9" t="s">
        <v>3473</v>
      </c>
      <c r="C1507" s="9" t="s">
        <v>20</v>
      </c>
      <c r="D1507" s="9" t="s">
        <v>21</v>
      </c>
      <c r="E1507" t="s">
        <v>228</v>
      </c>
      <c r="F1507" s="11">
        <v>44635.563958333332</v>
      </c>
      <c r="G1507" t="s">
        <v>16</v>
      </c>
      <c r="H1507" t="s">
        <v>23</v>
      </c>
      <c r="I1507" s="12">
        <v>44635.582237708331</v>
      </c>
      <c r="J1507" s="12">
        <v>44635.616519444447</v>
      </c>
      <c r="K1507" s="13">
        <f t="shared" si="161"/>
        <v>49.365700007183477</v>
      </c>
      <c r="L1507" s="3">
        <f t="shared" si="167"/>
        <v>4.8958333354676142E-3</v>
      </c>
      <c r="M1507" s="15">
        <f t="shared" si="162"/>
        <v>7.05</v>
      </c>
      <c r="N1507">
        <f t="shared" si="163"/>
        <v>9873.1400014366955</v>
      </c>
      <c r="O1507" s="10">
        <f t="shared" si="164"/>
        <v>44635.616519444447</v>
      </c>
      <c r="P1507" s="15">
        <f t="shared" si="165"/>
        <v>3</v>
      </c>
      <c r="Q1507" t="b">
        <f t="shared" si="166"/>
        <v>0</v>
      </c>
    </row>
    <row r="1508" spans="1:17">
      <c r="A1508" s="9" t="s">
        <v>3474</v>
      </c>
      <c r="B1508" s="9" t="s">
        <v>3475</v>
      </c>
      <c r="C1508" s="9" t="s">
        <v>206</v>
      </c>
      <c r="D1508" s="9" t="s">
        <v>207</v>
      </c>
      <c r="E1508" t="s">
        <v>2177</v>
      </c>
      <c r="F1508" s="11">
        <v>44635.571168981478</v>
      </c>
      <c r="G1508" t="s">
        <v>16</v>
      </c>
      <c r="H1508" t="s">
        <v>23</v>
      </c>
      <c r="I1508" s="12">
        <v>44635.591068425929</v>
      </c>
      <c r="J1508" s="12">
        <v>44635.615160092595</v>
      </c>
      <c r="K1508" s="13">
        <f t="shared" si="161"/>
        <v>34.691999999340624</v>
      </c>
      <c r="L1508" s="3">
        <f t="shared" si="167"/>
        <v>7.2106481457012706E-3</v>
      </c>
      <c r="M1508" s="15">
        <f t="shared" si="162"/>
        <v>10.383333333333333</v>
      </c>
      <c r="N1508">
        <f t="shared" si="163"/>
        <v>6938.3999998681247</v>
      </c>
      <c r="O1508" s="10">
        <f t="shared" si="164"/>
        <v>44635.615160092595</v>
      </c>
      <c r="P1508" s="15">
        <f t="shared" si="165"/>
        <v>3</v>
      </c>
      <c r="Q1508" t="b">
        <f t="shared" si="166"/>
        <v>0</v>
      </c>
    </row>
    <row r="1509" spans="1:17">
      <c r="A1509" s="9" t="s">
        <v>3476</v>
      </c>
      <c r="B1509" s="9" t="s">
        <v>3477</v>
      </c>
      <c r="C1509" s="9" t="s">
        <v>433</v>
      </c>
      <c r="D1509" s="9" t="s">
        <v>433</v>
      </c>
      <c r="E1509" t="s">
        <v>31</v>
      </c>
      <c r="F1509" s="11">
        <v>44635.58457175926</v>
      </c>
      <c r="G1509" t="s">
        <v>16</v>
      </c>
      <c r="H1509" t="s">
        <v>23</v>
      </c>
      <c r="I1509" s="12">
        <v>44635.605869120373</v>
      </c>
      <c r="J1509" s="12">
        <v>44635.635147592591</v>
      </c>
      <c r="K1509" s="13">
        <f t="shared" si="161"/>
        <v>42.16099999495782</v>
      </c>
      <c r="L1509" s="3">
        <f t="shared" si="167"/>
        <v>1.340277778217569E-2</v>
      </c>
      <c r="M1509" s="15">
        <f t="shared" si="162"/>
        <v>19.3</v>
      </c>
      <c r="N1509">
        <f t="shared" si="163"/>
        <v>8432.1999989915639</v>
      </c>
      <c r="O1509" s="10">
        <f t="shared" si="164"/>
        <v>44635.635147592591</v>
      </c>
      <c r="P1509" s="15">
        <f t="shared" si="165"/>
        <v>3</v>
      </c>
      <c r="Q1509" t="b">
        <f t="shared" si="166"/>
        <v>0</v>
      </c>
    </row>
    <row r="1510" spans="1:17">
      <c r="A1510" s="9" t="s">
        <v>3478</v>
      </c>
      <c r="B1510" s="9" t="s">
        <v>3479</v>
      </c>
      <c r="C1510" s="9" t="s">
        <v>89</v>
      </c>
      <c r="D1510" s="9" t="s">
        <v>90</v>
      </c>
      <c r="E1510" t="s">
        <v>91</v>
      </c>
      <c r="F1510" s="11">
        <v>44635.594270833331</v>
      </c>
      <c r="G1510" t="s">
        <v>16</v>
      </c>
      <c r="H1510" t="s">
        <v>23</v>
      </c>
      <c r="I1510" s="12">
        <v>44635.615212222219</v>
      </c>
      <c r="J1510" s="12">
        <v>44635.64980958333</v>
      </c>
      <c r="K1510" s="13">
        <f t="shared" si="161"/>
        <v>49.820199999958277</v>
      </c>
      <c r="L1510" s="3">
        <f t="shared" si="167"/>
        <v>9.6990740712499246E-3</v>
      </c>
      <c r="M1510" s="15">
        <f t="shared" si="162"/>
        <v>13.966666666666667</v>
      </c>
      <c r="N1510">
        <f t="shared" si="163"/>
        <v>9964.0399999916553</v>
      </c>
      <c r="O1510" s="10">
        <f t="shared" si="164"/>
        <v>44635.64980958333</v>
      </c>
      <c r="P1510" s="15">
        <f t="shared" si="165"/>
        <v>3</v>
      </c>
      <c r="Q1510" t="b">
        <f t="shared" si="166"/>
        <v>0</v>
      </c>
    </row>
    <row r="1511" spans="1:17">
      <c r="A1511" s="9" t="s">
        <v>3480</v>
      </c>
      <c r="B1511" s="9" t="s">
        <v>3481</v>
      </c>
      <c r="C1511" s="9" t="s">
        <v>1142</v>
      </c>
      <c r="D1511" s="9" t="s">
        <v>82</v>
      </c>
      <c r="E1511" t="s">
        <v>544</v>
      </c>
      <c r="F1511" s="11">
        <v>44635.602488425924</v>
      </c>
      <c r="G1511" t="s">
        <v>16</v>
      </c>
      <c r="H1511" t="s">
        <v>23</v>
      </c>
      <c r="I1511" s="12">
        <v>44635.621808564814</v>
      </c>
      <c r="J1511" s="12">
        <v>44635.656529328706</v>
      </c>
      <c r="K1511" s="13">
        <f t="shared" si="161"/>
        <v>49.997900003800169</v>
      </c>
      <c r="L1511" s="3">
        <f t="shared" si="167"/>
        <v>8.2175925927003846E-3</v>
      </c>
      <c r="M1511" s="15">
        <f t="shared" si="162"/>
        <v>11.833333333333334</v>
      </c>
      <c r="N1511">
        <f t="shared" si="163"/>
        <v>9999.5800007600337</v>
      </c>
      <c r="O1511" s="10">
        <f t="shared" si="164"/>
        <v>44635.656529328706</v>
      </c>
      <c r="P1511" s="15">
        <f t="shared" si="165"/>
        <v>3</v>
      </c>
      <c r="Q1511" t="b">
        <f t="shared" si="166"/>
        <v>0</v>
      </c>
    </row>
    <row r="1512" spans="1:17">
      <c r="A1512" s="9" t="s">
        <v>3482</v>
      </c>
      <c r="B1512" s="9" t="s">
        <v>3483</v>
      </c>
      <c r="C1512" s="9" t="s">
        <v>1131</v>
      </c>
      <c r="D1512" s="9" t="s">
        <v>1131</v>
      </c>
      <c r="E1512" t="s">
        <v>191</v>
      </c>
      <c r="F1512" s="11">
        <v>44635.605543981481</v>
      </c>
      <c r="G1512" t="s">
        <v>16</v>
      </c>
      <c r="H1512" t="s">
        <v>23</v>
      </c>
      <c r="I1512" s="12">
        <v>44635.624292314817</v>
      </c>
      <c r="J1512" s="12">
        <v>44635.658901550923</v>
      </c>
      <c r="K1512" s="13">
        <f t="shared" si="161"/>
        <v>49.837299993960187</v>
      </c>
      <c r="L1512" s="3">
        <f t="shared" si="167"/>
        <v>3.055555556784384E-3</v>
      </c>
      <c r="M1512" s="15">
        <f t="shared" si="162"/>
        <v>4.4000000000000004</v>
      </c>
      <c r="N1512">
        <f t="shared" si="163"/>
        <v>9967.4599987920374</v>
      </c>
      <c r="O1512" s="10">
        <f t="shared" si="164"/>
        <v>44635.658901550923</v>
      </c>
      <c r="P1512" s="15">
        <f t="shared" si="165"/>
        <v>3</v>
      </c>
      <c r="Q1512" t="b">
        <f t="shared" si="166"/>
        <v>0</v>
      </c>
    </row>
    <row r="1513" spans="1:17">
      <c r="A1513" s="9" t="s">
        <v>3484</v>
      </c>
      <c r="B1513" s="9" t="s">
        <v>3485</v>
      </c>
      <c r="C1513" s="9" t="s">
        <v>206</v>
      </c>
      <c r="D1513" s="9" t="s">
        <v>207</v>
      </c>
      <c r="E1513" t="s">
        <v>222</v>
      </c>
      <c r="F1513" s="11">
        <v>44635.614560185182</v>
      </c>
      <c r="G1513" t="s">
        <v>16</v>
      </c>
      <c r="H1513" t="s">
        <v>23</v>
      </c>
      <c r="I1513" s="12">
        <v>44635.638036087963</v>
      </c>
      <c r="J1513" s="12">
        <v>44635.669291226855</v>
      </c>
      <c r="K1513" s="13">
        <f t="shared" si="161"/>
        <v>45.007400005124509</v>
      </c>
      <c r="L1513" s="3">
        <f t="shared" si="167"/>
        <v>9.0162037013215013E-3</v>
      </c>
      <c r="M1513" s="15">
        <f t="shared" si="162"/>
        <v>12.983333333333333</v>
      </c>
      <c r="N1513">
        <f t="shared" si="163"/>
        <v>9001.4800010249019</v>
      </c>
      <c r="O1513" s="10">
        <f t="shared" si="164"/>
        <v>44635.669291226855</v>
      </c>
      <c r="P1513" s="15">
        <f t="shared" si="165"/>
        <v>3</v>
      </c>
      <c r="Q1513" t="b">
        <f t="shared" si="166"/>
        <v>0</v>
      </c>
    </row>
    <row r="1514" spans="1:17">
      <c r="A1514" s="9" t="s">
        <v>3486</v>
      </c>
      <c r="B1514" s="9" t="s">
        <v>3487</v>
      </c>
      <c r="C1514" s="9" t="s">
        <v>20</v>
      </c>
      <c r="D1514" s="9" t="s">
        <v>21</v>
      </c>
      <c r="E1514" t="s">
        <v>1799</v>
      </c>
      <c r="F1514" s="11">
        <v>44635.638854166667</v>
      </c>
      <c r="G1514" t="s">
        <v>16</v>
      </c>
      <c r="H1514" t="s">
        <v>23</v>
      </c>
      <c r="I1514" s="12">
        <v>44635.659343194442</v>
      </c>
      <c r="J1514" s="12">
        <v>44635.68892291667</v>
      </c>
      <c r="K1514" s="13">
        <f t="shared" si="161"/>
        <v>42.594800008228049</v>
      </c>
      <c r="L1514" s="3">
        <f t="shared" si="167"/>
        <v>2.4293981485243421E-2</v>
      </c>
      <c r="M1514" s="15">
        <f t="shared" si="162"/>
        <v>34.983333333333334</v>
      </c>
      <c r="N1514">
        <f t="shared" si="163"/>
        <v>8518.9600016456097</v>
      </c>
      <c r="O1514" s="10">
        <f t="shared" si="164"/>
        <v>44635.68892291667</v>
      </c>
      <c r="P1514" s="15">
        <f t="shared" si="165"/>
        <v>3</v>
      </c>
      <c r="Q1514" t="b">
        <f t="shared" si="166"/>
        <v>0</v>
      </c>
    </row>
    <row r="1515" spans="1:17">
      <c r="A1515" s="9" t="s">
        <v>3488</v>
      </c>
      <c r="B1515" s="9" t="s">
        <v>3489</v>
      </c>
      <c r="C1515" s="9" t="s">
        <v>108</v>
      </c>
      <c r="D1515" s="9" t="s">
        <v>109</v>
      </c>
      <c r="E1515" t="s">
        <v>124</v>
      </c>
      <c r="F1515" s="11">
        <v>44635.641828703701</v>
      </c>
      <c r="G1515" t="s">
        <v>16</v>
      </c>
      <c r="H1515" t="s">
        <v>23</v>
      </c>
      <c r="I1515" s="12">
        <v>44635.66100821759</v>
      </c>
      <c r="J1515" s="12">
        <v>44635.694938148146</v>
      </c>
      <c r="K1515" s="13">
        <f t="shared" si="161"/>
        <v>48.859100000699982</v>
      </c>
      <c r="L1515" s="3">
        <f t="shared" si="167"/>
        <v>2.9745370338787325E-3</v>
      </c>
      <c r="M1515" s="15">
        <f t="shared" si="162"/>
        <v>4.2833333333333332</v>
      </c>
      <c r="N1515">
        <f t="shared" si="163"/>
        <v>9771.8200001399964</v>
      </c>
      <c r="O1515" s="10">
        <f t="shared" si="164"/>
        <v>44635.694938148146</v>
      </c>
      <c r="P1515" s="15">
        <f t="shared" si="165"/>
        <v>3</v>
      </c>
      <c r="Q1515" t="b">
        <f t="shared" si="166"/>
        <v>0</v>
      </c>
    </row>
    <row r="1516" spans="1:17">
      <c r="A1516" s="9" t="s">
        <v>3490</v>
      </c>
      <c r="B1516" s="9" t="s">
        <v>3491</v>
      </c>
      <c r="C1516" s="9" t="s">
        <v>20</v>
      </c>
      <c r="D1516" s="9" t="s">
        <v>21</v>
      </c>
      <c r="E1516" t="s">
        <v>59</v>
      </c>
      <c r="F1516" s="11">
        <v>44635.656238425923</v>
      </c>
      <c r="G1516" t="s">
        <v>16</v>
      </c>
      <c r="H1516" t="s">
        <v>23</v>
      </c>
      <c r="I1516" s="12">
        <v>44635.675108981479</v>
      </c>
      <c r="J1516" s="12">
        <v>44635.705660370368</v>
      </c>
      <c r="K1516" s="13">
        <f t="shared" si="161"/>
        <v>43.993999999947846</v>
      </c>
      <c r="L1516" s="3">
        <f t="shared" si="167"/>
        <v>1.4409722221898846E-2</v>
      </c>
      <c r="M1516" s="15">
        <f t="shared" si="162"/>
        <v>20.75</v>
      </c>
      <c r="N1516">
        <f t="shared" si="163"/>
        <v>8798.7999999895692</v>
      </c>
      <c r="O1516" s="10">
        <f t="shared" si="164"/>
        <v>44635.705660370368</v>
      </c>
      <c r="P1516" s="15">
        <f t="shared" si="165"/>
        <v>3</v>
      </c>
      <c r="Q1516" t="b">
        <f t="shared" si="166"/>
        <v>0</v>
      </c>
    </row>
    <row r="1517" spans="1:17">
      <c r="A1517" s="9" t="s">
        <v>3492</v>
      </c>
      <c r="B1517" s="9" t="s">
        <v>3493</v>
      </c>
      <c r="C1517" s="9" t="s">
        <v>206</v>
      </c>
      <c r="D1517" s="9" t="s">
        <v>207</v>
      </c>
      <c r="E1517" t="s">
        <v>225</v>
      </c>
      <c r="F1517" s="11">
        <v>44635.657060185185</v>
      </c>
      <c r="G1517" t="s">
        <v>16</v>
      </c>
      <c r="H1517" t="s">
        <v>23</v>
      </c>
      <c r="I1517" s="12">
        <v>44635.680794699074</v>
      </c>
      <c r="J1517" s="12">
        <v>44635.71397837963</v>
      </c>
      <c r="K1517" s="13">
        <f t="shared" si="161"/>
        <v>47.784500000998378</v>
      </c>
      <c r="L1517" s="3">
        <f t="shared" si="167"/>
        <v>8.217592621804215E-4</v>
      </c>
      <c r="M1517" s="15">
        <f t="shared" si="162"/>
        <v>1.1833333333333333</v>
      </c>
      <c r="N1517">
        <f t="shared" si="163"/>
        <v>9556.9000001996756</v>
      </c>
      <c r="O1517" s="10">
        <f t="shared" si="164"/>
        <v>44635.71397837963</v>
      </c>
      <c r="P1517" s="15">
        <f t="shared" si="165"/>
        <v>3</v>
      </c>
      <c r="Q1517" t="b">
        <f t="shared" si="166"/>
        <v>0</v>
      </c>
    </row>
    <row r="1518" spans="1:17">
      <c r="A1518" s="9" t="s">
        <v>3494</v>
      </c>
      <c r="B1518" s="9" t="s">
        <v>3495</v>
      </c>
      <c r="C1518" s="9" t="s">
        <v>20</v>
      </c>
      <c r="D1518" s="9" t="s">
        <v>21</v>
      </c>
      <c r="E1518" t="s">
        <v>570</v>
      </c>
      <c r="F1518" s="11">
        <v>44635.671956018516</v>
      </c>
      <c r="G1518" t="s">
        <v>16</v>
      </c>
      <c r="H1518" t="s">
        <v>23</v>
      </c>
      <c r="I1518" s="12">
        <v>44635.693517893516</v>
      </c>
      <c r="J1518" s="12">
        <v>44635.716513171297</v>
      </c>
      <c r="K1518" s="13">
        <f t="shared" si="161"/>
        <v>33.113200004445389</v>
      </c>
      <c r="L1518" s="3">
        <f t="shared" si="167"/>
        <v>1.4895833330228925E-2</v>
      </c>
      <c r="M1518" s="15">
        <f t="shared" si="162"/>
        <v>21.45</v>
      </c>
      <c r="N1518">
        <f t="shared" si="163"/>
        <v>6622.6400008890778</v>
      </c>
      <c r="O1518" s="10">
        <f t="shared" si="164"/>
        <v>44635.716513171297</v>
      </c>
      <c r="P1518" s="15">
        <f t="shared" si="165"/>
        <v>3</v>
      </c>
      <c r="Q1518" t="b">
        <f t="shared" si="166"/>
        <v>0</v>
      </c>
    </row>
    <row r="1519" spans="1:17">
      <c r="A1519" s="9" t="s">
        <v>3496</v>
      </c>
      <c r="B1519" s="9" t="s">
        <v>3497</v>
      </c>
      <c r="C1519" s="9" t="s">
        <v>306</v>
      </c>
      <c r="D1519" s="9" t="s">
        <v>306</v>
      </c>
      <c r="E1519" t="s">
        <v>100</v>
      </c>
      <c r="F1519" s="11">
        <v>44635.681979166664</v>
      </c>
      <c r="G1519" t="s">
        <v>16</v>
      </c>
      <c r="H1519" t="s">
        <v>23</v>
      </c>
      <c r="I1519" s="12">
        <v>44635.700354097222</v>
      </c>
      <c r="J1519" s="12">
        <v>44635.727478958332</v>
      </c>
      <c r="K1519" s="13">
        <f t="shared" si="161"/>
        <v>39.059799998067319</v>
      </c>
      <c r="L1519" s="3">
        <f t="shared" si="167"/>
        <v>1.0023148148320615E-2</v>
      </c>
      <c r="M1519" s="15">
        <f t="shared" si="162"/>
        <v>14.433333333333334</v>
      </c>
      <c r="N1519">
        <f t="shared" si="163"/>
        <v>7811.9599996134639</v>
      </c>
      <c r="O1519" s="10">
        <f t="shared" si="164"/>
        <v>44635.727478958332</v>
      </c>
      <c r="P1519" s="15">
        <f t="shared" si="165"/>
        <v>3</v>
      </c>
      <c r="Q1519" t="b">
        <f t="shared" si="166"/>
        <v>0</v>
      </c>
    </row>
    <row r="1520" spans="1:17">
      <c r="A1520" s="9" t="s">
        <v>3498</v>
      </c>
      <c r="B1520" s="9" t="s">
        <v>3499</v>
      </c>
      <c r="C1520" s="9" t="s">
        <v>388</v>
      </c>
      <c r="D1520" s="9" t="s">
        <v>388</v>
      </c>
      <c r="E1520" t="s">
        <v>157</v>
      </c>
      <c r="F1520" s="11">
        <v>44635.690300925926</v>
      </c>
      <c r="G1520" t="s">
        <v>16</v>
      </c>
      <c r="H1520" t="s">
        <v>23</v>
      </c>
      <c r="I1520" s="12">
        <v>44635.70941210648</v>
      </c>
      <c r="J1520" s="12">
        <v>44635.741930370372</v>
      </c>
      <c r="K1520" s="13">
        <f t="shared" si="161"/>
        <v>46.826300004031509</v>
      </c>
      <c r="L1520" s="3">
        <f t="shared" si="167"/>
        <v>8.3217592618893832E-3</v>
      </c>
      <c r="M1520" s="15">
        <f t="shared" si="162"/>
        <v>11.983333333333333</v>
      </c>
      <c r="N1520">
        <f t="shared" si="163"/>
        <v>9365.2600008063018</v>
      </c>
      <c r="O1520" s="10">
        <f t="shared" si="164"/>
        <v>44635.741930370372</v>
      </c>
      <c r="P1520" s="15">
        <f t="shared" si="165"/>
        <v>3</v>
      </c>
      <c r="Q1520" t="b">
        <f t="shared" si="166"/>
        <v>0</v>
      </c>
    </row>
    <row r="1521" spans="1:17">
      <c r="A1521" s="9" t="s">
        <v>3500</v>
      </c>
      <c r="B1521" s="9" t="s">
        <v>3501</v>
      </c>
      <c r="C1521" s="9" t="s">
        <v>424</v>
      </c>
      <c r="D1521" s="9" t="s">
        <v>424</v>
      </c>
      <c r="E1521" t="s">
        <v>110</v>
      </c>
      <c r="F1521" s="11">
        <v>44635.710648148146</v>
      </c>
      <c r="G1521" t="s">
        <v>16</v>
      </c>
      <c r="H1521" t="s">
        <v>23</v>
      </c>
      <c r="I1521" s="12">
        <v>44635.730871898151</v>
      </c>
      <c r="J1521" s="12">
        <v>44635.764524189814</v>
      </c>
      <c r="K1521" s="13">
        <f t="shared" si="161"/>
        <v>48.459299993701279</v>
      </c>
      <c r="L1521" s="3">
        <f t="shared" si="167"/>
        <v>2.0347222220152617E-2</v>
      </c>
      <c r="M1521" s="15">
        <f t="shared" si="162"/>
        <v>29.3</v>
      </c>
      <c r="N1521">
        <f t="shared" si="163"/>
        <v>9691.8599987402558</v>
      </c>
      <c r="O1521" s="10">
        <f t="shared" si="164"/>
        <v>44635.764524189814</v>
      </c>
      <c r="P1521" s="15">
        <f t="shared" si="165"/>
        <v>3</v>
      </c>
      <c r="Q1521" t="b">
        <f t="shared" si="166"/>
        <v>0</v>
      </c>
    </row>
    <row r="1522" spans="1:17">
      <c r="A1522" s="9" t="s">
        <v>3502</v>
      </c>
      <c r="B1522" s="9" t="s">
        <v>3503</v>
      </c>
      <c r="C1522" s="9" t="s">
        <v>342</v>
      </c>
      <c r="D1522" s="9" t="s">
        <v>82</v>
      </c>
      <c r="E1522" t="s">
        <v>179</v>
      </c>
      <c r="F1522" s="11">
        <v>44635.727951388886</v>
      </c>
      <c r="G1522" t="s">
        <v>16</v>
      </c>
      <c r="H1522" t="s">
        <v>23</v>
      </c>
      <c r="I1522" s="12">
        <v>44635.748931180555</v>
      </c>
      <c r="J1522" s="12">
        <v>44635.783639513887</v>
      </c>
      <c r="K1522" s="13">
        <f t="shared" si="161"/>
        <v>49.979999999050051</v>
      </c>
      <c r="L1522" s="3">
        <f t="shared" si="167"/>
        <v>1.7303240740147885E-2</v>
      </c>
      <c r="M1522" s="15">
        <f t="shared" si="162"/>
        <v>24.916666666666668</v>
      </c>
      <c r="N1522">
        <f t="shared" si="163"/>
        <v>9995.9999998100102</v>
      </c>
      <c r="O1522" s="10">
        <f t="shared" si="164"/>
        <v>44635.783639513887</v>
      </c>
      <c r="P1522" s="15">
        <f t="shared" si="165"/>
        <v>3</v>
      </c>
      <c r="Q1522" t="b">
        <f t="shared" si="166"/>
        <v>0</v>
      </c>
    </row>
    <row r="1523" spans="1:17">
      <c r="A1523" s="9" t="s">
        <v>3504</v>
      </c>
      <c r="B1523" s="9" t="s">
        <v>3505</v>
      </c>
      <c r="C1523" s="9" t="s">
        <v>94</v>
      </c>
      <c r="D1523" s="9" t="s">
        <v>95</v>
      </c>
      <c r="E1523" t="s">
        <v>133</v>
      </c>
      <c r="F1523" s="11">
        <v>44635.728472222225</v>
      </c>
      <c r="G1523" t="s">
        <v>16</v>
      </c>
      <c r="H1523" t="s">
        <v>23</v>
      </c>
      <c r="I1523" s="12">
        <v>44635.752158888892</v>
      </c>
      <c r="J1523" s="12">
        <v>44635.786319791667</v>
      </c>
      <c r="K1523" s="13">
        <f t="shared" si="161"/>
        <v>49.191699995426461</v>
      </c>
      <c r="L1523" s="3">
        <f t="shared" si="167"/>
        <v>5.2083333866903558E-4</v>
      </c>
      <c r="M1523" s="15">
        <f t="shared" si="162"/>
        <v>0.75</v>
      </c>
      <c r="N1523">
        <f t="shared" si="163"/>
        <v>9838.3399990852922</v>
      </c>
      <c r="O1523" s="10">
        <f t="shared" si="164"/>
        <v>44635.786319791667</v>
      </c>
      <c r="P1523" s="15">
        <f t="shared" si="165"/>
        <v>3</v>
      </c>
      <c r="Q1523" t="b">
        <f t="shared" si="166"/>
        <v>0</v>
      </c>
    </row>
    <row r="1524" spans="1:17">
      <c r="A1524" s="9" t="s">
        <v>3506</v>
      </c>
      <c r="B1524" s="9" t="s">
        <v>3507</v>
      </c>
      <c r="C1524" s="9" t="s">
        <v>409</v>
      </c>
      <c r="D1524" s="9" t="s">
        <v>82</v>
      </c>
      <c r="E1524" t="s">
        <v>166</v>
      </c>
      <c r="F1524" s="11">
        <v>44635.736967592595</v>
      </c>
      <c r="G1524" t="s">
        <v>16</v>
      </c>
      <c r="H1524" t="s">
        <v>23</v>
      </c>
      <c r="I1524" s="12">
        <v>44635.758206967592</v>
      </c>
      <c r="J1524" s="12">
        <v>44635.792066759263</v>
      </c>
      <c r="K1524" s="13">
        <f t="shared" si="161"/>
        <v>48.758100005798042</v>
      </c>
      <c r="L1524" s="3">
        <f t="shared" si="167"/>
        <v>8.4953703699284233E-3</v>
      </c>
      <c r="M1524" s="15">
        <f t="shared" si="162"/>
        <v>12.233333333333333</v>
      </c>
      <c r="N1524">
        <f t="shared" si="163"/>
        <v>9751.6200011596084</v>
      </c>
      <c r="O1524" s="10">
        <f t="shared" si="164"/>
        <v>44635.792066759263</v>
      </c>
      <c r="P1524" s="15">
        <f t="shared" si="165"/>
        <v>3</v>
      </c>
      <c r="Q1524" t="b">
        <f t="shared" si="166"/>
        <v>0</v>
      </c>
    </row>
    <row r="1525" spans="1:17">
      <c r="A1525" s="9" t="s">
        <v>3508</v>
      </c>
      <c r="B1525" s="9" t="s">
        <v>3509</v>
      </c>
      <c r="C1525" s="9" t="s">
        <v>649</v>
      </c>
      <c r="D1525" s="9" t="s">
        <v>649</v>
      </c>
      <c r="E1525" t="s">
        <v>100</v>
      </c>
      <c r="F1525" s="11">
        <v>44635.757511574076</v>
      </c>
      <c r="G1525" t="s">
        <v>16</v>
      </c>
      <c r="H1525" t="s">
        <v>23</v>
      </c>
      <c r="I1525" s="12">
        <v>44635.780080532408</v>
      </c>
      <c r="J1525" s="12">
        <v>44635.811910185184</v>
      </c>
      <c r="K1525" s="13">
        <f t="shared" si="161"/>
        <v>45.834699998376891</v>
      </c>
      <c r="L1525" s="3">
        <f t="shared" si="167"/>
        <v>2.0543981481750961E-2</v>
      </c>
      <c r="M1525" s="15">
        <f t="shared" si="162"/>
        <v>29.583333333333332</v>
      </c>
      <c r="N1525">
        <f t="shared" si="163"/>
        <v>9166.9399996753782</v>
      </c>
      <c r="O1525" s="10">
        <f t="shared" si="164"/>
        <v>44635.811910185184</v>
      </c>
      <c r="P1525" s="15">
        <f t="shared" si="165"/>
        <v>3</v>
      </c>
      <c r="Q1525" t="b">
        <f t="shared" si="166"/>
        <v>0</v>
      </c>
    </row>
    <row r="1526" spans="1:17">
      <c r="A1526" s="9" t="s">
        <v>3510</v>
      </c>
      <c r="B1526" s="9" t="s">
        <v>3511</v>
      </c>
      <c r="C1526" s="9" t="s">
        <v>345</v>
      </c>
      <c r="D1526" s="9" t="s">
        <v>346</v>
      </c>
      <c r="E1526" t="s">
        <v>219</v>
      </c>
      <c r="F1526" s="11">
        <v>44635.759016203701</v>
      </c>
      <c r="G1526" t="s">
        <v>16</v>
      </c>
      <c r="H1526" t="s">
        <v>23</v>
      </c>
      <c r="I1526" s="12">
        <v>44635.782462870367</v>
      </c>
      <c r="J1526" s="12">
        <v>44635.817184814812</v>
      </c>
      <c r="K1526" s="13">
        <f t="shared" si="161"/>
        <v>49.999600000446662</v>
      </c>
      <c r="L1526" s="3">
        <f t="shared" si="167"/>
        <v>1.5046296248328872E-3</v>
      </c>
      <c r="M1526" s="15">
        <f t="shared" si="162"/>
        <v>2.1666666666666665</v>
      </c>
      <c r="N1526">
        <f t="shared" si="163"/>
        <v>9999.9200000893325</v>
      </c>
      <c r="O1526" s="10">
        <f t="shared" si="164"/>
        <v>44635.817184814812</v>
      </c>
      <c r="P1526" s="15">
        <f t="shared" si="165"/>
        <v>3</v>
      </c>
      <c r="Q1526" t="b">
        <f t="shared" si="166"/>
        <v>0</v>
      </c>
    </row>
    <row r="1527" spans="1:17">
      <c r="A1527" s="9" t="s">
        <v>3512</v>
      </c>
      <c r="B1527" s="9" t="s">
        <v>3513</v>
      </c>
      <c r="C1527" s="9" t="s">
        <v>529</v>
      </c>
      <c r="D1527" s="9" t="s">
        <v>161</v>
      </c>
      <c r="E1527" t="s">
        <v>162</v>
      </c>
      <c r="F1527" s="11">
        <v>44635.759259259263</v>
      </c>
      <c r="G1527" t="s">
        <v>16</v>
      </c>
      <c r="H1527" t="s">
        <v>23</v>
      </c>
      <c r="I1527" s="12">
        <v>44635.777863148149</v>
      </c>
      <c r="J1527" s="12">
        <v>44635.810032314817</v>
      </c>
      <c r="K1527" s="13">
        <f t="shared" si="161"/>
        <v>46.32360000279732</v>
      </c>
      <c r="L1527" s="3">
        <f t="shared" si="167"/>
        <v>2.4305556144099683E-4</v>
      </c>
      <c r="M1527" s="15">
        <f t="shared" si="162"/>
        <v>0.35</v>
      </c>
      <c r="N1527">
        <f t="shared" si="163"/>
        <v>9264.7200005594641</v>
      </c>
      <c r="O1527" s="10">
        <f t="shared" si="164"/>
        <v>44635.810032314817</v>
      </c>
      <c r="P1527" s="15">
        <f t="shared" si="165"/>
        <v>3</v>
      </c>
      <c r="Q1527" t="b">
        <f t="shared" si="166"/>
        <v>0</v>
      </c>
    </row>
    <row r="1528" spans="1:17">
      <c r="A1528" s="9" t="s">
        <v>3514</v>
      </c>
      <c r="B1528" s="9" t="s">
        <v>3515</v>
      </c>
      <c r="C1528" s="9" t="s">
        <v>720</v>
      </c>
      <c r="D1528" s="9" t="s">
        <v>82</v>
      </c>
      <c r="E1528" t="s">
        <v>191</v>
      </c>
      <c r="F1528" s="11">
        <v>44635.774652777778</v>
      </c>
      <c r="G1528" t="s">
        <v>16</v>
      </c>
      <c r="H1528" t="s">
        <v>23</v>
      </c>
      <c r="I1528" s="12">
        <v>44635.798204999999</v>
      </c>
      <c r="J1528" s="12">
        <v>44635.831044652776</v>
      </c>
      <c r="K1528" s="13">
        <f t="shared" si="161"/>
        <v>47.289099998306483</v>
      </c>
      <c r="L1528" s="3">
        <f t="shared" si="167"/>
        <v>1.5393518515338656E-2</v>
      </c>
      <c r="M1528" s="15">
        <f t="shared" si="162"/>
        <v>22.166666666666668</v>
      </c>
      <c r="N1528">
        <f t="shared" si="163"/>
        <v>9457.8199996612966</v>
      </c>
      <c r="O1528" s="10">
        <f t="shared" si="164"/>
        <v>44635.831044652776</v>
      </c>
      <c r="P1528" s="15">
        <f t="shared" si="165"/>
        <v>3</v>
      </c>
      <c r="Q1528" t="b">
        <f t="shared" si="166"/>
        <v>0</v>
      </c>
    </row>
    <row r="1529" spans="1:17">
      <c r="A1529" s="9" t="s">
        <v>3516</v>
      </c>
      <c r="B1529" s="9" t="s">
        <v>3517</v>
      </c>
      <c r="C1529" s="9" t="s">
        <v>1045</v>
      </c>
      <c r="D1529" s="9" t="s">
        <v>1046</v>
      </c>
      <c r="E1529" t="s">
        <v>145</v>
      </c>
      <c r="F1529" s="11">
        <v>44635.778217592589</v>
      </c>
      <c r="G1529" t="s">
        <v>16</v>
      </c>
      <c r="H1529" t="s">
        <v>23</v>
      </c>
      <c r="I1529" s="12">
        <v>44635.799287939815</v>
      </c>
      <c r="J1529" s="12">
        <v>44635.825516550925</v>
      </c>
      <c r="K1529" s="13">
        <f t="shared" si="161"/>
        <v>37.769199998583645</v>
      </c>
      <c r="L1529" s="3">
        <f t="shared" si="167"/>
        <v>3.5648148113978095E-3</v>
      </c>
      <c r="M1529" s="15">
        <f t="shared" si="162"/>
        <v>5.1333333333333337</v>
      </c>
      <c r="N1529">
        <f t="shared" si="163"/>
        <v>7553.8399997167289</v>
      </c>
      <c r="O1529" s="10">
        <f t="shared" si="164"/>
        <v>44635.825516550925</v>
      </c>
      <c r="P1529" s="15">
        <f t="shared" si="165"/>
        <v>3</v>
      </c>
      <c r="Q1529" t="b">
        <f t="shared" si="166"/>
        <v>0</v>
      </c>
    </row>
    <row r="1530" spans="1:17">
      <c r="A1530" s="9" t="s">
        <v>3518</v>
      </c>
      <c r="B1530" s="9" t="s">
        <v>3519</v>
      </c>
      <c r="C1530" s="9" t="s">
        <v>710</v>
      </c>
      <c r="D1530" s="9" t="s">
        <v>442</v>
      </c>
      <c r="E1530" t="s">
        <v>96</v>
      </c>
      <c r="F1530" s="11">
        <v>44635.786736111113</v>
      </c>
      <c r="G1530" t="s">
        <v>16</v>
      </c>
      <c r="H1530" t="s">
        <v>23</v>
      </c>
      <c r="I1530" s="12">
        <v>44635.80463486111</v>
      </c>
      <c r="J1530" s="12">
        <v>44635.838878055554</v>
      </c>
      <c r="K1530" s="13">
        <f t="shared" si="161"/>
        <v>49.310200000181794</v>
      </c>
      <c r="L1530" s="3">
        <f t="shared" si="167"/>
        <v>8.5185185234877281E-3</v>
      </c>
      <c r="M1530" s="15">
        <f t="shared" si="162"/>
        <v>12.266666666666667</v>
      </c>
      <c r="N1530">
        <f t="shared" si="163"/>
        <v>9862.0400000363588</v>
      </c>
      <c r="O1530" s="10">
        <f t="shared" si="164"/>
        <v>44635.838878055554</v>
      </c>
      <c r="P1530" s="15">
        <f t="shared" si="165"/>
        <v>3</v>
      </c>
      <c r="Q1530" t="b">
        <f t="shared" si="166"/>
        <v>0</v>
      </c>
    </row>
    <row r="1531" spans="1:17">
      <c r="A1531" s="9" t="s">
        <v>3520</v>
      </c>
      <c r="B1531" s="9" t="s">
        <v>3521</v>
      </c>
      <c r="C1531" s="9" t="s">
        <v>273</v>
      </c>
      <c r="D1531" s="9" t="s">
        <v>274</v>
      </c>
      <c r="E1531" t="s">
        <v>137</v>
      </c>
      <c r="F1531" s="11">
        <v>44635.788055555553</v>
      </c>
      <c r="G1531" t="s">
        <v>16</v>
      </c>
      <c r="H1531" t="s">
        <v>23</v>
      </c>
      <c r="I1531" s="12">
        <v>44635.813002222225</v>
      </c>
      <c r="J1531" s="12">
        <v>44635.843718680553</v>
      </c>
      <c r="K1531" s="13">
        <f t="shared" si="161"/>
        <v>44.231699992669746</v>
      </c>
      <c r="L1531" s="3">
        <f t="shared" si="167"/>
        <v>1.3194444400141947E-3</v>
      </c>
      <c r="M1531" s="15">
        <f t="shared" si="162"/>
        <v>1.9</v>
      </c>
      <c r="N1531">
        <f t="shared" si="163"/>
        <v>8846.3399985339493</v>
      </c>
      <c r="O1531" s="10">
        <f t="shared" si="164"/>
        <v>44635.843718680553</v>
      </c>
      <c r="P1531" s="15">
        <f t="shared" si="165"/>
        <v>3</v>
      </c>
      <c r="Q1531" t="b">
        <f t="shared" si="166"/>
        <v>0</v>
      </c>
    </row>
    <row r="1532" spans="1:17">
      <c r="A1532" s="9" t="s">
        <v>3522</v>
      </c>
      <c r="B1532" s="9" t="s">
        <v>3523</v>
      </c>
      <c r="C1532" s="9" t="s">
        <v>13</v>
      </c>
      <c r="D1532" s="9" t="s">
        <v>14</v>
      </c>
      <c r="E1532" t="s">
        <v>37</v>
      </c>
      <c r="F1532" s="11">
        <v>44636.004479166666</v>
      </c>
      <c r="G1532" t="s">
        <v>16</v>
      </c>
      <c r="H1532" t="s">
        <v>17</v>
      </c>
      <c r="I1532" s="12">
        <v>44636.026312569447</v>
      </c>
      <c r="J1532" s="12">
        <v>44636.05904375</v>
      </c>
      <c r="K1532" s="13">
        <f t="shared" si="161"/>
        <v>47.132899995194748</v>
      </c>
      <c r="L1532" s="3">
        <f t="shared" si="167"/>
        <v>0.21642361111298669</v>
      </c>
      <c r="M1532" s="15">
        <f t="shared" si="162"/>
        <v>311.64999999999998</v>
      </c>
      <c r="N1532">
        <f t="shared" si="163"/>
        <v>9426.5799990389496</v>
      </c>
      <c r="O1532" s="10">
        <f t="shared" si="164"/>
        <v>44636.05904375</v>
      </c>
      <c r="P1532" s="15">
        <f t="shared" si="165"/>
        <v>3</v>
      </c>
      <c r="Q1532" t="str">
        <f t="shared" si="166"/>
        <v>Yes</v>
      </c>
    </row>
    <row r="1533" spans="1:17">
      <c r="A1533" s="9" t="s">
        <v>3524</v>
      </c>
      <c r="B1533" s="9" t="s">
        <v>3525</v>
      </c>
      <c r="C1533" s="9" t="s">
        <v>13</v>
      </c>
      <c r="D1533" s="9" t="s">
        <v>14</v>
      </c>
      <c r="E1533" t="s">
        <v>15</v>
      </c>
      <c r="F1533" s="11">
        <v>44636.004652777781</v>
      </c>
      <c r="G1533" t="s">
        <v>16</v>
      </c>
      <c r="H1533" t="s">
        <v>17</v>
      </c>
      <c r="I1533" s="12">
        <v>44636.021312430559</v>
      </c>
      <c r="J1533" s="12">
        <v>44636.049526041665</v>
      </c>
      <c r="K1533" s="13">
        <f t="shared" si="161"/>
        <v>40.627599991858006</v>
      </c>
      <c r="L1533" s="3">
        <f t="shared" si="167"/>
        <v>1.7361111531499773E-4</v>
      </c>
      <c r="M1533" s="15">
        <f t="shared" si="162"/>
        <v>0.25</v>
      </c>
      <c r="N1533">
        <f t="shared" si="163"/>
        <v>8125.5199983716011</v>
      </c>
      <c r="O1533" s="10">
        <f t="shared" si="164"/>
        <v>44636.049526041665</v>
      </c>
      <c r="P1533" s="15">
        <f t="shared" si="165"/>
        <v>3</v>
      </c>
      <c r="Q1533" t="b">
        <f t="shared" si="166"/>
        <v>0</v>
      </c>
    </row>
    <row r="1534" spans="1:17">
      <c r="A1534" s="9" t="s">
        <v>3526</v>
      </c>
      <c r="B1534" s="9" t="s">
        <v>3527</v>
      </c>
      <c r="C1534" s="9" t="s">
        <v>20</v>
      </c>
      <c r="D1534" s="9" t="s">
        <v>21</v>
      </c>
      <c r="E1534" t="s">
        <v>335</v>
      </c>
      <c r="F1534" s="11">
        <v>44636.004999999997</v>
      </c>
      <c r="G1534" t="s">
        <v>16</v>
      </c>
      <c r="H1534" t="s">
        <v>23</v>
      </c>
      <c r="I1534" s="12">
        <v>44636.025270208331</v>
      </c>
      <c r="J1534" s="12">
        <v>44636.059904374997</v>
      </c>
      <c r="K1534" s="13">
        <f t="shared" si="161"/>
        <v>49.873199999565259</v>
      </c>
      <c r="L1534" s="3">
        <f t="shared" si="167"/>
        <v>3.4722221607808024E-4</v>
      </c>
      <c r="M1534" s="15">
        <f t="shared" si="162"/>
        <v>0.5</v>
      </c>
      <c r="N1534">
        <f t="shared" si="163"/>
        <v>9974.6399999130517</v>
      </c>
      <c r="O1534" s="10">
        <f t="shared" si="164"/>
        <v>44636.059904374997</v>
      </c>
      <c r="P1534" s="15">
        <f t="shared" si="165"/>
        <v>3</v>
      </c>
      <c r="Q1534" t="b">
        <f t="shared" si="166"/>
        <v>0</v>
      </c>
    </row>
    <row r="1535" spans="1:17">
      <c r="A1535" s="9" t="s">
        <v>3528</v>
      </c>
      <c r="B1535" s="9" t="s">
        <v>3529</v>
      </c>
      <c r="C1535" s="9" t="s">
        <v>20</v>
      </c>
      <c r="D1535" s="9" t="s">
        <v>21</v>
      </c>
      <c r="E1535" t="s">
        <v>1802</v>
      </c>
      <c r="F1535" s="11">
        <v>44636.005590277775</v>
      </c>
      <c r="G1535" t="s">
        <v>16</v>
      </c>
      <c r="H1535" t="s">
        <v>23</v>
      </c>
      <c r="I1535" s="12">
        <v>44636.025658749997</v>
      </c>
      <c r="J1535" s="12">
        <v>44636.049923749997</v>
      </c>
      <c r="K1535" s="13">
        <f t="shared" si="161"/>
        <v>34.941600000020117</v>
      </c>
      <c r="L1535" s="3">
        <f t="shared" si="167"/>
        <v>5.9027777751907706E-4</v>
      </c>
      <c r="M1535" s="15">
        <f t="shared" si="162"/>
        <v>0.85</v>
      </c>
      <c r="N1535">
        <f t="shared" si="163"/>
        <v>6988.3200000040233</v>
      </c>
      <c r="O1535" s="10">
        <f t="shared" si="164"/>
        <v>44636.049923749997</v>
      </c>
      <c r="P1535" s="15">
        <f t="shared" si="165"/>
        <v>3</v>
      </c>
      <c r="Q1535" t="b">
        <f t="shared" si="166"/>
        <v>0</v>
      </c>
    </row>
    <row r="1536" spans="1:17">
      <c r="A1536" s="9" t="s">
        <v>3530</v>
      </c>
      <c r="B1536" s="9" t="s">
        <v>3531</v>
      </c>
      <c r="C1536" s="9" t="s">
        <v>13</v>
      </c>
      <c r="D1536" s="9" t="s">
        <v>14</v>
      </c>
      <c r="E1536" t="s">
        <v>71</v>
      </c>
      <c r="F1536" s="11">
        <v>44636.007291666669</v>
      </c>
      <c r="G1536" t="s">
        <v>16</v>
      </c>
      <c r="H1536" t="s">
        <v>17</v>
      </c>
      <c r="I1536" s="12">
        <v>44636.02914583333</v>
      </c>
      <c r="J1536" s="12">
        <v>44636.058580208337</v>
      </c>
      <c r="K1536" s="13">
        <f t="shared" si="161"/>
        <v>42.385500009404495</v>
      </c>
      <c r="L1536" s="3">
        <f t="shared" si="167"/>
        <v>1.7013888937071897E-3</v>
      </c>
      <c r="M1536" s="15">
        <f t="shared" si="162"/>
        <v>2.4500000000000002</v>
      </c>
      <c r="N1536">
        <f t="shared" si="163"/>
        <v>8477.1000018808991</v>
      </c>
      <c r="O1536" s="10">
        <f t="shared" si="164"/>
        <v>44636.058580208337</v>
      </c>
      <c r="P1536" s="15">
        <f t="shared" si="165"/>
        <v>3</v>
      </c>
      <c r="Q1536" t="b">
        <f t="shared" si="166"/>
        <v>0</v>
      </c>
    </row>
    <row r="1537" spans="1:17">
      <c r="A1537" s="9" t="s">
        <v>3532</v>
      </c>
      <c r="B1537" s="9" t="s">
        <v>3533</v>
      </c>
      <c r="C1537" s="9" t="s">
        <v>13</v>
      </c>
      <c r="D1537" s="9" t="s">
        <v>14</v>
      </c>
      <c r="E1537" t="s">
        <v>394</v>
      </c>
      <c r="F1537" s="11">
        <v>44636.010775462964</v>
      </c>
      <c r="G1537" t="s">
        <v>16</v>
      </c>
      <c r="H1537" t="s">
        <v>23</v>
      </c>
      <c r="I1537" s="12">
        <v>44636.035622824071</v>
      </c>
      <c r="J1537" s="12">
        <v>44636.057668518515</v>
      </c>
      <c r="K1537" s="13">
        <f t="shared" si="161"/>
        <v>31.745799999916926</v>
      </c>
      <c r="L1537" s="3">
        <f t="shared" si="167"/>
        <v>3.4837962957681157E-3</v>
      </c>
      <c r="M1537" s="15">
        <f t="shared" si="162"/>
        <v>5.0166666666666666</v>
      </c>
      <c r="N1537">
        <f t="shared" si="163"/>
        <v>6349.1599999833852</v>
      </c>
      <c r="O1537" s="10">
        <f t="shared" si="164"/>
        <v>44636.057668518515</v>
      </c>
      <c r="P1537" s="15">
        <f t="shared" si="165"/>
        <v>3</v>
      </c>
      <c r="Q1537" t="b">
        <f t="shared" si="166"/>
        <v>0</v>
      </c>
    </row>
    <row r="1538" spans="1:17">
      <c r="A1538" s="9" t="s">
        <v>3534</v>
      </c>
      <c r="B1538" s="9" t="s">
        <v>3535</v>
      </c>
      <c r="C1538" s="9" t="s">
        <v>29</v>
      </c>
      <c r="D1538" s="9" t="s">
        <v>30</v>
      </c>
      <c r="E1538" t="s">
        <v>56</v>
      </c>
      <c r="F1538" s="11">
        <v>44636.069710648146</v>
      </c>
      <c r="G1538" t="s">
        <v>16</v>
      </c>
      <c r="H1538" t="s">
        <v>23</v>
      </c>
      <c r="I1538" s="12">
        <v>44636.088916203706</v>
      </c>
      <c r="J1538" s="12">
        <v>44636.113831828705</v>
      </c>
      <c r="K1538" s="13">
        <f t="shared" si="161"/>
        <v>35.87849999894388</v>
      </c>
      <c r="L1538" s="3">
        <f t="shared" si="167"/>
        <v>5.8935185181326233E-2</v>
      </c>
      <c r="M1538" s="15">
        <f t="shared" si="162"/>
        <v>84.86666666666666</v>
      </c>
      <c r="N1538">
        <f t="shared" si="163"/>
        <v>7175.699999788776</v>
      </c>
      <c r="O1538" s="10">
        <f t="shared" si="164"/>
        <v>44636.113831828705</v>
      </c>
      <c r="P1538" s="15">
        <f t="shared" si="165"/>
        <v>3</v>
      </c>
      <c r="Q1538" t="b">
        <f t="shared" si="166"/>
        <v>0</v>
      </c>
    </row>
    <row r="1539" spans="1:17">
      <c r="A1539" s="9" t="s">
        <v>3536</v>
      </c>
      <c r="B1539" s="9" t="s">
        <v>3537</v>
      </c>
      <c r="C1539" s="9" t="s">
        <v>20</v>
      </c>
      <c r="D1539" s="9" t="s">
        <v>21</v>
      </c>
      <c r="E1539" t="s">
        <v>86</v>
      </c>
      <c r="F1539" s="11">
        <v>44636.099351851852</v>
      </c>
      <c r="G1539" t="s">
        <v>16</v>
      </c>
      <c r="H1539" t="s">
        <v>23</v>
      </c>
      <c r="I1539" s="12">
        <v>44636.116284560187</v>
      </c>
      <c r="J1539" s="12">
        <v>44636.143897060188</v>
      </c>
      <c r="K1539" s="13">
        <f t="shared" ref="K1539:K1602" si="168">(J1539-I1539)*24*60</f>
        <v>39.762000002665445</v>
      </c>
      <c r="L1539" s="3">
        <f t="shared" si="167"/>
        <v>2.9641203705978114E-2</v>
      </c>
      <c r="M1539" s="15">
        <f t="shared" ref="M1539:M1602" si="169">HOUR(L1539)*60+MINUTE(L1539)+SECOND(L1539)/60</f>
        <v>42.68333333333333</v>
      </c>
      <c r="N1539">
        <f t="shared" ref="N1539:N1602" si="170">K1539*200</f>
        <v>7952.400000533089</v>
      </c>
      <c r="O1539" s="10">
        <f t="shared" ref="O1539:O1602" si="171">J1539</f>
        <v>44636.143897060188</v>
      </c>
      <c r="P1539" s="15">
        <f t="shared" ref="P1539:P1602" si="172">_xlfn.ISOWEEKNUM(O1539)-_xlfn.ISOWEEKNUM(DATE(YEAR(O1539),MONTH(O1539),1))+1</f>
        <v>3</v>
      </c>
      <c r="Q1539" t="b">
        <f t="shared" ref="Q1539:Q1602" si="173">IF(M1539&gt;120,"Yes")</f>
        <v>0</v>
      </c>
    </row>
    <row r="1540" spans="1:17">
      <c r="A1540" s="9" t="s">
        <v>3538</v>
      </c>
      <c r="B1540" s="9" t="s">
        <v>3539</v>
      </c>
      <c r="C1540" s="9" t="s">
        <v>20</v>
      </c>
      <c r="D1540" s="9" t="s">
        <v>21</v>
      </c>
      <c r="E1540" t="s">
        <v>22</v>
      </c>
      <c r="F1540" s="11">
        <v>44636.100636574076</v>
      </c>
      <c r="G1540" t="s">
        <v>16</v>
      </c>
      <c r="H1540" t="s">
        <v>23</v>
      </c>
      <c r="I1540" s="12">
        <v>44636.11969983796</v>
      </c>
      <c r="J1540" s="12">
        <v>44636.149939490744</v>
      </c>
      <c r="K1540" s="13">
        <f t="shared" si="168"/>
        <v>43.545100009068847</v>
      </c>
      <c r="L1540" s="3">
        <f t="shared" ref="L1540:L1603" si="174">F1540-F1539</f>
        <v>1.2847222242271528E-3</v>
      </c>
      <c r="M1540" s="15">
        <f t="shared" si="169"/>
        <v>1.85</v>
      </c>
      <c r="N1540">
        <f t="shared" si="170"/>
        <v>8709.0200018137693</v>
      </c>
      <c r="O1540" s="10">
        <f t="shared" si="171"/>
        <v>44636.149939490744</v>
      </c>
      <c r="P1540" s="15">
        <f t="shared" si="172"/>
        <v>3</v>
      </c>
      <c r="Q1540" t="b">
        <f t="shared" si="173"/>
        <v>0</v>
      </c>
    </row>
    <row r="1541" spans="1:17">
      <c r="A1541" s="9" t="s">
        <v>3540</v>
      </c>
      <c r="B1541" s="9" t="s">
        <v>3541</v>
      </c>
      <c r="C1541" s="9" t="s">
        <v>49</v>
      </c>
      <c r="D1541" s="9" t="s">
        <v>50</v>
      </c>
      <c r="E1541" t="s">
        <v>1895</v>
      </c>
      <c r="F1541" s="11">
        <v>44636.107638888891</v>
      </c>
      <c r="G1541" t="s">
        <v>16</v>
      </c>
      <c r="H1541" t="s">
        <v>23</v>
      </c>
      <c r="I1541" s="12">
        <v>44636.12824972222</v>
      </c>
      <c r="J1541" s="12">
        <v>44636.160743819448</v>
      </c>
      <c r="K1541" s="13">
        <f t="shared" si="168"/>
        <v>46.791500007966533</v>
      </c>
      <c r="L1541" s="3">
        <f t="shared" si="174"/>
        <v>7.0023148145992309E-3</v>
      </c>
      <c r="M1541" s="15">
        <f t="shared" si="169"/>
        <v>10.083333333333334</v>
      </c>
      <c r="N1541">
        <f t="shared" si="170"/>
        <v>9358.3000015933067</v>
      </c>
      <c r="O1541" s="10">
        <f t="shared" si="171"/>
        <v>44636.160743819448</v>
      </c>
      <c r="P1541" s="15">
        <f t="shared" si="172"/>
        <v>3</v>
      </c>
      <c r="Q1541" t="b">
        <f t="shared" si="173"/>
        <v>0</v>
      </c>
    </row>
    <row r="1542" spans="1:17">
      <c r="A1542" s="9" t="s">
        <v>3542</v>
      </c>
      <c r="B1542" s="9" t="s">
        <v>3543</v>
      </c>
      <c r="C1542" s="9" t="s">
        <v>20</v>
      </c>
      <c r="D1542" s="9" t="s">
        <v>21</v>
      </c>
      <c r="E1542" t="s">
        <v>3544</v>
      </c>
      <c r="F1542" s="11">
        <v>44636.147986111115</v>
      </c>
      <c r="G1542" t="s">
        <v>16</v>
      </c>
      <c r="H1542" t="s">
        <v>23</v>
      </c>
      <c r="I1542" s="12">
        <v>44636.170771736113</v>
      </c>
      <c r="J1542" s="12">
        <v>44636.204302569444</v>
      </c>
      <c r="K1542" s="13">
        <f t="shared" si="168"/>
        <v>48.284399996045977</v>
      </c>
      <c r="L1542" s="3">
        <f t="shared" si="174"/>
        <v>4.0347222224227153E-2</v>
      </c>
      <c r="M1542" s="15">
        <f t="shared" si="169"/>
        <v>58.1</v>
      </c>
      <c r="N1542">
        <f t="shared" si="170"/>
        <v>9656.8799992091954</v>
      </c>
      <c r="O1542" s="10">
        <f t="shared" si="171"/>
        <v>44636.204302569444</v>
      </c>
      <c r="P1542" s="15">
        <f t="shared" si="172"/>
        <v>3</v>
      </c>
      <c r="Q1542" t="b">
        <f t="shared" si="173"/>
        <v>0</v>
      </c>
    </row>
    <row r="1543" spans="1:17">
      <c r="A1543" s="9" t="s">
        <v>3545</v>
      </c>
      <c r="B1543" s="9" t="s">
        <v>3546</v>
      </c>
      <c r="C1543" s="9" t="s">
        <v>13</v>
      </c>
      <c r="D1543" s="9" t="s">
        <v>14</v>
      </c>
      <c r="E1543" t="s">
        <v>450</v>
      </c>
      <c r="F1543" s="11">
        <v>44636.169699074075</v>
      </c>
      <c r="G1543" t="s">
        <v>16</v>
      </c>
      <c r="H1543" t="s">
        <v>17</v>
      </c>
      <c r="I1543" s="12">
        <v>44636.188881365742</v>
      </c>
      <c r="J1543" s="12">
        <v>44636.212811087964</v>
      </c>
      <c r="K1543" s="13">
        <f t="shared" si="168"/>
        <v>34.458799998974428</v>
      </c>
      <c r="L1543" s="3">
        <f t="shared" si="174"/>
        <v>2.1712962960009463E-2</v>
      </c>
      <c r="M1543" s="15">
        <f t="shared" si="169"/>
        <v>31.266666666666666</v>
      </c>
      <c r="N1543">
        <f t="shared" si="170"/>
        <v>6891.7599997948855</v>
      </c>
      <c r="O1543" s="10">
        <f t="shared" si="171"/>
        <v>44636.212811087964</v>
      </c>
      <c r="P1543" s="15">
        <f t="shared" si="172"/>
        <v>3</v>
      </c>
      <c r="Q1543" t="b">
        <f t="shared" si="173"/>
        <v>0</v>
      </c>
    </row>
    <row r="1544" spans="1:17">
      <c r="A1544" s="9" t="s">
        <v>3547</v>
      </c>
      <c r="B1544" s="9" t="s">
        <v>3548</v>
      </c>
      <c r="C1544" s="9" t="s">
        <v>108</v>
      </c>
      <c r="D1544" s="9" t="s">
        <v>109</v>
      </c>
      <c r="E1544" t="s">
        <v>105</v>
      </c>
      <c r="F1544" s="11">
        <v>44636.16988425926</v>
      </c>
      <c r="G1544" t="s">
        <v>16</v>
      </c>
      <c r="H1544" t="s">
        <v>23</v>
      </c>
      <c r="I1544" s="12">
        <v>44636.188108564813</v>
      </c>
      <c r="J1544" s="12">
        <v>44636.213285648148</v>
      </c>
      <c r="K1544" s="13">
        <f t="shared" si="168"/>
        <v>36.255000001983717</v>
      </c>
      <c r="L1544" s="3">
        <f t="shared" si="174"/>
        <v>1.8518518481869251E-4</v>
      </c>
      <c r="M1544" s="15">
        <f t="shared" si="169"/>
        <v>0.26666666666666666</v>
      </c>
      <c r="N1544">
        <f t="shared" si="170"/>
        <v>7251.0000003967434</v>
      </c>
      <c r="O1544" s="10">
        <f t="shared" si="171"/>
        <v>44636.213285648148</v>
      </c>
      <c r="P1544" s="15">
        <f t="shared" si="172"/>
        <v>3</v>
      </c>
      <c r="Q1544" t="b">
        <f t="shared" si="173"/>
        <v>0</v>
      </c>
    </row>
    <row r="1545" spans="1:17">
      <c r="A1545" s="9" t="s">
        <v>3549</v>
      </c>
      <c r="B1545" s="9" t="s">
        <v>3550</v>
      </c>
      <c r="C1545" s="9" t="s">
        <v>412</v>
      </c>
      <c r="D1545" s="9" t="s">
        <v>413</v>
      </c>
      <c r="E1545" t="s">
        <v>767</v>
      </c>
      <c r="F1545" s="11">
        <v>44636.170393518521</v>
      </c>
      <c r="G1545" t="s">
        <v>16</v>
      </c>
      <c r="H1545" t="s">
        <v>23</v>
      </c>
      <c r="I1545" s="12">
        <v>44636.192657476851</v>
      </c>
      <c r="J1545" s="12">
        <v>44636.227379143522</v>
      </c>
      <c r="K1545" s="13">
        <f t="shared" si="168"/>
        <v>49.999200005549937</v>
      </c>
      <c r="L1545" s="3">
        <f t="shared" si="174"/>
        <v>5.092592618893832E-4</v>
      </c>
      <c r="M1545" s="15">
        <f t="shared" si="169"/>
        <v>0.73333333333333328</v>
      </c>
      <c r="N1545">
        <f t="shared" si="170"/>
        <v>9999.8400011099875</v>
      </c>
      <c r="O1545" s="10">
        <f t="shared" si="171"/>
        <v>44636.227379143522</v>
      </c>
      <c r="P1545" s="15">
        <f t="shared" si="172"/>
        <v>3</v>
      </c>
      <c r="Q1545" t="b">
        <f t="shared" si="173"/>
        <v>0</v>
      </c>
    </row>
    <row r="1546" spans="1:17">
      <c r="A1546" s="9" t="s">
        <v>3551</v>
      </c>
      <c r="B1546" s="9" t="s">
        <v>3552</v>
      </c>
      <c r="C1546" s="9" t="s">
        <v>500</v>
      </c>
      <c r="D1546" s="9" t="s">
        <v>501</v>
      </c>
      <c r="E1546" t="s">
        <v>110</v>
      </c>
      <c r="F1546" s="11">
        <v>44636.254363425927</v>
      </c>
      <c r="G1546" t="s">
        <v>16</v>
      </c>
      <c r="H1546" t="s">
        <v>23</v>
      </c>
      <c r="I1546" s="12">
        <v>44636.278278912039</v>
      </c>
      <c r="J1546" s="12">
        <v>44636.312525925925</v>
      </c>
      <c r="K1546" s="13">
        <f t="shared" si="168"/>
        <v>49.315699995495379</v>
      </c>
      <c r="L1546" s="3">
        <f t="shared" si="174"/>
        <v>8.3969907405844424E-2</v>
      </c>
      <c r="M1546" s="15">
        <f t="shared" si="169"/>
        <v>120.91666666666667</v>
      </c>
      <c r="N1546">
        <f t="shared" si="170"/>
        <v>9863.1399990990758</v>
      </c>
      <c r="O1546" s="10">
        <f t="shared" si="171"/>
        <v>44636.312525925925</v>
      </c>
      <c r="P1546" s="15">
        <f t="shared" si="172"/>
        <v>3</v>
      </c>
      <c r="Q1546" t="str">
        <f t="shared" si="173"/>
        <v>Yes</v>
      </c>
    </row>
    <row r="1547" spans="1:17">
      <c r="A1547" s="9" t="s">
        <v>3553</v>
      </c>
      <c r="B1547" s="9" t="s">
        <v>3554</v>
      </c>
      <c r="C1547" s="9" t="s">
        <v>306</v>
      </c>
      <c r="D1547" s="9" t="s">
        <v>306</v>
      </c>
      <c r="E1547" t="s">
        <v>114</v>
      </c>
      <c r="F1547" s="11">
        <v>44636.254444444443</v>
      </c>
      <c r="G1547" t="s">
        <v>16</v>
      </c>
      <c r="H1547" t="s">
        <v>23</v>
      </c>
      <c r="I1547" s="12">
        <v>44636.274328680556</v>
      </c>
      <c r="J1547" s="12">
        <v>44636.302721597225</v>
      </c>
      <c r="K1547" s="13">
        <f t="shared" si="168"/>
        <v>40.88580000330694</v>
      </c>
      <c r="L1547" s="3">
        <f t="shared" si="174"/>
        <v>8.1018515629693866E-5</v>
      </c>
      <c r="M1547" s="15">
        <f t="shared" si="169"/>
        <v>0.11666666666666667</v>
      </c>
      <c r="N1547">
        <f t="shared" si="170"/>
        <v>8177.160000661388</v>
      </c>
      <c r="O1547" s="10">
        <f t="shared" si="171"/>
        <v>44636.302721597225</v>
      </c>
      <c r="P1547" s="15">
        <f t="shared" si="172"/>
        <v>3</v>
      </c>
      <c r="Q1547" t="b">
        <f t="shared" si="173"/>
        <v>0</v>
      </c>
    </row>
    <row r="1548" spans="1:17">
      <c r="A1548" s="9" t="s">
        <v>3555</v>
      </c>
      <c r="B1548" s="9" t="s">
        <v>3556</v>
      </c>
      <c r="C1548" s="9" t="s">
        <v>290</v>
      </c>
      <c r="D1548" s="9" t="s">
        <v>291</v>
      </c>
      <c r="E1548" t="s">
        <v>629</v>
      </c>
      <c r="F1548" s="11">
        <v>44636.254814814813</v>
      </c>
      <c r="G1548" t="s">
        <v>16</v>
      </c>
      <c r="H1548" t="s">
        <v>17</v>
      </c>
      <c r="I1548" s="12">
        <v>44636.272508495371</v>
      </c>
      <c r="J1548" s="12">
        <v>44636.307102662038</v>
      </c>
      <c r="K1548" s="13">
        <f t="shared" si="168"/>
        <v>49.815600001020357</v>
      </c>
      <c r="L1548" s="3">
        <f t="shared" si="174"/>
        <v>3.7037036963738501E-4</v>
      </c>
      <c r="M1548" s="15">
        <f t="shared" si="169"/>
        <v>0.53333333333333333</v>
      </c>
      <c r="N1548">
        <f t="shared" si="170"/>
        <v>9963.1200002040714</v>
      </c>
      <c r="O1548" s="10">
        <f t="shared" si="171"/>
        <v>44636.307102662038</v>
      </c>
      <c r="P1548" s="15">
        <f t="shared" si="172"/>
        <v>3</v>
      </c>
      <c r="Q1548" t="b">
        <f t="shared" si="173"/>
        <v>0</v>
      </c>
    </row>
    <row r="1549" spans="1:17">
      <c r="A1549" s="9" t="s">
        <v>3557</v>
      </c>
      <c r="B1549" s="9" t="s">
        <v>3558</v>
      </c>
      <c r="C1549" s="9" t="s">
        <v>522</v>
      </c>
      <c r="D1549" s="9" t="s">
        <v>522</v>
      </c>
      <c r="E1549" t="s">
        <v>162</v>
      </c>
      <c r="F1549" s="11">
        <v>44636.254942129628</v>
      </c>
      <c r="G1549" t="s">
        <v>16</v>
      </c>
      <c r="H1549" t="s">
        <v>23</v>
      </c>
      <c r="I1549" s="12">
        <v>44636.274049976855</v>
      </c>
      <c r="J1549" s="12">
        <v>44636.305054351855</v>
      </c>
      <c r="K1549" s="13">
        <f t="shared" si="168"/>
        <v>44.646299999440089</v>
      </c>
      <c r="L1549" s="3">
        <f t="shared" si="174"/>
        <v>1.273148154723458E-4</v>
      </c>
      <c r="M1549" s="15">
        <f t="shared" si="169"/>
        <v>0.18333333333333332</v>
      </c>
      <c r="N1549">
        <f t="shared" si="170"/>
        <v>8929.2599998880178</v>
      </c>
      <c r="O1549" s="10">
        <f t="shared" si="171"/>
        <v>44636.305054351855</v>
      </c>
      <c r="P1549" s="15">
        <f t="shared" si="172"/>
        <v>3</v>
      </c>
      <c r="Q1549" t="b">
        <f t="shared" si="173"/>
        <v>0</v>
      </c>
    </row>
    <row r="1550" spans="1:17">
      <c r="A1550" s="9" t="s">
        <v>3559</v>
      </c>
      <c r="B1550" s="9" t="s">
        <v>3560</v>
      </c>
      <c r="C1550" s="9" t="s">
        <v>13</v>
      </c>
      <c r="D1550" s="9" t="s">
        <v>14</v>
      </c>
      <c r="E1550" t="s">
        <v>506</v>
      </c>
      <c r="F1550" s="11">
        <v>44636.256111111114</v>
      </c>
      <c r="G1550" t="s">
        <v>16</v>
      </c>
      <c r="H1550" t="s">
        <v>23</v>
      </c>
      <c r="I1550" s="12">
        <v>44636.276459097222</v>
      </c>
      <c r="J1550" s="12">
        <v>44636.311181319441</v>
      </c>
      <c r="K1550" s="13">
        <f t="shared" si="168"/>
        <v>49.999999995343387</v>
      </c>
      <c r="L1550" s="3">
        <f t="shared" si="174"/>
        <v>1.1689814855344594E-3</v>
      </c>
      <c r="M1550" s="15">
        <f t="shared" si="169"/>
        <v>1.6833333333333333</v>
      </c>
      <c r="N1550">
        <f t="shared" si="170"/>
        <v>9999.9999990686774</v>
      </c>
      <c r="O1550" s="10">
        <f t="shared" si="171"/>
        <v>44636.311181319441</v>
      </c>
      <c r="P1550" s="15">
        <f t="shared" si="172"/>
        <v>3</v>
      </c>
      <c r="Q1550" t="b">
        <f t="shared" si="173"/>
        <v>0</v>
      </c>
    </row>
    <row r="1551" spans="1:17">
      <c r="A1551" s="9" t="s">
        <v>3561</v>
      </c>
      <c r="B1551" s="9" t="s">
        <v>3562</v>
      </c>
      <c r="C1551" s="9" t="s">
        <v>189</v>
      </c>
      <c r="D1551" s="9" t="s">
        <v>190</v>
      </c>
      <c r="E1551" t="s">
        <v>219</v>
      </c>
      <c r="F1551" s="11">
        <v>44636.256793981483</v>
      </c>
      <c r="G1551" t="s">
        <v>16</v>
      </c>
      <c r="H1551" t="s">
        <v>23</v>
      </c>
      <c r="I1551" s="12">
        <v>44636.277964259258</v>
      </c>
      <c r="J1551" s="12">
        <v>44636.312475787039</v>
      </c>
      <c r="K1551" s="13">
        <f t="shared" si="168"/>
        <v>49.696600005263463</v>
      </c>
      <c r="L1551" s="3">
        <f t="shared" si="174"/>
        <v>6.8287036992842332E-4</v>
      </c>
      <c r="M1551" s="15">
        <f t="shared" si="169"/>
        <v>0.98333333333333328</v>
      </c>
      <c r="N1551">
        <f t="shared" si="170"/>
        <v>9939.3200010526925</v>
      </c>
      <c r="O1551" s="10">
        <f t="shared" si="171"/>
        <v>44636.312475787039</v>
      </c>
      <c r="P1551" s="15">
        <f t="shared" si="172"/>
        <v>3</v>
      </c>
      <c r="Q1551" t="b">
        <f t="shared" si="173"/>
        <v>0</v>
      </c>
    </row>
    <row r="1552" spans="1:17">
      <c r="A1552" s="9" t="s">
        <v>3563</v>
      </c>
      <c r="B1552" s="9" t="s">
        <v>3564</v>
      </c>
      <c r="C1552" s="9" t="s">
        <v>1142</v>
      </c>
      <c r="D1552" s="9" t="s">
        <v>82</v>
      </c>
      <c r="E1552" t="s">
        <v>170</v>
      </c>
      <c r="F1552" s="11">
        <v>44636.259050925924</v>
      </c>
      <c r="G1552" t="s">
        <v>16</v>
      </c>
      <c r="H1552" t="s">
        <v>23</v>
      </c>
      <c r="I1552" s="12">
        <v>44636.280613773146</v>
      </c>
      <c r="J1552" s="12">
        <v>44636.314553425924</v>
      </c>
      <c r="K1552" s="13">
        <f t="shared" si="168"/>
        <v>48.873100000200793</v>
      </c>
      <c r="L1552" s="3">
        <f t="shared" si="174"/>
        <v>2.2569444408873096E-3</v>
      </c>
      <c r="M1552" s="15">
        <f t="shared" si="169"/>
        <v>3.25</v>
      </c>
      <c r="N1552">
        <f t="shared" si="170"/>
        <v>9774.6200000401586</v>
      </c>
      <c r="O1552" s="10">
        <f t="shared" si="171"/>
        <v>44636.314553425924</v>
      </c>
      <c r="P1552" s="15">
        <f t="shared" si="172"/>
        <v>3</v>
      </c>
      <c r="Q1552" t="b">
        <f t="shared" si="173"/>
        <v>0</v>
      </c>
    </row>
    <row r="1553" spans="1:17">
      <c r="A1553" s="9" t="s">
        <v>3565</v>
      </c>
      <c r="B1553" s="9" t="s">
        <v>3566</v>
      </c>
      <c r="C1553" s="9" t="s">
        <v>780</v>
      </c>
      <c r="D1553" s="9" t="s">
        <v>780</v>
      </c>
      <c r="E1553" t="s">
        <v>166</v>
      </c>
      <c r="F1553" s="11">
        <v>44636.264733796299</v>
      </c>
      <c r="G1553" t="s">
        <v>16</v>
      </c>
      <c r="H1553" t="s">
        <v>23</v>
      </c>
      <c r="I1553" s="12">
        <v>44636.284515601852</v>
      </c>
      <c r="J1553" s="12">
        <v>44636.316855949073</v>
      </c>
      <c r="K1553" s="13">
        <f t="shared" si="168"/>
        <v>46.570099998498335</v>
      </c>
      <c r="L1553" s="3">
        <f t="shared" si="174"/>
        <v>5.6828703745850362E-3</v>
      </c>
      <c r="M1553" s="15">
        <f t="shared" si="169"/>
        <v>8.1833333333333336</v>
      </c>
      <c r="N1553">
        <f t="shared" si="170"/>
        <v>9314.0199996996671</v>
      </c>
      <c r="O1553" s="10">
        <f t="shared" si="171"/>
        <v>44636.316855949073</v>
      </c>
      <c r="P1553" s="15">
        <f t="shared" si="172"/>
        <v>3</v>
      </c>
      <c r="Q1553" t="b">
        <f t="shared" si="173"/>
        <v>0</v>
      </c>
    </row>
    <row r="1554" spans="1:17">
      <c r="A1554" s="9" t="s">
        <v>3567</v>
      </c>
      <c r="B1554" s="9" t="s">
        <v>3568</v>
      </c>
      <c r="C1554" s="9" t="s">
        <v>117</v>
      </c>
      <c r="D1554" s="9" t="s">
        <v>118</v>
      </c>
      <c r="E1554" t="s">
        <v>142</v>
      </c>
      <c r="F1554" s="11">
        <v>44636.265543981484</v>
      </c>
      <c r="G1554" t="s">
        <v>16</v>
      </c>
      <c r="H1554" t="s">
        <v>23</v>
      </c>
      <c r="I1554" s="12">
        <v>44636.285079606481</v>
      </c>
      <c r="J1554" s="12">
        <v>44636.316639814817</v>
      </c>
      <c r="K1554" s="13">
        <f t="shared" si="168"/>
        <v>45.446700003230944</v>
      </c>
      <c r="L1554" s="3">
        <f t="shared" si="174"/>
        <v>8.1018518540076911E-4</v>
      </c>
      <c r="M1554" s="15">
        <f t="shared" si="169"/>
        <v>1.1666666666666667</v>
      </c>
      <c r="N1554">
        <f t="shared" si="170"/>
        <v>9089.3400006461889</v>
      </c>
      <c r="O1554" s="10">
        <f t="shared" si="171"/>
        <v>44636.316639814817</v>
      </c>
      <c r="P1554" s="15">
        <f t="shared" si="172"/>
        <v>3</v>
      </c>
      <c r="Q1554" t="b">
        <f t="shared" si="173"/>
        <v>0</v>
      </c>
    </row>
    <row r="1555" spans="1:17">
      <c r="A1555" s="9" t="s">
        <v>3569</v>
      </c>
      <c r="B1555" s="9" t="s">
        <v>3570</v>
      </c>
      <c r="C1555" s="9" t="s">
        <v>20</v>
      </c>
      <c r="D1555" s="9" t="s">
        <v>21</v>
      </c>
      <c r="E1555" t="s">
        <v>65</v>
      </c>
      <c r="F1555" s="11">
        <v>44636.266435185185</v>
      </c>
      <c r="G1555" t="s">
        <v>16</v>
      </c>
      <c r="H1555" t="s">
        <v>23</v>
      </c>
      <c r="I1555" s="12">
        <v>44636.289119074077</v>
      </c>
      <c r="J1555" s="12">
        <v>44636.323323310186</v>
      </c>
      <c r="K1555" s="13">
        <f t="shared" si="168"/>
        <v>49.254099995596334</v>
      </c>
      <c r="L1555" s="3">
        <f t="shared" si="174"/>
        <v>8.9120370103046298E-4</v>
      </c>
      <c r="M1555" s="15">
        <f t="shared" si="169"/>
        <v>1.2833333333333332</v>
      </c>
      <c r="N1555">
        <f t="shared" si="170"/>
        <v>9850.8199991192669</v>
      </c>
      <c r="O1555" s="10">
        <f t="shared" si="171"/>
        <v>44636.323323310186</v>
      </c>
      <c r="P1555" s="15">
        <f t="shared" si="172"/>
        <v>3</v>
      </c>
      <c r="Q1555" t="b">
        <f t="shared" si="173"/>
        <v>0</v>
      </c>
    </row>
    <row r="1556" spans="1:17">
      <c r="A1556" s="9" t="s">
        <v>3571</v>
      </c>
      <c r="B1556" s="9" t="s">
        <v>3572</v>
      </c>
      <c r="C1556" s="9" t="s">
        <v>511</v>
      </c>
      <c r="D1556" s="9" t="s">
        <v>512</v>
      </c>
      <c r="E1556" t="s">
        <v>152</v>
      </c>
      <c r="F1556" s="11">
        <v>44636.273877314816</v>
      </c>
      <c r="G1556" t="s">
        <v>16</v>
      </c>
      <c r="H1556" t="s">
        <v>23</v>
      </c>
      <c r="I1556" s="12">
        <v>44636.297025370368</v>
      </c>
      <c r="J1556" s="12">
        <v>44636.32763266204</v>
      </c>
      <c r="K1556" s="13">
        <f t="shared" si="168"/>
        <v>44.074500007554889</v>
      </c>
      <c r="L1556" s="3">
        <f t="shared" si="174"/>
        <v>7.442129630362615E-3</v>
      </c>
      <c r="M1556" s="15">
        <f t="shared" si="169"/>
        <v>10.716666666666667</v>
      </c>
      <c r="N1556">
        <f t="shared" si="170"/>
        <v>8814.9000015109777</v>
      </c>
      <c r="O1556" s="10">
        <f t="shared" si="171"/>
        <v>44636.32763266204</v>
      </c>
      <c r="P1556" s="15">
        <f t="shared" si="172"/>
        <v>3</v>
      </c>
      <c r="Q1556" t="b">
        <f t="shared" si="173"/>
        <v>0</v>
      </c>
    </row>
    <row r="1557" spans="1:17">
      <c r="A1557" s="9" t="s">
        <v>3573</v>
      </c>
      <c r="B1557" s="9" t="s">
        <v>3574</v>
      </c>
      <c r="C1557" s="9" t="s">
        <v>218</v>
      </c>
      <c r="D1557" s="9" t="s">
        <v>218</v>
      </c>
      <c r="E1557" t="s">
        <v>119</v>
      </c>
      <c r="F1557" s="11">
        <v>44636.278611111113</v>
      </c>
      <c r="G1557" t="s">
        <v>16</v>
      </c>
      <c r="H1557" t="s">
        <v>23</v>
      </c>
      <c r="I1557" s="12">
        <v>44636.302089722223</v>
      </c>
      <c r="J1557" s="12">
        <v>44636.33268590278</v>
      </c>
      <c r="K1557" s="13">
        <f t="shared" si="168"/>
        <v>44.058500002138317</v>
      </c>
      <c r="L1557" s="3">
        <f t="shared" si="174"/>
        <v>4.7337962969322689E-3</v>
      </c>
      <c r="M1557" s="15">
        <f t="shared" si="169"/>
        <v>6.8166666666666664</v>
      </c>
      <c r="N1557">
        <f t="shared" si="170"/>
        <v>8811.7000004276633</v>
      </c>
      <c r="O1557" s="10">
        <f t="shared" si="171"/>
        <v>44636.33268590278</v>
      </c>
      <c r="P1557" s="15">
        <f t="shared" si="172"/>
        <v>3</v>
      </c>
      <c r="Q1557" t="b">
        <f t="shared" si="173"/>
        <v>0</v>
      </c>
    </row>
    <row r="1558" spans="1:17">
      <c r="A1558" s="9" t="s">
        <v>3575</v>
      </c>
      <c r="B1558" s="9" t="s">
        <v>3576</v>
      </c>
      <c r="C1558" s="9" t="s">
        <v>202</v>
      </c>
      <c r="D1558" s="9" t="s">
        <v>202</v>
      </c>
      <c r="E1558" t="s">
        <v>544</v>
      </c>
      <c r="F1558" s="11">
        <v>44636.280335648145</v>
      </c>
      <c r="G1558" t="s">
        <v>16</v>
      </c>
      <c r="H1558" t="s">
        <v>23</v>
      </c>
      <c r="I1558" s="12">
        <v>44636.29808439815</v>
      </c>
      <c r="J1558" s="12">
        <v>44636.326482592594</v>
      </c>
      <c r="K1558" s="13">
        <f t="shared" si="168"/>
        <v>40.893400000641122</v>
      </c>
      <c r="L1558" s="3">
        <f t="shared" si="174"/>
        <v>1.7245370327145793E-3</v>
      </c>
      <c r="M1558" s="15">
        <f t="shared" si="169"/>
        <v>2.4833333333333334</v>
      </c>
      <c r="N1558">
        <f t="shared" si="170"/>
        <v>8178.6800001282245</v>
      </c>
      <c r="O1558" s="10">
        <f t="shared" si="171"/>
        <v>44636.326482592594</v>
      </c>
      <c r="P1558" s="15">
        <f t="shared" si="172"/>
        <v>3</v>
      </c>
      <c r="Q1558" t="b">
        <f t="shared" si="173"/>
        <v>0</v>
      </c>
    </row>
    <row r="1559" spans="1:17">
      <c r="A1559" s="9" t="s">
        <v>3577</v>
      </c>
      <c r="B1559" s="9" t="s">
        <v>3578</v>
      </c>
      <c r="C1559" s="9" t="s">
        <v>246</v>
      </c>
      <c r="D1559" s="9" t="s">
        <v>247</v>
      </c>
      <c r="E1559" t="s">
        <v>770</v>
      </c>
      <c r="F1559" s="11">
        <v>44636.281712962962</v>
      </c>
      <c r="G1559" t="s">
        <v>16</v>
      </c>
      <c r="H1559" t="s">
        <v>17</v>
      </c>
      <c r="I1559" s="12">
        <v>44636.302035740744</v>
      </c>
      <c r="J1559" s="12">
        <v>44636.336133032404</v>
      </c>
      <c r="K1559" s="13">
        <f t="shared" si="168"/>
        <v>49.100099990610033</v>
      </c>
      <c r="L1559" s="3">
        <f t="shared" si="174"/>
        <v>1.377314816636499E-3</v>
      </c>
      <c r="M1559" s="15">
        <f t="shared" si="169"/>
        <v>1.9833333333333334</v>
      </c>
      <c r="N1559">
        <f t="shared" si="170"/>
        <v>9820.0199981220067</v>
      </c>
      <c r="O1559" s="10">
        <f t="shared" si="171"/>
        <v>44636.336133032404</v>
      </c>
      <c r="P1559" s="15">
        <f t="shared" si="172"/>
        <v>3</v>
      </c>
      <c r="Q1559" t="b">
        <f t="shared" si="173"/>
        <v>0</v>
      </c>
    </row>
    <row r="1560" spans="1:17">
      <c r="A1560" s="9" t="s">
        <v>3579</v>
      </c>
      <c r="B1560" s="9" t="s">
        <v>3580</v>
      </c>
      <c r="C1560" s="9" t="s">
        <v>185</v>
      </c>
      <c r="D1560" s="9" t="s">
        <v>185</v>
      </c>
      <c r="E1560" t="s">
        <v>157</v>
      </c>
      <c r="F1560" s="11">
        <v>44636.285057870373</v>
      </c>
      <c r="G1560" t="s">
        <v>16</v>
      </c>
      <c r="H1560" t="s">
        <v>23</v>
      </c>
      <c r="I1560" s="12">
        <v>44636.304241481484</v>
      </c>
      <c r="J1560" s="12">
        <v>44636.334604606483</v>
      </c>
      <c r="K1560" s="13">
        <f t="shared" si="168"/>
        <v>43.722899998538196</v>
      </c>
      <c r="L1560" s="3">
        <f t="shared" si="174"/>
        <v>3.3449074107920751E-3</v>
      </c>
      <c r="M1560" s="15">
        <f t="shared" si="169"/>
        <v>4.8166666666666664</v>
      </c>
      <c r="N1560">
        <f t="shared" si="170"/>
        <v>8744.5799997076392</v>
      </c>
      <c r="O1560" s="10">
        <f t="shared" si="171"/>
        <v>44636.334604606483</v>
      </c>
      <c r="P1560" s="15">
        <f t="shared" si="172"/>
        <v>3</v>
      </c>
      <c r="Q1560" t="b">
        <f t="shared" si="173"/>
        <v>0</v>
      </c>
    </row>
    <row r="1561" spans="1:17">
      <c r="A1561" s="9" t="s">
        <v>3581</v>
      </c>
      <c r="B1561" s="9" t="s">
        <v>3582</v>
      </c>
      <c r="C1561" s="9" t="s">
        <v>1525</v>
      </c>
      <c r="D1561" s="9" t="s">
        <v>1525</v>
      </c>
      <c r="E1561" t="s">
        <v>179</v>
      </c>
      <c r="F1561" s="11">
        <v>44636.288101851853</v>
      </c>
      <c r="G1561" t="s">
        <v>16</v>
      </c>
      <c r="H1561" t="s">
        <v>23</v>
      </c>
      <c r="I1561" s="12">
        <v>44636.306768171293</v>
      </c>
      <c r="J1561" s="12">
        <v>44636.341344837965</v>
      </c>
      <c r="K1561" s="13">
        <f t="shared" si="168"/>
        <v>49.790400008205324</v>
      </c>
      <c r="L1561" s="3">
        <f t="shared" si="174"/>
        <v>3.0439814800047316E-3</v>
      </c>
      <c r="M1561" s="15">
        <f t="shared" si="169"/>
        <v>4.3833333333333337</v>
      </c>
      <c r="N1561">
        <f t="shared" si="170"/>
        <v>9958.0800016410649</v>
      </c>
      <c r="O1561" s="10">
        <f t="shared" si="171"/>
        <v>44636.341344837965</v>
      </c>
      <c r="P1561" s="15">
        <f t="shared" si="172"/>
        <v>3</v>
      </c>
      <c r="Q1561" t="b">
        <f t="shared" si="173"/>
        <v>0</v>
      </c>
    </row>
    <row r="1562" spans="1:17">
      <c r="A1562" s="9" t="s">
        <v>3583</v>
      </c>
      <c r="B1562" s="9" t="s">
        <v>3584</v>
      </c>
      <c r="C1562" s="9" t="s">
        <v>155</v>
      </c>
      <c r="D1562" s="9" t="s">
        <v>156</v>
      </c>
      <c r="E1562" t="s">
        <v>124</v>
      </c>
      <c r="F1562" s="11">
        <v>44636.290914351855</v>
      </c>
      <c r="G1562" t="s">
        <v>16</v>
      </c>
      <c r="H1562" t="s">
        <v>23</v>
      </c>
      <c r="I1562" s="12">
        <v>44636.312651504632</v>
      </c>
      <c r="J1562" s="12">
        <v>44636.347214421294</v>
      </c>
      <c r="K1562" s="13">
        <f t="shared" si="168"/>
        <v>49.770599993644282</v>
      </c>
      <c r="L1562" s="3">
        <f t="shared" si="174"/>
        <v>2.8125000026193447E-3</v>
      </c>
      <c r="M1562" s="15">
        <f t="shared" si="169"/>
        <v>4.05</v>
      </c>
      <c r="N1562">
        <f t="shared" si="170"/>
        <v>9954.1199987288564</v>
      </c>
      <c r="O1562" s="10">
        <f t="shared" si="171"/>
        <v>44636.347214421294</v>
      </c>
      <c r="P1562" s="15">
        <f t="shared" si="172"/>
        <v>3</v>
      </c>
      <c r="Q1562" t="b">
        <f t="shared" si="173"/>
        <v>0</v>
      </c>
    </row>
    <row r="1563" spans="1:17">
      <c r="A1563" s="9" t="s">
        <v>3585</v>
      </c>
      <c r="B1563" s="9" t="s">
        <v>3586</v>
      </c>
      <c r="C1563" s="9" t="s">
        <v>197</v>
      </c>
      <c r="D1563" s="9" t="s">
        <v>198</v>
      </c>
      <c r="E1563" t="s">
        <v>175</v>
      </c>
      <c r="F1563" s="11">
        <v>44636.291296296295</v>
      </c>
      <c r="G1563" t="s">
        <v>16</v>
      </c>
      <c r="H1563" t="s">
        <v>23</v>
      </c>
      <c r="I1563" s="12">
        <v>44636.311990046299</v>
      </c>
      <c r="J1563" s="12">
        <v>44636.346565740743</v>
      </c>
      <c r="K1563" s="13">
        <f t="shared" si="168"/>
        <v>49.78899999987334</v>
      </c>
      <c r="L1563" s="3">
        <f t="shared" si="174"/>
        <v>3.8194443914107978E-4</v>
      </c>
      <c r="M1563" s="15">
        <f t="shared" si="169"/>
        <v>0.55000000000000004</v>
      </c>
      <c r="N1563">
        <f t="shared" si="170"/>
        <v>9957.799999974668</v>
      </c>
      <c r="O1563" s="10">
        <f t="shared" si="171"/>
        <v>44636.346565740743</v>
      </c>
      <c r="P1563" s="15">
        <f t="shared" si="172"/>
        <v>3</v>
      </c>
      <c r="Q1563" t="b">
        <f t="shared" si="173"/>
        <v>0</v>
      </c>
    </row>
    <row r="1564" spans="1:17">
      <c r="A1564" s="9" t="s">
        <v>3587</v>
      </c>
      <c r="B1564" s="9" t="s">
        <v>3588</v>
      </c>
      <c r="C1564" s="9" t="s">
        <v>160</v>
      </c>
      <c r="D1564" s="9" t="s">
        <v>161</v>
      </c>
      <c r="E1564" t="s">
        <v>203</v>
      </c>
      <c r="F1564" s="11">
        <v>44636.298761574071</v>
      </c>
      <c r="G1564" t="s">
        <v>16</v>
      </c>
      <c r="H1564" t="s">
        <v>23</v>
      </c>
      <c r="I1564" s="12">
        <v>44636.315546851853</v>
      </c>
      <c r="J1564" s="12">
        <v>44636.349335462961</v>
      </c>
      <c r="K1564" s="13">
        <f t="shared" si="168"/>
        <v>48.655599995981902</v>
      </c>
      <c r="L1564" s="3">
        <f t="shared" si="174"/>
        <v>7.4652777766459621E-3</v>
      </c>
      <c r="M1564" s="15">
        <f t="shared" si="169"/>
        <v>10.75</v>
      </c>
      <c r="N1564">
        <f t="shared" si="170"/>
        <v>9731.1199991963804</v>
      </c>
      <c r="O1564" s="10">
        <f t="shared" si="171"/>
        <v>44636.349335462961</v>
      </c>
      <c r="P1564" s="15">
        <f t="shared" si="172"/>
        <v>3</v>
      </c>
      <c r="Q1564" t="b">
        <f t="shared" si="173"/>
        <v>0</v>
      </c>
    </row>
    <row r="1565" spans="1:17">
      <c r="A1565" s="9" t="s">
        <v>3589</v>
      </c>
      <c r="B1565" s="9" t="s">
        <v>3590</v>
      </c>
      <c r="C1565" s="9" t="s">
        <v>20</v>
      </c>
      <c r="D1565" s="9" t="s">
        <v>21</v>
      </c>
      <c r="E1565" t="s">
        <v>34</v>
      </c>
      <c r="F1565" s="11">
        <v>44636.304629629631</v>
      </c>
      <c r="G1565" t="s">
        <v>16</v>
      </c>
      <c r="H1565" t="s">
        <v>23</v>
      </c>
      <c r="I1565" s="12">
        <v>44636.326375532408</v>
      </c>
      <c r="J1565" s="12">
        <v>44636.352774490741</v>
      </c>
      <c r="K1565" s="13">
        <f t="shared" si="168"/>
        <v>38.014499999117106</v>
      </c>
      <c r="L1565" s="3">
        <f t="shared" si="174"/>
        <v>5.8680555594037287E-3</v>
      </c>
      <c r="M1565" s="15">
        <f t="shared" si="169"/>
        <v>8.4499999999999993</v>
      </c>
      <c r="N1565">
        <f t="shared" si="170"/>
        <v>7602.8999998234212</v>
      </c>
      <c r="O1565" s="10">
        <f t="shared" si="171"/>
        <v>44636.352774490741</v>
      </c>
      <c r="P1565" s="15">
        <f t="shared" si="172"/>
        <v>3</v>
      </c>
      <c r="Q1565" t="b">
        <f t="shared" si="173"/>
        <v>0</v>
      </c>
    </row>
    <row r="1566" spans="1:17">
      <c r="A1566" s="9" t="s">
        <v>3591</v>
      </c>
      <c r="B1566" s="9" t="s">
        <v>3592</v>
      </c>
      <c r="C1566" s="9" t="s">
        <v>1073</v>
      </c>
      <c r="D1566" s="9" t="s">
        <v>1074</v>
      </c>
      <c r="E1566" t="s">
        <v>199</v>
      </c>
      <c r="F1566" s="11">
        <v>44636.319097222222</v>
      </c>
      <c r="G1566" t="s">
        <v>16</v>
      </c>
      <c r="H1566" t="s">
        <v>23</v>
      </c>
      <c r="I1566" s="12">
        <v>44636.342903888886</v>
      </c>
      <c r="J1566" s="12">
        <v>44636.369906388885</v>
      </c>
      <c r="K1566" s="13">
        <f t="shared" si="168"/>
        <v>38.883599998662248</v>
      </c>
      <c r="L1566" s="3">
        <f t="shared" si="174"/>
        <v>1.4467592591245193E-2</v>
      </c>
      <c r="M1566" s="15">
        <f t="shared" si="169"/>
        <v>20.833333333333332</v>
      </c>
      <c r="N1566">
        <f t="shared" si="170"/>
        <v>7776.7199997324497</v>
      </c>
      <c r="O1566" s="10">
        <f t="shared" si="171"/>
        <v>44636.369906388885</v>
      </c>
      <c r="P1566" s="15">
        <f t="shared" si="172"/>
        <v>3</v>
      </c>
      <c r="Q1566" t="b">
        <f t="shared" si="173"/>
        <v>0</v>
      </c>
    </row>
    <row r="1567" spans="1:17">
      <c r="A1567" s="9" t="s">
        <v>3593</v>
      </c>
      <c r="B1567" s="9" t="s">
        <v>3594</v>
      </c>
      <c r="C1567" s="9" t="s">
        <v>241</v>
      </c>
      <c r="D1567" s="9" t="s">
        <v>242</v>
      </c>
      <c r="E1567" t="s">
        <v>928</v>
      </c>
      <c r="F1567" s="11">
        <v>44636.342118055552</v>
      </c>
      <c r="G1567" t="s">
        <v>16</v>
      </c>
      <c r="H1567" t="s">
        <v>23</v>
      </c>
      <c r="I1567" s="12">
        <v>44636.366004097225</v>
      </c>
      <c r="J1567" s="12">
        <v>44636.400507152779</v>
      </c>
      <c r="K1567" s="13">
        <f t="shared" si="168"/>
        <v>49.684399998513982</v>
      </c>
      <c r="L1567" s="3">
        <f t="shared" si="174"/>
        <v>2.3020833330519963E-2</v>
      </c>
      <c r="M1567" s="15">
        <f t="shared" si="169"/>
        <v>33.15</v>
      </c>
      <c r="N1567">
        <f t="shared" si="170"/>
        <v>9936.8799997027963</v>
      </c>
      <c r="O1567" s="10">
        <f t="shared" si="171"/>
        <v>44636.400507152779</v>
      </c>
      <c r="P1567" s="15">
        <f t="shared" si="172"/>
        <v>3</v>
      </c>
      <c r="Q1567" t="b">
        <f t="shared" si="173"/>
        <v>0</v>
      </c>
    </row>
    <row r="1568" spans="1:17">
      <c r="A1568" s="9" t="s">
        <v>3595</v>
      </c>
      <c r="B1568" s="9" t="s">
        <v>3596</v>
      </c>
      <c r="C1568" s="9" t="s">
        <v>89</v>
      </c>
      <c r="D1568" s="9" t="s">
        <v>90</v>
      </c>
      <c r="E1568" t="s">
        <v>1785</v>
      </c>
      <c r="F1568" s="11">
        <v>44636.344675925924</v>
      </c>
      <c r="G1568" t="s">
        <v>16</v>
      </c>
      <c r="H1568" t="s">
        <v>23</v>
      </c>
      <c r="I1568" s="12">
        <v>44636.365707037039</v>
      </c>
      <c r="J1568" s="12">
        <v>44636.39888148148</v>
      </c>
      <c r="K1568" s="13">
        <f t="shared" si="168"/>
        <v>47.77119999518618</v>
      </c>
      <c r="L1568" s="3">
        <f t="shared" si="174"/>
        <v>2.5578703716746531E-3</v>
      </c>
      <c r="M1568" s="15">
        <f t="shared" si="169"/>
        <v>3.6833333333333336</v>
      </c>
      <c r="N1568">
        <f t="shared" si="170"/>
        <v>9554.239999037236</v>
      </c>
      <c r="O1568" s="10">
        <f t="shared" si="171"/>
        <v>44636.39888148148</v>
      </c>
      <c r="P1568" s="15">
        <f t="shared" si="172"/>
        <v>3</v>
      </c>
      <c r="Q1568" t="b">
        <f t="shared" si="173"/>
        <v>0</v>
      </c>
    </row>
    <row r="1569" spans="1:17">
      <c r="A1569" s="9" t="s">
        <v>3597</v>
      </c>
      <c r="B1569" s="9" t="s">
        <v>3598</v>
      </c>
      <c r="C1569" s="9" t="s">
        <v>206</v>
      </c>
      <c r="D1569" s="9" t="s">
        <v>207</v>
      </c>
      <c r="E1569" t="s">
        <v>2177</v>
      </c>
      <c r="F1569" s="11">
        <v>44636.36681712963</v>
      </c>
      <c r="G1569" t="s">
        <v>16</v>
      </c>
      <c r="H1569" t="s">
        <v>23</v>
      </c>
      <c r="I1569" s="12">
        <v>44636.388674212962</v>
      </c>
      <c r="J1569" s="12">
        <v>44636.423377962965</v>
      </c>
      <c r="K1569" s="13">
        <f t="shared" si="168"/>
        <v>49.973400004673749</v>
      </c>
      <c r="L1569" s="3">
        <f t="shared" si="174"/>
        <v>2.2141203706269152E-2</v>
      </c>
      <c r="M1569" s="15">
        <f t="shared" si="169"/>
        <v>31.883333333333333</v>
      </c>
      <c r="N1569">
        <f t="shared" si="170"/>
        <v>9994.6800009347498</v>
      </c>
      <c r="O1569" s="10">
        <f t="shared" si="171"/>
        <v>44636.423377962965</v>
      </c>
      <c r="P1569" s="15">
        <f t="shared" si="172"/>
        <v>3</v>
      </c>
      <c r="Q1569" t="b">
        <f t="shared" si="173"/>
        <v>0</v>
      </c>
    </row>
    <row r="1570" spans="1:17">
      <c r="A1570" s="9" t="s">
        <v>3599</v>
      </c>
      <c r="B1570" s="9" t="s">
        <v>3600</v>
      </c>
      <c r="C1570" s="9" t="s">
        <v>267</v>
      </c>
      <c r="D1570" s="9" t="s">
        <v>267</v>
      </c>
      <c r="E1570" t="s">
        <v>268</v>
      </c>
      <c r="F1570" s="11">
        <v>44636.394189814811</v>
      </c>
      <c r="G1570" t="s">
        <v>16</v>
      </c>
      <c r="H1570" t="s">
        <v>23</v>
      </c>
      <c r="I1570" s="12">
        <v>44636.412726064817</v>
      </c>
      <c r="J1570" s="12">
        <v>44636.439857731479</v>
      </c>
      <c r="K1570" s="13">
        <f t="shared" si="168"/>
        <v>39.069599993526936</v>
      </c>
      <c r="L1570" s="3">
        <f t="shared" si="174"/>
        <v>2.7372685181035195E-2</v>
      </c>
      <c r="M1570" s="15">
        <f t="shared" si="169"/>
        <v>39.416666666666664</v>
      </c>
      <c r="N1570">
        <f t="shared" si="170"/>
        <v>7813.9199987053871</v>
      </c>
      <c r="O1570" s="10">
        <f t="shared" si="171"/>
        <v>44636.439857731479</v>
      </c>
      <c r="P1570" s="15">
        <f t="shared" si="172"/>
        <v>3</v>
      </c>
      <c r="Q1570" t="b">
        <f t="shared" si="173"/>
        <v>0</v>
      </c>
    </row>
    <row r="1571" spans="1:17">
      <c r="A1571" s="9" t="s">
        <v>3601</v>
      </c>
      <c r="B1571" s="9" t="s">
        <v>3602</v>
      </c>
      <c r="C1571" s="9" t="s">
        <v>20</v>
      </c>
      <c r="D1571" s="9" t="s">
        <v>21</v>
      </c>
      <c r="E1571" t="s">
        <v>62</v>
      </c>
      <c r="F1571" s="11">
        <v>44636.394999999997</v>
      </c>
      <c r="G1571" t="s">
        <v>16</v>
      </c>
      <c r="H1571" t="s">
        <v>23</v>
      </c>
      <c r="I1571" s="12">
        <v>44636.416709999998</v>
      </c>
      <c r="J1571" s="12">
        <v>44636.450494652781</v>
      </c>
      <c r="K1571" s="13">
        <f t="shared" si="168"/>
        <v>48.649900008458644</v>
      </c>
      <c r="L1571" s="3">
        <f t="shared" si="174"/>
        <v>8.1018518540076911E-4</v>
      </c>
      <c r="M1571" s="15">
        <f t="shared" si="169"/>
        <v>1.1666666666666667</v>
      </c>
      <c r="N1571">
        <f t="shared" si="170"/>
        <v>9729.9800016917288</v>
      </c>
      <c r="O1571" s="10">
        <f t="shared" si="171"/>
        <v>44636.450494652781</v>
      </c>
      <c r="P1571" s="15">
        <f t="shared" si="172"/>
        <v>3</v>
      </c>
      <c r="Q1571" t="b">
        <f t="shared" si="173"/>
        <v>0</v>
      </c>
    </row>
    <row r="1572" spans="1:17">
      <c r="A1572" s="9" t="s">
        <v>3603</v>
      </c>
      <c r="B1572" s="9" t="s">
        <v>3604</v>
      </c>
      <c r="C1572" s="9" t="s">
        <v>309</v>
      </c>
      <c r="D1572" s="9" t="s">
        <v>123</v>
      </c>
      <c r="E1572" t="s">
        <v>162</v>
      </c>
      <c r="F1572" s="11">
        <v>44636.402256944442</v>
      </c>
      <c r="G1572" t="s">
        <v>16</v>
      </c>
      <c r="H1572" t="s">
        <v>23</v>
      </c>
      <c r="I1572" s="12">
        <v>44636.422826458336</v>
      </c>
      <c r="J1572" s="12">
        <v>44636.457496597221</v>
      </c>
      <c r="K1572" s="13">
        <f t="shared" si="168"/>
        <v>49.924999993527308</v>
      </c>
      <c r="L1572" s="3">
        <f t="shared" si="174"/>
        <v>7.2569444455439225E-3</v>
      </c>
      <c r="M1572" s="15">
        <f t="shared" si="169"/>
        <v>10.45</v>
      </c>
      <c r="N1572">
        <f t="shared" si="170"/>
        <v>9984.9999987054616</v>
      </c>
      <c r="O1572" s="10">
        <f t="shared" si="171"/>
        <v>44636.457496597221</v>
      </c>
      <c r="P1572" s="15">
        <f t="shared" si="172"/>
        <v>3</v>
      </c>
      <c r="Q1572" t="b">
        <f t="shared" si="173"/>
        <v>0</v>
      </c>
    </row>
    <row r="1573" spans="1:17">
      <c r="A1573" s="9" t="s">
        <v>3605</v>
      </c>
      <c r="B1573" s="9" t="s">
        <v>3606</v>
      </c>
      <c r="C1573" s="9" t="s">
        <v>273</v>
      </c>
      <c r="D1573" s="9" t="s">
        <v>274</v>
      </c>
      <c r="E1573" t="s">
        <v>114</v>
      </c>
      <c r="F1573" s="11">
        <v>44636.405277777776</v>
      </c>
      <c r="G1573" t="s">
        <v>16</v>
      </c>
      <c r="H1573" t="s">
        <v>23</v>
      </c>
      <c r="I1573" s="12">
        <v>44636.42371354167</v>
      </c>
      <c r="J1573" s="12">
        <v>44636.457426388886</v>
      </c>
      <c r="K1573" s="13">
        <f t="shared" si="168"/>
        <v>48.54649999178946</v>
      </c>
      <c r="L1573" s="3">
        <f t="shared" si="174"/>
        <v>3.0208333337213844E-3</v>
      </c>
      <c r="M1573" s="15">
        <f t="shared" si="169"/>
        <v>4.3499999999999996</v>
      </c>
      <c r="N1573">
        <f t="shared" si="170"/>
        <v>9709.299998357892</v>
      </c>
      <c r="O1573" s="10">
        <f t="shared" si="171"/>
        <v>44636.457426388886</v>
      </c>
      <c r="P1573" s="15">
        <f t="shared" si="172"/>
        <v>3</v>
      </c>
      <c r="Q1573" t="b">
        <f t="shared" si="173"/>
        <v>0</v>
      </c>
    </row>
    <row r="1574" spans="1:17">
      <c r="A1574" s="9" t="s">
        <v>3607</v>
      </c>
      <c r="B1574" s="9" t="s">
        <v>3608</v>
      </c>
      <c r="C1574" s="9" t="s">
        <v>173</v>
      </c>
      <c r="D1574" s="9" t="s">
        <v>174</v>
      </c>
      <c r="E1574" t="s">
        <v>595</v>
      </c>
      <c r="F1574" s="11">
        <v>44636.406226851854</v>
      </c>
      <c r="G1574" t="s">
        <v>16</v>
      </c>
      <c r="H1574" t="s">
        <v>17</v>
      </c>
      <c r="I1574" s="12">
        <v>44636.427898935188</v>
      </c>
      <c r="J1574" s="12">
        <v>44636.461141643522</v>
      </c>
      <c r="K1574" s="13">
        <f t="shared" si="168"/>
        <v>47.869500000961125</v>
      </c>
      <c r="L1574" s="3">
        <f t="shared" si="174"/>
        <v>9.490740776527673E-4</v>
      </c>
      <c r="M1574" s="15">
        <f t="shared" si="169"/>
        <v>1.3666666666666667</v>
      </c>
      <c r="N1574">
        <f t="shared" si="170"/>
        <v>9573.900000192225</v>
      </c>
      <c r="O1574" s="10">
        <f t="shared" si="171"/>
        <v>44636.461141643522</v>
      </c>
      <c r="P1574" s="15">
        <f t="shared" si="172"/>
        <v>3</v>
      </c>
      <c r="Q1574" t="b">
        <f t="shared" si="173"/>
        <v>0</v>
      </c>
    </row>
    <row r="1575" spans="1:17">
      <c r="A1575" s="9" t="s">
        <v>3609</v>
      </c>
      <c r="B1575" s="9" t="s">
        <v>3610</v>
      </c>
      <c r="C1575" s="9" t="s">
        <v>127</v>
      </c>
      <c r="D1575" s="9" t="s">
        <v>128</v>
      </c>
      <c r="E1575" t="s">
        <v>619</v>
      </c>
      <c r="F1575" s="11">
        <v>44636.426319444443</v>
      </c>
      <c r="G1575" t="s">
        <v>16</v>
      </c>
      <c r="H1575" t="s">
        <v>17</v>
      </c>
      <c r="I1575" s="12">
        <v>44636.448117499996</v>
      </c>
      <c r="J1575" s="12">
        <v>44636.479439027775</v>
      </c>
      <c r="K1575" s="13">
        <f t="shared" si="168"/>
        <v>45.103000000817701</v>
      </c>
      <c r="L1575" s="3">
        <f t="shared" si="174"/>
        <v>2.0092592589207925E-2</v>
      </c>
      <c r="M1575" s="15">
        <f t="shared" si="169"/>
        <v>28.933333333333334</v>
      </c>
      <c r="N1575">
        <f t="shared" si="170"/>
        <v>9020.6000001635402</v>
      </c>
      <c r="O1575" s="10">
        <f t="shared" si="171"/>
        <v>44636.479439027775</v>
      </c>
      <c r="P1575" s="15">
        <f t="shared" si="172"/>
        <v>3</v>
      </c>
      <c r="Q1575" t="b">
        <f t="shared" si="173"/>
        <v>0</v>
      </c>
    </row>
    <row r="1576" spans="1:17">
      <c r="A1576" s="9" t="s">
        <v>3611</v>
      </c>
      <c r="B1576" s="9" t="s">
        <v>3612</v>
      </c>
      <c r="C1576" s="9" t="s">
        <v>323</v>
      </c>
      <c r="D1576" s="9" t="s">
        <v>323</v>
      </c>
      <c r="E1576" t="s">
        <v>110</v>
      </c>
      <c r="F1576" s="11">
        <v>44636.426550925928</v>
      </c>
      <c r="G1576" t="s">
        <v>16</v>
      </c>
      <c r="H1576" t="s">
        <v>23</v>
      </c>
      <c r="I1576" s="12">
        <v>44636.451710995367</v>
      </c>
      <c r="J1576" s="12">
        <v>44636.485780717594</v>
      </c>
      <c r="K1576" s="13">
        <f t="shared" si="168"/>
        <v>49.060400007292628</v>
      </c>
      <c r="L1576" s="3">
        <f t="shared" si="174"/>
        <v>2.3148148466134444E-4</v>
      </c>
      <c r="M1576" s="15">
        <f t="shared" si="169"/>
        <v>0.33333333333333331</v>
      </c>
      <c r="N1576">
        <f t="shared" si="170"/>
        <v>9812.0800014585257</v>
      </c>
      <c r="O1576" s="10">
        <f t="shared" si="171"/>
        <v>44636.485780717594</v>
      </c>
      <c r="P1576" s="15">
        <f t="shared" si="172"/>
        <v>3</v>
      </c>
      <c r="Q1576" t="b">
        <f t="shared" si="173"/>
        <v>0</v>
      </c>
    </row>
    <row r="1577" spans="1:17">
      <c r="A1577" s="9" t="s">
        <v>3613</v>
      </c>
      <c r="B1577" s="9" t="s">
        <v>3614</v>
      </c>
      <c r="C1577" s="9" t="s">
        <v>3615</v>
      </c>
      <c r="D1577" s="9" t="s">
        <v>3615</v>
      </c>
      <c r="E1577" t="s">
        <v>3616</v>
      </c>
      <c r="F1577" s="11">
        <v>44636.429386574076</v>
      </c>
      <c r="G1577" t="s">
        <v>16</v>
      </c>
      <c r="H1577" t="s">
        <v>17</v>
      </c>
      <c r="I1577" s="12">
        <v>44636.454192199075</v>
      </c>
      <c r="J1577" s="12">
        <v>44636.478887754631</v>
      </c>
      <c r="K1577" s="13">
        <f t="shared" si="168"/>
        <v>35.561600000364706</v>
      </c>
      <c r="L1577" s="3">
        <f t="shared" si="174"/>
        <v>2.8356481489026919E-3</v>
      </c>
      <c r="M1577" s="15">
        <f t="shared" si="169"/>
        <v>4.083333333333333</v>
      </c>
      <c r="N1577">
        <f t="shared" si="170"/>
        <v>7112.3200000729412</v>
      </c>
      <c r="O1577" s="10">
        <f t="shared" si="171"/>
        <v>44636.478887754631</v>
      </c>
      <c r="P1577" s="15">
        <f t="shared" si="172"/>
        <v>3</v>
      </c>
      <c r="Q1577" t="b">
        <f t="shared" si="173"/>
        <v>0</v>
      </c>
    </row>
    <row r="1578" spans="1:17">
      <c r="A1578" s="9" t="s">
        <v>3617</v>
      </c>
      <c r="B1578" s="9" t="s">
        <v>3618</v>
      </c>
      <c r="C1578" s="9" t="s">
        <v>3615</v>
      </c>
      <c r="D1578" s="9" t="s">
        <v>3615</v>
      </c>
      <c r="E1578" t="s">
        <v>3619</v>
      </c>
      <c r="F1578" s="11">
        <v>44636.431666666664</v>
      </c>
      <c r="G1578" t="s">
        <v>16</v>
      </c>
      <c r="H1578" t="s">
        <v>17</v>
      </c>
      <c r="I1578" s="12">
        <v>44636.45338958333</v>
      </c>
      <c r="J1578" s="12">
        <v>44636.474558333335</v>
      </c>
      <c r="K1578" s="13">
        <f t="shared" si="168"/>
        <v>30.483000007225201</v>
      </c>
      <c r="L1578" s="3">
        <f t="shared" si="174"/>
        <v>2.2800925871706568E-3</v>
      </c>
      <c r="M1578" s="15">
        <f t="shared" si="169"/>
        <v>3.2833333333333332</v>
      </c>
      <c r="N1578">
        <f t="shared" si="170"/>
        <v>6096.6000014450401</v>
      </c>
      <c r="O1578" s="10">
        <f t="shared" si="171"/>
        <v>44636.474558333335</v>
      </c>
      <c r="P1578" s="15">
        <f t="shared" si="172"/>
        <v>3</v>
      </c>
      <c r="Q1578" t="b">
        <f t="shared" si="173"/>
        <v>0</v>
      </c>
    </row>
    <row r="1579" spans="1:17">
      <c r="A1579" s="9" t="s">
        <v>3620</v>
      </c>
      <c r="B1579" s="9" t="s">
        <v>3621</v>
      </c>
      <c r="C1579" s="9" t="s">
        <v>211</v>
      </c>
      <c r="D1579" s="9" t="s">
        <v>211</v>
      </c>
      <c r="E1579" t="s">
        <v>212</v>
      </c>
      <c r="F1579" s="11">
        <v>44636.43204861111</v>
      </c>
      <c r="G1579" t="s">
        <v>16</v>
      </c>
      <c r="H1579" t="s">
        <v>23</v>
      </c>
      <c r="I1579" s="12">
        <v>44636.453800694442</v>
      </c>
      <c r="J1579" s="12">
        <v>44636.486136944448</v>
      </c>
      <c r="K1579" s="13">
        <f t="shared" si="168"/>
        <v>46.564200008288026</v>
      </c>
      <c r="L1579" s="3">
        <f t="shared" si="174"/>
        <v>3.819444464170374E-4</v>
      </c>
      <c r="M1579" s="15">
        <f t="shared" si="169"/>
        <v>0.55000000000000004</v>
      </c>
      <c r="N1579">
        <f t="shared" si="170"/>
        <v>9312.8400016576052</v>
      </c>
      <c r="O1579" s="10">
        <f t="shared" si="171"/>
        <v>44636.486136944448</v>
      </c>
      <c r="P1579" s="15">
        <f t="shared" si="172"/>
        <v>3</v>
      </c>
      <c r="Q1579" t="b">
        <f t="shared" si="173"/>
        <v>0</v>
      </c>
    </row>
    <row r="1580" spans="1:17">
      <c r="A1580" s="9" t="s">
        <v>3622</v>
      </c>
      <c r="B1580" s="9" t="s">
        <v>3623</v>
      </c>
      <c r="C1580" s="9" t="s">
        <v>1428</v>
      </c>
      <c r="D1580" s="9" t="s">
        <v>1429</v>
      </c>
      <c r="E1580" t="s">
        <v>199</v>
      </c>
      <c r="F1580" s="11">
        <v>44636.43309027778</v>
      </c>
      <c r="G1580" t="s">
        <v>16</v>
      </c>
      <c r="H1580" t="s">
        <v>23</v>
      </c>
      <c r="I1580" s="12">
        <v>44636.450108333331</v>
      </c>
      <c r="J1580" s="12">
        <v>44636.484797986108</v>
      </c>
      <c r="K1580" s="13">
        <f t="shared" si="168"/>
        <v>49.953099999111146</v>
      </c>
      <c r="L1580" s="3">
        <f t="shared" si="174"/>
        <v>1.0416666700621136E-3</v>
      </c>
      <c r="M1580" s="15">
        <f t="shared" si="169"/>
        <v>1.5</v>
      </c>
      <c r="N1580">
        <f t="shared" si="170"/>
        <v>9990.6199998222291</v>
      </c>
      <c r="O1580" s="10">
        <f t="shared" si="171"/>
        <v>44636.484797986108</v>
      </c>
      <c r="P1580" s="15">
        <f t="shared" si="172"/>
        <v>3</v>
      </c>
      <c r="Q1580" t="b">
        <f t="shared" si="173"/>
        <v>0</v>
      </c>
    </row>
    <row r="1581" spans="1:17">
      <c r="A1581" s="9" t="s">
        <v>3624</v>
      </c>
      <c r="B1581" s="9" t="s">
        <v>3625</v>
      </c>
      <c r="C1581" s="9" t="s">
        <v>89</v>
      </c>
      <c r="D1581" s="9" t="s">
        <v>90</v>
      </c>
      <c r="E1581" t="s">
        <v>943</v>
      </c>
      <c r="F1581" s="11">
        <v>44636.434976851851</v>
      </c>
      <c r="G1581" t="s">
        <v>16</v>
      </c>
      <c r="H1581" t="s">
        <v>23</v>
      </c>
      <c r="I1581" s="12">
        <v>44636.453312962964</v>
      </c>
      <c r="J1581" s="12">
        <v>44636.488034629627</v>
      </c>
      <c r="K1581" s="13">
        <f t="shared" si="168"/>
        <v>49.999199995072559</v>
      </c>
      <c r="L1581" s="3">
        <f t="shared" si="174"/>
        <v>1.8865740712499246E-3</v>
      </c>
      <c r="M1581" s="15">
        <f t="shared" si="169"/>
        <v>2.7166666666666668</v>
      </c>
      <c r="N1581">
        <f t="shared" si="170"/>
        <v>9999.8399990145117</v>
      </c>
      <c r="O1581" s="10">
        <f t="shared" si="171"/>
        <v>44636.488034629627</v>
      </c>
      <c r="P1581" s="15">
        <f t="shared" si="172"/>
        <v>3</v>
      </c>
      <c r="Q1581" t="b">
        <f t="shared" si="173"/>
        <v>0</v>
      </c>
    </row>
    <row r="1582" spans="1:17">
      <c r="A1582" s="9" t="s">
        <v>3626</v>
      </c>
      <c r="B1582" s="9" t="s">
        <v>3627</v>
      </c>
      <c r="C1582" s="9" t="s">
        <v>447</v>
      </c>
      <c r="D1582" s="9" t="s">
        <v>82</v>
      </c>
      <c r="E1582" t="s">
        <v>166</v>
      </c>
      <c r="F1582" s="11">
        <v>44636.445138888892</v>
      </c>
      <c r="G1582" t="s">
        <v>16</v>
      </c>
      <c r="H1582" t="s">
        <v>23</v>
      </c>
      <c r="I1582" s="12">
        <v>44636.464482291667</v>
      </c>
      <c r="J1582" s="12">
        <v>44636.499204444444</v>
      </c>
      <c r="K1582" s="13">
        <f t="shared" si="168"/>
        <v>49.999899999238551</v>
      </c>
      <c r="L1582" s="3">
        <f t="shared" si="174"/>
        <v>1.0162037040572613E-2</v>
      </c>
      <c r="M1582" s="15">
        <f t="shared" si="169"/>
        <v>14.633333333333333</v>
      </c>
      <c r="N1582">
        <f t="shared" si="170"/>
        <v>9999.9799998477101</v>
      </c>
      <c r="O1582" s="10">
        <f t="shared" si="171"/>
        <v>44636.499204444444</v>
      </c>
      <c r="P1582" s="15">
        <f t="shared" si="172"/>
        <v>3</v>
      </c>
      <c r="Q1582" t="b">
        <f t="shared" si="173"/>
        <v>0</v>
      </c>
    </row>
    <row r="1583" spans="1:17">
      <c r="A1583" s="9" t="s">
        <v>3628</v>
      </c>
      <c r="B1583" s="9" t="s">
        <v>3629</v>
      </c>
      <c r="C1583" s="9" t="s">
        <v>1795</v>
      </c>
      <c r="D1583" s="9" t="s">
        <v>1795</v>
      </c>
      <c r="E1583" t="s">
        <v>2233</v>
      </c>
      <c r="F1583" s="11">
        <v>44636.445706018516</v>
      </c>
      <c r="G1583" t="s">
        <v>16</v>
      </c>
      <c r="H1583" t="s">
        <v>17</v>
      </c>
      <c r="I1583" s="12">
        <v>44636.466470046296</v>
      </c>
      <c r="J1583" s="12">
        <v>44636.497275185182</v>
      </c>
      <c r="K1583" s="13">
        <f t="shared" si="168"/>
        <v>44.359399995300919</v>
      </c>
      <c r="L1583" s="3">
        <f t="shared" si="174"/>
        <v>5.6712962395977229E-4</v>
      </c>
      <c r="M1583" s="15">
        <f t="shared" si="169"/>
        <v>0.81666666666666665</v>
      </c>
      <c r="N1583">
        <f t="shared" si="170"/>
        <v>8871.8799990601838</v>
      </c>
      <c r="O1583" s="10">
        <f t="shared" si="171"/>
        <v>44636.497275185182</v>
      </c>
      <c r="P1583" s="15">
        <f t="shared" si="172"/>
        <v>3</v>
      </c>
      <c r="Q1583" t="b">
        <f t="shared" si="173"/>
        <v>0</v>
      </c>
    </row>
    <row r="1584" spans="1:17">
      <c r="A1584" s="9" t="s">
        <v>3630</v>
      </c>
      <c r="B1584" s="9" t="s">
        <v>3631</v>
      </c>
      <c r="C1584" s="9" t="s">
        <v>1535</v>
      </c>
      <c r="D1584" s="9" t="s">
        <v>123</v>
      </c>
      <c r="E1584" t="s">
        <v>203</v>
      </c>
      <c r="F1584" s="11">
        <v>44636.456990740742</v>
      </c>
      <c r="G1584" t="s">
        <v>16</v>
      </c>
      <c r="H1584" t="s">
        <v>23</v>
      </c>
      <c r="I1584" s="12">
        <v>44636.474796643517</v>
      </c>
      <c r="J1584" s="12">
        <v>44636.509062129633</v>
      </c>
      <c r="K1584" s="13">
        <f t="shared" si="168"/>
        <v>49.342300007119775</v>
      </c>
      <c r="L1584" s="3">
        <f t="shared" si="174"/>
        <v>1.1284722226264421E-2</v>
      </c>
      <c r="M1584" s="15">
        <f t="shared" si="169"/>
        <v>16.25</v>
      </c>
      <c r="N1584">
        <f t="shared" si="170"/>
        <v>9868.460001423955</v>
      </c>
      <c r="O1584" s="10">
        <f t="shared" si="171"/>
        <v>44636.509062129633</v>
      </c>
      <c r="P1584" s="15">
        <f t="shared" si="172"/>
        <v>3</v>
      </c>
      <c r="Q1584" t="b">
        <f t="shared" si="173"/>
        <v>0</v>
      </c>
    </row>
    <row r="1585" spans="1:17">
      <c r="A1585" s="9" t="s">
        <v>3632</v>
      </c>
      <c r="B1585" s="9" t="s">
        <v>3633</v>
      </c>
      <c r="C1585" s="9" t="s">
        <v>20</v>
      </c>
      <c r="D1585" s="9" t="s">
        <v>21</v>
      </c>
      <c r="E1585" t="s">
        <v>2848</v>
      </c>
      <c r="F1585" s="11">
        <v>44636.460787037038</v>
      </c>
      <c r="G1585" t="s">
        <v>16</v>
      </c>
      <c r="H1585" t="s">
        <v>23</v>
      </c>
      <c r="I1585" s="12">
        <v>44636.4821099537</v>
      </c>
      <c r="J1585" s="12">
        <v>44636.516408912037</v>
      </c>
      <c r="K1585" s="13">
        <f t="shared" si="168"/>
        <v>49.390500005101785</v>
      </c>
      <c r="L1585" s="3">
        <f t="shared" si="174"/>
        <v>3.796296296059154E-3</v>
      </c>
      <c r="M1585" s="15">
        <f t="shared" si="169"/>
        <v>5.4666666666666668</v>
      </c>
      <c r="N1585">
        <f t="shared" si="170"/>
        <v>9878.100001020357</v>
      </c>
      <c r="O1585" s="10">
        <f t="shared" si="171"/>
        <v>44636.516408912037</v>
      </c>
      <c r="P1585" s="15">
        <f t="shared" si="172"/>
        <v>3</v>
      </c>
      <c r="Q1585" t="b">
        <f t="shared" si="173"/>
        <v>0</v>
      </c>
    </row>
    <row r="1586" spans="1:17">
      <c r="A1586" s="9" t="s">
        <v>3634</v>
      </c>
      <c r="B1586" s="9" t="s">
        <v>3635</v>
      </c>
      <c r="C1586" s="9" t="s">
        <v>857</v>
      </c>
      <c r="D1586" s="9" t="s">
        <v>857</v>
      </c>
      <c r="E1586" t="s">
        <v>858</v>
      </c>
      <c r="F1586" s="11">
        <v>44636.467719907407</v>
      </c>
      <c r="G1586" t="s">
        <v>16</v>
      </c>
      <c r="H1586" t="s">
        <v>23</v>
      </c>
      <c r="I1586" s="12">
        <v>44636.488589421293</v>
      </c>
      <c r="J1586" s="12">
        <v>44636.523307129632</v>
      </c>
      <c r="K1586" s="13">
        <f t="shared" si="168"/>
        <v>49.993500007549301</v>
      </c>
      <c r="L1586" s="3">
        <f t="shared" si="174"/>
        <v>6.9328703684732318E-3</v>
      </c>
      <c r="M1586" s="15">
        <f t="shared" si="169"/>
        <v>9.9833333333333325</v>
      </c>
      <c r="N1586">
        <f t="shared" si="170"/>
        <v>9998.7000015098602</v>
      </c>
      <c r="O1586" s="10">
        <f t="shared" si="171"/>
        <v>44636.523307129632</v>
      </c>
      <c r="P1586" s="15">
        <f t="shared" si="172"/>
        <v>3</v>
      </c>
      <c r="Q1586" t="b">
        <f t="shared" si="173"/>
        <v>0</v>
      </c>
    </row>
    <row r="1587" spans="1:17">
      <c r="A1587" s="9" t="s">
        <v>3636</v>
      </c>
      <c r="B1587" s="9" t="s">
        <v>3637</v>
      </c>
      <c r="C1587" s="9" t="s">
        <v>657</v>
      </c>
      <c r="D1587" s="9" t="s">
        <v>657</v>
      </c>
      <c r="E1587" t="s">
        <v>658</v>
      </c>
      <c r="F1587" s="11">
        <v>44636.470358796294</v>
      </c>
      <c r="G1587" t="s">
        <v>16</v>
      </c>
      <c r="H1587" t="s">
        <v>17</v>
      </c>
      <c r="I1587" s="12">
        <v>44636.487977268516</v>
      </c>
      <c r="J1587" s="12">
        <v>44636.522690532409</v>
      </c>
      <c r="K1587" s="13">
        <f t="shared" si="168"/>
        <v>49.987100005382672</v>
      </c>
      <c r="L1587" s="3">
        <f t="shared" si="174"/>
        <v>2.638888887304347E-3</v>
      </c>
      <c r="M1587" s="15">
        <f t="shared" si="169"/>
        <v>3.8</v>
      </c>
      <c r="N1587">
        <f t="shared" si="170"/>
        <v>9997.4200010765344</v>
      </c>
      <c r="O1587" s="10">
        <f t="shared" si="171"/>
        <v>44636.522690532409</v>
      </c>
      <c r="P1587" s="15">
        <f t="shared" si="172"/>
        <v>3</v>
      </c>
      <c r="Q1587" t="b">
        <f t="shared" si="173"/>
        <v>0</v>
      </c>
    </row>
    <row r="1588" spans="1:17">
      <c r="A1588" s="9" t="s">
        <v>3638</v>
      </c>
      <c r="B1588" s="9" t="s">
        <v>3639</v>
      </c>
      <c r="C1588" s="9" t="s">
        <v>636</v>
      </c>
      <c r="D1588" s="9" t="s">
        <v>636</v>
      </c>
      <c r="E1588" t="s">
        <v>637</v>
      </c>
      <c r="F1588" s="11">
        <v>44636.471203703702</v>
      </c>
      <c r="G1588" t="s">
        <v>16</v>
      </c>
      <c r="H1588" t="s">
        <v>17</v>
      </c>
      <c r="I1588" s="12">
        <v>44636.491015856482</v>
      </c>
      <c r="J1588" s="12">
        <v>44636.524867662039</v>
      </c>
      <c r="K1588" s="13">
        <f t="shared" si="168"/>
        <v>48.746600003214553</v>
      </c>
      <c r="L1588" s="3">
        <f t="shared" si="174"/>
        <v>8.4490740846376866E-4</v>
      </c>
      <c r="M1588" s="15">
        <f t="shared" si="169"/>
        <v>1.2166666666666668</v>
      </c>
      <c r="N1588">
        <f t="shared" si="170"/>
        <v>9749.3200006429106</v>
      </c>
      <c r="O1588" s="10">
        <f t="shared" si="171"/>
        <v>44636.524867662039</v>
      </c>
      <c r="P1588" s="15">
        <f t="shared" si="172"/>
        <v>3</v>
      </c>
      <c r="Q1588" t="b">
        <f t="shared" si="173"/>
        <v>0</v>
      </c>
    </row>
    <row r="1589" spans="1:17">
      <c r="A1589" s="9" t="s">
        <v>3640</v>
      </c>
      <c r="B1589" s="9" t="s">
        <v>3641</v>
      </c>
      <c r="C1589" s="9" t="s">
        <v>657</v>
      </c>
      <c r="D1589" s="9" t="s">
        <v>657</v>
      </c>
      <c r="E1589" t="s">
        <v>3642</v>
      </c>
      <c r="F1589" s="11">
        <v>44636.472060185188</v>
      </c>
      <c r="G1589" t="s">
        <v>16</v>
      </c>
      <c r="H1589" t="s">
        <v>17</v>
      </c>
      <c r="I1589" s="12">
        <v>44636.493496504627</v>
      </c>
      <c r="J1589" s="12">
        <v>44636.52427490741</v>
      </c>
      <c r="K1589" s="13">
        <f t="shared" si="168"/>
        <v>44.320900007151067</v>
      </c>
      <c r="L1589" s="3">
        <f t="shared" si="174"/>
        <v>8.5648148524342105E-4</v>
      </c>
      <c r="M1589" s="15">
        <f t="shared" si="169"/>
        <v>1.2333333333333334</v>
      </c>
      <c r="N1589">
        <f t="shared" si="170"/>
        <v>8864.1800014302135</v>
      </c>
      <c r="O1589" s="10">
        <f t="shared" si="171"/>
        <v>44636.52427490741</v>
      </c>
      <c r="P1589" s="15">
        <f t="shared" si="172"/>
        <v>3</v>
      </c>
      <c r="Q1589" t="b">
        <f t="shared" si="173"/>
        <v>0</v>
      </c>
    </row>
    <row r="1590" spans="1:17">
      <c r="A1590" s="9" t="s">
        <v>3643</v>
      </c>
      <c r="B1590" s="9" t="s">
        <v>3644</v>
      </c>
      <c r="C1590" s="9" t="s">
        <v>657</v>
      </c>
      <c r="D1590" s="9" t="s">
        <v>657</v>
      </c>
      <c r="E1590" t="s">
        <v>3645</v>
      </c>
      <c r="F1590" s="11">
        <v>44636.473333333335</v>
      </c>
      <c r="G1590" t="s">
        <v>16</v>
      </c>
      <c r="H1590" t="s">
        <v>17</v>
      </c>
      <c r="I1590" s="12">
        <v>44636.489165416664</v>
      </c>
      <c r="J1590" s="12">
        <v>44636.521343055552</v>
      </c>
      <c r="K1590" s="13">
        <f t="shared" si="168"/>
        <v>46.335799999069422</v>
      </c>
      <c r="L1590" s="3">
        <f t="shared" si="174"/>
        <v>1.2731481474475004E-3</v>
      </c>
      <c r="M1590" s="15">
        <f t="shared" si="169"/>
        <v>1.8333333333333335</v>
      </c>
      <c r="N1590">
        <f t="shared" si="170"/>
        <v>9267.1599998138845</v>
      </c>
      <c r="O1590" s="10">
        <f t="shared" si="171"/>
        <v>44636.521343055552</v>
      </c>
      <c r="P1590" s="15">
        <f t="shared" si="172"/>
        <v>3</v>
      </c>
      <c r="Q1590" t="b">
        <f t="shared" si="173"/>
        <v>0</v>
      </c>
    </row>
    <row r="1591" spans="1:17">
      <c r="A1591" s="9" t="s">
        <v>3646</v>
      </c>
      <c r="B1591" s="9" t="s">
        <v>3647</v>
      </c>
      <c r="C1591" s="9" t="s">
        <v>326</v>
      </c>
      <c r="D1591" s="9" t="s">
        <v>326</v>
      </c>
      <c r="E1591" t="s">
        <v>142</v>
      </c>
      <c r="F1591" s="11">
        <v>44636.482499999998</v>
      </c>
      <c r="G1591" t="s">
        <v>16</v>
      </c>
      <c r="H1591" t="s">
        <v>23</v>
      </c>
      <c r="I1591" s="12">
        <v>44636.504120625003</v>
      </c>
      <c r="J1591" s="12">
        <v>44636.538822708331</v>
      </c>
      <c r="K1591" s="13">
        <f t="shared" si="168"/>
        <v>49.970999993383884</v>
      </c>
      <c r="L1591" s="3">
        <f t="shared" si="174"/>
        <v>9.1666666630771942E-3</v>
      </c>
      <c r="M1591" s="15">
        <f t="shared" si="169"/>
        <v>13.2</v>
      </c>
      <c r="N1591">
        <f t="shared" si="170"/>
        <v>9994.1999986767769</v>
      </c>
      <c r="O1591" s="10">
        <f t="shared" si="171"/>
        <v>44636.538822708331</v>
      </c>
      <c r="P1591" s="15">
        <f t="shared" si="172"/>
        <v>3</v>
      </c>
      <c r="Q1591" t="b">
        <f t="shared" si="173"/>
        <v>0</v>
      </c>
    </row>
    <row r="1592" spans="1:17">
      <c r="A1592" s="9" t="s">
        <v>3648</v>
      </c>
      <c r="B1592" s="9" t="s">
        <v>3649</v>
      </c>
      <c r="C1592" s="9" t="s">
        <v>206</v>
      </c>
      <c r="D1592" s="9" t="s">
        <v>207</v>
      </c>
      <c r="E1592" t="s">
        <v>222</v>
      </c>
      <c r="F1592" s="11">
        <v>44636.49181712963</v>
      </c>
      <c r="G1592" t="s">
        <v>16</v>
      </c>
      <c r="H1592" t="s">
        <v>23</v>
      </c>
      <c r="I1592" s="12">
        <v>44636.511554421297</v>
      </c>
      <c r="J1592" s="12">
        <v>44636.546203310187</v>
      </c>
      <c r="K1592" s="13">
        <f t="shared" si="168"/>
        <v>49.894400001503527</v>
      </c>
      <c r="L1592" s="3">
        <f t="shared" si="174"/>
        <v>9.3171296321088448E-3</v>
      </c>
      <c r="M1592" s="15">
        <f t="shared" si="169"/>
        <v>13.416666666666666</v>
      </c>
      <c r="N1592">
        <f t="shared" si="170"/>
        <v>9978.8800003007054</v>
      </c>
      <c r="O1592" s="10">
        <f t="shared" si="171"/>
        <v>44636.546203310187</v>
      </c>
      <c r="P1592" s="15">
        <f t="shared" si="172"/>
        <v>3</v>
      </c>
      <c r="Q1592" t="b">
        <f t="shared" si="173"/>
        <v>0</v>
      </c>
    </row>
    <row r="1593" spans="1:17">
      <c r="A1593" s="9" t="s">
        <v>3650</v>
      </c>
      <c r="B1593" s="9" t="s">
        <v>3651</v>
      </c>
      <c r="C1593" s="9" t="s">
        <v>886</v>
      </c>
      <c r="D1593" s="9" t="s">
        <v>887</v>
      </c>
      <c r="E1593" t="s">
        <v>888</v>
      </c>
      <c r="F1593" s="11">
        <v>44636.492604166669</v>
      </c>
      <c r="G1593" t="s">
        <v>16</v>
      </c>
      <c r="H1593" t="s">
        <v>23</v>
      </c>
      <c r="I1593" s="12">
        <v>44636.513730763887</v>
      </c>
      <c r="J1593" s="12">
        <v>44636.545932013891</v>
      </c>
      <c r="K1593" s="13">
        <f t="shared" si="168"/>
        <v>46.369800005340949</v>
      </c>
      <c r="L1593" s="3">
        <f t="shared" si="174"/>
        <v>7.8703703911742195E-4</v>
      </c>
      <c r="M1593" s="15">
        <f t="shared" si="169"/>
        <v>1.1333333333333333</v>
      </c>
      <c r="N1593">
        <f t="shared" si="170"/>
        <v>9273.9600010681897</v>
      </c>
      <c r="O1593" s="10">
        <f t="shared" si="171"/>
        <v>44636.545932013891</v>
      </c>
      <c r="P1593" s="15">
        <f t="shared" si="172"/>
        <v>3</v>
      </c>
      <c r="Q1593" t="b">
        <f t="shared" si="173"/>
        <v>0</v>
      </c>
    </row>
    <row r="1594" spans="1:17">
      <c r="A1594" s="9" t="s">
        <v>3652</v>
      </c>
      <c r="B1594" s="9" t="s">
        <v>3653</v>
      </c>
      <c r="C1594" s="9" t="s">
        <v>852</v>
      </c>
      <c r="D1594" s="9" t="s">
        <v>853</v>
      </c>
      <c r="E1594" t="s">
        <v>3654</v>
      </c>
      <c r="F1594" s="11">
        <v>44636.497939814813</v>
      </c>
      <c r="G1594" t="s">
        <v>16</v>
      </c>
      <c r="H1594" t="s">
        <v>17</v>
      </c>
      <c r="I1594" s="12">
        <v>44636.519270439814</v>
      </c>
      <c r="J1594" s="12">
        <v>44636.553020092593</v>
      </c>
      <c r="K1594" s="13">
        <f t="shared" si="168"/>
        <v>48.599500001873821</v>
      </c>
      <c r="L1594" s="3">
        <f t="shared" si="174"/>
        <v>5.3356481439550407E-3</v>
      </c>
      <c r="M1594" s="15">
        <f t="shared" si="169"/>
        <v>7.6833333333333336</v>
      </c>
      <c r="N1594">
        <f t="shared" si="170"/>
        <v>9719.9000003747642</v>
      </c>
      <c r="O1594" s="10">
        <f t="shared" si="171"/>
        <v>44636.553020092593</v>
      </c>
      <c r="P1594" s="15">
        <f t="shared" si="172"/>
        <v>3</v>
      </c>
      <c r="Q1594" t="b">
        <f t="shared" si="173"/>
        <v>0</v>
      </c>
    </row>
    <row r="1595" spans="1:17">
      <c r="A1595" s="9" t="s">
        <v>3655</v>
      </c>
      <c r="B1595" s="9" t="s">
        <v>3656</v>
      </c>
      <c r="C1595" s="9" t="s">
        <v>345</v>
      </c>
      <c r="D1595" s="9" t="s">
        <v>346</v>
      </c>
      <c r="E1595" t="s">
        <v>170</v>
      </c>
      <c r="F1595" s="11">
        <v>44636.505810185183</v>
      </c>
      <c r="G1595" t="s">
        <v>16</v>
      </c>
      <c r="H1595" t="s">
        <v>23</v>
      </c>
      <c r="I1595" s="12">
        <v>44636.528161851849</v>
      </c>
      <c r="J1595" s="12">
        <v>44636.557514351851</v>
      </c>
      <c r="K1595" s="13">
        <f t="shared" si="168"/>
        <v>42.267600002232939</v>
      </c>
      <c r="L1595" s="3">
        <f t="shared" si="174"/>
        <v>7.8703703693463467E-3</v>
      </c>
      <c r="M1595" s="15">
        <f t="shared" si="169"/>
        <v>11.333333333333334</v>
      </c>
      <c r="N1595">
        <f t="shared" si="170"/>
        <v>8453.5200004465878</v>
      </c>
      <c r="O1595" s="10">
        <f t="shared" si="171"/>
        <v>44636.557514351851</v>
      </c>
      <c r="P1595" s="15">
        <f t="shared" si="172"/>
        <v>3</v>
      </c>
      <c r="Q1595" t="b">
        <f t="shared" si="173"/>
        <v>0</v>
      </c>
    </row>
    <row r="1596" spans="1:17">
      <c r="A1596" s="9" t="s">
        <v>3657</v>
      </c>
      <c r="B1596" s="9" t="s">
        <v>3658</v>
      </c>
      <c r="C1596" s="9" t="s">
        <v>13</v>
      </c>
      <c r="D1596" s="9" t="s">
        <v>14</v>
      </c>
      <c r="E1596" t="s">
        <v>417</v>
      </c>
      <c r="F1596" s="11">
        <v>44636.511134259257</v>
      </c>
      <c r="G1596" t="s">
        <v>16</v>
      </c>
      <c r="H1596" t="s">
        <v>23</v>
      </c>
      <c r="I1596" s="12">
        <v>44636.53394710648</v>
      </c>
      <c r="J1596" s="12">
        <v>44636.568574606485</v>
      </c>
      <c r="K1596" s="13">
        <f t="shared" si="168"/>
        <v>49.863600006792694</v>
      </c>
      <c r="L1596" s="3">
        <f t="shared" si="174"/>
        <v>5.324074074451346E-3</v>
      </c>
      <c r="M1596" s="15">
        <f t="shared" si="169"/>
        <v>7.666666666666667</v>
      </c>
      <c r="N1596">
        <f t="shared" si="170"/>
        <v>9972.7200013585389</v>
      </c>
      <c r="O1596" s="10">
        <f t="shared" si="171"/>
        <v>44636.568574606485</v>
      </c>
      <c r="P1596" s="15">
        <f t="shared" si="172"/>
        <v>3</v>
      </c>
      <c r="Q1596" t="b">
        <f t="shared" si="173"/>
        <v>0</v>
      </c>
    </row>
    <row r="1597" spans="1:17">
      <c r="A1597" s="9" t="s">
        <v>3659</v>
      </c>
      <c r="B1597" s="9" t="s">
        <v>3660</v>
      </c>
      <c r="C1597" s="9" t="s">
        <v>20</v>
      </c>
      <c r="D1597" s="9" t="s">
        <v>21</v>
      </c>
      <c r="E1597" t="s">
        <v>1799</v>
      </c>
      <c r="F1597" s="11">
        <v>44636.51971064815</v>
      </c>
      <c r="G1597" t="s">
        <v>16</v>
      </c>
      <c r="H1597" t="s">
        <v>23</v>
      </c>
      <c r="I1597" s="12">
        <v>44636.537722800924</v>
      </c>
      <c r="J1597" s="12">
        <v>44636.572319050923</v>
      </c>
      <c r="K1597" s="13">
        <f t="shared" si="168"/>
        <v>49.81859999941662</v>
      </c>
      <c r="L1597" s="3">
        <f t="shared" si="174"/>
        <v>8.5763888928340748E-3</v>
      </c>
      <c r="M1597" s="15">
        <f t="shared" si="169"/>
        <v>12.35</v>
      </c>
      <c r="N1597">
        <f t="shared" si="170"/>
        <v>9963.7199998833239</v>
      </c>
      <c r="O1597" s="10">
        <f t="shared" si="171"/>
        <v>44636.572319050923</v>
      </c>
      <c r="P1597" s="15">
        <f t="shared" si="172"/>
        <v>3</v>
      </c>
      <c r="Q1597" t="b">
        <f t="shared" si="173"/>
        <v>0</v>
      </c>
    </row>
    <row r="1598" spans="1:17">
      <c r="A1598" s="9" t="s">
        <v>3661</v>
      </c>
      <c r="B1598" s="9" t="s">
        <v>3662</v>
      </c>
      <c r="C1598" s="9" t="s">
        <v>355</v>
      </c>
      <c r="D1598" s="9" t="s">
        <v>355</v>
      </c>
      <c r="E1598" t="s">
        <v>544</v>
      </c>
      <c r="F1598" s="11">
        <v>44636.528495370374</v>
      </c>
      <c r="G1598" t="s">
        <v>16</v>
      </c>
      <c r="H1598" t="s">
        <v>23</v>
      </c>
      <c r="I1598" s="12">
        <v>44636.547756203705</v>
      </c>
      <c r="J1598" s="12">
        <v>44636.577905370374</v>
      </c>
      <c r="K1598" s="13">
        <f t="shared" si="168"/>
        <v>43.414800002938136</v>
      </c>
      <c r="L1598" s="3">
        <f t="shared" si="174"/>
        <v>8.7847222239361145E-3</v>
      </c>
      <c r="M1598" s="15">
        <f t="shared" si="169"/>
        <v>12.65</v>
      </c>
      <c r="N1598">
        <f t="shared" si="170"/>
        <v>8682.9600005876273</v>
      </c>
      <c r="O1598" s="10">
        <f t="shared" si="171"/>
        <v>44636.577905370374</v>
      </c>
      <c r="P1598" s="15">
        <f t="shared" si="172"/>
        <v>3</v>
      </c>
      <c r="Q1598" t="b">
        <f t="shared" si="173"/>
        <v>0</v>
      </c>
    </row>
    <row r="1599" spans="1:17">
      <c r="A1599" s="9" t="s">
        <v>3663</v>
      </c>
      <c r="B1599" s="9" t="s">
        <v>3664</v>
      </c>
      <c r="C1599" s="9" t="s">
        <v>20</v>
      </c>
      <c r="D1599" s="9" t="s">
        <v>21</v>
      </c>
      <c r="E1599" t="s">
        <v>570</v>
      </c>
      <c r="F1599" s="11">
        <v>44636.530011574076</v>
      </c>
      <c r="G1599" t="s">
        <v>16</v>
      </c>
      <c r="H1599" t="s">
        <v>23</v>
      </c>
      <c r="I1599" s="12">
        <v>44636.553043032407</v>
      </c>
      <c r="J1599" s="12">
        <v>44636.580310462959</v>
      </c>
      <c r="K1599" s="13">
        <f t="shared" si="168"/>
        <v>39.26509999553673</v>
      </c>
      <c r="L1599" s="3">
        <f t="shared" si="174"/>
        <v>1.5162037016125396E-3</v>
      </c>
      <c r="M1599" s="15">
        <f t="shared" si="169"/>
        <v>2.1833333333333331</v>
      </c>
      <c r="N1599">
        <f t="shared" si="170"/>
        <v>7853.0199991073459</v>
      </c>
      <c r="O1599" s="10">
        <f t="shared" si="171"/>
        <v>44636.580310462959</v>
      </c>
      <c r="P1599" s="15">
        <f t="shared" si="172"/>
        <v>3</v>
      </c>
      <c r="Q1599" t="b">
        <f t="shared" si="173"/>
        <v>0</v>
      </c>
    </row>
    <row r="1600" spans="1:17">
      <c r="A1600" s="9" t="s">
        <v>3665</v>
      </c>
      <c r="B1600" s="9" t="s">
        <v>3666</v>
      </c>
      <c r="C1600" s="9" t="s">
        <v>316</v>
      </c>
      <c r="D1600" s="9" t="s">
        <v>316</v>
      </c>
      <c r="E1600" t="s">
        <v>317</v>
      </c>
      <c r="F1600" s="11">
        <v>44636.530925925923</v>
      </c>
      <c r="G1600" t="s">
        <v>16</v>
      </c>
      <c r="H1600" t="s">
        <v>23</v>
      </c>
      <c r="I1600" s="12">
        <v>44636.553366134256</v>
      </c>
      <c r="J1600" s="12">
        <v>44636.587133634261</v>
      </c>
      <c r="K1600" s="13">
        <f t="shared" si="168"/>
        <v>48.625200006645173</v>
      </c>
      <c r="L1600" s="3">
        <f t="shared" si="174"/>
        <v>9.1435184731381014E-4</v>
      </c>
      <c r="M1600" s="15">
        <f t="shared" si="169"/>
        <v>1.3166666666666667</v>
      </c>
      <c r="N1600">
        <f t="shared" si="170"/>
        <v>9725.0400013290346</v>
      </c>
      <c r="O1600" s="10">
        <f t="shared" si="171"/>
        <v>44636.587133634261</v>
      </c>
      <c r="P1600" s="15">
        <f t="shared" si="172"/>
        <v>3</v>
      </c>
      <c r="Q1600" t="b">
        <f t="shared" si="173"/>
        <v>0</v>
      </c>
    </row>
    <row r="1601" spans="1:17">
      <c r="A1601" s="9" t="s">
        <v>3667</v>
      </c>
      <c r="B1601" s="9" t="s">
        <v>3668</v>
      </c>
      <c r="C1601" s="9" t="s">
        <v>532</v>
      </c>
      <c r="D1601" s="9" t="s">
        <v>532</v>
      </c>
      <c r="E1601" t="s">
        <v>175</v>
      </c>
      <c r="F1601" s="11">
        <v>44636.541458333333</v>
      </c>
      <c r="G1601" t="s">
        <v>16</v>
      </c>
      <c r="H1601" t="s">
        <v>23</v>
      </c>
      <c r="I1601" s="12">
        <v>44636.563636666666</v>
      </c>
      <c r="J1601" s="12">
        <v>44636.598358611111</v>
      </c>
      <c r="K1601" s="13">
        <f t="shared" si="168"/>
        <v>49.999600000446662</v>
      </c>
      <c r="L1601" s="3">
        <f t="shared" si="174"/>
        <v>1.0532407410209998E-2</v>
      </c>
      <c r="M1601" s="15">
        <f t="shared" si="169"/>
        <v>15.166666666666666</v>
      </c>
      <c r="N1601">
        <f t="shared" si="170"/>
        <v>9999.9200000893325</v>
      </c>
      <c r="O1601" s="10">
        <f t="shared" si="171"/>
        <v>44636.598358611111</v>
      </c>
      <c r="P1601" s="15">
        <f t="shared" si="172"/>
        <v>3</v>
      </c>
      <c r="Q1601" t="b">
        <f t="shared" si="173"/>
        <v>0</v>
      </c>
    </row>
    <row r="1602" spans="1:17">
      <c r="A1602" s="9" t="s">
        <v>3669</v>
      </c>
      <c r="B1602" s="9" t="s">
        <v>3670</v>
      </c>
      <c r="C1602" s="9" t="s">
        <v>642</v>
      </c>
      <c r="D1602" s="9" t="s">
        <v>643</v>
      </c>
      <c r="E1602" t="s">
        <v>152</v>
      </c>
      <c r="F1602" s="11">
        <v>44636.547488425924</v>
      </c>
      <c r="G1602" t="s">
        <v>16</v>
      </c>
      <c r="H1602" t="s">
        <v>23</v>
      </c>
      <c r="I1602" s="12">
        <v>44636.56597703704</v>
      </c>
      <c r="J1602" s="12">
        <v>44636.591978356482</v>
      </c>
      <c r="K1602" s="13">
        <f t="shared" si="168"/>
        <v>37.441899996483698</v>
      </c>
      <c r="L1602" s="3">
        <f t="shared" si="174"/>
        <v>6.0300925906631164E-3</v>
      </c>
      <c r="M1602" s="15">
        <f t="shared" si="169"/>
        <v>8.6833333333333336</v>
      </c>
      <c r="N1602">
        <f t="shared" si="170"/>
        <v>7488.3799992967397</v>
      </c>
      <c r="O1602" s="10">
        <f t="shared" si="171"/>
        <v>44636.591978356482</v>
      </c>
      <c r="P1602" s="15">
        <f t="shared" si="172"/>
        <v>3</v>
      </c>
      <c r="Q1602" t="b">
        <f t="shared" si="173"/>
        <v>0</v>
      </c>
    </row>
    <row r="1603" spans="1:17">
      <c r="A1603" s="9" t="s">
        <v>3671</v>
      </c>
      <c r="B1603" s="9" t="s">
        <v>3672</v>
      </c>
      <c r="C1603" s="9" t="s">
        <v>295</v>
      </c>
      <c r="D1603" s="9" t="s">
        <v>296</v>
      </c>
      <c r="E1603" t="s">
        <v>105</v>
      </c>
      <c r="F1603" s="11">
        <v>44636.553784722222</v>
      </c>
      <c r="G1603" t="s">
        <v>16</v>
      </c>
      <c r="H1603" t="s">
        <v>23</v>
      </c>
      <c r="I1603" s="12">
        <v>44636.573687361109</v>
      </c>
      <c r="J1603" s="12">
        <v>44636.608060347222</v>
      </c>
      <c r="K1603" s="13">
        <f t="shared" ref="K1603:K1666" si="175">(J1603-I1603)*24*60</f>
        <v>49.497100001899526</v>
      </c>
      <c r="L1603" s="3">
        <f t="shared" si="174"/>
        <v>6.2962962983874604E-3</v>
      </c>
      <c r="M1603" s="15">
        <f t="shared" ref="M1603:M1666" si="176">HOUR(L1603)*60+MINUTE(L1603)+SECOND(L1603)/60</f>
        <v>9.0666666666666664</v>
      </c>
      <c r="N1603">
        <f t="shared" ref="N1603:N1666" si="177">K1603*200</f>
        <v>9899.4200003799051</v>
      </c>
      <c r="O1603" s="10">
        <f t="shared" ref="O1603:O1666" si="178">J1603</f>
        <v>44636.608060347222</v>
      </c>
      <c r="P1603" s="15">
        <f t="shared" ref="P1603:P1666" si="179">_xlfn.ISOWEEKNUM(O1603)-_xlfn.ISOWEEKNUM(DATE(YEAR(O1603),MONTH(O1603),1))+1</f>
        <v>3</v>
      </c>
      <c r="Q1603" t="b">
        <f t="shared" ref="Q1603:Q1666" si="180">IF(M1603&gt;120,"Yes")</f>
        <v>0</v>
      </c>
    </row>
    <row r="1604" spans="1:17">
      <c r="A1604" s="9" t="s">
        <v>3673</v>
      </c>
      <c r="B1604" s="9" t="s">
        <v>3674</v>
      </c>
      <c r="C1604" s="9" t="s">
        <v>1163</v>
      </c>
      <c r="D1604" s="9" t="s">
        <v>1164</v>
      </c>
      <c r="E1604" t="s">
        <v>1165</v>
      </c>
      <c r="F1604" s="11">
        <v>44636.561527777776</v>
      </c>
      <c r="G1604" t="s">
        <v>16</v>
      </c>
      <c r="H1604" t="s">
        <v>23</v>
      </c>
      <c r="I1604" s="12">
        <v>44636.58218409722</v>
      </c>
      <c r="J1604" s="12">
        <v>44636.604364583334</v>
      </c>
      <c r="K1604" s="13">
        <f t="shared" si="175"/>
        <v>31.939900004072115</v>
      </c>
      <c r="L1604" s="3">
        <f t="shared" ref="L1604:L1667" si="181">F1604-F1603</f>
        <v>7.7430555538740009E-3</v>
      </c>
      <c r="M1604" s="15">
        <f t="shared" si="176"/>
        <v>11.15</v>
      </c>
      <c r="N1604">
        <f t="shared" si="177"/>
        <v>6387.980000814423</v>
      </c>
      <c r="O1604" s="10">
        <f t="shared" si="178"/>
        <v>44636.604364583334</v>
      </c>
      <c r="P1604" s="15">
        <f t="shared" si="179"/>
        <v>3</v>
      </c>
      <c r="Q1604" t="b">
        <f t="shared" si="180"/>
        <v>0</v>
      </c>
    </row>
    <row r="1605" spans="1:17">
      <c r="A1605" s="9" t="s">
        <v>3675</v>
      </c>
      <c r="B1605" s="9" t="s">
        <v>3676</v>
      </c>
      <c r="C1605" s="9" t="s">
        <v>342</v>
      </c>
      <c r="D1605" s="9" t="s">
        <v>82</v>
      </c>
      <c r="E1605" t="s">
        <v>219</v>
      </c>
      <c r="F1605" s="11">
        <v>44636.56753472222</v>
      </c>
      <c r="G1605" t="s">
        <v>16</v>
      </c>
      <c r="H1605" t="s">
        <v>23</v>
      </c>
      <c r="I1605" s="12">
        <v>44636.58612284722</v>
      </c>
      <c r="J1605" s="12">
        <v>44636.618235000002</v>
      </c>
      <c r="K1605" s="13">
        <f t="shared" si="175"/>
        <v>46.241500005125999</v>
      </c>
      <c r="L1605" s="3">
        <f t="shared" si="181"/>
        <v>6.0069444443797693E-3</v>
      </c>
      <c r="M1605" s="15">
        <f t="shared" si="176"/>
        <v>8.65</v>
      </c>
      <c r="N1605">
        <f t="shared" si="177"/>
        <v>9248.3000010251999</v>
      </c>
      <c r="O1605" s="10">
        <f t="shared" si="178"/>
        <v>44636.618235000002</v>
      </c>
      <c r="P1605" s="15">
        <f t="shared" si="179"/>
        <v>3</v>
      </c>
      <c r="Q1605" t="b">
        <f t="shared" si="180"/>
        <v>0</v>
      </c>
    </row>
    <row r="1606" spans="1:17">
      <c r="A1606" s="9" t="s">
        <v>3677</v>
      </c>
      <c r="B1606" s="9" t="s">
        <v>3678</v>
      </c>
      <c r="C1606" s="9" t="s">
        <v>388</v>
      </c>
      <c r="D1606" s="9" t="s">
        <v>388</v>
      </c>
      <c r="E1606" t="s">
        <v>124</v>
      </c>
      <c r="F1606" s="11">
        <v>44636.568113425928</v>
      </c>
      <c r="G1606" t="s">
        <v>16</v>
      </c>
      <c r="H1606" t="s">
        <v>23</v>
      </c>
      <c r="I1606" s="12">
        <v>44636.586907314813</v>
      </c>
      <c r="J1606" s="12">
        <v>44636.620354328705</v>
      </c>
      <c r="K1606" s="13">
        <f t="shared" si="175"/>
        <v>48.163700003642589</v>
      </c>
      <c r="L1606" s="3">
        <f t="shared" si="181"/>
        <v>5.7870370801538229E-4</v>
      </c>
      <c r="M1606" s="15">
        <f t="shared" si="176"/>
        <v>0.83333333333333337</v>
      </c>
      <c r="N1606">
        <f t="shared" si="177"/>
        <v>9632.7400007285178</v>
      </c>
      <c r="O1606" s="10">
        <f t="shared" si="178"/>
        <v>44636.620354328705</v>
      </c>
      <c r="P1606" s="15">
        <f t="shared" si="179"/>
        <v>3</v>
      </c>
      <c r="Q1606" t="b">
        <f t="shared" si="180"/>
        <v>0</v>
      </c>
    </row>
    <row r="1607" spans="1:17">
      <c r="A1607" s="9" t="s">
        <v>3679</v>
      </c>
      <c r="B1607" s="9" t="s">
        <v>3680</v>
      </c>
      <c r="C1607" s="9" t="s">
        <v>670</v>
      </c>
      <c r="D1607" s="9" t="s">
        <v>553</v>
      </c>
      <c r="E1607" t="s">
        <v>100</v>
      </c>
      <c r="F1607" s="11">
        <v>44636.568657407406</v>
      </c>
      <c r="G1607" t="s">
        <v>16</v>
      </c>
      <c r="H1607" t="s">
        <v>23</v>
      </c>
      <c r="I1607" s="12">
        <v>44636.587852060184</v>
      </c>
      <c r="J1607" s="12">
        <v>44636.622460810184</v>
      </c>
      <c r="K1607" s="13">
        <f t="shared" si="175"/>
        <v>49.836600000271574</v>
      </c>
      <c r="L1607" s="3">
        <f t="shared" si="181"/>
        <v>5.4398147767642513E-4</v>
      </c>
      <c r="M1607" s="15">
        <f t="shared" si="176"/>
        <v>0.78333333333333333</v>
      </c>
      <c r="N1607">
        <f t="shared" si="177"/>
        <v>9967.3200000543147</v>
      </c>
      <c r="O1607" s="10">
        <f t="shared" si="178"/>
        <v>44636.622460810184</v>
      </c>
      <c r="P1607" s="15">
        <f t="shared" si="179"/>
        <v>3</v>
      </c>
      <c r="Q1607" t="b">
        <f t="shared" si="180"/>
        <v>0</v>
      </c>
    </row>
    <row r="1608" spans="1:17">
      <c r="A1608" s="9" t="s">
        <v>3681</v>
      </c>
      <c r="B1608" s="9" t="s">
        <v>3682</v>
      </c>
      <c r="C1608" s="9" t="s">
        <v>441</v>
      </c>
      <c r="D1608" s="9" t="s">
        <v>442</v>
      </c>
      <c r="E1608" t="s">
        <v>157</v>
      </c>
      <c r="F1608" s="11">
        <v>44636.568981481483</v>
      </c>
      <c r="G1608" t="s">
        <v>16</v>
      </c>
      <c r="H1608" t="s">
        <v>23</v>
      </c>
      <c r="I1608" s="12">
        <v>44636.586238425924</v>
      </c>
      <c r="J1608" s="12">
        <v>44636.620499537035</v>
      </c>
      <c r="K1608" s="13">
        <f t="shared" si="175"/>
        <v>49.336000001057982</v>
      </c>
      <c r="L1608" s="3">
        <f t="shared" si="181"/>
        <v>3.2407407707069069E-4</v>
      </c>
      <c r="M1608" s="15">
        <f t="shared" si="176"/>
        <v>0.46666666666666667</v>
      </c>
      <c r="N1608">
        <f t="shared" si="177"/>
        <v>9867.2000002115965</v>
      </c>
      <c r="O1608" s="10">
        <f t="shared" si="178"/>
        <v>44636.620499537035</v>
      </c>
      <c r="P1608" s="15">
        <f t="shared" si="179"/>
        <v>3</v>
      </c>
      <c r="Q1608" t="b">
        <f t="shared" si="180"/>
        <v>0</v>
      </c>
    </row>
    <row r="1609" spans="1:17">
      <c r="A1609" s="9" t="s">
        <v>3683</v>
      </c>
      <c r="B1609" s="9" t="s">
        <v>3684</v>
      </c>
      <c r="C1609" s="9" t="s">
        <v>1142</v>
      </c>
      <c r="D1609" s="9" t="s">
        <v>82</v>
      </c>
      <c r="E1609" t="s">
        <v>119</v>
      </c>
      <c r="F1609" s="11">
        <v>44636.573645833334</v>
      </c>
      <c r="G1609" t="s">
        <v>16</v>
      </c>
      <c r="H1609" t="s">
        <v>23</v>
      </c>
      <c r="I1609" s="12">
        <v>44636.593519374997</v>
      </c>
      <c r="J1609" s="12">
        <v>44636.62787895833</v>
      </c>
      <c r="K1609" s="13">
        <f t="shared" si="175"/>
        <v>49.477799999294803</v>
      </c>
      <c r="L1609" s="3">
        <f t="shared" si="181"/>
        <v>4.6643518508062698E-3</v>
      </c>
      <c r="M1609" s="15">
        <f t="shared" si="176"/>
        <v>6.7166666666666668</v>
      </c>
      <c r="N1609">
        <f t="shared" si="177"/>
        <v>9895.5599998589605</v>
      </c>
      <c r="O1609" s="10">
        <f t="shared" si="178"/>
        <v>44636.62787895833</v>
      </c>
      <c r="P1609" s="15">
        <f t="shared" si="179"/>
        <v>3</v>
      </c>
      <c r="Q1609" t="b">
        <f t="shared" si="180"/>
        <v>0</v>
      </c>
    </row>
    <row r="1610" spans="1:17">
      <c r="A1610" s="9" t="s">
        <v>3685</v>
      </c>
      <c r="B1610" s="9" t="s">
        <v>3686</v>
      </c>
      <c r="C1610" s="9" t="s">
        <v>306</v>
      </c>
      <c r="D1610" s="9" t="s">
        <v>306</v>
      </c>
      <c r="E1610" t="s">
        <v>96</v>
      </c>
      <c r="F1610" s="11">
        <v>44636.574143518519</v>
      </c>
      <c r="G1610" t="s">
        <v>16</v>
      </c>
      <c r="H1610" t="s">
        <v>23</v>
      </c>
      <c r="I1610" s="12">
        <v>44636.593769421299</v>
      </c>
      <c r="J1610" s="12">
        <v>44636.624318518516</v>
      </c>
      <c r="K1610" s="13">
        <f t="shared" si="175"/>
        <v>43.990699992282316</v>
      </c>
      <c r="L1610" s="3">
        <f t="shared" si="181"/>
        <v>4.9768518510973081E-4</v>
      </c>
      <c r="M1610" s="15">
        <f t="shared" si="176"/>
        <v>0.71666666666666667</v>
      </c>
      <c r="N1610">
        <f t="shared" si="177"/>
        <v>8798.1399984564632</v>
      </c>
      <c r="O1610" s="10">
        <f t="shared" si="178"/>
        <v>44636.624318518516</v>
      </c>
      <c r="P1610" s="15">
        <f t="shared" si="179"/>
        <v>3</v>
      </c>
      <c r="Q1610" t="b">
        <f t="shared" si="180"/>
        <v>0</v>
      </c>
    </row>
    <row r="1611" spans="1:17">
      <c r="A1611" s="9" t="s">
        <v>3687</v>
      </c>
      <c r="B1611" s="9" t="s">
        <v>3688</v>
      </c>
      <c r="C1611" s="9" t="s">
        <v>206</v>
      </c>
      <c r="D1611" s="9" t="s">
        <v>207</v>
      </c>
      <c r="E1611" t="s">
        <v>238</v>
      </c>
      <c r="F1611" s="11">
        <v>44636.580659722225</v>
      </c>
      <c r="G1611" t="s">
        <v>16</v>
      </c>
      <c r="H1611" t="s">
        <v>23</v>
      </c>
      <c r="I1611" s="12">
        <v>44636.602082361111</v>
      </c>
      <c r="J1611" s="12">
        <v>44636.636760416666</v>
      </c>
      <c r="K1611" s="13">
        <f t="shared" si="175"/>
        <v>49.93640000000596</v>
      </c>
      <c r="L1611" s="3">
        <f t="shared" si="181"/>
        <v>6.5162037062691525E-3</v>
      </c>
      <c r="M1611" s="15">
        <f t="shared" si="176"/>
        <v>9.3833333333333329</v>
      </c>
      <c r="N1611">
        <f t="shared" si="177"/>
        <v>9987.2800000011921</v>
      </c>
      <c r="O1611" s="10">
        <f t="shared" si="178"/>
        <v>44636.636760416666</v>
      </c>
      <c r="P1611" s="15">
        <f t="shared" si="179"/>
        <v>3</v>
      </c>
      <c r="Q1611" t="b">
        <f t="shared" si="180"/>
        <v>0</v>
      </c>
    </row>
    <row r="1612" spans="1:17">
      <c r="A1612" s="9" t="s">
        <v>3689</v>
      </c>
      <c r="B1612" s="9" t="s">
        <v>3690</v>
      </c>
      <c r="C1612" s="9" t="s">
        <v>20</v>
      </c>
      <c r="D1612" s="9" t="s">
        <v>21</v>
      </c>
      <c r="E1612" t="s">
        <v>59</v>
      </c>
      <c r="F1612" s="11">
        <v>44636.583819444444</v>
      </c>
      <c r="G1612" t="s">
        <v>16</v>
      </c>
      <c r="H1612" t="s">
        <v>23</v>
      </c>
      <c r="I1612" s="12">
        <v>44636.606413194444</v>
      </c>
      <c r="J1612" s="12">
        <v>44636.640828958334</v>
      </c>
      <c r="K1612" s="13">
        <f t="shared" si="175"/>
        <v>49.55870000179857</v>
      </c>
      <c r="L1612" s="3">
        <f t="shared" si="181"/>
        <v>3.159722218697425E-3</v>
      </c>
      <c r="M1612" s="15">
        <f t="shared" si="176"/>
        <v>4.55</v>
      </c>
      <c r="N1612">
        <f t="shared" si="177"/>
        <v>9911.740000359714</v>
      </c>
      <c r="O1612" s="10">
        <f t="shared" si="178"/>
        <v>44636.640828958334</v>
      </c>
      <c r="P1612" s="15">
        <f t="shared" si="179"/>
        <v>3</v>
      </c>
      <c r="Q1612" t="b">
        <f t="shared" si="180"/>
        <v>0</v>
      </c>
    </row>
    <row r="1613" spans="1:17">
      <c r="A1613" s="9" t="s">
        <v>3691</v>
      </c>
      <c r="B1613" s="9" t="s">
        <v>3692</v>
      </c>
      <c r="C1613" s="9" t="s">
        <v>978</v>
      </c>
      <c r="D1613" s="9" t="s">
        <v>979</v>
      </c>
      <c r="E1613" t="s">
        <v>145</v>
      </c>
      <c r="F1613" s="11">
        <v>44636.588958333334</v>
      </c>
      <c r="G1613" t="s">
        <v>16</v>
      </c>
      <c r="H1613" t="s">
        <v>23</v>
      </c>
      <c r="I1613" s="12">
        <v>44636.607812986113</v>
      </c>
      <c r="J1613" s="12">
        <v>44636.639191944443</v>
      </c>
      <c r="K1613" s="13">
        <f t="shared" si="175"/>
        <v>45.185699996072799</v>
      </c>
      <c r="L1613" s="3">
        <f t="shared" si="181"/>
        <v>5.1388888896326534E-3</v>
      </c>
      <c r="M1613" s="15">
        <f t="shared" si="176"/>
        <v>7.4</v>
      </c>
      <c r="N1613">
        <f t="shared" si="177"/>
        <v>9037.1399992145598</v>
      </c>
      <c r="O1613" s="10">
        <f t="shared" si="178"/>
        <v>44636.639191944443</v>
      </c>
      <c r="P1613" s="15">
        <f t="shared" si="179"/>
        <v>3</v>
      </c>
      <c r="Q1613" t="b">
        <f t="shared" si="180"/>
        <v>0</v>
      </c>
    </row>
    <row r="1614" spans="1:17">
      <c r="A1614" s="9" t="s">
        <v>3693</v>
      </c>
      <c r="B1614" s="9" t="s">
        <v>3694</v>
      </c>
      <c r="C1614" s="9" t="s">
        <v>206</v>
      </c>
      <c r="D1614" s="9" t="s">
        <v>207</v>
      </c>
      <c r="E1614" t="s">
        <v>284</v>
      </c>
      <c r="F1614" s="11">
        <v>44636.598321759258</v>
      </c>
      <c r="G1614" t="s">
        <v>16</v>
      </c>
      <c r="H1614" t="s">
        <v>23</v>
      </c>
      <c r="I1614" s="12">
        <v>44636.618957800929</v>
      </c>
      <c r="J1614" s="12">
        <v>44636.65229273148</v>
      </c>
      <c r="K1614" s="13">
        <f t="shared" si="175"/>
        <v>48.002299993531778</v>
      </c>
      <c r="L1614" s="3">
        <f t="shared" si="181"/>
        <v>9.3634259246755391E-3</v>
      </c>
      <c r="M1614" s="15">
        <f t="shared" si="176"/>
        <v>13.483333333333333</v>
      </c>
      <c r="N1614">
        <f t="shared" si="177"/>
        <v>9600.4599987063557</v>
      </c>
      <c r="O1614" s="10">
        <f t="shared" si="178"/>
        <v>44636.65229273148</v>
      </c>
      <c r="P1614" s="15">
        <f t="shared" si="179"/>
        <v>3</v>
      </c>
      <c r="Q1614" t="b">
        <f t="shared" si="180"/>
        <v>0</v>
      </c>
    </row>
    <row r="1615" spans="1:17">
      <c r="A1615" s="9" t="s">
        <v>3695</v>
      </c>
      <c r="B1615" s="9" t="s">
        <v>3696</v>
      </c>
      <c r="C1615" s="9" t="s">
        <v>108</v>
      </c>
      <c r="D1615" s="9" t="s">
        <v>109</v>
      </c>
      <c r="E1615" t="s">
        <v>179</v>
      </c>
      <c r="F1615" s="11">
        <v>44636.604953703703</v>
      </c>
      <c r="G1615" t="s">
        <v>16</v>
      </c>
      <c r="H1615" t="s">
        <v>23</v>
      </c>
      <c r="I1615" s="12">
        <v>44636.622056481479</v>
      </c>
      <c r="J1615" s="12">
        <v>44636.655166550925</v>
      </c>
      <c r="K1615" s="13">
        <f t="shared" si="175"/>
        <v>47.678500001784414</v>
      </c>
      <c r="L1615" s="3">
        <f t="shared" si="181"/>
        <v>6.6319444449618459E-3</v>
      </c>
      <c r="M1615" s="15">
        <f t="shared" si="176"/>
        <v>9.5500000000000007</v>
      </c>
      <c r="N1615">
        <f t="shared" si="177"/>
        <v>9535.7000003568828</v>
      </c>
      <c r="O1615" s="10">
        <f t="shared" si="178"/>
        <v>44636.655166550925</v>
      </c>
      <c r="P1615" s="15">
        <f t="shared" si="179"/>
        <v>3</v>
      </c>
      <c r="Q1615" t="b">
        <f t="shared" si="180"/>
        <v>0</v>
      </c>
    </row>
    <row r="1616" spans="1:17">
      <c r="A1616" s="9" t="s">
        <v>3697</v>
      </c>
      <c r="B1616" s="9" t="s">
        <v>3698</v>
      </c>
      <c r="C1616" s="9" t="s">
        <v>117</v>
      </c>
      <c r="D1616" s="9" t="s">
        <v>118</v>
      </c>
      <c r="E1616" t="s">
        <v>133</v>
      </c>
      <c r="F1616" s="11">
        <v>44636.624664351853</v>
      </c>
      <c r="G1616" t="s">
        <v>16</v>
      </c>
      <c r="H1616" t="s">
        <v>23</v>
      </c>
      <c r="I1616" s="12">
        <v>44636.648762893521</v>
      </c>
      <c r="J1616" s="12">
        <v>44636.678439421295</v>
      </c>
      <c r="K1616" s="13">
        <f t="shared" si="175"/>
        <v>42.734199995175004</v>
      </c>
      <c r="L1616" s="3">
        <f t="shared" si="181"/>
        <v>1.9710648150066845E-2</v>
      </c>
      <c r="M1616" s="15">
        <f t="shared" si="176"/>
        <v>28.383333333333333</v>
      </c>
      <c r="N1616">
        <f t="shared" si="177"/>
        <v>8546.8399990350008</v>
      </c>
      <c r="O1616" s="10">
        <f t="shared" si="178"/>
        <v>44636.678439421295</v>
      </c>
      <c r="P1616" s="15">
        <f t="shared" si="179"/>
        <v>3</v>
      </c>
      <c r="Q1616" t="b">
        <f t="shared" si="180"/>
        <v>0</v>
      </c>
    </row>
    <row r="1617" spans="1:17">
      <c r="A1617" s="9" t="s">
        <v>3699</v>
      </c>
      <c r="B1617" s="9" t="s">
        <v>3700</v>
      </c>
      <c r="C1617" s="9" t="s">
        <v>81</v>
      </c>
      <c r="D1617" s="9" t="s">
        <v>82</v>
      </c>
      <c r="E1617" t="s">
        <v>137</v>
      </c>
      <c r="F1617" s="11">
        <v>44636.670972222222</v>
      </c>
      <c r="G1617" t="s">
        <v>16</v>
      </c>
      <c r="H1617" t="s">
        <v>23</v>
      </c>
      <c r="I1617" s="12">
        <v>44636.69064666667</v>
      </c>
      <c r="J1617" s="12">
        <v>44636.724607152777</v>
      </c>
      <c r="K1617" s="13">
        <f t="shared" si="175"/>
        <v>48.903099994640797</v>
      </c>
      <c r="L1617" s="3">
        <f t="shared" si="181"/>
        <v>4.630787036876427E-2</v>
      </c>
      <c r="M1617" s="15">
        <f t="shared" si="176"/>
        <v>66.683333333333337</v>
      </c>
      <c r="N1617">
        <f t="shared" si="177"/>
        <v>9780.6199989281595</v>
      </c>
      <c r="O1617" s="10">
        <f t="shared" si="178"/>
        <v>44636.724607152777</v>
      </c>
      <c r="P1617" s="15">
        <f t="shared" si="179"/>
        <v>3</v>
      </c>
      <c r="Q1617" t="b">
        <f t="shared" si="180"/>
        <v>0</v>
      </c>
    </row>
    <row r="1618" spans="1:17">
      <c r="A1618" s="9" t="s">
        <v>3701</v>
      </c>
      <c r="B1618" s="9" t="s">
        <v>3702</v>
      </c>
      <c r="C1618" s="9" t="s">
        <v>273</v>
      </c>
      <c r="D1618" s="9" t="s">
        <v>274</v>
      </c>
      <c r="E1618" t="s">
        <v>203</v>
      </c>
      <c r="F1618" s="11">
        <v>44636.671400462961</v>
      </c>
      <c r="G1618" t="s">
        <v>16</v>
      </c>
      <c r="H1618" t="s">
        <v>23</v>
      </c>
      <c r="I1618" s="12">
        <v>44636.695512337959</v>
      </c>
      <c r="J1618" s="12">
        <v>44636.726310810183</v>
      </c>
      <c r="K1618" s="13">
        <f t="shared" si="175"/>
        <v>44.349800002528355</v>
      </c>
      <c r="L1618" s="3">
        <f t="shared" si="181"/>
        <v>4.2824073898373172E-4</v>
      </c>
      <c r="M1618" s="15">
        <f t="shared" si="176"/>
        <v>0.6166666666666667</v>
      </c>
      <c r="N1618">
        <f t="shared" si="177"/>
        <v>8869.9600005056709</v>
      </c>
      <c r="O1618" s="10">
        <f t="shared" si="178"/>
        <v>44636.726310810183</v>
      </c>
      <c r="P1618" s="15">
        <f t="shared" si="179"/>
        <v>3</v>
      </c>
      <c r="Q1618" t="b">
        <f t="shared" si="180"/>
        <v>0</v>
      </c>
    </row>
    <row r="1619" spans="1:17">
      <c r="A1619" s="9" t="s">
        <v>3703</v>
      </c>
      <c r="B1619" s="9" t="s">
        <v>3704</v>
      </c>
      <c r="C1619" s="9" t="s">
        <v>99</v>
      </c>
      <c r="D1619" s="9" t="s">
        <v>82</v>
      </c>
      <c r="E1619" t="s">
        <v>96</v>
      </c>
      <c r="F1619" s="11">
        <v>44636.695810185185</v>
      </c>
      <c r="G1619" t="s">
        <v>16</v>
      </c>
      <c r="H1619" t="s">
        <v>23</v>
      </c>
      <c r="I1619" s="12">
        <v>44636.716070254632</v>
      </c>
      <c r="J1619" s="12">
        <v>44636.748664074075</v>
      </c>
      <c r="K1619" s="13">
        <f t="shared" si="175"/>
        <v>46.935099998954684</v>
      </c>
      <c r="L1619" s="3">
        <f t="shared" si="181"/>
        <v>2.4409722223936114E-2</v>
      </c>
      <c r="M1619" s="15">
        <f t="shared" si="176"/>
        <v>35.15</v>
      </c>
      <c r="N1619">
        <f t="shared" si="177"/>
        <v>9387.0199997909367</v>
      </c>
      <c r="O1619" s="10">
        <f t="shared" si="178"/>
        <v>44636.748664074075</v>
      </c>
      <c r="P1619" s="15">
        <f t="shared" si="179"/>
        <v>3</v>
      </c>
      <c r="Q1619" t="b">
        <f t="shared" si="180"/>
        <v>0</v>
      </c>
    </row>
    <row r="1620" spans="1:17">
      <c r="A1620" s="9" t="s">
        <v>3705</v>
      </c>
      <c r="B1620" s="9" t="s">
        <v>3706</v>
      </c>
      <c r="C1620" s="9" t="s">
        <v>20</v>
      </c>
      <c r="D1620" s="9" t="s">
        <v>21</v>
      </c>
      <c r="E1620" t="s">
        <v>402</v>
      </c>
      <c r="F1620" s="11">
        <v>44636.696516203701</v>
      </c>
      <c r="G1620" t="s">
        <v>16</v>
      </c>
      <c r="H1620" t="s">
        <v>23</v>
      </c>
      <c r="I1620" s="12">
        <v>44636.715418078704</v>
      </c>
      <c r="J1620" s="12">
        <v>44636.746116828705</v>
      </c>
      <c r="K1620" s="13">
        <f t="shared" si="175"/>
        <v>44.206200001062825</v>
      </c>
      <c r="L1620" s="3">
        <f t="shared" si="181"/>
        <v>7.0601851621177047E-4</v>
      </c>
      <c r="M1620" s="15">
        <f t="shared" si="176"/>
        <v>1.0166666666666666</v>
      </c>
      <c r="N1620">
        <f t="shared" si="177"/>
        <v>8841.2400002125651</v>
      </c>
      <c r="O1620" s="10">
        <f t="shared" si="178"/>
        <v>44636.746116828705</v>
      </c>
      <c r="P1620" s="15">
        <f t="shared" si="179"/>
        <v>3</v>
      </c>
      <c r="Q1620" t="b">
        <f t="shared" si="180"/>
        <v>0</v>
      </c>
    </row>
    <row r="1621" spans="1:17">
      <c r="A1621" s="9" t="s">
        <v>3707</v>
      </c>
      <c r="B1621" s="9" t="s">
        <v>3708</v>
      </c>
      <c r="C1621" s="9" t="s">
        <v>20</v>
      </c>
      <c r="D1621" s="9" t="s">
        <v>21</v>
      </c>
      <c r="E1621" t="s">
        <v>257</v>
      </c>
      <c r="F1621" s="11">
        <v>44636.69699074074</v>
      </c>
      <c r="G1621" t="s">
        <v>16</v>
      </c>
      <c r="H1621" t="s">
        <v>23</v>
      </c>
      <c r="I1621" s="12">
        <v>44636.720944560184</v>
      </c>
      <c r="J1621" s="12">
        <v>44636.753654768516</v>
      </c>
      <c r="K1621" s="13">
        <f t="shared" si="175"/>
        <v>47.102699998067692</v>
      </c>
      <c r="L1621" s="3">
        <f t="shared" si="181"/>
        <v>4.7453703882638365E-4</v>
      </c>
      <c r="M1621" s="15">
        <f t="shared" si="176"/>
        <v>0.68333333333333335</v>
      </c>
      <c r="N1621">
        <f t="shared" si="177"/>
        <v>9420.5399996135384</v>
      </c>
      <c r="O1621" s="10">
        <f t="shared" si="178"/>
        <v>44636.753654768516</v>
      </c>
      <c r="P1621" s="15">
        <f t="shared" si="179"/>
        <v>3</v>
      </c>
      <c r="Q1621" t="b">
        <f t="shared" si="180"/>
        <v>0</v>
      </c>
    </row>
    <row r="1622" spans="1:17">
      <c r="A1622" s="9" t="s">
        <v>3709</v>
      </c>
      <c r="B1622" s="9" t="s">
        <v>3710</v>
      </c>
      <c r="C1622" s="9" t="s">
        <v>479</v>
      </c>
      <c r="D1622" s="9" t="s">
        <v>274</v>
      </c>
      <c r="E1622" t="s">
        <v>31</v>
      </c>
      <c r="F1622" s="11">
        <v>44636.718229166669</v>
      </c>
      <c r="G1622" t="s">
        <v>16</v>
      </c>
      <c r="H1622" t="s">
        <v>23</v>
      </c>
      <c r="I1622" s="12">
        <v>44636.739050486111</v>
      </c>
      <c r="J1622" s="12">
        <v>44636.773563055554</v>
      </c>
      <c r="K1622" s="13">
        <f t="shared" si="175"/>
        <v>49.698099999222904</v>
      </c>
      <c r="L1622" s="3">
        <f t="shared" si="181"/>
        <v>2.1238425928459037E-2</v>
      </c>
      <c r="M1622" s="15">
        <f t="shared" si="176"/>
        <v>30.583333333333332</v>
      </c>
      <c r="N1622">
        <f t="shared" si="177"/>
        <v>9939.6199998445809</v>
      </c>
      <c r="O1622" s="10">
        <f t="shared" si="178"/>
        <v>44636.773563055554</v>
      </c>
      <c r="P1622" s="15">
        <f t="shared" si="179"/>
        <v>3</v>
      </c>
      <c r="Q1622" t="b">
        <f t="shared" si="180"/>
        <v>0</v>
      </c>
    </row>
    <row r="1623" spans="1:17">
      <c r="A1623" s="9" t="s">
        <v>3711</v>
      </c>
      <c r="B1623" s="9" t="s">
        <v>3712</v>
      </c>
      <c r="C1623" s="9" t="s">
        <v>20</v>
      </c>
      <c r="D1623" s="9" t="s">
        <v>21</v>
      </c>
      <c r="E1623" t="s">
        <v>335</v>
      </c>
      <c r="F1623" s="11">
        <v>44637.005520833336</v>
      </c>
      <c r="G1623" t="s">
        <v>16</v>
      </c>
      <c r="H1623" t="s">
        <v>23</v>
      </c>
      <c r="I1623" s="12">
        <v>44637.024390208331</v>
      </c>
      <c r="J1623" s="12">
        <v>44637.052291180553</v>
      </c>
      <c r="K1623" s="13">
        <f t="shared" si="175"/>
        <v>40.177399999229237</v>
      </c>
      <c r="L1623" s="3">
        <f t="shared" si="181"/>
        <v>0.28729166666744277</v>
      </c>
      <c r="M1623" s="15">
        <f t="shared" si="176"/>
        <v>413.7</v>
      </c>
      <c r="N1623">
        <f t="shared" si="177"/>
        <v>8035.4799998458475</v>
      </c>
      <c r="O1623" s="10">
        <f t="shared" si="178"/>
        <v>44637.052291180553</v>
      </c>
      <c r="P1623" s="15">
        <f t="shared" si="179"/>
        <v>3</v>
      </c>
      <c r="Q1623" t="str">
        <f t="shared" si="180"/>
        <v>Yes</v>
      </c>
    </row>
    <row r="1624" spans="1:17">
      <c r="A1624" s="9" t="s">
        <v>3713</v>
      </c>
      <c r="B1624" s="9" t="s">
        <v>3714</v>
      </c>
      <c r="C1624" s="9" t="s">
        <v>13</v>
      </c>
      <c r="D1624" s="9" t="s">
        <v>14</v>
      </c>
      <c r="E1624" t="s">
        <v>15</v>
      </c>
      <c r="F1624" s="11">
        <v>44637.006053240744</v>
      </c>
      <c r="G1624" t="s">
        <v>16</v>
      </c>
      <c r="H1624" t="s">
        <v>17</v>
      </c>
      <c r="I1624" s="12">
        <v>44637.029529560183</v>
      </c>
      <c r="J1624" s="12">
        <v>44637.062754004626</v>
      </c>
      <c r="K1624" s="13">
        <f t="shared" si="175"/>
        <v>47.843199998605996</v>
      </c>
      <c r="L1624" s="3">
        <f t="shared" si="181"/>
        <v>5.3240740817273036E-4</v>
      </c>
      <c r="M1624" s="15">
        <f t="shared" si="176"/>
        <v>0.76666666666666672</v>
      </c>
      <c r="N1624">
        <f t="shared" si="177"/>
        <v>9568.6399997211993</v>
      </c>
      <c r="O1624" s="10">
        <f t="shared" si="178"/>
        <v>44637.062754004626</v>
      </c>
      <c r="P1624" s="15">
        <f t="shared" si="179"/>
        <v>3</v>
      </c>
      <c r="Q1624" t="b">
        <f t="shared" si="180"/>
        <v>0</v>
      </c>
    </row>
    <row r="1625" spans="1:17">
      <c r="A1625" s="9" t="s">
        <v>3715</v>
      </c>
      <c r="B1625" s="9" t="s">
        <v>3716</v>
      </c>
      <c r="C1625" s="9" t="s">
        <v>20</v>
      </c>
      <c r="D1625" s="9" t="s">
        <v>21</v>
      </c>
      <c r="E1625" t="s">
        <v>1802</v>
      </c>
      <c r="F1625" s="11">
        <v>44637.006516203706</v>
      </c>
      <c r="G1625" t="s">
        <v>16</v>
      </c>
      <c r="H1625" t="s">
        <v>23</v>
      </c>
      <c r="I1625" s="12">
        <v>44637.022082731484</v>
      </c>
      <c r="J1625" s="12">
        <v>44637.056591064815</v>
      </c>
      <c r="K1625" s="13">
        <f t="shared" si="175"/>
        <v>49.691999995848164</v>
      </c>
      <c r="L1625" s="3">
        <f t="shared" si="181"/>
        <v>4.6296296204673126E-4</v>
      </c>
      <c r="M1625" s="15">
        <f t="shared" si="176"/>
        <v>0.66666666666666663</v>
      </c>
      <c r="N1625">
        <f t="shared" si="177"/>
        <v>9938.3999991696328</v>
      </c>
      <c r="O1625" s="10">
        <f t="shared" si="178"/>
        <v>44637.056591064815</v>
      </c>
      <c r="P1625" s="15">
        <f t="shared" si="179"/>
        <v>3</v>
      </c>
      <c r="Q1625" t="b">
        <f t="shared" si="180"/>
        <v>0</v>
      </c>
    </row>
    <row r="1626" spans="1:17">
      <c r="A1626" s="9" t="s">
        <v>3717</v>
      </c>
      <c r="B1626" s="9" t="s">
        <v>3718</v>
      </c>
      <c r="C1626" s="9" t="s">
        <v>20</v>
      </c>
      <c r="D1626" s="9" t="s">
        <v>21</v>
      </c>
      <c r="E1626" t="s">
        <v>86</v>
      </c>
      <c r="F1626" s="11">
        <v>44637.007048611114</v>
      </c>
      <c r="G1626" t="s">
        <v>16</v>
      </c>
      <c r="H1626" t="s">
        <v>23</v>
      </c>
      <c r="I1626" s="12">
        <v>44637.026481597219</v>
      </c>
      <c r="J1626" s="12">
        <v>44637.06111263889</v>
      </c>
      <c r="K1626" s="13">
        <f t="shared" si="175"/>
        <v>49.868700007209554</v>
      </c>
      <c r="L1626" s="3">
        <f t="shared" si="181"/>
        <v>5.3240740817273036E-4</v>
      </c>
      <c r="M1626" s="15">
        <f t="shared" si="176"/>
        <v>0.76666666666666672</v>
      </c>
      <c r="N1626">
        <f t="shared" si="177"/>
        <v>9973.7400014419109</v>
      </c>
      <c r="O1626" s="10">
        <f t="shared" si="178"/>
        <v>44637.06111263889</v>
      </c>
      <c r="P1626" s="15">
        <f t="shared" si="179"/>
        <v>3</v>
      </c>
      <c r="Q1626" t="b">
        <f t="shared" si="180"/>
        <v>0</v>
      </c>
    </row>
    <row r="1627" spans="1:17">
      <c r="A1627" s="9" t="s">
        <v>3719</v>
      </c>
      <c r="B1627" s="9" t="s">
        <v>3720</v>
      </c>
      <c r="C1627" s="9" t="s">
        <v>20</v>
      </c>
      <c r="D1627" s="9" t="s">
        <v>21</v>
      </c>
      <c r="E1627" t="s">
        <v>22</v>
      </c>
      <c r="F1627" s="11">
        <v>44637.021122685182</v>
      </c>
      <c r="G1627" t="s">
        <v>16</v>
      </c>
      <c r="H1627" t="s">
        <v>23</v>
      </c>
      <c r="I1627" s="12">
        <v>44637.040637129627</v>
      </c>
      <c r="J1627" s="12">
        <v>44637.074192824075</v>
      </c>
      <c r="K1627" s="13">
        <f t="shared" si="175"/>
        <v>48.320200005546212</v>
      </c>
      <c r="L1627" s="3">
        <f t="shared" si="181"/>
        <v>1.4074074068048503E-2</v>
      </c>
      <c r="M1627" s="15">
        <f t="shared" si="176"/>
        <v>20.266666666666666</v>
      </c>
      <c r="N1627">
        <f t="shared" si="177"/>
        <v>9664.0400011092424</v>
      </c>
      <c r="O1627" s="10">
        <f t="shared" si="178"/>
        <v>44637.074192824075</v>
      </c>
      <c r="P1627" s="15">
        <f t="shared" si="179"/>
        <v>3</v>
      </c>
      <c r="Q1627" t="b">
        <f t="shared" si="180"/>
        <v>0</v>
      </c>
    </row>
    <row r="1628" spans="1:17">
      <c r="A1628" s="9" t="s">
        <v>3721</v>
      </c>
      <c r="B1628" s="9" t="s">
        <v>3722</v>
      </c>
      <c r="C1628" s="9" t="s">
        <v>433</v>
      </c>
      <c r="D1628" s="9" t="s">
        <v>433</v>
      </c>
      <c r="E1628" t="s">
        <v>468</v>
      </c>
      <c r="F1628" s="11">
        <v>44637.023136574076</v>
      </c>
      <c r="G1628" t="s">
        <v>16</v>
      </c>
      <c r="H1628" t="s">
        <v>23</v>
      </c>
      <c r="I1628" s="12">
        <v>44637.042231087966</v>
      </c>
      <c r="J1628" s="12">
        <v>44637.076566990741</v>
      </c>
      <c r="K1628" s="13">
        <f t="shared" si="175"/>
        <v>49.44369999691844</v>
      </c>
      <c r="L1628" s="3">
        <f t="shared" si="181"/>
        <v>2.013888893998228E-3</v>
      </c>
      <c r="M1628" s="15">
        <f t="shared" si="176"/>
        <v>2.9</v>
      </c>
      <c r="N1628">
        <f t="shared" si="177"/>
        <v>9888.739999383688</v>
      </c>
      <c r="O1628" s="10">
        <f t="shared" si="178"/>
        <v>44637.076566990741</v>
      </c>
      <c r="P1628" s="15">
        <f t="shared" si="179"/>
        <v>3</v>
      </c>
      <c r="Q1628" t="b">
        <f t="shared" si="180"/>
        <v>0</v>
      </c>
    </row>
    <row r="1629" spans="1:17">
      <c r="A1629" s="9" t="s">
        <v>3723</v>
      </c>
      <c r="B1629" s="9" t="s">
        <v>3724</v>
      </c>
      <c r="C1629" s="9" t="s">
        <v>20</v>
      </c>
      <c r="D1629" s="9" t="s">
        <v>21</v>
      </c>
      <c r="E1629" t="s">
        <v>1799</v>
      </c>
      <c r="F1629" s="11">
        <v>44637.027199074073</v>
      </c>
      <c r="G1629" t="s">
        <v>16</v>
      </c>
      <c r="H1629" t="s">
        <v>23</v>
      </c>
      <c r="I1629" s="12">
        <v>44637.04287351852</v>
      </c>
      <c r="J1629" s="12">
        <v>44637.07461747685</v>
      </c>
      <c r="K1629" s="13">
        <f t="shared" si="175"/>
        <v>45.71129999589175</v>
      </c>
      <c r="L1629" s="3">
        <f t="shared" si="181"/>
        <v>4.0624999965075403E-3</v>
      </c>
      <c r="M1629" s="15">
        <f t="shared" si="176"/>
        <v>5.85</v>
      </c>
      <c r="N1629">
        <f t="shared" si="177"/>
        <v>9142.25999917835</v>
      </c>
      <c r="O1629" s="10">
        <f t="shared" si="178"/>
        <v>44637.07461747685</v>
      </c>
      <c r="P1629" s="15">
        <f t="shared" si="179"/>
        <v>3</v>
      </c>
      <c r="Q1629" t="b">
        <f t="shared" si="180"/>
        <v>0</v>
      </c>
    </row>
    <row r="1630" spans="1:17">
      <c r="A1630" s="9" t="s">
        <v>3725</v>
      </c>
      <c r="B1630" s="9" t="s">
        <v>3726</v>
      </c>
      <c r="C1630" s="9" t="s">
        <v>13</v>
      </c>
      <c r="D1630" s="9" t="s">
        <v>14</v>
      </c>
      <c r="E1630" t="s">
        <v>1233</v>
      </c>
      <c r="F1630" s="11">
        <v>44637.029907407406</v>
      </c>
      <c r="G1630" t="s">
        <v>16</v>
      </c>
      <c r="H1630" t="s">
        <v>17</v>
      </c>
      <c r="I1630" s="12">
        <v>44637.050132893521</v>
      </c>
      <c r="J1630" s="12">
        <v>44637.084743657404</v>
      </c>
      <c r="K1630" s="13">
        <f t="shared" si="175"/>
        <v>49.839499992085621</v>
      </c>
      <c r="L1630" s="3">
        <f t="shared" si="181"/>
        <v>2.7083333334303461E-3</v>
      </c>
      <c r="M1630" s="15">
        <f t="shared" si="176"/>
        <v>3.9</v>
      </c>
      <c r="N1630">
        <f t="shared" si="177"/>
        <v>9967.8999984171242</v>
      </c>
      <c r="O1630" s="10">
        <f t="shared" si="178"/>
        <v>44637.084743657404</v>
      </c>
      <c r="P1630" s="15">
        <f t="shared" si="179"/>
        <v>3</v>
      </c>
      <c r="Q1630" t="b">
        <f t="shared" si="180"/>
        <v>0</v>
      </c>
    </row>
    <row r="1631" spans="1:17">
      <c r="A1631" s="9" t="s">
        <v>3727</v>
      </c>
      <c r="B1631" s="9" t="s">
        <v>3728</v>
      </c>
      <c r="C1631" s="9" t="s">
        <v>13</v>
      </c>
      <c r="D1631" s="9" t="s">
        <v>14</v>
      </c>
      <c r="E1631" t="s">
        <v>506</v>
      </c>
      <c r="F1631" s="11">
        <v>44637.034270833334</v>
      </c>
      <c r="G1631" t="s">
        <v>16</v>
      </c>
      <c r="H1631" t="s">
        <v>23</v>
      </c>
      <c r="I1631" s="12">
        <v>44637.055525208336</v>
      </c>
      <c r="J1631" s="12">
        <v>44637.088001597222</v>
      </c>
      <c r="K1631" s="13">
        <f t="shared" si="175"/>
        <v>46.765999995404854</v>
      </c>
      <c r="L1631" s="3">
        <f t="shared" si="181"/>
        <v>4.3634259272948839E-3</v>
      </c>
      <c r="M1631" s="15">
        <f t="shared" si="176"/>
        <v>6.2833333333333332</v>
      </c>
      <c r="N1631">
        <f t="shared" si="177"/>
        <v>9353.1999990809709</v>
      </c>
      <c r="O1631" s="10">
        <f t="shared" si="178"/>
        <v>44637.088001597222</v>
      </c>
      <c r="P1631" s="15">
        <f t="shared" si="179"/>
        <v>3</v>
      </c>
      <c r="Q1631" t="b">
        <f t="shared" si="180"/>
        <v>0</v>
      </c>
    </row>
    <row r="1632" spans="1:17">
      <c r="A1632" s="9" t="s">
        <v>3729</v>
      </c>
      <c r="B1632" s="9" t="s">
        <v>3730</v>
      </c>
      <c r="C1632" s="9" t="s">
        <v>20</v>
      </c>
      <c r="D1632" s="9" t="s">
        <v>21</v>
      </c>
      <c r="E1632" t="s">
        <v>62</v>
      </c>
      <c r="F1632" s="11">
        <v>44637.074803240743</v>
      </c>
      <c r="G1632" t="s">
        <v>16</v>
      </c>
      <c r="H1632" t="s">
        <v>23</v>
      </c>
      <c r="I1632" s="12">
        <v>44637.092720393521</v>
      </c>
      <c r="J1632" s="12">
        <v>44637.127410810186</v>
      </c>
      <c r="K1632" s="13">
        <f t="shared" si="175"/>
        <v>49.954199998173863</v>
      </c>
      <c r="L1632" s="3">
        <f t="shared" si="181"/>
        <v>4.0532407409045845E-2</v>
      </c>
      <c r="M1632" s="15">
        <f t="shared" si="176"/>
        <v>58.366666666666667</v>
      </c>
      <c r="N1632">
        <f t="shared" si="177"/>
        <v>9990.8399996347725</v>
      </c>
      <c r="O1632" s="10">
        <f t="shared" si="178"/>
        <v>44637.127410810186</v>
      </c>
      <c r="P1632" s="15">
        <f t="shared" si="179"/>
        <v>3</v>
      </c>
      <c r="Q1632" t="b">
        <f t="shared" si="180"/>
        <v>0</v>
      </c>
    </row>
    <row r="1633" spans="1:17">
      <c r="A1633" s="9" t="s">
        <v>3731</v>
      </c>
      <c r="B1633" s="9" t="s">
        <v>3732</v>
      </c>
      <c r="C1633" s="9" t="s">
        <v>13</v>
      </c>
      <c r="D1633" s="9" t="s">
        <v>14</v>
      </c>
      <c r="E1633" t="s">
        <v>450</v>
      </c>
      <c r="F1633" s="11">
        <v>44637.085069444445</v>
      </c>
      <c r="G1633" t="s">
        <v>16</v>
      </c>
      <c r="H1633" t="s">
        <v>17</v>
      </c>
      <c r="I1633" s="12">
        <v>44637.107372916667</v>
      </c>
      <c r="J1633" s="12">
        <v>44637.141979791668</v>
      </c>
      <c r="K1633" s="13">
        <f t="shared" si="175"/>
        <v>49.833900000667199</v>
      </c>
      <c r="L1633" s="3">
        <f t="shared" si="181"/>
        <v>1.0266203702485655E-2</v>
      </c>
      <c r="M1633" s="15">
        <f t="shared" si="176"/>
        <v>14.783333333333333</v>
      </c>
      <c r="N1633">
        <f t="shared" si="177"/>
        <v>9966.7800001334399</v>
      </c>
      <c r="O1633" s="10">
        <f t="shared" si="178"/>
        <v>44637.141979791668</v>
      </c>
      <c r="P1633" s="15">
        <f t="shared" si="179"/>
        <v>3</v>
      </c>
      <c r="Q1633" t="b">
        <f t="shared" si="180"/>
        <v>0</v>
      </c>
    </row>
    <row r="1634" spans="1:17">
      <c r="A1634" s="9" t="s">
        <v>3733</v>
      </c>
      <c r="B1634" s="9" t="s">
        <v>3734</v>
      </c>
      <c r="C1634" s="9" t="s">
        <v>49</v>
      </c>
      <c r="D1634" s="9" t="s">
        <v>50</v>
      </c>
      <c r="E1634" t="s">
        <v>51</v>
      </c>
      <c r="F1634" s="11">
        <v>44637.086539351854</v>
      </c>
      <c r="G1634" t="s">
        <v>16</v>
      </c>
      <c r="H1634" t="s">
        <v>23</v>
      </c>
      <c r="I1634" s="12">
        <v>44637.105869699073</v>
      </c>
      <c r="J1634" s="12">
        <v>44637.135673657409</v>
      </c>
      <c r="K1634" s="13">
        <f t="shared" si="175"/>
        <v>42.917700003599748</v>
      </c>
      <c r="L1634" s="3">
        <f t="shared" si="181"/>
        <v>1.4699074090458453E-3</v>
      </c>
      <c r="M1634" s="15">
        <f t="shared" si="176"/>
        <v>2.1166666666666667</v>
      </c>
      <c r="N1634">
        <f t="shared" si="177"/>
        <v>8583.5400007199496</v>
      </c>
      <c r="O1634" s="10">
        <f t="shared" si="178"/>
        <v>44637.135673657409</v>
      </c>
      <c r="P1634" s="15">
        <f t="shared" si="179"/>
        <v>3</v>
      </c>
      <c r="Q1634" t="b">
        <f t="shared" si="180"/>
        <v>0</v>
      </c>
    </row>
    <row r="1635" spans="1:17">
      <c r="A1635" s="9" t="s">
        <v>3735</v>
      </c>
      <c r="B1635" s="9" t="s">
        <v>3736</v>
      </c>
      <c r="C1635" s="9" t="s">
        <v>474</v>
      </c>
      <c r="D1635" s="9" t="s">
        <v>474</v>
      </c>
      <c r="E1635" t="s">
        <v>232</v>
      </c>
      <c r="F1635" s="11">
        <v>44637.086886574078</v>
      </c>
      <c r="G1635" t="s">
        <v>16</v>
      </c>
      <c r="H1635" t="s">
        <v>23</v>
      </c>
      <c r="I1635" s="12">
        <v>44637.1100337963</v>
      </c>
      <c r="J1635" s="12">
        <v>44637.144484282406</v>
      </c>
      <c r="K1635" s="13">
        <f t="shared" si="175"/>
        <v>49.608699992531911</v>
      </c>
      <c r="L1635" s="3">
        <f t="shared" si="181"/>
        <v>3.4722222335403785E-4</v>
      </c>
      <c r="M1635" s="15">
        <f t="shared" si="176"/>
        <v>0.5</v>
      </c>
      <c r="N1635">
        <f t="shared" si="177"/>
        <v>9921.7399985063821</v>
      </c>
      <c r="O1635" s="10">
        <f t="shared" si="178"/>
        <v>44637.144484282406</v>
      </c>
      <c r="P1635" s="15">
        <f t="shared" si="179"/>
        <v>3</v>
      </c>
      <c r="Q1635" t="b">
        <f t="shared" si="180"/>
        <v>0</v>
      </c>
    </row>
    <row r="1636" spans="1:17">
      <c r="A1636" s="9" t="s">
        <v>3737</v>
      </c>
      <c r="B1636" s="9" t="s">
        <v>3738</v>
      </c>
      <c r="C1636" s="9" t="s">
        <v>20</v>
      </c>
      <c r="D1636" s="9" t="s">
        <v>21</v>
      </c>
      <c r="E1636" t="s">
        <v>34</v>
      </c>
      <c r="F1636" s="11">
        <v>44637.094722222224</v>
      </c>
      <c r="G1636" t="s">
        <v>16</v>
      </c>
      <c r="H1636" t="s">
        <v>23</v>
      </c>
      <c r="I1636" s="12">
        <v>44637.115068680556</v>
      </c>
      <c r="J1636" s="12">
        <v>44637.147692013888</v>
      </c>
      <c r="K1636" s="13">
        <f t="shared" si="175"/>
        <v>46.977599998936057</v>
      </c>
      <c r="L1636" s="3">
        <f t="shared" si="181"/>
        <v>7.8356481462833472E-3</v>
      </c>
      <c r="M1636" s="15">
        <f t="shared" si="176"/>
        <v>11.283333333333333</v>
      </c>
      <c r="N1636">
        <f t="shared" si="177"/>
        <v>9395.5199997872114</v>
      </c>
      <c r="O1636" s="10">
        <f t="shared" si="178"/>
        <v>44637.147692013888</v>
      </c>
      <c r="P1636" s="15">
        <f t="shared" si="179"/>
        <v>3</v>
      </c>
      <c r="Q1636" t="b">
        <f t="shared" si="180"/>
        <v>0</v>
      </c>
    </row>
    <row r="1637" spans="1:17">
      <c r="A1637" s="9" t="s">
        <v>3739</v>
      </c>
      <c r="B1637" s="9" t="s">
        <v>3740</v>
      </c>
      <c r="C1637" s="9" t="s">
        <v>54</v>
      </c>
      <c r="D1637" s="9" t="s">
        <v>55</v>
      </c>
      <c r="E1637" t="s">
        <v>75</v>
      </c>
      <c r="F1637" s="11">
        <v>44637.102060185185</v>
      </c>
      <c r="G1637" t="s">
        <v>16</v>
      </c>
      <c r="H1637" t="s">
        <v>23</v>
      </c>
      <c r="I1637" s="12">
        <v>44637.119060046294</v>
      </c>
      <c r="J1637" s="12">
        <v>44637.153335324074</v>
      </c>
      <c r="K1637" s="13">
        <f t="shared" si="175"/>
        <v>49.356400002725422</v>
      </c>
      <c r="L1637" s="3">
        <f t="shared" si="181"/>
        <v>7.3379629611736163E-3</v>
      </c>
      <c r="M1637" s="15">
        <f t="shared" si="176"/>
        <v>10.566666666666666</v>
      </c>
      <c r="N1637">
        <f t="shared" si="177"/>
        <v>9871.2800005450845</v>
      </c>
      <c r="O1637" s="10">
        <f t="shared" si="178"/>
        <v>44637.153335324074</v>
      </c>
      <c r="P1637" s="15">
        <f t="shared" si="179"/>
        <v>3</v>
      </c>
      <c r="Q1637" t="b">
        <f t="shared" si="180"/>
        <v>0</v>
      </c>
    </row>
    <row r="1638" spans="1:17">
      <c r="A1638" s="9" t="s">
        <v>3741</v>
      </c>
      <c r="B1638" s="9" t="s">
        <v>3742</v>
      </c>
      <c r="C1638" s="9" t="s">
        <v>20</v>
      </c>
      <c r="D1638" s="9" t="s">
        <v>21</v>
      </c>
      <c r="E1638" t="s">
        <v>68</v>
      </c>
      <c r="F1638" s="11">
        <v>44637.126307870371</v>
      </c>
      <c r="G1638" t="s">
        <v>16</v>
      </c>
      <c r="H1638" t="s">
        <v>23</v>
      </c>
      <c r="I1638" s="12">
        <v>44637.146348425929</v>
      </c>
      <c r="J1638" s="12">
        <v>44637.18087488426</v>
      </c>
      <c r="K1638" s="13">
        <f t="shared" si="175"/>
        <v>49.718099995516241</v>
      </c>
      <c r="L1638" s="3">
        <f t="shared" si="181"/>
        <v>2.4247685185400769E-2</v>
      </c>
      <c r="M1638" s="15">
        <f t="shared" si="176"/>
        <v>34.916666666666664</v>
      </c>
      <c r="N1638">
        <f t="shared" si="177"/>
        <v>9943.6199991032481</v>
      </c>
      <c r="O1638" s="10">
        <f t="shared" si="178"/>
        <v>44637.18087488426</v>
      </c>
      <c r="P1638" s="15">
        <f t="shared" si="179"/>
        <v>3</v>
      </c>
      <c r="Q1638" t="b">
        <f t="shared" si="180"/>
        <v>0</v>
      </c>
    </row>
    <row r="1639" spans="1:17">
      <c r="A1639" s="9" t="s">
        <v>3743</v>
      </c>
      <c r="B1639" s="9" t="s">
        <v>3744</v>
      </c>
      <c r="C1639" s="9" t="s">
        <v>173</v>
      </c>
      <c r="D1639" s="9" t="s">
        <v>174</v>
      </c>
      <c r="E1639" t="s">
        <v>770</v>
      </c>
      <c r="F1639" s="11">
        <v>44637.134560185186</v>
      </c>
      <c r="G1639" t="s">
        <v>16</v>
      </c>
      <c r="H1639" t="s">
        <v>17</v>
      </c>
      <c r="I1639" s="12">
        <v>44637.156838587965</v>
      </c>
      <c r="J1639" s="12">
        <v>44637.188762754631</v>
      </c>
      <c r="K1639" s="13">
        <f t="shared" si="175"/>
        <v>45.970799998613074</v>
      </c>
      <c r="L1639" s="3">
        <f t="shared" si="181"/>
        <v>8.2523148157633841E-3</v>
      </c>
      <c r="M1639" s="15">
        <f t="shared" si="176"/>
        <v>11.883333333333333</v>
      </c>
      <c r="N1639">
        <f t="shared" si="177"/>
        <v>9194.1599997226149</v>
      </c>
      <c r="O1639" s="10">
        <f t="shared" si="178"/>
        <v>44637.188762754631</v>
      </c>
      <c r="P1639" s="15">
        <f t="shared" si="179"/>
        <v>3</v>
      </c>
      <c r="Q1639" t="b">
        <f t="shared" si="180"/>
        <v>0</v>
      </c>
    </row>
    <row r="1640" spans="1:17">
      <c r="A1640" s="9" t="s">
        <v>3745</v>
      </c>
      <c r="B1640" s="9" t="s">
        <v>3746</v>
      </c>
      <c r="C1640" s="9" t="s">
        <v>13</v>
      </c>
      <c r="D1640" s="9" t="s">
        <v>14</v>
      </c>
      <c r="E1640" t="s">
        <v>71</v>
      </c>
      <c r="F1640" s="11">
        <v>44637.139756944445</v>
      </c>
      <c r="G1640" t="s">
        <v>16</v>
      </c>
      <c r="H1640" t="s">
        <v>17</v>
      </c>
      <c r="I1640" s="12">
        <v>44637.157570208336</v>
      </c>
      <c r="J1640" s="12">
        <v>44637.189081319448</v>
      </c>
      <c r="K1640" s="13">
        <f t="shared" si="175"/>
        <v>45.376000001560897</v>
      </c>
      <c r="L1640" s="3">
        <f t="shared" si="181"/>
        <v>5.1967592589790002E-3</v>
      </c>
      <c r="M1640" s="15">
        <f t="shared" si="176"/>
        <v>7.4833333333333334</v>
      </c>
      <c r="N1640">
        <f t="shared" si="177"/>
        <v>9075.2000003121793</v>
      </c>
      <c r="O1640" s="10">
        <f t="shared" si="178"/>
        <v>44637.189081319448</v>
      </c>
      <c r="P1640" s="15">
        <f t="shared" si="179"/>
        <v>3</v>
      </c>
      <c r="Q1640" t="b">
        <f t="shared" si="180"/>
        <v>0</v>
      </c>
    </row>
    <row r="1641" spans="1:17">
      <c r="A1641" s="9" t="s">
        <v>3747</v>
      </c>
      <c r="B1641" s="9" t="s">
        <v>3748</v>
      </c>
      <c r="C1641" s="9" t="s">
        <v>20</v>
      </c>
      <c r="D1641" s="9" t="s">
        <v>21</v>
      </c>
      <c r="E1641" t="s">
        <v>1198</v>
      </c>
      <c r="F1641" s="11">
        <v>44637.157824074071</v>
      </c>
      <c r="G1641" t="s">
        <v>16</v>
      </c>
      <c r="H1641" t="s">
        <v>23</v>
      </c>
      <c r="I1641" s="12">
        <v>44637.180932129631</v>
      </c>
      <c r="J1641" s="12">
        <v>44637.214438240742</v>
      </c>
      <c r="K1641" s="13">
        <f t="shared" si="175"/>
        <v>48.248799999710172</v>
      </c>
      <c r="L1641" s="3">
        <f t="shared" si="181"/>
        <v>1.8067129625706002E-2</v>
      </c>
      <c r="M1641" s="15">
        <f t="shared" si="176"/>
        <v>26.016666666666666</v>
      </c>
      <c r="N1641">
        <f t="shared" si="177"/>
        <v>9649.7599999420345</v>
      </c>
      <c r="O1641" s="10">
        <f t="shared" si="178"/>
        <v>44637.214438240742</v>
      </c>
      <c r="P1641" s="15">
        <f t="shared" si="179"/>
        <v>3</v>
      </c>
      <c r="Q1641" t="b">
        <f t="shared" si="180"/>
        <v>0</v>
      </c>
    </row>
    <row r="1642" spans="1:17">
      <c r="A1642" s="9" t="s">
        <v>3749</v>
      </c>
      <c r="B1642" s="9" t="s">
        <v>3750</v>
      </c>
      <c r="C1642" s="9" t="s">
        <v>522</v>
      </c>
      <c r="D1642" s="9" t="s">
        <v>522</v>
      </c>
      <c r="E1642" t="s">
        <v>175</v>
      </c>
      <c r="F1642" s="11">
        <v>44637.165231481478</v>
      </c>
      <c r="G1642" t="s">
        <v>16</v>
      </c>
      <c r="H1642" t="s">
        <v>23</v>
      </c>
      <c r="I1642" s="12">
        <v>44637.187103773147</v>
      </c>
      <c r="J1642" s="12">
        <v>44637.21536814815</v>
      </c>
      <c r="K1642" s="13">
        <f t="shared" si="175"/>
        <v>40.700700004817918</v>
      </c>
      <c r="L1642" s="3">
        <f t="shared" si="181"/>
        <v>7.4074074072996154E-3</v>
      </c>
      <c r="M1642" s="15">
        <f t="shared" si="176"/>
        <v>10.666666666666666</v>
      </c>
      <c r="N1642">
        <f t="shared" si="177"/>
        <v>8140.1400009635836</v>
      </c>
      <c r="O1642" s="10">
        <f t="shared" si="178"/>
        <v>44637.21536814815</v>
      </c>
      <c r="P1642" s="15">
        <f t="shared" si="179"/>
        <v>3</v>
      </c>
      <c r="Q1642" t="b">
        <f t="shared" si="180"/>
        <v>0</v>
      </c>
    </row>
    <row r="1643" spans="1:17">
      <c r="A1643" s="9" t="s">
        <v>3751</v>
      </c>
      <c r="B1643" s="9" t="s">
        <v>3752</v>
      </c>
      <c r="C1643" s="9" t="s">
        <v>290</v>
      </c>
      <c r="D1643" s="9" t="s">
        <v>291</v>
      </c>
      <c r="E1643" t="s">
        <v>292</v>
      </c>
      <c r="F1643" s="11">
        <v>44637.252326388887</v>
      </c>
      <c r="G1643" t="s">
        <v>16</v>
      </c>
      <c r="H1643" t="s">
        <v>17</v>
      </c>
      <c r="I1643" s="12">
        <v>44637.269063888889</v>
      </c>
      <c r="J1643" s="12">
        <v>44637.296390902775</v>
      </c>
      <c r="K1643" s="13">
        <f t="shared" si="175"/>
        <v>39.350899995770305</v>
      </c>
      <c r="L1643" s="3">
        <f t="shared" si="181"/>
        <v>8.7094907408754807E-2</v>
      </c>
      <c r="M1643" s="15">
        <f t="shared" si="176"/>
        <v>125.41666666666667</v>
      </c>
      <c r="N1643">
        <f t="shared" si="177"/>
        <v>7870.1799991540611</v>
      </c>
      <c r="O1643" s="10">
        <f t="shared" si="178"/>
        <v>44637.296390902775</v>
      </c>
      <c r="P1643" s="15">
        <f t="shared" si="179"/>
        <v>3</v>
      </c>
      <c r="Q1643" t="str">
        <f t="shared" si="180"/>
        <v>Yes</v>
      </c>
    </row>
    <row r="1644" spans="1:17">
      <c r="A1644" s="9" t="s">
        <v>3753</v>
      </c>
      <c r="B1644" s="9" t="s">
        <v>3754</v>
      </c>
      <c r="C1644" s="9" t="s">
        <v>108</v>
      </c>
      <c r="D1644" s="9" t="s">
        <v>109</v>
      </c>
      <c r="E1644" t="s">
        <v>186</v>
      </c>
      <c r="F1644" s="11">
        <v>44637.252488425926</v>
      </c>
      <c r="G1644" t="s">
        <v>16</v>
      </c>
      <c r="H1644" t="s">
        <v>23</v>
      </c>
      <c r="I1644" s="12">
        <v>44637.273200509262</v>
      </c>
      <c r="J1644" s="12">
        <v>44637.30782717593</v>
      </c>
      <c r="K1644" s="13">
        <f t="shared" si="175"/>
        <v>49.862400001147762</v>
      </c>
      <c r="L1644" s="3">
        <f t="shared" si="181"/>
        <v>1.6203703853534535E-4</v>
      </c>
      <c r="M1644" s="15">
        <f t="shared" si="176"/>
        <v>0.23333333333333334</v>
      </c>
      <c r="N1644">
        <f t="shared" si="177"/>
        <v>9972.4800002295524</v>
      </c>
      <c r="O1644" s="10">
        <f t="shared" si="178"/>
        <v>44637.30782717593</v>
      </c>
      <c r="P1644" s="15">
        <f t="shared" si="179"/>
        <v>3</v>
      </c>
      <c r="Q1644" t="b">
        <f t="shared" si="180"/>
        <v>0</v>
      </c>
    </row>
    <row r="1645" spans="1:17">
      <c r="A1645" s="9" t="s">
        <v>3755</v>
      </c>
      <c r="B1645" s="9" t="s">
        <v>3756</v>
      </c>
      <c r="C1645" s="9" t="s">
        <v>151</v>
      </c>
      <c r="D1645" s="9" t="s">
        <v>82</v>
      </c>
      <c r="E1645" t="s">
        <v>114</v>
      </c>
      <c r="F1645" s="11">
        <v>44637.252881944441</v>
      </c>
      <c r="G1645" t="s">
        <v>16</v>
      </c>
      <c r="H1645" t="s">
        <v>23</v>
      </c>
      <c r="I1645" s="12">
        <v>44637.272306874998</v>
      </c>
      <c r="J1645" s="12">
        <v>44637.30701895833</v>
      </c>
      <c r="K1645" s="13">
        <f t="shared" si="175"/>
        <v>49.985399998258799</v>
      </c>
      <c r="L1645" s="3">
        <f t="shared" si="181"/>
        <v>3.9351851592073217E-4</v>
      </c>
      <c r="M1645" s="15">
        <f t="shared" si="176"/>
        <v>0.56666666666666665</v>
      </c>
      <c r="N1645">
        <f t="shared" si="177"/>
        <v>9997.0799996517599</v>
      </c>
      <c r="O1645" s="10">
        <f t="shared" si="178"/>
        <v>44637.30701895833</v>
      </c>
      <c r="P1645" s="15">
        <f t="shared" si="179"/>
        <v>3</v>
      </c>
      <c r="Q1645" t="b">
        <f t="shared" si="180"/>
        <v>0</v>
      </c>
    </row>
    <row r="1646" spans="1:17">
      <c r="A1646" s="9" t="s">
        <v>3757</v>
      </c>
      <c r="B1646" s="9" t="s">
        <v>3758</v>
      </c>
      <c r="C1646" s="9" t="s">
        <v>13</v>
      </c>
      <c r="D1646" s="9" t="s">
        <v>14</v>
      </c>
      <c r="E1646" t="s">
        <v>394</v>
      </c>
      <c r="F1646" s="11">
        <v>44637.253136574072</v>
      </c>
      <c r="G1646" t="s">
        <v>16</v>
      </c>
      <c r="H1646" t="s">
        <v>23</v>
      </c>
      <c r="I1646" s="12">
        <v>44637.277805601851</v>
      </c>
      <c r="J1646" s="12">
        <v>44637.311734699077</v>
      </c>
      <c r="K1646" s="13">
        <f t="shared" si="175"/>
        <v>48.857900005532429</v>
      </c>
      <c r="L1646" s="3">
        <f t="shared" si="181"/>
        <v>2.546296309446916E-4</v>
      </c>
      <c r="M1646" s="15">
        <f t="shared" si="176"/>
        <v>0.36666666666666664</v>
      </c>
      <c r="N1646">
        <f t="shared" si="177"/>
        <v>9771.5800011064857</v>
      </c>
      <c r="O1646" s="10">
        <f t="shared" si="178"/>
        <v>44637.311734699077</v>
      </c>
      <c r="P1646" s="15">
        <f t="shared" si="179"/>
        <v>3</v>
      </c>
      <c r="Q1646" t="b">
        <f t="shared" si="180"/>
        <v>0</v>
      </c>
    </row>
    <row r="1647" spans="1:17">
      <c r="A1647" s="9" t="s">
        <v>3759</v>
      </c>
      <c r="B1647" s="9" t="s">
        <v>3760</v>
      </c>
      <c r="C1647" s="9" t="s">
        <v>20</v>
      </c>
      <c r="D1647" s="9" t="s">
        <v>21</v>
      </c>
      <c r="E1647" t="s">
        <v>65</v>
      </c>
      <c r="F1647" s="11">
        <v>44637.255127314813</v>
      </c>
      <c r="G1647" t="s">
        <v>16</v>
      </c>
      <c r="H1647" t="s">
        <v>23</v>
      </c>
      <c r="I1647" s="12">
        <v>44637.277896412037</v>
      </c>
      <c r="J1647" s="12">
        <v>44637.309873495367</v>
      </c>
      <c r="K1647" s="13">
        <f t="shared" si="175"/>
        <v>46.046999995596707</v>
      </c>
      <c r="L1647" s="3">
        <f t="shared" si="181"/>
        <v>1.9907407404389232E-3</v>
      </c>
      <c r="M1647" s="15">
        <f t="shared" si="176"/>
        <v>2.8666666666666667</v>
      </c>
      <c r="N1647">
        <f t="shared" si="177"/>
        <v>9209.3999991193414</v>
      </c>
      <c r="O1647" s="10">
        <f t="shared" si="178"/>
        <v>44637.309873495367</v>
      </c>
      <c r="P1647" s="15">
        <f t="shared" si="179"/>
        <v>3</v>
      </c>
      <c r="Q1647" t="b">
        <f t="shared" si="180"/>
        <v>0</v>
      </c>
    </row>
    <row r="1648" spans="1:17">
      <c r="A1648" s="9" t="s">
        <v>3761</v>
      </c>
      <c r="B1648" s="9" t="s">
        <v>3762</v>
      </c>
      <c r="C1648" s="9" t="s">
        <v>436</v>
      </c>
      <c r="D1648" s="9" t="s">
        <v>436</v>
      </c>
      <c r="E1648" t="s">
        <v>83</v>
      </c>
      <c r="F1648" s="11">
        <v>44637.25644675926</v>
      </c>
      <c r="G1648" t="s">
        <v>16</v>
      </c>
      <c r="H1648" t="s">
        <v>23</v>
      </c>
      <c r="I1648" s="12">
        <v>44637.278498634259</v>
      </c>
      <c r="J1648" s="12">
        <v>44637.312993703701</v>
      </c>
      <c r="K1648" s="13">
        <f t="shared" si="175"/>
        <v>49.672899995930493</v>
      </c>
      <c r="L1648" s="3">
        <f t="shared" si="181"/>
        <v>1.3194444472901523E-3</v>
      </c>
      <c r="M1648" s="15">
        <f t="shared" si="176"/>
        <v>1.9</v>
      </c>
      <c r="N1648">
        <f t="shared" si="177"/>
        <v>9934.5799991860986</v>
      </c>
      <c r="O1648" s="10">
        <f t="shared" si="178"/>
        <v>44637.312993703701</v>
      </c>
      <c r="P1648" s="15">
        <f t="shared" si="179"/>
        <v>3</v>
      </c>
      <c r="Q1648" t="b">
        <f t="shared" si="180"/>
        <v>0</v>
      </c>
    </row>
    <row r="1649" spans="1:17">
      <c r="A1649" s="9" t="s">
        <v>3763</v>
      </c>
      <c r="B1649" s="9" t="s">
        <v>3764</v>
      </c>
      <c r="C1649" s="9" t="s">
        <v>165</v>
      </c>
      <c r="D1649" s="9" t="s">
        <v>82</v>
      </c>
      <c r="E1649" t="s">
        <v>124</v>
      </c>
      <c r="F1649" s="11">
        <v>44637.25953703704</v>
      </c>
      <c r="G1649" t="s">
        <v>16</v>
      </c>
      <c r="H1649" t="s">
        <v>23</v>
      </c>
      <c r="I1649" s="12">
        <v>44637.27747912037</v>
      </c>
      <c r="J1649" s="12">
        <v>44637.30214738426</v>
      </c>
      <c r="K1649" s="13">
        <f t="shared" si="175"/>
        <v>35.522300001466647</v>
      </c>
      <c r="L1649" s="3">
        <f t="shared" si="181"/>
        <v>3.0902777798473835E-3</v>
      </c>
      <c r="M1649" s="15">
        <f t="shared" si="176"/>
        <v>4.45</v>
      </c>
      <c r="N1649">
        <f t="shared" si="177"/>
        <v>7104.4600002933294</v>
      </c>
      <c r="O1649" s="10">
        <f t="shared" si="178"/>
        <v>44637.30214738426</v>
      </c>
      <c r="P1649" s="15">
        <f t="shared" si="179"/>
        <v>3</v>
      </c>
      <c r="Q1649" t="b">
        <f t="shared" si="180"/>
        <v>0</v>
      </c>
    </row>
    <row r="1650" spans="1:17">
      <c r="A1650" s="9" t="s">
        <v>3765</v>
      </c>
      <c r="B1650" s="9" t="s">
        <v>3766</v>
      </c>
      <c r="C1650" s="9" t="s">
        <v>1498</v>
      </c>
      <c r="D1650" s="9" t="s">
        <v>1498</v>
      </c>
      <c r="E1650" t="s">
        <v>152</v>
      </c>
      <c r="F1650" s="11">
        <v>44637.266585648147</v>
      </c>
      <c r="G1650" t="s">
        <v>16</v>
      </c>
      <c r="H1650" t="s">
        <v>23</v>
      </c>
      <c r="I1650" s="12">
        <v>44637.291290092595</v>
      </c>
      <c r="J1650" s="12">
        <v>44637.325923425924</v>
      </c>
      <c r="K1650" s="13">
        <f t="shared" si="175"/>
        <v>49.871999993920326</v>
      </c>
      <c r="L1650" s="3">
        <f t="shared" si="181"/>
        <v>7.0486111071659252E-3</v>
      </c>
      <c r="M1650" s="15">
        <f t="shared" si="176"/>
        <v>10.15</v>
      </c>
      <c r="N1650">
        <f t="shared" si="177"/>
        <v>9974.3999987840652</v>
      </c>
      <c r="O1650" s="10">
        <f t="shared" si="178"/>
        <v>44637.325923425924</v>
      </c>
      <c r="P1650" s="15">
        <f t="shared" si="179"/>
        <v>3</v>
      </c>
      <c r="Q1650" t="b">
        <f t="shared" si="180"/>
        <v>0</v>
      </c>
    </row>
    <row r="1651" spans="1:17">
      <c r="A1651" s="9" t="s">
        <v>3767</v>
      </c>
      <c r="B1651" s="9" t="s">
        <v>3768</v>
      </c>
      <c r="C1651" s="9" t="s">
        <v>879</v>
      </c>
      <c r="D1651" s="9" t="s">
        <v>880</v>
      </c>
      <c r="E1651" t="s">
        <v>105</v>
      </c>
      <c r="F1651" s="11">
        <v>44637.271550925929</v>
      </c>
      <c r="G1651" t="s">
        <v>16</v>
      </c>
      <c r="H1651" t="s">
        <v>23</v>
      </c>
      <c r="I1651" s="12">
        <v>44637.294429259258</v>
      </c>
      <c r="J1651" s="12">
        <v>44637.318269467592</v>
      </c>
      <c r="K1651" s="13">
        <f t="shared" si="175"/>
        <v>34.329900001175702</v>
      </c>
      <c r="L1651" s="3">
        <f t="shared" si="181"/>
        <v>4.9652777815936133E-3</v>
      </c>
      <c r="M1651" s="15">
        <f t="shared" si="176"/>
        <v>7.15</v>
      </c>
      <c r="N1651">
        <f t="shared" si="177"/>
        <v>6865.9800002351403</v>
      </c>
      <c r="O1651" s="10">
        <f t="shared" si="178"/>
        <v>44637.318269467592</v>
      </c>
      <c r="P1651" s="15">
        <f t="shared" si="179"/>
        <v>3</v>
      </c>
      <c r="Q1651" t="b">
        <f t="shared" si="180"/>
        <v>0</v>
      </c>
    </row>
    <row r="1652" spans="1:17">
      <c r="A1652" s="9" t="s">
        <v>3769</v>
      </c>
      <c r="B1652" s="9" t="s">
        <v>3770</v>
      </c>
      <c r="C1652" s="9" t="s">
        <v>132</v>
      </c>
      <c r="D1652" s="9" t="s">
        <v>132</v>
      </c>
      <c r="E1652" t="s">
        <v>133</v>
      </c>
      <c r="F1652" s="11">
        <v>44637.272673611114</v>
      </c>
      <c r="G1652" t="s">
        <v>16</v>
      </c>
      <c r="H1652" t="s">
        <v>23</v>
      </c>
      <c r="I1652" s="12">
        <v>44637.295193541664</v>
      </c>
      <c r="J1652" s="12">
        <v>44637.327976666667</v>
      </c>
      <c r="K1652" s="13">
        <f t="shared" si="175"/>
        <v>47.207700004801154</v>
      </c>
      <c r="L1652" s="3">
        <f t="shared" si="181"/>
        <v>1.1226851856918074E-3</v>
      </c>
      <c r="M1652" s="15">
        <f t="shared" si="176"/>
        <v>1.6166666666666667</v>
      </c>
      <c r="N1652">
        <f t="shared" si="177"/>
        <v>9441.5400009602308</v>
      </c>
      <c r="O1652" s="10">
        <f t="shared" si="178"/>
        <v>44637.327976666667</v>
      </c>
      <c r="P1652" s="15">
        <f t="shared" si="179"/>
        <v>3</v>
      </c>
      <c r="Q1652" t="b">
        <f t="shared" si="180"/>
        <v>0</v>
      </c>
    </row>
    <row r="1653" spans="1:17">
      <c r="A1653" s="9" t="s">
        <v>3771</v>
      </c>
      <c r="B1653" s="9" t="s">
        <v>3772</v>
      </c>
      <c r="C1653" s="9" t="s">
        <v>1142</v>
      </c>
      <c r="D1653" s="9" t="s">
        <v>82</v>
      </c>
      <c r="E1653" t="s">
        <v>145</v>
      </c>
      <c r="F1653" s="11">
        <v>44637.275671296295</v>
      </c>
      <c r="G1653" t="s">
        <v>16</v>
      </c>
      <c r="H1653" t="s">
        <v>23</v>
      </c>
      <c r="I1653" s="12">
        <v>44637.295282268518</v>
      </c>
      <c r="J1653" s="12">
        <v>44637.326575879626</v>
      </c>
      <c r="K1653" s="13">
        <f t="shared" si="175"/>
        <v>45.062799995066598</v>
      </c>
      <c r="L1653" s="3">
        <f t="shared" si="181"/>
        <v>2.9976851801620796E-3</v>
      </c>
      <c r="M1653" s="15">
        <f t="shared" si="176"/>
        <v>4.3166666666666664</v>
      </c>
      <c r="N1653">
        <f t="shared" si="177"/>
        <v>9012.5599990133196</v>
      </c>
      <c r="O1653" s="10">
        <f t="shared" si="178"/>
        <v>44637.326575879626</v>
      </c>
      <c r="P1653" s="15">
        <f t="shared" si="179"/>
        <v>3</v>
      </c>
      <c r="Q1653" t="b">
        <f t="shared" si="180"/>
        <v>0</v>
      </c>
    </row>
    <row r="1654" spans="1:17">
      <c r="A1654" s="9" t="s">
        <v>3773</v>
      </c>
      <c r="B1654" s="9" t="s">
        <v>3774</v>
      </c>
      <c r="C1654" s="9" t="s">
        <v>365</v>
      </c>
      <c r="D1654" s="9" t="s">
        <v>82</v>
      </c>
      <c r="E1654" t="s">
        <v>219</v>
      </c>
      <c r="F1654" s="11">
        <v>44637.276736111111</v>
      </c>
      <c r="G1654" t="s">
        <v>16</v>
      </c>
      <c r="H1654" t="s">
        <v>23</v>
      </c>
      <c r="I1654" s="12">
        <v>44637.299401666663</v>
      </c>
      <c r="J1654" s="12">
        <v>44637.329726875003</v>
      </c>
      <c r="K1654" s="13">
        <f t="shared" si="175"/>
        <v>43.668300008866936</v>
      </c>
      <c r="L1654" s="3">
        <f t="shared" si="181"/>
        <v>1.0648148163454607E-3</v>
      </c>
      <c r="M1654" s="15">
        <f t="shared" si="176"/>
        <v>1.5333333333333332</v>
      </c>
      <c r="N1654">
        <f t="shared" si="177"/>
        <v>8733.6600017733872</v>
      </c>
      <c r="O1654" s="10">
        <f t="shared" si="178"/>
        <v>44637.329726875003</v>
      </c>
      <c r="P1654" s="15">
        <f t="shared" si="179"/>
        <v>3</v>
      </c>
      <c r="Q1654" t="b">
        <f t="shared" si="180"/>
        <v>0</v>
      </c>
    </row>
    <row r="1655" spans="1:17">
      <c r="A1655" s="9" t="s">
        <v>3775</v>
      </c>
      <c r="B1655" s="9" t="s">
        <v>3776</v>
      </c>
      <c r="C1655" s="9" t="s">
        <v>231</v>
      </c>
      <c r="D1655" s="9" t="s">
        <v>95</v>
      </c>
      <c r="E1655" t="s">
        <v>544</v>
      </c>
      <c r="F1655" s="11">
        <v>44637.277499999997</v>
      </c>
      <c r="G1655" t="s">
        <v>16</v>
      </c>
      <c r="H1655" t="s">
        <v>23</v>
      </c>
      <c r="I1655" s="12">
        <v>44637.29667236111</v>
      </c>
      <c r="J1655" s="12">
        <v>44637.329553888892</v>
      </c>
      <c r="K1655" s="13">
        <f t="shared" si="175"/>
        <v>47.349400006933138</v>
      </c>
      <c r="L1655" s="3">
        <f t="shared" si="181"/>
        <v>7.6388888555811718E-4</v>
      </c>
      <c r="M1655" s="15">
        <f t="shared" si="176"/>
        <v>1.1000000000000001</v>
      </c>
      <c r="N1655">
        <f t="shared" si="177"/>
        <v>9469.8800013866276</v>
      </c>
      <c r="O1655" s="10">
        <f t="shared" si="178"/>
        <v>44637.329553888892</v>
      </c>
      <c r="P1655" s="15">
        <f t="shared" si="179"/>
        <v>3</v>
      </c>
      <c r="Q1655" t="b">
        <f t="shared" si="180"/>
        <v>0</v>
      </c>
    </row>
    <row r="1656" spans="1:17">
      <c r="A1656" s="9" t="s">
        <v>3777</v>
      </c>
      <c r="B1656" s="9" t="s">
        <v>3778</v>
      </c>
      <c r="C1656" s="9" t="s">
        <v>13</v>
      </c>
      <c r="D1656" s="9" t="s">
        <v>14</v>
      </c>
      <c r="E1656" t="s">
        <v>182</v>
      </c>
      <c r="F1656" s="11">
        <v>44637.280358796299</v>
      </c>
      <c r="G1656" t="s">
        <v>16</v>
      </c>
      <c r="H1656" t="s">
        <v>17</v>
      </c>
      <c r="I1656" s="12">
        <v>44637.299915810188</v>
      </c>
      <c r="J1656" s="12">
        <v>44637.33075108796</v>
      </c>
      <c r="K1656" s="13">
        <f t="shared" si="175"/>
        <v>44.402799991657957</v>
      </c>
      <c r="L1656" s="3">
        <f t="shared" si="181"/>
        <v>2.8587963024619967E-3</v>
      </c>
      <c r="M1656" s="15">
        <f t="shared" si="176"/>
        <v>4.1166666666666663</v>
      </c>
      <c r="N1656">
        <f t="shared" si="177"/>
        <v>8880.5599983315915</v>
      </c>
      <c r="O1656" s="10">
        <f t="shared" si="178"/>
        <v>44637.33075108796</v>
      </c>
      <c r="P1656" s="15">
        <f t="shared" si="179"/>
        <v>3</v>
      </c>
      <c r="Q1656" t="b">
        <f t="shared" si="180"/>
        <v>0</v>
      </c>
    </row>
    <row r="1657" spans="1:17">
      <c r="A1657" s="9" t="s">
        <v>3779</v>
      </c>
      <c r="B1657" s="9" t="s">
        <v>3780</v>
      </c>
      <c r="C1657" s="9" t="s">
        <v>218</v>
      </c>
      <c r="D1657" s="9" t="s">
        <v>218</v>
      </c>
      <c r="E1657" t="s">
        <v>170</v>
      </c>
      <c r="F1657" s="11">
        <v>44637.280671296299</v>
      </c>
      <c r="G1657" t="s">
        <v>16</v>
      </c>
      <c r="H1657" t="s">
        <v>23</v>
      </c>
      <c r="I1657" s="12">
        <v>44637.302120115739</v>
      </c>
      <c r="J1657" s="12">
        <v>44637.336155393517</v>
      </c>
      <c r="K1657" s="13">
        <f t="shared" si="175"/>
        <v>49.010800000978634</v>
      </c>
      <c r="L1657" s="3">
        <f t="shared" si="181"/>
        <v>3.125000002910383E-4</v>
      </c>
      <c r="M1657" s="15">
        <f t="shared" si="176"/>
        <v>0.45</v>
      </c>
      <c r="N1657">
        <f t="shared" si="177"/>
        <v>9802.1600001957268</v>
      </c>
      <c r="O1657" s="10">
        <f t="shared" si="178"/>
        <v>44637.336155393517</v>
      </c>
      <c r="P1657" s="15">
        <f t="shared" si="179"/>
        <v>3</v>
      </c>
      <c r="Q1657" t="b">
        <f t="shared" si="180"/>
        <v>0</v>
      </c>
    </row>
    <row r="1658" spans="1:17">
      <c r="A1658" s="9" t="s">
        <v>3781</v>
      </c>
      <c r="B1658" s="9" t="s">
        <v>3782</v>
      </c>
      <c r="C1658" s="9" t="s">
        <v>136</v>
      </c>
      <c r="D1658" s="9" t="s">
        <v>123</v>
      </c>
      <c r="E1658" t="s">
        <v>162</v>
      </c>
      <c r="F1658" s="11">
        <v>44637.28261574074</v>
      </c>
      <c r="G1658" t="s">
        <v>16</v>
      </c>
      <c r="H1658" t="s">
        <v>23</v>
      </c>
      <c r="I1658" s="12">
        <v>44637.304068935184</v>
      </c>
      <c r="J1658" s="12">
        <v>44637.338749143521</v>
      </c>
      <c r="K1658" s="13">
        <f t="shared" si="175"/>
        <v>49.939500004984438</v>
      </c>
      <c r="L1658" s="3">
        <f t="shared" si="181"/>
        <v>1.9444444405962713E-3</v>
      </c>
      <c r="M1658" s="15">
        <f t="shared" si="176"/>
        <v>2.8</v>
      </c>
      <c r="N1658">
        <f t="shared" si="177"/>
        <v>9987.9000009968877</v>
      </c>
      <c r="O1658" s="10">
        <f t="shared" si="178"/>
        <v>44637.338749143521</v>
      </c>
      <c r="P1658" s="15">
        <f t="shared" si="179"/>
        <v>3</v>
      </c>
      <c r="Q1658" t="b">
        <f t="shared" si="180"/>
        <v>0</v>
      </c>
    </row>
    <row r="1659" spans="1:17">
      <c r="A1659" s="9" t="s">
        <v>3783</v>
      </c>
      <c r="B1659" s="9" t="s">
        <v>3784</v>
      </c>
      <c r="C1659" s="9" t="s">
        <v>538</v>
      </c>
      <c r="D1659" s="9" t="s">
        <v>539</v>
      </c>
      <c r="E1659" t="s">
        <v>119</v>
      </c>
      <c r="F1659" s="11">
        <v>44637.28334490741</v>
      </c>
      <c r="G1659" t="s">
        <v>16</v>
      </c>
      <c r="H1659" t="s">
        <v>23</v>
      </c>
      <c r="I1659" s="12">
        <v>44637.302669490738</v>
      </c>
      <c r="J1659" s="12">
        <v>44637.336969212964</v>
      </c>
      <c r="K1659" s="13">
        <f t="shared" si="175"/>
        <v>49.391600004164502</v>
      </c>
      <c r="L1659" s="3">
        <f t="shared" si="181"/>
        <v>7.2916666977107525E-4</v>
      </c>
      <c r="M1659" s="15">
        <f t="shared" si="176"/>
        <v>1.05</v>
      </c>
      <c r="N1659">
        <f t="shared" si="177"/>
        <v>9878.3200008329004</v>
      </c>
      <c r="O1659" s="10">
        <f t="shared" si="178"/>
        <v>44637.336969212964</v>
      </c>
      <c r="P1659" s="15">
        <f t="shared" si="179"/>
        <v>3</v>
      </c>
      <c r="Q1659" t="b">
        <f t="shared" si="180"/>
        <v>0</v>
      </c>
    </row>
    <row r="1660" spans="1:17">
      <c r="A1660" s="9" t="s">
        <v>3785</v>
      </c>
      <c r="B1660" s="9" t="s">
        <v>3786</v>
      </c>
      <c r="C1660" s="9" t="s">
        <v>155</v>
      </c>
      <c r="D1660" s="9" t="s">
        <v>156</v>
      </c>
      <c r="E1660" t="s">
        <v>157</v>
      </c>
      <c r="F1660" s="11">
        <v>44637.284085648149</v>
      </c>
      <c r="G1660" t="s">
        <v>16</v>
      </c>
      <c r="H1660" t="s">
        <v>23</v>
      </c>
      <c r="I1660" s="12">
        <v>44637.306754745368</v>
      </c>
      <c r="J1660" s="12">
        <v>44637.341476828704</v>
      </c>
      <c r="K1660" s="13">
        <f t="shared" si="175"/>
        <v>49.999800003133714</v>
      </c>
      <c r="L1660" s="3">
        <f t="shared" si="181"/>
        <v>7.4074073927477002E-4</v>
      </c>
      <c r="M1660" s="15">
        <f t="shared" si="176"/>
        <v>1.0666666666666667</v>
      </c>
      <c r="N1660">
        <f t="shared" si="177"/>
        <v>9999.9600006267428</v>
      </c>
      <c r="O1660" s="10">
        <f t="shared" si="178"/>
        <v>44637.341476828704</v>
      </c>
      <c r="P1660" s="15">
        <f t="shared" si="179"/>
        <v>3</v>
      </c>
      <c r="Q1660" t="b">
        <f t="shared" si="180"/>
        <v>0</v>
      </c>
    </row>
    <row r="1661" spans="1:17">
      <c r="A1661" s="9" t="s">
        <v>3787</v>
      </c>
      <c r="B1661" s="9" t="s">
        <v>3788</v>
      </c>
      <c r="C1661" s="9" t="s">
        <v>20</v>
      </c>
      <c r="D1661" s="9" t="s">
        <v>21</v>
      </c>
      <c r="E1661" t="s">
        <v>570</v>
      </c>
      <c r="F1661" s="11">
        <v>44637.285185185188</v>
      </c>
      <c r="G1661" t="s">
        <v>16</v>
      </c>
      <c r="H1661" t="s">
        <v>23</v>
      </c>
      <c r="I1661" s="12">
        <v>44637.305156851849</v>
      </c>
      <c r="J1661" s="12">
        <v>44637.337043657404</v>
      </c>
      <c r="K1661" s="13">
        <f t="shared" si="175"/>
        <v>45.916999998735264</v>
      </c>
      <c r="L1661" s="3">
        <f t="shared" si="181"/>
        <v>1.0995370394084603E-3</v>
      </c>
      <c r="M1661" s="15">
        <f t="shared" si="176"/>
        <v>1.5833333333333335</v>
      </c>
      <c r="N1661">
        <f t="shared" si="177"/>
        <v>9183.3999997470528</v>
      </c>
      <c r="O1661" s="10">
        <f t="shared" si="178"/>
        <v>44637.337043657404</v>
      </c>
      <c r="P1661" s="15">
        <f t="shared" si="179"/>
        <v>3</v>
      </c>
      <c r="Q1661" t="b">
        <f t="shared" si="180"/>
        <v>0</v>
      </c>
    </row>
    <row r="1662" spans="1:17">
      <c r="A1662" s="9" t="s">
        <v>3789</v>
      </c>
      <c r="B1662" s="9" t="s">
        <v>3790</v>
      </c>
      <c r="C1662" s="9" t="s">
        <v>801</v>
      </c>
      <c r="D1662" s="9" t="s">
        <v>82</v>
      </c>
      <c r="E1662" t="s">
        <v>100</v>
      </c>
      <c r="F1662" s="11">
        <v>44637.292094907411</v>
      </c>
      <c r="G1662" t="s">
        <v>16</v>
      </c>
      <c r="H1662" t="s">
        <v>23</v>
      </c>
      <c r="I1662" s="12">
        <v>44637.313676087964</v>
      </c>
      <c r="J1662" s="12">
        <v>44637.345097824073</v>
      </c>
      <c r="K1662" s="13">
        <f t="shared" si="175"/>
        <v>45.247299995971844</v>
      </c>
      <c r="L1662" s="3">
        <f t="shared" si="181"/>
        <v>6.9097222221898846E-3</v>
      </c>
      <c r="M1662" s="15">
        <f t="shared" si="176"/>
        <v>9.9499999999999993</v>
      </c>
      <c r="N1662">
        <f t="shared" si="177"/>
        <v>9049.4599991943687</v>
      </c>
      <c r="O1662" s="10">
        <f t="shared" si="178"/>
        <v>44637.345097824073</v>
      </c>
      <c r="P1662" s="15">
        <f t="shared" si="179"/>
        <v>3</v>
      </c>
      <c r="Q1662" t="b">
        <f t="shared" si="180"/>
        <v>0</v>
      </c>
    </row>
    <row r="1663" spans="1:17">
      <c r="A1663" s="9" t="s">
        <v>3791</v>
      </c>
      <c r="B1663" s="9" t="s">
        <v>3792</v>
      </c>
      <c r="C1663" s="9" t="s">
        <v>160</v>
      </c>
      <c r="D1663" s="9" t="s">
        <v>161</v>
      </c>
      <c r="E1663" t="s">
        <v>110</v>
      </c>
      <c r="F1663" s="11">
        <v>44637.294432870367</v>
      </c>
      <c r="G1663" t="s">
        <v>16</v>
      </c>
      <c r="H1663" t="s">
        <v>23</v>
      </c>
      <c r="I1663" s="12">
        <v>44637.314753148145</v>
      </c>
      <c r="J1663" s="12">
        <v>44637.347926620372</v>
      </c>
      <c r="K1663" s="13">
        <f t="shared" si="175"/>
        <v>47.769800007808954</v>
      </c>
      <c r="L1663" s="3">
        <f t="shared" si="181"/>
        <v>2.3379629565170035E-3</v>
      </c>
      <c r="M1663" s="15">
        <f t="shared" si="176"/>
        <v>3.3666666666666667</v>
      </c>
      <c r="N1663">
        <f t="shared" si="177"/>
        <v>9553.9600015617907</v>
      </c>
      <c r="O1663" s="10">
        <f t="shared" si="178"/>
        <v>44637.347926620372</v>
      </c>
      <c r="P1663" s="15">
        <f t="shared" si="179"/>
        <v>3</v>
      </c>
      <c r="Q1663" t="b">
        <f t="shared" si="180"/>
        <v>0</v>
      </c>
    </row>
    <row r="1664" spans="1:17">
      <c r="A1664" s="9" t="s">
        <v>3793</v>
      </c>
      <c r="B1664" s="9" t="s">
        <v>3794</v>
      </c>
      <c r="C1664" s="9" t="s">
        <v>122</v>
      </c>
      <c r="D1664" s="9" t="s">
        <v>123</v>
      </c>
      <c r="E1664" t="s">
        <v>191</v>
      </c>
      <c r="F1664" s="11">
        <v>44637.298437500001</v>
      </c>
      <c r="G1664" t="s">
        <v>16</v>
      </c>
      <c r="H1664" t="s">
        <v>23</v>
      </c>
      <c r="I1664" s="12">
        <v>44637.319193750001</v>
      </c>
      <c r="J1664" s="12">
        <v>44637.352330902781</v>
      </c>
      <c r="K1664" s="13">
        <f t="shared" si="175"/>
        <v>47.717500001890585</v>
      </c>
      <c r="L1664" s="3">
        <f t="shared" si="181"/>
        <v>4.0046296344371513E-3</v>
      </c>
      <c r="M1664" s="15">
        <f t="shared" si="176"/>
        <v>5.7666666666666666</v>
      </c>
      <c r="N1664">
        <f t="shared" si="177"/>
        <v>9543.500000378117</v>
      </c>
      <c r="O1664" s="10">
        <f t="shared" si="178"/>
        <v>44637.352330902781</v>
      </c>
      <c r="P1664" s="15">
        <f t="shared" si="179"/>
        <v>3</v>
      </c>
      <c r="Q1664" t="b">
        <f t="shared" si="180"/>
        <v>0</v>
      </c>
    </row>
    <row r="1665" spans="1:17">
      <c r="A1665" s="9" t="s">
        <v>3795</v>
      </c>
      <c r="B1665" s="9" t="s">
        <v>3796</v>
      </c>
      <c r="C1665" s="9" t="s">
        <v>1809</v>
      </c>
      <c r="D1665" s="9" t="s">
        <v>1810</v>
      </c>
      <c r="E1665" t="s">
        <v>179</v>
      </c>
      <c r="F1665" s="11">
        <v>44637.299953703703</v>
      </c>
      <c r="G1665" t="s">
        <v>16</v>
      </c>
      <c r="H1665" t="s">
        <v>23</v>
      </c>
      <c r="I1665" s="12">
        <v>44637.316667175925</v>
      </c>
      <c r="J1665" s="12">
        <v>44637.342144606482</v>
      </c>
      <c r="K1665" s="13">
        <f t="shared" si="175"/>
        <v>36.687500003026798</v>
      </c>
      <c r="L1665" s="3">
        <f t="shared" si="181"/>
        <v>1.5162037016125396E-3</v>
      </c>
      <c r="M1665" s="15">
        <f t="shared" si="176"/>
        <v>2.1833333333333331</v>
      </c>
      <c r="N1665">
        <f t="shared" si="177"/>
        <v>7337.5000006053597</v>
      </c>
      <c r="O1665" s="10">
        <f t="shared" si="178"/>
        <v>44637.342144606482</v>
      </c>
      <c r="P1665" s="15">
        <f t="shared" si="179"/>
        <v>3</v>
      </c>
      <c r="Q1665" t="b">
        <f t="shared" si="180"/>
        <v>0</v>
      </c>
    </row>
    <row r="1666" spans="1:17">
      <c r="A1666" s="9" t="s">
        <v>3797</v>
      </c>
      <c r="B1666" s="9" t="s">
        <v>3798</v>
      </c>
      <c r="C1666" s="9" t="s">
        <v>1163</v>
      </c>
      <c r="D1666" s="9" t="s">
        <v>1164</v>
      </c>
      <c r="E1666" t="s">
        <v>1165</v>
      </c>
      <c r="F1666" s="11">
        <v>44637.301319444443</v>
      </c>
      <c r="G1666" t="s">
        <v>16</v>
      </c>
      <c r="H1666" t="s">
        <v>23</v>
      </c>
      <c r="I1666" s="12">
        <v>44637.321669444442</v>
      </c>
      <c r="J1666" s="12">
        <v>44637.354602708336</v>
      </c>
      <c r="K1666" s="13">
        <f t="shared" si="175"/>
        <v>47.423900007270277</v>
      </c>
      <c r="L1666" s="3">
        <f t="shared" si="181"/>
        <v>1.3657407398568466E-3</v>
      </c>
      <c r="M1666" s="15">
        <f t="shared" si="176"/>
        <v>1.9666666666666668</v>
      </c>
      <c r="N1666">
        <f t="shared" si="177"/>
        <v>9484.7800014540553</v>
      </c>
      <c r="O1666" s="10">
        <f t="shared" si="178"/>
        <v>44637.354602708336</v>
      </c>
      <c r="P1666" s="15">
        <f t="shared" si="179"/>
        <v>3</v>
      </c>
      <c r="Q1666" t="b">
        <f t="shared" si="180"/>
        <v>0</v>
      </c>
    </row>
    <row r="1667" spans="1:17">
      <c r="A1667" s="9" t="s">
        <v>3799</v>
      </c>
      <c r="B1667" s="9" t="s">
        <v>3800</v>
      </c>
      <c r="C1667" s="9" t="s">
        <v>202</v>
      </c>
      <c r="D1667" s="9" t="s">
        <v>202</v>
      </c>
      <c r="E1667" t="s">
        <v>166</v>
      </c>
      <c r="F1667" s="11">
        <v>44637.302754629629</v>
      </c>
      <c r="G1667" t="s">
        <v>16</v>
      </c>
      <c r="H1667" t="s">
        <v>23</v>
      </c>
      <c r="I1667" s="12">
        <v>44637.323210532406</v>
      </c>
      <c r="J1667" s="12">
        <v>44637.356351365743</v>
      </c>
      <c r="K1667" s="13">
        <f t="shared" ref="K1667:K1730" si="182">(J1667-I1667)*24*60</f>
        <v>47.722800004994497</v>
      </c>
      <c r="L1667" s="3">
        <f t="shared" si="181"/>
        <v>1.4351851859828457E-3</v>
      </c>
      <c r="M1667" s="15">
        <f t="shared" ref="M1667:M1730" si="183">HOUR(L1667)*60+MINUTE(L1667)+SECOND(L1667)/60</f>
        <v>2.0666666666666669</v>
      </c>
      <c r="N1667">
        <f t="shared" ref="N1667:N1730" si="184">K1667*200</f>
        <v>9544.5600009988993</v>
      </c>
      <c r="O1667" s="10">
        <f t="shared" ref="O1667:O1730" si="185">J1667</f>
        <v>44637.356351365743</v>
      </c>
      <c r="P1667" s="15">
        <f t="shared" ref="P1667:P1730" si="186">_xlfn.ISOWEEKNUM(O1667)-_xlfn.ISOWEEKNUM(DATE(YEAR(O1667),MONTH(O1667),1))+1</f>
        <v>3</v>
      </c>
      <c r="Q1667" t="b">
        <f t="shared" ref="Q1667:Q1730" si="187">IF(M1667&gt;120,"Yes")</f>
        <v>0</v>
      </c>
    </row>
    <row r="1668" spans="1:17">
      <c r="A1668" s="9" t="s">
        <v>3801</v>
      </c>
      <c r="B1668" s="9" t="s">
        <v>3802</v>
      </c>
      <c r="C1668" s="9" t="s">
        <v>206</v>
      </c>
      <c r="D1668" s="9" t="s">
        <v>207</v>
      </c>
      <c r="E1668" t="s">
        <v>430</v>
      </c>
      <c r="F1668" s="11">
        <v>44637.305821759262</v>
      </c>
      <c r="G1668" t="s">
        <v>16</v>
      </c>
      <c r="H1668" t="s">
        <v>17</v>
      </c>
      <c r="I1668" s="12">
        <v>44637.326854398147</v>
      </c>
      <c r="J1668" s="12">
        <v>44637.355958773151</v>
      </c>
      <c r="K1668" s="13">
        <f t="shared" si="182"/>
        <v>41.910300005692989</v>
      </c>
      <c r="L1668" s="3">
        <f t="shared" ref="L1668:L1731" si="188">F1668-F1667</f>
        <v>3.0671296335640363E-3</v>
      </c>
      <c r="M1668" s="15">
        <f t="shared" si="183"/>
        <v>4.416666666666667</v>
      </c>
      <c r="N1668">
        <f t="shared" si="184"/>
        <v>8382.0600011385977</v>
      </c>
      <c r="O1668" s="10">
        <f t="shared" si="185"/>
        <v>44637.355958773151</v>
      </c>
      <c r="P1668" s="15">
        <f t="shared" si="186"/>
        <v>3</v>
      </c>
      <c r="Q1668" t="b">
        <f t="shared" si="187"/>
        <v>0</v>
      </c>
    </row>
    <row r="1669" spans="1:17">
      <c r="A1669" s="9" t="s">
        <v>3803</v>
      </c>
      <c r="B1669" s="9" t="s">
        <v>3804</v>
      </c>
      <c r="C1669" s="9" t="s">
        <v>273</v>
      </c>
      <c r="D1669" s="9" t="s">
        <v>274</v>
      </c>
      <c r="E1669" t="s">
        <v>175</v>
      </c>
      <c r="F1669" s="11">
        <v>44637.315752314818</v>
      </c>
      <c r="G1669" t="s">
        <v>16</v>
      </c>
      <c r="H1669" t="s">
        <v>23</v>
      </c>
      <c r="I1669" s="12">
        <v>44637.336147592592</v>
      </c>
      <c r="J1669" s="12">
        <v>44637.370703564811</v>
      </c>
      <c r="K1669" s="13">
        <f t="shared" si="182"/>
        <v>49.760599995497614</v>
      </c>
      <c r="L1669" s="3">
        <f t="shared" si="188"/>
        <v>9.930555555911269E-3</v>
      </c>
      <c r="M1669" s="15">
        <f t="shared" si="183"/>
        <v>14.3</v>
      </c>
      <c r="N1669">
        <f t="shared" si="184"/>
        <v>9952.1199990995228</v>
      </c>
      <c r="O1669" s="10">
        <f t="shared" si="185"/>
        <v>44637.370703564811</v>
      </c>
      <c r="P1669" s="15">
        <f t="shared" si="186"/>
        <v>3</v>
      </c>
      <c r="Q1669" t="b">
        <f t="shared" si="187"/>
        <v>0</v>
      </c>
    </row>
    <row r="1670" spans="1:17">
      <c r="A1670" s="9" t="s">
        <v>3805</v>
      </c>
      <c r="B1670" s="9" t="s">
        <v>3806</v>
      </c>
      <c r="C1670" s="9" t="s">
        <v>197</v>
      </c>
      <c r="D1670" s="9" t="s">
        <v>198</v>
      </c>
      <c r="E1670" t="s">
        <v>199</v>
      </c>
      <c r="F1670" s="11">
        <v>44637.316122685188</v>
      </c>
      <c r="G1670" t="s">
        <v>16</v>
      </c>
      <c r="H1670" t="s">
        <v>23</v>
      </c>
      <c r="I1670" s="12">
        <v>44637.338297615737</v>
      </c>
      <c r="J1670" s="12">
        <v>44637.372605949073</v>
      </c>
      <c r="K1670" s="13">
        <f t="shared" si="182"/>
        <v>49.404000003123656</v>
      </c>
      <c r="L1670" s="3">
        <f t="shared" si="188"/>
        <v>3.7037036963738501E-4</v>
      </c>
      <c r="M1670" s="15">
        <f t="shared" si="183"/>
        <v>0.53333333333333333</v>
      </c>
      <c r="N1670">
        <f t="shared" si="184"/>
        <v>9880.8000006247312</v>
      </c>
      <c r="O1670" s="10">
        <f t="shared" si="185"/>
        <v>44637.372605949073</v>
      </c>
      <c r="P1670" s="15">
        <f t="shared" si="186"/>
        <v>3</v>
      </c>
      <c r="Q1670" t="b">
        <f t="shared" si="187"/>
        <v>0</v>
      </c>
    </row>
    <row r="1671" spans="1:17">
      <c r="A1671" s="9" t="s">
        <v>3807</v>
      </c>
      <c r="B1671" s="9" t="s">
        <v>3808</v>
      </c>
      <c r="C1671" s="9" t="s">
        <v>89</v>
      </c>
      <c r="D1671" s="9" t="s">
        <v>90</v>
      </c>
      <c r="E1671" t="s">
        <v>3809</v>
      </c>
      <c r="F1671" s="11">
        <v>44637.323333333334</v>
      </c>
      <c r="G1671" t="s">
        <v>16</v>
      </c>
      <c r="H1671" t="s">
        <v>23</v>
      </c>
      <c r="I1671" s="12">
        <v>44637.346910624998</v>
      </c>
      <c r="J1671" s="12">
        <v>44637.379252430554</v>
      </c>
      <c r="K1671" s="13">
        <f t="shared" si="182"/>
        <v>46.572200000518933</v>
      </c>
      <c r="L1671" s="3">
        <f t="shared" si="188"/>
        <v>7.2106481457012706E-3</v>
      </c>
      <c r="M1671" s="15">
        <f t="shared" si="183"/>
        <v>10.383333333333333</v>
      </c>
      <c r="N1671">
        <f t="shared" si="184"/>
        <v>9314.4400001037866</v>
      </c>
      <c r="O1671" s="10">
        <f t="shared" si="185"/>
        <v>44637.379252430554</v>
      </c>
      <c r="P1671" s="15">
        <f t="shared" si="186"/>
        <v>3</v>
      </c>
      <c r="Q1671" t="b">
        <f t="shared" si="187"/>
        <v>0</v>
      </c>
    </row>
    <row r="1672" spans="1:17">
      <c r="A1672" s="9" t="s">
        <v>3810</v>
      </c>
      <c r="B1672" s="9" t="s">
        <v>3811</v>
      </c>
      <c r="C1672" s="9" t="s">
        <v>206</v>
      </c>
      <c r="D1672" s="9" t="s">
        <v>207</v>
      </c>
      <c r="E1672" t="s">
        <v>225</v>
      </c>
      <c r="F1672" s="11">
        <v>44637.338437500002</v>
      </c>
      <c r="G1672" t="s">
        <v>16</v>
      </c>
      <c r="H1672" t="s">
        <v>23</v>
      </c>
      <c r="I1672" s="12">
        <v>44637.362219305556</v>
      </c>
      <c r="J1672" s="12">
        <v>44637.390309861112</v>
      </c>
      <c r="K1672" s="13">
        <f t="shared" si="182"/>
        <v>40.450399999972433</v>
      </c>
      <c r="L1672" s="3">
        <f t="shared" si="188"/>
        <v>1.5104166668606922E-2</v>
      </c>
      <c r="M1672" s="15">
        <f t="shared" si="183"/>
        <v>21.75</v>
      </c>
      <c r="N1672">
        <f t="shared" si="184"/>
        <v>8090.0799999944866</v>
      </c>
      <c r="O1672" s="10">
        <f t="shared" si="185"/>
        <v>44637.390309861112</v>
      </c>
      <c r="P1672" s="15">
        <f t="shared" si="186"/>
        <v>3</v>
      </c>
      <c r="Q1672" t="b">
        <f t="shared" si="187"/>
        <v>0</v>
      </c>
    </row>
    <row r="1673" spans="1:17">
      <c r="A1673" s="9" t="s">
        <v>3812</v>
      </c>
      <c r="B1673" s="9" t="s">
        <v>3813</v>
      </c>
      <c r="C1673" s="9" t="s">
        <v>206</v>
      </c>
      <c r="D1673" s="9" t="s">
        <v>207</v>
      </c>
      <c r="E1673" t="s">
        <v>208</v>
      </c>
      <c r="F1673" s="11">
        <v>44637.352523148147</v>
      </c>
      <c r="G1673" t="s">
        <v>16</v>
      </c>
      <c r="H1673" t="s">
        <v>23</v>
      </c>
      <c r="I1673" s="12">
        <v>44637.371962245372</v>
      </c>
      <c r="J1673" s="12">
        <v>44637.39964210648</v>
      </c>
      <c r="K1673" s="13">
        <f t="shared" si="182"/>
        <v>39.858999996213242</v>
      </c>
      <c r="L1673" s="3">
        <f t="shared" si="188"/>
        <v>1.4085648144828156E-2</v>
      </c>
      <c r="M1673" s="15">
        <f t="shared" si="183"/>
        <v>20.283333333333335</v>
      </c>
      <c r="N1673">
        <f t="shared" si="184"/>
        <v>7971.7999992426485</v>
      </c>
      <c r="O1673" s="10">
        <f t="shared" si="185"/>
        <v>44637.39964210648</v>
      </c>
      <c r="P1673" s="15">
        <f t="shared" si="186"/>
        <v>3</v>
      </c>
      <c r="Q1673" t="b">
        <f t="shared" si="187"/>
        <v>0</v>
      </c>
    </row>
    <row r="1674" spans="1:17">
      <c r="A1674" s="9" t="s">
        <v>3814</v>
      </c>
      <c r="B1674" s="9" t="s">
        <v>3815</v>
      </c>
      <c r="C1674" s="9" t="s">
        <v>241</v>
      </c>
      <c r="D1674" s="9" t="s">
        <v>242</v>
      </c>
      <c r="E1674" t="s">
        <v>1495</v>
      </c>
      <c r="F1674" s="11">
        <v>44637.358483796299</v>
      </c>
      <c r="G1674" t="s">
        <v>16</v>
      </c>
      <c r="H1674" t="s">
        <v>23</v>
      </c>
      <c r="I1674" s="12">
        <v>44637.381264490738</v>
      </c>
      <c r="J1674" s="12">
        <v>44637.415966851855</v>
      </c>
      <c r="K1674" s="13">
        <f t="shared" si="182"/>
        <v>49.971400009235367</v>
      </c>
      <c r="L1674" s="3">
        <f t="shared" si="188"/>
        <v>5.9606481518130749E-3</v>
      </c>
      <c r="M1674" s="15">
        <f t="shared" si="183"/>
        <v>8.5833333333333339</v>
      </c>
      <c r="N1674">
        <f t="shared" si="184"/>
        <v>9994.2800018470734</v>
      </c>
      <c r="O1674" s="10">
        <f t="shared" si="185"/>
        <v>44637.415966851855</v>
      </c>
      <c r="P1674" s="15">
        <f t="shared" si="186"/>
        <v>3</v>
      </c>
      <c r="Q1674" t="b">
        <f t="shared" si="187"/>
        <v>0</v>
      </c>
    </row>
    <row r="1675" spans="1:17">
      <c r="A1675" s="9" t="s">
        <v>3816</v>
      </c>
      <c r="B1675" s="9" t="s">
        <v>3817</v>
      </c>
      <c r="C1675" s="9" t="s">
        <v>241</v>
      </c>
      <c r="D1675" s="9" t="s">
        <v>242</v>
      </c>
      <c r="E1675" t="s">
        <v>575</v>
      </c>
      <c r="F1675" s="11">
        <v>44637.360046296293</v>
      </c>
      <c r="G1675" t="s">
        <v>16</v>
      </c>
      <c r="H1675" t="s">
        <v>23</v>
      </c>
      <c r="I1675" s="12">
        <v>44637.379753379631</v>
      </c>
      <c r="J1675" s="12">
        <v>44637.407325949076</v>
      </c>
      <c r="K1675" s="13">
        <f t="shared" si="182"/>
        <v>39.70450000022538</v>
      </c>
      <c r="L1675" s="3">
        <f t="shared" si="188"/>
        <v>1.5624999941792339E-3</v>
      </c>
      <c r="M1675" s="15">
        <f t="shared" si="183"/>
        <v>2.25</v>
      </c>
      <c r="N1675">
        <f t="shared" si="184"/>
        <v>7940.900000045076</v>
      </c>
      <c r="O1675" s="10">
        <f t="shared" si="185"/>
        <v>44637.407325949076</v>
      </c>
      <c r="P1675" s="15">
        <f t="shared" si="186"/>
        <v>3</v>
      </c>
      <c r="Q1675" t="b">
        <f t="shared" si="187"/>
        <v>0</v>
      </c>
    </row>
    <row r="1676" spans="1:17">
      <c r="A1676" s="9" t="s">
        <v>3818</v>
      </c>
      <c r="B1676" s="9" t="s">
        <v>3819</v>
      </c>
      <c r="C1676" s="9" t="s">
        <v>756</v>
      </c>
      <c r="D1676" s="9" t="s">
        <v>757</v>
      </c>
      <c r="E1676" t="s">
        <v>75</v>
      </c>
      <c r="F1676" s="11">
        <v>44637.368576388886</v>
      </c>
      <c r="G1676" t="s">
        <v>16</v>
      </c>
      <c r="H1676" t="s">
        <v>23</v>
      </c>
      <c r="I1676" s="12">
        <v>44637.388408680556</v>
      </c>
      <c r="J1676" s="12">
        <v>44637.422841458334</v>
      </c>
      <c r="K1676" s="13">
        <f t="shared" si="182"/>
        <v>49.58320000092499</v>
      </c>
      <c r="L1676" s="3">
        <f t="shared" si="188"/>
        <v>8.5300925929914229E-3</v>
      </c>
      <c r="M1676" s="15">
        <f t="shared" si="183"/>
        <v>12.283333333333333</v>
      </c>
      <c r="N1676">
        <f t="shared" si="184"/>
        <v>9916.6400001849979</v>
      </c>
      <c r="O1676" s="10">
        <f t="shared" si="185"/>
        <v>44637.422841458334</v>
      </c>
      <c r="P1676" s="15">
        <f t="shared" si="186"/>
        <v>3</v>
      </c>
      <c r="Q1676" t="b">
        <f t="shared" si="187"/>
        <v>0</v>
      </c>
    </row>
    <row r="1677" spans="1:17">
      <c r="A1677" s="9" t="s">
        <v>3820</v>
      </c>
      <c r="B1677" s="9" t="s">
        <v>3821</v>
      </c>
      <c r="C1677" s="9" t="s">
        <v>127</v>
      </c>
      <c r="D1677" s="9" t="s">
        <v>128</v>
      </c>
      <c r="E1677" t="s">
        <v>1788</v>
      </c>
      <c r="F1677" s="11">
        <v>44637.379293981481</v>
      </c>
      <c r="G1677" t="s">
        <v>16</v>
      </c>
      <c r="H1677" t="s">
        <v>17</v>
      </c>
      <c r="I1677" s="12">
        <v>44637.397602314813</v>
      </c>
      <c r="J1677" s="12">
        <v>44637.42587175926</v>
      </c>
      <c r="K1677" s="13">
        <f t="shared" si="182"/>
        <v>40.708000003360212</v>
      </c>
      <c r="L1677" s="3">
        <f t="shared" si="188"/>
        <v>1.0717592595028691E-2</v>
      </c>
      <c r="M1677" s="15">
        <f t="shared" si="183"/>
        <v>15.433333333333334</v>
      </c>
      <c r="N1677">
        <f t="shared" si="184"/>
        <v>8141.6000006720424</v>
      </c>
      <c r="O1677" s="10">
        <f t="shared" si="185"/>
        <v>44637.42587175926</v>
      </c>
      <c r="P1677" s="15">
        <f t="shared" si="186"/>
        <v>3</v>
      </c>
      <c r="Q1677" t="b">
        <f t="shared" si="187"/>
        <v>0</v>
      </c>
    </row>
    <row r="1678" spans="1:17">
      <c r="A1678" s="9" t="s">
        <v>3822</v>
      </c>
      <c r="B1678" s="9" t="s">
        <v>3823</v>
      </c>
      <c r="C1678" s="9" t="s">
        <v>20</v>
      </c>
      <c r="D1678" s="9" t="s">
        <v>21</v>
      </c>
      <c r="E1678" t="s">
        <v>845</v>
      </c>
      <c r="F1678" s="11">
        <v>44637.380208333336</v>
      </c>
      <c r="G1678" t="s">
        <v>16</v>
      </c>
      <c r="H1678" t="s">
        <v>23</v>
      </c>
      <c r="I1678" s="12">
        <v>44637.399649930558</v>
      </c>
      <c r="J1678" s="12">
        <v>44637.429335277775</v>
      </c>
      <c r="K1678" s="13">
        <f t="shared" si="182"/>
        <v>42.746899992926046</v>
      </c>
      <c r="L1678" s="3">
        <f t="shared" si="188"/>
        <v>9.1435185458976775E-4</v>
      </c>
      <c r="M1678" s="15">
        <f t="shared" si="183"/>
        <v>1.3166666666666667</v>
      </c>
      <c r="N1678">
        <f t="shared" si="184"/>
        <v>8549.3799985852093</v>
      </c>
      <c r="O1678" s="10">
        <f t="shared" si="185"/>
        <v>44637.429335277775</v>
      </c>
      <c r="P1678" s="15">
        <f t="shared" si="186"/>
        <v>3</v>
      </c>
      <c r="Q1678" t="b">
        <f t="shared" si="187"/>
        <v>0</v>
      </c>
    </row>
    <row r="1679" spans="1:17">
      <c r="A1679" s="9" t="s">
        <v>3824</v>
      </c>
      <c r="B1679" s="9" t="s">
        <v>3825</v>
      </c>
      <c r="C1679" s="9" t="s">
        <v>867</v>
      </c>
      <c r="D1679" s="9" t="s">
        <v>867</v>
      </c>
      <c r="E1679" t="s">
        <v>1293</v>
      </c>
      <c r="F1679" s="11">
        <v>44637.380729166667</v>
      </c>
      <c r="G1679" t="s">
        <v>16</v>
      </c>
      <c r="H1679" t="s">
        <v>23</v>
      </c>
      <c r="I1679" s="12">
        <v>44637.402847291669</v>
      </c>
      <c r="J1679" s="12">
        <v>44637.437563680556</v>
      </c>
      <c r="K1679" s="13">
        <f t="shared" si="182"/>
        <v>49.991599997738376</v>
      </c>
      <c r="L1679" s="3">
        <f t="shared" si="188"/>
        <v>5.2083333139307797E-4</v>
      </c>
      <c r="M1679" s="15">
        <f t="shared" si="183"/>
        <v>0.75</v>
      </c>
      <c r="N1679">
        <f t="shared" si="184"/>
        <v>9998.3199995476753</v>
      </c>
      <c r="O1679" s="10">
        <f t="shared" si="185"/>
        <v>44637.437563680556</v>
      </c>
      <c r="P1679" s="15">
        <f t="shared" si="186"/>
        <v>3</v>
      </c>
      <c r="Q1679" t="b">
        <f t="shared" si="187"/>
        <v>0</v>
      </c>
    </row>
    <row r="1680" spans="1:17">
      <c r="A1680" s="9" t="s">
        <v>3826</v>
      </c>
      <c r="B1680" s="9" t="s">
        <v>3827</v>
      </c>
      <c r="C1680" s="9" t="s">
        <v>189</v>
      </c>
      <c r="D1680" s="9" t="s">
        <v>190</v>
      </c>
      <c r="E1680" t="s">
        <v>248</v>
      </c>
      <c r="F1680" s="11">
        <v>44637.381863425922</v>
      </c>
      <c r="G1680" t="s">
        <v>16</v>
      </c>
      <c r="H1680" t="s">
        <v>17</v>
      </c>
      <c r="I1680" s="12">
        <v>44637.40694064815</v>
      </c>
      <c r="J1680" s="12">
        <v>44637.441335162039</v>
      </c>
      <c r="K1680" s="13">
        <f t="shared" si="182"/>
        <v>49.52809999929741</v>
      </c>
      <c r="L1680" s="3">
        <f t="shared" si="188"/>
        <v>1.1342592551955022E-3</v>
      </c>
      <c r="M1680" s="15">
        <f t="shared" si="183"/>
        <v>1.6333333333333333</v>
      </c>
      <c r="N1680">
        <f t="shared" si="184"/>
        <v>9905.619999859482</v>
      </c>
      <c r="O1680" s="10">
        <f t="shared" si="185"/>
        <v>44637.441335162039</v>
      </c>
      <c r="P1680" s="15">
        <f t="shared" si="186"/>
        <v>3</v>
      </c>
      <c r="Q1680" t="b">
        <f t="shared" si="187"/>
        <v>0</v>
      </c>
    </row>
    <row r="1681" spans="1:17">
      <c r="A1681" s="9" t="s">
        <v>3828</v>
      </c>
      <c r="B1681" s="9" t="s">
        <v>3829</v>
      </c>
      <c r="C1681" s="9" t="s">
        <v>586</v>
      </c>
      <c r="D1681" s="9" t="s">
        <v>587</v>
      </c>
      <c r="E1681" t="s">
        <v>588</v>
      </c>
      <c r="F1681" s="11">
        <v>44637.384606481479</v>
      </c>
      <c r="G1681" t="s">
        <v>16</v>
      </c>
      <c r="H1681" t="s">
        <v>23</v>
      </c>
      <c r="I1681" s="12">
        <v>44637.403818842591</v>
      </c>
      <c r="J1681" s="12">
        <v>44637.437486273149</v>
      </c>
      <c r="K1681" s="13">
        <f t="shared" si="182"/>
        <v>48.481100003700703</v>
      </c>
      <c r="L1681" s="3">
        <f t="shared" si="188"/>
        <v>2.7430555564933456E-3</v>
      </c>
      <c r="M1681" s="15">
        <f t="shared" si="183"/>
        <v>3.95</v>
      </c>
      <c r="N1681">
        <f t="shared" si="184"/>
        <v>9696.2200007401407</v>
      </c>
      <c r="O1681" s="10">
        <f t="shared" si="185"/>
        <v>44637.437486273149</v>
      </c>
      <c r="P1681" s="15">
        <f t="shared" si="186"/>
        <v>3</v>
      </c>
      <c r="Q1681" t="b">
        <f t="shared" si="187"/>
        <v>0</v>
      </c>
    </row>
    <row r="1682" spans="1:17">
      <c r="A1682" s="9" t="s">
        <v>3830</v>
      </c>
      <c r="B1682" s="9" t="s">
        <v>3831</v>
      </c>
      <c r="C1682" s="9" t="s">
        <v>290</v>
      </c>
      <c r="D1682" s="9" t="s">
        <v>291</v>
      </c>
      <c r="E1682" t="s">
        <v>595</v>
      </c>
      <c r="F1682" s="11">
        <v>44637.386400462965</v>
      </c>
      <c r="G1682" t="s">
        <v>16</v>
      </c>
      <c r="H1682" t="s">
        <v>17</v>
      </c>
      <c r="I1682" s="12">
        <v>44637.410691435187</v>
      </c>
      <c r="J1682" s="12">
        <v>44637.436013032406</v>
      </c>
      <c r="K1682" s="13">
        <f t="shared" si="182"/>
        <v>36.463099995162338</v>
      </c>
      <c r="L1682" s="3">
        <f t="shared" si="188"/>
        <v>1.793981486116536E-3</v>
      </c>
      <c r="M1682" s="15">
        <f t="shared" si="183"/>
        <v>2.5833333333333335</v>
      </c>
      <c r="N1682">
        <f t="shared" si="184"/>
        <v>7292.6199990324676</v>
      </c>
      <c r="O1682" s="10">
        <f t="shared" si="185"/>
        <v>44637.436013032406</v>
      </c>
      <c r="P1682" s="15">
        <f t="shared" si="186"/>
        <v>3</v>
      </c>
      <c r="Q1682" t="b">
        <f t="shared" si="187"/>
        <v>0</v>
      </c>
    </row>
    <row r="1683" spans="1:17">
      <c r="A1683" s="9" t="s">
        <v>3832</v>
      </c>
      <c r="B1683" s="9" t="s">
        <v>3833</v>
      </c>
      <c r="C1683" s="9" t="s">
        <v>302</v>
      </c>
      <c r="D1683" s="9" t="s">
        <v>302</v>
      </c>
      <c r="E1683" t="s">
        <v>3834</v>
      </c>
      <c r="F1683" s="11">
        <v>44637.397291666668</v>
      </c>
      <c r="G1683" t="s">
        <v>16</v>
      </c>
      <c r="H1683" t="s">
        <v>23</v>
      </c>
      <c r="I1683" s="12">
        <v>44637.419375763886</v>
      </c>
      <c r="J1683" s="12">
        <v>44637.450604305559</v>
      </c>
      <c r="K1683" s="13">
        <f t="shared" si="182"/>
        <v>44.969100009184331</v>
      </c>
      <c r="L1683" s="3">
        <f t="shared" si="188"/>
        <v>1.0891203703067731E-2</v>
      </c>
      <c r="M1683" s="15">
        <f t="shared" si="183"/>
        <v>15.683333333333334</v>
      </c>
      <c r="N1683">
        <f t="shared" si="184"/>
        <v>8993.8200018368661</v>
      </c>
      <c r="O1683" s="10">
        <f t="shared" si="185"/>
        <v>44637.450604305559</v>
      </c>
      <c r="P1683" s="15">
        <f t="shared" si="186"/>
        <v>3</v>
      </c>
      <c r="Q1683" t="b">
        <f t="shared" si="187"/>
        <v>0</v>
      </c>
    </row>
    <row r="1684" spans="1:17">
      <c r="A1684" s="9" t="s">
        <v>3835</v>
      </c>
      <c r="B1684" s="9" t="s">
        <v>3836</v>
      </c>
      <c r="C1684" s="9" t="s">
        <v>202</v>
      </c>
      <c r="D1684" s="9" t="s">
        <v>202</v>
      </c>
      <c r="E1684" t="s">
        <v>100</v>
      </c>
      <c r="F1684" s="11">
        <v>44637.421666666669</v>
      </c>
      <c r="G1684" t="s">
        <v>16</v>
      </c>
      <c r="H1684" t="s">
        <v>23</v>
      </c>
      <c r="I1684" s="12">
        <v>44637.443265138892</v>
      </c>
      <c r="J1684" s="12">
        <v>44637.475712569445</v>
      </c>
      <c r="K1684" s="13">
        <f t="shared" si="182"/>
        <v>46.724299995694309</v>
      </c>
      <c r="L1684" s="3">
        <f t="shared" si="188"/>
        <v>2.4375000000873115E-2</v>
      </c>
      <c r="M1684" s="15">
        <f t="shared" si="183"/>
        <v>35.1</v>
      </c>
      <c r="N1684">
        <f t="shared" si="184"/>
        <v>9344.8599991388619</v>
      </c>
      <c r="O1684" s="10">
        <f t="shared" si="185"/>
        <v>44637.475712569445</v>
      </c>
      <c r="P1684" s="15">
        <f t="shared" si="186"/>
        <v>3</v>
      </c>
      <c r="Q1684" t="b">
        <f t="shared" si="187"/>
        <v>0</v>
      </c>
    </row>
    <row r="1685" spans="1:17">
      <c r="A1685" s="9" t="s">
        <v>3837</v>
      </c>
      <c r="B1685" s="9" t="s">
        <v>3838</v>
      </c>
      <c r="C1685" s="9" t="s">
        <v>1815</v>
      </c>
      <c r="D1685" s="9" t="s">
        <v>1815</v>
      </c>
      <c r="E1685" t="s">
        <v>2465</v>
      </c>
      <c r="F1685" s="11">
        <v>44637.423136574071</v>
      </c>
      <c r="G1685" t="s">
        <v>16</v>
      </c>
      <c r="H1685" t="s">
        <v>17</v>
      </c>
      <c r="I1685" s="12">
        <v>44637.444108587966</v>
      </c>
      <c r="J1685" s="12">
        <v>44637.475250601849</v>
      </c>
      <c r="K1685" s="13">
        <f t="shared" si="182"/>
        <v>44.844499990576878</v>
      </c>
      <c r="L1685" s="3">
        <f t="shared" si="188"/>
        <v>1.4699074017698877E-3</v>
      </c>
      <c r="M1685" s="15">
        <f t="shared" si="183"/>
        <v>2.1166666666666667</v>
      </c>
      <c r="N1685">
        <f t="shared" si="184"/>
        <v>8968.8999981153756</v>
      </c>
      <c r="O1685" s="10">
        <f t="shared" si="185"/>
        <v>44637.475250601849</v>
      </c>
      <c r="P1685" s="15">
        <f t="shared" si="186"/>
        <v>3</v>
      </c>
      <c r="Q1685" t="b">
        <f t="shared" si="187"/>
        <v>0</v>
      </c>
    </row>
    <row r="1686" spans="1:17">
      <c r="A1686" s="9" t="s">
        <v>3839</v>
      </c>
      <c r="B1686" s="9" t="s">
        <v>3840</v>
      </c>
      <c r="C1686" s="9" t="s">
        <v>326</v>
      </c>
      <c r="D1686" s="9" t="s">
        <v>326</v>
      </c>
      <c r="E1686" t="s">
        <v>124</v>
      </c>
      <c r="F1686" s="11">
        <v>44637.428425925929</v>
      </c>
      <c r="G1686" t="s">
        <v>16</v>
      </c>
      <c r="H1686" t="s">
        <v>23</v>
      </c>
      <c r="I1686" s="12">
        <v>44637.447958078701</v>
      </c>
      <c r="J1686" s="12">
        <v>44637.480774050928</v>
      </c>
      <c r="K1686" s="13">
        <f t="shared" si="182"/>
        <v>47.255000006407499</v>
      </c>
      <c r="L1686" s="3">
        <f t="shared" si="188"/>
        <v>5.289351858664304E-3</v>
      </c>
      <c r="M1686" s="15">
        <f t="shared" si="183"/>
        <v>7.6166666666666671</v>
      </c>
      <c r="N1686">
        <f t="shared" si="184"/>
        <v>9451.0000012814999</v>
      </c>
      <c r="O1686" s="10">
        <f t="shared" si="185"/>
        <v>44637.480774050928</v>
      </c>
      <c r="P1686" s="15">
        <f t="shared" si="186"/>
        <v>3</v>
      </c>
      <c r="Q1686" t="b">
        <f t="shared" si="187"/>
        <v>0</v>
      </c>
    </row>
    <row r="1687" spans="1:17">
      <c r="A1687" s="9" t="s">
        <v>3841</v>
      </c>
      <c r="B1687" s="9" t="s">
        <v>3842</v>
      </c>
      <c r="C1687" s="9" t="s">
        <v>864</v>
      </c>
      <c r="D1687" s="9" t="s">
        <v>864</v>
      </c>
      <c r="E1687" t="s">
        <v>3834</v>
      </c>
      <c r="F1687" s="11">
        <v>44637.436747685184</v>
      </c>
      <c r="G1687" t="s">
        <v>16</v>
      </c>
      <c r="H1687" t="s">
        <v>23</v>
      </c>
      <c r="I1687" s="12">
        <v>44637.460831643519</v>
      </c>
      <c r="J1687" s="12">
        <v>44637.494479212961</v>
      </c>
      <c r="K1687" s="13">
        <f t="shared" si="182"/>
        <v>48.452499996637926</v>
      </c>
      <c r="L1687" s="3">
        <f t="shared" si="188"/>
        <v>8.3217592546134256E-3</v>
      </c>
      <c r="M1687" s="15">
        <f t="shared" si="183"/>
        <v>11.983333333333333</v>
      </c>
      <c r="N1687">
        <f t="shared" si="184"/>
        <v>9690.4999993275851</v>
      </c>
      <c r="O1687" s="10">
        <f t="shared" si="185"/>
        <v>44637.494479212961</v>
      </c>
      <c r="P1687" s="15">
        <f t="shared" si="186"/>
        <v>3</v>
      </c>
      <c r="Q1687" t="b">
        <f t="shared" si="187"/>
        <v>0</v>
      </c>
    </row>
    <row r="1688" spans="1:17">
      <c r="A1688" s="9" t="s">
        <v>3843</v>
      </c>
      <c r="B1688" s="9" t="s">
        <v>3844</v>
      </c>
      <c r="C1688" s="9" t="s">
        <v>241</v>
      </c>
      <c r="D1688" s="9" t="s">
        <v>242</v>
      </c>
      <c r="E1688" t="s">
        <v>622</v>
      </c>
      <c r="F1688" s="11">
        <v>44637.444212962961</v>
      </c>
      <c r="G1688" t="s">
        <v>16</v>
      </c>
      <c r="H1688" t="s">
        <v>23</v>
      </c>
      <c r="I1688" s="12">
        <v>44637.463197546298</v>
      </c>
      <c r="J1688" s="12">
        <v>44637.492034282404</v>
      </c>
      <c r="K1688" s="13">
        <f t="shared" si="182"/>
        <v>41.524899993091822</v>
      </c>
      <c r="L1688" s="3">
        <f t="shared" si="188"/>
        <v>7.4652777766459621E-3</v>
      </c>
      <c r="M1688" s="15">
        <f t="shared" si="183"/>
        <v>10.75</v>
      </c>
      <c r="N1688">
        <f t="shared" si="184"/>
        <v>8304.9799986183643</v>
      </c>
      <c r="O1688" s="10">
        <f t="shared" si="185"/>
        <v>44637.492034282404</v>
      </c>
      <c r="P1688" s="15">
        <f t="shared" si="186"/>
        <v>3</v>
      </c>
      <c r="Q1688" t="b">
        <f t="shared" si="187"/>
        <v>0</v>
      </c>
    </row>
    <row r="1689" spans="1:17">
      <c r="A1689" s="9" t="s">
        <v>3845</v>
      </c>
      <c r="B1689" s="9" t="s">
        <v>3846</v>
      </c>
      <c r="C1689" s="9" t="s">
        <v>856</v>
      </c>
      <c r="D1689" s="9" t="s">
        <v>857</v>
      </c>
      <c r="E1689" t="s">
        <v>858</v>
      </c>
      <c r="F1689" s="11">
        <v>44637.465729166666</v>
      </c>
      <c r="G1689" t="s">
        <v>16</v>
      </c>
      <c r="H1689" t="s">
        <v>23</v>
      </c>
      <c r="I1689" s="12">
        <v>44637.486314305555</v>
      </c>
      <c r="J1689" s="12">
        <v>44637.520758333332</v>
      </c>
      <c r="K1689" s="13">
        <f t="shared" si="182"/>
        <v>49.599399998551235</v>
      </c>
      <c r="L1689" s="3">
        <f t="shared" si="188"/>
        <v>2.1516203705687076E-2</v>
      </c>
      <c r="M1689" s="15">
        <f t="shared" si="183"/>
        <v>30.983333333333334</v>
      </c>
      <c r="N1689">
        <f t="shared" si="184"/>
        <v>9919.8799997102469</v>
      </c>
      <c r="O1689" s="10">
        <f t="shared" si="185"/>
        <v>44637.520758333332</v>
      </c>
      <c r="P1689" s="15">
        <f t="shared" si="186"/>
        <v>3</v>
      </c>
      <c r="Q1689" t="b">
        <f t="shared" si="187"/>
        <v>0</v>
      </c>
    </row>
    <row r="1690" spans="1:17">
      <c r="A1690" s="9" t="s">
        <v>3847</v>
      </c>
      <c r="B1690" s="9" t="s">
        <v>3848</v>
      </c>
      <c r="C1690" s="9" t="s">
        <v>13</v>
      </c>
      <c r="D1690" s="9" t="s">
        <v>14</v>
      </c>
      <c r="E1690" t="s">
        <v>417</v>
      </c>
      <c r="F1690" s="11">
        <v>44637.470231481479</v>
      </c>
      <c r="G1690" t="s">
        <v>16</v>
      </c>
      <c r="H1690" t="s">
        <v>23</v>
      </c>
      <c r="I1690" s="12">
        <v>44637.492375925925</v>
      </c>
      <c r="J1690" s="12">
        <v>44637.526304120373</v>
      </c>
      <c r="K1690" s="13">
        <f t="shared" si="182"/>
        <v>48.85660000378266</v>
      </c>
      <c r="L1690" s="3">
        <f t="shared" si="188"/>
        <v>4.5023148122709244E-3</v>
      </c>
      <c r="M1690" s="15">
        <f t="shared" si="183"/>
        <v>6.4833333333333334</v>
      </c>
      <c r="N1690">
        <f t="shared" si="184"/>
        <v>9771.320000756532</v>
      </c>
      <c r="O1690" s="10">
        <f t="shared" si="185"/>
        <v>44637.526304120373</v>
      </c>
      <c r="P1690" s="15">
        <f t="shared" si="186"/>
        <v>3</v>
      </c>
      <c r="Q1690" t="b">
        <f t="shared" si="187"/>
        <v>0</v>
      </c>
    </row>
    <row r="1691" spans="1:17">
      <c r="A1691" s="9" t="s">
        <v>3849</v>
      </c>
      <c r="B1691" s="9" t="s">
        <v>3850</v>
      </c>
      <c r="C1691" s="9" t="s">
        <v>309</v>
      </c>
      <c r="D1691" s="9" t="s">
        <v>123</v>
      </c>
      <c r="E1691" t="s">
        <v>83</v>
      </c>
      <c r="F1691" s="11">
        <v>44637.470868055556</v>
      </c>
      <c r="G1691" t="s">
        <v>16</v>
      </c>
      <c r="H1691" t="s">
        <v>23</v>
      </c>
      <c r="I1691" s="12">
        <v>44637.493756111115</v>
      </c>
      <c r="J1691" s="12">
        <v>44637.524344583333</v>
      </c>
      <c r="K1691" s="13">
        <f t="shared" si="182"/>
        <v>44.047399994451553</v>
      </c>
      <c r="L1691" s="3">
        <f t="shared" si="188"/>
        <v>6.36574077361729E-4</v>
      </c>
      <c r="M1691" s="15">
        <f t="shared" si="183"/>
        <v>0.91666666666666663</v>
      </c>
      <c r="N1691">
        <f t="shared" si="184"/>
        <v>8809.4799988903105</v>
      </c>
      <c r="O1691" s="10">
        <f t="shared" si="185"/>
        <v>44637.524344583333</v>
      </c>
      <c r="P1691" s="15">
        <f t="shared" si="186"/>
        <v>3</v>
      </c>
      <c r="Q1691" t="b">
        <f t="shared" si="187"/>
        <v>0</v>
      </c>
    </row>
    <row r="1692" spans="1:17">
      <c r="A1692" s="9" t="s">
        <v>3851</v>
      </c>
      <c r="B1692" s="9" t="s">
        <v>3852</v>
      </c>
      <c r="C1692" s="9" t="s">
        <v>1513</v>
      </c>
      <c r="D1692" s="9" t="s">
        <v>82</v>
      </c>
      <c r="E1692" t="s">
        <v>51</v>
      </c>
      <c r="F1692" s="11">
        <v>44637.477627314816</v>
      </c>
      <c r="G1692" t="s">
        <v>16</v>
      </c>
      <c r="H1692" t="s">
        <v>23</v>
      </c>
      <c r="I1692" s="12">
        <v>44637.500676689815</v>
      </c>
      <c r="J1692" s="12">
        <v>44637.525831412036</v>
      </c>
      <c r="K1692" s="13">
        <f t="shared" si="182"/>
        <v>36.2227999989409</v>
      </c>
      <c r="L1692" s="3">
        <f t="shared" si="188"/>
        <v>6.7592592604341917E-3</v>
      </c>
      <c r="M1692" s="15">
        <f t="shared" si="183"/>
        <v>9.7333333333333325</v>
      </c>
      <c r="N1692">
        <f t="shared" si="184"/>
        <v>7244.55999978818</v>
      </c>
      <c r="O1692" s="10">
        <f t="shared" si="185"/>
        <v>44637.525831412036</v>
      </c>
      <c r="P1692" s="15">
        <f t="shared" si="186"/>
        <v>3</v>
      </c>
      <c r="Q1692" t="b">
        <f t="shared" si="187"/>
        <v>0</v>
      </c>
    </row>
    <row r="1693" spans="1:17">
      <c r="A1693" s="9" t="s">
        <v>3853</v>
      </c>
      <c r="B1693" s="9" t="s">
        <v>3854</v>
      </c>
      <c r="C1693" s="9" t="s">
        <v>20</v>
      </c>
      <c r="D1693" s="9" t="s">
        <v>21</v>
      </c>
      <c r="E1693" t="s">
        <v>257</v>
      </c>
      <c r="F1693" s="11">
        <v>44637.486076388886</v>
      </c>
      <c r="G1693" t="s">
        <v>16</v>
      </c>
      <c r="H1693" t="s">
        <v>23</v>
      </c>
      <c r="I1693" s="12">
        <v>44637.50927923611</v>
      </c>
      <c r="J1693" s="12">
        <v>44637.542809861108</v>
      </c>
      <c r="K1693" s="13">
        <f t="shared" si="182"/>
        <v>48.284099997254089</v>
      </c>
      <c r="L1693" s="3">
        <f t="shared" si="188"/>
        <v>8.4490740700857714E-3</v>
      </c>
      <c r="M1693" s="15">
        <f t="shared" si="183"/>
        <v>12.166666666666666</v>
      </c>
      <c r="N1693">
        <f t="shared" si="184"/>
        <v>9656.8199994508177</v>
      </c>
      <c r="O1693" s="10">
        <f t="shared" si="185"/>
        <v>44637.542809861108</v>
      </c>
      <c r="P1693" s="15">
        <f t="shared" si="186"/>
        <v>3</v>
      </c>
      <c r="Q1693" t="b">
        <f t="shared" si="187"/>
        <v>0</v>
      </c>
    </row>
    <row r="1694" spans="1:17">
      <c r="A1694" s="9" t="s">
        <v>3855</v>
      </c>
      <c r="B1694" s="9" t="s">
        <v>3856</v>
      </c>
      <c r="C1694" s="9" t="s">
        <v>375</v>
      </c>
      <c r="D1694" s="9" t="s">
        <v>82</v>
      </c>
      <c r="E1694" t="s">
        <v>191</v>
      </c>
      <c r="F1694" s="11">
        <v>44637.488888888889</v>
      </c>
      <c r="G1694" t="s">
        <v>16</v>
      </c>
      <c r="H1694" t="s">
        <v>23</v>
      </c>
      <c r="I1694" s="12">
        <v>44637.512049791665</v>
      </c>
      <c r="J1694" s="12">
        <v>44637.546745763888</v>
      </c>
      <c r="K1694" s="13">
        <f t="shared" si="182"/>
        <v>49.962200000882149</v>
      </c>
      <c r="L1694" s="3">
        <f t="shared" si="188"/>
        <v>2.8125000026193447E-3</v>
      </c>
      <c r="M1694" s="15">
        <f t="shared" si="183"/>
        <v>4.05</v>
      </c>
      <c r="N1694">
        <f t="shared" si="184"/>
        <v>9992.4400001764297</v>
      </c>
      <c r="O1694" s="10">
        <f t="shared" si="185"/>
        <v>44637.546745763888</v>
      </c>
      <c r="P1694" s="15">
        <f t="shared" si="186"/>
        <v>3</v>
      </c>
      <c r="Q1694" t="b">
        <f t="shared" si="187"/>
        <v>0</v>
      </c>
    </row>
    <row r="1695" spans="1:17">
      <c r="A1695" s="9" t="s">
        <v>3857</v>
      </c>
      <c r="B1695" s="9" t="s">
        <v>3858</v>
      </c>
      <c r="C1695" s="9" t="s">
        <v>140</v>
      </c>
      <c r="D1695" s="9" t="s">
        <v>141</v>
      </c>
      <c r="E1695" t="s">
        <v>145</v>
      </c>
      <c r="F1695" s="11">
        <v>44637.49082175926</v>
      </c>
      <c r="G1695" t="s">
        <v>16</v>
      </c>
      <c r="H1695" t="s">
        <v>23</v>
      </c>
      <c r="I1695" s="12">
        <v>44637.510654259262</v>
      </c>
      <c r="J1695" s="12">
        <v>44637.54423446759</v>
      </c>
      <c r="K1695" s="13">
        <f t="shared" si="182"/>
        <v>48.355499992612749</v>
      </c>
      <c r="L1695" s="3">
        <f t="shared" si="188"/>
        <v>1.9328703710925765E-3</v>
      </c>
      <c r="M1695" s="15">
        <f t="shared" si="183"/>
        <v>2.7833333333333332</v>
      </c>
      <c r="N1695">
        <f t="shared" si="184"/>
        <v>9671.0999985225499</v>
      </c>
      <c r="O1695" s="10">
        <f t="shared" si="185"/>
        <v>44637.54423446759</v>
      </c>
      <c r="P1695" s="15">
        <f t="shared" si="186"/>
        <v>3</v>
      </c>
      <c r="Q1695" t="b">
        <f t="shared" si="187"/>
        <v>0</v>
      </c>
    </row>
    <row r="1696" spans="1:17">
      <c r="A1696" s="9" t="s">
        <v>3859</v>
      </c>
      <c r="B1696" s="9" t="s">
        <v>3860</v>
      </c>
      <c r="C1696" s="9" t="s">
        <v>49</v>
      </c>
      <c r="D1696" s="9" t="s">
        <v>50</v>
      </c>
      <c r="E1696" t="s">
        <v>110</v>
      </c>
      <c r="F1696" s="11">
        <v>44637.494363425925</v>
      </c>
      <c r="G1696" t="s">
        <v>16</v>
      </c>
      <c r="H1696" t="s">
        <v>23</v>
      </c>
      <c r="I1696" s="12">
        <v>44637.513158634261</v>
      </c>
      <c r="J1696" s="12">
        <v>44637.546729467591</v>
      </c>
      <c r="K1696" s="13">
        <f t="shared" si="182"/>
        <v>48.341999994590878</v>
      </c>
      <c r="L1696" s="3">
        <f t="shared" si="188"/>
        <v>3.5416666651144624E-3</v>
      </c>
      <c r="M1696" s="15">
        <f t="shared" si="183"/>
        <v>5.0999999999999996</v>
      </c>
      <c r="N1696">
        <f t="shared" si="184"/>
        <v>9668.3999989181757</v>
      </c>
      <c r="O1696" s="10">
        <f t="shared" si="185"/>
        <v>44637.546729467591</v>
      </c>
      <c r="P1696" s="15">
        <f t="shared" si="186"/>
        <v>3</v>
      </c>
      <c r="Q1696" t="b">
        <f t="shared" si="187"/>
        <v>0</v>
      </c>
    </row>
    <row r="1697" spans="1:17">
      <c r="A1697" s="9" t="s">
        <v>3861</v>
      </c>
      <c r="B1697" s="9" t="s">
        <v>3862</v>
      </c>
      <c r="C1697" s="9" t="s">
        <v>241</v>
      </c>
      <c r="D1697" s="9" t="s">
        <v>242</v>
      </c>
      <c r="E1697" t="s">
        <v>1495</v>
      </c>
      <c r="F1697" s="11">
        <v>44637.495694444442</v>
      </c>
      <c r="G1697" t="s">
        <v>16</v>
      </c>
      <c r="H1697" t="s">
        <v>23</v>
      </c>
      <c r="I1697" s="12">
        <v>44637.515210486112</v>
      </c>
      <c r="J1697" s="12">
        <v>44637.538147569445</v>
      </c>
      <c r="K1697" s="13">
        <f t="shared" si="182"/>
        <v>33.029399999650195</v>
      </c>
      <c r="L1697" s="3">
        <f t="shared" si="188"/>
        <v>1.3310185167938471E-3</v>
      </c>
      <c r="M1697" s="15">
        <f t="shared" si="183"/>
        <v>1.9166666666666665</v>
      </c>
      <c r="N1697">
        <f t="shared" si="184"/>
        <v>6605.879999930039</v>
      </c>
      <c r="O1697" s="10">
        <f t="shared" si="185"/>
        <v>44637.538147569445</v>
      </c>
      <c r="P1697" s="15">
        <f t="shared" si="186"/>
        <v>3</v>
      </c>
      <c r="Q1697" t="b">
        <f t="shared" si="187"/>
        <v>0</v>
      </c>
    </row>
    <row r="1698" spans="1:17">
      <c r="A1698" s="9" t="s">
        <v>3863</v>
      </c>
      <c r="B1698" s="9" t="s">
        <v>3864</v>
      </c>
      <c r="C1698" s="9" t="s">
        <v>316</v>
      </c>
      <c r="D1698" s="9" t="s">
        <v>316</v>
      </c>
      <c r="E1698" t="s">
        <v>317</v>
      </c>
      <c r="F1698" s="11">
        <v>44637.505243055559</v>
      </c>
      <c r="G1698" t="s">
        <v>16</v>
      </c>
      <c r="H1698" t="s">
        <v>23</v>
      </c>
      <c r="I1698" s="12">
        <v>44637.525791319444</v>
      </c>
      <c r="J1698" s="12">
        <v>44637.559924097222</v>
      </c>
      <c r="K1698" s="13">
        <f t="shared" si="182"/>
        <v>49.151200001360849</v>
      </c>
      <c r="L1698" s="3">
        <f t="shared" si="188"/>
        <v>9.5486111167701893E-3</v>
      </c>
      <c r="M1698" s="15">
        <f t="shared" si="183"/>
        <v>13.75</v>
      </c>
      <c r="N1698">
        <f t="shared" si="184"/>
        <v>9830.2400002721697</v>
      </c>
      <c r="O1698" s="10">
        <f t="shared" si="185"/>
        <v>44637.559924097222</v>
      </c>
      <c r="P1698" s="15">
        <f t="shared" si="186"/>
        <v>3</v>
      </c>
      <c r="Q1698" t="b">
        <f t="shared" si="187"/>
        <v>0</v>
      </c>
    </row>
    <row r="1699" spans="1:17">
      <c r="A1699" s="9" t="s">
        <v>3865</v>
      </c>
      <c r="B1699" s="9" t="s">
        <v>3866</v>
      </c>
      <c r="C1699" s="9" t="s">
        <v>267</v>
      </c>
      <c r="D1699" s="9" t="s">
        <v>267</v>
      </c>
      <c r="E1699" t="s">
        <v>268</v>
      </c>
      <c r="F1699" s="11">
        <v>44637.506747685184</v>
      </c>
      <c r="G1699" t="s">
        <v>16</v>
      </c>
      <c r="H1699" t="s">
        <v>23</v>
      </c>
      <c r="I1699" s="12">
        <v>44637.526514490739</v>
      </c>
      <c r="J1699" s="12">
        <v>44637.559634074074</v>
      </c>
      <c r="K1699" s="13">
        <f t="shared" si="182"/>
        <v>47.692200002493337</v>
      </c>
      <c r="L1699" s="3">
        <f t="shared" si="188"/>
        <v>1.5046296248328872E-3</v>
      </c>
      <c r="M1699" s="15">
        <f t="shared" si="183"/>
        <v>2.1666666666666665</v>
      </c>
      <c r="N1699">
        <f t="shared" si="184"/>
        <v>9538.4400004986674</v>
      </c>
      <c r="O1699" s="10">
        <f t="shared" si="185"/>
        <v>44637.559634074074</v>
      </c>
      <c r="P1699" s="15">
        <f t="shared" si="186"/>
        <v>3</v>
      </c>
      <c r="Q1699" t="b">
        <f t="shared" si="187"/>
        <v>0</v>
      </c>
    </row>
    <row r="1700" spans="1:17">
      <c r="A1700" s="9" t="s">
        <v>3867</v>
      </c>
      <c r="B1700" s="9" t="s">
        <v>3868</v>
      </c>
      <c r="C1700" s="9" t="s">
        <v>246</v>
      </c>
      <c r="D1700" s="9" t="s">
        <v>247</v>
      </c>
      <c r="E1700" t="s">
        <v>629</v>
      </c>
      <c r="F1700" s="11">
        <v>44637.50744212963</v>
      </c>
      <c r="G1700" t="s">
        <v>16</v>
      </c>
      <c r="H1700" t="s">
        <v>17</v>
      </c>
      <c r="I1700" s="12">
        <v>44637.529170532405</v>
      </c>
      <c r="J1700" s="12">
        <v>44637.558189699077</v>
      </c>
      <c r="K1700" s="13">
        <f t="shared" si="182"/>
        <v>41.78760000737384</v>
      </c>
      <c r="L1700" s="3">
        <f t="shared" si="188"/>
        <v>6.944444467080757E-4</v>
      </c>
      <c r="M1700" s="15">
        <f t="shared" si="183"/>
        <v>1</v>
      </c>
      <c r="N1700">
        <f t="shared" si="184"/>
        <v>8357.5200014747679</v>
      </c>
      <c r="O1700" s="10">
        <f t="shared" si="185"/>
        <v>44637.558189699077</v>
      </c>
      <c r="P1700" s="15">
        <f t="shared" si="186"/>
        <v>3</v>
      </c>
      <c r="Q1700" t="b">
        <f t="shared" si="187"/>
        <v>0</v>
      </c>
    </row>
    <row r="1701" spans="1:17">
      <c r="A1701" s="9" t="s">
        <v>3869</v>
      </c>
      <c r="B1701" s="9" t="s">
        <v>3870</v>
      </c>
      <c r="C1701" s="9" t="s">
        <v>496</v>
      </c>
      <c r="D1701" s="9" t="s">
        <v>496</v>
      </c>
      <c r="E1701" t="s">
        <v>2409</v>
      </c>
      <c r="F1701" s="11">
        <v>44637.51053240741</v>
      </c>
      <c r="G1701" t="s">
        <v>16</v>
      </c>
      <c r="H1701" t="s">
        <v>23</v>
      </c>
      <c r="I1701" s="12">
        <v>44637.530441504627</v>
      </c>
      <c r="J1701" s="12">
        <v>44637.564824699075</v>
      </c>
      <c r="K1701" s="13">
        <f t="shared" si="182"/>
        <v>49.511800005566329</v>
      </c>
      <c r="L1701" s="3">
        <f t="shared" si="188"/>
        <v>3.0902777798473835E-3</v>
      </c>
      <c r="M1701" s="15">
        <f t="shared" si="183"/>
        <v>4.45</v>
      </c>
      <c r="N1701">
        <f t="shared" si="184"/>
        <v>9902.3600011132658</v>
      </c>
      <c r="O1701" s="10">
        <f t="shared" si="185"/>
        <v>44637.564824699075</v>
      </c>
      <c r="P1701" s="15">
        <f t="shared" si="186"/>
        <v>3</v>
      </c>
      <c r="Q1701" t="b">
        <f t="shared" si="187"/>
        <v>0</v>
      </c>
    </row>
    <row r="1702" spans="1:17">
      <c r="A1702" s="9" t="s">
        <v>3871</v>
      </c>
      <c r="B1702" s="9" t="s">
        <v>3872</v>
      </c>
      <c r="C1702" s="9" t="s">
        <v>155</v>
      </c>
      <c r="D1702" s="9" t="s">
        <v>156</v>
      </c>
      <c r="E1702" t="s">
        <v>133</v>
      </c>
      <c r="F1702" s="11">
        <v>44637.521747685183</v>
      </c>
      <c r="G1702" t="s">
        <v>16</v>
      </c>
      <c r="H1702" t="s">
        <v>23</v>
      </c>
      <c r="I1702" s="12">
        <v>44637.538188171296</v>
      </c>
      <c r="J1702" s="12">
        <v>44637.569628171295</v>
      </c>
      <c r="K1702" s="13">
        <f t="shared" si="182"/>
        <v>45.273599998326972</v>
      </c>
      <c r="L1702" s="3">
        <f t="shared" si="188"/>
        <v>1.1215277772862464E-2</v>
      </c>
      <c r="M1702" s="15">
        <f t="shared" si="183"/>
        <v>16.149999999999999</v>
      </c>
      <c r="N1702">
        <f t="shared" si="184"/>
        <v>9054.7199996653944</v>
      </c>
      <c r="O1702" s="10">
        <f t="shared" si="185"/>
        <v>44637.569628171295</v>
      </c>
      <c r="P1702" s="15">
        <f t="shared" si="186"/>
        <v>3</v>
      </c>
      <c r="Q1702" t="b">
        <f t="shared" si="187"/>
        <v>0</v>
      </c>
    </row>
    <row r="1703" spans="1:17">
      <c r="A1703" s="9" t="s">
        <v>3873</v>
      </c>
      <c r="B1703" s="9" t="s">
        <v>3874</v>
      </c>
      <c r="C1703" s="9" t="s">
        <v>706</v>
      </c>
      <c r="D1703" s="9" t="s">
        <v>706</v>
      </c>
      <c r="E1703" t="s">
        <v>707</v>
      </c>
      <c r="F1703" s="11">
        <v>44637.536180555559</v>
      </c>
      <c r="G1703" t="s">
        <v>16</v>
      </c>
      <c r="H1703" t="s">
        <v>23</v>
      </c>
      <c r="I1703" s="12">
        <v>44637.561029444441</v>
      </c>
      <c r="J1703" s="12">
        <v>44637.591053194446</v>
      </c>
      <c r="K1703" s="13">
        <f t="shared" si="182"/>
        <v>43.234200007282197</v>
      </c>
      <c r="L1703" s="3">
        <f t="shared" si="188"/>
        <v>1.4432870375458151E-2</v>
      </c>
      <c r="M1703" s="15">
        <f t="shared" si="183"/>
        <v>20.783333333333335</v>
      </c>
      <c r="N1703">
        <f t="shared" si="184"/>
        <v>8646.8400014564395</v>
      </c>
      <c r="O1703" s="10">
        <f t="shared" si="185"/>
        <v>44637.591053194446</v>
      </c>
      <c r="P1703" s="15">
        <f t="shared" si="186"/>
        <v>3</v>
      </c>
      <c r="Q1703" t="b">
        <f t="shared" si="187"/>
        <v>0</v>
      </c>
    </row>
    <row r="1704" spans="1:17">
      <c r="A1704" s="9" t="s">
        <v>3875</v>
      </c>
      <c r="B1704" s="9" t="s">
        <v>3876</v>
      </c>
      <c r="C1704" s="9" t="s">
        <v>20</v>
      </c>
      <c r="D1704" s="9" t="s">
        <v>21</v>
      </c>
      <c r="E1704" t="s">
        <v>1802</v>
      </c>
      <c r="F1704" s="11">
        <v>44637.539340277777</v>
      </c>
      <c r="G1704" t="s">
        <v>16</v>
      </c>
      <c r="H1704" t="s">
        <v>23</v>
      </c>
      <c r="I1704" s="12">
        <v>44637.565015972221</v>
      </c>
      <c r="J1704" s="12">
        <v>44637.599138611113</v>
      </c>
      <c r="K1704" s="13">
        <f t="shared" si="182"/>
        <v>49.136600004276261</v>
      </c>
      <c r="L1704" s="3">
        <f t="shared" si="188"/>
        <v>3.159722218697425E-3</v>
      </c>
      <c r="M1704" s="15">
        <f t="shared" si="183"/>
        <v>4.55</v>
      </c>
      <c r="N1704">
        <f t="shared" si="184"/>
        <v>9827.3200008552521</v>
      </c>
      <c r="O1704" s="10">
        <f t="shared" si="185"/>
        <v>44637.599138611113</v>
      </c>
      <c r="P1704" s="15">
        <f t="shared" si="186"/>
        <v>3</v>
      </c>
      <c r="Q1704" t="b">
        <f t="shared" si="187"/>
        <v>0</v>
      </c>
    </row>
    <row r="1705" spans="1:17">
      <c r="A1705" s="9" t="s">
        <v>3877</v>
      </c>
      <c r="B1705" s="9" t="s">
        <v>3878</v>
      </c>
      <c r="C1705" s="9" t="s">
        <v>808</v>
      </c>
      <c r="D1705" s="9" t="s">
        <v>809</v>
      </c>
      <c r="E1705" t="s">
        <v>114</v>
      </c>
      <c r="F1705" s="11">
        <v>44637.548043981478</v>
      </c>
      <c r="G1705" t="s">
        <v>16</v>
      </c>
      <c r="H1705" t="s">
        <v>23</v>
      </c>
      <c r="I1705" s="12">
        <v>44637.568099953707</v>
      </c>
      <c r="J1705" s="12">
        <v>44637.599676342594</v>
      </c>
      <c r="K1705" s="13">
        <f t="shared" si="182"/>
        <v>45.469999996712431</v>
      </c>
      <c r="L1705" s="3">
        <f t="shared" si="188"/>
        <v>8.703703701030463E-3</v>
      </c>
      <c r="M1705" s="15">
        <f t="shared" si="183"/>
        <v>12.533333333333333</v>
      </c>
      <c r="N1705">
        <f t="shared" si="184"/>
        <v>9093.9999993424863</v>
      </c>
      <c r="O1705" s="10">
        <f t="shared" si="185"/>
        <v>44637.599676342594</v>
      </c>
      <c r="P1705" s="15">
        <f t="shared" si="186"/>
        <v>3</v>
      </c>
      <c r="Q1705" t="b">
        <f t="shared" si="187"/>
        <v>0</v>
      </c>
    </row>
    <row r="1706" spans="1:17">
      <c r="A1706" s="9" t="s">
        <v>3879</v>
      </c>
      <c r="B1706" s="9" t="s">
        <v>3880</v>
      </c>
      <c r="C1706" s="9" t="s">
        <v>108</v>
      </c>
      <c r="D1706" s="9" t="s">
        <v>109</v>
      </c>
      <c r="E1706" t="s">
        <v>119</v>
      </c>
      <c r="F1706" s="11">
        <v>44637.55709490741</v>
      </c>
      <c r="G1706" t="s">
        <v>16</v>
      </c>
      <c r="H1706" t="s">
        <v>23</v>
      </c>
      <c r="I1706" s="12">
        <v>44637.577982199073</v>
      </c>
      <c r="J1706" s="12">
        <v>44637.611391365739</v>
      </c>
      <c r="K1706" s="13">
        <f t="shared" si="182"/>
        <v>48.109199999598786</v>
      </c>
      <c r="L1706" s="3">
        <f t="shared" si="188"/>
        <v>9.0509259316604584E-3</v>
      </c>
      <c r="M1706" s="15">
        <f t="shared" si="183"/>
        <v>13.033333333333333</v>
      </c>
      <c r="N1706">
        <f t="shared" si="184"/>
        <v>9621.8399999197572</v>
      </c>
      <c r="O1706" s="10">
        <f t="shared" si="185"/>
        <v>44637.611391365739</v>
      </c>
      <c r="P1706" s="15">
        <f t="shared" si="186"/>
        <v>3</v>
      </c>
      <c r="Q1706" t="b">
        <f t="shared" si="187"/>
        <v>0</v>
      </c>
    </row>
    <row r="1707" spans="1:17">
      <c r="A1707" s="9" t="s">
        <v>3881</v>
      </c>
      <c r="B1707" s="9" t="s">
        <v>3882</v>
      </c>
      <c r="C1707" s="9" t="s">
        <v>549</v>
      </c>
      <c r="D1707" s="9" t="s">
        <v>549</v>
      </c>
      <c r="E1707" t="s">
        <v>186</v>
      </c>
      <c r="F1707" s="11">
        <v>44637.565069444441</v>
      </c>
      <c r="G1707" t="s">
        <v>16</v>
      </c>
      <c r="H1707" t="s">
        <v>23</v>
      </c>
      <c r="I1707" s="12">
        <v>44637.584734305558</v>
      </c>
      <c r="J1707" s="12">
        <v>44637.619455694447</v>
      </c>
      <c r="K1707" s="13">
        <f t="shared" si="182"/>
        <v>49.998800000175834</v>
      </c>
      <c r="L1707" s="3">
        <f t="shared" si="188"/>
        <v>7.9745370312593877E-3</v>
      </c>
      <c r="M1707" s="15">
        <f t="shared" si="183"/>
        <v>11.483333333333333</v>
      </c>
      <c r="N1707">
        <f t="shared" si="184"/>
        <v>9999.7600000351667</v>
      </c>
      <c r="O1707" s="10">
        <f t="shared" si="185"/>
        <v>44637.619455694447</v>
      </c>
      <c r="P1707" s="15">
        <f t="shared" si="186"/>
        <v>3</v>
      </c>
      <c r="Q1707" t="b">
        <f t="shared" si="187"/>
        <v>0</v>
      </c>
    </row>
    <row r="1708" spans="1:17">
      <c r="A1708" s="9" t="s">
        <v>3883</v>
      </c>
      <c r="B1708" s="9" t="s">
        <v>3884</v>
      </c>
      <c r="C1708" s="9" t="s">
        <v>169</v>
      </c>
      <c r="D1708" s="9" t="s">
        <v>169</v>
      </c>
      <c r="E1708" t="s">
        <v>96</v>
      </c>
      <c r="F1708" s="11">
        <v>44637.566493055558</v>
      </c>
      <c r="G1708" t="s">
        <v>16</v>
      </c>
      <c r="H1708" t="s">
        <v>23</v>
      </c>
      <c r="I1708" s="12">
        <v>44637.587505763891</v>
      </c>
      <c r="J1708" s="12">
        <v>44637.62063784722</v>
      </c>
      <c r="K1708" s="13">
        <f t="shared" si="182"/>
        <v>47.710199992870912</v>
      </c>
      <c r="L1708" s="3">
        <f t="shared" si="188"/>
        <v>1.423611116479151E-3</v>
      </c>
      <c r="M1708" s="15">
        <f t="shared" si="183"/>
        <v>2.0499999999999998</v>
      </c>
      <c r="N1708">
        <f t="shared" si="184"/>
        <v>9542.0399985741824</v>
      </c>
      <c r="O1708" s="10">
        <f t="shared" si="185"/>
        <v>44637.62063784722</v>
      </c>
      <c r="P1708" s="15">
        <f t="shared" si="186"/>
        <v>3</v>
      </c>
      <c r="Q1708" t="b">
        <f t="shared" si="187"/>
        <v>0</v>
      </c>
    </row>
    <row r="1709" spans="1:17">
      <c r="A1709" s="9" t="s">
        <v>3885</v>
      </c>
      <c r="B1709" s="9" t="s">
        <v>3886</v>
      </c>
      <c r="C1709" s="9" t="s">
        <v>20</v>
      </c>
      <c r="D1709" s="9" t="s">
        <v>21</v>
      </c>
      <c r="E1709" t="s">
        <v>62</v>
      </c>
      <c r="F1709" s="11">
        <v>44637.567476851851</v>
      </c>
      <c r="G1709" t="s">
        <v>16</v>
      </c>
      <c r="H1709" t="s">
        <v>23</v>
      </c>
      <c r="I1709" s="12">
        <v>44637.587715879628</v>
      </c>
      <c r="J1709" s="12">
        <v>44637.621604143518</v>
      </c>
      <c r="K1709" s="13">
        <f t="shared" si="182"/>
        <v>48.799100001342595</v>
      </c>
      <c r="L1709" s="3">
        <f t="shared" si="188"/>
        <v>9.8379629343980923E-4</v>
      </c>
      <c r="M1709" s="15">
        <f t="shared" si="183"/>
        <v>1.4166666666666667</v>
      </c>
      <c r="N1709">
        <f t="shared" si="184"/>
        <v>9759.8200002685189</v>
      </c>
      <c r="O1709" s="10">
        <f t="shared" si="185"/>
        <v>44637.621604143518</v>
      </c>
      <c r="P1709" s="15">
        <f t="shared" si="186"/>
        <v>3</v>
      </c>
      <c r="Q1709" t="b">
        <f t="shared" si="187"/>
        <v>0</v>
      </c>
    </row>
    <row r="1710" spans="1:17">
      <c r="A1710" s="9" t="s">
        <v>3887</v>
      </c>
      <c r="B1710" s="9" t="s">
        <v>3888</v>
      </c>
      <c r="C1710" s="9" t="s">
        <v>388</v>
      </c>
      <c r="D1710" s="9" t="s">
        <v>388</v>
      </c>
      <c r="E1710" t="s">
        <v>157</v>
      </c>
      <c r="F1710" s="11">
        <v>44637.569166666668</v>
      </c>
      <c r="G1710" t="s">
        <v>16</v>
      </c>
      <c r="H1710" t="s">
        <v>23</v>
      </c>
      <c r="I1710" s="12">
        <v>44637.591632916665</v>
      </c>
      <c r="J1710" s="12">
        <v>44637.626085000004</v>
      </c>
      <c r="K1710" s="13">
        <f t="shared" si="182"/>
        <v>49.611000007716939</v>
      </c>
      <c r="L1710" s="3">
        <f t="shared" si="188"/>
        <v>1.6898148169275373E-3</v>
      </c>
      <c r="M1710" s="15">
        <f t="shared" si="183"/>
        <v>2.4333333333333336</v>
      </c>
      <c r="N1710">
        <f t="shared" si="184"/>
        <v>9922.2000015433878</v>
      </c>
      <c r="O1710" s="10">
        <f t="shared" si="185"/>
        <v>44637.626085000004</v>
      </c>
      <c r="P1710" s="15">
        <f t="shared" si="186"/>
        <v>3</v>
      </c>
      <c r="Q1710" t="b">
        <f t="shared" si="187"/>
        <v>0</v>
      </c>
    </row>
    <row r="1711" spans="1:17">
      <c r="A1711" s="9" t="s">
        <v>3889</v>
      </c>
      <c r="B1711" s="9" t="s">
        <v>3890</v>
      </c>
      <c r="C1711" s="9" t="s">
        <v>3891</v>
      </c>
      <c r="D1711" s="9" t="s">
        <v>82</v>
      </c>
      <c r="E1711" t="s">
        <v>219</v>
      </c>
      <c r="F1711" s="11">
        <v>44637.569212962961</v>
      </c>
      <c r="G1711" t="s">
        <v>16</v>
      </c>
      <c r="H1711" t="s">
        <v>23</v>
      </c>
      <c r="I1711" s="12">
        <v>44637.592138310189</v>
      </c>
      <c r="J1711" s="12">
        <v>44637.625154837966</v>
      </c>
      <c r="K1711" s="13">
        <f t="shared" si="182"/>
        <v>47.543799999402836</v>
      </c>
      <c r="L1711" s="3">
        <f t="shared" si="188"/>
        <v>4.6296292566694319E-5</v>
      </c>
      <c r="M1711" s="15">
        <f t="shared" si="183"/>
        <v>6.6666666666666666E-2</v>
      </c>
      <c r="N1711">
        <f t="shared" si="184"/>
        <v>9508.7599998805672</v>
      </c>
      <c r="O1711" s="10">
        <f t="shared" si="185"/>
        <v>44637.625154837966</v>
      </c>
      <c r="P1711" s="15">
        <f t="shared" si="186"/>
        <v>3</v>
      </c>
      <c r="Q1711" t="b">
        <f t="shared" si="187"/>
        <v>0</v>
      </c>
    </row>
    <row r="1712" spans="1:17">
      <c r="A1712" s="9" t="s">
        <v>3892</v>
      </c>
      <c r="B1712" s="9" t="s">
        <v>3893</v>
      </c>
      <c r="C1712" s="9" t="s">
        <v>312</v>
      </c>
      <c r="D1712" s="9" t="s">
        <v>313</v>
      </c>
      <c r="E1712" t="s">
        <v>162</v>
      </c>
      <c r="F1712" s="11">
        <v>44637.569791666669</v>
      </c>
      <c r="G1712" t="s">
        <v>16</v>
      </c>
      <c r="H1712" t="s">
        <v>23</v>
      </c>
      <c r="I1712" s="12">
        <v>44637.592125902775</v>
      </c>
      <c r="J1712" s="12">
        <v>44637.626490694442</v>
      </c>
      <c r="K1712" s="13">
        <f t="shared" si="182"/>
        <v>49.485300000524148</v>
      </c>
      <c r="L1712" s="3">
        <f t="shared" si="188"/>
        <v>5.7870370801538229E-4</v>
      </c>
      <c r="M1712" s="15">
        <f t="shared" si="183"/>
        <v>0.83333333333333337</v>
      </c>
      <c r="N1712">
        <f t="shared" si="184"/>
        <v>9897.0600001048297</v>
      </c>
      <c r="O1712" s="10">
        <f t="shared" si="185"/>
        <v>44637.626490694442</v>
      </c>
      <c r="P1712" s="15">
        <f t="shared" si="186"/>
        <v>3</v>
      </c>
      <c r="Q1712" t="b">
        <f t="shared" si="187"/>
        <v>0</v>
      </c>
    </row>
    <row r="1713" spans="1:17">
      <c r="A1713" s="9" t="s">
        <v>3894</v>
      </c>
      <c r="B1713" s="9" t="s">
        <v>3895</v>
      </c>
      <c r="C1713" s="9" t="s">
        <v>342</v>
      </c>
      <c r="D1713" s="9" t="s">
        <v>82</v>
      </c>
      <c r="E1713" t="s">
        <v>137</v>
      </c>
      <c r="F1713" s="11">
        <v>44637.576331018521</v>
      </c>
      <c r="G1713" t="s">
        <v>16</v>
      </c>
      <c r="H1713" t="s">
        <v>23</v>
      </c>
      <c r="I1713" s="12">
        <v>44637.597179282406</v>
      </c>
      <c r="J1713" s="12">
        <v>44637.630050740743</v>
      </c>
      <c r="K1713" s="13">
        <f t="shared" si="182"/>
        <v>47.334900005953386</v>
      </c>
      <c r="L1713" s="3">
        <f t="shared" si="188"/>
        <v>6.5393518525524996E-3</v>
      </c>
      <c r="M1713" s="15">
        <f t="shared" si="183"/>
        <v>9.4166666666666661</v>
      </c>
      <c r="N1713">
        <f t="shared" si="184"/>
        <v>9466.9800011906773</v>
      </c>
      <c r="O1713" s="10">
        <f t="shared" si="185"/>
        <v>44637.630050740743</v>
      </c>
      <c r="P1713" s="15">
        <f t="shared" si="186"/>
        <v>3</v>
      </c>
      <c r="Q1713" t="b">
        <f t="shared" si="187"/>
        <v>0</v>
      </c>
    </row>
    <row r="1714" spans="1:17">
      <c r="A1714" s="9" t="s">
        <v>3896</v>
      </c>
      <c r="B1714" s="9" t="s">
        <v>3897</v>
      </c>
      <c r="C1714" s="9" t="s">
        <v>20</v>
      </c>
      <c r="D1714" s="9" t="s">
        <v>21</v>
      </c>
      <c r="E1714" t="s">
        <v>570</v>
      </c>
      <c r="F1714" s="11">
        <v>44637.577268518522</v>
      </c>
      <c r="G1714" t="s">
        <v>16</v>
      </c>
      <c r="H1714" t="s">
        <v>23</v>
      </c>
      <c r="I1714" s="12">
        <v>44637.598826643516</v>
      </c>
      <c r="J1714" s="12">
        <v>44637.629089004629</v>
      </c>
      <c r="K1714" s="13">
        <f t="shared" si="182"/>
        <v>43.577800003113225</v>
      </c>
      <c r="L1714" s="3">
        <f t="shared" si="188"/>
        <v>9.3750000087311491E-4</v>
      </c>
      <c r="M1714" s="15">
        <f t="shared" si="183"/>
        <v>1.35</v>
      </c>
      <c r="N1714">
        <f t="shared" si="184"/>
        <v>8715.560000622645</v>
      </c>
      <c r="O1714" s="10">
        <f t="shared" si="185"/>
        <v>44637.629089004629</v>
      </c>
      <c r="P1714" s="15">
        <f t="shared" si="186"/>
        <v>3</v>
      </c>
      <c r="Q1714" t="b">
        <f t="shared" si="187"/>
        <v>0</v>
      </c>
    </row>
    <row r="1715" spans="1:17">
      <c r="A1715" s="9" t="s">
        <v>3898</v>
      </c>
      <c r="B1715" s="9" t="s">
        <v>3899</v>
      </c>
      <c r="C1715" s="9" t="s">
        <v>241</v>
      </c>
      <c r="D1715" s="9" t="s">
        <v>242</v>
      </c>
      <c r="E1715" t="s">
        <v>581</v>
      </c>
      <c r="F1715" s="11">
        <v>44637.579710648148</v>
      </c>
      <c r="G1715" t="s">
        <v>16</v>
      </c>
      <c r="H1715" t="s">
        <v>23</v>
      </c>
      <c r="I1715" s="12">
        <v>44637.60412502315</v>
      </c>
      <c r="J1715" s="12">
        <v>44637.636775509258</v>
      </c>
      <c r="K1715" s="13">
        <f t="shared" si="182"/>
        <v>47.016699995147064</v>
      </c>
      <c r="L1715" s="3">
        <f t="shared" si="188"/>
        <v>2.4421296257060021E-3</v>
      </c>
      <c r="M1715" s="15">
        <f t="shared" si="183"/>
        <v>3.5166666666666666</v>
      </c>
      <c r="N1715">
        <f t="shared" si="184"/>
        <v>9403.3399990294129</v>
      </c>
      <c r="O1715" s="10">
        <f t="shared" si="185"/>
        <v>44637.636775509258</v>
      </c>
      <c r="P1715" s="15">
        <f t="shared" si="186"/>
        <v>3</v>
      </c>
      <c r="Q1715" t="b">
        <f t="shared" si="187"/>
        <v>0</v>
      </c>
    </row>
    <row r="1716" spans="1:17">
      <c r="A1716" s="9" t="s">
        <v>3900</v>
      </c>
      <c r="B1716" s="9" t="s">
        <v>3901</v>
      </c>
      <c r="C1716" s="9" t="s">
        <v>89</v>
      </c>
      <c r="D1716" s="9" t="s">
        <v>90</v>
      </c>
      <c r="E1716" t="s">
        <v>3902</v>
      </c>
      <c r="F1716" s="11">
        <v>44637.581041666665</v>
      </c>
      <c r="G1716" t="s">
        <v>16</v>
      </c>
      <c r="H1716" t="s">
        <v>23</v>
      </c>
      <c r="I1716" s="12">
        <v>44637.60022083333</v>
      </c>
      <c r="J1716" s="12">
        <v>44637.633919652777</v>
      </c>
      <c r="K1716" s="13">
        <f t="shared" si="182"/>
        <v>48.526300003286451</v>
      </c>
      <c r="L1716" s="3">
        <f t="shared" si="188"/>
        <v>1.3310185167938471E-3</v>
      </c>
      <c r="M1716" s="15">
        <f t="shared" si="183"/>
        <v>1.9166666666666665</v>
      </c>
      <c r="N1716">
        <f t="shared" si="184"/>
        <v>9705.2600006572902</v>
      </c>
      <c r="O1716" s="10">
        <f t="shared" si="185"/>
        <v>44637.633919652777</v>
      </c>
      <c r="P1716" s="15">
        <f t="shared" si="186"/>
        <v>3</v>
      </c>
      <c r="Q1716" t="b">
        <f t="shared" si="187"/>
        <v>0</v>
      </c>
    </row>
    <row r="1717" spans="1:17">
      <c r="A1717" s="9" t="s">
        <v>3903</v>
      </c>
      <c r="B1717" s="9" t="s">
        <v>3904</v>
      </c>
      <c r="C1717" s="9" t="s">
        <v>345</v>
      </c>
      <c r="D1717" s="9" t="s">
        <v>346</v>
      </c>
      <c r="E1717" t="s">
        <v>170</v>
      </c>
      <c r="F1717" s="11">
        <v>44637.582905092589</v>
      </c>
      <c r="G1717" t="s">
        <v>16</v>
      </c>
      <c r="H1717" t="s">
        <v>23</v>
      </c>
      <c r="I1717" s="12">
        <v>44637.608487245372</v>
      </c>
      <c r="J1717" s="12">
        <v>44637.643116550928</v>
      </c>
      <c r="K1717" s="13">
        <f t="shared" si="182"/>
        <v>49.866199999814853</v>
      </c>
      <c r="L1717" s="3">
        <f t="shared" si="188"/>
        <v>1.8634259249665774E-3</v>
      </c>
      <c r="M1717" s="15">
        <f t="shared" si="183"/>
        <v>2.6833333333333336</v>
      </c>
      <c r="N1717">
        <f t="shared" si="184"/>
        <v>9973.2399999629706</v>
      </c>
      <c r="O1717" s="10">
        <f t="shared" si="185"/>
        <v>44637.643116550928</v>
      </c>
      <c r="P1717" s="15">
        <f t="shared" si="186"/>
        <v>3</v>
      </c>
      <c r="Q1717" t="b">
        <f t="shared" si="187"/>
        <v>0</v>
      </c>
    </row>
    <row r="1718" spans="1:17">
      <c r="A1718" s="9" t="s">
        <v>3905</v>
      </c>
      <c r="B1718" s="9" t="s">
        <v>3906</v>
      </c>
      <c r="C1718" s="9" t="s">
        <v>834</v>
      </c>
      <c r="D1718" s="9" t="s">
        <v>834</v>
      </c>
      <c r="E1718" t="s">
        <v>105</v>
      </c>
      <c r="F1718" s="11">
        <v>44637.585428240738</v>
      </c>
      <c r="G1718" t="s">
        <v>16</v>
      </c>
      <c r="H1718" t="s">
        <v>23</v>
      </c>
      <c r="I1718" s="12">
        <v>44637.604591643518</v>
      </c>
      <c r="J1718" s="12">
        <v>44637.632755740742</v>
      </c>
      <c r="K1718" s="13">
        <f t="shared" si="182"/>
        <v>40.55630000308156</v>
      </c>
      <c r="L1718" s="3">
        <f t="shared" si="188"/>
        <v>2.5231481486116536E-3</v>
      </c>
      <c r="M1718" s="15">
        <f t="shared" si="183"/>
        <v>3.6333333333333333</v>
      </c>
      <c r="N1718">
        <f t="shared" si="184"/>
        <v>8111.260000616312</v>
      </c>
      <c r="O1718" s="10">
        <f t="shared" si="185"/>
        <v>44637.632755740742</v>
      </c>
      <c r="P1718" s="15">
        <f t="shared" si="186"/>
        <v>3</v>
      </c>
      <c r="Q1718" t="b">
        <f t="shared" si="187"/>
        <v>0</v>
      </c>
    </row>
    <row r="1719" spans="1:17">
      <c r="A1719" s="9" t="s">
        <v>3907</v>
      </c>
      <c r="B1719" s="9" t="s">
        <v>3908</v>
      </c>
      <c r="C1719" s="9" t="s">
        <v>1142</v>
      </c>
      <c r="D1719" s="9" t="s">
        <v>82</v>
      </c>
      <c r="E1719" t="s">
        <v>199</v>
      </c>
      <c r="F1719" s="11">
        <v>44637.613715277781</v>
      </c>
      <c r="G1719" t="s">
        <v>16</v>
      </c>
      <c r="H1719" t="s">
        <v>23</v>
      </c>
      <c r="I1719" s="12">
        <v>44637.637513958332</v>
      </c>
      <c r="J1719" s="12">
        <v>44637.671955902777</v>
      </c>
      <c r="K1719" s="13">
        <f t="shared" si="182"/>
        <v>49.596400000154972</v>
      </c>
      <c r="L1719" s="3">
        <f t="shared" si="188"/>
        <v>2.828703704290092E-2</v>
      </c>
      <c r="M1719" s="15">
        <f t="shared" si="183"/>
        <v>40.733333333333334</v>
      </c>
      <c r="N1719">
        <f t="shared" si="184"/>
        <v>9919.2800000309944</v>
      </c>
      <c r="O1719" s="10">
        <f t="shared" si="185"/>
        <v>44637.671955902777</v>
      </c>
      <c r="P1719" s="15">
        <f t="shared" si="186"/>
        <v>3</v>
      </c>
      <c r="Q1719" t="b">
        <f t="shared" si="187"/>
        <v>0</v>
      </c>
    </row>
    <row r="1720" spans="1:17">
      <c r="A1720" s="9" t="s">
        <v>3909</v>
      </c>
      <c r="B1720" s="9" t="s">
        <v>3910</v>
      </c>
      <c r="C1720" s="9" t="s">
        <v>306</v>
      </c>
      <c r="D1720" s="9" t="s">
        <v>306</v>
      </c>
      <c r="E1720" t="s">
        <v>203</v>
      </c>
      <c r="F1720" s="11">
        <v>44637.629293981481</v>
      </c>
      <c r="G1720" t="s">
        <v>16</v>
      </c>
      <c r="H1720" t="s">
        <v>23</v>
      </c>
      <c r="I1720" s="12">
        <v>44637.648183425925</v>
      </c>
      <c r="J1720" s="12">
        <v>44637.682736550923</v>
      </c>
      <c r="K1720" s="13">
        <f t="shared" si="182"/>
        <v>49.756499998038635</v>
      </c>
      <c r="L1720" s="3">
        <f t="shared" si="188"/>
        <v>1.5578703700157348E-2</v>
      </c>
      <c r="M1720" s="15">
        <f t="shared" si="183"/>
        <v>22.433333333333334</v>
      </c>
      <c r="N1720">
        <f t="shared" si="184"/>
        <v>9951.2999996077269</v>
      </c>
      <c r="O1720" s="10">
        <f t="shared" si="185"/>
        <v>44637.682736550923</v>
      </c>
      <c r="P1720" s="15">
        <f t="shared" si="186"/>
        <v>3</v>
      </c>
      <c r="Q1720" t="b">
        <f t="shared" si="187"/>
        <v>0</v>
      </c>
    </row>
    <row r="1721" spans="1:17">
      <c r="A1721" s="9" t="s">
        <v>3911</v>
      </c>
      <c r="B1721" s="9" t="s">
        <v>3912</v>
      </c>
      <c r="C1721" s="9" t="s">
        <v>409</v>
      </c>
      <c r="D1721" s="9" t="s">
        <v>82</v>
      </c>
      <c r="E1721" t="s">
        <v>152</v>
      </c>
      <c r="F1721" s="11">
        <v>44637.633437500001</v>
      </c>
      <c r="G1721" t="s">
        <v>16</v>
      </c>
      <c r="H1721" t="s">
        <v>23</v>
      </c>
      <c r="I1721" s="12">
        <v>44637.656310694445</v>
      </c>
      <c r="J1721" s="12">
        <v>44637.688236041664</v>
      </c>
      <c r="K1721" s="13">
        <f t="shared" si="182"/>
        <v>45.972499995259568</v>
      </c>
      <c r="L1721" s="3">
        <f t="shared" si="188"/>
        <v>4.1435185194131918E-3</v>
      </c>
      <c r="M1721" s="15">
        <f t="shared" si="183"/>
        <v>5.9666666666666668</v>
      </c>
      <c r="N1721">
        <f t="shared" si="184"/>
        <v>9194.4999990519136</v>
      </c>
      <c r="O1721" s="10">
        <f t="shared" si="185"/>
        <v>44637.688236041664</v>
      </c>
      <c r="P1721" s="15">
        <f t="shared" si="186"/>
        <v>3</v>
      </c>
      <c r="Q1721" t="b">
        <f t="shared" si="187"/>
        <v>0</v>
      </c>
    </row>
    <row r="1722" spans="1:17">
      <c r="A1722" s="9" t="s">
        <v>3913</v>
      </c>
      <c r="B1722" s="9" t="s">
        <v>3914</v>
      </c>
      <c r="C1722" s="9" t="s">
        <v>20</v>
      </c>
      <c r="D1722" s="9" t="s">
        <v>21</v>
      </c>
      <c r="E1722" t="s">
        <v>335</v>
      </c>
      <c r="F1722" s="11">
        <v>44637.656898148147</v>
      </c>
      <c r="G1722" t="s">
        <v>16</v>
      </c>
      <c r="H1722" t="s">
        <v>23</v>
      </c>
      <c r="I1722" s="12">
        <v>44637.67860835648</v>
      </c>
      <c r="J1722" s="12">
        <v>44637.712818217595</v>
      </c>
      <c r="K1722" s="13">
        <f t="shared" si="182"/>
        <v>49.262200004886836</v>
      </c>
      <c r="L1722" s="3">
        <f t="shared" si="188"/>
        <v>2.3460648146283347E-2</v>
      </c>
      <c r="M1722" s="15">
        <f t="shared" si="183"/>
        <v>33.783333333333331</v>
      </c>
      <c r="N1722">
        <f t="shared" si="184"/>
        <v>9852.4400009773672</v>
      </c>
      <c r="O1722" s="10">
        <f t="shared" si="185"/>
        <v>44637.712818217595</v>
      </c>
      <c r="P1722" s="15">
        <f t="shared" si="186"/>
        <v>3</v>
      </c>
      <c r="Q1722" t="b">
        <f t="shared" si="187"/>
        <v>0</v>
      </c>
    </row>
    <row r="1723" spans="1:17">
      <c r="A1723" s="9" t="s">
        <v>3915</v>
      </c>
      <c r="B1723" s="9" t="s">
        <v>3916</v>
      </c>
      <c r="C1723" s="9" t="s">
        <v>20</v>
      </c>
      <c r="D1723" s="9" t="s">
        <v>21</v>
      </c>
      <c r="E1723" t="s">
        <v>59</v>
      </c>
      <c r="F1723" s="11">
        <v>44637.657326388886</v>
      </c>
      <c r="G1723" t="s">
        <v>16</v>
      </c>
      <c r="H1723" t="s">
        <v>23</v>
      </c>
      <c r="I1723" s="12">
        <v>44637.679317569447</v>
      </c>
      <c r="J1723" s="12">
        <v>44637.713014166664</v>
      </c>
      <c r="K1723" s="13">
        <f t="shared" si="182"/>
        <v>48.523099991725758</v>
      </c>
      <c r="L1723" s="3">
        <f t="shared" si="188"/>
        <v>4.2824073898373172E-4</v>
      </c>
      <c r="M1723" s="15">
        <f t="shared" si="183"/>
        <v>0.6166666666666667</v>
      </c>
      <c r="N1723">
        <f t="shared" si="184"/>
        <v>9704.6199983451515</v>
      </c>
      <c r="O1723" s="10">
        <f t="shared" si="185"/>
        <v>44637.713014166664</v>
      </c>
      <c r="P1723" s="15">
        <f t="shared" si="186"/>
        <v>3</v>
      </c>
      <c r="Q1723" t="b">
        <f t="shared" si="187"/>
        <v>0</v>
      </c>
    </row>
    <row r="1724" spans="1:17">
      <c r="A1724" s="9" t="s">
        <v>3917</v>
      </c>
      <c r="B1724" s="9" t="s">
        <v>3918</v>
      </c>
      <c r="C1724" s="9" t="s">
        <v>277</v>
      </c>
      <c r="D1724" s="9" t="s">
        <v>277</v>
      </c>
      <c r="E1724" t="s">
        <v>661</v>
      </c>
      <c r="F1724" s="11">
        <v>44637.661354166667</v>
      </c>
      <c r="G1724" t="s">
        <v>16</v>
      </c>
      <c r="H1724" t="s">
        <v>17</v>
      </c>
      <c r="I1724" s="12">
        <v>44637.682588958334</v>
      </c>
      <c r="J1724" s="12">
        <v>44637.717292222223</v>
      </c>
      <c r="K1724" s="13">
        <f t="shared" si="182"/>
        <v>49.972700000507757</v>
      </c>
      <c r="L1724" s="3">
        <f t="shared" si="188"/>
        <v>4.0277777807204984E-3</v>
      </c>
      <c r="M1724" s="15">
        <f t="shared" si="183"/>
        <v>5.8</v>
      </c>
      <c r="N1724">
        <f t="shared" si="184"/>
        <v>9994.5400001015514</v>
      </c>
      <c r="O1724" s="10">
        <f t="shared" si="185"/>
        <v>44637.717292222223</v>
      </c>
      <c r="P1724" s="15">
        <f t="shared" si="186"/>
        <v>3</v>
      </c>
      <c r="Q1724" t="b">
        <f t="shared" si="187"/>
        <v>0</v>
      </c>
    </row>
    <row r="1725" spans="1:17">
      <c r="A1725" s="9" t="s">
        <v>3919</v>
      </c>
      <c r="B1725" s="9" t="s">
        <v>3920</v>
      </c>
      <c r="C1725" s="9" t="s">
        <v>1419</v>
      </c>
      <c r="D1725" s="9" t="s">
        <v>1419</v>
      </c>
      <c r="E1725" t="s">
        <v>179</v>
      </c>
      <c r="F1725" s="11">
        <v>44637.662152777775</v>
      </c>
      <c r="G1725" t="s">
        <v>16</v>
      </c>
      <c r="H1725" t="s">
        <v>23</v>
      </c>
      <c r="I1725" s="12">
        <v>44637.680811597224</v>
      </c>
      <c r="J1725" s="12">
        <v>44637.709954166668</v>
      </c>
      <c r="K1725" s="13">
        <f t="shared" si="182"/>
        <v>41.965300000738353</v>
      </c>
      <c r="L1725" s="3">
        <f t="shared" si="188"/>
        <v>7.9861110862111673E-4</v>
      </c>
      <c r="M1725" s="15">
        <f t="shared" si="183"/>
        <v>1.1499999999999999</v>
      </c>
      <c r="N1725">
        <f t="shared" si="184"/>
        <v>8393.0600001476705</v>
      </c>
      <c r="O1725" s="10">
        <f t="shared" si="185"/>
        <v>44637.709954166668</v>
      </c>
      <c r="P1725" s="15">
        <f t="shared" si="186"/>
        <v>3</v>
      </c>
      <c r="Q1725" t="b">
        <f t="shared" si="187"/>
        <v>0</v>
      </c>
    </row>
    <row r="1726" spans="1:17">
      <c r="A1726" s="9" t="s">
        <v>3921</v>
      </c>
      <c r="B1726" s="9" t="s">
        <v>3922</v>
      </c>
      <c r="C1726" s="9" t="s">
        <v>277</v>
      </c>
      <c r="D1726" s="9" t="s">
        <v>277</v>
      </c>
      <c r="E1726" t="s">
        <v>2483</v>
      </c>
      <c r="F1726" s="11">
        <v>44637.662592592591</v>
      </c>
      <c r="G1726" t="s">
        <v>16</v>
      </c>
      <c r="H1726" t="s">
        <v>17</v>
      </c>
      <c r="I1726" s="12">
        <v>44637.68334974537</v>
      </c>
      <c r="J1726" s="12">
        <v>44637.717518078702</v>
      </c>
      <c r="K1726" s="13">
        <f t="shared" si="182"/>
        <v>49.202399997739121</v>
      </c>
      <c r="L1726" s="3">
        <f t="shared" si="188"/>
        <v>4.398148157633841E-4</v>
      </c>
      <c r="M1726" s="15">
        <f t="shared" si="183"/>
        <v>0.6333333333333333</v>
      </c>
      <c r="N1726">
        <f t="shared" si="184"/>
        <v>9840.4799995478243</v>
      </c>
      <c r="O1726" s="10">
        <f t="shared" si="185"/>
        <v>44637.717518078702</v>
      </c>
      <c r="P1726" s="15">
        <f t="shared" si="186"/>
        <v>3</v>
      </c>
      <c r="Q1726" t="b">
        <f t="shared" si="187"/>
        <v>0</v>
      </c>
    </row>
    <row r="1727" spans="1:17">
      <c r="A1727" s="9" t="s">
        <v>3923</v>
      </c>
      <c r="B1727" s="9" t="s">
        <v>3924</v>
      </c>
      <c r="C1727" s="9" t="s">
        <v>277</v>
      </c>
      <c r="D1727" s="9" t="s">
        <v>277</v>
      </c>
      <c r="E1727" t="s">
        <v>278</v>
      </c>
      <c r="F1727" s="11">
        <v>44637.662962962961</v>
      </c>
      <c r="G1727" t="s">
        <v>16</v>
      </c>
      <c r="H1727" t="s">
        <v>17</v>
      </c>
      <c r="I1727" s="12">
        <v>44637.686110740739</v>
      </c>
      <c r="J1727" s="12">
        <v>44637.71778712963</v>
      </c>
      <c r="K1727" s="13">
        <f t="shared" si="182"/>
        <v>45.614000003552064</v>
      </c>
      <c r="L1727" s="3">
        <f t="shared" si="188"/>
        <v>3.7037036963738501E-4</v>
      </c>
      <c r="M1727" s="15">
        <f t="shared" si="183"/>
        <v>0.53333333333333333</v>
      </c>
      <c r="N1727">
        <f t="shared" si="184"/>
        <v>9122.8000007104129</v>
      </c>
      <c r="O1727" s="10">
        <f t="shared" si="185"/>
        <v>44637.71778712963</v>
      </c>
      <c r="P1727" s="15">
        <f t="shared" si="186"/>
        <v>3</v>
      </c>
      <c r="Q1727" t="b">
        <f t="shared" si="187"/>
        <v>0</v>
      </c>
    </row>
    <row r="1728" spans="1:17">
      <c r="A1728" s="9" t="s">
        <v>3925</v>
      </c>
      <c r="B1728" s="9" t="s">
        <v>3926</v>
      </c>
      <c r="C1728" s="9" t="s">
        <v>206</v>
      </c>
      <c r="D1728" s="9" t="s">
        <v>207</v>
      </c>
      <c r="E1728" t="s">
        <v>2177</v>
      </c>
      <c r="F1728" s="11">
        <v>44637.683611111112</v>
      </c>
      <c r="G1728" t="s">
        <v>16</v>
      </c>
      <c r="H1728" t="s">
        <v>23</v>
      </c>
      <c r="I1728" s="12">
        <v>44637.703695972225</v>
      </c>
      <c r="J1728" s="12">
        <v>44637.737657569443</v>
      </c>
      <c r="K1728" s="13">
        <f t="shared" si="182"/>
        <v>48.904699995182455</v>
      </c>
      <c r="L1728" s="3">
        <f t="shared" si="188"/>
        <v>2.064814815093996E-2</v>
      </c>
      <c r="M1728" s="15">
        <f t="shared" si="183"/>
        <v>29.733333333333334</v>
      </c>
      <c r="N1728">
        <f t="shared" si="184"/>
        <v>9780.9399990364909</v>
      </c>
      <c r="O1728" s="10">
        <f t="shared" si="185"/>
        <v>44637.737657569443</v>
      </c>
      <c r="P1728" s="15">
        <f t="shared" si="186"/>
        <v>3</v>
      </c>
      <c r="Q1728" t="b">
        <f t="shared" si="187"/>
        <v>0</v>
      </c>
    </row>
    <row r="1729" spans="1:17">
      <c r="A1729" s="9" t="s">
        <v>3927</v>
      </c>
      <c r="B1729" s="9" t="s">
        <v>3928</v>
      </c>
      <c r="C1729" s="9" t="s">
        <v>493</v>
      </c>
      <c r="D1729" s="9" t="s">
        <v>493</v>
      </c>
      <c r="E1729" t="s">
        <v>100</v>
      </c>
      <c r="F1729" s="11">
        <v>44637.689120370371</v>
      </c>
      <c r="G1729" t="s">
        <v>16</v>
      </c>
      <c r="H1729" t="s">
        <v>23</v>
      </c>
      <c r="I1729" s="12">
        <v>44637.709264537036</v>
      </c>
      <c r="J1729" s="12">
        <v>44637.743981273146</v>
      </c>
      <c r="K1729" s="13">
        <f t="shared" si="182"/>
        <v>49.992099999217317</v>
      </c>
      <c r="L1729" s="3">
        <f t="shared" si="188"/>
        <v>5.5092592592700385E-3</v>
      </c>
      <c r="M1729" s="15">
        <f t="shared" si="183"/>
        <v>7.9333333333333336</v>
      </c>
      <c r="N1729">
        <f t="shared" si="184"/>
        <v>9998.4199998434633</v>
      </c>
      <c r="O1729" s="10">
        <f t="shared" si="185"/>
        <v>44637.743981273146</v>
      </c>
      <c r="P1729" s="15">
        <f t="shared" si="186"/>
        <v>3</v>
      </c>
      <c r="Q1729" t="b">
        <f t="shared" si="187"/>
        <v>0</v>
      </c>
    </row>
    <row r="1730" spans="1:17">
      <c r="A1730" s="9" t="s">
        <v>3929</v>
      </c>
      <c r="B1730" s="9" t="s">
        <v>3930</v>
      </c>
      <c r="C1730" s="9" t="s">
        <v>89</v>
      </c>
      <c r="D1730" s="9" t="s">
        <v>90</v>
      </c>
      <c r="E1730" t="s">
        <v>943</v>
      </c>
      <c r="F1730" s="11">
        <v>44637.689733796295</v>
      </c>
      <c r="G1730" t="s">
        <v>16</v>
      </c>
      <c r="H1730" t="s">
        <v>23</v>
      </c>
      <c r="I1730" s="12">
        <v>44637.711005810183</v>
      </c>
      <c r="J1730" s="12">
        <v>44637.745436712961</v>
      </c>
      <c r="K1730" s="13">
        <f t="shared" si="182"/>
        <v>49.580500001320615</v>
      </c>
      <c r="L1730" s="3">
        <f t="shared" si="188"/>
        <v>6.1342592380242422E-4</v>
      </c>
      <c r="M1730" s="15">
        <f t="shared" si="183"/>
        <v>0.8833333333333333</v>
      </c>
      <c r="N1730">
        <f t="shared" si="184"/>
        <v>9916.1000002641231</v>
      </c>
      <c r="O1730" s="10">
        <f t="shared" si="185"/>
        <v>44637.745436712961</v>
      </c>
      <c r="P1730" s="15">
        <f t="shared" si="186"/>
        <v>3</v>
      </c>
      <c r="Q1730" t="b">
        <f t="shared" si="187"/>
        <v>0</v>
      </c>
    </row>
    <row r="1731" spans="1:17">
      <c r="A1731" s="9" t="s">
        <v>3931</v>
      </c>
      <c r="B1731" s="9" t="s">
        <v>3932</v>
      </c>
      <c r="C1731" s="9" t="s">
        <v>20</v>
      </c>
      <c r="D1731" s="9" t="s">
        <v>21</v>
      </c>
      <c r="E1731" t="s">
        <v>22</v>
      </c>
      <c r="F1731" s="11">
        <v>44637.693379629629</v>
      </c>
      <c r="G1731" t="s">
        <v>16</v>
      </c>
      <c r="H1731" t="s">
        <v>23</v>
      </c>
      <c r="I1731" s="12">
        <v>44637.715801712962</v>
      </c>
      <c r="J1731" s="12">
        <v>44637.749154074074</v>
      </c>
      <c r="K1731" s="13">
        <f t="shared" ref="K1731:K1794" si="189">(J1731-I1731)*24*60</f>
        <v>48.027400000719354</v>
      </c>
      <c r="L1731" s="3">
        <f t="shared" si="188"/>
        <v>3.645833334303461E-3</v>
      </c>
      <c r="M1731" s="15">
        <f t="shared" ref="M1731:M1794" si="190">HOUR(L1731)*60+MINUTE(L1731)+SECOND(L1731)/60</f>
        <v>5.25</v>
      </c>
      <c r="N1731">
        <f t="shared" ref="N1731:N1794" si="191">K1731*200</f>
        <v>9605.4800001438707</v>
      </c>
      <c r="O1731" s="10">
        <f t="shared" ref="O1731:O1794" si="192">J1731</f>
        <v>44637.749154074074</v>
      </c>
      <c r="P1731" s="15">
        <f t="shared" ref="P1731:P1794" si="193">_xlfn.ISOWEEKNUM(O1731)-_xlfn.ISOWEEKNUM(DATE(YEAR(O1731),MONTH(O1731),1))+1</f>
        <v>3</v>
      </c>
      <c r="Q1731" t="b">
        <f t="shared" ref="Q1731:Q1794" si="194">IF(M1731&gt;120,"Yes")</f>
        <v>0</v>
      </c>
    </row>
    <row r="1732" spans="1:17">
      <c r="A1732" s="9" t="s">
        <v>3933</v>
      </c>
      <c r="B1732" s="9" t="s">
        <v>3934</v>
      </c>
      <c r="C1732" s="9" t="s">
        <v>1045</v>
      </c>
      <c r="D1732" s="9" t="s">
        <v>1046</v>
      </c>
      <c r="E1732" t="s">
        <v>105</v>
      </c>
      <c r="F1732" s="11">
        <v>44637.695416666669</v>
      </c>
      <c r="G1732" t="s">
        <v>16</v>
      </c>
      <c r="H1732" t="s">
        <v>23</v>
      </c>
      <c r="I1732" s="12">
        <v>44637.71486847222</v>
      </c>
      <c r="J1732" s="12">
        <v>44637.748794791667</v>
      </c>
      <c r="K1732" s="13">
        <f t="shared" si="189"/>
        <v>48.853900004178286</v>
      </c>
      <c r="L1732" s="3">
        <f t="shared" ref="L1732:L1795" si="195">F1732-F1731</f>
        <v>2.0370370402815752E-3</v>
      </c>
      <c r="M1732" s="15">
        <f t="shared" si="190"/>
        <v>2.9333333333333336</v>
      </c>
      <c r="N1732">
        <f t="shared" si="191"/>
        <v>9770.7800008356571</v>
      </c>
      <c r="O1732" s="10">
        <f t="shared" si="192"/>
        <v>44637.748794791667</v>
      </c>
      <c r="P1732" s="15">
        <f t="shared" si="193"/>
        <v>3</v>
      </c>
      <c r="Q1732" t="b">
        <f t="shared" si="194"/>
        <v>0</v>
      </c>
    </row>
    <row r="1733" spans="1:17">
      <c r="A1733" s="9" t="s">
        <v>3935</v>
      </c>
      <c r="B1733" s="9" t="s">
        <v>3936</v>
      </c>
      <c r="C1733" s="9" t="s">
        <v>20</v>
      </c>
      <c r="D1733" s="9" t="s">
        <v>21</v>
      </c>
      <c r="E1733" t="s">
        <v>86</v>
      </c>
      <c r="F1733" s="11">
        <v>44637.699513888889</v>
      </c>
      <c r="G1733" t="s">
        <v>16</v>
      </c>
      <c r="H1733" t="s">
        <v>23</v>
      </c>
      <c r="I1733" s="12">
        <v>44637.723514444442</v>
      </c>
      <c r="J1733" s="12">
        <v>44637.750424375001</v>
      </c>
      <c r="K1733" s="13">
        <f t="shared" si="189"/>
        <v>38.750300004612654</v>
      </c>
      <c r="L1733" s="3">
        <f t="shared" si="195"/>
        <v>4.0972222195705399E-3</v>
      </c>
      <c r="M1733" s="15">
        <f t="shared" si="190"/>
        <v>5.9</v>
      </c>
      <c r="N1733">
        <f t="shared" si="191"/>
        <v>7750.0600009225309</v>
      </c>
      <c r="O1733" s="10">
        <f t="shared" si="192"/>
        <v>44637.750424375001</v>
      </c>
      <c r="P1733" s="15">
        <f t="shared" si="193"/>
        <v>3</v>
      </c>
      <c r="Q1733" t="b">
        <f t="shared" si="194"/>
        <v>0</v>
      </c>
    </row>
    <row r="1734" spans="1:17">
      <c r="A1734" s="9" t="s">
        <v>3937</v>
      </c>
      <c r="B1734" s="9" t="s">
        <v>3938</v>
      </c>
      <c r="C1734" s="9" t="s">
        <v>433</v>
      </c>
      <c r="D1734" s="9" t="s">
        <v>433</v>
      </c>
      <c r="E1734" t="s">
        <v>31</v>
      </c>
      <c r="F1734" s="11">
        <v>44637.702997685185</v>
      </c>
      <c r="G1734" t="s">
        <v>16</v>
      </c>
      <c r="H1734" t="s">
        <v>23</v>
      </c>
      <c r="I1734" s="12">
        <v>44637.724097615741</v>
      </c>
      <c r="J1734" s="12">
        <v>44637.755378587965</v>
      </c>
      <c r="K1734" s="13">
        <f t="shared" si="189"/>
        <v>45.044600002001971</v>
      </c>
      <c r="L1734" s="3">
        <f t="shared" si="195"/>
        <v>3.4837962957681157E-3</v>
      </c>
      <c r="M1734" s="15">
        <f t="shared" si="190"/>
        <v>5.0166666666666666</v>
      </c>
      <c r="N1734">
        <f t="shared" si="191"/>
        <v>9008.9200004003942</v>
      </c>
      <c r="O1734" s="10">
        <f t="shared" si="192"/>
        <v>44637.755378587965</v>
      </c>
      <c r="P1734" s="15">
        <f t="shared" si="193"/>
        <v>3</v>
      </c>
      <c r="Q1734" t="b">
        <f t="shared" si="194"/>
        <v>0</v>
      </c>
    </row>
    <row r="1735" spans="1:17">
      <c r="A1735" s="9" t="s">
        <v>3939</v>
      </c>
      <c r="B1735" s="9" t="s">
        <v>3940</v>
      </c>
      <c r="C1735" s="9" t="s">
        <v>206</v>
      </c>
      <c r="D1735" s="9" t="s">
        <v>207</v>
      </c>
      <c r="E1735" t="s">
        <v>284</v>
      </c>
      <c r="F1735" s="11">
        <v>44637.705949074072</v>
      </c>
      <c r="G1735" t="s">
        <v>16</v>
      </c>
      <c r="H1735" t="s">
        <v>23</v>
      </c>
      <c r="I1735" s="12">
        <v>44637.725164282405</v>
      </c>
      <c r="J1735" s="12">
        <v>44637.759863310188</v>
      </c>
      <c r="K1735" s="13">
        <f t="shared" si="189"/>
        <v>49.966600007610396</v>
      </c>
      <c r="L1735" s="3">
        <f t="shared" si="195"/>
        <v>2.9513888875953853E-3</v>
      </c>
      <c r="M1735" s="15">
        <f t="shared" si="190"/>
        <v>4.25</v>
      </c>
      <c r="N1735">
        <f t="shared" si="191"/>
        <v>9993.3200015220791</v>
      </c>
      <c r="O1735" s="10">
        <f t="shared" si="192"/>
        <v>44637.759863310188</v>
      </c>
      <c r="P1735" s="15">
        <f t="shared" si="193"/>
        <v>3</v>
      </c>
      <c r="Q1735" t="b">
        <f t="shared" si="194"/>
        <v>0</v>
      </c>
    </row>
    <row r="1736" spans="1:17">
      <c r="A1736" s="9" t="s">
        <v>3941</v>
      </c>
      <c r="B1736" s="9" t="s">
        <v>3942</v>
      </c>
      <c r="C1736" s="9" t="s">
        <v>986</v>
      </c>
      <c r="D1736" s="9" t="s">
        <v>442</v>
      </c>
      <c r="E1736" t="s">
        <v>152</v>
      </c>
      <c r="F1736" s="11">
        <v>44637.720868055556</v>
      </c>
      <c r="G1736" t="s">
        <v>16</v>
      </c>
      <c r="H1736" t="s">
        <v>23</v>
      </c>
      <c r="I1736" s="12">
        <v>44637.740617013886</v>
      </c>
      <c r="J1736" s="12">
        <v>44637.775259236114</v>
      </c>
      <c r="K1736" s="13">
        <f t="shared" si="189"/>
        <v>49.884800008730963</v>
      </c>
      <c r="L1736" s="3">
        <f t="shared" si="195"/>
        <v>1.491898148378823E-2</v>
      </c>
      <c r="M1736" s="15">
        <f t="shared" si="190"/>
        <v>21.483333333333334</v>
      </c>
      <c r="N1736">
        <f t="shared" si="191"/>
        <v>9976.9600017461926</v>
      </c>
      <c r="O1736" s="10">
        <f t="shared" si="192"/>
        <v>44637.775259236114</v>
      </c>
      <c r="P1736" s="15">
        <f t="shared" si="193"/>
        <v>3</v>
      </c>
      <c r="Q1736" t="b">
        <f t="shared" si="194"/>
        <v>0</v>
      </c>
    </row>
    <row r="1737" spans="1:17">
      <c r="A1737" s="9" t="s">
        <v>3943</v>
      </c>
      <c r="B1737" s="9" t="s">
        <v>3944</v>
      </c>
      <c r="C1737" s="9" t="s">
        <v>995</v>
      </c>
      <c r="D1737" s="9" t="s">
        <v>82</v>
      </c>
      <c r="E1737" t="s">
        <v>114</v>
      </c>
      <c r="F1737" s="11">
        <v>44637.737013888887</v>
      </c>
      <c r="G1737" t="s">
        <v>16</v>
      </c>
      <c r="H1737" t="s">
        <v>23</v>
      </c>
      <c r="I1737" s="12">
        <v>44637.756695138887</v>
      </c>
      <c r="J1737" s="12">
        <v>44637.78624548611</v>
      </c>
      <c r="K1737" s="13">
        <f t="shared" si="189"/>
        <v>42.552500000456348</v>
      </c>
      <c r="L1737" s="3">
        <f t="shared" si="195"/>
        <v>1.6145833331393078E-2</v>
      </c>
      <c r="M1737" s="15">
        <f t="shared" si="190"/>
        <v>23.25</v>
      </c>
      <c r="N1737">
        <f t="shared" si="191"/>
        <v>8510.5000000912696</v>
      </c>
      <c r="O1737" s="10">
        <f t="shared" si="192"/>
        <v>44637.78624548611</v>
      </c>
      <c r="P1737" s="15">
        <f t="shared" si="193"/>
        <v>3</v>
      </c>
      <c r="Q1737" t="b">
        <f t="shared" si="194"/>
        <v>0</v>
      </c>
    </row>
    <row r="1738" spans="1:17">
      <c r="A1738" s="9" t="s">
        <v>3945</v>
      </c>
      <c r="B1738" s="9" t="s">
        <v>3946</v>
      </c>
      <c r="C1738" s="9" t="s">
        <v>13</v>
      </c>
      <c r="D1738" s="9" t="s">
        <v>14</v>
      </c>
      <c r="E1738" t="s">
        <v>15</v>
      </c>
      <c r="F1738" s="11">
        <v>44638.002881944441</v>
      </c>
      <c r="G1738" t="s">
        <v>16</v>
      </c>
      <c r="H1738" t="s">
        <v>17</v>
      </c>
      <c r="I1738" s="12">
        <v>44638.021407708336</v>
      </c>
      <c r="J1738" s="12">
        <v>44638.05604729167</v>
      </c>
      <c r="K1738" s="13">
        <f t="shared" si="189"/>
        <v>49.880999999586493</v>
      </c>
      <c r="L1738" s="3">
        <f t="shared" si="195"/>
        <v>0.26586805555416504</v>
      </c>
      <c r="M1738" s="15">
        <f t="shared" si="190"/>
        <v>382.85</v>
      </c>
      <c r="N1738">
        <f t="shared" si="191"/>
        <v>9976.1999999172986</v>
      </c>
      <c r="O1738" s="10">
        <f t="shared" si="192"/>
        <v>44638.05604729167</v>
      </c>
      <c r="P1738" s="15">
        <f t="shared" si="193"/>
        <v>3</v>
      </c>
      <c r="Q1738" t="str">
        <f t="shared" si="194"/>
        <v>Yes</v>
      </c>
    </row>
    <row r="1739" spans="1:17">
      <c r="A1739" s="9" t="s">
        <v>3947</v>
      </c>
      <c r="B1739" s="9" t="s">
        <v>3948</v>
      </c>
      <c r="C1739" s="9" t="s">
        <v>1026</v>
      </c>
      <c r="D1739" s="9" t="s">
        <v>1026</v>
      </c>
      <c r="E1739" t="s">
        <v>430</v>
      </c>
      <c r="F1739" s="11">
        <v>44638.003333333334</v>
      </c>
      <c r="G1739" t="s">
        <v>16</v>
      </c>
      <c r="H1739" t="s">
        <v>23</v>
      </c>
      <c r="I1739" s="12">
        <v>44638.02368111111</v>
      </c>
      <c r="J1739" s="12">
        <v>44638.058288263892</v>
      </c>
      <c r="K1739" s="13">
        <f t="shared" si="189"/>
        <v>49.834300006041303</v>
      </c>
      <c r="L1739" s="3">
        <f t="shared" si="195"/>
        <v>4.5138889254303649E-4</v>
      </c>
      <c r="M1739" s="15">
        <f t="shared" si="190"/>
        <v>0.65</v>
      </c>
      <c r="N1739">
        <f t="shared" si="191"/>
        <v>9966.8600012082607</v>
      </c>
      <c r="O1739" s="10">
        <f t="shared" si="192"/>
        <v>44638.058288263892</v>
      </c>
      <c r="P1739" s="15">
        <f t="shared" si="193"/>
        <v>3</v>
      </c>
      <c r="Q1739" t="b">
        <f t="shared" si="194"/>
        <v>0</v>
      </c>
    </row>
    <row r="1740" spans="1:17">
      <c r="A1740" s="9" t="s">
        <v>3949</v>
      </c>
      <c r="B1740" s="9" t="s">
        <v>3950</v>
      </c>
      <c r="C1740" s="9" t="s">
        <v>13</v>
      </c>
      <c r="D1740" s="9" t="s">
        <v>14</v>
      </c>
      <c r="E1740" t="s">
        <v>37</v>
      </c>
      <c r="F1740" s="11">
        <v>44638.003425925926</v>
      </c>
      <c r="G1740" t="s">
        <v>16</v>
      </c>
      <c r="H1740" t="s">
        <v>17</v>
      </c>
      <c r="I1740" s="12">
        <v>44638.027766342595</v>
      </c>
      <c r="J1740" s="12">
        <v>44638.060493912039</v>
      </c>
      <c r="K1740" s="13">
        <f t="shared" si="189"/>
        <v>47.127699998673052</v>
      </c>
      <c r="L1740" s="3">
        <f t="shared" si="195"/>
        <v>9.2592592409346253E-5</v>
      </c>
      <c r="M1740" s="15">
        <f t="shared" si="190"/>
        <v>0.13333333333333333</v>
      </c>
      <c r="N1740">
        <f t="shared" si="191"/>
        <v>9425.5399997346103</v>
      </c>
      <c r="O1740" s="10">
        <f t="shared" si="192"/>
        <v>44638.060493912039</v>
      </c>
      <c r="P1740" s="15">
        <f t="shared" si="193"/>
        <v>3</v>
      </c>
      <c r="Q1740" t="b">
        <f t="shared" si="194"/>
        <v>0</v>
      </c>
    </row>
    <row r="1741" spans="1:17">
      <c r="A1741" s="9" t="s">
        <v>3951</v>
      </c>
      <c r="B1741" s="9" t="s">
        <v>3952</v>
      </c>
      <c r="C1741" s="9" t="s">
        <v>13</v>
      </c>
      <c r="D1741" s="9" t="s">
        <v>14</v>
      </c>
      <c r="E1741" t="s">
        <v>1233</v>
      </c>
      <c r="F1741" s="11">
        <v>44638.034328703703</v>
      </c>
      <c r="G1741" t="s">
        <v>16</v>
      </c>
      <c r="H1741" t="s">
        <v>17</v>
      </c>
      <c r="I1741" s="12">
        <v>44638.051936412034</v>
      </c>
      <c r="J1741" s="12">
        <v>44638.086398912033</v>
      </c>
      <c r="K1741" s="13">
        <f t="shared" si="189"/>
        <v>49.625999999698251</v>
      </c>
      <c r="L1741" s="3">
        <f t="shared" si="195"/>
        <v>3.0902777776645962E-2</v>
      </c>
      <c r="M1741" s="15">
        <f t="shared" si="190"/>
        <v>44.5</v>
      </c>
      <c r="N1741">
        <f t="shared" si="191"/>
        <v>9925.1999999396503</v>
      </c>
      <c r="O1741" s="10">
        <f t="shared" si="192"/>
        <v>44638.086398912033</v>
      </c>
      <c r="P1741" s="15">
        <f t="shared" si="193"/>
        <v>3</v>
      </c>
      <c r="Q1741" t="b">
        <f t="shared" si="194"/>
        <v>0</v>
      </c>
    </row>
    <row r="1742" spans="1:17">
      <c r="A1742" s="9" t="s">
        <v>3953</v>
      </c>
      <c r="B1742" s="9" t="s">
        <v>3954</v>
      </c>
      <c r="C1742" s="9" t="s">
        <v>13</v>
      </c>
      <c r="D1742" s="9" t="s">
        <v>14</v>
      </c>
      <c r="E1742" t="s">
        <v>40</v>
      </c>
      <c r="F1742" s="11">
        <v>44638.053935185184</v>
      </c>
      <c r="G1742" t="s">
        <v>16</v>
      </c>
      <c r="H1742" t="s">
        <v>17</v>
      </c>
      <c r="I1742" s="12">
        <v>44638.076671504627</v>
      </c>
      <c r="J1742" s="12">
        <v>44638.111150532408</v>
      </c>
      <c r="K1742" s="13">
        <f t="shared" si="189"/>
        <v>49.649800005136058</v>
      </c>
      <c r="L1742" s="3">
        <f t="shared" si="195"/>
        <v>1.9606481480877846E-2</v>
      </c>
      <c r="M1742" s="15">
        <f t="shared" si="190"/>
        <v>28.233333333333334</v>
      </c>
      <c r="N1742">
        <f t="shared" si="191"/>
        <v>9929.9600010272115</v>
      </c>
      <c r="O1742" s="10">
        <f t="shared" si="192"/>
        <v>44638.111150532408</v>
      </c>
      <c r="P1742" s="15">
        <f t="shared" si="193"/>
        <v>3</v>
      </c>
      <c r="Q1742" t="b">
        <f t="shared" si="194"/>
        <v>0</v>
      </c>
    </row>
    <row r="1743" spans="1:17">
      <c r="A1743" s="9" t="s">
        <v>3955</v>
      </c>
      <c r="B1743" s="9" t="s">
        <v>3956</v>
      </c>
      <c r="C1743" s="9" t="s">
        <v>20</v>
      </c>
      <c r="D1743" s="9" t="s">
        <v>21</v>
      </c>
      <c r="E1743" t="s">
        <v>34</v>
      </c>
      <c r="F1743" s="11">
        <v>44638.066493055558</v>
      </c>
      <c r="G1743" t="s">
        <v>16</v>
      </c>
      <c r="H1743" t="s">
        <v>23</v>
      </c>
      <c r="I1743" s="12">
        <v>44638.087704583333</v>
      </c>
      <c r="J1743" s="12">
        <v>44638.12202333333</v>
      </c>
      <c r="K1743" s="13">
        <f t="shared" si="189"/>
        <v>49.418999995104969</v>
      </c>
      <c r="L1743" s="3">
        <f t="shared" si="195"/>
        <v>1.2557870373711921E-2</v>
      </c>
      <c r="M1743" s="15">
        <f t="shared" si="190"/>
        <v>18.083333333333332</v>
      </c>
      <c r="N1743">
        <f t="shared" si="191"/>
        <v>9883.7999990209937</v>
      </c>
      <c r="O1743" s="10">
        <f t="shared" si="192"/>
        <v>44638.12202333333</v>
      </c>
      <c r="P1743" s="15">
        <f t="shared" si="193"/>
        <v>3</v>
      </c>
      <c r="Q1743" t="b">
        <f t="shared" si="194"/>
        <v>0</v>
      </c>
    </row>
    <row r="1744" spans="1:17">
      <c r="A1744" s="9" t="s">
        <v>3957</v>
      </c>
      <c r="B1744" s="9" t="s">
        <v>3958</v>
      </c>
      <c r="C1744" s="9" t="s">
        <v>3959</v>
      </c>
      <c r="D1744" s="9" t="s">
        <v>3959</v>
      </c>
      <c r="E1744" t="s">
        <v>232</v>
      </c>
      <c r="F1744" s="11">
        <v>44638.085763888892</v>
      </c>
      <c r="G1744" t="s">
        <v>16</v>
      </c>
      <c r="H1744" t="s">
        <v>23</v>
      </c>
      <c r="I1744" s="12">
        <v>44638.104288958333</v>
      </c>
      <c r="J1744" s="12">
        <v>44638.138732291663</v>
      </c>
      <c r="K1744" s="13">
        <f t="shared" si="189"/>
        <v>49.598399995593354</v>
      </c>
      <c r="L1744" s="3">
        <f t="shared" si="195"/>
        <v>1.9270833334303461E-2</v>
      </c>
      <c r="M1744" s="15">
        <f t="shared" si="190"/>
        <v>27.75</v>
      </c>
      <c r="N1744">
        <f t="shared" si="191"/>
        <v>9919.6799991186708</v>
      </c>
      <c r="O1744" s="10">
        <f t="shared" si="192"/>
        <v>44638.138732291663</v>
      </c>
      <c r="P1744" s="15">
        <f t="shared" si="193"/>
        <v>3</v>
      </c>
      <c r="Q1744" t="b">
        <f t="shared" si="194"/>
        <v>0</v>
      </c>
    </row>
    <row r="1745" spans="1:17">
      <c r="A1745" s="9" t="s">
        <v>3960</v>
      </c>
      <c r="B1745" s="9" t="s">
        <v>3961</v>
      </c>
      <c r="C1745" s="9" t="s">
        <v>861</v>
      </c>
      <c r="D1745" s="9" t="s">
        <v>861</v>
      </c>
      <c r="E1745" t="s">
        <v>238</v>
      </c>
      <c r="F1745" s="11">
        <v>44638.111597222225</v>
      </c>
      <c r="G1745" t="s">
        <v>16</v>
      </c>
      <c r="H1745" t="s">
        <v>23</v>
      </c>
      <c r="I1745" s="12">
        <v>44638.134760069443</v>
      </c>
      <c r="J1745" s="12">
        <v>44638.168869930552</v>
      </c>
      <c r="K1745" s="13">
        <f t="shared" si="189"/>
        <v>49.118199998047203</v>
      </c>
      <c r="L1745" s="3">
        <f t="shared" si="195"/>
        <v>2.5833333333139308E-2</v>
      </c>
      <c r="M1745" s="15">
        <f t="shared" si="190"/>
        <v>37.200000000000003</v>
      </c>
      <c r="N1745">
        <f t="shared" si="191"/>
        <v>9823.6399996094406</v>
      </c>
      <c r="O1745" s="10">
        <f t="shared" si="192"/>
        <v>44638.168869930552</v>
      </c>
      <c r="P1745" s="15">
        <f t="shared" si="193"/>
        <v>3</v>
      </c>
      <c r="Q1745" t="b">
        <f t="shared" si="194"/>
        <v>0</v>
      </c>
    </row>
    <row r="1746" spans="1:17">
      <c r="A1746" s="9" t="s">
        <v>3962</v>
      </c>
      <c r="B1746" s="9" t="s">
        <v>3963</v>
      </c>
      <c r="C1746" s="9" t="s">
        <v>20</v>
      </c>
      <c r="D1746" s="9" t="s">
        <v>21</v>
      </c>
      <c r="E1746" t="s">
        <v>3256</v>
      </c>
      <c r="F1746" s="11">
        <v>44638.162407407406</v>
      </c>
      <c r="G1746" t="s">
        <v>16</v>
      </c>
      <c r="H1746" t="s">
        <v>23</v>
      </c>
      <c r="I1746" s="12">
        <v>44638.186469282409</v>
      </c>
      <c r="J1746" s="12">
        <v>44638.220825115743</v>
      </c>
      <c r="K1746" s="13">
        <f t="shared" si="189"/>
        <v>49.472400000086054</v>
      </c>
      <c r="L1746" s="3">
        <f t="shared" si="195"/>
        <v>5.0810185181035195E-2</v>
      </c>
      <c r="M1746" s="15">
        <f t="shared" si="190"/>
        <v>73.166666666666671</v>
      </c>
      <c r="N1746">
        <f t="shared" si="191"/>
        <v>9894.4800000172108</v>
      </c>
      <c r="O1746" s="10">
        <f t="shared" si="192"/>
        <v>44638.220825115743</v>
      </c>
      <c r="P1746" s="15">
        <f t="shared" si="193"/>
        <v>3</v>
      </c>
      <c r="Q1746" t="b">
        <f t="shared" si="194"/>
        <v>0</v>
      </c>
    </row>
    <row r="1747" spans="1:17">
      <c r="A1747" s="9" t="s">
        <v>3964</v>
      </c>
      <c r="B1747" s="9" t="s">
        <v>3965</v>
      </c>
      <c r="C1747" s="9" t="s">
        <v>290</v>
      </c>
      <c r="D1747" s="9" t="s">
        <v>291</v>
      </c>
      <c r="E1747" t="s">
        <v>248</v>
      </c>
      <c r="F1747" s="11">
        <v>44638.190335648149</v>
      </c>
      <c r="G1747" t="s">
        <v>16</v>
      </c>
      <c r="H1747" t="s">
        <v>17</v>
      </c>
      <c r="I1747" s="12">
        <v>44638.21085127315</v>
      </c>
      <c r="J1747" s="12">
        <v>44638.244838773149</v>
      </c>
      <c r="K1747" s="13">
        <f t="shared" si="189"/>
        <v>48.941999998642132</v>
      </c>
      <c r="L1747" s="3">
        <f t="shared" si="195"/>
        <v>2.792824074276723E-2</v>
      </c>
      <c r="M1747" s="15">
        <f t="shared" si="190"/>
        <v>40.216666666666669</v>
      </c>
      <c r="N1747">
        <f t="shared" si="191"/>
        <v>9788.3999997284263</v>
      </c>
      <c r="O1747" s="10">
        <f t="shared" si="192"/>
        <v>44638.244838773149</v>
      </c>
      <c r="P1747" s="15">
        <f t="shared" si="193"/>
        <v>3</v>
      </c>
      <c r="Q1747" t="b">
        <f t="shared" si="194"/>
        <v>0</v>
      </c>
    </row>
    <row r="1748" spans="1:17">
      <c r="A1748" s="9" t="s">
        <v>3966</v>
      </c>
      <c r="B1748" s="9" t="s">
        <v>3967</v>
      </c>
      <c r="C1748" s="9" t="s">
        <v>552</v>
      </c>
      <c r="D1748" s="9" t="s">
        <v>553</v>
      </c>
      <c r="E1748" t="s">
        <v>124</v>
      </c>
      <c r="F1748" s="11">
        <v>44638.252962962964</v>
      </c>
      <c r="G1748" t="s">
        <v>16</v>
      </c>
      <c r="H1748" t="s">
        <v>23</v>
      </c>
      <c r="I1748" s="12">
        <v>44638.273614976853</v>
      </c>
      <c r="J1748" s="12">
        <v>44638.298659837965</v>
      </c>
      <c r="K1748" s="13">
        <f t="shared" si="189"/>
        <v>36.064600000390783</v>
      </c>
      <c r="L1748" s="3">
        <f t="shared" si="195"/>
        <v>6.2627314815472346E-2</v>
      </c>
      <c r="M1748" s="15">
        <f t="shared" si="190"/>
        <v>90.183333333333337</v>
      </c>
      <c r="N1748">
        <f t="shared" si="191"/>
        <v>7212.9200000781566</v>
      </c>
      <c r="O1748" s="10">
        <f t="shared" si="192"/>
        <v>44638.298659837965</v>
      </c>
      <c r="P1748" s="15">
        <f t="shared" si="193"/>
        <v>3</v>
      </c>
      <c r="Q1748" t="b">
        <f t="shared" si="194"/>
        <v>0</v>
      </c>
    </row>
    <row r="1749" spans="1:17">
      <c r="A1749" s="9" t="s">
        <v>3968</v>
      </c>
      <c r="B1749" s="9" t="s">
        <v>3969</v>
      </c>
      <c r="C1749" s="9" t="s">
        <v>155</v>
      </c>
      <c r="D1749" s="9" t="s">
        <v>156</v>
      </c>
      <c r="E1749" t="s">
        <v>83</v>
      </c>
      <c r="F1749" s="11">
        <v>44638.253668981481</v>
      </c>
      <c r="G1749" t="s">
        <v>16</v>
      </c>
      <c r="H1749" t="s">
        <v>23</v>
      </c>
      <c r="I1749" s="12">
        <v>44638.275085717592</v>
      </c>
      <c r="J1749" s="12">
        <v>44638.309098148151</v>
      </c>
      <c r="K1749" s="13">
        <f t="shared" si="189"/>
        <v>48.977900004247203</v>
      </c>
      <c r="L1749" s="3">
        <f t="shared" si="195"/>
        <v>7.0601851621177047E-4</v>
      </c>
      <c r="M1749" s="15">
        <f t="shared" si="190"/>
        <v>1.0166666666666666</v>
      </c>
      <c r="N1749">
        <f t="shared" si="191"/>
        <v>9795.5800008494407</v>
      </c>
      <c r="O1749" s="10">
        <f t="shared" si="192"/>
        <v>44638.309098148151</v>
      </c>
      <c r="P1749" s="15">
        <f t="shared" si="193"/>
        <v>3</v>
      </c>
      <c r="Q1749" t="b">
        <f t="shared" si="194"/>
        <v>0</v>
      </c>
    </row>
    <row r="1750" spans="1:17">
      <c r="A1750" s="9" t="s">
        <v>3970</v>
      </c>
      <c r="B1750" s="9" t="s">
        <v>3971</v>
      </c>
      <c r="C1750" s="9" t="s">
        <v>13</v>
      </c>
      <c r="D1750" s="9" t="s">
        <v>14</v>
      </c>
      <c r="E1750" t="s">
        <v>506</v>
      </c>
      <c r="F1750" s="11">
        <v>44638.255289351851</v>
      </c>
      <c r="G1750" t="s">
        <v>16</v>
      </c>
      <c r="H1750" t="s">
        <v>23</v>
      </c>
      <c r="I1750" s="12">
        <v>44638.274937893519</v>
      </c>
      <c r="J1750" s="12">
        <v>44638.302663518516</v>
      </c>
      <c r="K1750" s="13">
        <f t="shared" si="189"/>
        <v>39.924899996258318</v>
      </c>
      <c r="L1750" s="3">
        <f t="shared" si="195"/>
        <v>1.6203703708015382E-3</v>
      </c>
      <c r="M1750" s="15">
        <f t="shared" si="190"/>
        <v>2.3333333333333335</v>
      </c>
      <c r="N1750">
        <f t="shared" si="191"/>
        <v>7984.9799992516637</v>
      </c>
      <c r="O1750" s="10">
        <f t="shared" si="192"/>
        <v>44638.302663518516</v>
      </c>
      <c r="P1750" s="15">
        <f t="shared" si="193"/>
        <v>3</v>
      </c>
      <c r="Q1750" t="b">
        <f t="shared" si="194"/>
        <v>0</v>
      </c>
    </row>
    <row r="1751" spans="1:17">
      <c r="A1751" s="9" t="s">
        <v>3972</v>
      </c>
      <c r="B1751" s="9" t="s">
        <v>3973</v>
      </c>
      <c r="C1751" s="9" t="s">
        <v>823</v>
      </c>
      <c r="D1751" s="9" t="s">
        <v>123</v>
      </c>
      <c r="E1751" t="s">
        <v>96</v>
      </c>
      <c r="F1751" s="11">
        <v>44638.257256944446</v>
      </c>
      <c r="G1751" t="s">
        <v>16</v>
      </c>
      <c r="H1751" t="s">
        <v>23</v>
      </c>
      <c r="I1751" s="12">
        <v>44638.276507083334</v>
      </c>
      <c r="J1751" s="12">
        <v>44638.310991944447</v>
      </c>
      <c r="K1751" s="13">
        <f t="shared" si="189"/>
        <v>49.658200002741069</v>
      </c>
      <c r="L1751" s="3">
        <f t="shared" si="195"/>
        <v>1.9675925941555761E-3</v>
      </c>
      <c r="M1751" s="15">
        <f t="shared" si="190"/>
        <v>2.8333333333333335</v>
      </c>
      <c r="N1751">
        <f t="shared" si="191"/>
        <v>9931.6400005482137</v>
      </c>
      <c r="O1751" s="10">
        <f t="shared" si="192"/>
        <v>44638.310991944447</v>
      </c>
      <c r="P1751" s="15">
        <f t="shared" si="193"/>
        <v>3</v>
      </c>
      <c r="Q1751" t="b">
        <f t="shared" si="194"/>
        <v>0</v>
      </c>
    </row>
    <row r="1752" spans="1:17">
      <c r="A1752" s="9" t="s">
        <v>3974</v>
      </c>
      <c r="B1752" s="9" t="s">
        <v>3975</v>
      </c>
      <c r="C1752" s="9" t="s">
        <v>13</v>
      </c>
      <c r="D1752" s="9" t="s">
        <v>14</v>
      </c>
      <c r="E1752" t="s">
        <v>71</v>
      </c>
      <c r="F1752" s="11">
        <v>44638.260127314818</v>
      </c>
      <c r="G1752" t="s">
        <v>16</v>
      </c>
      <c r="H1752" t="s">
        <v>17</v>
      </c>
      <c r="I1752" s="12">
        <v>44638.283398564818</v>
      </c>
      <c r="J1752" s="12">
        <v>44638.318118425923</v>
      </c>
      <c r="K1752" s="13">
        <f t="shared" si="189"/>
        <v>49.996599991573021</v>
      </c>
      <c r="L1752" s="3">
        <f t="shared" si="195"/>
        <v>2.8703703719656914E-3</v>
      </c>
      <c r="M1752" s="15">
        <f t="shared" si="190"/>
        <v>4.1333333333333337</v>
      </c>
      <c r="N1752">
        <f t="shared" si="191"/>
        <v>9999.3199983146042</v>
      </c>
      <c r="O1752" s="10">
        <f t="shared" si="192"/>
        <v>44638.318118425923</v>
      </c>
      <c r="P1752" s="15">
        <f t="shared" si="193"/>
        <v>3</v>
      </c>
      <c r="Q1752" t="b">
        <f t="shared" si="194"/>
        <v>0</v>
      </c>
    </row>
    <row r="1753" spans="1:17">
      <c r="A1753" s="9" t="s">
        <v>3976</v>
      </c>
      <c r="B1753" s="9" t="s">
        <v>3977</v>
      </c>
      <c r="C1753" s="9" t="s">
        <v>1700</v>
      </c>
      <c r="D1753" s="9" t="s">
        <v>1701</v>
      </c>
      <c r="E1753" t="s">
        <v>133</v>
      </c>
      <c r="F1753" s="11">
        <v>44638.260810185187</v>
      </c>
      <c r="G1753" t="s">
        <v>16</v>
      </c>
      <c r="H1753" t="s">
        <v>23</v>
      </c>
      <c r="I1753" s="12">
        <v>44638.281159282407</v>
      </c>
      <c r="J1753" s="12">
        <v>44638.312860879632</v>
      </c>
      <c r="K1753" s="13">
        <f t="shared" si="189"/>
        <v>45.650300004053861</v>
      </c>
      <c r="L1753" s="3">
        <f t="shared" si="195"/>
        <v>6.8287036992842332E-4</v>
      </c>
      <c r="M1753" s="15">
        <f t="shared" si="190"/>
        <v>0.98333333333333328</v>
      </c>
      <c r="N1753">
        <f t="shared" si="191"/>
        <v>9130.0600008107722</v>
      </c>
      <c r="O1753" s="10">
        <f t="shared" si="192"/>
        <v>44638.312860879632</v>
      </c>
      <c r="P1753" s="15">
        <f t="shared" si="193"/>
        <v>3</v>
      </c>
      <c r="Q1753" t="b">
        <f t="shared" si="194"/>
        <v>0</v>
      </c>
    </row>
    <row r="1754" spans="1:17">
      <c r="A1754" s="9" t="s">
        <v>3978</v>
      </c>
      <c r="B1754" s="9" t="s">
        <v>3979</v>
      </c>
      <c r="C1754" s="9" t="s">
        <v>649</v>
      </c>
      <c r="D1754" s="9" t="s">
        <v>649</v>
      </c>
      <c r="E1754" t="s">
        <v>145</v>
      </c>
      <c r="F1754" s="11">
        <v>44638.261666666665</v>
      </c>
      <c r="G1754" t="s">
        <v>16</v>
      </c>
      <c r="H1754" t="s">
        <v>23</v>
      </c>
      <c r="I1754" s="12">
        <v>44638.284529444441</v>
      </c>
      <c r="J1754" s="12">
        <v>44638.319200208331</v>
      </c>
      <c r="K1754" s="13">
        <f t="shared" si="189"/>
        <v>49.925900000380352</v>
      </c>
      <c r="L1754" s="3">
        <f t="shared" si="195"/>
        <v>8.5648147796746343E-4</v>
      </c>
      <c r="M1754" s="15">
        <f t="shared" si="190"/>
        <v>1.2333333333333334</v>
      </c>
      <c r="N1754">
        <f t="shared" si="191"/>
        <v>9985.1800000760704</v>
      </c>
      <c r="O1754" s="10">
        <f t="shared" si="192"/>
        <v>44638.319200208331</v>
      </c>
      <c r="P1754" s="15">
        <f t="shared" si="193"/>
        <v>3</v>
      </c>
      <c r="Q1754" t="b">
        <f t="shared" si="194"/>
        <v>0</v>
      </c>
    </row>
    <row r="1755" spans="1:17">
      <c r="A1755" s="9" t="s">
        <v>3980</v>
      </c>
      <c r="B1755" s="9" t="s">
        <v>3981</v>
      </c>
      <c r="C1755" s="9" t="s">
        <v>202</v>
      </c>
      <c r="D1755" s="9" t="s">
        <v>202</v>
      </c>
      <c r="E1755" t="s">
        <v>142</v>
      </c>
      <c r="F1755" s="11">
        <v>44638.262407407405</v>
      </c>
      <c r="G1755" t="s">
        <v>16</v>
      </c>
      <c r="H1755" t="s">
        <v>23</v>
      </c>
      <c r="I1755" s="12">
        <v>44638.284960115743</v>
      </c>
      <c r="J1755" s="12">
        <v>44638.317662754627</v>
      </c>
      <c r="K1755" s="13">
        <f t="shared" si="189"/>
        <v>47.09179999306798</v>
      </c>
      <c r="L1755" s="3">
        <f t="shared" si="195"/>
        <v>7.4074073927477002E-4</v>
      </c>
      <c r="M1755" s="15">
        <f t="shared" si="190"/>
        <v>1.0666666666666667</v>
      </c>
      <c r="N1755">
        <f t="shared" si="191"/>
        <v>9418.359998613596</v>
      </c>
      <c r="O1755" s="10">
        <f t="shared" si="192"/>
        <v>44638.317662754627</v>
      </c>
      <c r="P1755" s="15">
        <f t="shared" si="193"/>
        <v>3</v>
      </c>
      <c r="Q1755" t="b">
        <f t="shared" si="194"/>
        <v>0</v>
      </c>
    </row>
    <row r="1756" spans="1:17">
      <c r="A1756" s="9" t="s">
        <v>3982</v>
      </c>
      <c r="B1756" s="9" t="s">
        <v>3983</v>
      </c>
      <c r="C1756" s="9" t="s">
        <v>160</v>
      </c>
      <c r="D1756" s="9" t="s">
        <v>161</v>
      </c>
      <c r="E1756" t="s">
        <v>157</v>
      </c>
      <c r="F1756" s="11">
        <v>44638.271481481483</v>
      </c>
      <c r="G1756" t="s">
        <v>16</v>
      </c>
      <c r="H1756" t="s">
        <v>23</v>
      </c>
      <c r="I1756" s="12">
        <v>44638.294193981485</v>
      </c>
      <c r="J1756" s="12">
        <v>44638.32216009259</v>
      </c>
      <c r="K1756" s="13">
        <f t="shared" si="189"/>
        <v>40.27119999169372</v>
      </c>
      <c r="L1756" s="3">
        <f t="shared" si="195"/>
        <v>9.0740740779438056E-3</v>
      </c>
      <c r="M1756" s="15">
        <f t="shared" si="190"/>
        <v>13.066666666666666</v>
      </c>
      <c r="N1756">
        <f t="shared" si="191"/>
        <v>8054.239998338744</v>
      </c>
      <c r="O1756" s="10">
        <f t="shared" si="192"/>
        <v>44638.32216009259</v>
      </c>
      <c r="P1756" s="15">
        <f t="shared" si="193"/>
        <v>3</v>
      </c>
      <c r="Q1756" t="b">
        <f t="shared" si="194"/>
        <v>0</v>
      </c>
    </row>
    <row r="1757" spans="1:17">
      <c r="A1757" s="9" t="s">
        <v>3984</v>
      </c>
      <c r="B1757" s="9" t="s">
        <v>3985</v>
      </c>
      <c r="C1757" s="9" t="s">
        <v>127</v>
      </c>
      <c r="D1757" s="9" t="s">
        <v>128</v>
      </c>
      <c r="E1757" t="s">
        <v>3986</v>
      </c>
      <c r="F1757" s="11">
        <v>44638.274224537039</v>
      </c>
      <c r="G1757" t="s">
        <v>16</v>
      </c>
      <c r="H1757" t="s">
        <v>17</v>
      </c>
      <c r="I1757" s="12">
        <v>44638.29502946759</v>
      </c>
      <c r="J1757" s="12">
        <v>44638.329640162039</v>
      </c>
      <c r="K1757" s="13">
        <f t="shared" si="189"/>
        <v>49.839400006458163</v>
      </c>
      <c r="L1757" s="3">
        <f t="shared" si="195"/>
        <v>2.7430555564933456E-3</v>
      </c>
      <c r="M1757" s="15">
        <f t="shared" si="190"/>
        <v>3.95</v>
      </c>
      <c r="N1757">
        <f t="shared" si="191"/>
        <v>9967.8800012916327</v>
      </c>
      <c r="O1757" s="10">
        <f t="shared" si="192"/>
        <v>44638.329640162039</v>
      </c>
      <c r="P1757" s="15">
        <f t="shared" si="193"/>
        <v>3</v>
      </c>
      <c r="Q1757" t="b">
        <f t="shared" si="194"/>
        <v>0</v>
      </c>
    </row>
    <row r="1758" spans="1:17">
      <c r="A1758" s="9" t="s">
        <v>3987</v>
      </c>
      <c r="B1758" s="9" t="s">
        <v>3988</v>
      </c>
      <c r="C1758" s="9" t="s">
        <v>522</v>
      </c>
      <c r="D1758" s="9" t="s">
        <v>522</v>
      </c>
      <c r="E1758" t="s">
        <v>166</v>
      </c>
      <c r="F1758" s="11">
        <v>44638.275659722225</v>
      </c>
      <c r="G1758" t="s">
        <v>16</v>
      </c>
      <c r="H1758" t="s">
        <v>23</v>
      </c>
      <c r="I1758" s="12">
        <v>44638.295978541668</v>
      </c>
      <c r="J1758" s="12">
        <v>44638.330670972224</v>
      </c>
      <c r="K1758" s="13">
        <f t="shared" si="189"/>
        <v>49.957100000465289</v>
      </c>
      <c r="L1758" s="3">
        <f t="shared" si="195"/>
        <v>1.4351851859828457E-3</v>
      </c>
      <c r="M1758" s="15">
        <f t="shared" si="190"/>
        <v>2.0666666666666669</v>
      </c>
      <c r="N1758">
        <f t="shared" si="191"/>
        <v>9991.4200000930578</v>
      </c>
      <c r="O1758" s="10">
        <f t="shared" si="192"/>
        <v>44638.330670972224</v>
      </c>
      <c r="P1758" s="15">
        <f t="shared" si="193"/>
        <v>3</v>
      </c>
      <c r="Q1758" t="b">
        <f t="shared" si="194"/>
        <v>0</v>
      </c>
    </row>
    <row r="1759" spans="1:17">
      <c r="A1759" s="9" t="s">
        <v>3989</v>
      </c>
      <c r="B1759" s="9" t="s">
        <v>3990</v>
      </c>
      <c r="C1759" s="9" t="s">
        <v>254</v>
      </c>
      <c r="D1759" s="9" t="s">
        <v>254</v>
      </c>
      <c r="E1759" t="s">
        <v>119</v>
      </c>
      <c r="F1759" s="11">
        <v>44638.278437499997</v>
      </c>
      <c r="G1759" t="s">
        <v>16</v>
      </c>
      <c r="H1759" t="s">
        <v>23</v>
      </c>
      <c r="I1759" s="12">
        <v>44638.302217986115</v>
      </c>
      <c r="J1759" s="12">
        <v>44638.335957222225</v>
      </c>
      <c r="K1759" s="13">
        <f t="shared" si="189"/>
        <v>48.584499999415129</v>
      </c>
      <c r="L1759" s="3">
        <f t="shared" si="195"/>
        <v>2.7777777722803876E-3</v>
      </c>
      <c r="M1759" s="15">
        <f t="shared" si="190"/>
        <v>4</v>
      </c>
      <c r="N1759">
        <f t="shared" si="191"/>
        <v>9716.8999998830259</v>
      </c>
      <c r="O1759" s="10">
        <f t="shared" si="192"/>
        <v>44638.335957222225</v>
      </c>
      <c r="P1759" s="15">
        <f t="shared" si="193"/>
        <v>3</v>
      </c>
      <c r="Q1759" t="b">
        <f t="shared" si="194"/>
        <v>0</v>
      </c>
    </row>
    <row r="1760" spans="1:17">
      <c r="A1760" s="9" t="s">
        <v>3991</v>
      </c>
      <c r="B1760" s="9" t="s">
        <v>3992</v>
      </c>
      <c r="C1760" s="9" t="s">
        <v>687</v>
      </c>
      <c r="D1760" s="9" t="s">
        <v>82</v>
      </c>
      <c r="E1760" t="s">
        <v>137</v>
      </c>
      <c r="F1760" s="11">
        <v>44638.280162037037</v>
      </c>
      <c r="G1760" t="s">
        <v>16</v>
      </c>
      <c r="H1760" t="s">
        <v>23</v>
      </c>
      <c r="I1760" s="12">
        <v>44638.306171203702</v>
      </c>
      <c r="J1760" s="12">
        <v>44638.340651342594</v>
      </c>
      <c r="K1760" s="13">
        <f t="shared" si="189"/>
        <v>49.651400005677715</v>
      </c>
      <c r="L1760" s="3">
        <f t="shared" si="195"/>
        <v>1.7245370399905369E-3</v>
      </c>
      <c r="M1760" s="15">
        <f t="shared" si="190"/>
        <v>2.4833333333333334</v>
      </c>
      <c r="N1760">
        <f t="shared" si="191"/>
        <v>9930.280001135543</v>
      </c>
      <c r="O1760" s="10">
        <f t="shared" si="192"/>
        <v>44638.340651342594</v>
      </c>
      <c r="P1760" s="15">
        <f t="shared" si="193"/>
        <v>3</v>
      </c>
      <c r="Q1760" t="b">
        <f t="shared" si="194"/>
        <v>0</v>
      </c>
    </row>
    <row r="1761" spans="1:17">
      <c r="A1761" s="9" t="s">
        <v>3993</v>
      </c>
      <c r="B1761" s="9" t="s">
        <v>3994</v>
      </c>
      <c r="C1761" s="9" t="s">
        <v>299</v>
      </c>
      <c r="D1761" s="9" t="s">
        <v>299</v>
      </c>
      <c r="E1761" t="s">
        <v>186</v>
      </c>
      <c r="F1761" s="11">
        <v>44638.283506944441</v>
      </c>
      <c r="G1761" t="s">
        <v>16</v>
      </c>
      <c r="H1761" t="s">
        <v>23</v>
      </c>
      <c r="I1761" s="12">
        <v>44638.305956180557</v>
      </c>
      <c r="J1761" s="12">
        <v>44638.338128333336</v>
      </c>
      <c r="K1761" s="13">
        <f t="shared" si="189"/>
        <v>46.327900002943352</v>
      </c>
      <c r="L1761" s="3">
        <f t="shared" si="195"/>
        <v>3.3449074035161175E-3</v>
      </c>
      <c r="M1761" s="15">
        <f t="shared" si="190"/>
        <v>4.8166666666666664</v>
      </c>
      <c r="N1761">
        <f t="shared" si="191"/>
        <v>9265.5800005886704</v>
      </c>
      <c r="O1761" s="10">
        <f t="shared" si="192"/>
        <v>44638.338128333336</v>
      </c>
      <c r="P1761" s="15">
        <f t="shared" si="193"/>
        <v>3</v>
      </c>
      <c r="Q1761" t="b">
        <f t="shared" si="194"/>
        <v>0</v>
      </c>
    </row>
    <row r="1762" spans="1:17">
      <c r="A1762" s="9" t="s">
        <v>3995</v>
      </c>
      <c r="B1762" s="9" t="s">
        <v>3996</v>
      </c>
      <c r="C1762" s="9" t="s">
        <v>218</v>
      </c>
      <c r="D1762" s="9" t="s">
        <v>218</v>
      </c>
      <c r="E1762" t="s">
        <v>162</v>
      </c>
      <c r="F1762" s="11">
        <v>44638.285891203705</v>
      </c>
      <c r="G1762" t="s">
        <v>16</v>
      </c>
      <c r="H1762" t="s">
        <v>23</v>
      </c>
      <c r="I1762" s="12">
        <v>44638.310579189812</v>
      </c>
      <c r="J1762" s="12">
        <v>44638.343854259256</v>
      </c>
      <c r="K1762" s="13">
        <f t="shared" si="189"/>
        <v>47.916099998401478</v>
      </c>
      <c r="L1762" s="3">
        <f t="shared" si="195"/>
        <v>2.384259263635613E-3</v>
      </c>
      <c r="M1762" s="15">
        <f t="shared" si="190"/>
        <v>3.4333333333333336</v>
      </c>
      <c r="N1762">
        <f t="shared" si="191"/>
        <v>9583.2199996802956</v>
      </c>
      <c r="O1762" s="10">
        <f t="shared" si="192"/>
        <v>44638.343854259256</v>
      </c>
      <c r="P1762" s="15">
        <f t="shared" si="193"/>
        <v>3</v>
      </c>
      <c r="Q1762" t="b">
        <f t="shared" si="194"/>
        <v>0</v>
      </c>
    </row>
    <row r="1763" spans="1:17">
      <c r="A1763" s="9" t="s">
        <v>3997</v>
      </c>
      <c r="B1763" s="9" t="s">
        <v>3998</v>
      </c>
      <c r="C1763" s="9" t="s">
        <v>816</v>
      </c>
      <c r="D1763" s="9" t="s">
        <v>816</v>
      </c>
      <c r="E1763" t="s">
        <v>175</v>
      </c>
      <c r="F1763" s="11">
        <v>44638.287870370368</v>
      </c>
      <c r="G1763" t="s">
        <v>16</v>
      </c>
      <c r="H1763" t="s">
        <v>23</v>
      </c>
      <c r="I1763" s="12">
        <v>44638.307664050924</v>
      </c>
      <c r="J1763" s="12">
        <v>44638.341858287036</v>
      </c>
      <c r="K1763" s="13">
        <f t="shared" si="189"/>
        <v>49.239700001198798</v>
      </c>
      <c r="L1763" s="3">
        <f t="shared" si="195"/>
        <v>1.9791666636592709E-3</v>
      </c>
      <c r="M1763" s="15">
        <f t="shared" si="190"/>
        <v>2.85</v>
      </c>
      <c r="N1763">
        <f t="shared" si="191"/>
        <v>9847.9400002397597</v>
      </c>
      <c r="O1763" s="10">
        <f t="shared" si="192"/>
        <v>44638.341858287036</v>
      </c>
      <c r="P1763" s="15">
        <f t="shared" si="193"/>
        <v>3</v>
      </c>
      <c r="Q1763" t="b">
        <f t="shared" si="194"/>
        <v>0</v>
      </c>
    </row>
    <row r="1764" spans="1:17">
      <c r="A1764" s="9" t="s">
        <v>3999</v>
      </c>
      <c r="B1764" s="9" t="s">
        <v>4000</v>
      </c>
      <c r="C1764" s="9" t="s">
        <v>108</v>
      </c>
      <c r="D1764" s="9" t="s">
        <v>109</v>
      </c>
      <c r="E1764" t="s">
        <v>219</v>
      </c>
      <c r="F1764" s="11">
        <v>44638.290821759256</v>
      </c>
      <c r="G1764" t="s">
        <v>16</v>
      </c>
      <c r="H1764" t="s">
        <v>23</v>
      </c>
      <c r="I1764" s="12">
        <v>44638.307345787034</v>
      </c>
      <c r="J1764" s="12">
        <v>44638.342061342591</v>
      </c>
      <c r="K1764" s="13">
        <f t="shared" si="189"/>
        <v>49.990400002570823</v>
      </c>
      <c r="L1764" s="3">
        <f t="shared" si="195"/>
        <v>2.9513888875953853E-3</v>
      </c>
      <c r="M1764" s="15">
        <f t="shared" si="190"/>
        <v>4.25</v>
      </c>
      <c r="N1764">
        <f t="shared" si="191"/>
        <v>9998.0800005141646</v>
      </c>
      <c r="O1764" s="10">
        <f t="shared" si="192"/>
        <v>44638.342061342591</v>
      </c>
      <c r="P1764" s="15">
        <f t="shared" si="193"/>
        <v>3</v>
      </c>
      <c r="Q1764" t="b">
        <f t="shared" si="194"/>
        <v>0</v>
      </c>
    </row>
    <row r="1765" spans="1:17">
      <c r="A1765" s="9" t="s">
        <v>4001</v>
      </c>
      <c r="B1765" s="9" t="s">
        <v>4002</v>
      </c>
      <c r="C1765" s="9" t="s">
        <v>103</v>
      </c>
      <c r="D1765" s="9" t="s">
        <v>104</v>
      </c>
      <c r="E1765" t="s">
        <v>110</v>
      </c>
      <c r="F1765" s="11">
        <v>44638.294594907406</v>
      </c>
      <c r="G1765" t="s">
        <v>16</v>
      </c>
      <c r="H1765" t="s">
        <v>23</v>
      </c>
      <c r="I1765" s="12">
        <v>44638.318479629626</v>
      </c>
      <c r="J1765" s="12">
        <v>44638.353193240742</v>
      </c>
      <c r="K1765" s="13">
        <f t="shared" si="189"/>
        <v>49.987600006861612</v>
      </c>
      <c r="L1765" s="3">
        <f t="shared" si="195"/>
        <v>3.7731481497758068E-3</v>
      </c>
      <c r="M1765" s="15">
        <f t="shared" si="190"/>
        <v>5.4333333333333336</v>
      </c>
      <c r="N1765">
        <f t="shared" si="191"/>
        <v>9997.5200013723224</v>
      </c>
      <c r="O1765" s="10">
        <f t="shared" si="192"/>
        <v>44638.353193240742</v>
      </c>
      <c r="P1765" s="15">
        <f t="shared" si="193"/>
        <v>3</v>
      </c>
      <c r="Q1765" t="b">
        <f t="shared" si="194"/>
        <v>0</v>
      </c>
    </row>
    <row r="1766" spans="1:17">
      <c r="A1766" s="9" t="s">
        <v>4003</v>
      </c>
      <c r="B1766" s="9" t="s">
        <v>4004</v>
      </c>
      <c r="C1766" s="9" t="s">
        <v>1436</v>
      </c>
      <c r="D1766" s="9" t="s">
        <v>594</v>
      </c>
      <c r="E1766" t="s">
        <v>292</v>
      </c>
      <c r="F1766" s="11">
        <v>44638.303217592591</v>
      </c>
      <c r="G1766" t="s">
        <v>16</v>
      </c>
      <c r="H1766" t="s">
        <v>17</v>
      </c>
      <c r="I1766" s="12">
        <v>44638.320825300929</v>
      </c>
      <c r="J1766" s="12">
        <v>44638.353545578706</v>
      </c>
      <c r="K1766" s="13">
        <f t="shared" si="189"/>
        <v>47.117199999047443</v>
      </c>
      <c r="L1766" s="3">
        <f t="shared" si="195"/>
        <v>8.6226851854007691E-3</v>
      </c>
      <c r="M1766" s="15">
        <f t="shared" si="190"/>
        <v>12.416666666666666</v>
      </c>
      <c r="N1766">
        <f t="shared" si="191"/>
        <v>9423.4399998094887</v>
      </c>
      <c r="O1766" s="10">
        <f t="shared" si="192"/>
        <v>44638.353545578706</v>
      </c>
      <c r="P1766" s="15">
        <f t="shared" si="193"/>
        <v>3</v>
      </c>
      <c r="Q1766" t="b">
        <f t="shared" si="194"/>
        <v>0</v>
      </c>
    </row>
    <row r="1767" spans="1:17">
      <c r="A1767" s="9" t="s">
        <v>4005</v>
      </c>
      <c r="B1767" s="9" t="s">
        <v>4006</v>
      </c>
      <c r="C1767" s="9" t="s">
        <v>412</v>
      </c>
      <c r="D1767" s="9" t="s">
        <v>413</v>
      </c>
      <c r="E1767" t="s">
        <v>767</v>
      </c>
      <c r="F1767" s="11">
        <v>44638.308749999997</v>
      </c>
      <c r="G1767" t="s">
        <v>16</v>
      </c>
      <c r="H1767" t="s">
        <v>23</v>
      </c>
      <c r="I1767" s="12">
        <v>44638.32886173611</v>
      </c>
      <c r="J1767" s="12">
        <v>44638.357807083332</v>
      </c>
      <c r="K1767" s="13">
        <f t="shared" si="189"/>
        <v>41.681299998890609</v>
      </c>
      <c r="L1767" s="3">
        <f t="shared" si="195"/>
        <v>5.5324074055533856E-3</v>
      </c>
      <c r="M1767" s="15">
        <f t="shared" si="190"/>
        <v>7.9666666666666668</v>
      </c>
      <c r="N1767">
        <f t="shared" si="191"/>
        <v>8336.2599997781217</v>
      </c>
      <c r="O1767" s="10">
        <f t="shared" si="192"/>
        <v>44638.357807083332</v>
      </c>
      <c r="P1767" s="15">
        <f t="shared" si="193"/>
        <v>3</v>
      </c>
      <c r="Q1767" t="b">
        <f t="shared" si="194"/>
        <v>0</v>
      </c>
    </row>
    <row r="1768" spans="1:17">
      <c r="A1768" s="9" t="s">
        <v>4007</v>
      </c>
      <c r="B1768" s="9" t="s">
        <v>4008</v>
      </c>
      <c r="C1768" s="9" t="s">
        <v>13</v>
      </c>
      <c r="D1768" s="9" t="s">
        <v>14</v>
      </c>
      <c r="E1768" t="s">
        <v>450</v>
      </c>
      <c r="F1768" s="11">
        <v>44638.309386574074</v>
      </c>
      <c r="G1768" t="s">
        <v>16</v>
      </c>
      <c r="H1768" t="s">
        <v>17</v>
      </c>
      <c r="I1768" s="12">
        <v>44638.329591296293</v>
      </c>
      <c r="J1768" s="12">
        <v>44638.35623824074</v>
      </c>
      <c r="K1768" s="13">
        <f t="shared" si="189"/>
        <v>38.371600003447384</v>
      </c>
      <c r="L1768" s="3">
        <f t="shared" si="195"/>
        <v>6.36574077361729E-4</v>
      </c>
      <c r="M1768" s="15">
        <f t="shared" si="190"/>
        <v>0.91666666666666663</v>
      </c>
      <c r="N1768">
        <f t="shared" si="191"/>
        <v>7674.3200006894767</v>
      </c>
      <c r="O1768" s="10">
        <f t="shared" si="192"/>
        <v>44638.35623824074</v>
      </c>
      <c r="P1768" s="15">
        <f t="shared" si="193"/>
        <v>3</v>
      </c>
      <c r="Q1768" t="b">
        <f t="shared" si="194"/>
        <v>0</v>
      </c>
    </row>
    <row r="1769" spans="1:17">
      <c r="A1769" s="9" t="s">
        <v>4009</v>
      </c>
      <c r="B1769" s="9" t="s">
        <v>4010</v>
      </c>
      <c r="C1769" s="9" t="s">
        <v>1142</v>
      </c>
      <c r="D1769" s="9" t="s">
        <v>82</v>
      </c>
      <c r="E1769" t="s">
        <v>179</v>
      </c>
      <c r="F1769" s="11">
        <v>44638.312465277777</v>
      </c>
      <c r="G1769" t="s">
        <v>16</v>
      </c>
      <c r="H1769" t="s">
        <v>23</v>
      </c>
      <c r="I1769" s="12">
        <v>44638.333429791666</v>
      </c>
      <c r="J1769" s="12">
        <v>44638.367429444443</v>
      </c>
      <c r="K1769" s="13">
        <f t="shared" si="189"/>
        <v>48.959499998018146</v>
      </c>
      <c r="L1769" s="3">
        <f t="shared" si="195"/>
        <v>3.0787037030677311E-3</v>
      </c>
      <c r="M1769" s="15">
        <f t="shared" si="190"/>
        <v>4.4333333333333336</v>
      </c>
      <c r="N1769">
        <f t="shared" si="191"/>
        <v>9791.8999996036291</v>
      </c>
      <c r="O1769" s="10">
        <f t="shared" si="192"/>
        <v>44638.367429444443</v>
      </c>
      <c r="P1769" s="15">
        <f t="shared" si="193"/>
        <v>3</v>
      </c>
      <c r="Q1769" t="b">
        <f t="shared" si="194"/>
        <v>0</v>
      </c>
    </row>
    <row r="1770" spans="1:17">
      <c r="A1770" s="9" t="s">
        <v>4011</v>
      </c>
      <c r="B1770" s="9" t="s">
        <v>4012</v>
      </c>
      <c r="C1770" s="9" t="s">
        <v>306</v>
      </c>
      <c r="D1770" s="9" t="s">
        <v>306</v>
      </c>
      <c r="E1770" t="s">
        <v>191</v>
      </c>
      <c r="F1770" s="11">
        <v>44638.313263888886</v>
      </c>
      <c r="G1770" t="s">
        <v>16</v>
      </c>
      <c r="H1770" t="s">
        <v>23</v>
      </c>
      <c r="I1770" s="12">
        <v>44638.337227430558</v>
      </c>
      <c r="J1770" s="12">
        <v>44638.369089097221</v>
      </c>
      <c r="K1770" s="13">
        <f t="shared" si="189"/>
        <v>45.880799994338304</v>
      </c>
      <c r="L1770" s="3">
        <f t="shared" si="195"/>
        <v>7.9861110862111673E-4</v>
      </c>
      <c r="M1770" s="15">
        <f t="shared" si="190"/>
        <v>1.1499999999999999</v>
      </c>
      <c r="N1770">
        <f t="shared" si="191"/>
        <v>9176.1599988676608</v>
      </c>
      <c r="O1770" s="10">
        <f t="shared" si="192"/>
        <v>44638.369089097221</v>
      </c>
      <c r="P1770" s="15">
        <f t="shared" si="193"/>
        <v>3</v>
      </c>
      <c r="Q1770" t="b">
        <f t="shared" si="194"/>
        <v>0</v>
      </c>
    </row>
    <row r="1771" spans="1:17">
      <c r="A1771" s="9" t="s">
        <v>4013</v>
      </c>
      <c r="B1771" s="9" t="s">
        <v>4014</v>
      </c>
      <c r="C1771" s="9" t="s">
        <v>1173</v>
      </c>
      <c r="D1771" s="9" t="s">
        <v>1173</v>
      </c>
      <c r="E1771" t="s">
        <v>199</v>
      </c>
      <c r="F1771" s="11">
        <v>44638.314733796295</v>
      </c>
      <c r="G1771" t="s">
        <v>16</v>
      </c>
      <c r="H1771" t="s">
        <v>23</v>
      </c>
      <c r="I1771" s="12">
        <v>44638.334496921299</v>
      </c>
      <c r="J1771" s="12">
        <v>44638.358836643521</v>
      </c>
      <c r="K1771" s="13">
        <f t="shared" si="189"/>
        <v>35.049199999775738</v>
      </c>
      <c r="L1771" s="3">
        <f t="shared" si="195"/>
        <v>1.4699074090458453E-3</v>
      </c>
      <c r="M1771" s="15">
        <f t="shared" si="190"/>
        <v>2.1166666666666667</v>
      </c>
      <c r="N1771">
        <f t="shared" si="191"/>
        <v>7009.8399999551475</v>
      </c>
      <c r="O1771" s="10">
        <f t="shared" si="192"/>
        <v>44638.358836643521</v>
      </c>
      <c r="P1771" s="15">
        <f t="shared" si="193"/>
        <v>3</v>
      </c>
      <c r="Q1771" t="b">
        <f t="shared" si="194"/>
        <v>0</v>
      </c>
    </row>
    <row r="1772" spans="1:17">
      <c r="A1772" s="9" t="s">
        <v>4015</v>
      </c>
      <c r="B1772" s="9" t="s">
        <v>4016</v>
      </c>
      <c r="C1772" s="9" t="s">
        <v>1079</v>
      </c>
      <c r="D1772" s="9" t="s">
        <v>82</v>
      </c>
      <c r="E1772" t="s">
        <v>203</v>
      </c>
      <c r="F1772" s="11">
        <v>44638.319305555553</v>
      </c>
      <c r="G1772" t="s">
        <v>16</v>
      </c>
      <c r="H1772" t="s">
        <v>23</v>
      </c>
      <c r="I1772" s="12">
        <v>44638.339154027781</v>
      </c>
      <c r="J1772" s="12">
        <v>44638.37359048611</v>
      </c>
      <c r="K1772" s="13">
        <f t="shared" si="189"/>
        <v>49.588499993551522</v>
      </c>
      <c r="L1772" s="3">
        <f t="shared" si="195"/>
        <v>4.5717592583969235E-3</v>
      </c>
      <c r="M1772" s="15">
        <f t="shared" si="190"/>
        <v>6.583333333333333</v>
      </c>
      <c r="N1772">
        <f t="shared" si="191"/>
        <v>9917.6999987103045</v>
      </c>
      <c r="O1772" s="10">
        <f t="shared" si="192"/>
        <v>44638.37359048611</v>
      </c>
      <c r="P1772" s="15">
        <f t="shared" si="193"/>
        <v>3</v>
      </c>
      <c r="Q1772" t="b">
        <f t="shared" si="194"/>
        <v>0</v>
      </c>
    </row>
    <row r="1773" spans="1:17">
      <c r="A1773" s="9" t="s">
        <v>4017</v>
      </c>
      <c r="B1773" s="9" t="s">
        <v>4018</v>
      </c>
      <c r="C1773" s="9" t="s">
        <v>206</v>
      </c>
      <c r="D1773" s="9" t="s">
        <v>207</v>
      </c>
      <c r="E1773" t="s">
        <v>225</v>
      </c>
      <c r="F1773" s="11">
        <v>44638.326527777775</v>
      </c>
      <c r="G1773" t="s">
        <v>16</v>
      </c>
      <c r="H1773" t="s">
        <v>23</v>
      </c>
      <c r="I1773" s="12">
        <v>44638.34628395833</v>
      </c>
      <c r="J1773" s="12">
        <v>44638.380986319447</v>
      </c>
      <c r="K1773" s="13">
        <f t="shared" si="189"/>
        <v>49.971400009235367</v>
      </c>
      <c r="L1773" s="3">
        <f t="shared" si="195"/>
        <v>7.2222222224809229E-3</v>
      </c>
      <c r="M1773" s="15">
        <f t="shared" si="190"/>
        <v>10.4</v>
      </c>
      <c r="N1773">
        <f t="shared" si="191"/>
        <v>9994.2800018470734</v>
      </c>
      <c r="O1773" s="10">
        <f t="shared" si="192"/>
        <v>44638.380986319447</v>
      </c>
      <c r="P1773" s="15">
        <f t="shared" si="193"/>
        <v>3</v>
      </c>
      <c r="Q1773" t="b">
        <f t="shared" si="194"/>
        <v>0</v>
      </c>
    </row>
    <row r="1774" spans="1:17">
      <c r="A1774" s="9" t="s">
        <v>4019</v>
      </c>
      <c r="B1774" s="9" t="s">
        <v>4020</v>
      </c>
      <c r="C1774" s="9" t="s">
        <v>206</v>
      </c>
      <c r="D1774" s="9" t="s">
        <v>207</v>
      </c>
      <c r="E1774" t="s">
        <v>222</v>
      </c>
      <c r="F1774" s="11">
        <v>44638.335115740738</v>
      </c>
      <c r="G1774" t="s">
        <v>16</v>
      </c>
      <c r="H1774" t="s">
        <v>23</v>
      </c>
      <c r="I1774" s="12">
        <v>44638.353383171299</v>
      </c>
      <c r="J1774" s="12">
        <v>44638.379364768516</v>
      </c>
      <c r="K1774" s="13">
        <f t="shared" si="189"/>
        <v>37.413499992107973</v>
      </c>
      <c r="L1774" s="3">
        <f t="shared" si="195"/>
        <v>8.5879629623377696E-3</v>
      </c>
      <c r="M1774" s="15">
        <f t="shared" si="190"/>
        <v>12.366666666666667</v>
      </c>
      <c r="N1774">
        <f t="shared" si="191"/>
        <v>7482.6999984215945</v>
      </c>
      <c r="O1774" s="10">
        <f t="shared" si="192"/>
        <v>44638.379364768516</v>
      </c>
      <c r="P1774" s="15">
        <f t="shared" si="193"/>
        <v>3</v>
      </c>
      <c r="Q1774" t="b">
        <f t="shared" si="194"/>
        <v>0</v>
      </c>
    </row>
    <row r="1775" spans="1:17">
      <c r="A1775" s="9" t="s">
        <v>4021</v>
      </c>
      <c r="B1775" s="9" t="s">
        <v>4022</v>
      </c>
      <c r="C1775" s="9" t="s">
        <v>241</v>
      </c>
      <c r="D1775" s="9" t="s">
        <v>242</v>
      </c>
      <c r="E1775" t="s">
        <v>928</v>
      </c>
      <c r="F1775" s="11">
        <v>44638.347372685188</v>
      </c>
      <c r="G1775" t="s">
        <v>16</v>
      </c>
      <c r="H1775" t="s">
        <v>23</v>
      </c>
      <c r="I1775" s="12">
        <v>44638.368933865742</v>
      </c>
      <c r="J1775" s="12">
        <v>44638.401279143516</v>
      </c>
      <c r="K1775" s="13">
        <f t="shared" si="189"/>
        <v>46.577199994353577</v>
      </c>
      <c r="L1775" s="3">
        <f t="shared" si="195"/>
        <v>1.2256944450200535E-2</v>
      </c>
      <c r="M1775" s="15">
        <f t="shared" si="190"/>
        <v>17.649999999999999</v>
      </c>
      <c r="N1775">
        <f t="shared" si="191"/>
        <v>9315.4399988707155</v>
      </c>
      <c r="O1775" s="10">
        <f t="shared" si="192"/>
        <v>44638.401279143516</v>
      </c>
      <c r="P1775" s="15">
        <f t="shared" si="193"/>
        <v>3</v>
      </c>
      <c r="Q1775" t="b">
        <f t="shared" si="194"/>
        <v>0</v>
      </c>
    </row>
    <row r="1776" spans="1:17">
      <c r="A1776" s="9" t="s">
        <v>4023</v>
      </c>
      <c r="B1776" s="9" t="s">
        <v>4024</v>
      </c>
      <c r="C1776" s="9" t="s">
        <v>886</v>
      </c>
      <c r="D1776" s="9" t="s">
        <v>887</v>
      </c>
      <c r="E1776" t="s">
        <v>888</v>
      </c>
      <c r="F1776" s="11">
        <v>44638.364386574074</v>
      </c>
      <c r="G1776" t="s">
        <v>16</v>
      </c>
      <c r="H1776" t="s">
        <v>23</v>
      </c>
      <c r="I1776" s="12">
        <v>44638.386241851855</v>
      </c>
      <c r="J1776" s="12">
        <v>44638.420685046294</v>
      </c>
      <c r="K1776" s="13">
        <f t="shared" si="189"/>
        <v>49.598199992906302</v>
      </c>
      <c r="L1776" s="3">
        <f t="shared" si="195"/>
        <v>1.7013888886140194E-2</v>
      </c>
      <c r="M1776" s="15">
        <f t="shared" si="190"/>
        <v>24.5</v>
      </c>
      <c r="N1776">
        <f t="shared" si="191"/>
        <v>9919.6399985812604</v>
      </c>
      <c r="O1776" s="10">
        <f t="shared" si="192"/>
        <v>44638.420685046294</v>
      </c>
      <c r="P1776" s="15">
        <f t="shared" si="193"/>
        <v>3</v>
      </c>
      <c r="Q1776" t="b">
        <f t="shared" si="194"/>
        <v>0</v>
      </c>
    </row>
    <row r="1777" spans="1:17">
      <c r="A1777" s="9" t="s">
        <v>4025</v>
      </c>
      <c r="B1777" s="9" t="s">
        <v>4026</v>
      </c>
      <c r="C1777" s="9" t="s">
        <v>2198</v>
      </c>
      <c r="D1777" s="9" t="s">
        <v>2198</v>
      </c>
      <c r="E1777" t="s">
        <v>1895</v>
      </c>
      <c r="F1777" s="11">
        <v>44638.398206018515</v>
      </c>
      <c r="G1777" t="s">
        <v>16</v>
      </c>
      <c r="H1777" t="s">
        <v>23</v>
      </c>
      <c r="I1777" s="12">
        <v>44638.419725115738</v>
      </c>
      <c r="J1777" s="12">
        <v>44638.449676643519</v>
      </c>
      <c r="K1777" s="13">
        <f t="shared" si="189"/>
        <v>43.130200003506616</v>
      </c>
      <c r="L1777" s="3">
        <f t="shared" si="195"/>
        <v>3.3819444441178348E-2</v>
      </c>
      <c r="M1777" s="15">
        <f t="shared" si="190"/>
        <v>48.7</v>
      </c>
      <c r="N1777">
        <f t="shared" si="191"/>
        <v>8626.0400007013232</v>
      </c>
      <c r="O1777" s="10">
        <f t="shared" si="192"/>
        <v>44638.449676643519</v>
      </c>
      <c r="P1777" s="15">
        <f t="shared" si="193"/>
        <v>3</v>
      </c>
      <c r="Q1777" t="b">
        <f t="shared" si="194"/>
        <v>0</v>
      </c>
    </row>
    <row r="1778" spans="1:17">
      <c r="A1778" s="9" t="s">
        <v>4027</v>
      </c>
      <c r="B1778" s="9" t="s">
        <v>4028</v>
      </c>
      <c r="C1778" s="9" t="s">
        <v>206</v>
      </c>
      <c r="D1778" s="9" t="s">
        <v>207</v>
      </c>
      <c r="E1778" t="s">
        <v>430</v>
      </c>
      <c r="F1778" s="11">
        <v>44638.400925925926</v>
      </c>
      <c r="G1778" t="s">
        <v>16</v>
      </c>
      <c r="H1778" t="s">
        <v>23</v>
      </c>
      <c r="I1778" s="12">
        <v>44638.415688356479</v>
      </c>
      <c r="J1778" s="12">
        <v>44638.450094189815</v>
      </c>
      <c r="K1778" s="13">
        <f t="shared" si="189"/>
        <v>49.544400003505871</v>
      </c>
      <c r="L1778" s="3">
        <f t="shared" si="195"/>
        <v>2.7199074102099985E-3</v>
      </c>
      <c r="M1778" s="15">
        <f t="shared" si="190"/>
        <v>3.9166666666666665</v>
      </c>
      <c r="N1778">
        <f t="shared" si="191"/>
        <v>9908.8800007011741</v>
      </c>
      <c r="O1778" s="10">
        <f t="shared" si="192"/>
        <v>44638.450094189815</v>
      </c>
      <c r="P1778" s="15">
        <f t="shared" si="193"/>
        <v>3</v>
      </c>
      <c r="Q1778" t="b">
        <f t="shared" si="194"/>
        <v>0</v>
      </c>
    </row>
    <row r="1779" spans="1:17">
      <c r="A1779" s="9" t="s">
        <v>4029</v>
      </c>
      <c r="B1779" s="9" t="s">
        <v>4030</v>
      </c>
      <c r="C1779" s="9" t="s">
        <v>155</v>
      </c>
      <c r="D1779" s="9" t="s">
        <v>156</v>
      </c>
      <c r="E1779" t="s">
        <v>166</v>
      </c>
      <c r="F1779" s="11">
        <v>44638.405474537038</v>
      </c>
      <c r="G1779" t="s">
        <v>16</v>
      </c>
      <c r="H1779" t="s">
        <v>23</v>
      </c>
      <c r="I1779" s="12">
        <v>44638.423904189818</v>
      </c>
      <c r="J1779" s="12">
        <v>44638.458278703707</v>
      </c>
      <c r="K1779" s="13">
        <f t="shared" si="189"/>
        <v>49.499300000024959</v>
      </c>
      <c r="L1779" s="3">
        <f t="shared" si="195"/>
        <v>4.5486111121135764E-3</v>
      </c>
      <c r="M1779" s="15">
        <f t="shared" si="190"/>
        <v>6.55</v>
      </c>
      <c r="N1779">
        <f t="shared" si="191"/>
        <v>9899.8600000049919</v>
      </c>
      <c r="O1779" s="10">
        <f t="shared" si="192"/>
        <v>44638.458278703707</v>
      </c>
      <c r="P1779" s="15">
        <f t="shared" si="193"/>
        <v>3</v>
      </c>
      <c r="Q1779" t="b">
        <f t="shared" si="194"/>
        <v>0</v>
      </c>
    </row>
    <row r="1780" spans="1:17">
      <c r="A1780" s="9" t="s">
        <v>4031</v>
      </c>
      <c r="B1780" s="9" t="s">
        <v>4032</v>
      </c>
      <c r="C1780" s="9" t="s">
        <v>326</v>
      </c>
      <c r="D1780" s="9" t="s">
        <v>326</v>
      </c>
      <c r="E1780" t="s">
        <v>157</v>
      </c>
      <c r="F1780" s="11">
        <v>44638.411712962959</v>
      </c>
      <c r="G1780" t="s">
        <v>16</v>
      </c>
      <c r="H1780" t="s">
        <v>23</v>
      </c>
      <c r="I1780" s="12">
        <v>44638.433169976852</v>
      </c>
      <c r="J1780" s="12">
        <v>44638.465546990737</v>
      </c>
      <c r="K1780" s="13">
        <f t="shared" si="189"/>
        <v>46.622899995418265</v>
      </c>
      <c r="L1780" s="3">
        <f t="shared" si="195"/>
        <v>6.2384259217651561E-3</v>
      </c>
      <c r="M1780" s="15">
        <f t="shared" si="190"/>
        <v>8.9833333333333325</v>
      </c>
      <c r="N1780">
        <f t="shared" si="191"/>
        <v>9324.5799990836531</v>
      </c>
      <c r="O1780" s="10">
        <f t="shared" si="192"/>
        <v>44638.465546990737</v>
      </c>
      <c r="P1780" s="15">
        <f t="shared" si="193"/>
        <v>3</v>
      </c>
      <c r="Q1780" t="b">
        <f t="shared" si="194"/>
        <v>0</v>
      </c>
    </row>
    <row r="1781" spans="1:17">
      <c r="A1781" s="9" t="s">
        <v>4033</v>
      </c>
      <c r="B1781" s="9" t="s">
        <v>4034</v>
      </c>
      <c r="C1781" s="9" t="s">
        <v>20</v>
      </c>
      <c r="D1781" s="9" t="s">
        <v>21</v>
      </c>
      <c r="E1781" t="s">
        <v>22</v>
      </c>
      <c r="F1781" s="11">
        <v>44638.426539351851</v>
      </c>
      <c r="G1781" t="s">
        <v>16</v>
      </c>
      <c r="H1781" t="s">
        <v>23</v>
      </c>
      <c r="I1781" s="12">
        <v>44638.448766365742</v>
      </c>
      <c r="J1781" s="12">
        <v>44638.475165601849</v>
      </c>
      <c r="K1781" s="13">
        <f t="shared" si="189"/>
        <v>38.014899994013831</v>
      </c>
      <c r="L1781" s="3">
        <f t="shared" si="195"/>
        <v>1.4826388891378883E-2</v>
      </c>
      <c r="M1781" s="15">
        <f t="shared" si="190"/>
        <v>21.35</v>
      </c>
      <c r="N1781">
        <f t="shared" si="191"/>
        <v>7602.9799988027662</v>
      </c>
      <c r="O1781" s="10">
        <f t="shared" si="192"/>
        <v>44638.475165601849</v>
      </c>
      <c r="P1781" s="15">
        <f t="shared" si="193"/>
        <v>3</v>
      </c>
      <c r="Q1781" t="b">
        <f t="shared" si="194"/>
        <v>0</v>
      </c>
    </row>
    <row r="1782" spans="1:17">
      <c r="A1782" s="9" t="s">
        <v>4035</v>
      </c>
      <c r="B1782" s="9" t="s">
        <v>4036</v>
      </c>
      <c r="C1782" s="9" t="s">
        <v>864</v>
      </c>
      <c r="D1782" s="9" t="s">
        <v>864</v>
      </c>
      <c r="E1782" t="s">
        <v>303</v>
      </c>
      <c r="F1782" s="11">
        <v>44638.4294212963</v>
      </c>
      <c r="G1782" t="s">
        <v>16</v>
      </c>
      <c r="H1782" t="s">
        <v>23</v>
      </c>
      <c r="I1782" s="12">
        <v>44638.451819282411</v>
      </c>
      <c r="J1782" s="12">
        <v>44638.485928796297</v>
      </c>
      <c r="K1782" s="13">
        <f t="shared" si="189"/>
        <v>49.117699996568263</v>
      </c>
      <c r="L1782" s="3">
        <f t="shared" si="195"/>
        <v>2.8819444487453438E-3</v>
      </c>
      <c r="M1782" s="15">
        <f t="shared" si="190"/>
        <v>4.1500000000000004</v>
      </c>
      <c r="N1782">
        <f t="shared" si="191"/>
        <v>9823.5399993136525</v>
      </c>
      <c r="O1782" s="10">
        <f t="shared" si="192"/>
        <v>44638.485928796297</v>
      </c>
      <c r="P1782" s="15">
        <f t="shared" si="193"/>
        <v>3</v>
      </c>
      <c r="Q1782" t="b">
        <f t="shared" si="194"/>
        <v>0</v>
      </c>
    </row>
    <row r="1783" spans="1:17">
      <c r="A1783" s="9" t="s">
        <v>4037</v>
      </c>
      <c r="B1783" s="9" t="s">
        <v>4038</v>
      </c>
      <c r="C1783" s="9" t="s">
        <v>388</v>
      </c>
      <c r="D1783" s="9" t="s">
        <v>388</v>
      </c>
      <c r="E1783" t="s">
        <v>96</v>
      </c>
      <c r="F1783" s="11">
        <v>44638.429872685185</v>
      </c>
      <c r="G1783" t="s">
        <v>16</v>
      </c>
      <c r="H1783" t="s">
        <v>23</v>
      </c>
      <c r="I1783" s="12">
        <v>44638.446436018516</v>
      </c>
      <c r="J1783" s="12">
        <v>44638.472602199072</v>
      </c>
      <c r="K1783" s="13">
        <f t="shared" si="189"/>
        <v>37.679300000891089</v>
      </c>
      <c r="L1783" s="3">
        <f t="shared" si="195"/>
        <v>4.5138888526707888E-4</v>
      </c>
      <c r="M1783" s="15">
        <f t="shared" si="190"/>
        <v>0.65</v>
      </c>
      <c r="N1783">
        <f t="shared" si="191"/>
        <v>7535.8600001782179</v>
      </c>
      <c r="O1783" s="10">
        <f t="shared" si="192"/>
        <v>44638.472602199072</v>
      </c>
      <c r="P1783" s="15">
        <f t="shared" si="193"/>
        <v>3</v>
      </c>
      <c r="Q1783" t="b">
        <f t="shared" si="194"/>
        <v>0</v>
      </c>
    </row>
    <row r="1784" spans="1:17">
      <c r="A1784" s="9" t="s">
        <v>4039</v>
      </c>
      <c r="B1784" s="9" t="s">
        <v>4040</v>
      </c>
      <c r="C1784" s="9" t="s">
        <v>20</v>
      </c>
      <c r="D1784" s="9" t="s">
        <v>21</v>
      </c>
      <c r="E1784" t="s">
        <v>62</v>
      </c>
      <c r="F1784" s="11">
        <v>44638.431134259263</v>
      </c>
      <c r="G1784" t="s">
        <v>16</v>
      </c>
      <c r="H1784" t="s">
        <v>23</v>
      </c>
      <c r="I1784" s="12">
        <v>44638.447678009259</v>
      </c>
      <c r="J1784" s="12">
        <v>44638.482400092595</v>
      </c>
      <c r="K1784" s="13">
        <f t="shared" si="189"/>
        <v>49.999800003133714</v>
      </c>
      <c r="L1784" s="3">
        <f t="shared" si="195"/>
        <v>1.2615740779438056E-3</v>
      </c>
      <c r="M1784" s="15">
        <f t="shared" si="190"/>
        <v>1.8166666666666667</v>
      </c>
      <c r="N1784">
        <f t="shared" si="191"/>
        <v>9999.9600006267428</v>
      </c>
      <c r="O1784" s="10">
        <f t="shared" si="192"/>
        <v>44638.482400092595</v>
      </c>
      <c r="P1784" s="15">
        <f t="shared" si="193"/>
        <v>3</v>
      </c>
      <c r="Q1784" t="b">
        <f t="shared" si="194"/>
        <v>0</v>
      </c>
    </row>
    <row r="1785" spans="1:17">
      <c r="A1785" s="9" t="s">
        <v>4041</v>
      </c>
      <c r="B1785" s="9" t="s">
        <v>4042</v>
      </c>
      <c r="C1785" s="9" t="s">
        <v>202</v>
      </c>
      <c r="D1785" s="9" t="s">
        <v>202</v>
      </c>
      <c r="E1785" t="s">
        <v>119</v>
      </c>
      <c r="F1785" s="11">
        <v>44638.442048611112</v>
      </c>
      <c r="G1785" t="s">
        <v>16</v>
      </c>
      <c r="H1785" t="s">
        <v>23</v>
      </c>
      <c r="I1785" s="12">
        <v>44638.46037645833</v>
      </c>
      <c r="J1785" s="12">
        <v>44638.492737152781</v>
      </c>
      <c r="K1785" s="13">
        <f t="shared" si="189"/>
        <v>46.599400009727105</v>
      </c>
      <c r="L1785" s="3">
        <f t="shared" si="195"/>
        <v>1.0914351849351078E-2</v>
      </c>
      <c r="M1785" s="15">
        <f t="shared" si="190"/>
        <v>15.716666666666667</v>
      </c>
      <c r="N1785">
        <f t="shared" si="191"/>
        <v>9319.8800019454211</v>
      </c>
      <c r="O1785" s="10">
        <f t="shared" si="192"/>
        <v>44638.492737152781</v>
      </c>
      <c r="P1785" s="15">
        <f t="shared" si="193"/>
        <v>3</v>
      </c>
      <c r="Q1785" t="b">
        <f t="shared" si="194"/>
        <v>0</v>
      </c>
    </row>
    <row r="1786" spans="1:17">
      <c r="A1786" s="9" t="s">
        <v>4043</v>
      </c>
      <c r="B1786" s="9" t="s">
        <v>4044</v>
      </c>
      <c r="C1786" s="9" t="s">
        <v>907</v>
      </c>
      <c r="D1786" s="9" t="s">
        <v>908</v>
      </c>
      <c r="E1786" t="s">
        <v>137</v>
      </c>
      <c r="F1786" s="11">
        <v>44638.446539351855</v>
      </c>
      <c r="G1786" t="s">
        <v>16</v>
      </c>
      <c r="H1786" t="s">
        <v>23</v>
      </c>
      <c r="I1786" s="12">
        <v>44638.46800990741</v>
      </c>
      <c r="J1786" s="12">
        <v>44638.499076018517</v>
      </c>
      <c r="K1786" s="13">
        <f t="shared" si="189"/>
        <v>44.735199994174764</v>
      </c>
      <c r="L1786" s="3">
        <f t="shared" si="195"/>
        <v>4.4907407427672297E-3</v>
      </c>
      <c r="M1786" s="15">
        <f t="shared" si="190"/>
        <v>6.4666666666666668</v>
      </c>
      <c r="N1786">
        <f t="shared" si="191"/>
        <v>8947.0399988349527</v>
      </c>
      <c r="O1786" s="10">
        <f t="shared" si="192"/>
        <v>44638.499076018517</v>
      </c>
      <c r="P1786" s="15">
        <f t="shared" si="193"/>
        <v>3</v>
      </c>
      <c r="Q1786" t="b">
        <f t="shared" si="194"/>
        <v>0</v>
      </c>
    </row>
    <row r="1787" spans="1:17">
      <c r="A1787" s="9" t="s">
        <v>4045</v>
      </c>
      <c r="B1787" s="9" t="s">
        <v>4046</v>
      </c>
      <c r="C1787" s="9" t="s">
        <v>246</v>
      </c>
      <c r="D1787" s="9" t="s">
        <v>247</v>
      </c>
      <c r="E1787" t="s">
        <v>124</v>
      </c>
      <c r="F1787" s="11">
        <v>44638.452210648145</v>
      </c>
      <c r="G1787" t="s">
        <v>16</v>
      </c>
      <c r="H1787" t="s">
        <v>23</v>
      </c>
      <c r="I1787" s="12">
        <v>44638.472332175923</v>
      </c>
      <c r="J1787" s="12">
        <v>44638.507044398146</v>
      </c>
      <c r="K1787" s="13">
        <f t="shared" si="189"/>
        <v>49.985600000945851</v>
      </c>
      <c r="L1787" s="3">
        <f t="shared" si="195"/>
        <v>5.6712962905294262E-3</v>
      </c>
      <c r="M1787" s="15">
        <f t="shared" si="190"/>
        <v>8.1666666666666661</v>
      </c>
      <c r="N1787">
        <f t="shared" si="191"/>
        <v>9997.1200001891702</v>
      </c>
      <c r="O1787" s="10">
        <f t="shared" si="192"/>
        <v>44638.507044398146</v>
      </c>
      <c r="P1787" s="15">
        <f t="shared" si="193"/>
        <v>3</v>
      </c>
      <c r="Q1787" t="b">
        <f t="shared" si="194"/>
        <v>0</v>
      </c>
    </row>
    <row r="1788" spans="1:17">
      <c r="A1788" s="9" t="s">
        <v>4047</v>
      </c>
      <c r="B1788" s="9" t="s">
        <v>4048</v>
      </c>
      <c r="C1788" s="9" t="s">
        <v>399</v>
      </c>
      <c r="D1788" s="9" t="s">
        <v>399</v>
      </c>
      <c r="E1788" t="s">
        <v>191</v>
      </c>
      <c r="F1788" s="11">
        <v>44638.462731481479</v>
      </c>
      <c r="G1788" t="s">
        <v>16</v>
      </c>
      <c r="H1788" t="s">
        <v>23</v>
      </c>
      <c r="I1788" s="12">
        <v>44638.482392939812</v>
      </c>
      <c r="J1788" s="12">
        <v>44638.513743773146</v>
      </c>
      <c r="K1788" s="13">
        <f t="shared" si="189"/>
        <v>45.145200002007186</v>
      </c>
      <c r="L1788" s="3">
        <f t="shared" si="195"/>
        <v>1.0520833333430346E-2</v>
      </c>
      <c r="M1788" s="15">
        <f t="shared" si="190"/>
        <v>15.15</v>
      </c>
      <c r="N1788">
        <f t="shared" si="191"/>
        <v>9029.0400004014373</v>
      </c>
      <c r="O1788" s="10">
        <f t="shared" si="192"/>
        <v>44638.513743773146</v>
      </c>
      <c r="P1788" s="15">
        <f t="shared" si="193"/>
        <v>3</v>
      </c>
      <c r="Q1788" t="b">
        <f t="shared" si="194"/>
        <v>0</v>
      </c>
    </row>
    <row r="1789" spans="1:17">
      <c r="A1789" s="9" t="s">
        <v>4049</v>
      </c>
      <c r="B1789" s="9" t="s">
        <v>4050</v>
      </c>
      <c r="C1789" s="9" t="s">
        <v>1621</v>
      </c>
      <c r="D1789" s="9" t="s">
        <v>1622</v>
      </c>
      <c r="E1789" t="s">
        <v>186</v>
      </c>
      <c r="F1789" s="11">
        <v>44638.477754629632</v>
      </c>
      <c r="G1789" t="s">
        <v>16</v>
      </c>
      <c r="H1789" t="s">
        <v>23</v>
      </c>
      <c r="I1789" s="12">
        <v>44638.495781990743</v>
      </c>
      <c r="J1789" s="12">
        <v>44638.530466435186</v>
      </c>
      <c r="K1789" s="13">
        <f t="shared" si="189"/>
        <v>49.9455999978818</v>
      </c>
      <c r="L1789" s="3">
        <f t="shared" si="195"/>
        <v>1.5023148152977228E-2</v>
      </c>
      <c r="M1789" s="15">
        <f t="shared" si="190"/>
        <v>21.633333333333333</v>
      </c>
      <c r="N1789">
        <f t="shared" si="191"/>
        <v>9989.11999957636</v>
      </c>
      <c r="O1789" s="10">
        <f t="shared" si="192"/>
        <v>44638.530466435186</v>
      </c>
      <c r="P1789" s="15">
        <f t="shared" si="193"/>
        <v>3</v>
      </c>
      <c r="Q1789" t="b">
        <f t="shared" si="194"/>
        <v>0</v>
      </c>
    </row>
    <row r="1790" spans="1:17">
      <c r="A1790" s="9" t="s">
        <v>4051</v>
      </c>
      <c r="B1790" s="9" t="s">
        <v>4052</v>
      </c>
      <c r="C1790" s="9" t="s">
        <v>211</v>
      </c>
      <c r="D1790" s="9" t="s">
        <v>211</v>
      </c>
      <c r="E1790" t="s">
        <v>212</v>
      </c>
      <c r="F1790" s="11">
        <v>44638.478344907409</v>
      </c>
      <c r="G1790" t="s">
        <v>16</v>
      </c>
      <c r="H1790" t="s">
        <v>23</v>
      </c>
      <c r="I1790" s="12">
        <v>44638.496354212963</v>
      </c>
      <c r="J1790" s="12">
        <v>44638.51965678241</v>
      </c>
      <c r="K1790" s="13">
        <f t="shared" si="189"/>
        <v>33.555700003635138</v>
      </c>
      <c r="L1790" s="3">
        <f t="shared" si="195"/>
        <v>5.9027777751907706E-4</v>
      </c>
      <c r="M1790" s="15">
        <f t="shared" si="190"/>
        <v>0.85</v>
      </c>
      <c r="N1790">
        <f t="shared" si="191"/>
        <v>6711.1400007270277</v>
      </c>
      <c r="O1790" s="10">
        <f t="shared" si="192"/>
        <v>44638.51965678241</v>
      </c>
      <c r="P1790" s="15">
        <f t="shared" si="193"/>
        <v>3</v>
      </c>
      <c r="Q1790" t="b">
        <f t="shared" si="194"/>
        <v>0</v>
      </c>
    </row>
    <row r="1791" spans="1:17">
      <c r="A1791" s="9" t="s">
        <v>4053</v>
      </c>
      <c r="B1791" s="9" t="s">
        <v>4054</v>
      </c>
      <c r="C1791" s="9" t="s">
        <v>20</v>
      </c>
      <c r="D1791" s="9" t="s">
        <v>21</v>
      </c>
      <c r="E1791" t="s">
        <v>578</v>
      </c>
      <c r="F1791" s="11">
        <v>44638.479525462964</v>
      </c>
      <c r="G1791" t="s">
        <v>16</v>
      </c>
      <c r="H1791" t="s">
        <v>23</v>
      </c>
      <c r="I1791" s="12">
        <v>44638.501424351853</v>
      </c>
      <c r="J1791" s="12">
        <v>44638.524810393516</v>
      </c>
      <c r="K1791" s="13">
        <f t="shared" si="189"/>
        <v>33.675899994559586</v>
      </c>
      <c r="L1791" s="3">
        <f t="shared" si="195"/>
        <v>1.1805555550381541E-3</v>
      </c>
      <c r="M1791" s="15">
        <f t="shared" si="190"/>
        <v>1.7</v>
      </c>
      <c r="N1791">
        <f t="shared" si="191"/>
        <v>6735.1799989119172</v>
      </c>
      <c r="O1791" s="10">
        <f t="shared" si="192"/>
        <v>44638.524810393516</v>
      </c>
      <c r="P1791" s="15">
        <f t="shared" si="193"/>
        <v>3</v>
      </c>
      <c r="Q1791" t="b">
        <f t="shared" si="194"/>
        <v>0</v>
      </c>
    </row>
    <row r="1792" spans="1:17">
      <c r="A1792" s="9" t="s">
        <v>4055</v>
      </c>
      <c r="B1792" s="9" t="s">
        <v>4056</v>
      </c>
      <c r="C1792" s="9" t="s">
        <v>1131</v>
      </c>
      <c r="D1792" s="9" t="s">
        <v>1131</v>
      </c>
      <c r="E1792" t="s">
        <v>175</v>
      </c>
      <c r="F1792" s="11">
        <v>44638.499583333331</v>
      </c>
      <c r="G1792" t="s">
        <v>16</v>
      </c>
      <c r="H1792" t="s">
        <v>23</v>
      </c>
      <c r="I1792" s="12">
        <v>44638.518340694442</v>
      </c>
      <c r="J1792" s="12">
        <v>44638.551962569443</v>
      </c>
      <c r="K1792" s="13">
        <f t="shared" si="189"/>
        <v>48.415500002447516</v>
      </c>
      <c r="L1792" s="3">
        <f t="shared" si="195"/>
        <v>2.0057870366144925E-2</v>
      </c>
      <c r="M1792" s="15">
        <f t="shared" si="190"/>
        <v>28.883333333333333</v>
      </c>
      <c r="N1792">
        <f t="shared" si="191"/>
        <v>9683.1000004895031</v>
      </c>
      <c r="O1792" s="10">
        <f t="shared" si="192"/>
        <v>44638.551962569443</v>
      </c>
      <c r="P1792" s="15">
        <f t="shared" si="193"/>
        <v>3</v>
      </c>
      <c r="Q1792" t="b">
        <f t="shared" si="194"/>
        <v>0</v>
      </c>
    </row>
    <row r="1793" spans="1:17">
      <c r="A1793" s="9" t="s">
        <v>4057</v>
      </c>
      <c r="B1793" s="9" t="s">
        <v>4058</v>
      </c>
      <c r="C1793" s="9" t="s">
        <v>701</v>
      </c>
      <c r="D1793" s="9" t="s">
        <v>701</v>
      </c>
      <c r="E1793" t="s">
        <v>100</v>
      </c>
      <c r="F1793" s="11">
        <v>44638.50403935185</v>
      </c>
      <c r="G1793" t="s">
        <v>16</v>
      </c>
      <c r="H1793" t="s">
        <v>23</v>
      </c>
      <c r="I1793" s="12">
        <v>44638.52235900463</v>
      </c>
      <c r="J1793" s="12">
        <v>44638.554312476852</v>
      </c>
      <c r="K1793" s="13">
        <f t="shared" si="189"/>
        <v>46.01299999980256</v>
      </c>
      <c r="L1793" s="3">
        <f t="shared" si="195"/>
        <v>4.4560185197042301E-3</v>
      </c>
      <c r="M1793" s="15">
        <f t="shared" si="190"/>
        <v>6.416666666666667</v>
      </c>
      <c r="N1793">
        <f t="shared" si="191"/>
        <v>9202.5999999605119</v>
      </c>
      <c r="O1793" s="10">
        <f t="shared" si="192"/>
        <v>44638.554312476852</v>
      </c>
      <c r="P1793" s="15">
        <f t="shared" si="193"/>
        <v>3</v>
      </c>
      <c r="Q1793" t="b">
        <f t="shared" si="194"/>
        <v>0</v>
      </c>
    </row>
    <row r="1794" spans="1:17">
      <c r="A1794" s="9" t="s">
        <v>4059</v>
      </c>
      <c r="B1794" s="9" t="s">
        <v>4060</v>
      </c>
      <c r="C1794" s="9" t="s">
        <v>20</v>
      </c>
      <c r="D1794" s="9" t="s">
        <v>21</v>
      </c>
      <c r="E1794" t="s">
        <v>402</v>
      </c>
      <c r="F1794" s="11">
        <v>44638.507928240739</v>
      </c>
      <c r="G1794" t="s">
        <v>16</v>
      </c>
      <c r="H1794" t="s">
        <v>23</v>
      </c>
      <c r="I1794" s="12">
        <v>44638.52764601852</v>
      </c>
      <c r="J1794" s="12">
        <v>44638.562254143515</v>
      </c>
      <c r="K1794" s="13">
        <f t="shared" si="189"/>
        <v>49.83569999341853</v>
      </c>
      <c r="L1794" s="3">
        <f t="shared" si="195"/>
        <v>3.8888888884685002E-3</v>
      </c>
      <c r="M1794" s="15">
        <f t="shared" si="190"/>
        <v>5.6</v>
      </c>
      <c r="N1794">
        <f t="shared" si="191"/>
        <v>9967.1399986837059</v>
      </c>
      <c r="O1794" s="10">
        <f t="shared" si="192"/>
        <v>44638.562254143515</v>
      </c>
      <c r="P1794" s="15">
        <f t="shared" si="193"/>
        <v>3</v>
      </c>
      <c r="Q1794" t="b">
        <f t="shared" si="194"/>
        <v>0</v>
      </c>
    </row>
    <row r="1795" spans="1:17">
      <c r="A1795" s="9" t="s">
        <v>4061</v>
      </c>
      <c r="B1795" s="9" t="s">
        <v>4062</v>
      </c>
      <c r="C1795" s="9" t="s">
        <v>20</v>
      </c>
      <c r="D1795" s="9" t="s">
        <v>21</v>
      </c>
      <c r="E1795" t="s">
        <v>1799</v>
      </c>
      <c r="F1795" s="11">
        <v>44638.509641203702</v>
      </c>
      <c r="G1795" t="s">
        <v>16</v>
      </c>
      <c r="H1795" t="s">
        <v>23</v>
      </c>
      <c r="I1795" s="12">
        <v>44638.532346689812</v>
      </c>
      <c r="J1795" s="12">
        <v>44638.56609641204</v>
      </c>
      <c r="K1795" s="13">
        <f t="shared" ref="K1795:K1858" si="196">(J1795-I1795)*24*60</f>
        <v>48.599600008456036</v>
      </c>
      <c r="L1795" s="3">
        <f t="shared" si="195"/>
        <v>1.7129629632108845E-3</v>
      </c>
      <c r="M1795" s="15">
        <f t="shared" ref="M1795:M1858" si="197">HOUR(L1795)*60+MINUTE(L1795)+SECOND(L1795)/60</f>
        <v>2.4666666666666668</v>
      </c>
      <c r="N1795">
        <f t="shared" ref="N1795:N1858" si="198">K1795*200</f>
        <v>9719.9200016912073</v>
      </c>
      <c r="O1795" s="10">
        <f t="shared" ref="O1795:O1858" si="199">J1795</f>
        <v>44638.56609641204</v>
      </c>
      <c r="P1795" s="15">
        <f t="shared" ref="P1795:P1858" si="200">_xlfn.ISOWEEKNUM(O1795)-_xlfn.ISOWEEKNUM(DATE(YEAR(O1795),MONTH(O1795),1))+1</f>
        <v>3</v>
      </c>
      <c r="Q1795" t="b">
        <f t="shared" ref="Q1795:Q1858" si="201">IF(M1795&gt;120,"Yes")</f>
        <v>0</v>
      </c>
    </row>
    <row r="1796" spans="1:17">
      <c r="A1796" s="9" t="s">
        <v>4063</v>
      </c>
      <c r="B1796" s="9" t="s">
        <v>4064</v>
      </c>
      <c r="C1796" s="9" t="s">
        <v>887</v>
      </c>
      <c r="D1796" s="9" t="s">
        <v>887</v>
      </c>
      <c r="E1796" t="s">
        <v>888</v>
      </c>
      <c r="F1796" s="11">
        <v>44638.519282407404</v>
      </c>
      <c r="G1796" t="s">
        <v>16</v>
      </c>
      <c r="H1796" t="s">
        <v>23</v>
      </c>
      <c r="I1796" s="12">
        <v>44638.543505879628</v>
      </c>
      <c r="J1796" s="12">
        <v>44638.577155393519</v>
      </c>
      <c r="K1796" s="13">
        <f t="shared" si="196"/>
        <v>48.455300002824515</v>
      </c>
      <c r="L1796" s="3">
        <f t="shared" ref="L1796:L1859" si="202">F1796-F1795</f>
        <v>9.6412037019035779E-3</v>
      </c>
      <c r="M1796" s="15">
        <f t="shared" si="197"/>
        <v>13.883333333333333</v>
      </c>
      <c r="N1796">
        <f t="shared" si="198"/>
        <v>9691.060000564903</v>
      </c>
      <c r="O1796" s="10">
        <f t="shared" si="199"/>
        <v>44638.577155393519</v>
      </c>
      <c r="P1796" s="15">
        <f t="shared" si="200"/>
        <v>3</v>
      </c>
      <c r="Q1796" t="b">
        <f t="shared" si="201"/>
        <v>0</v>
      </c>
    </row>
    <row r="1797" spans="1:17">
      <c r="A1797" s="9" t="s">
        <v>4065</v>
      </c>
      <c r="B1797" s="9" t="s">
        <v>4066</v>
      </c>
      <c r="C1797" s="9" t="s">
        <v>267</v>
      </c>
      <c r="D1797" s="9" t="s">
        <v>267</v>
      </c>
      <c r="E1797" t="s">
        <v>268</v>
      </c>
      <c r="F1797" s="11">
        <v>44638.519444444442</v>
      </c>
      <c r="G1797" t="s">
        <v>16</v>
      </c>
      <c r="H1797" t="s">
        <v>23</v>
      </c>
      <c r="I1797" s="12">
        <v>44638.53788048611</v>
      </c>
      <c r="J1797" s="12">
        <v>44638.572574513892</v>
      </c>
      <c r="K1797" s="13">
        <f t="shared" si="196"/>
        <v>49.959400005172938</v>
      </c>
      <c r="L1797" s="3">
        <f t="shared" si="202"/>
        <v>1.6203703853534535E-4</v>
      </c>
      <c r="M1797" s="15">
        <f t="shared" si="197"/>
        <v>0.23333333333333334</v>
      </c>
      <c r="N1797">
        <f t="shared" si="198"/>
        <v>9991.8800010345876</v>
      </c>
      <c r="O1797" s="10">
        <f t="shared" si="199"/>
        <v>44638.572574513892</v>
      </c>
      <c r="P1797" s="15">
        <f t="shared" si="200"/>
        <v>3</v>
      </c>
      <c r="Q1797" t="b">
        <f t="shared" si="201"/>
        <v>0</v>
      </c>
    </row>
    <row r="1798" spans="1:17">
      <c r="A1798" s="9" t="s">
        <v>4067</v>
      </c>
      <c r="B1798" s="9" t="s">
        <v>4068</v>
      </c>
      <c r="C1798" s="9" t="s">
        <v>1244</v>
      </c>
      <c r="D1798" s="9" t="s">
        <v>1244</v>
      </c>
      <c r="E1798" t="s">
        <v>858</v>
      </c>
      <c r="F1798" s="11">
        <v>44638.522303240738</v>
      </c>
      <c r="G1798" t="s">
        <v>16</v>
      </c>
      <c r="H1798" t="s">
        <v>23</v>
      </c>
      <c r="I1798" s="12">
        <v>44638.544756990741</v>
      </c>
      <c r="J1798" s="12">
        <v>44638.579383379627</v>
      </c>
      <c r="K1798" s="13">
        <f t="shared" si="196"/>
        <v>49.861999995773658</v>
      </c>
      <c r="L1798" s="3">
        <f t="shared" si="202"/>
        <v>2.8587962951860391E-3</v>
      </c>
      <c r="M1798" s="15">
        <f t="shared" si="197"/>
        <v>4.1166666666666663</v>
      </c>
      <c r="N1798">
        <f t="shared" si="198"/>
        <v>9972.3999991547316</v>
      </c>
      <c r="O1798" s="10">
        <f t="shared" si="199"/>
        <v>44638.579383379627</v>
      </c>
      <c r="P1798" s="15">
        <f t="shared" si="200"/>
        <v>3</v>
      </c>
      <c r="Q1798" t="b">
        <f t="shared" si="201"/>
        <v>0</v>
      </c>
    </row>
    <row r="1799" spans="1:17">
      <c r="A1799" s="9" t="s">
        <v>4069</v>
      </c>
      <c r="B1799" s="9" t="s">
        <v>4070</v>
      </c>
      <c r="C1799" s="9" t="s">
        <v>206</v>
      </c>
      <c r="D1799" s="9" t="s">
        <v>207</v>
      </c>
      <c r="E1799" t="s">
        <v>208</v>
      </c>
      <c r="F1799" s="11">
        <v>44638.52721064815</v>
      </c>
      <c r="G1799" t="s">
        <v>16</v>
      </c>
      <c r="H1799" t="s">
        <v>23</v>
      </c>
      <c r="I1799" s="12">
        <v>44638.54827821759</v>
      </c>
      <c r="J1799" s="12">
        <v>44638.582879606482</v>
      </c>
      <c r="K1799" s="13">
        <f t="shared" si="196"/>
        <v>49.826000004541129</v>
      </c>
      <c r="L1799" s="3">
        <f t="shared" si="202"/>
        <v>4.9074074122472666E-3</v>
      </c>
      <c r="M1799" s="15">
        <f t="shared" si="197"/>
        <v>7.0666666666666664</v>
      </c>
      <c r="N1799">
        <f t="shared" si="198"/>
        <v>9965.2000009082258</v>
      </c>
      <c r="O1799" s="10">
        <f t="shared" si="199"/>
        <v>44638.582879606482</v>
      </c>
      <c r="P1799" s="15">
        <f t="shared" si="200"/>
        <v>3</v>
      </c>
      <c r="Q1799" t="b">
        <f t="shared" si="201"/>
        <v>0</v>
      </c>
    </row>
    <row r="1800" spans="1:17">
      <c r="A1800" s="9" t="s">
        <v>4071</v>
      </c>
      <c r="B1800" s="9" t="s">
        <v>4072</v>
      </c>
      <c r="C1800" s="9" t="s">
        <v>108</v>
      </c>
      <c r="D1800" s="9" t="s">
        <v>109</v>
      </c>
      <c r="E1800" t="s">
        <v>83</v>
      </c>
      <c r="F1800" s="11">
        <v>44638.528101851851</v>
      </c>
      <c r="G1800" t="s">
        <v>16</v>
      </c>
      <c r="H1800" t="s">
        <v>23</v>
      </c>
      <c r="I1800" s="12">
        <v>44638.548259490737</v>
      </c>
      <c r="J1800" s="12">
        <v>44638.580018657405</v>
      </c>
      <c r="K1800" s="13">
        <f t="shared" si="196"/>
        <v>45.733200001996011</v>
      </c>
      <c r="L1800" s="3">
        <f t="shared" si="202"/>
        <v>8.9120370103046298E-4</v>
      </c>
      <c r="M1800" s="15">
        <f t="shared" si="197"/>
        <v>1.2833333333333332</v>
      </c>
      <c r="N1800">
        <f t="shared" si="198"/>
        <v>9146.6400003992021</v>
      </c>
      <c r="O1800" s="10">
        <f t="shared" si="199"/>
        <v>44638.580018657405</v>
      </c>
      <c r="P1800" s="15">
        <f t="shared" si="200"/>
        <v>3</v>
      </c>
      <c r="Q1800" t="b">
        <f t="shared" si="201"/>
        <v>0</v>
      </c>
    </row>
    <row r="1801" spans="1:17">
      <c r="A1801" s="9" t="s">
        <v>4073</v>
      </c>
      <c r="B1801" s="9" t="s">
        <v>4074</v>
      </c>
      <c r="C1801" s="9" t="s">
        <v>1051</v>
      </c>
      <c r="D1801" s="9" t="s">
        <v>1052</v>
      </c>
      <c r="E1801" t="s">
        <v>203</v>
      </c>
      <c r="F1801" s="11">
        <v>44638.530497685184</v>
      </c>
      <c r="G1801" t="s">
        <v>16</v>
      </c>
      <c r="H1801" t="s">
        <v>23</v>
      </c>
      <c r="I1801" s="12">
        <v>44638.549723796299</v>
      </c>
      <c r="J1801" s="12">
        <v>44638.583160462964</v>
      </c>
      <c r="K1801" s="13">
        <f t="shared" si="196"/>
        <v>48.148799997288734</v>
      </c>
      <c r="L1801" s="3">
        <f t="shared" si="202"/>
        <v>2.3958333331393078E-3</v>
      </c>
      <c r="M1801" s="15">
        <f t="shared" si="197"/>
        <v>3.45</v>
      </c>
      <c r="N1801">
        <f t="shared" si="198"/>
        <v>9629.7599994577467</v>
      </c>
      <c r="O1801" s="10">
        <f t="shared" si="199"/>
        <v>44638.583160462964</v>
      </c>
      <c r="P1801" s="15">
        <f t="shared" si="200"/>
        <v>3</v>
      </c>
      <c r="Q1801" t="b">
        <f t="shared" si="201"/>
        <v>0</v>
      </c>
    </row>
    <row r="1802" spans="1:17">
      <c r="A1802" s="9" t="s">
        <v>4075</v>
      </c>
      <c r="B1802" s="9" t="s">
        <v>4076</v>
      </c>
      <c r="C1802" s="9" t="s">
        <v>20</v>
      </c>
      <c r="D1802" s="9" t="s">
        <v>21</v>
      </c>
      <c r="E1802" t="s">
        <v>1802</v>
      </c>
      <c r="F1802" s="11">
        <v>44638.534675925926</v>
      </c>
      <c r="G1802" t="s">
        <v>16</v>
      </c>
      <c r="H1802" t="s">
        <v>23</v>
      </c>
      <c r="I1802" s="12">
        <v>44638.553628564812</v>
      </c>
      <c r="J1802" s="12">
        <v>44638.573967592594</v>
      </c>
      <c r="K1802" s="13">
        <f t="shared" si="196"/>
        <v>29.28820000612177</v>
      </c>
      <c r="L1802" s="3">
        <f t="shared" si="202"/>
        <v>4.1782407424761914E-3</v>
      </c>
      <c r="M1802" s="15">
        <f t="shared" si="197"/>
        <v>6.0166666666666666</v>
      </c>
      <c r="N1802">
        <f t="shared" si="198"/>
        <v>5857.6400012243539</v>
      </c>
      <c r="O1802" s="10">
        <f t="shared" si="199"/>
        <v>44638.573967592594</v>
      </c>
      <c r="P1802" s="15">
        <f t="shared" si="200"/>
        <v>3</v>
      </c>
      <c r="Q1802" t="b">
        <f t="shared" si="201"/>
        <v>0</v>
      </c>
    </row>
    <row r="1803" spans="1:17">
      <c r="A1803" s="9" t="s">
        <v>4077</v>
      </c>
      <c r="B1803" s="9" t="s">
        <v>4078</v>
      </c>
      <c r="C1803" s="9" t="s">
        <v>342</v>
      </c>
      <c r="D1803" s="9" t="s">
        <v>82</v>
      </c>
      <c r="E1803" t="s">
        <v>110</v>
      </c>
      <c r="F1803" s="11">
        <v>44638.543599537035</v>
      </c>
      <c r="G1803" t="s">
        <v>16</v>
      </c>
      <c r="H1803" t="s">
        <v>23</v>
      </c>
      <c r="I1803" s="12">
        <v>44638.566898287034</v>
      </c>
      <c r="J1803" s="12">
        <v>44638.601203009261</v>
      </c>
      <c r="K1803" s="13">
        <f t="shared" si="196"/>
        <v>49.398800006601959</v>
      </c>
      <c r="L1803" s="3">
        <f t="shared" si="202"/>
        <v>8.923611108912155E-3</v>
      </c>
      <c r="M1803" s="15">
        <f t="shared" si="197"/>
        <v>12.85</v>
      </c>
      <c r="N1803">
        <f t="shared" si="198"/>
        <v>9879.7600013203919</v>
      </c>
      <c r="O1803" s="10">
        <f t="shared" si="199"/>
        <v>44638.601203009261</v>
      </c>
      <c r="P1803" s="15">
        <f t="shared" si="200"/>
        <v>3</v>
      </c>
      <c r="Q1803" t="b">
        <f t="shared" si="201"/>
        <v>0</v>
      </c>
    </row>
    <row r="1804" spans="1:17">
      <c r="A1804" s="9" t="s">
        <v>4079</v>
      </c>
      <c r="B1804" s="9" t="s">
        <v>4080</v>
      </c>
      <c r="C1804" s="9" t="s">
        <v>1142</v>
      </c>
      <c r="D1804" s="9" t="s">
        <v>82</v>
      </c>
      <c r="E1804" t="s">
        <v>219</v>
      </c>
      <c r="F1804" s="11">
        <v>44638.550706018519</v>
      </c>
      <c r="G1804" t="s">
        <v>16</v>
      </c>
      <c r="H1804" t="s">
        <v>23</v>
      </c>
      <c r="I1804" s="12">
        <v>44638.572224560186</v>
      </c>
      <c r="J1804" s="12">
        <v>44638.60641497685</v>
      </c>
      <c r="K1804" s="13">
        <f t="shared" si="196"/>
        <v>49.234199995407835</v>
      </c>
      <c r="L1804" s="3">
        <f t="shared" si="202"/>
        <v>7.1064814837882295E-3</v>
      </c>
      <c r="M1804" s="15">
        <f t="shared" si="197"/>
        <v>10.233333333333333</v>
      </c>
      <c r="N1804">
        <f t="shared" si="198"/>
        <v>9846.8399990815669</v>
      </c>
      <c r="O1804" s="10">
        <f t="shared" si="199"/>
        <v>44638.60641497685</v>
      </c>
      <c r="P1804" s="15">
        <f t="shared" si="200"/>
        <v>3</v>
      </c>
      <c r="Q1804" t="b">
        <f t="shared" si="201"/>
        <v>0</v>
      </c>
    </row>
    <row r="1805" spans="1:17">
      <c r="A1805" s="9" t="s">
        <v>4081</v>
      </c>
      <c r="B1805" s="9" t="s">
        <v>4082</v>
      </c>
      <c r="C1805" s="9" t="s">
        <v>586</v>
      </c>
      <c r="D1805" s="9" t="s">
        <v>587</v>
      </c>
      <c r="E1805" t="s">
        <v>588</v>
      </c>
      <c r="F1805" s="11">
        <v>44638.555497685185</v>
      </c>
      <c r="G1805" t="s">
        <v>16</v>
      </c>
      <c r="H1805" t="s">
        <v>23</v>
      </c>
      <c r="I1805" s="12">
        <v>44638.577851643517</v>
      </c>
      <c r="J1805" s="12">
        <v>44638.612331921293</v>
      </c>
      <c r="K1805" s="13">
        <f t="shared" si="196"/>
        <v>49.651599997887388</v>
      </c>
      <c r="L1805" s="3">
        <f t="shared" si="202"/>
        <v>4.7916666662786156E-3</v>
      </c>
      <c r="M1805" s="15">
        <f t="shared" si="197"/>
        <v>6.9</v>
      </c>
      <c r="N1805">
        <f t="shared" si="198"/>
        <v>9930.3199995774776</v>
      </c>
      <c r="O1805" s="10">
        <f t="shared" si="199"/>
        <v>44638.612331921293</v>
      </c>
      <c r="P1805" s="15">
        <f t="shared" si="200"/>
        <v>3</v>
      </c>
      <c r="Q1805" t="b">
        <f t="shared" si="201"/>
        <v>0</v>
      </c>
    </row>
    <row r="1806" spans="1:17">
      <c r="A1806" s="9" t="s">
        <v>4083</v>
      </c>
      <c r="B1806" s="9" t="s">
        <v>4084</v>
      </c>
      <c r="C1806" s="9" t="s">
        <v>20</v>
      </c>
      <c r="D1806" s="9" t="s">
        <v>21</v>
      </c>
      <c r="E1806" t="s">
        <v>65</v>
      </c>
      <c r="F1806" s="11">
        <v>44638.559814814813</v>
      </c>
      <c r="G1806" t="s">
        <v>16</v>
      </c>
      <c r="H1806" t="s">
        <v>23</v>
      </c>
      <c r="I1806" s="12">
        <v>44638.578235162036</v>
      </c>
      <c r="J1806" s="12">
        <v>44638.611799606479</v>
      </c>
      <c r="K1806" s="13">
        <f t="shared" si="196"/>
        <v>48.332799996715039</v>
      </c>
      <c r="L1806" s="3">
        <f t="shared" si="202"/>
        <v>4.3171296274522319E-3</v>
      </c>
      <c r="M1806" s="15">
        <f t="shared" si="197"/>
        <v>6.2166666666666668</v>
      </c>
      <c r="N1806">
        <f t="shared" si="198"/>
        <v>9666.5599993430078</v>
      </c>
      <c r="O1806" s="10">
        <f t="shared" si="199"/>
        <v>44638.611799606479</v>
      </c>
      <c r="P1806" s="15">
        <f t="shared" si="200"/>
        <v>3</v>
      </c>
      <c r="Q1806" t="b">
        <f t="shared" si="201"/>
        <v>0</v>
      </c>
    </row>
    <row r="1807" spans="1:17">
      <c r="A1807" s="9" t="s">
        <v>4085</v>
      </c>
      <c r="B1807" s="9" t="s">
        <v>4086</v>
      </c>
      <c r="C1807" s="9" t="s">
        <v>206</v>
      </c>
      <c r="D1807" s="9" t="s">
        <v>207</v>
      </c>
      <c r="E1807" t="s">
        <v>2177</v>
      </c>
      <c r="F1807" s="11">
        <v>44638.568356481483</v>
      </c>
      <c r="G1807" t="s">
        <v>16</v>
      </c>
      <c r="H1807" t="s">
        <v>23</v>
      </c>
      <c r="I1807" s="12">
        <v>44638.589446412036</v>
      </c>
      <c r="J1807" s="12">
        <v>44638.623969537039</v>
      </c>
      <c r="K1807" s="13">
        <f t="shared" si="196"/>
        <v>49.713300004368648</v>
      </c>
      <c r="L1807" s="3">
        <f t="shared" si="202"/>
        <v>8.5416666697710752E-3</v>
      </c>
      <c r="M1807" s="15">
        <f t="shared" si="197"/>
        <v>12.3</v>
      </c>
      <c r="N1807">
        <f t="shared" si="198"/>
        <v>9942.6600008737296</v>
      </c>
      <c r="O1807" s="10">
        <f t="shared" si="199"/>
        <v>44638.623969537039</v>
      </c>
      <c r="P1807" s="15">
        <f t="shared" si="200"/>
        <v>3</v>
      </c>
      <c r="Q1807" t="b">
        <f t="shared" si="201"/>
        <v>0</v>
      </c>
    </row>
    <row r="1808" spans="1:17">
      <c r="A1808" s="9" t="s">
        <v>4087</v>
      </c>
      <c r="B1808" s="9" t="s">
        <v>4088</v>
      </c>
      <c r="C1808" s="9" t="s">
        <v>13</v>
      </c>
      <c r="D1808" s="9" t="s">
        <v>14</v>
      </c>
      <c r="E1808" t="s">
        <v>394</v>
      </c>
      <c r="F1808" s="11">
        <v>44638.575150462966</v>
      </c>
      <c r="G1808" t="s">
        <v>16</v>
      </c>
      <c r="H1808" t="s">
        <v>23</v>
      </c>
      <c r="I1808" s="12">
        <v>44638.597463587961</v>
      </c>
      <c r="J1808" s="12">
        <v>44638.631199768519</v>
      </c>
      <c r="K1808" s="13">
        <f t="shared" si="196"/>
        <v>48.580100003164262</v>
      </c>
      <c r="L1808" s="3">
        <f t="shared" si="202"/>
        <v>6.7939814834971912E-3</v>
      </c>
      <c r="M1808" s="15">
        <f t="shared" si="197"/>
        <v>9.7833333333333332</v>
      </c>
      <c r="N1808">
        <f t="shared" si="198"/>
        <v>9716.0200006328523</v>
      </c>
      <c r="O1808" s="10">
        <f t="shared" si="199"/>
        <v>44638.631199768519</v>
      </c>
      <c r="P1808" s="15">
        <f t="shared" si="200"/>
        <v>3</v>
      </c>
      <c r="Q1808" t="b">
        <f t="shared" si="201"/>
        <v>0</v>
      </c>
    </row>
    <row r="1809" spans="1:17">
      <c r="A1809" s="9" t="s">
        <v>4089</v>
      </c>
      <c r="B1809" s="9" t="s">
        <v>4090</v>
      </c>
      <c r="C1809" s="9" t="s">
        <v>20</v>
      </c>
      <c r="D1809" s="9" t="s">
        <v>21</v>
      </c>
      <c r="E1809" t="s">
        <v>335</v>
      </c>
      <c r="F1809" s="11">
        <v>44638.583796296298</v>
      </c>
      <c r="G1809" t="s">
        <v>16</v>
      </c>
      <c r="H1809" t="s">
        <v>23</v>
      </c>
      <c r="I1809" s="12">
        <v>44638.602159074071</v>
      </c>
      <c r="J1809" s="12">
        <v>44638.633935324076</v>
      </c>
      <c r="K1809" s="13">
        <f t="shared" si="196"/>
        <v>45.757800007704645</v>
      </c>
      <c r="L1809" s="3">
        <f t="shared" si="202"/>
        <v>8.6458333316841163E-3</v>
      </c>
      <c r="M1809" s="15">
        <f t="shared" si="197"/>
        <v>12.45</v>
      </c>
      <c r="N1809">
        <f t="shared" si="198"/>
        <v>9151.5600015409291</v>
      </c>
      <c r="O1809" s="10">
        <f t="shared" si="199"/>
        <v>44638.633935324076</v>
      </c>
      <c r="P1809" s="15">
        <f t="shared" si="200"/>
        <v>3</v>
      </c>
      <c r="Q1809" t="b">
        <f t="shared" si="201"/>
        <v>0</v>
      </c>
    </row>
    <row r="1810" spans="1:17">
      <c r="A1810" s="9" t="s">
        <v>4091</v>
      </c>
      <c r="B1810" s="9" t="s">
        <v>4092</v>
      </c>
      <c r="C1810" s="9" t="s">
        <v>20</v>
      </c>
      <c r="D1810" s="9" t="s">
        <v>21</v>
      </c>
      <c r="E1810" t="s">
        <v>570</v>
      </c>
      <c r="F1810" s="11">
        <v>44638.586354166669</v>
      </c>
      <c r="G1810" t="s">
        <v>16</v>
      </c>
      <c r="H1810" t="s">
        <v>23</v>
      </c>
      <c r="I1810" s="12">
        <v>44638.608902499996</v>
      </c>
      <c r="J1810" s="12">
        <v>44638.642869166666</v>
      </c>
      <c r="K1810" s="13">
        <f t="shared" si="196"/>
        <v>48.912000004202127</v>
      </c>
      <c r="L1810" s="3">
        <f t="shared" si="202"/>
        <v>2.5578703716746531E-3</v>
      </c>
      <c r="M1810" s="15">
        <f t="shared" si="197"/>
        <v>3.6833333333333336</v>
      </c>
      <c r="N1810">
        <f t="shared" si="198"/>
        <v>9782.4000008404255</v>
      </c>
      <c r="O1810" s="10">
        <f t="shared" si="199"/>
        <v>44638.642869166666</v>
      </c>
      <c r="P1810" s="15">
        <f t="shared" si="200"/>
        <v>3</v>
      </c>
      <c r="Q1810" t="b">
        <f t="shared" si="201"/>
        <v>0</v>
      </c>
    </row>
    <row r="1811" spans="1:17">
      <c r="A1811" s="9" t="s">
        <v>4093</v>
      </c>
      <c r="B1811" s="9" t="s">
        <v>4094</v>
      </c>
      <c r="C1811" s="9" t="s">
        <v>306</v>
      </c>
      <c r="D1811" s="9" t="s">
        <v>306</v>
      </c>
      <c r="E1811" t="s">
        <v>114</v>
      </c>
      <c r="F1811" s="11">
        <v>44638.592465277776</v>
      </c>
      <c r="G1811" t="s">
        <v>16</v>
      </c>
      <c r="H1811" t="s">
        <v>23</v>
      </c>
      <c r="I1811" s="12">
        <v>44638.611662222225</v>
      </c>
      <c r="J1811" s="12">
        <v>44638.639015694447</v>
      </c>
      <c r="K1811" s="13">
        <f t="shared" si="196"/>
        <v>39.388999999500811</v>
      </c>
      <c r="L1811" s="3">
        <f t="shared" si="202"/>
        <v>6.1111111062928103E-3</v>
      </c>
      <c r="M1811" s="15">
        <f t="shared" si="197"/>
        <v>8.8000000000000007</v>
      </c>
      <c r="N1811">
        <f t="shared" si="198"/>
        <v>7877.7999999001622</v>
      </c>
      <c r="O1811" s="10">
        <f t="shared" si="199"/>
        <v>44638.639015694447</v>
      </c>
      <c r="P1811" s="15">
        <f t="shared" si="200"/>
        <v>3</v>
      </c>
      <c r="Q1811" t="b">
        <f t="shared" si="201"/>
        <v>0</v>
      </c>
    </row>
    <row r="1812" spans="1:17">
      <c r="A1812" s="9" t="s">
        <v>4095</v>
      </c>
      <c r="B1812" s="9" t="s">
        <v>4096</v>
      </c>
      <c r="C1812" s="9" t="s">
        <v>89</v>
      </c>
      <c r="D1812" s="9" t="s">
        <v>90</v>
      </c>
      <c r="E1812" t="s">
        <v>4097</v>
      </c>
      <c r="F1812" s="11">
        <v>44638.593171296299</v>
      </c>
      <c r="G1812" t="s">
        <v>16</v>
      </c>
      <c r="H1812" t="s">
        <v>23</v>
      </c>
      <c r="I1812" s="12">
        <v>44638.61749650463</v>
      </c>
      <c r="J1812" s="12">
        <v>44638.645986226853</v>
      </c>
      <c r="K1812" s="13">
        <f t="shared" si="196"/>
        <v>41.025200000731274</v>
      </c>
      <c r="L1812" s="3">
        <f t="shared" si="202"/>
        <v>7.0601852348772809E-4</v>
      </c>
      <c r="M1812" s="15">
        <f t="shared" si="197"/>
        <v>1.0166666666666666</v>
      </c>
      <c r="N1812">
        <f t="shared" si="198"/>
        <v>8205.0400001462549</v>
      </c>
      <c r="O1812" s="10">
        <f t="shared" si="199"/>
        <v>44638.645986226853</v>
      </c>
      <c r="P1812" s="15">
        <f t="shared" si="200"/>
        <v>3</v>
      </c>
      <c r="Q1812" t="b">
        <f t="shared" si="201"/>
        <v>0</v>
      </c>
    </row>
    <row r="1813" spans="1:17">
      <c r="A1813" s="9" t="s">
        <v>4098</v>
      </c>
      <c r="B1813" s="9" t="s">
        <v>4099</v>
      </c>
      <c r="C1813" s="9" t="s">
        <v>424</v>
      </c>
      <c r="D1813" s="9" t="s">
        <v>424</v>
      </c>
      <c r="E1813" t="s">
        <v>199</v>
      </c>
      <c r="F1813" s="11">
        <v>44638.601226851853</v>
      </c>
      <c r="G1813" t="s">
        <v>16</v>
      </c>
      <c r="H1813" t="s">
        <v>23</v>
      </c>
      <c r="I1813" s="12">
        <v>44638.619824837966</v>
      </c>
      <c r="J1813" s="12">
        <v>44638.652300462963</v>
      </c>
      <c r="K1813" s="13">
        <f t="shared" si="196"/>
        <v>46.764899996342137</v>
      </c>
      <c r="L1813" s="3">
        <f t="shared" si="202"/>
        <v>8.0555555541650392E-3</v>
      </c>
      <c r="M1813" s="15">
        <f t="shared" si="197"/>
        <v>11.6</v>
      </c>
      <c r="N1813">
        <f t="shared" si="198"/>
        <v>9352.9799992684275</v>
      </c>
      <c r="O1813" s="10">
        <f t="shared" si="199"/>
        <v>44638.652300462963</v>
      </c>
      <c r="P1813" s="15">
        <f t="shared" si="200"/>
        <v>3</v>
      </c>
      <c r="Q1813" t="b">
        <f t="shared" si="201"/>
        <v>0</v>
      </c>
    </row>
    <row r="1814" spans="1:17">
      <c r="A1814" s="9" t="s">
        <v>4100</v>
      </c>
      <c r="B1814" s="9" t="s">
        <v>4101</v>
      </c>
      <c r="C1814" s="9" t="s">
        <v>94</v>
      </c>
      <c r="D1814" s="9" t="s">
        <v>95</v>
      </c>
      <c r="E1814" t="s">
        <v>31</v>
      </c>
      <c r="F1814" s="11">
        <v>44638.609479166669</v>
      </c>
      <c r="G1814" t="s">
        <v>16</v>
      </c>
      <c r="H1814" t="s">
        <v>23</v>
      </c>
      <c r="I1814" s="12">
        <v>44638.631250902778</v>
      </c>
      <c r="J1814" s="12">
        <v>44638.665642222222</v>
      </c>
      <c r="K1814" s="13">
        <f t="shared" si="196"/>
        <v>49.523500000359491</v>
      </c>
      <c r="L1814" s="3">
        <f t="shared" si="202"/>
        <v>8.2523148157633841E-3</v>
      </c>
      <c r="M1814" s="15">
        <f t="shared" si="197"/>
        <v>11.883333333333333</v>
      </c>
      <c r="N1814">
        <f t="shared" si="198"/>
        <v>9904.7000000718981</v>
      </c>
      <c r="O1814" s="10">
        <f t="shared" si="199"/>
        <v>44638.665642222222</v>
      </c>
      <c r="P1814" s="15">
        <f t="shared" si="200"/>
        <v>3</v>
      </c>
      <c r="Q1814" t="b">
        <f t="shared" si="201"/>
        <v>0</v>
      </c>
    </row>
    <row r="1815" spans="1:17">
      <c r="A1815" s="9" t="s">
        <v>4102</v>
      </c>
      <c r="B1815" s="9" t="s">
        <v>4103</v>
      </c>
      <c r="C1815" s="9" t="s">
        <v>493</v>
      </c>
      <c r="D1815" s="9" t="s">
        <v>493</v>
      </c>
      <c r="E1815" t="s">
        <v>166</v>
      </c>
      <c r="F1815" s="11">
        <v>44638.609861111108</v>
      </c>
      <c r="G1815" t="s">
        <v>16</v>
      </c>
      <c r="H1815" t="s">
        <v>23</v>
      </c>
      <c r="I1815" s="12">
        <v>44638.627296944447</v>
      </c>
      <c r="J1815" s="12">
        <v>44638.65020611111</v>
      </c>
      <c r="K1815" s="13">
        <f t="shared" si="196"/>
        <v>32.989199993899092</v>
      </c>
      <c r="L1815" s="3">
        <f t="shared" si="202"/>
        <v>3.8194443914107978E-4</v>
      </c>
      <c r="M1815" s="15">
        <f t="shared" si="197"/>
        <v>0.55000000000000004</v>
      </c>
      <c r="N1815">
        <f t="shared" si="198"/>
        <v>6597.8399987798184</v>
      </c>
      <c r="O1815" s="10">
        <f t="shared" si="199"/>
        <v>44638.65020611111</v>
      </c>
      <c r="P1815" s="15">
        <f t="shared" si="200"/>
        <v>3</v>
      </c>
      <c r="Q1815" t="b">
        <f t="shared" si="201"/>
        <v>0</v>
      </c>
    </row>
    <row r="1816" spans="1:17">
      <c r="A1816" s="9" t="s">
        <v>4104</v>
      </c>
      <c r="B1816" s="9" t="s">
        <v>4105</v>
      </c>
      <c r="C1816" s="9" t="s">
        <v>99</v>
      </c>
      <c r="D1816" s="9" t="s">
        <v>82</v>
      </c>
      <c r="E1816" t="s">
        <v>110</v>
      </c>
      <c r="F1816" s="11">
        <v>44638.636435185188</v>
      </c>
      <c r="G1816" t="s">
        <v>16</v>
      </c>
      <c r="H1816" t="s">
        <v>23</v>
      </c>
      <c r="I1816" s="12">
        <v>44638.657856296297</v>
      </c>
      <c r="J1816" s="12">
        <v>44638.692569004626</v>
      </c>
      <c r="K1816" s="13">
        <f t="shared" si="196"/>
        <v>49.986299994634464</v>
      </c>
      <c r="L1816" s="3">
        <f t="shared" si="202"/>
        <v>2.6574074079690035E-2</v>
      </c>
      <c r="M1816" s="15">
        <f t="shared" si="197"/>
        <v>38.266666666666666</v>
      </c>
      <c r="N1816">
        <f t="shared" si="198"/>
        <v>9997.2599989268929</v>
      </c>
      <c r="O1816" s="10">
        <f t="shared" si="199"/>
        <v>44638.692569004626</v>
      </c>
      <c r="P1816" s="15">
        <f t="shared" si="200"/>
        <v>3</v>
      </c>
      <c r="Q1816" t="b">
        <f t="shared" si="201"/>
        <v>0</v>
      </c>
    </row>
    <row r="1817" spans="1:17">
      <c r="A1817" s="9" t="s">
        <v>4106</v>
      </c>
      <c r="B1817" s="9" t="s">
        <v>4107</v>
      </c>
      <c r="C1817" s="9" t="s">
        <v>206</v>
      </c>
      <c r="D1817" s="9" t="s">
        <v>207</v>
      </c>
      <c r="E1817" t="s">
        <v>208</v>
      </c>
      <c r="F1817" s="11">
        <v>44638.678773148145</v>
      </c>
      <c r="G1817" t="s">
        <v>16</v>
      </c>
      <c r="H1817" t="s">
        <v>23</v>
      </c>
      <c r="I1817" s="12">
        <v>44638.69913335648</v>
      </c>
      <c r="J1817" s="12">
        <v>44638.725338703705</v>
      </c>
      <c r="K1817" s="13">
        <f t="shared" si="196"/>
        <v>37.735700004268438</v>
      </c>
      <c r="L1817" s="3">
        <f t="shared" si="202"/>
        <v>4.2337962957390118E-2</v>
      </c>
      <c r="M1817" s="15">
        <f t="shared" si="197"/>
        <v>60.966666666666669</v>
      </c>
      <c r="N1817">
        <f t="shared" si="198"/>
        <v>7547.1400008536875</v>
      </c>
      <c r="O1817" s="10">
        <f t="shared" si="199"/>
        <v>44638.725338703705</v>
      </c>
      <c r="P1817" s="15">
        <f t="shared" si="200"/>
        <v>3</v>
      </c>
      <c r="Q1817" t="b">
        <f t="shared" si="201"/>
        <v>0</v>
      </c>
    </row>
    <row r="1818" spans="1:17">
      <c r="A1818" s="9" t="s">
        <v>4108</v>
      </c>
      <c r="B1818" s="9" t="s">
        <v>4109</v>
      </c>
      <c r="C1818" s="9" t="s">
        <v>1194</v>
      </c>
      <c r="D1818" s="9" t="s">
        <v>1194</v>
      </c>
      <c r="E1818" t="s">
        <v>1195</v>
      </c>
      <c r="F1818" s="11">
        <v>44638.68891203704</v>
      </c>
      <c r="G1818" t="s">
        <v>16</v>
      </c>
      <c r="H1818" t="s">
        <v>23</v>
      </c>
      <c r="I1818" s="12">
        <v>44638.710153425927</v>
      </c>
      <c r="J1818" s="12">
        <v>44638.742647592589</v>
      </c>
      <c r="K1818" s="13">
        <f t="shared" si="196"/>
        <v>46.791599993593991</v>
      </c>
      <c r="L1818" s="3">
        <f t="shared" si="202"/>
        <v>1.0138888894289266E-2</v>
      </c>
      <c r="M1818" s="15">
        <f t="shared" si="197"/>
        <v>14.6</v>
      </c>
      <c r="N1818">
        <f t="shared" si="198"/>
        <v>9358.3199987187982</v>
      </c>
      <c r="O1818" s="10">
        <f t="shared" si="199"/>
        <v>44638.742647592589</v>
      </c>
      <c r="P1818" s="15">
        <f t="shared" si="200"/>
        <v>3</v>
      </c>
      <c r="Q1818" t="b">
        <f t="shared" si="201"/>
        <v>0</v>
      </c>
    </row>
    <row r="1819" spans="1:17">
      <c r="A1819" s="9" t="s">
        <v>4110</v>
      </c>
      <c r="B1819" s="9" t="s">
        <v>4111</v>
      </c>
      <c r="C1819" s="9" t="s">
        <v>206</v>
      </c>
      <c r="D1819" s="9" t="s">
        <v>207</v>
      </c>
      <c r="E1819" t="s">
        <v>284</v>
      </c>
      <c r="F1819" s="11">
        <v>44638.696712962963</v>
      </c>
      <c r="G1819" t="s">
        <v>16</v>
      </c>
      <c r="H1819" t="s">
        <v>23</v>
      </c>
      <c r="I1819" s="12">
        <v>44638.719199837964</v>
      </c>
      <c r="J1819" s="12">
        <v>44638.738035532406</v>
      </c>
      <c r="K1819" s="13">
        <f t="shared" si="196"/>
        <v>27.123399996198714</v>
      </c>
      <c r="L1819" s="3">
        <f t="shared" si="202"/>
        <v>7.8009259232203476E-3</v>
      </c>
      <c r="M1819" s="15">
        <f t="shared" si="197"/>
        <v>11.233333333333333</v>
      </c>
      <c r="N1819">
        <f t="shared" si="198"/>
        <v>5424.6799992397428</v>
      </c>
      <c r="O1819" s="10">
        <f t="shared" si="199"/>
        <v>44638.738035532406</v>
      </c>
      <c r="P1819" s="15">
        <f t="shared" si="200"/>
        <v>3</v>
      </c>
      <c r="Q1819" t="b">
        <f t="shared" si="201"/>
        <v>0</v>
      </c>
    </row>
    <row r="1820" spans="1:17">
      <c r="A1820" s="9" t="s">
        <v>4112</v>
      </c>
      <c r="B1820" s="9" t="s">
        <v>4113</v>
      </c>
      <c r="C1820" s="9" t="s">
        <v>13</v>
      </c>
      <c r="D1820" s="9" t="s">
        <v>14</v>
      </c>
      <c r="E1820" t="s">
        <v>394</v>
      </c>
      <c r="F1820" s="11">
        <v>44639.004490740743</v>
      </c>
      <c r="G1820" t="s">
        <v>16</v>
      </c>
      <c r="H1820" t="s">
        <v>23</v>
      </c>
      <c r="I1820" s="12">
        <v>44639.028102824072</v>
      </c>
      <c r="J1820" s="12">
        <v>44639.060011990739</v>
      </c>
      <c r="K1820" s="13">
        <f t="shared" si="196"/>
        <v>45.949200001778081</v>
      </c>
      <c r="L1820" s="3">
        <f t="shared" si="202"/>
        <v>0.30777777777984738</v>
      </c>
      <c r="M1820" s="15">
        <f t="shared" si="197"/>
        <v>443.2</v>
      </c>
      <c r="N1820">
        <f t="shared" si="198"/>
        <v>9189.8400003556162</v>
      </c>
      <c r="O1820" s="10">
        <f t="shared" si="199"/>
        <v>44639.060011990739</v>
      </c>
      <c r="P1820" s="15">
        <f t="shared" si="200"/>
        <v>3</v>
      </c>
      <c r="Q1820" t="str">
        <f t="shared" si="201"/>
        <v>Yes</v>
      </c>
    </row>
    <row r="1821" spans="1:17">
      <c r="A1821" s="9" t="s">
        <v>4114</v>
      </c>
      <c r="B1821" s="9" t="s">
        <v>4115</v>
      </c>
      <c r="C1821" s="9" t="s">
        <v>20</v>
      </c>
      <c r="D1821" s="9" t="s">
        <v>21</v>
      </c>
      <c r="E1821" t="s">
        <v>59</v>
      </c>
      <c r="F1821" s="11">
        <v>44639.004999999997</v>
      </c>
      <c r="G1821" t="s">
        <v>16</v>
      </c>
      <c r="H1821" t="s">
        <v>23</v>
      </c>
      <c r="I1821" s="12">
        <v>44639.023211458334</v>
      </c>
      <c r="J1821" s="12">
        <v>44639.054976250001</v>
      </c>
      <c r="K1821" s="13">
        <f t="shared" si="196"/>
        <v>45.741300000809133</v>
      </c>
      <c r="L1821" s="3">
        <f t="shared" si="202"/>
        <v>5.0925925461342558E-4</v>
      </c>
      <c r="M1821" s="15">
        <f t="shared" si="197"/>
        <v>0.73333333333333328</v>
      </c>
      <c r="N1821">
        <f t="shared" si="198"/>
        <v>9148.2600001618266</v>
      </c>
      <c r="O1821" s="10">
        <f t="shared" si="199"/>
        <v>44639.054976250001</v>
      </c>
      <c r="P1821" s="15">
        <f t="shared" si="200"/>
        <v>3</v>
      </c>
      <c r="Q1821" t="b">
        <f t="shared" si="201"/>
        <v>0</v>
      </c>
    </row>
    <row r="1822" spans="1:17">
      <c r="A1822" s="9" t="s">
        <v>4116</v>
      </c>
      <c r="B1822" s="9" t="s">
        <v>4117</v>
      </c>
      <c r="C1822" s="9" t="s">
        <v>13</v>
      </c>
      <c r="D1822" s="9" t="s">
        <v>14</v>
      </c>
      <c r="E1822" t="s">
        <v>15</v>
      </c>
      <c r="F1822" s="11">
        <v>44639.00503472222</v>
      </c>
      <c r="G1822" t="s">
        <v>16</v>
      </c>
      <c r="H1822" t="s">
        <v>17</v>
      </c>
      <c r="I1822" s="12">
        <v>44639.024695208333</v>
      </c>
      <c r="J1822" s="12">
        <v>44639.050654722225</v>
      </c>
      <c r="K1822" s="13">
        <f t="shared" si="196"/>
        <v>37.381700004916638</v>
      </c>
      <c r="L1822" s="3">
        <f t="shared" si="202"/>
        <v>3.4722223062999547E-5</v>
      </c>
      <c r="M1822" s="15">
        <f t="shared" si="197"/>
        <v>0.05</v>
      </c>
      <c r="N1822">
        <f t="shared" si="198"/>
        <v>7476.3400009833276</v>
      </c>
      <c r="O1822" s="10">
        <f t="shared" si="199"/>
        <v>44639.050654722225</v>
      </c>
      <c r="P1822" s="15">
        <f t="shared" si="200"/>
        <v>3</v>
      </c>
      <c r="Q1822" t="b">
        <f t="shared" si="201"/>
        <v>0</v>
      </c>
    </row>
    <row r="1823" spans="1:17">
      <c r="A1823" s="9" t="s">
        <v>4118</v>
      </c>
      <c r="B1823" s="9" t="s">
        <v>4119</v>
      </c>
      <c r="C1823" s="9" t="s">
        <v>13</v>
      </c>
      <c r="D1823" s="9" t="s">
        <v>14</v>
      </c>
      <c r="E1823" t="s">
        <v>458</v>
      </c>
      <c r="F1823" s="11">
        <v>44639.005462962959</v>
      </c>
      <c r="G1823" t="s">
        <v>16</v>
      </c>
      <c r="H1823" t="s">
        <v>23</v>
      </c>
      <c r="I1823" s="12">
        <v>44639.024616643517</v>
      </c>
      <c r="J1823" s="12">
        <v>44639.058091990744</v>
      </c>
      <c r="K1823" s="13">
        <f t="shared" si="196"/>
        <v>48.204500006977469</v>
      </c>
      <c r="L1823" s="3">
        <f t="shared" si="202"/>
        <v>4.2824073898373172E-4</v>
      </c>
      <c r="M1823" s="15">
        <f t="shared" si="197"/>
        <v>0.6166666666666667</v>
      </c>
      <c r="N1823">
        <f t="shared" si="198"/>
        <v>9640.9000013954937</v>
      </c>
      <c r="O1823" s="10">
        <f t="shared" si="199"/>
        <v>44639.058091990744</v>
      </c>
      <c r="P1823" s="15">
        <f t="shared" si="200"/>
        <v>3</v>
      </c>
      <c r="Q1823" t="b">
        <f t="shared" si="201"/>
        <v>0</v>
      </c>
    </row>
    <row r="1824" spans="1:17">
      <c r="A1824" s="9" t="s">
        <v>4120</v>
      </c>
      <c r="B1824" s="9" t="s">
        <v>4121</v>
      </c>
      <c r="C1824" s="9" t="s">
        <v>20</v>
      </c>
      <c r="D1824" s="9" t="s">
        <v>21</v>
      </c>
      <c r="E1824" t="s">
        <v>86</v>
      </c>
      <c r="F1824" s="11">
        <v>44639.005844907406</v>
      </c>
      <c r="G1824" t="s">
        <v>16</v>
      </c>
      <c r="H1824" t="s">
        <v>23</v>
      </c>
      <c r="I1824" s="12">
        <v>44639.028157546294</v>
      </c>
      <c r="J1824" s="12">
        <v>44639.05805310185</v>
      </c>
      <c r="K1824" s="13">
        <f t="shared" si="196"/>
        <v>43.049599999794737</v>
      </c>
      <c r="L1824" s="3">
        <f t="shared" si="202"/>
        <v>3.819444464170374E-4</v>
      </c>
      <c r="M1824" s="15">
        <f t="shared" si="197"/>
        <v>0.55000000000000004</v>
      </c>
      <c r="N1824">
        <f t="shared" si="198"/>
        <v>8609.9199999589473</v>
      </c>
      <c r="O1824" s="10">
        <f t="shared" si="199"/>
        <v>44639.05805310185</v>
      </c>
      <c r="P1824" s="15">
        <f t="shared" si="200"/>
        <v>3</v>
      </c>
      <c r="Q1824" t="b">
        <f t="shared" si="201"/>
        <v>0</v>
      </c>
    </row>
    <row r="1825" spans="1:17">
      <c r="A1825" s="9" t="s">
        <v>4122</v>
      </c>
      <c r="B1825" s="9" t="s">
        <v>4123</v>
      </c>
      <c r="C1825" s="9" t="s">
        <v>13</v>
      </c>
      <c r="D1825" s="9" t="s">
        <v>14</v>
      </c>
      <c r="E1825" t="s">
        <v>1388</v>
      </c>
      <c r="F1825" s="11">
        <v>44639.006053240744</v>
      </c>
      <c r="G1825" t="s">
        <v>16</v>
      </c>
      <c r="H1825" t="s">
        <v>17</v>
      </c>
      <c r="I1825" s="12">
        <v>44639.028770949073</v>
      </c>
      <c r="J1825" s="12">
        <v>44639.06311476852</v>
      </c>
      <c r="K1825" s="13">
        <f t="shared" si="196"/>
        <v>49.455100003397092</v>
      </c>
      <c r="L1825" s="3">
        <f t="shared" si="202"/>
        <v>2.0833333837799728E-4</v>
      </c>
      <c r="M1825" s="15">
        <f t="shared" si="197"/>
        <v>0.3</v>
      </c>
      <c r="N1825">
        <f t="shared" si="198"/>
        <v>9891.0200006794184</v>
      </c>
      <c r="O1825" s="10">
        <f t="shared" si="199"/>
        <v>44639.06311476852</v>
      </c>
      <c r="P1825" s="15">
        <f t="shared" si="200"/>
        <v>3</v>
      </c>
      <c r="Q1825" t="b">
        <f t="shared" si="201"/>
        <v>0</v>
      </c>
    </row>
    <row r="1826" spans="1:17">
      <c r="A1826" s="9" t="s">
        <v>4124</v>
      </c>
      <c r="B1826" s="9" t="s">
        <v>4125</v>
      </c>
      <c r="C1826" s="9" t="s">
        <v>13</v>
      </c>
      <c r="D1826" s="9" t="s">
        <v>14</v>
      </c>
      <c r="E1826" t="s">
        <v>1233</v>
      </c>
      <c r="F1826" s="11">
        <v>44639.03638888889</v>
      </c>
      <c r="G1826" t="s">
        <v>16</v>
      </c>
      <c r="H1826" t="s">
        <v>17</v>
      </c>
      <c r="I1826" s="12">
        <v>44639.054258611111</v>
      </c>
      <c r="J1826" s="12">
        <v>44639.086204027779</v>
      </c>
      <c r="K1826" s="13">
        <f t="shared" si="196"/>
        <v>46.001400001114234</v>
      </c>
      <c r="L1826" s="3">
        <f t="shared" si="202"/>
        <v>3.0335648145410232E-2</v>
      </c>
      <c r="M1826" s="15">
        <f t="shared" si="197"/>
        <v>43.68333333333333</v>
      </c>
      <c r="N1826">
        <f t="shared" si="198"/>
        <v>9200.2800002228469</v>
      </c>
      <c r="O1826" s="10">
        <f t="shared" si="199"/>
        <v>44639.086204027779</v>
      </c>
      <c r="P1826" s="15">
        <f t="shared" si="200"/>
        <v>3</v>
      </c>
      <c r="Q1826" t="b">
        <f t="shared" si="201"/>
        <v>0</v>
      </c>
    </row>
    <row r="1827" spans="1:17">
      <c r="A1827" s="9" t="s">
        <v>4126</v>
      </c>
      <c r="B1827" s="9" t="s">
        <v>4127</v>
      </c>
      <c r="C1827" s="9" t="s">
        <v>20</v>
      </c>
      <c r="D1827" s="9" t="s">
        <v>21</v>
      </c>
      <c r="E1827" t="s">
        <v>335</v>
      </c>
      <c r="F1827" s="11">
        <v>44639.049629629626</v>
      </c>
      <c r="G1827" t="s">
        <v>16</v>
      </c>
      <c r="H1827" t="s">
        <v>23</v>
      </c>
      <c r="I1827" s="12">
        <v>44639.073711921294</v>
      </c>
      <c r="J1827" s="12">
        <v>44639.106473796295</v>
      </c>
      <c r="K1827" s="13">
        <f t="shared" si="196"/>
        <v>47.177100002299994</v>
      </c>
      <c r="L1827" s="3">
        <f t="shared" si="202"/>
        <v>1.3240740736364387E-2</v>
      </c>
      <c r="M1827" s="15">
        <f t="shared" si="197"/>
        <v>19.066666666666666</v>
      </c>
      <c r="N1827">
        <f t="shared" si="198"/>
        <v>9435.4200004599988</v>
      </c>
      <c r="O1827" s="10">
        <f t="shared" si="199"/>
        <v>44639.106473796295</v>
      </c>
      <c r="P1827" s="15">
        <f t="shared" si="200"/>
        <v>3</v>
      </c>
      <c r="Q1827" t="b">
        <f t="shared" si="201"/>
        <v>0</v>
      </c>
    </row>
    <row r="1828" spans="1:17">
      <c r="A1828" s="9" t="s">
        <v>4128</v>
      </c>
      <c r="B1828" s="9" t="s">
        <v>4129</v>
      </c>
      <c r="C1828" s="9" t="s">
        <v>20</v>
      </c>
      <c r="D1828" s="9" t="s">
        <v>21</v>
      </c>
      <c r="E1828" t="s">
        <v>34</v>
      </c>
      <c r="F1828" s="11">
        <v>44639.07240740741</v>
      </c>
      <c r="G1828" t="s">
        <v>16</v>
      </c>
      <c r="H1828" t="s">
        <v>23</v>
      </c>
      <c r="I1828" s="12">
        <v>44639.093389699075</v>
      </c>
      <c r="J1828" s="12">
        <v>44639.127424421298</v>
      </c>
      <c r="K1828" s="13">
        <f t="shared" si="196"/>
        <v>49.010000000707805</v>
      </c>
      <c r="L1828" s="3">
        <f t="shared" si="202"/>
        <v>2.2777777783630881E-2</v>
      </c>
      <c r="M1828" s="15">
        <f t="shared" si="197"/>
        <v>32.799999999999997</v>
      </c>
      <c r="N1828">
        <f t="shared" si="198"/>
        <v>9802.000000141561</v>
      </c>
      <c r="O1828" s="10">
        <f t="shared" si="199"/>
        <v>44639.127424421298</v>
      </c>
      <c r="P1828" s="15">
        <f t="shared" si="200"/>
        <v>3</v>
      </c>
      <c r="Q1828" t="b">
        <f t="shared" si="201"/>
        <v>0</v>
      </c>
    </row>
    <row r="1829" spans="1:17">
      <c r="A1829" s="9" t="s">
        <v>4130</v>
      </c>
      <c r="B1829" s="9" t="s">
        <v>4131</v>
      </c>
      <c r="C1829" s="9" t="s">
        <v>13</v>
      </c>
      <c r="D1829" s="9" t="s">
        <v>14</v>
      </c>
      <c r="E1829" t="s">
        <v>417</v>
      </c>
      <c r="F1829" s="11">
        <v>44639.086053240739</v>
      </c>
      <c r="G1829" t="s">
        <v>16</v>
      </c>
      <c r="H1829" t="s">
        <v>23</v>
      </c>
      <c r="I1829" s="12">
        <v>44639.108218032408</v>
      </c>
      <c r="J1829" s="12">
        <v>44639.142819074077</v>
      </c>
      <c r="K1829" s="13">
        <f t="shared" si="196"/>
        <v>49.825500003062189</v>
      </c>
      <c r="L1829" s="3">
        <f t="shared" si="202"/>
        <v>1.3645833329064772E-2</v>
      </c>
      <c r="M1829" s="15">
        <f t="shared" si="197"/>
        <v>19.649999999999999</v>
      </c>
      <c r="N1829">
        <f t="shared" si="198"/>
        <v>9965.1000006124377</v>
      </c>
      <c r="O1829" s="10">
        <f t="shared" si="199"/>
        <v>44639.142819074077</v>
      </c>
      <c r="P1829" s="15">
        <f t="shared" si="200"/>
        <v>3</v>
      </c>
      <c r="Q1829" t="b">
        <f t="shared" si="201"/>
        <v>0</v>
      </c>
    </row>
    <row r="1830" spans="1:17">
      <c r="A1830" s="9" t="s">
        <v>4132</v>
      </c>
      <c r="B1830" s="9" t="s">
        <v>4133</v>
      </c>
      <c r="C1830" s="9" t="s">
        <v>20</v>
      </c>
      <c r="D1830" s="9" t="s">
        <v>21</v>
      </c>
      <c r="E1830" t="s">
        <v>65</v>
      </c>
      <c r="F1830" s="11">
        <v>44639.090671296297</v>
      </c>
      <c r="G1830" t="s">
        <v>16</v>
      </c>
      <c r="H1830" t="s">
        <v>23</v>
      </c>
      <c r="I1830" s="12">
        <v>44639.113653796296</v>
      </c>
      <c r="J1830" s="12">
        <v>44639.146108657405</v>
      </c>
      <c r="K1830" s="13">
        <f t="shared" si="196"/>
        <v>46.73499999800697</v>
      </c>
      <c r="L1830" s="3">
        <f t="shared" si="202"/>
        <v>4.6180555582395755E-3</v>
      </c>
      <c r="M1830" s="15">
        <f t="shared" si="197"/>
        <v>6.65</v>
      </c>
      <c r="N1830">
        <f t="shared" si="198"/>
        <v>9346.9999996013939</v>
      </c>
      <c r="O1830" s="10">
        <f t="shared" si="199"/>
        <v>44639.146108657405</v>
      </c>
      <c r="P1830" s="15">
        <f t="shared" si="200"/>
        <v>3</v>
      </c>
      <c r="Q1830" t="b">
        <f t="shared" si="201"/>
        <v>0</v>
      </c>
    </row>
    <row r="1831" spans="1:17">
      <c r="A1831" s="9" t="s">
        <v>4134</v>
      </c>
      <c r="B1831" s="9" t="s">
        <v>4135</v>
      </c>
      <c r="C1831" s="9" t="s">
        <v>748</v>
      </c>
      <c r="D1831" s="9" t="s">
        <v>748</v>
      </c>
      <c r="E1831" t="s">
        <v>682</v>
      </c>
      <c r="F1831" s="11">
        <v>44639.104722222219</v>
      </c>
      <c r="G1831" t="s">
        <v>16</v>
      </c>
      <c r="H1831" t="s">
        <v>23</v>
      </c>
      <c r="I1831" s="12">
        <v>44639.126694444443</v>
      </c>
      <c r="J1831" s="12">
        <v>44639.159301527776</v>
      </c>
      <c r="K1831" s="13">
        <f t="shared" si="196"/>
        <v>46.954199998872355</v>
      </c>
      <c r="L1831" s="3">
        <f t="shared" si="202"/>
        <v>1.4050925921765156E-2</v>
      </c>
      <c r="M1831" s="15">
        <f t="shared" si="197"/>
        <v>20.233333333333334</v>
      </c>
      <c r="N1831">
        <f t="shared" si="198"/>
        <v>9390.8399997744709</v>
      </c>
      <c r="O1831" s="10">
        <f t="shared" si="199"/>
        <v>44639.159301527776</v>
      </c>
      <c r="P1831" s="15">
        <f t="shared" si="200"/>
        <v>3</v>
      </c>
      <c r="Q1831" t="b">
        <f t="shared" si="201"/>
        <v>0</v>
      </c>
    </row>
    <row r="1832" spans="1:17">
      <c r="A1832" s="9" t="s">
        <v>4136</v>
      </c>
      <c r="B1832" s="9" t="s">
        <v>4137</v>
      </c>
      <c r="C1832" s="9" t="s">
        <v>20</v>
      </c>
      <c r="D1832" s="9" t="s">
        <v>21</v>
      </c>
      <c r="E1832" t="s">
        <v>257</v>
      </c>
      <c r="F1832" s="11">
        <v>44639.149004629631</v>
      </c>
      <c r="G1832" t="s">
        <v>16</v>
      </c>
      <c r="H1832" t="s">
        <v>23</v>
      </c>
      <c r="I1832" s="12">
        <v>44639.168084421297</v>
      </c>
      <c r="J1832" s="12">
        <v>44639.202792337965</v>
      </c>
      <c r="K1832" s="13">
        <f t="shared" si="196"/>
        <v>49.979400001466274</v>
      </c>
      <c r="L1832" s="3">
        <f t="shared" si="202"/>
        <v>4.4282407412538305E-2</v>
      </c>
      <c r="M1832" s="15">
        <f t="shared" si="197"/>
        <v>63.766666666666666</v>
      </c>
      <c r="N1832">
        <f t="shared" si="198"/>
        <v>9995.8800002932549</v>
      </c>
      <c r="O1832" s="10">
        <f t="shared" si="199"/>
        <v>44639.202792337965</v>
      </c>
      <c r="P1832" s="15">
        <f t="shared" si="200"/>
        <v>3</v>
      </c>
      <c r="Q1832" t="b">
        <f t="shared" si="201"/>
        <v>0</v>
      </c>
    </row>
    <row r="1833" spans="1:17">
      <c r="A1833" s="9" t="s">
        <v>4138</v>
      </c>
      <c r="B1833" s="9" t="s">
        <v>4139</v>
      </c>
      <c r="C1833" s="9" t="s">
        <v>89</v>
      </c>
      <c r="D1833" s="9" t="s">
        <v>90</v>
      </c>
      <c r="E1833" t="s">
        <v>91</v>
      </c>
      <c r="F1833" s="11">
        <v>44639.172858796293</v>
      </c>
      <c r="G1833" t="s">
        <v>16</v>
      </c>
      <c r="H1833" t="s">
        <v>23</v>
      </c>
      <c r="I1833" s="12">
        <v>44639.190810810185</v>
      </c>
      <c r="J1833" s="12">
        <v>44639.219703726849</v>
      </c>
      <c r="K1833" s="13">
        <f t="shared" si="196"/>
        <v>41.605799995595589</v>
      </c>
      <c r="L1833" s="3">
        <f t="shared" si="202"/>
        <v>2.3854166662204079E-2</v>
      </c>
      <c r="M1833" s="15">
        <f t="shared" si="197"/>
        <v>34.35</v>
      </c>
      <c r="N1833">
        <f t="shared" si="198"/>
        <v>8321.1599991191179</v>
      </c>
      <c r="O1833" s="10">
        <f t="shared" si="199"/>
        <v>44639.219703726849</v>
      </c>
      <c r="P1833" s="15">
        <f t="shared" si="200"/>
        <v>3</v>
      </c>
      <c r="Q1833" t="b">
        <f t="shared" si="201"/>
        <v>0</v>
      </c>
    </row>
    <row r="1834" spans="1:17">
      <c r="A1834" s="9" t="s">
        <v>4140</v>
      </c>
      <c r="B1834" s="9" t="s">
        <v>4141</v>
      </c>
      <c r="C1834" s="9" t="s">
        <v>412</v>
      </c>
      <c r="D1834" s="9" t="s">
        <v>413</v>
      </c>
      <c r="E1834" t="s">
        <v>767</v>
      </c>
      <c r="F1834" s="11">
        <v>44639.185763888891</v>
      </c>
      <c r="G1834" t="s">
        <v>16</v>
      </c>
      <c r="H1834" t="s">
        <v>23</v>
      </c>
      <c r="I1834" s="12">
        <v>44639.206464861112</v>
      </c>
      <c r="J1834" s="12">
        <v>44639.233681041667</v>
      </c>
      <c r="K1834" s="13">
        <f t="shared" si="196"/>
        <v>39.191299999365583</v>
      </c>
      <c r="L1834" s="3">
        <f t="shared" si="202"/>
        <v>1.2905092597065959E-2</v>
      </c>
      <c r="M1834" s="15">
        <f t="shared" si="197"/>
        <v>18.583333333333332</v>
      </c>
      <c r="N1834">
        <f t="shared" si="198"/>
        <v>7838.2599998731166</v>
      </c>
      <c r="O1834" s="10">
        <f t="shared" si="199"/>
        <v>44639.233681041667</v>
      </c>
      <c r="P1834" s="15">
        <f t="shared" si="200"/>
        <v>3</v>
      </c>
      <c r="Q1834" t="b">
        <f t="shared" si="201"/>
        <v>0</v>
      </c>
    </row>
    <row r="1835" spans="1:17">
      <c r="A1835" s="9" t="s">
        <v>4142</v>
      </c>
      <c r="B1835" s="9" t="s">
        <v>4143</v>
      </c>
      <c r="C1835" s="9" t="s">
        <v>246</v>
      </c>
      <c r="D1835" s="9" t="s">
        <v>247</v>
      </c>
      <c r="E1835" t="s">
        <v>770</v>
      </c>
      <c r="F1835" s="11">
        <v>44639.254884259259</v>
      </c>
      <c r="G1835" t="s">
        <v>16</v>
      </c>
      <c r="H1835" t="s">
        <v>17</v>
      </c>
      <c r="I1835" s="12">
        <v>44639.277420092592</v>
      </c>
      <c r="J1835" s="12">
        <v>44639.312141134258</v>
      </c>
      <c r="K1835" s="13">
        <f t="shared" si="196"/>
        <v>49.998299998696893</v>
      </c>
      <c r="L1835" s="3">
        <f t="shared" si="202"/>
        <v>6.9120370368182193E-2</v>
      </c>
      <c r="M1835" s="15">
        <f t="shared" si="197"/>
        <v>99.533333333333331</v>
      </c>
      <c r="N1835">
        <f t="shared" si="198"/>
        <v>9999.6599997393787</v>
      </c>
      <c r="O1835" s="10">
        <f t="shared" si="199"/>
        <v>44639.312141134258</v>
      </c>
      <c r="P1835" s="15">
        <f t="shared" si="200"/>
        <v>3</v>
      </c>
      <c r="Q1835" t="b">
        <f t="shared" si="201"/>
        <v>0</v>
      </c>
    </row>
    <row r="1836" spans="1:17">
      <c r="A1836" s="9" t="s">
        <v>4144</v>
      </c>
      <c r="B1836" s="9" t="s">
        <v>4145</v>
      </c>
      <c r="C1836" s="9" t="s">
        <v>20</v>
      </c>
      <c r="D1836" s="9" t="s">
        <v>21</v>
      </c>
      <c r="E1836" t="s">
        <v>62</v>
      </c>
      <c r="F1836" s="11">
        <v>44639.25577546296</v>
      </c>
      <c r="G1836" t="s">
        <v>16</v>
      </c>
      <c r="H1836" t="s">
        <v>23</v>
      </c>
      <c r="I1836" s="12">
        <v>44639.276821712963</v>
      </c>
      <c r="J1836" s="12">
        <v>44639.311409560185</v>
      </c>
      <c r="K1836" s="13">
        <f t="shared" si="196"/>
        <v>49.806499999249354</v>
      </c>
      <c r="L1836" s="3">
        <f t="shared" si="202"/>
        <v>8.9120370103046298E-4</v>
      </c>
      <c r="M1836" s="15">
        <f t="shared" si="197"/>
        <v>1.2833333333333332</v>
      </c>
      <c r="N1836">
        <f t="shared" si="198"/>
        <v>9961.2999998498708</v>
      </c>
      <c r="O1836" s="10">
        <f t="shared" si="199"/>
        <v>44639.311409560185</v>
      </c>
      <c r="P1836" s="15">
        <f t="shared" si="200"/>
        <v>3</v>
      </c>
      <c r="Q1836" t="b">
        <f t="shared" si="201"/>
        <v>0</v>
      </c>
    </row>
    <row r="1837" spans="1:17">
      <c r="A1837" s="9" t="s">
        <v>4146</v>
      </c>
      <c r="B1837" s="9" t="s">
        <v>4147</v>
      </c>
      <c r="C1837" s="9" t="s">
        <v>306</v>
      </c>
      <c r="D1837" s="9" t="s">
        <v>306</v>
      </c>
      <c r="E1837" t="s">
        <v>119</v>
      </c>
      <c r="F1837" s="11">
        <v>44639.255879629629</v>
      </c>
      <c r="G1837" t="s">
        <v>16</v>
      </c>
      <c r="H1837" t="s">
        <v>23</v>
      </c>
      <c r="I1837" s="12">
        <v>44639.277973587959</v>
      </c>
      <c r="J1837" s="12">
        <v>44639.312666921294</v>
      </c>
      <c r="K1837" s="13">
        <f t="shared" si="196"/>
        <v>49.958400002215058</v>
      </c>
      <c r="L1837" s="3">
        <f t="shared" si="202"/>
        <v>1.0416666918899864E-4</v>
      </c>
      <c r="M1837" s="15">
        <f t="shared" si="197"/>
        <v>0.15</v>
      </c>
      <c r="N1837">
        <f t="shared" si="198"/>
        <v>9991.6800004430115</v>
      </c>
      <c r="O1837" s="10">
        <f t="shared" si="199"/>
        <v>44639.312666921294</v>
      </c>
      <c r="P1837" s="15">
        <f t="shared" si="200"/>
        <v>3</v>
      </c>
      <c r="Q1837" t="b">
        <f t="shared" si="201"/>
        <v>0</v>
      </c>
    </row>
    <row r="1838" spans="1:17">
      <c r="A1838" s="9" t="s">
        <v>4148</v>
      </c>
      <c r="B1838" s="9" t="s">
        <v>4149</v>
      </c>
      <c r="C1838" s="9" t="s">
        <v>13</v>
      </c>
      <c r="D1838" s="9" t="s">
        <v>14</v>
      </c>
      <c r="E1838" t="s">
        <v>71</v>
      </c>
      <c r="F1838" s="11">
        <v>44639.25640046296</v>
      </c>
      <c r="G1838" t="s">
        <v>16</v>
      </c>
      <c r="H1838" t="s">
        <v>17</v>
      </c>
      <c r="I1838" s="12">
        <v>44639.275632824072</v>
      </c>
      <c r="J1838" s="12">
        <v>44639.309280046298</v>
      </c>
      <c r="K1838" s="13">
        <f t="shared" si="196"/>
        <v>48.452000005636364</v>
      </c>
      <c r="L1838" s="3">
        <f t="shared" si="202"/>
        <v>5.2083333139307797E-4</v>
      </c>
      <c r="M1838" s="15">
        <f t="shared" si="197"/>
        <v>0.75</v>
      </c>
      <c r="N1838">
        <f t="shared" si="198"/>
        <v>9690.4000011272728</v>
      </c>
      <c r="O1838" s="10">
        <f t="shared" si="199"/>
        <v>44639.309280046298</v>
      </c>
      <c r="P1838" s="15">
        <f t="shared" si="200"/>
        <v>3</v>
      </c>
      <c r="Q1838" t="b">
        <f t="shared" si="201"/>
        <v>0</v>
      </c>
    </row>
    <row r="1839" spans="1:17">
      <c r="A1839" s="9" t="s">
        <v>4150</v>
      </c>
      <c r="B1839" s="9" t="s">
        <v>4151</v>
      </c>
      <c r="C1839" s="9" t="s">
        <v>13</v>
      </c>
      <c r="D1839" s="9" t="s">
        <v>14</v>
      </c>
      <c r="E1839" t="s">
        <v>506</v>
      </c>
      <c r="F1839" s="11">
        <v>44639.256493055553</v>
      </c>
      <c r="G1839" t="s">
        <v>16</v>
      </c>
      <c r="H1839" t="s">
        <v>23</v>
      </c>
      <c r="I1839" s="12">
        <v>44639.279442083331</v>
      </c>
      <c r="J1839" s="12">
        <v>44639.312779583335</v>
      </c>
      <c r="K1839" s="13">
        <f t="shared" si="196"/>
        <v>48.006000006571412</v>
      </c>
      <c r="L1839" s="3">
        <f t="shared" si="202"/>
        <v>9.2592592409346253E-5</v>
      </c>
      <c r="M1839" s="15">
        <f t="shared" si="197"/>
        <v>0.13333333333333333</v>
      </c>
      <c r="N1839">
        <f t="shared" si="198"/>
        <v>9601.2000013142824</v>
      </c>
      <c r="O1839" s="10">
        <f t="shared" si="199"/>
        <v>44639.312779583335</v>
      </c>
      <c r="P1839" s="15">
        <f t="shared" si="200"/>
        <v>3</v>
      </c>
      <c r="Q1839" t="b">
        <f t="shared" si="201"/>
        <v>0</v>
      </c>
    </row>
    <row r="1840" spans="1:17">
      <c r="A1840" s="9" t="s">
        <v>4152</v>
      </c>
      <c r="B1840" s="9" t="s">
        <v>4153</v>
      </c>
      <c r="C1840" s="9" t="s">
        <v>345</v>
      </c>
      <c r="D1840" s="9" t="s">
        <v>346</v>
      </c>
      <c r="E1840" t="s">
        <v>219</v>
      </c>
      <c r="F1840" s="11">
        <v>44639.272037037037</v>
      </c>
      <c r="G1840" t="s">
        <v>16</v>
      </c>
      <c r="H1840" t="s">
        <v>23</v>
      </c>
      <c r="I1840" s="12">
        <v>44639.293336620372</v>
      </c>
      <c r="J1840" s="12">
        <v>44639.322941203704</v>
      </c>
      <c r="K1840" s="13">
        <f t="shared" si="196"/>
        <v>42.630599996773526</v>
      </c>
      <c r="L1840" s="3">
        <f t="shared" si="202"/>
        <v>1.5543981484370306E-2</v>
      </c>
      <c r="M1840" s="15">
        <f t="shared" si="197"/>
        <v>22.383333333333333</v>
      </c>
      <c r="N1840">
        <f t="shared" si="198"/>
        <v>8526.1199993547052</v>
      </c>
      <c r="O1840" s="10">
        <f t="shared" si="199"/>
        <v>44639.322941203704</v>
      </c>
      <c r="P1840" s="15">
        <f t="shared" si="200"/>
        <v>3</v>
      </c>
      <c r="Q1840" t="b">
        <f t="shared" si="201"/>
        <v>0</v>
      </c>
    </row>
    <row r="1841" spans="1:17">
      <c r="A1841" s="9" t="s">
        <v>4154</v>
      </c>
      <c r="B1841" s="9" t="s">
        <v>4155</v>
      </c>
      <c r="C1841" s="9" t="s">
        <v>218</v>
      </c>
      <c r="D1841" s="9" t="s">
        <v>218</v>
      </c>
      <c r="E1841" t="s">
        <v>145</v>
      </c>
      <c r="F1841" s="11">
        <v>44639.272476851853</v>
      </c>
      <c r="G1841" t="s">
        <v>16</v>
      </c>
      <c r="H1841" t="s">
        <v>23</v>
      </c>
      <c r="I1841" s="12">
        <v>44639.289203032407</v>
      </c>
      <c r="J1841" s="12">
        <v>44639.320329837959</v>
      </c>
      <c r="K1841" s="13">
        <f t="shared" si="196"/>
        <v>44.822599994949996</v>
      </c>
      <c r="L1841" s="3">
        <f t="shared" si="202"/>
        <v>4.398148157633841E-4</v>
      </c>
      <c r="M1841" s="15">
        <f t="shared" si="197"/>
        <v>0.6333333333333333</v>
      </c>
      <c r="N1841">
        <f t="shared" si="198"/>
        <v>8964.5199989899993</v>
      </c>
      <c r="O1841" s="10">
        <f t="shared" si="199"/>
        <v>44639.320329837959</v>
      </c>
      <c r="P1841" s="15">
        <f t="shared" si="200"/>
        <v>3</v>
      </c>
      <c r="Q1841" t="b">
        <f t="shared" si="201"/>
        <v>0</v>
      </c>
    </row>
    <row r="1842" spans="1:17">
      <c r="A1842" s="9" t="s">
        <v>4156</v>
      </c>
      <c r="B1842" s="9" t="s">
        <v>4157</v>
      </c>
      <c r="C1842" s="9" t="s">
        <v>165</v>
      </c>
      <c r="D1842" s="9" t="s">
        <v>82</v>
      </c>
      <c r="E1842" t="s">
        <v>157</v>
      </c>
      <c r="F1842" s="11">
        <v>44639.273460648146</v>
      </c>
      <c r="G1842" t="s">
        <v>16</v>
      </c>
      <c r="H1842" t="s">
        <v>23</v>
      </c>
      <c r="I1842" s="12">
        <v>44639.294223912038</v>
      </c>
      <c r="J1842" s="12">
        <v>44639.326339328705</v>
      </c>
      <c r="K1842" s="13">
        <f t="shared" si="196"/>
        <v>46.246200000168756</v>
      </c>
      <c r="L1842" s="3">
        <f t="shared" si="202"/>
        <v>9.8379629343980923E-4</v>
      </c>
      <c r="M1842" s="15">
        <f t="shared" si="197"/>
        <v>1.4166666666666667</v>
      </c>
      <c r="N1842">
        <f t="shared" si="198"/>
        <v>9249.2400000337511</v>
      </c>
      <c r="O1842" s="10">
        <f t="shared" si="199"/>
        <v>44639.326339328705</v>
      </c>
      <c r="P1842" s="15">
        <f t="shared" si="200"/>
        <v>3</v>
      </c>
      <c r="Q1842" t="b">
        <f t="shared" si="201"/>
        <v>0</v>
      </c>
    </row>
    <row r="1843" spans="1:17">
      <c r="A1843" s="9" t="s">
        <v>4158</v>
      </c>
      <c r="B1843" s="9" t="s">
        <v>4159</v>
      </c>
      <c r="C1843" s="9" t="s">
        <v>355</v>
      </c>
      <c r="D1843" s="9" t="s">
        <v>355</v>
      </c>
      <c r="E1843" t="s">
        <v>186</v>
      </c>
      <c r="F1843" s="11">
        <v>44639.280810185184</v>
      </c>
      <c r="G1843" t="s">
        <v>16</v>
      </c>
      <c r="H1843" t="s">
        <v>23</v>
      </c>
      <c r="I1843" s="12">
        <v>44639.301461157411</v>
      </c>
      <c r="J1843" s="12">
        <v>44639.334938587963</v>
      </c>
      <c r="K1843" s="13">
        <f t="shared" si="196"/>
        <v>48.207499994896352</v>
      </c>
      <c r="L1843" s="3">
        <f t="shared" si="202"/>
        <v>7.3495370379532687E-3</v>
      </c>
      <c r="M1843" s="15">
        <f t="shared" si="197"/>
        <v>10.583333333333334</v>
      </c>
      <c r="N1843">
        <f t="shared" si="198"/>
        <v>9641.4999989792705</v>
      </c>
      <c r="O1843" s="10">
        <f t="shared" si="199"/>
        <v>44639.334938587963</v>
      </c>
      <c r="P1843" s="15">
        <f t="shared" si="200"/>
        <v>3</v>
      </c>
      <c r="Q1843" t="b">
        <f t="shared" si="201"/>
        <v>0</v>
      </c>
    </row>
    <row r="1844" spans="1:17">
      <c r="A1844" s="9" t="s">
        <v>4160</v>
      </c>
      <c r="B1844" s="9" t="s">
        <v>4161</v>
      </c>
      <c r="C1844" s="9" t="s">
        <v>151</v>
      </c>
      <c r="D1844" s="9" t="s">
        <v>82</v>
      </c>
      <c r="E1844" t="s">
        <v>137</v>
      </c>
      <c r="F1844" s="11">
        <v>44639.284733796296</v>
      </c>
      <c r="G1844" t="s">
        <v>16</v>
      </c>
      <c r="H1844" t="s">
        <v>23</v>
      </c>
      <c r="I1844" s="12">
        <v>44639.306455185186</v>
      </c>
      <c r="J1844" s="12">
        <v>44639.340243240738</v>
      </c>
      <c r="K1844" s="13">
        <f t="shared" si="196"/>
        <v>48.654799995711073</v>
      </c>
      <c r="L1844" s="3">
        <f t="shared" si="202"/>
        <v>3.9236111115314998E-3</v>
      </c>
      <c r="M1844" s="15">
        <f t="shared" si="197"/>
        <v>5.65</v>
      </c>
      <c r="N1844">
        <f t="shared" si="198"/>
        <v>9730.9599991422147</v>
      </c>
      <c r="O1844" s="10">
        <f t="shared" si="199"/>
        <v>44639.340243240738</v>
      </c>
      <c r="P1844" s="15">
        <f t="shared" si="200"/>
        <v>3</v>
      </c>
      <c r="Q1844" t="b">
        <f t="shared" si="201"/>
        <v>0</v>
      </c>
    </row>
    <row r="1845" spans="1:17">
      <c r="A1845" s="9" t="s">
        <v>4162</v>
      </c>
      <c r="B1845" s="9" t="s">
        <v>4163</v>
      </c>
      <c r="C1845" s="9" t="s">
        <v>20</v>
      </c>
      <c r="D1845" s="9" t="s">
        <v>21</v>
      </c>
      <c r="E1845" t="s">
        <v>22</v>
      </c>
      <c r="F1845" s="11">
        <v>44639.288402777776</v>
      </c>
      <c r="G1845" t="s">
        <v>16</v>
      </c>
      <c r="H1845" t="s">
        <v>23</v>
      </c>
      <c r="I1845" s="12">
        <v>44639.307995208335</v>
      </c>
      <c r="J1845" s="12">
        <v>44639.342717361113</v>
      </c>
      <c r="K1845" s="13">
        <f t="shared" si="196"/>
        <v>49.999899999238551</v>
      </c>
      <c r="L1845" s="3">
        <f t="shared" si="202"/>
        <v>3.6689814805868082E-3</v>
      </c>
      <c r="M1845" s="15">
        <f t="shared" si="197"/>
        <v>5.2833333333333332</v>
      </c>
      <c r="N1845">
        <f t="shared" si="198"/>
        <v>9999.9799998477101</v>
      </c>
      <c r="O1845" s="10">
        <f t="shared" si="199"/>
        <v>44639.342717361113</v>
      </c>
      <c r="P1845" s="15">
        <f t="shared" si="200"/>
        <v>3</v>
      </c>
      <c r="Q1845" t="b">
        <f t="shared" si="201"/>
        <v>0</v>
      </c>
    </row>
    <row r="1846" spans="1:17">
      <c r="A1846" s="9" t="s">
        <v>4164</v>
      </c>
      <c r="B1846" s="9" t="s">
        <v>4165</v>
      </c>
      <c r="C1846" s="9" t="s">
        <v>13</v>
      </c>
      <c r="D1846" s="9" t="s">
        <v>14</v>
      </c>
      <c r="E1846" t="s">
        <v>2099</v>
      </c>
      <c r="F1846" s="11">
        <v>44639.293402777781</v>
      </c>
      <c r="G1846" t="s">
        <v>16</v>
      </c>
      <c r="H1846" t="s">
        <v>17</v>
      </c>
      <c r="I1846" s="12">
        <v>44639.311960902778</v>
      </c>
      <c r="J1846" s="12">
        <v>44639.345638611114</v>
      </c>
      <c r="K1846" s="13">
        <f t="shared" si="196"/>
        <v>48.495900003472343</v>
      </c>
      <c r="L1846" s="3">
        <f t="shared" si="202"/>
        <v>5.0000000046566129E-3</v>
      </c>
      <c r="M1846" s="15">
        <f t="shared" si="197"/>
        <v>7.2</v>
      </c>
      <c r="N1846">
        <f t="shared" si="198"/>
        <v>9699.1800006944686</v>
      </c>
      <c r="O1846" s="10">
        <f t="shared" si="199"/>
        <v>44639.345638611114</v>
      </c>
      <c r="P1846" s="15">
        <f t="shared" si="200"/>
        <v>3</v>
      </c>
      <c r="Q1846" t="b">
        <f t="shared" si="201"/>
        <v>0</v>
      </c>
    </row>
    <row r="1847" spans="1:17">
      <c r="A1847" s="9" t="s">
        <v>4166</v>
      </c>
      <c r="B1847" s="9" t="s">
        <v>4167</v>
      </c>
      <c r="C1847" s="9" t="s">
        <v>1428</v>
      </c>
      <c r="D1847" s="9" t="s">
        <v>1429</v>
      </c>
      <c r="E1847" t="s">
        <v>152</v>
      </c>
      <c r="F1847" s="11">
        <v>44639.293692129628</v>
      </c>
      <c r="G1847" t="s">
        <v>16</v>
      </c>
      <c r="H1847" t="s">
        <v>23</v>
      </c>
      <c r="I1847" s="12">
        <v>44639.314600532409</v>
      </c>
      <c r="J1847" s="12">
        <v>44639.345176712966</v>
      </c>
      <c r="K1847" s="13">
        <f t="shared" si="196"/>
        <v>44.029700002865866</v>
      </c>
      <c r="L1847" s="3">
        <f t="shared" si="202"/>
        <v>2.8935184673173353E-4</v>
      </c>
      <c r="M1847" s="15">
        <f t="shared" si="197"/>
        <v>0.41666666666666669</v>
      </c>
      <c r="N1847">
        <f t="shared" si="198"/>
        <v>8805.9400005731732</v>
      </c>
      <c r="O1847" s="10">
        <f t="shared" si="199"/>
        <v>44639.345176712966</v>
      </c>
      <c r="P1847" s="15">
        <f t="shared" si="200"/>
        <v>3</v>
      </c>
      <c r="Q1847" t="b">
        <f t="shared" si="201"/>
        <v>0</v>
      </c>
    </row>
    <row r="1848" spans="1:17">
      <c r="A1848" s="9" t="s">
        <v>4168</v>
      </c>
      <c r="B1848" s="9" t="s">
        <v>4169</v>
      </c>
      <c r="C1848" s="9" t="s">
        <v>1142</v>
      </c>
      <c r="D1848" s="9" t="s">
        <v>82</v>
      </c>
      <c r="E1848" t="s">
        <v>100</v>
      </c>
      <c r="F1848" s="11">
        <v>44639.30431712963</v>
      </c>
      <c r="G1848" t="s">
        <v>16</v>
      </c>
      <c r="H1848" t="s">
        <v>23</v>
      </c>
      <c r="I1848" s="12">
        <v>44639.325002893522</v>
      </c>
      <c r="J1848" s="12">
        <v>44639.357232199072</v>
      </c>
      <c r="K1848" s="13">
        <f t="shared" si="196"/>
        <v>46.410199992824346</v>
      </c>
      <c r="L1848" s="3">
        <f t="shared" si="202"/>
        <v>1.0625000002619345E-2</v>
      </c>
      <c r="M1848" s="15">
        <f t="shared" si="197"/>
        <v>15.3</v>
      </c>
      <c r="N1848">
        <f t="shared" si="198"/>
        <v>9282.0399985648692</v>
      </c>
      <c r="O1848" s="10">
        <f t="shared" si="199"/>
        <v>44639.357232199072</v>
      </c>
      <c r="P1848" s="15">
        <f t="shared" si="200"/>
        <v>3</v>
      </c>
      <c r="Q1848" t="b">
        <f t="shared" si="201"/>
        <v>0</v>
      </c>
    </row>
    <row r="1849" spans="1:17">
      <c r="A1849" s="9" t="s">
        <v>4170</v>
      </c>
      <c r="B1849" s="9" t="s">
        <v>4171</v>
      </c>
      <c r="C1849" s="9" t="s">
        <v>202</v>
      </c>
      <c r="D1849" s="9" t="s">
        <v>202</v>
      </c>
      <c r="E1849" t="s">
        <v>544</v>
      </c>
      <c r="F1849" s="11">
        <v>44639.311493055553</v>
      </c>
      <c r="G1849" t="s">
        <v>16</v>
      </c>
      <c r="H1849" t="s">
        <v>23</v>
      </c>
      <c r="I1849" s="12">
        <v>44639.33474770833</v>
      </c>
      <c r="J1849" s="12">
        <v>44639.369468819445</v>
      </c>
      <c r="K1849" s="13">
        <f t="shared" si="196"/>
        <v>49.998400005279109</v>
      </c>
      <c r="L1849" s="3">
        <f t="shared" si="202"/>
        <v>7.175925922638271E-3</v>
      </c>
      <c r="M1849" s="15">
        <f t="shared" si="197"/>
        <v>10.333333333333334</v>
      </c>
      <c r="N1849">
        <f t="shared" si="198"/>
        <v>9999.6800010558218</v>
      </c>
      <c r="O1849" s="10">
        <f t="shared" si="199"/>
        <v>44639.369468819445</v>
      </c>
      <c r="P1849" s="15">
        <f t="shared" si="200"/>
        <v>3</v>
      </c>
      <c r="Q1849" t="b">
        <f t="shared" si="201"/>
        <v>0</v>
      </c>
    </row>
    <row r="1850" spans="1:17">
      <c r="A1850" s="9" t="s">
        <v>4172</v>
      </c>
      <c r="B1850" s="9" t="s">
        <v>4173</v>
      </c>
      <c r="C1850" s="9" t="s">
        <v>706</v>
      </c>
      <c r="D1850" s="9" t="s">
        <v>706</v>
      </c>
      <c r="E1850" t="s">
        <v>707</v>
      </c>
      <c r="F1850" s="11">
        <v>44639.312291666669</v>
      </c>
      <c r="G1850" t="s">
        <v>16</v>
      </c>
      <c r="H1850" t="s">
        <v>23</v>
      </c>
      <c r="I1850" s="12">
        <v>44639.32980673611</v>
      </c>
      <c r="J1850" s="12">
        <v>44639.363695416665</v>
      </c>
      <c r="K1850" s="13">
        <f t="shared" si="196"/>
        <v>48.799699998926371</v>
      </c>
      <c r="L1850" s="3">
        <f t="shared" si="202"/>
        <v>7.9861111589707434E-4</v>
      </c>
      <c r="M1850" s="15">
        <f t="shared" si="197"/>
        <v>1.1499999999999999</v>
      </c>
      <c r="N1850">
        <f t="shared" si="198"/>
        <v>9759.9399997852743</v>
      </c>
      <c r="O1850" s="10">
        <f t="shared" si="199"/>
        <v>44639.363695416665</v>
      </c>
      <c r="P1850" s="15">
        <f t="shared" si="200"/>
        <v>3</v>
      </c>
      <c r="Q1850" t="b">
        <f t="shared" si="201"/>
        <v>0</v>
      </c>
    </row>
    <row r="1851" spans="1:17">
      <c r="A1851" s="9" t="s">
        <v>4174</v>
      </c>
      <c r="B1851" s="9" t="s">
        <v>4175</v>
      </c>
      <c r="C1851" s="9" t="s">
        <v>13</v>
      </c>
      <c r="D1851" s="9" t="s">
        <v>14</v>
      </c>
      <c r="E1851" t="s">
        <v>4176</v>
      </c>
      <c r="F1851" s="11">
        <v>44639.320335648146</v>
      </c>
      <c r="G1851" t="s">
        <v>16</v>
      </c>
      <c r="H1851" t="s">
        <v>17</v>
      </c>
      <c r="I1851" s="12">
        <v>44639.341787384263</v>
      </c>
      <c r="J1851" s="12">
        <v>44639.368077384257</v>
      </c>
      <c r="K1851" s="13">
        <f t="shared" si="196"/>
        <v>37.857599991839379</v>
      </c>
      <c r="L1851" s="3">
        <f t="shared" si="202"/>
        <v>8.0439814773853868E-3</v>
      </c>
      <c r="M1851" s="15">
        <f t="shared" si="197"/>
        <v>11.583333333333334</v>
      </c>
      <c r="N1851">
        <f t="shared" si="198"/>
        <v>7571.5199983678758</v>
      </c>
      <c r="O1851" s="10">
        <f t="shared" si="199"/>
        <v>44639.368077384257</v>
      </c>
      <c r="P1851" s="15">
        <f t="shared" si="200"/>
        <v>3</v>
      </c>
      <c r="Q1851" t="b">
        <f t="shared" si="201"/>
        <v>0</v>
      </c>
    </row>
    <row r="1852" spans="1:17">
      <c r="A1852" s="9" t="s">
        <v>4177</v>
      </c>
      <c r="B1852" s="9" t="s">
        <v>4178</v>
      </c>
      <c r="C1852" s="9" t="s">
        <v>206</v>
      </c>
      <c r="D1852" s="9" t="s">
        <v>207</v>
      </c>
      <c r="E1852" t="s">
        <v>2177</v>
      </c>
      <c r="F1852" s="11">
        <v>44639.333981481483</v>
      </c>
      <c r="G1852" t="s">
        <v>16</v>
      </c>
      <c r="H1852" t="s">
        <v>23</v>
      </c>
      <c r="I1852" s="12">
        <v>44639.352085856481</v>
      </c>
      <c r="J1852" s="12">
        <v>44639.385128773145</v>
      </c>
      <c r="K1852" s="13">
        <f t="shared" si="196"/>
        <v>47.581799996551126</v>
      </c>
      <c r="L1852" s="3">
        <f t="shared" si="202"/>
        <v>1.3645833336340729E-2</v>
      </c>
      <c r="M1852" s="15">
        <f t="shared" si="197"/>
        <v>19.649999999999999</v>
      </c>
      <c r="N1852">
        <f t="shared" si="198"/>
        <v>9516.3599993102252</v>
      </c>
      <c r="O1852" s="10">
        <f t="shared" si="199"/>
        <v>44639.385128773145</v>
      </c>
      <c r="P1852" s="15">
        <f t="shared" si="200"/>
        <v>3</v>
      </c>
      <c r="Q1852" t="b">
        <f t="shared" si="201"/>
        <v>0</v>
      </c>
    </row>
    <row r="1853" spans="1:17">
      <c r="A1853" s="9" t="s">
        <v>4179</v>
      </c>
      <c r="B1853" s="9" t="s">
        <v>4180</v>
      </c>
      <c r="C1853" s="9" t="s">
        <v>241</v>
      </c>
      <c r="D1853" s="9" t="s">
        <v>242</v>
      </c>
      <c r="E1853" t="s">
        <v>1495</v>
      </c>
      <c r="F1853" s="11">
        <v>44639.335798611108</v>
      </c>
      <c r="G1853" t="s">
        <v>16</v>
      </c>
      <c r="H1853" t="s">
        <v>23</v>
      </c>
      <c r="I1853" s="12">
        <v>44639.353531319444</v>
      </c>
      <c r="J1853" s="12">
        <v>44639.388087777777</v>
      </c>
      <c r="K1853" s="13">
        <f t="shared" si="196"/>
        <v>49.761299999663606</v>
      </c>
      <c r="L1853" s="3">
        <f t="shared" si="202"/>
        <v>1.8171296251239255E-3</v>
      </c>
      <c r="M1853" s="15">
        <f t="shared" si="197"/>
        <v>2.6166666666666667</v>
      </c>
      <c r="N1853">
        <f t="shared" si="198"/>
        <v>9952.2599999327213</v>
      </c>
      <c r="O1853" s="10">
        <f t="shared" si="199"/>
        <v>44639.388087777777</v>
      </c>
      <c r="P1853" s="15">
        <f t="shared" si="200"/>
        <v>3</v>
      </c>
      <c r="Q1853" t="b">
        <f t="shared" si="201"/>
        <v>0</v>
      </c>
    </row>
    <row r="1854" spans="1:17">
      <c r="A1854" s="9" t="s">
        <v>4181</v>
      </c>
      <c r="B1854" s="9" t="s">
        <v>4182</v>
      </c>
      <c r="C1854" s="9" t="s">
        <v>241</v>
      </c>
      <c r="D1854" s="9" t="s">
        <v>242</v>
      </c>
      <c r="E1854" t="s">
        <v>955</v>
      </c>
      <c r="F1854" s="11">
        <v>44639.336782407408</v>
      </c>
      <c r="G1854" t="s">
        <v>16</v>
      </c>
      <c r="H1854" t="s">
        <v>23</v>
      </c>
      <c r="I1854" s="12">
        <v>44639.356384074075</v>
      </c>
      <c r="J1854" s="12">
        <v>44639.390213657411</v>
      </c>
      <c r="K1854" s="13">
        <f t="shared" si="196"/>
        <v>48.714600002858788</v>
      </c>
      <c r="L1854" s="3">
        <f t="shared" si="202"/>
        <v>9.8379630071576685E-4</v>
      </c>
      <c r="M1854" s="15">
        <f t="shared" si="197"/>
        <v>1.4166666666666667</v>
      </c>
      <c r="N1854">
        <f t="shared" si="198"/>
        <v>9742.9200005717576</v>
      </c>
      <c r="O1854" s="10">
        <f t="shared" si="199"/>
        <v>44639.390213657411</v>
      </c>
      <c r="P1854" s="15">
        <f t="shared" si="200"/>
        <v>3</v>
      </c>
      <c r="Q1854" t="b">
        <f t="shared" si="201"/>
        <v>0</v>
      </c>
    </row>
    <row r="1855" spans="1:17">
      <c r="A1855" s="9" t="s">
        <v>4183</v>
      </c>
      <c r="B1855" s="9" t="s">
        <v>4184</v>
      </c>
      <c r="C1855" s="9" t="s">
        <v>409</v>
      </c>
      <c r="D1855" s="9" t="s">
        <v>82</v>
      </c>
      <c r="E1855" t="s">
        <v>105</v>
      </c>
      <c r="F1855" s="11">
        <v>44639.339895833335</v>
      </c>
      <c r="G1855" t="s">
        <v>16</v>
      </c>
      <c r="H1855" t="s">
        <v>23</v>
      </c>
      <c r="I1855" s="12">
        <v>44639.362590277779</v>
      </c>
      <c r="J1855" s="12">
        <v>44639.391832638888</v>
      </c>
      <c r="K1855" s="13">
        <f t="shared" si="196"/>
        <v>42.108999998308718</v>
      </c>
      <c r="L1855" s="3">
        <f t="shared" si="202"/>
        <v>3.1134259261307307E-3</v>
      </c>
      <c r="M1855" s="15">
        <f t="shared" si="197"/>
        <v>4.4833333333333334</v>
      </c>
      <c r="N1855">
        <f t="shared" si="198"/>
        <v>8421.7999996617436</v>
      </c>
      <c r="O1855" s="10">
        <f t="shared" si="199"/>
        <v>44639.391832638888</v>
      </c>
      <c r="P1855" s="15">
        <f t="shared" si="200"/>
        <v>3</v>
      </c>
      <c r="Q1855" t="b">
        <f t="shared" si="201"/>
        <v>0</v>
      </c>
    </row>
    <row r="1856" spans="1:17">
      <c r="A1856" s="9" t="s">
        <v>4185</v>
      </c>
      <c r="B1856" s="9" t="s">
        <v>4186</v>
      </c>
      <c r="C1856" s="9" t="s">
        <v>20</v>
      </c>
      <c r="D1856" s="9" t="s">
        <v>21</v>
      </c>
      <c r="E1856" t="s">
        <v>391</v>
      </c>
      <c r="F1856" s="11">
        <v>44639.342673611114</v>
      </c>
      <c r="G1856" t="s">
        <v>16</v>
      </c>
      <c r="H1856" t="s">
        <v>23</v>
      </c>
      <c r="I1856" s="12">
        <v>44639.360390277776</v>
      </c>
      <c r="J1856" s="12">
        <v>44639.395090347221</v>
      </c>
      <c r="K1856" s="13">
        <f t="shared" si="196"/>
        <v>49.968100001569837</v>
      </c>
      <c r="L1856" s="3">
        <f t="shared" si="202"/>
        <v>2.7777777795563452E-3</v>
      </c>
      <c r="M1856" s="15">
        <f t="shared" si="197"/>
        <v>4</v>
      </c>
      <c r="N1856">
        <f t="shared" si="198"/>
        <v>9993.6200003139675</v>
      </c>
      <c r="O1856" s="10">
        <f t="shared" si="199"/>
        <v>44639.395090347221</v>
      </c>
      <c r="P1856" s="15">
        <f t="shared" si="200"/>
        <v>3</v>
      </c>
      <c r="Q1856" t="b">
        <f t="shared" si="201"/>
        <v>0</v>
      </c>
    </row>
    <row r="1857" spans="1:17">
      <c r="A1857" s="9" t="s">
        <v>4187</v>
      </c>
      <c r="B1857" s="9" t="s">
        <v>4188</v>
      </c>
      <c r="C1857" s="9" t="s">
        <v>206</v>
      </c>
      <c r="D1857" s="9" t="s">
        <v>207</v>
      </c>
      <c r="E1857" t="s">
        <v>208</v>
      </c>
      <c r="F1857" s="11">
        <v>44639.343912037039</v>
      </c>
      <c r="G1857" t="s">
        <v>16</v>
      </c>
      <c r="H1857" t="s">
        <v>23</v>
      </c>
      <c r="I1857" s="12">
        <v>44639.364679675928</v>
      </c>
      <c r="J1857" s="12">
        <v>44639.392292175929</v>
      </c>
      <c r="K1857" s="13">
        <f t="shared" si="196"/>
        <v>39.762000002665445</v>
      </c>
      <c r="L1857" s="3">
        <f t="shared" si="202"/>
        <v>1.2384259243845008E-3</v>
      </c>
      <c r="M1857" s="15">
        <f t="shared" si="197"/>
        <v>1.7833333333333332</v>
      </c>
      <c r="N1857">
        <f t="shared" si="198"/>
        <v>7952.400000533089</v>
      </c>
      <c r="O1857" s="10">
        <f t="shared" si="199"/>
        <v>44639.392292175929</v>
      </c>
      <c r="P1857" s="15">
        <f t="shared" si="200"/>
        <v>3</v>
      </c>
      <c r="Q1857" t="b">
        <f t="shared" si="201"/>
        <v>0</v>
      </c>
    </row>
    <row r="1858" spans="1:17">
      <c r="A1858" s="9" t="s">
        <v>4189</v>
      </c>
      <c r="B1858" s="9" t="s">
        <v>4190</v>
      </c>
      <c r="C1858" s="9" t="s">
        <v>522</v>
      </c>
      <c r="D1858" s="9" t="s">
        <v>522</v>
      </c>
      <c r="E1858" t="s">
        <v>199</v>
      </c>
      <c r="F1858" s="11">
        <v>44639.344004629631</v>
      </c>
      <c r="G1858" t="s">
        <v>16</v>
      </c>
      <c r="H1858" t="s">
        <v>23</v>
      </c>
      <c r="I1858" s="12">
        <v>44639.362961574072</v>
      </c>
      <c r="J1858" s="12">
        <v>44639.397681435184</v>
      </c>
      <c r="K1858" s="13">
        <f t="shared" si="196"/>
        <v>49.9966000020504</v>
      </c>
      <c r="L1858" s="3">
        <f t="shared" si="202"/>
        <v>9.2592592409346253E-5</v>
      </c>
      <c r="M1858" s="15">
        <f t="shared" si="197"/>
        <v>0.13333333333333333</v>
      </c>
      <c r="N1858">
        <f t="shared" si="198"/>
        <v>9999.32000041008</v>
      </c>
      <c r="O1858" s="10">
        <f t="shared" si="199"/>
        <v>44639.397681435184</v>
      </c>
      <c r="P1858" s="15">
        <f t="shared" si="200"/>
        <v>3</v>
      </c>
      <c r="Q1858" t="b">
        <f t="shared" si="201"/>
        <v>0</v>
      </c>
    </row>
    <row r="1859" spans="1:17">
      <c r="A1859" s="9" t="s">
        <v>4191</v>
      </c>
      <c r="B1859" s="9" t="s">
        <v>4192</v>
      </c>
      <c r="C1859" s="9" t="s">
        <v>89</v>
      </c>
      <c r="D1859" s="9" t="s">
        <v>90</v>
      </c>
      <c r="E1859" t="s">
        <v>3809</v>
      </c>
      <c r="F1859" s="11">
        <v>44639.347939814812</v>
      </c>
      <c r="G1859" t="s">
        <v>16</v>
      </c>
      <c r="H1859" t="s">
        <v>23</v>
      </c>
      <c r="I1859" s="12">
        <v>44639.370901898146</v>
      </c>
      <c r="J1859" s="12">
        <v>44639.397783287037</v>
      </c>
      <c r="K1859" s="13">
        <f t="shared" ref="K1859:K1922" si="203">(J1859-I1859)*24*60</f>
        <v>38.709200002485886</v>
      </c>
      <c r="L1859" s="3">
        <f t="shared" si="202"/>
        <v>3.9351851810351945E-3</v>
      </c>
      <c r="M1859" s="15">
        <f t="shared" ref="M1859:M1922" si="204">HOUR(L1859)*60+MINUTE(L1859)+SECOND(L1859)/60</f>
        <v>5.666666666666667</v>
      </c>
      <c r="N1859">
        <f t="shared" ref="N1859:N1922" si="205">K1859*200</f>
        <v>7741.8400004971772</v>
      </c>
      <c r="O1859" s="10">
        <f t="shared" ref="O1859:O1922" si="206">J1859</f>
        <v>44639.397783287037</v>
      </c>
      <c r="P1859" s="15">
        <f t="shared" ref="P1859:P1922" si="207">_xlfn.ISOWEEKNUM(O1859)-_xlfn.ISOWEEKNUM(DATE(YEAR(O1859),MONTH(O1859),1))+1</f>
        <v>3</v>
      </c>
      <c r="Q1859" t="b">
        <f t="shared" ref="Q1859:Q1922" si="208">IF(M1859&gt;120,"Yes")</f>
        <v>0</v>
      </c>
    </row>
    <row r="1860" spans="1:17">
      <c r="A1860" s="9" t="s">
        <v>4193</v>
      </c>
      <c r="B1860" s="9" t="s">
        <v>4194</v>
      </c>
      <c r="C1860" s="9" t="s">
        <v>206</v>
      </c>
      <c r="D1860" s="9" t="s">
        <v>207</v>
      </c>
      <c r="E1860" t="s">
        <v>222</v>
      </c>
      <c r="F1860" s="11">
        <v>44639.350624999999</v>
      </c>
      <c r="G1860" t="s">
        <v>16</v>
      </c>
      <c r="H1860" t="s">
        <v>23</v>
      </c>
      <c r="I1860" s="12">
        <v>44639.370728958333</v>
      </c>
      <c r="J1860" s="12">
        <v>44639.398704097221</v>
      </c>
      <c r="K1860" s="13">
        <f t="shared" si="203"/>
        <v>40.28419999871403</v>
      </c>
      <c r="L1860" s="3">
        <f t="shared" ref="L1860:L1923" si="209">F1860-F1859</f>
        <v>2.6851851871469989E-3</v>
      </c>
      <c r="M1860" s="15">
        <f t="shared" si="204"/>
        <v>3.8666666666666667</v>
      </c>
      <c r="N1860">
        <f t="shared" si="205"/>
        <v>8056.839999742806</v>
      </c>
      <c r="O1860" s="10">
        <f t="shared" si="206"/>
        <v>44639.398704097221</v>
      </c>
      <c r="P1860" s="15">
        <f t="shared" si="207"/>
        <v>3</v>
      </c>
      <c r="Q1860" t="b">
        <f t="shared" si="208"/>
        <v>0</v>
      </c>
    </row>
    <row r="1861" spans="1:17">
      <c r="A1861" s="9" t="s">
        <v>4195</v>
      </c>
      <c r="B1861" s="9" t="s">
        <v>4196</v>
      </c>
      <c r="C1861" s="9" t="s">
        <v>155</v>
      </c>
      <c r="D1861" s="9" t="s">
        <v>156</v>
      </c>
      <c r="E1861" t="s">
        <v>191</v>
      </c>
      <c r="F1861" s="11">
        <v>44639.359050925923</v>
      </c>
      <c r="G1861" t="s">
        <v>16</v>
      </c>
      <c r="H1861" t="s">
        <v>23</v>
      </c>
      <c r="I1861" s="12">
        <v>44639.379549953701</v>
      </c>
      <c r="J1861" s="12">
        <v>44639.414234189811</v>
      </c>
      <c r="K1861" s="13">
        <f t="shared" si="203"/>
        <v>49.945299999089912</v>
      </c>
      <c r="L1861" s="3">
        <f t="shared" si="209"/>
        <v>8.4259259238024242E-3</v>
      </c>
      <c r="M1861" s="15">
        <f t="shared" si="204"/>
        <v>12.133333333333333</v>
      </c>
      <c r="N1861">
        <f t="shared" si="205"/>
        <v>9989.0599998179823</v>
      </c>
      <c r="O1861" s="10">
        <f t="shared" si="206"/>
        <v>44639.414234189811</v>
      </c>
      <c r="P1861" s="15">
        <f t="shared" si="207"/>
        <v>3</v>
      </c>
      <c r="Q1861" t="b">
        <f t="shared" si="208"/>
        <v>0</v>
      </c>
    </row>
    <row r="1862" spans="1:17">
      <c r="A1862" s="9" t="s">
        <v>4197</v>
      </c>
      <c r="B1862" s="9" t="s">
        <v>4198</v>
      </c>
      <c r="C1862" s="9" t="s">
        <v>586</v>
      </c>
      <c r="D1862" s="9" t="s">
        <v>587</v>
      </c>
      <c r="E1862" t="s">
        <v>588</v>
      </c>
      <c r="F1862" s="11">
        <v>44639.384351851855</v>
      </c>
      <c r="G1862" t="s">
        <v>16</v>
      </c>
      <c r="H1862" t="s">
        <v>23</v>
      </c>
      <c r="I1862" s="12">
        <v>44639.403016504628</v>
      </c>
      <c r="J1862" s="12">
        <v>44639.436747685184</v>
      </c>
      <c r="K1862" s="13">
        <f t="shared" si="203"/>
        <v>48.572900000726804</v>
      </c>
      <c r="L1862" s="3">
        <f t="shared" si="209"/>
        <v>2.5300925932242535E-2</v>
      </c>
      <c r="M1862" s="15">
        <f t="shared" si="204"/>
        <v>36.43333333333333</v>
      </c>
      <c r="N1862">
        <f t="shared" si="205"/>
        <v>9714.5800001453608</v>
      </c>
      <c r="O1862" s="10">
        <f t="shared" si="206"/>
        <v>44639.436747685184</v>
      </c>
      <c r="P1862" s="15">
        <f t="shared" si="207"/>
        <v>3</v>
      </c>
      <c r="Q1862" t="b">
        <f t="shared" si="208"/>
        <v>0</v>
      </c>
    </row>
    <row r="1863" spans="1:17">
      <c r="A1863" s="9" t="s">
        <v>4199</v>
      </c>
      <c r="B1863" s="9" t="s">
        <v>4200</v>
      </c>
      <c r="C1863" s="9" t="s">
        <v>1142</v>
      </c>
      <c r="D1863" s="9" t="s">
        <v>82</v>
      </c>
      <c r="E1863" t="s">
        <v>119</v>
      </c>
      <c r="F1863" s="11">
        <v>44639.401018518518</v>
      </c>
      <c r="G1863" t="s">
        <v>16</v>
      </c>
      <c r="H1863" t="s">
        <v>23</v>
      </c>
      <c r="I1863" s="12">
        <v>44639.424920393518</v>
      </c>
      <c r="J1863" s="12">
        <v>44639.455696851852</v>
      </c>
      <c r="K1863" s="13">
        <f t="shared" si="203"/>
        <v>44.318100000964478</v>
      </c>
      <c r="L1863" s="3">
        <f t="shared" si="209"/>
        <v>1.6666666662786156E-2</v>
      </c>
      <c r="M1863" s="15">
        <f t="shared" si="204"/>
        <v>24</v>
      </c>
      <c r="N1863">
        <f t="shared" si="205"/>
        <v>8863.6200001928955</v>
      </c>
      <c r="O1863" s="10">
        <f t="shared" si="206"/>
        <v>44639.455696851852</v>
      </c>
      <c r="P1863" s="15">
        <f t="shared" si="207"/>
        <v>3</v>
      </c>
      <c r="Q1863" t="b">
        <f t="shared" si="208"/>
        <v>0</v>
      </c>
    </row>
    <row r="1864" spans="1:17">
      <c r="A1864" s="9" t="s">
        <v>4201</v>
      </c>
      <c r="B1864" s="9" t="s">
        <v>4202</v>
      </c>
      <c r="C1864" s="9" t="s">
        <v>399</v>
      </c>
      <c r="D1864" s="9" t="s">
        <v>399</v>
      </c>
      <c r="E1864" t="s">
        <v>105</v>
      </c>
      <c r="F1864" s="11">
        <v>44639.40556712963</v>
      </c>
      <c r="G1864" t="s">
        <v>16</v>
      </c>
      <c r="H1864" t="s">
        <v>23</v>
      </c>
      <c r="I1864" s="12">
        <v>44639.428194282409</v>
      </c>
      <c r="J1864" s="12">
        <v>44639.462878101855</v>
      </c>
      <c r="K1864" s="13">
        <f t="shared" si="203"/>
        <v>49.944700001506135</v>
      </c>
      <c r="L1864" s="3">
        <f t="shared" si="209"/>
        <v>4.5486111121135764E-3</v>
      </c>
      <c r="M1864" s="15">
        <f t="shared" si="204"/>
        <v>6.55</v>
      </c>
      <c r="N1864">
        <f t="shared" si="205"/>
        <v>9988.940000301227</v>
      </c>
      <c r="O1864" s="10">
        <f t="shared" si="206"/>
        <v>44639.462878101855</v>
      </c>
      <c r="P1864" s="15">
        <f t="shared" si="207"/>
        <v>3</v>
      </c>
      <c r="Q1864" t="b">
        <f t="shared" si="208"/>
        <v>0</v>
      </c>
    </row>
    <row r="1865" spans="1:17">
      <c r="A1865" s="9" t="s">
        <v>4203</v>
      </c>
      <c r="B1865" s="9" t="s">
        <v>4204</v>
      </c>
      <c r="C1865" s="9" t="s">
        <v>202</v>
      </c>
      <c r="D1865" s="9" t="s">
        <v>202</v>
      </c>
      <c r="E1865" t="s">
        <v>219</v>
      </c>
      <c r="F1865" s="11">
        <v>44639.411562499998</v>
      </c>
      <c r="G1865" t="s">
        <v>16</v>
      </c>
      <c r="H1865" t="s">
        <v>23</v>
      </c>
      <c r="I1865" s="12">
        <v>44639.43361</v>
      </c>
      <c r="J1865" s="12">
        <v>44639.468143680555</v>
      </c>
      <c r="K1865" s="13">
        <f t="shared" si="203"/>
        <v>49.728499999037012</v>
      </c>
      <c r="L1865" s="3">
        <f t="shared" si="209"/>
        <v>5.9953703676001169E-3</v>
      </c>
      <c r="M1865" s="15">
        <f t="shared" si="204"/>
        <v>8.6333333333333329</v>
      </c>
      <c r="N1865">
        <f t="shared" si="205"/>
        <v>9945.6999998074025</v>
      </c>
      <c r="O1865" s="10">
        <f t="shared" si="206"/>
        <v>44639.468143680555</v>
      </c>
      <c r="P1865" s="15">
        <f t="shared" si="207"/>
        <v>3</v>
      </c>
      <c r="Q1865" t="b">
        <f t="shared" si="208"/>
        <v>0</v>
      </c>
    </row>
    <row r="1866" spans="1:17">
      <c r="A1866" s="9" t="s">
        <v>4205</v>
      </c>
      <c r="B1866" s="9" t="s">
        <v>4206</v>
      </c>
      <c r="C1866" s="9" t="s">
        <v>20</v>
      </c>
      <c r="D1866" s="9" t="s">
        <v>21</v>
      </c>
      <c r="E1866" t="s">
        <v>1799</v>
      </c>
      <c r="F1866" s="11">
        <v>44639.414710648147</v>
      </c>
      <c r="G1866" t="s">
        <v>16</v>
      </c>
      <c r="H1866" t="s">
        <v>23</v>
      </c>
      <c r="I1866" s="12">
        <v>44639.436402453706</v>
      </c>
      <c r="J1866" s="12">
        <v>44639.470941273146</v>
      </c>
      <c r="K1866" s="13">
        <f t="shared" si="203"/>
        <v>49.735899993684143</v>
      </c>
      <c r="L1866" s="3">
        <f t="shared" si="209"/>
        <v>3.1481481491937302E-3</v>
      </c>
      <c r="M1866" s="15">
        <f t="shared" si="204"/>
        <v>4.5333333333333332</v>
      </c>
      <c r="N1866">
        <f t="shared" si="205"/>
        <v>9947.1799987368286</v>
      </c>
      <c r="O1866" s="10">
        <f t="shared" si="206"/>
        <v>44639.470941273146</v>
      </c>
      <c r="P1866" s="15">
        <f t="shared" si="207"/>
        <v>3</v>
      </c>
      <c r="Q1866" t="b">
        <f t="shared" si="208"/>
        <v>0</v>
      </c>
    </row>
    <row r="1867" spans="1:17">
      <c r="A1867" s="9" t="s">
        <v>4207</v>
      </c>
      <c r="B1867" s="9" t="s">
        <v>4208</v>
      </c>
      <c r="C1867" s="9" t="s">
        <v>20</v>
      </c>
      <c r="D1867" s="9" t="s">
        <v>21</v>
      </c>
      <c r="E1867" t="s">
        <v>59</v>
      </c>
      <c r="F1867" s="11">
        <v>44639.417187500003</v>
      </c>
      <c r="G1867" t="s">
        <v>16</v>
      </c>
      <c r="H1867" t="s">
        <v>23</v>
      </c>
      <c r="I1867" s="12">
        <v>44639.438245763886</v>
      </c>
      <c r="J1867" s="12">
        <v>44639.471988611112</v>
      </c>
      <c r="K1867" s="13">
        <f t="shared" si="203"/>
        <v>48.589700006414205</v>
      </c>
      <c r="L1867" s="3">
        <f t="shared" si="209"/>
        <v>2.4768518560449593E-3</v>
      </c>
      <c r="M1867" s="15">
        <f t="shared" si="204"/>
        <v>3.5666666666666664</v>
      </c>
      <c r="N1867">
        <f t="shared" si="205"/>
        <v>9717.940001282841</v>
      </c>
      <c r="O1867" s="10">
        <f t="shared" si="206"/>
        <v>44639.471988611112</v>
      </c>
      <c r="P1867" s="15">
        <f t="shared" si="207"/>
        <v>3</v>
      </c>
      <c r="Q1867" t="b">
        <f t="shared" si="208"/>
        <v>0</v>
      </c>
    </row>
    <row r="1868" spans="1:17">
      <c r="A1868" s="9" t="s">
        <v>4209</v>
      </c>
      <c r="B1868" s="9" t="s">
        <v>4210</v>
      </c>
      <c r="C1868" s="9" t="s">
        <v>206</v>
      </c>
      <c r="D1868" s="9" t="s">
        <v>207</v>
      </c>
      <c r="E1868" t="s">
        <v>284</v>
      </c>
      <c r="F1868" s="11">
        <v>44639.423692129632</v>
      </c>
      <c r="G1868" t="s">
        <v>16</v>
      </c>
      <c r="H1868" t="s">
        <v>23</v>
      </c>
      <c r="I1868" s="12">
        <v>44639.443493935185</v>
      </c>
      <c r="J1868" s="12">
        <v>44639.475009560185</v>
      </c>
      <c r="K1868" s="13">
        <f t="shared" si="203"/>
        <v>45.382499999832362</v>
      </c>
      <c r="L1868" s="3">
        <f t="shared" si="209"/>
        <v>6.5046296294895001E-3</v>
      </c>
      <c r="M1868" s="15">
        <f t="shared" si="204"/>
        <v>9.3666666666666671</v>
      </c>
      <c r="N1868">
        <f t="shared" si="205"/>
        <v>9076.4999999664724</v>
      </c>
      <c r="O1868" s="10">
        <f t="shared" si="206"/>
        <v>44639.475009560185</v>
      </c>
      <c r="P1868" s="15">
        <f t="shared" si="207"/>
        <v>3</v>
      </c>
      <c r="Q1868" t="b">
        <f t="shared" si="208"/>
        <v>0</v>
      </c>
    </row>
    <row r="1869" spans="1:17">
      <c r="A1869" s="9" t="s">
        <v>4211</v>
      </c>
      <c r="B1869" s="9" t="s">
        <v>4212</v>
      </c>
      <c r="C1869" s="9" t="s">
        <v>89</v>
      </c>
      <c r="D1869" s="9" t="s">
        <v>90</v>
      </c>
      <c r="E1869" t="s">
        <v>943</v>
      </c>
      <c r="F1869" s="11">
        <v>44639.437245370369</v>
      </c>
      <c r="G1869" t="s">
        <v>16</v>
      </c>
      <c r="H1869" t="s">
        <v>23</v>
      </c>
      <c r="I1869" s="12">
        <v>44639.460786412033</v>
      </c>
      <c r="J1869" s="12">
        <v>44639.495508564818</v>
      </c>
      <c r="K1869" s="13">
        <f t="shared" si="203"/>
        <v>49.99990000971593</v>
      </c>
      <c r="L1869" s="3">
        <f t="shared" si="209"/>
        <v>1.3553240736655425E-2</v>
      </c>
      <c r="M1869" s="15">
        <f t="shared" si="204"/>
        <v>19.516666666666666</v>
      </c>
      <c r="N1869">
        <f t="shared" si="205"/>
        <v>9999.9800019431859</v>
      </c>
      <c r="O1869" s="10">
        <f t="shared" si="206"/>
        <v>44639.495508564818</v>
      </c>
      <c r="P1869" s="15">
        <f t="shared" si="207"/>
        <v>3</v>
      </c>
      <c r="Q1869" t="b">
        <f t="shared" si="208"/>
        <v>0</v>
      </c>
    </row>
    <row r="1870" spans="1:17">
      <c r="A1870" s="9" t="s">
        <v>4213</v>
      </c>
      <c r="B1870" s="9" t="s">
        <v>4214</v>
      </c>
      <c r="C1870" s="9" t="s">
        <v>1613</v>
      </c>
      <c r="D1870" s="9" t="s">
        <v>1614</v>
      </c>
      <c r="E1870" t="s">
        <v>157</v>
      </c>
      <c r="F1870" s="11">
        <v>44639.437824074077</v>
      </c>
      <c r="G1870" t="s">
        <v>16</v>
      </c>
      <c r="H1870" t="s">
        <v>23</v>
      </c>
      <c r="I1870" s="12">
        <v>44639.456346226849</v>
      </c>
      <c r="J1870" s="12">
        <v>44639.490643240744</v>
      </c>
      <c r="K1870" s="13">
        <f t="shared" si="203"/>
        <v>49.387700009392574</v>
      </c>
      <c r="L1870" s="3">
        <f t="shared" si="209"/>
        <v>5.7870370801538229E-4</v>
      </c>
      <c r="M1870" s="15">
        <f t="shared" si="204"/>
        <v>0.83333333333333337</v>
      </c>
      <c r="N1870">
        <f t="shared" si="205"/>
        <v>9877.5400018785149</v>
      </c>
      <c r="O1870" s="10">
        <f t="shared" si="206"/>
        <v>44639.490643240744</v>
      </c>
      <c r="P1870" s="15">
        <f t="shared" si="207"/>
        <v>3</v>
      </c>
      <c r="Q1870" t="b">
        <f t="shared" si="208"/>
        <v>0</v>
      </c>
    </row>
    <row r="1871" spans="1:17">
      <c r="A1871" s="9" t="s">
        <v>4215</v>
      </c>
      <c r="B1871" s="9" t="s">
        <v>4216</v>
      </c>
      <c r="C1871" s="9" t="s">
        <v>20</v>
      </c>
      <c r="D1871" s="9" t="s">
        <v>21</v>
      </c>
      <c r="E1871" t="s">
        <v>578</v>
      </c>
      <c r="F1871" s="11">
        <v>44639.439097222225</v>
      </c>
      <c r="G1871" t="s">
        <v>16</v>
      </c>
      <c r="H1871" t="s">
        <v>23</v>
      </c>
      <c r="I1871" s="12">
        <v>44639.46011083333</v>
      </c>
      <c r="J1871" s="12">
        <v>44639.494487083335</v>
      </c>
      <c r="K1871" s="13">
        <f t="shared" si="203"/>
        <v>49.501800007419661</v>
      </c>
      <c r="L1871" s="3">
        <f t="shared" si="209"/>
        <v>1.2731481474475004E-3</v>
      </c>
      <c r="M1871" s="15">
        <f t="shared" si="204"/>
        <v>1.8333333333333335</v>
      </c>
      <c r="N1871">
        <f t="shared" si="205"/>
        <v>9900.3600014839321</v>
      </c>
      <c r="O1871" s="10">
        <f t="shared" si="206"/>
        <v>44639.494487083335</v>
      </c>
      <c r="P1871" s="15">
        <f t="shared" si="207"/>
        <v>3</v>
      </c>
      <c r="Q1871" t="b">
        <f t="shared" si="208"/>
        <v>0</v>
      </c>
    </row>
    <row r="1872" spans="1:17">
      <c r="A1872" s="9" t="s">
        <v>4217</v>
      </c>
      <c r="B1872" s="9" t="s">
        <v>4218</v>
      </c>
      <c r="C1872" s="9" t="s">
        <v>13</v>
      </c>
      <c r="D1872" s="9" t="s">
        <v>14</v>
      </c>
      <c r="E1872" t="s">
        <v>4219</v>
      </c>
      <c r="F1872" s="11">
        <v>44639.442037037035</v>
      </c>
      <c r="G1872" t="s">
        <v>16</v>
      </c>
      <c r="H1872" t="s">
        <v>17</v>
      </c>
      <c r="I1872" s="12">
        <v>44639.466801689814</v>
      </c>
      <c r="J1872" s="12">
        <v>44639.498948078704</v>
      </c>
      <c r="K1872" s="13">
        <f t="shared" si="203"/>
        <v>46.290800002170727</v>
      </c>
      <c r="L1872" s="3">
        <f t="shared" si="209"/>
        <v>2.9398148108157329E-3</v>
      </c>
      <c r="M1872" s="15">
        <f t="shared" si="204"/>
        <v>4.2333333333333334</v>
      </c>
      <c r="N1872">
        <f t="shared" si="205"/>
        <v>9258.1600004341453</v>
      </c>
      <c r="O1872" s="10">
        <f t="shared" si="206"/>
        <v>44639.498948078704</v>
      </c>
      <c r="P1872" s="15">
        <f t="shared" si="207"/>
        <v>3</v>
      </c>
      <c r="Q1872" t="b">
        <f t="shared" si="208"/>
        <v>0</v>
      </c>
    </row>
    <row r="1873" spans="1:17">
      <c r="A1873" s="9" t="s">
        <v>4220</v>
      </c>
      <c r="B1873" s="9" t="s">
        <v>4221</v>
      </c>
      <c r="C1873" s="9" t="s">
        <v>720</v>
      </c>
      <c r="D1873" s="9" t="s">
        <v>82</v>
      </c>
      <c r="E1873" t="s">
        <v>186</v>
      </c>
      <c r="F1873" s="11">
        <v>44639.467303240737</v>
      </c>
      <c r="G1873" t="s">
        <v>16</v>
      </c>
      <c r="H1873" t="s">
        <v>23</v>
      </c>
      <c r="I1873" s="12">
        <v>44639.490244837965</v>
      </c>
      <c r="J1873" s="12">
        <v>44639.523691851849</v>
      </c>
      <c r="K1873" s="13">
        <f t="shared" si="203"/>
        <v>48.16369999316521</v>
      </c>
      <c r="L1873" s="3">
        <f t="shared" si="209"/>
        <v>2.5266203701903578E-2</v>
      </c>
      <c r="M1873" s="15">
        <f t="shared" si="204"/>
        <v>36.383333333333333</v>
      </c>
      <c r="N1873">
        <f t="shared" si="205"/>
        <v>9632.739998633042</v>
      </c>
      <c r="O1873" s="10">
        <f t="shared" si="206"/>
        <v>44639.523691851849</v>
      </c>
      <c r="P1873" s="15">
        <f t="shared" si="207"/>
        <v>3</v>
      </c>
      <c r="Q1873" t="b">
        <f t="shared" si="208"/>
        <v>0</v>
      </c>
    </row>
    <row r="1874" spans="1:17">
      <c r="A1874" s="9" t="s">
        <v>4222</v>
      </c>
      <c r="B1874" s="9" t="s">
        <v>4223</v>
      </c>
      <c r="C1874" s="9" t="s">
        <v>1163</v>
      </c>
      <c r="D1874" s="9" t="s">
        <v>1164</v>
      </c>
      <c r="E1874" t="s">
        <v>1572</v>
      </c>
      <c r="F1874" s="11">
        <v>44639.468611111108</v>
      </c>
      <c r="G1874" t="s">
        <v>16</v>
      </c>
      <c r="H1874" t="s">
        <v>23</v>
      </c>
      <c r="I1874" s="12">
        <v>44639.486862500002</v>
      </c>
      <c r="J1874" s="12">
        <v>44639.52014763889</v>
      </c>
      <c r="K1874" s="13">
        <f t="shared" si="203"/>
        <v>47.930599999381229</v>
      </c>
      <c r="L1874" s="3">
        <f t="shared" si="209"/>
        <v>1.3078703705104999E-3</v>
      </c>
      <c r="M1874" s="15">
        <f t="shared" si="204"/>
        <v>1.8833333333333333</v>
      </c>
      <c r="N1874">
        <f t="shared" si="205"/>
        <v>9586.1199998762459</v>
      </c>
      <c r="O1874" s="10">
        <f t="shared" si="206"/>
        <v>44639.52014763889</v>
      </c>
      <c r="P1874" s="15">
        <f t="shared" si="207"/>
        <v>3</v>
      </c>
      <c r="Q1874" t="b">
        <f t="shared" si="208"/>
        <v>0</v>
      </c>
    </row>
    <row r="1875" spans="1:17">
      <c r="A1875" s="9" t="s">
        <v>4224</v>
      </c>
      <c r="B1875" s="9" t="s">
        <v>4225</v>
      </c>
      <c r="C1875" s="9" t="s">
        <v>306</v>
      </c>
      <c r="D1875" s="9" t="s">
        <v>306</v>
      </c>
      <c r="E1875" t="s">
        <v>199</v>
      </c>
      <c r="F1875" s="11">
        <v>44639.481249999997</v>
      </c>
      <c r="G1875" t="s">
        <v>16</v>
      </c>
      <c r="H1875" t="s">
        <v>23</v>
      </c>
      <c r="I1875" s="12">
        <v>44639.498262222223</v>
      </c>
      <c r="J1875" s="12">
        <v>44639.532881250001</v>
      </c>
      <c r="K1875" s="13">
        <f t="shared" si="203"/>
        <v>49.851400000043213</v>
      </c>
      <c r="L1875" s="3">
        <f t="shared" si="209"/>
        <v>1.2638888889341615E-2</v>
      </c>
      <c r="M1875" s="15">
        <f t="shared" si="204"/>
        <v>18.2</v>
      </c>
      <c r="N1875">
        <f t="shared" si="205"/>
        <v>9970.2800000086427</v>
      </c>
      <c r="O1875" s="10">
        <f t="shared" si="206"/>
        <v>44639.532881250001</v>
      </c>
      <c r="P1875" s="15">
        <f t="shared" si="207"/>
        <v>3</v>
      </c>
      <c r="Q1875" t="b">
        <f t="shared" si="208"/>
        <v>0</v>
      </c>
    </row>
    <row r="1876" spans="1:17">
      <c r="A1876" s="9" t="s">
        <v>4226</v>
      </c>
      <c r="B1876" s="9" t="s">
        <v>4227</v>
      </c>
      <c r="C1876" s="9" t="s">
        <v>412</v>
      </c>
      <c r="D1876" s="9" t="s">
        <v>413</v>
      </c>
      <c r="E1876" t="s">
        <v>767</v>
      </c>
      <c r="F1876" s="11">
        <v>44639.482187499998</v>
      </c>
      <c r="G1876" t="s">
        <v>16</v>
      </c>
      <c r="H1876" t="s">
        <v>23</v>
      </c>
      <c r="I1876" s="12">
        <v>44639.502393263887</v>
      </c>
      <c r="J1876" s="12">
        <v>44639.535948819444</v>
      </c>
      <c r="K1876" s="13">
        <f t="shared" si="203"/>
        <v>48.32000000285916</v>
      </c>
      <c r="L1876" s="3">
        <f t="shared" si="209"/>
        <v>9.3750000087311491E-4</v>
      </c>
      <c r="M1876" s="15">
        <f t="shared" si="204"/>
        <v>1.35</v>
      </c>
      <c r="N1876">
        <f t="shared" si="205"/>
        <v>9664.0000005718321</v>
      </c>
      <c r="O1876" s="10">
        <f t="shared" si="206"/>
        <v>44639.535948819444</v>
      </c>
      <c r="P1876" s="15">
        <f t="shared" si="207"/>
        <v>3</v>
      </c>
      <c r="Q1876" t="b">
        <f t="shared" si="208"/>
        <v>0</v>
      </c>
    </row>
    <row r="1877" spans="1:17">
      <c r="A1877" s="9" t="s">
        <v>4228</v>
      </c>
      <c r="B1877" s="9" t="s">
        <v>4229</v>
      </c>
      <c r="C1877" s="9" t="s">
        <v>267</v>
      </c>
      <c r="D1877" s="9" t="s">
        <v>267</v>
      </c>
      <c r="E1877" t="s">
        <v>268</v>
      </c>
      <c r="F1877" s="11">
        <v>44639.483599537038</v>
      </c>
      <c r="G1877" t="s">
        <v>16</v>
      </c>
      <c r="H1877" t="s">
        <v>23</v>
      </c>
      <c r="I1877" s="12">
        <v>44639.505128356483</v>
      </c>
      <c r="J1877" s="12">
        <v>44639.535996273145</v>
      </c>
      <c r="K1877" s="13">
        <f t="shared" si="203"/>
        <v>44.449799994472414</v>
      </c>
      <c r="L1877" s="3">
        <f t="shared" si="209"/>
        <v>1.4120370396994986E-3</v>
      </c>
      <c r="M1877" s="15">
        <f t="shared" si="204"/>
        <v>2.0333333333333332</v>
      </c>
      <c r="N1877">
        <f t="shared" si="205"/>
        <v>8889.9599988944829</v>
      </c>
      <c r="O1877" s="10">
        <f t="shared" si="206"/>
        <v>44639.535996273145</v>
      </c>
      <c r="P1877" s="15">
        <f t="shared" si="207"/>
        <v>3</v>
      </c>
      <c r="Q1877" t="b">
        <f t="shared" si="208"/>
        <v>0</v>
      </c>
    </row>
    <row r="1878" spans="1:17">
      <c r="A1878" s="9" t="s">
        <v>4230</v>
      </c>
      <c r="B1878" s="9" t="s">
        <v>4231</v>
      </c>
      <c r="C1878" s="9" t="s">
        <v>20</v>
      </c>
      <c r="D1878" s="9" t="s">
        <v>21</v>
      </c>
      <c r="E1878" t="s">
        <v>385</v>
      </c>
      <c r="F1878" s="11">
        <v>44639.489085648151</v>
      </c>
      <c r="G1878" t="s">
        <v>16</v>
      </c>
      <c r="H1878" t="s">
        <v>23</v>
      </c>
      <c r="I1878" s="12">
        <v>44639.507302453705</v>
      </c>
      <c r="J1878" s="12">
        <v>44639.540817870373</v>
      </c>
      <c r="K1878" s="13">
        <f t="shared" si="203"/>
        <v>48.262200001627207</v>
      </c>
      <c r="L1878" s="3">
        <f t="shared" si="209"/>
        <v>5.4861111129866913E-3</v>
      </c>
      <c r="M1878" s="15">
        <f t="shared" si="204"/>
        <v>7.9</v>
      </c>
      <c r="N1878">
        <f t="shared" si="205"/>
        <v>9652.4400003254414</v>
      </c>
      <c r="O1878" s="10">
        <f t="shared" si="206"/>
        <v>44639.540817870373</v>
      </c>
      <c r="P1878" s="15">
        <f t="shared" si="207"/>
        <v>3</v>
      </c>
      <c r="Q1878" t="b">
        <f t="shared" si="208"/>
        <v>0</v>
      </c>
    </row>
    <row r="1879" spans="1:17">
      <c r="A1879" s="9" t="s">
        <v>4232</v>
      </c>
      <c r="B1879" s="9" t="s">
        <v>4233</v>
      </c>
      <c r="C1879" s="9" t="s">
        <v>316</v>
      </c>
      <c r="D1879" s="9" t="s">
        <v>316</v>
      </c>
      <c r="E1879" t="s">
        <v>317</v>
      </c>
      <c r="F1879" s="11">
        <v>44639.500115740739</v>
      </c>
      <c r="G1879" t="s">
        <v>16</v>
      </c>
      <c r="H1879" t="s">
        <v>23</v>
      </c>
      <c r="I1879" s="12">
        <v>44639.521592893521</v>
      </c>
      <c r="J1879" s="12">
        <v>44639.55481858796</v>
      </c>
      <c r="K1879" s="13">
        <f t="shared" si="203"/>
        <v>47.844999991357327</v>
      </c>
      <c r="L1879" s="3">
        <f t="shared" si="209"/>
        <v>1.1030092588043772E-2</v>
      </c>
      <c r="M1879" s="15">
        <f t="shared" si="204"/>
        <v>15.883333333333333</v>
      </c>
      <c r="N1879">
        <f t="shared" si="205"/>
        <v>9568.9999982714653</v>
      </c>
      <c r="O1879" s="10">
        <f t="shared" si="206"/>
        <v>44639.55481858796</v>
      </c>
      <c r="P1879" s="15">
        <f t="shared" si="207"/>
        <v>3</v>
      </c>
      <c r="Q1879" t="b">
        <f t="shared" si="208"/>
        <v>0</v>
      </c>
    </row>
    <row r="1880" spans="1:17">
      <c r="A1880" s="9" t="s">
        <v>4234</v>
      </c>
      <c r="B1880" s="9" t="s">
        <v>4235</v>
      </c>
      <c r="C1880" s="9" t="s">
        <v>206</v>
      </c>
      <c r="D1880" s="9" t="s">
        <v>207</v>
      </c>
      <c r="E1880" t="s">
        <v>225</v>
      </c>
      <c r="F1880" s="11">
        <v>44639.51085648148</v>
      </c>
      <c r="G1880" t="s">
        <v>16</v>
      </c>
      <c r="H1880" t="s">
        <v>23</v>
      </c>
      <c r="I1880" s="12">
        <v>44639.533738773149</v>
      </c>
      <c r="J1880" s="12">
        <v>44639.566639814817</v>
      </c>
      <c r="K1880" s="13">
        <f t="shared" si="203"/>
        <v>47.377500002039596</v>
      </c>
      <c r="L1880" s="3">
        <f t="shared" si="209"/>
        <v>1.0740740741312038E-2</v>
      </c>
      <c r="M1880" s="15">
        <f t="shared" si="204"/>
        <v>15.466666666666667</v>
      </c>
      <c r="N1880">
        <f t="shared" si="205"/>
        <v>9475.5000004079193</v>
      </c>
      <c r="O1880" s="10">
        <f t="shared" si="206"/>
        <v>44639.566639814817</v>
      </c>
      <c r="P1880" s="15">
        <f t="shared" si="207"/>
        <v>3</v>
      </c>
      <c r="Q1880" t="b">
        <f t="shared" si="208"/>
        <v>0</v>
      </c>
    </row>
    <row r="1881" spans="1:17">
      <c r="A1881" s="9" t="s">
        <v>4236</v>
      </c>
      <c r="B1881" s="9" t="s">
        <v>4237</v>
      </c>
      <c r="C1881" s="9" t="s">
        <v>20</v>
      </c>
      <c r="D1881" s="9" t="s">
        <v>21</v>
      </c>
      <c r="E1881" t="s">
        <v>34</v>
      </c>
      <c r="F1881" s="11">
        <v>44639.525416666664</v>
      </c>
      <c r="G1881" t="s">
        <v>16</v>
      </c>
      <c r="H1881" t="s">
        <v>23</v>
      </c>
      <c r="I1881" s="12">
        <v>44639.545938333336</v>
      </c>
      <c r="J1881" s="12">
        <v>44639.572001944442</v>
      </c>
      <c r="K1881" s="13">
        <f t="shared" si="203"/>
        <v>37.531599991489202</v>
      </c>
      <c r="L1881" s="3">
        <f t="shared" si="209"/>
        <v>1.4560185183654539E-2</v>
      </c>
      <c r="M1881" s="15">
        <f t="shared" si="204"/>
        <v>20.966666666666665</v>
      </c>
      <c r="N1881">
        <f t="shared" si="205"/>
        <v>7506.3199982978404</v>
      </c>
      <c r="O1881" s="10">
        <f t="shared" si="206"/>
        <v>44639.572001944442</v>
      </c>
      <c r="P1881" s="15">
        <f t="shared" si="207"/>
        <v>3</v>
      </c>
      <c r="Q1881" t="b">
        <f t="shared" si="208"/>
        <v>0</v>
      </c>
    </row>
    <row r="1882" spans="1:17">
      <c r="A1882" s="9" t="s">
        <v>4238</v>
      </c>
      <c r="B1882" s="9" t="s">
        <v>4239</v>
      </c>
      <c r="C1882" s="9" t="s">
        <v>108</v>
      </c>
      <c r="D1882" s="9" t="s">
        <v>109</v>
      </c>
      <c r="E1882" t="s">
        <v>152</v>
      </c>
      <c r="F1882" s="11">
        <v>44639.535138888888</v>
      </c>
      <c r="G1882" t="s">
        <v>16</v>
      </c>
      <c r="H1882" t="s">
        <v>23</v>
      </c>
      <c r="I1882" s="12">
        <v>44639.558648749997</v>
      </c>
      <c r="J1882" s="12">
        <v>44639.591307499999</v>
      </c>
      <c r="K1882" s="13">
        <f t="shared" si="203"/>
        <v>47.028600003104657</v>
      </c>
      <c r="L1882" s="3">
        <f t="shared" si="209"/>
        <v>9.7222222248092294E-3</v>
      </c>
      <c r="M1882" s="15">
        <f t="shared" si="204"/>
        <v>14</v>
      </c>
      <c r="N1882">
        <f t="shared" si="205"/>
        <v>9405.7200006209314</v>
      </c>
      <c r="O1882" s="10">
        <f t="shared" si="206"/>
        <v>44639.591307499999</v>
      </c>
      <c r="P1882" s="15">
        <f t="shared" si="207"/>
        <v>3</v>
      </c>
      <c r="Q1882" t="b">
        <f t="shared" si="208"/>
        <v>0</v>
      </c>
    </row>
    <row r="1883" spans="1:17">
      <c r="A1883" s="9" t="s">
        <v>4240</v>
      </c>
      <c r="B1883" s="9" t="s">
        <v>4241</v>
      </c>
      <c r="C1883" s="9" t="s">
        <v>241</v>
      </c>
      <c r="D1883" s="9" t="s">
        <v>242</v>
      </c>
      <c r="E1883" t="s">
        <v>320</v>
      </c>
      <c r="F1883" s="11">
        <v>44639.542233796295</v>
      </c>
      <c r="G1883" t="s">
        <v>16</v>
      </c>
      <c r="H1883" t="s">
        <v>23</v>
      </c>
      <c r="I1883" s="12">
        <v>44639.562840601851</v>
      </c>
      <c r="J1883" s="12">
        <v>44639.596848726855</v>
      </c>
      <c r="K1883" s="13">
        <f t="shared" si="203"/>
        <v>48.971700004767627</v>
      </c>
      <c r="L1883" s="3">
        <f t="shared" si="209"/>
        <v>7.0949074070085771E-3</v>
      </c>
      <c r="M1883" s="15">
        <f t="shared" si="204"/>
        <v>10.216666666666667</v>
      </c>
      <c r="N1883">
        <f t="shared" si="205"/>
        <v>9794.3400009535253</v>
      </c>
      <c r="O1883" s="10">
        <f t="shared" si="206"/>
        <v>44639.596848726855</v>
      </c>
      <c r="P1883" s="15">
        <f t="shared" si="207"/>
        <v>3</v>
      </c>
      <c r="Q1883" t="b">
        <f t="shared" si="208"/>
        <v>0</v>
      </c>
    </row>
    <row r="1884" spans="1:17">
      <c r="A1884" s="9" t="s">
        <v>4242</v>
      </c>
      <c r="B1884" s="9" t="s">
        <v>4243</v>
      </c>
      <c r="C1884" s="9" t="s">
        <v>1330</v>
      </c>
      <c r="D1884" s="9" t="s">
        <v>82</v>
      </c>
      <c r="E1884" t="s">
        <v>110</v>
      </c>
      <c r="F1884" s="11">
        <v>44639.570092592592</v>
      </c>
      <c r="G1884" t="s">
        <v>16</v>
      </c>
      <c r="H1884" t="s">
        <v>23</v>
      </c>
      <c r="I1884" s="12">
        <v>44639.58708099537</v>
      </c>
      <c r="J1884" s="12">
        <v>44639.621783703704</v>
      </c>
      <c r="K1884" s="13">
        <f t="shared" si="203"/>
        <v>49.971900000236928</v>
      </c>
      <c r="L1884" s="3">
        <f t="shared" si="209"/>
        <v>2.7858796296641231E-2</v>
      </c>
      <c r="M1884" s="15">
        <f t="shared" si="204"/>
        <v>40.116666666666667</v>
      </c>
      <c r="N1884">
        <f t="shared" si="205"/>
        <v>9994.3800000473857</v>
      </c>
      <c r="O1884" s="10">
        <f t="shared" si="206"/>
        <v>44639.621783703704</v>
      </c>
      <c r="P1884" s="15">
        <f t="shared" si="207"/>
        <v>3</v>
      </c>
      <c r="Q1884" t="b">
        <f t="shared" si="208"/>
        <v>0</v>
      </c>
    </row>
    <row r="1885" spans="1:17">
      <c r="A1885" s="9" t="s">
        <v>4244</v>
      </c>
      <c r="B1885" s="9" t="s">
        <v>4245</v>
      </c>
      <c r="C1885" s="9" t="s">
        <v>20</v>
      </c>
      <c r="D1885" s="9" t="s">
        <v>21</v>
      </c>
      <c r="E1885" t="s">
        <v>86</v>
      </c>
      <c r="F1885" s="11">
        <v>44639.571875000001</v>
      </c>
      <c r="G1885" t="s">
        <v>16</v>
      </c>
      <c r="H1885" t="s">
        <v>23</v>
      </c>
      <c r="I1885" s="12">
        <v>44639.590178472223</v>
      </c>
      <c r="J1885" s="12">
        <v>44639.624656805558</v>
      </c>
      <c r="K1885" s="13">
        <f t="shared" si="203"/>
        <v>49.648800002178177</v>
      </c>
      <c r="L1885" s="3">
        <f t="shared" si="209"/>
        <v>1.7824074093368836E-3</v>
      </c>
      <c r="M1885" s="15">
        <f t="shared" si="204"/>
        <v>2.5666666666666664</v>
      </c>
      <c r="N1885">
        <f t="shared" si="205"/>
        <v>9929.7600004356354</v>
      </c>
      <c r="O1885" s="10">
        <f t="shared" si="206"/>
        <v>44639.624656805558</v>
      </c>
      <c r="P1885" s="15">
        <f t="shared" si="207"/>
        <v>3</v>
      </c>
      <c r="Q1885" t="b">
        <f t="shared" si="208"/>
        <v>0</v>
      </c>
    </row>
    <row r="1886" spans="1:17">
      <c r="A1886" s="9" t="s">
        <v>4246</v>
      </c>
      <c r="B1886" s="9" t="s">
        <v>4247</v>
      </c>
      <c r="C1886" s="9" t="s">
        <v>273</v>
      </c>
      <c r="D1886" s="9" t="s">
        <v>274</v>
      </c>
      <c r="E1886" t="s">
        <v>544</v>
      </c>
      <c r="F1886" s="11">
        <v>44639.579247685186</v>
      </c>
      <c r="G1886" t="s">
        <v>16</v>
      </c>
      <c r="H1886" t="s">
        <v>23</v>
      </c>
      <c r="I1886" s="12">
        <v>44639.598223032408</v>
      </c>
      <c r="J1886" s="12">
        <v>44639.632686504629</v>
      </c>
      <c r="K1886" s="13">
        <f t="shared" si="203"/>
        <v>49.627399997552857</v>
      </c>
      <c r="L1886" s="3">
        <f t="shared" si="209"/>
        <v>7.3726851842366159E-3</v>
      </c>
      <c r="M1886" s="15">
        <f t="shared" si="204"/>
        <v>10.616666666666667</v>
      </c>
      <c r="N1886">
        <f t="shared" si="205"/>
        <v>9925.4799995105714</v>
      </c>
      <c r="O1886" s="10">
        <f t="shared" si="206"/>
        <v>44639.632686504629</v>
      </c>
      <c r="P1886" s="15">
        <f t="shared" si="207"/>
        <v>3</v>
      </c>
      <c r="Q1886" t="b">
        <f t="shared" si="208"/>
        <v>0</v>
      </c>
    </row>
    <row r="1887" spans="1:17">
      <c r="A1887" s="9" t="s">
        <v>4248</v>
      </c>
      <c r="B1887" s="9" t="s">
        <v>4249</v>
      </c>
      <c r="C1887" s="9" t="s">
        <v>20</v>
      </c>
      <c r="D1887" s="9" t="s">
        <v>21</v>
      </c>
      <c r="E1887" t="s">
        <v>3544</v>
      </c>
      <c r="F1887" s="11">
        <v>44639.664259259262</v>
      </c>
      <c r="G1887" t="s">
        <v>16</v>
      </c>
      <c r="H1887" t="s">
        <v>23</v>
      </c>
      <c r="I1887" s="12">
        <v>44639.682152106485</v>
      </c>
      <c r="J1887" s="12">
        <v>44639.713730509262</v>
      </c>
      <c r="K1887" s="13">
        <f t="shared" si="203"/>
        <v>45.472899999003857</v>
      </c>
      <c r="L1887" s="3">
        <f t="shared" si="209"/>
        <v>8.5011574075906537E-2</v>
      </c>
      <c r="M1887" s="15">
        <f t="shared" si="204"/>
        <v>122.41666666666667</v>
      </c>
      <c r="N1887">
        <f t="shared" si="205"/>
        <v>9094.5799998007715</v>
      </c>
      <c r="O1887" s="10">
        <f t="shared" si="206"/>
        <v>44639.713730509262</v>
      </c>
      <c r="P1887" s="15">
        <f t="shared" si="207"/>
        <v>3</v>
      </c>
      <c r="Q1887" t="str">
        <f t="shared" si="208"/>
        <v>Yes</v>
      </c>
    </row>
    <row r="1888" spans="1:17">
      <c r="A1888" s="9" t="s">
        <v>4250</v>
      </c>
      <c r="B1888" s="9" t="s">
        <v>4251</v>
      </c>
      <c r="C1888" s="9" t="s">
        <v>756</v>
      </c>
      <c r="D1888" s="9" t="s">
        <v>757</v>
      </c>
      <c r="E1888" t="s">
        <v>51</v>
      </c>
      <c r="F1888" s="11">
        <v>44639.991759259261</v>
      </c>
      <c r="G1888" t="s">
        <v>16</v>
      </c>
      <c r="H1888" t="s">
        <v>23</v>
      </c>
      <c r="I1888" s="12">
        <v>44640.015687384257</v>
      </c>
      <c r="J1888" s="12">
        <v>44640.049520370369</v>
      </c>
      <c r="K1888" s="13">
        <f t="shared" si="203"/>
        <v>48.719500000588596</v>
      </c>
      <c r="L1888" s="3">
        <f t="shared" si="209"/>
        <v>0.32749999999941792</v>
      </c>
      <c r="M1888" s="15">
        <f t="shared" si="204"/>
        <v>471.6</v>
      </c>
      <c r="N1888">
        <f t="shared" si="205"/>
        <v>9743.9000001177192</v>
      </c>
      <c r="O1888" s="10">
        <f t="shared" si="206"/>
        <v>44640.049520370369</v>
      </c>
      <c r="P1888" s="15">
        <f t="shared" si="207"/>
        <v>3</v>
      </c>
      <c r="Q1888" t="str">
        <f t="shared" si="208"/>
        <v>Yes</v>
      </c>
    </row>
    <row r="1889" spans="1:17">
      <c r="A1889" s="9" t="s">
        <v>4252</v>
      </c>
      <c r="B1889" s="9" t="s">
        <v>4253</v>
      </c>
      <c r="C1889" s="9" t="s">
        <v>13</v>
      </c>
      <c r="D1889" s="9" t="s">
        <v>14</v>
      </c>
      <c r="E1889" t="s">
        <v>15</v>
      </c>
      <c r="F1889" s="11">
        <v>44640.002280092594</v>
      </c>
      <c r="G1889" t="s">
        <v>16</v>
      </c>
      <c r="H1889" t="s">
        <v>17</v>
      </c>
      <c r="I1889" s="12">
        <v>44640.022229745373</v>
      </c>
      <c r="J1889" s="12">
        <v>44640.050510439818</v>
      </c>
      <c r="K1889" s="13">
        <f t="shared" si="203"/>
        <v>40.724200000986457</v>
      </c>
      <c r="L1889" s="3">
        <f t="shared" si="209"/>
        <v>1.0520833333430346E-2</v>
      </c>
      <c r="M1889" s="15">
        <f t="shared" si="204"/>
        <v>15.15</v>
      </c>
      <c r="N1889">
        <f t="shared" si="205"/>
        <v>8144.8400001972914</v>
      </c>
      <c r="O1889" s="10">
        <f t="shared" si="206"/>
        <v>44640.050510439818</v>
      </c>
      <c r="P1889" s="15">
        <f t="shared" si="207"/>
        <v>3</v>
      </c>
      <c r="Q1889" t="b">
        <f t="shared" si="208"/>
        <v>0</v>
      </c>
    </row>
    <row r="1890" spans="1:17">
      <c r="A1890" s="9" t="s">
        <v>4254</v>
      </c>
      <c r="B1890" s="9" t="s">
        <v>4255</v>
      </c>
      <c r="C1890" s="9" t="s">
        <v>20</v>
      </c>
      <c r="D1890" s="9" t="s">
        <v>21</v>
      </c>
      <c r="E1890" t="s">
        <v>335</v>
      </c>
      <c r="F1890" s="11">
        <v>44640.00271990741</v>
      </c>
      <c r="G1890" t="s">
        <v>16</v>
      </c>
      <c r="H1890" t="s">
        <v>23</v>
      </c>
      <c r="I1890" s="12">
        <v>44640.027212824076</v>
      </c>
      <c r="J1890" s="12">
        <v>44640.054600185184</v>
      </c>
      <c r="K1890" s="13">
        <f t="shared" si="203"/>
        <v>39.437799995066598</v>
      </c>
      <c r="L1890" s="3">
        <f t="shared" si="209"/>
        <v>4.398148157633841E-4</v>
      </c>
      <c r="M1890" s="15">
        <f t="shared" si="204"/>
        <v>0.6333333333333333</v>
      </c>
      <c r="N1890">
        <f t="shared" si="205"/>
        <v>7887.5599990133196</v>
      </c>
      <c r="O1890" s="10">
        <f t="shared" si="206"/>
        <v>44640.054600185184</v>
      </c>
      <c r="P1890" s="15">
        <f t="shared" si="207"/>
        <v>3</v>
      </c>
      <c r="Q1890" t="b">
        <f t="shared" si="208"/>
        <v>0</v>
      </c>
    </row>
    <row r="1891" spans="1:17">
      <c r="A1891" s="9" t="s">
        <v>4256</v>
      </c>
      <c r="B1891" s="9" t="s">
        <v>4257</v>
      </c>
      <c r="C1891" s="9" t="s">
        <v>13</v>
      </c>
      <c r="D1891" s="9" t="s">
        <v>14</v>
      </c>
      <c r="E1891" t="s">
        <v>4258</v>
      </c>
      <c r="F1891" s="11">
        <v>44640.003541666665</v>
      </c>
      <c r="G1891" t="s">
        <v>16</v>
      </c>
      <c r="H1891" t="s">
        <v>23</v>
      </c>
      <c r="I1891" s="12">
        <v>44640.020726805553</v>
      </c>
      <c r="J1891" s="12">
        <v>44640.055447569444</v>
      </c>
      <c r="K1891" s="13">
        <f t="shared" si="203"/>
        <v>49.997900003800169</v>
      </c>
      <c r="L1891" s="3">
        <f t="shared" si="209"/>
        <v>8.2175925490446389E-4</v>
      </c>
      <c r="M1891" s="15">
        <f t="shared" si="204"/>
        <v>1.1833333333333333</v>
      </c>
      <c r="N1891">
        <f t="shared" si="205"/>
        <v>9999.5800007600337</v>
      </c>
      <c r="O1891" s="10">
        <f t="shared" si="206"/>
        <v>44640.055447569444</v>
      </c>
      <c r="P1891" s="15">
        <f t="shared" si="207"/>
        <v>3</v>
      </c>
      <c r="Q1891" t="b">
        <f t="shared" si="208"/>
        <v>0</v>
      </c>
    </row>
    <row r="1892" spans="1:17">
      <c r="A1892" s="9" t="s">
        <v>4259</v>
      </c>
      <c r="B1892" s="9" t="s">
        <v>4260</v>
      </c>
      <c r="C1892" s="9" t="s">
        <v>20</v>
      </c>
      <c r="D1892" s="9" t="s">
        <v>21</v>
      </c>
      <c r="E1892" t="s">
        <v>1802</v>
      </c>
      <c r="F1892" s="11">
        <v>44640.004189814812</v>
      </c>
      <c r="G1892" t="s">
        <v>16</v>
      </c>
      <c r="H1892" t="s">
        <v>23</v>
      </c>
      <c r="I1892" s="12">
        <v>44640.023209328705</v>
      </c>
      <c r="J1892" s="12">
        <v>44640.055024814814</v>
      </c>
      <c r="K1892" s="13">
        <f t="shared" si="203"/>
        <v>45.814299996709451</v>
      </c>
      <c r="L1892" s="3">
        <f t="shared" si="209"/>
        <v>6.4814814686542377E-4</v>
      </c>
      <c r="M1892" s="15">
        <f t="shared" si="204"/>
        <v>0.93333333333333335</v>
      </c>
      <c r="N1892">
        <f t="shared" si="205"/>
        <v>9162.8599993418902</v>
      </c>
      <c r="O1892" s="10">
        <f t="shared" si="206"/>
        <v>44640.055024814814</v>
      </c>
      <c r="P1892" s="15">
        <f t="shared" si="207"/>
        <v>3</v>
      </c>
      <c r="Q1892" t="b">
        <f t="shared" si="208"/>
        <v>0</v>
      </c>
    </row>
    <row r="1893" spans="1:17">
      <c r="A1893" s="9" t="s">
        <v>4261</v>
      </c>
      <c r="B1893" s="9" t="s">
        <v>4262</v>
      </c>
      <c r="C1893" s="9" t="s">
        <v>20</v>
      </c>
      <c r="D1893" s="9" t="s">
        <v>21</v>
      </c>
      <c r="E1893" t="s">
        <v>62</v>
      </c>
      <c r="F1893" s="11">
        <v>44640.02783564815</v>
      </c>
      <c r="G1893" t="s">
        <v>16</v>
      </c>
      <c r="H1893" t="s">
        <v>23</v>
      </c>
      <c r="I1893" s="12">
        <v>44640.048496203701</v>
      </c>
      <c r="J1893" s="12">
        <v>44640.082848078702</v>
      </c>
      <c r="K1893" s="13">
        <f t="shared" si="203"/>
        <v>49.466700002085418</v>
      </c>
      <c r="L1893" s="3">
        <f t="shared" si="209"/>
        <v>2.3645833338377997E-2</v>
      </c>
      <c r="M1893" s="15">
        <f t="shared" si="204"/>
        <v>34.049999999999997</v>
      </c>
      <c r="N1893">
        <f t="shared" si="205"/>
        <v>9893.3400004170835</v>
      </c>
      <c r="O1893" s="10">
        <f t="shared" si="206"/>
        <v>44640.082848078702</v>
      </c>
      <c r="P1893" s="15">
        <f t="shared" si="207"/>
        <v>3</v>
      </c>
      <c r="Q1893" t="b">
        <f t="shared" si="208"/>
        <v>0</v>
      </c>
    </row>
    <row r="1894" spans="1:17">
      <c r="A1894" s="9" t="s">
        <v>4263</v>
      </c>
      <c r="B1894" s="9" t="s">
        <v>4264</v>
      </c>
      <c r="C1894" s="9" t="s">
        <v>474</v>
      </c>
      <c r="D1894" s="9" t="s">
        <v>474</v>
      </c>
      <c r="E1894" t="s">
        <v>468</v>
      </c>
      <c r="F1894" s="11">
        <v>44640.028611111113</v>
      </c>
      <c r="G1894" t="s">
        <v>16</v>
      </c>
      <c r="H1894" t="s">
        <v>23</v>
      </c>
      <c r="I1894" s="12">
        <v>44640.051354791663</v>
      </c>
      <c r="J1894" s="12">
        <v>44640.084036805558</v>
      </c>
      <c r="K1894" s="13">
        <f t="shared" si="203"/>
        <v>47.062100007897243</v>
      </c>
      <c r="L1894" s="3">
        <f t="shared" si="209"/>
        <v>7.7546296233776957E-4</v>
      </c>
      <c r="M1894" s="15">
        <f t="shared" si="204"/>
        <v>1.1166666666666667</v>
      </c>
      <c r="N1894">
        <f t="shared" si="205"/>
        <v>9412.4200015794486</v>
      </c>
      <c r="O1894" s="10">
        <f t="shared" si="206"/>
        <v>44640.084036805558</v>
      </c>
      <c r="P1894" s="15">
        <f t="shared" si="207"/>
        <v>3</v>
      </c>
      <c r="Q1894" t="b">
        <f t="shared" si="208"/>
        <v>0</v>
      </c>
    </row>
    <row r="1895" spans="1:17">
      <c r="A1895" s="9" t="s">
        <v>4265</v>
      </c>
      <c r="B1895" s="9" t="s">
        <v>4266</v>
      </c>
      <c r="C1895" s="9" t="s">
        <v>13</v>
      </c>
      <c r="D1895" s="9" t="s">
        <v>14</v>
      </c>
      <c r="E1895" t="s">
        <v>1233</v>
      </c>
      <c r="F1895" s="11">
        <v>44640.029166666667</v>
      </c>
      <c r="G1895" t="s">
        <v>16</v>
      </c>
      <c r="H1895" t="s">
        <v>17</v>
      </c>
      <c r="I1895" s="12">
        <v>44640.049062916667</v>
      </c>
      <c r="J1895" s="12">
        <v>44640.080783680554</v>
      </c>
      <c r="K1895" s="13">
        <f t="shared" si="203"/>
        <v>45.677899997681379</v>
      </c>
      <c r="L1895" s="3">
        <f t="shared" si="209"/>
        <v>5.5555555445607752E-4</v>
      </c>
      <c r="M1895" s="15">
        <f t="shared" si="204"/>
        <v>0.8</v>
      </c>
      <c r="N1895">
        <f t="shared" si="205"/>
        <v>9135.5799995362759</v>
      </c>
      <c r="O1895" s="10">
        <f t="shared" si="206"/>
        <v>44640.080783680554</v>
      </c>
      <c r="P1895" s="15">
        <f t="shared" si="207"/>
        <v>3</v>
      </c>
      <c r="Q1895" t="b">
        <f t="shared" si="208"/>
        <v>0</v>
      </c>
    </row>
    <row r="1896" spans="1:17">
      <c r="A1896" s="9" t="s">
        <v>4267</v>
      </c>
      <c r="B1896" s="9" t="s">
        <v>4268</v>
      </c>
      <c r="C1896" s="9" t="s">
        <v>20</v>
      </c>
      <c r="D1896" s="9" t="s">
        <v>21</v>
      </c>
      <c r="E1896" t="s">
        <v>65</v>
      </c>
      <c r="F1896" s="11">
        <v>44640.029918981483</v>
      </c>
      <c r="G1896" t="s">
        <v>16</v>
      </c>
      <c r="H1896" t="s">
        <v>23</v>
      </c>
      <c r="I1896" s="12">
        <v>44640.050480300924</v>
      </c>
      <c r="J1896" s="12">
        <v>44640.084017800924</v>
      </c>
      <c r="K1896" s="13">
        <f t="shared" si="203"/>
        <v>48.29399999929592</v>
      </c>
      <c r="L1896" s="3">
        <f t="shared" si="209"/>
        <v>7.5231481605442241E-4</v>
      </c>
      <c r="M1896" s="15">
        <f t="shared" si="204"/>
        <v>1.0833333333333333</v>
      </c>
      <c r="N1896">
        <f t="shared" si="205"/>
        <v>9658.799999859184</v>
      </c>
      <c r="O1896" s="10">
        <f t="shared" si="206"/>
        <v>44640.084017800924</v>
      </c>
      <c r="P1896" s="15">
        <f t="shared" si="207"/>
        <v>3</v>
      </c>
      <c r="Q1896" t="b">
        <f t="shared" si="208"/>
        <v>0</v>
      </c>
    </row>
    <row r="1897" spans="1:17">
      <c r="A1897" s="9" t="s">
        <v>4269</v>
      </c>
      <c r="B1897" s="9" t="s">
        <v>4270</v>
      </c>
      <c r="C1897" s="9" t="s">
        <v>13</v>
      </c>
      <c r="D1897" s="9" t="s">
        <v>14</v>
      </c>
      <c r="E1897" t="s">
        <v>2099</v>
      </c>
      <c r="F1897" s="11">
        <v>44640.047453703701</v>
      </c>
      <c r="G1897" t="s">
        <v>16</v>
      </c>
      <c r="H1897" t="s">
        <v>17</v>
      </c>
      <c r="I1897" s="12">
        <v>44640.0689580787</v>
      </c>
      <c r="J1897" s="12">
        <v>44640.100483009257</v>
      </c>
      <c r="K1897" s="13">
        <f t="shared" si="203"/>
        <v>45.395900001749396</v>
      </c>
      <c r="L1897" s="3">
        <f t="shared" si="209"/>
        <v>1.7534722217533272E-2</v>
      </c>
      <c r="M1897" s="15">
        <f t="shared" si="204"/>
        <v>25.25</v>
      </c>
      <c r="N1897">
        <f t="shared" si="205"/>
        <v>9079.1800003498793</v>
      </c>
      <c r="O1897" s="10">
        <f t="shared" si="206"/>
        <v>44640.100483009257</v>
      </c>
      <c r="P1897" s="15">
        <f t="shared" si="207"/>
        <v>3</v>
      </c>
      <c r="Q1897" t="b">
        <f t="shared" si="208"/>
        <v>0</v>
      </c>
    </row>
    <row r="1898" spans="1:17">
      <c r="A1898" s="9" t="s">
        <v>4271</v>
      </c>
      <c r="B1898" s="9" t="s">
        <v>4272</v>
      </c>
      <c r="C1898" s="9" t="s">
        <v>49</v>
      </c>
      <c r="D1898" s="9" t="s">
        <v>50</v>
      </c>
      <c r="E1898" t="s">
        <v>1895</v>
      </c>
      <c r="F1898" s="11">
        <v>44640.094884259262</v>
      </c>
      <c r="G1898" t="s">
        <v>16</v>
      </c>
      <c r="H1898" t="s">
        <v>23</v>
      </c>
      <c r="I1898" s="12">
        <v>44640.115696412038</v>
      </c>
      <c r="J1898" s="12">
        <v>44640.145499467595</v>
      </c>
      <c r="K1898" s="13">
        <f t="shared" si="203"/>
        <v>42.916400001849979</v>
      </c>
      <c r="L1898" s="3">
        <f t="shared" si="209"/>
        <v>4.7430555561732035E-2</v>
      </c>
      <c r="M1898" s="15">
        <f t="shared" si="204"/>
        <v>68.3</v>
      </c>
      <c r="N1898">
        <f t="shared" si="205"/>
        <v>8583.2800003699958</v>
      </c>
      <c r="O1898" s="10">
        <f t="shared" si="206"/>
        <v>44640.145499467595</v>
      </c>
      <c r="P1898" s="15">
        <f t="shared" si="207"/>
        <v>3</v>
      </c>
      <c r="Q1898" t="b">
        <f t="shared" si="208"/>
        <v>0</v>
      </c>
    </row>
    <row r="1899" spans="1:17">
      <c r="A1899" s="9" t="s">
        <v>4273</v>
      </c>
      <c r="B1899" s="9" t="s">
        <v>4274</v>
      </c>
      <c r="C1899" s="9" t="s">
        <v>49</v>
      </c>
      <c r="D1899" s="9" t="s">
        <v>50</v>
      </c>
      <c r="E1899" t="s">
        <v>75</v>
      </c>
      <c r="F1899" s="11">
        <v>44640.101412037038</v>
      </c>
      <c r="G1899" t="s">
        <v>16</v>
      </c>
      <c r="H1899" t="s">
        <v>23</v>
      </c>
      <c r="I1899" s="12">
        <v>44640.123907314817</v>
      </c>
      <c r="J1899" s="12">
        <v>44640.157663703707</v>
      </c>
      <c r="K1899" s="13">
        <f t="shared" si="203"/>
        <v>48.609200001228601</v>
      </c>
      <c r="L1899" s="3">
        <f t="shared" si="209"/>
        <v>6.5277777757728472E-3</v>
      </c>
      <c r="M1899" s="15">
        <f t="shared" si="204"/>
        <v>9.4</v>
      </c>
      <c r="N1899">
        <f t="shared" si="205"/>
        <v>9721.8400002457201</v>
      </c>
      <c r="O1899" s="10">
        <f t="shared" si="206"/>
        <v>44640.157663703707</v>
      </c>
      <c r="P1899" s="15">
        <f t="shared" si="207"/>
        <v>3</v>
      </c>
      <c r="Q1899" t="b">
        <f t="shared" si="208"/>
        <v>0</v>
      </c>
    </row>
    <row r="1900" spans="1:17">
      <c r="A1900" s="9" t="s">
        <v>4275</v>
      </c>
      <c r="B1900" s="9" t="s">
        <v>4276</v>
      </c>
      <c r="C1900" s="9" t="s">
        <v>20</v>
      </c>
      <c r="D1900" s="9" t="s">
        <v>21</v>
      </c>
      <c r="E1900" t="s">
        <v>59</v>
      </c>
      <c r="F1900" s="11">
        <v>44640.128252314818</v>
      </c>
      <c r="G1900" t="s">
        <v>16</v>
      </c>
      <c r="H1900" t="s">
        <v>23</v>
      </c>
      <c r="I1900" s="12">
        <v>44640.150571273145</v>
      </c>
      <c r="J1900" s="12">
        <v>44640.184662037034</v>
      </c>
      <c r="K1900" s="13">
        <f t="shared" si="203"/>
        <v>49.090700000524521</v>
      </c>
      <c r="L1900" s="3">
        <f t="shared" si="209"/>
        <v>2.6840277780138422E-2</v>
      </c>
      <c r="M1900" s="15">
        <f t="shared" si="204"/>
        <v>38.65</v>
      </c>
      <c r="N1900">
        <f t="shared" si="205"/>
        <v>9818.1400001049042</v>
      </c>
      <c r="O1900" s="10">
        <f t="shared" si="206"/>
        <v>44640.184662037034</v>
      </c>
      <c r="P1900" s="15">
        <f t="shared" si="207"/>
        <v>3</v>
      </c>
      <c r="Q1900" t="b">
        <f t="shared" si="208"/>
        <v>0</v>
      </c>
    </row>
    <row r="1901" spans="1:17">
      <c r="A1901" s="9" t="s">
        <v>4277</v>
      </c>
      <c r="B1901" s="9" t="s">
        <v>4278</v>
      </c>
      <c r="C1901" s="9" t="s">
        <v>522</v>
      </c>
      <c r="D1901" s="9" t="s">
        <v>522</v>
      </c>
      <c r="E1901" t="s">
        <v>162</v>
      </c>
      <c r="F1901" s="11">
        <v>44640.177118055559</v>
      </c>
      <c r="G1901" t="s">
        <v>16</v>
      </c>
      <c r="H1901" t="s">
        <v>23</v>
      </c>
      <c r="I1901" s="12">
        <v>44640.199019583335</v>
      </c>
      <c r="J1901" s="12">
        <v>44640.233653055555</v>
      </c>
      <c r="K1901" s="13">
        <f t="shared" si="203"/>
        <v>49.872199996607378</v>
      </c>
      <c r="L1901" s="3">
        <f t="shared" si="209"/>
        <v>4.8865740740438923E-2</v>
      </c>
      <c r="M1901" s="15">
        <f t="shared" si="204"/>
        <v>70.36666666666666</v>
      </c>
      <c r="N1901">
        <f t="shared" si="205"/>
        <v>9974.4399993214756</v>
      </c>
      <c r="O1901" s="10">
        <f t="shared" si="206"/>
        <v>44640.233653055555</v>
      </c>
      <c r="P1901" s="15">
        <f t="shared" si="207"/>
        <v>3</v>
      </c>
      <c r="Q1901" t="b">
        <f t="shared" si="208"/>
        <v>0</v>
      </c>
    </row>
    <row r="1902" spans="1:17">
      <c r="A1902" s="9" t="s">
        <v>4279</v>
      </c>
      <c r="B1902" s="9" t="s">
        <v>4280</v>
      </c>
      <c r="C1902" s="9" t="s">
        <v>173</v>
      </c>
      <c r="D1902" s="9" t="s">
        <v>174</v>
      </c>
      <c r="E1902" t="s">
        <v>248</v>
      </c>
      <c r="F1902" s="11">
        <v>44640.252557870372</v>
      </c>
      <c r="G1902" t="s">
        <v>16</v>
      </c>
      <c r="H1902" t="s">
        <v>17</v>
      </c>
      <c r="I1902" s="12">
        <v>44640.269154953705</v>
      </c>
      <c r="J1902" s="12">
        <v>44640.303876967591</v>
      </c>
      <c r="K1902" s="13">
        <f t="shared" si="203"/>
        <v>49.999699996551499</v>
      </c>
      <c r="L1902" s="3">
        <f t="shared" si="209"/>
        <v>7.5439814812853001E-2</v>
      </c>
      <c r="M1902" s="15">
        <f t="shared" si="204"/>
        <v>108.63333333333334</v>
      </c>
      <c r="N1902">
        <f t="shared" si="205"/>
        <v>9999.9399993102998</v>
      </c>
      <c r="O1902" s="10">
        <f t="shared" si="206"/>
        <v>44640.303876967591</v>
      </c>
      <c r="P1902" s="15">
        <f t="shared" si="207"/>
        <v>3</v>
      </c>
      <c r="Q1902" t="b">
        <f t="shared" si="208"/>
        <v>0</v>
      </c>
    </row>
    <row r="1903" spans="1:17">
      <c r="A1903" s="9" t="s">
        <v>4281</v>
      </c>
      <c r="B1903" s="9" t="s">
        <v>4282</v>
      </c>
      <c r="C1903" s="9" t="s">
        <v>189</v>
      </c>
      <c r="D1903" s="9" t="s">
        <v>190</v>
      </c>
      <c r="E1903" t="s">
        <v>629</v>
      </c>
      <c r="F1903" s="11">
        <v>44640.252881944441</v>
      </c>
      <c r="G1903" t="s">
        <v>16</v>
      </c>
      <c r="H1903" t="s">
        <v>17</v>
      </c>
      <c r="I1903" s="12">
        <v>44640.278279999999</v>
      </c>
      <c r="J1903" s="12">
        <v>44640.312377361108</v>
      </c>
      <c r="K1903" s="13">
        <f t="shared" si="203"/>
        <v>49.100199997192249</v>
      </c>
      <c r="L1903" s="3">
        <f t="shared" si="209"/>
        <v>3.2407406979473308E-4</v>
      </c>
      <c r="M1903" s="15">
        <f t="shared" si="204"/>
        <v>0.46666666666666667</v>
      </c>
      <c r="N1903">
        <f t="shared" si="205"/>
        <v>9820.0399994384497</v>
      </c>
      <c r="O1903" s="10">
        <f t="shared" si="206"/>
        <v>44640.312377361108</v>
      </c>
      <c r="P1903" s="15">
        <f t="shared" si="207"/>
        <v>3</v>
      </c>
      <c r="Q1903" t="b">
        <f t="shared" si="208"/>
        <v>0</v>
      </c>
    </row>
    <row r="1904" spans="1:17">
      <c r="A1904" s="9" t="s">
        <v>4283</v>
      </c>
      <c r="B1904" s="9" t="s">
        <v>4284</v>
      </c>
      <c r="C1904" s="9" t="s">
        <v>218</v>
      </c>
      <c r="D1904" s="9" t="s">
        <v>218</v>
      </c>
      <c r="E1904" t="s">
        <v>119</v>
      </c>
      <c r="F1904" s="11">
        <v>44640.253229166665</v>
      </c>
      <c r="G1904" t="s">
        <v>16</v>
      </c>
      <c r="H1904" t="s">
        <v>23</v>
      </c>
      <c r="I1904" s="12">
        <v>44640.274218958337</v>
      </c>
      <c r="J1904" s="12">
        <v>44640.30787611111</v>
      </c>
      <c r="K1904" s="13">
        <f t="shared" si="203"/>
        <v>48.466299993451685</v>
      </c>
      <c r="L1904" s="3">
        <f t="shared" si="209"/>
        <v>3.4722222335403785E-4</v>
      </c>
      <c r="M1904" s="15">
        <f t="shared" si="204"/>
        <v>0.5</v>
      </c>
      <c r="N1904">
        <f t="shared" si="205"/>
        <v>9693.2599986903369</v>
      </c>
      <c r="O1904" s="10">
        <f t="shared" si="206"/>
        <v>44640.30787611111</v>
      </c>
      <c r="P1904" s="15">
        <f t="shared" si="207"/>
        <v>3</v>
      </c>
      <c r="Q1904" t="b">
        <f t="shared" si="208"/>
        <v>0</v>
      </c>
    </row>
    <row r="1905" spans="1:17">
      <c r="A1905" s="9" t="s">
        <v>4285</v>
      </c>
      <c r="B1905" s="9" t="s">
        <v>4286</v>
      </c>
      <c r="C1905" s="9" t="s">
        <v>185</v>
      </c>
      <c r="D1905" s="9" t="s">
        <v>185</v>
      </c>
      <c r="E1905" t="s">
        <v>114</v>
      </c>
      <c r="F1905" s="11">
        <v>44640.256192129629</v>
      </c>
      <c r="G1905" t="s">
        <v>16</v>
      </c>
      <c r="H1905" t="s">
        <v>23</v>
      </c>
      <c r="I1905" s="12">
        <v>44640.279426504632</v>
      </c>
      <c r="J1905" s="12">
        <v>44640.30652914352</v>
      </c>
      <c r="K1905" s="13">
        <f t="shared" si="203"/>
        <v>39.027799997711554</v>
      </c>
      <c r="L1905" s="3">
        <f t="shared" si="209"/>
        <v>2.9629629643750377E-3</v>
      </c>
      <c r="M1905" s="15">
        <f t="shared" si="204"/>
        <v>4.2666666666666666</v>
      </c>
      <c r="N1905">
        <f t="shared" si="205"/>
        <v>7805.5599995423108</v>
      </c>
      <c r="O1905" s="10">
        <f t="shared" si="206"/>
        <v>44640.30652914352</v>
      </c>
      <c r="P1905" s="15">
        <f t="shared" si="207"/>
        <v>3</v>
      </c>
      <c r="Q1905" t="b">
        <f t="shared" si="208"/>
        <v>0</v>
      </c>
    </row>
    <row r="1906" spans="1:17">
      <c r="A1906" s="9" t="s">
        <v>4287</v>
      </c>
      <c r="B1906" s="9" t="s">
        <v>4288</v>
      </c>
      <c r="C1906" s="9" t="s">
        <v>13</v>
      </c>
      <c r="D1906" s="9" t="s">
        <v>14</v>
      </c>
      <c r="E1906" t="s">
        <v>506</v>
      </c>
      <c r="F1906" s="11">
        <v>44640.25675925926</v>
      </c>
      <c r="G1906" t="s">
        <v>16</v>
      </c>
      <c r="H1906" t="s">
        <v>23</v>
      </c>
      <c r="I1906" s="12">
        <v>44640.276774814818</v>
      </c>
      <c r="J1906" s="12">
        <v>44640.307769259256</v>
      </c>
      <c r="K1906" s="13">
        <f t="shared" si="203"/>
        <v>44.63199999067001</v>
      </c>
      <c r="L1906" s="3">
        <f t="shared" si="209"/>
        <v>5.671296312357299E-4</v>
      </c>
      <c r="M1906" s="15">
        <f t="shared" si="204"/>
        <v>0.81666666666666665</v>
      </c>
      <c r="N1906">
        <f t="shared" si="205"/>
        <v>8926.3999981340021</v>
      </c>
      <c r="O1906" s="10">
        <f t="shared" si="206"/>
        <v>44640.307769259256</v>
      </c>
      <c r="P1906" s="15">
        <f t="shared" si="207"/>
        <v>3</v>
      </c>
      <c r="Q1906" t="b">
        <f t="shared" si="208"/>
        <v>0</v>
      </c>
    </row>
    <row r="1907" spans="1:17">
      <c r="A1907" s="9" t="s">
        <v>4289</v>
      </c>
      <c r="B1907" s="9" t="s">
        <v>4290</v>
      </c>
      <c r="C1907" s="9" t="s">
        <v>808</v>
      </c>
      <c r="D1907" s="9" t="s">
        <v>809</v>
      </c>
      <c r="E1907" t="s">
        <v>133</v>
      </c>
      <c r="F1907" s="11">
        <v>44640.258321759262</v>
      </c>
      <c r="G1907" t="s">
        <v>16</v>
      </c>
      <c r="H1907" t="s">
        <v>23</v>
      </c>
      <c r="I1907" s="12">
        <v>44640.283057592591</v>
      </c>
      <c r="J1907" s="12">
        <v>44640.31678134259</v>
      </c>
      <c r="K1907" s="13">
        <f t="shared" si="203"/>
        <v>48.562199998414144</v>
      </c>
      <c r="L1907" s="3">
        <f t="shared" si="209"/>
        <v>1.5625000014551915E-3</v>
      </c>
      <c r="M1907" s="15">
        <f t="shared" si="204"/>
        <v>2.25</v>
      </c>
      <c r="N1907">
        <f t="shared" si="205"/>
        <v>9712.4399996828288</v>
      </c>
      <c r="O1907" s="10">
        <f t="shared" si="206"/>
        <v>44640.31678134259</v>
      </c>
      <c r="P1907" s="15">
        <f t="shared" si="207"/>
        <v>3</v>
      </c>
      <c r="Q1907" t="b">
        <f t="shared" si="208"/>
        <v>0</v>
      </c>
    </row>
    <row r="1908" spans="1:17">
      <c r="A1908" s="9" t="s">
        <v>4291</v>
      </c>
      <c r="B1908" s="9" t="s">
        <v>4292</v>
      </c>
      <c r="C1908" s="9" t="s">
        <v>349</v>
      </c>
      <c r="D1908" s="9" t="s">
        <v>349</v>
      </c>
      <c r="E1908" t="s">
        <v>83</v>
      </c>
      <c r="F1908" s="11">
        <v>44640.265381944446</v>
      </c>
      <c r="G1908" t="s">
        <v>16</v>
      </c>
      <c r="H1908" t="s">
        <v>23</v>
      </c>
      <c r="I1908" s="12">
        <v>44640.288518402776</v>
      </c>
      <c r="J1908" s="12">
        <v>44640.322927986112</v>
      </c>
      <c r="K1908" s="13">
        <f t="shared" si="203"/>
        <v>49.549800002714619</v>
      </c>
      <c r="L1908" s="3">
        <f t="shared" si="209"/>
        <v>7.0601851839455776E-3</v>
      </c>
      <c r="M1908" s="15">
        <f t="shared" si="204"/>
        <v>10.166666666666666</v>
      </c>
      <c r="N1908">
        <f t="shared" si="205"/>
        <v>9909.9600005429238</v>
      </c>
      <c r="O1908" s="10">
        <f t="shared" si="206"/>
        <v>44640.322927986112</v>
      </c>
      <c r="P1908" s="15">
        <f t="shared" si="207"/>
        <v>3</v>
      </c>
      <c r="Q1908" t="b">
        <f t="shared" si="208"/>
        <v>0</v>
      </c>
    </row>
    <row r="1909" spans="1:17">
      <c r="A1909" s="9" t="s">
        <v>4293</v>
      </c>
      <c r="B1909" s="9" t="s">
        <v>4294</v>
      </c>
      <c r="C1909" s="9" t="s">
        <v>20</v>
      </c>
      <c r="D1909" s="9" t="s">
        <v>21</v>
      </c>
      <c r="E1909" t="s">
        <v>22</v>
      </c>
      <c r="F1909" s="11">
        <v>44640.267696759256</v>
      </c>
      <c r="G1909" t="s">
        <v>16</v>
      </c>
      <c r="H1909" t="s">
        <v>23</v>
      </c>
      <c r="I1909" s="12">
        <v>44640.285268495369</v>
      </c>
      <c r="J1909" s="12">
        <v>44640.318294259261</v>
      </c>
      <c r="K1909" s="13">
        <f t="shared" si="203"/>
        <v>47.557100005215034</v>
      </c>
      <c r="L1909" s="3">
        <f t="shared" si="209"/>
        <v>2.3148148102336563E-3</v>
      </c>
      <c r="M1909" s="15">
        <f t="shared" si="204"/>
        <v>3.3333333333333335</v>
      </c>
      <c r="N1909">
        <f t="shared" si="205"/>
        <v>9511.4200010430068</v>
      </c>
      <c r="O1909" s="10">
        <f t="shared" si="206"/>
        <v>44640.318294259261</v>
      </c>
      <c r="P1909" s="15">
        <f t="shared" si="207"/>
        <v>3</v>
      </c>
      <c r="Q1909" t="b">
        <f t="shared" si="208"/>
        <v>0</v>
      </c>
    </row>
    <row r="1910" spans="1:17">
      <c r="A1910" s="9" t="s">
        <v>4295</v>
      </c>
      <c r="B1910" s="9" t="s">
        <v>4296</v>
      </c>
      <c r="C1910" s="9" t="s">
        <v>132</v>
      </c>
      <c r="D1910" s="9" t="s">
        <v>132</v>
      </c>
      <c r="E1910" t="s">
        <v>142</v>
      </c>
      <c r="F1910" s="11">
        <v>44640.269548611112</v>
      </c>
      <c r="G1910" t="s">
        <v>16</v>
      </c>
      <c r="H1910" t="s">
        <v>23</v>
      </c>
      <c r="I1910" s="12">
        <v>44640.293230138886</v>
      </c>
      <c r="J1910" s="12">
        <v>44640.32294888889</v>
      </c>
      <c r="K1910" s="13">
        <f t="shared" si="203"/>
        <v>42.795000005280599</v>
      </c>
      <c r="L1910" s="3">
        <f t="shared" si="209"/>
        <v>1.8518518554628827E-3</v>
      </c>
      <c r="M1910" s="15">
        <f t="shared" si="204"/>
        <v>2.6666666666666665</v>
      </c>
      <c r="N1910">
        <f t="shared" si="205"/>
        <v>8559.0000010561198</v>
      </c>
      <c r="O1910" s="10">
        <f t="shared" si="206"/>
        <v>44640.32294888889</v>
      </c>
      <c r="P1910" s="15">
        <f t="shared" si="207"/>
        <v>3</v>
      </c>
      <c r="Q1910" t="b">
        <f t="shared" si="208"/>
        <v>0</v>
      </c>
    </row>
    <row r="1911" spans="1:17">
      <c r="A1911" s="9" t="s">
        <v>4297</v>
      </c>
      <c r="B1911" s="9" t="s">
        <v>4298</v>
      </c>
      <c r="C1911" s="9" t="s">
        <v>197</v>
      </c>
      <c r="D1911" s="9" t="s">
        <v>198</v>
      </c>
      <c r="E1911" t="s">
        <v>219</v>
      </c>
      <c r="F1911" s="11">
        <v>44640.270474537036</v>
      </c>
      <c r="G1911" t="s">
        <v>16</v>
      </c>
      <c r="H1911" t="s">
        <v>23</v>
      </c>
      <c r="I1911" s="12">
        <v>44640.294842453703</v>
      </c>
      <c r="J1911" s="12">
        <v>44640.328415162039</v>
      </c>
      <c r="K1911" s="13">
        <f t="shared" si="203"/>
        <v>48.344700004672632</v>
      </c>
      <c r="L1911" s="3">
        <f t="shared" si="209"/>
        <v>9.2592592409346253E-4</v>
      </c>
      <c r="M1911" s="15">
        <f t="shared" si="204"/>
        <v>1.3333333333333333</v>
      </c>
      <c r="N1911">
        <f t="shared" si="205"/>
        <v>9668.9400009345263</v>
      </c>
      <c r="O1911" s="10">
        <f t="shared" si="206"/>
        <v>44640.328415162039</v>
      </c>
      <c r="P1911" s="15">
        <f t="shared" si="207"/>
        <v>3</v>
      </c>
      <c r="Q1911" t="b">
        <f t="shared" si="208"/>
        <v>0</v>
      </c>
    </row>
    <row r="1912" spans="1:17">
      <c r="A1912" s="9" t="s">
        <v>4299</v>
      </c>
      <c r="B1912" s="9" t="s">
        <v>4300</v>
      </c>
      <c r="C1912" s="9" t="s">
        <v>950</v>
      </c>
      <c r="D1912" s="9" t="s">
        <v>123</v>
      </c>
      <c r="E1912" t="s">
        <v>124</v>
      </c>
      <c r="F1912" s="11">
        <v>44640.27207175926</v>
      </c>
      <c r="G1912" t="s">
        <v>16</v>
      </c>
      <c r="H1912" t="s">
        <v>23</v>
      </c>
      <c r="I1912" s="12">
        <v>44640.289116134256</v>
      </c>
      <c r="J1912" s="12">
        <v>44640.317698842591</v>
      </c>
      <c r="K1912" s="13">
        <f t="shared" si="203"/>
        <v>41.159100002842024</v>
      </c>
      <c r="L1912" s="3">
        <f t="shared" si="209"/>
        <v>1.5972222245181911E-3</v>
      </c>
      <c r="M1912" s="15">
        <f t="shared" si="204"/>
        <v>2.2999999999999998</v>
      </c>
      <c r="N1912">
        <f t="shared" si="205"/>
        <v>8231.8200005684048</v>
      </c>
      <c r="O1912" s="10">
        <f t="shared" si="206"/>
        <v>44640.317698842591</v>
      </c>
      <c r="P1912" s="15">
        <f t="shared" si="207"/>
        <v>3</v>
      </c>
      <c r="Q1912" t="b">
        <f t="shared" si="208"/>
        <v>0</v>
      </c>
    </row>
    <row r="1913" spans="1:17">
      <c r="A1913" s="9" t="s">
        <v>4301</v>
      </c>
      <c r="B1913" s="9" t="s">
        <v>4302</v>
      </c>
      <c r="C1913" s="9" t="s">
        <v>500</v>
      </c>
      <c r="D1913" s="9" t="s">
        <v>501</v>
      </c>
      <c r="E1913" t="s">
        <v>137</v>
      </c>
      <c r="F1913" s="11">
        <v>44640.273553240739</v>
      </c>
      <c r="G1913" t="s">
        <v>16</v>
      </c>
      <c r="H1913" t="s">
        <v>23</v>
      </c>
      <c r="I1913" s="12">
        <v>44640.293523379631</v>
      </c>
      <c r="J1913" s="12">
        <v>44640.327970254628</v>
      </c>
      <c r="K1913" s="13">
        <f t="shared" si="203"/>
        <v>49.603499996010214</v>
      </c>
      <c r="L1913" s="3">
        <f t="shared" si="209"/>
        <v>1.48148147854954E-3</v>
      </c>
      <c r="M1913" s="15">
        <f t="shared" si="204"/>
        <v>2.1333333333333333</v>
      </c>
      <c r="N1913">
        <f t="shared" si="205"/>
        <v>9920.6999992020428</v>
      </c>
      <c r="O1913" s="10">
        <f t="shared" si="206"/>
        <v>44640.327970254628</v>
      </c>
      <c r="P1913" s="15">
        <f t="shared" si="207"/>
        <v>3</v>
      </c>
      <c r="Q1913" t="b">
        <f t="shared" si="208"/>
        <v>0</v>
      </c>
    </row>
    <row r="1914" spans="1:17">
      <c r="A1914" s="9" t="s">
        <v>4303</v>
      </c>
      <c r="B1914" s="9" t="s">
        <v>4304</v>
      </c>
      <c r="C1914" s="9" t="s">
        <v>1637</v>
      </c>
      <c r="D1914" s="9" t="s">
        <v>123</v>
      </c>
      <c r="E1914" t="s">
        <v>595</v>
      </c>
      <c r="F1914" s="11">
        <v>44640.274930555555</v>
      </c>
      <c r="G1914" t="s">
        <v>16</v>
      </c>
      <c r="H1914" t="s">
        <v>17</v>
      </c>
      <c r="I1914" s="12">
        <v>44640.298905555559</v>
      </c>
      <c r="J1914" s="12">
        <v>44640.333012013885</v>
      </c>
      <c r="K1914" s="13">
        <f t="shared" si="203"/>
        <v>49.113299989840016</v>
      </c>
      <c r="L1914" s="3">
        <f t="shared" si="209"/>
        <v>1.377314816636499E-3</v>
      </c>
      <c r="M1914" s="15">
        <f t="shared" si="204"/>
        <v>1.9833333333333334</v>
      </c>
      <c r="N1914">
        <f t="shared" si="205"/>
        <v>9822.6599979680032</v>
      </c>
      <c r="O1914" s="10">
        <f t="shared" si="206"/>
        <v>44640.333012013885</v>
      </c>
      <c r="P1914" s="15">
        <f t="shared" si="207"/>
        <v>3</v>
      </c>
      <c r="Q1914" t="b">
        <f t="shared" si="208"/>
        <v>0</v>
      </c>
    </row>
    <row r="1915" spans="1:17">
      <c r="A1915" s="9" t="s">
        <v>4305</v>
      </c>
      <c r="B1915" s="9" t="s">
        <v>4306</v>
      </c>
      <c r="C1915" s="9" t="s">
        <v>532</v>
      </c>
      <c r="D1915" s="9" t="s">
        <v>532</v>
      </c>
      <c r="E1915" t="s">
        <v>157</v>
      </c>
      <c r="F1915" s="11">
        <v>44640.279282407406</v>
      </c>
      <c r="G1915" t="s">
        <v>16</v>
      </c>
      <c r="H1915" t="s">
        <v>23</v>
      </c>
      <c r="I1915" s="12">
        <v>44640.303296782404</v>
      </c>
      <c r="J1915" s="12">
        <v>44640.336151365744</v>
      </c>
      <c r="K1915" s="13">
        <f t="shared" si="203"/>
        <v>47.310600009514019</v>
      </c>
      <c r="L1915" s="3">
        <f t="shared" si="209"/>
        <v>4.3518518505152315E-3</v>
      </c>
      <c r="M1915" s="15">
        <f t="shared" si="204"/>
        <v>6.2666666666666666</v>
      </c>
      <c r="N1915">
        <f t="shared" si="205"/>
        <v>9462.1200019028038</v>
      </c>
      <c r="O1915" s="10">
        <f t="shared" si="206"/>
        <v>44640.336151365744</v>
      </c>
      <c r="P1915" s="15">
        <f t="shared" si="207"/>
        <v>3</v>
      </c>
      <c r="Q1915" t="b">
        <f t="shared" si="208"/>
        <v>0</v>
      </c>
    </row>
    <row r="1916" spans="1:17">
      <c r="A1916" s="9" t="s">
        <v>4307</v>
      </c>
      <c r="B1916" s="9" t="s">
        <v>4308</v>
      </c>
      <c r="C1916" s="9" t="s">
        <v>642</v>
      </c>
      <c r="D1916" s="9" t="s">
        <v>643</v>
      </c>
      <c r="E1916" t="s">
        <v>100</v>
      </c>
      <c r="F1916" s="11">
        <v>44640.287314814814</v>
      </c>
      <c r="G1916" t="s">
        <v>16</v>
      </c>
      <c r="H1916" t="s">
        <v>23</v>
      </c>
      <c r="I1916" s="12">
        <v>44640.307190439817</v>
      </c>
      <c r="J1916" s="12">
        <v>44640.339202384261</v>
      </c>
      <c r="K1916" s="13">
        <f t="shared" si="203"/>
        <v>46.097199999494478</v>
      </c>
      <c r="L1916" s="3">
        <f t="shared" si="209"/>
        <v>8.0324074078816921E-3</v>
      </c>
      <c r="M1916" s="15">
        <f t="shared" si="204"/>
        <v>11.566666666666666</v>
      </c>
      <c r="N1916">
        <f t="shared" si="205"/>
        <v>9219.4399998988956</v>
      </c>
      <c r="O1916" s="10">
        <f t="shared" si="206"/>
        <v>44640.339202384261</v>
      </c>
      <c r="P1916" s="15">
        <f t="shared" si="207"/>
        <v>3</v>
      </c>
      <c r="Q1916" t="b">
        <f t="shared" si="208"/>
        <v>0</v>
      </c>
    </row>
    <row r="1917" spans="1:17">
      <c r="A1917" s="9" t="s">
        <v>4309</v>
      </c>
      <c r="B1917" s="9" t="s">
        <v>4310</v>
      </c>
      <c r="C1917" s="9" t="s">
        <v>169</v>
      </c>
      <c r="D1917" s="9" t="s">
        <v>169</v>
      </c>
      <c r="E1917" t="s">
        <v>96</v>
      </c>
      <c r="F1917" s="11">
        <v>44640.288680555554</v>
      </c>
      <c r="G1917" t="s">
        <v>16</v>
      </c>
      <c r="H1917" t="s">
        <v>23</v>
      </c>
      <c r="I1917" s="12">
        <v>44640.313632152778</v>
      </c>
      <c r="J1917" s="12">
        <v>44640.342419305554</v>
      </c>
      <c r="K1917" s="13">
        <f t="shared" si="203"/>
        <v>41.453499997733161</v>
      </c>
      <c r="L1917" s="3">
        <f t="shared" si="209"/>
        <v>1.3657407398568466E-3</v>
      </c>
      <c r="M1917" s="15">
        <f t="shared" si="204"/>
        <v>1.9666666666666668</v>
      </c>
      <c r="N1917">
        <f t="shared" si="205"/>
        <v>8290.6999995466322</v>
      </c>
      <c r="O1917" s="10">
        <f t="shared" si="206"/>
        <v>44640.342419305554</v>
      </c>
      <c r="P1917" s="15">
        <f t="shared" si="207"/>
        <v>3</v>
      </c>
      <c r="Q1917" t="b">
        <f t="shared" si="208"/>
        <v>0</v>
      </c>
    </row>
    <row r="1918" spans="1:17">
      <c r="A1918" s="9" t="s">
        <v>4311</v>
      </c>
      <c r="B1918" s="9" t="s">
        <v>4312</v>
      </c>
      <c r="C1918" s="9" t="s">
        <v>273</v>
      </c>
      <c r="D1918" s="9" t="s">
        <v>274</v>
      </c>
      <c r="E1918" t="s">
        <v>162</v>
      </c>
      <c r="F1918" s="11">
        <v>44640.290289351855</v>
      </c>
      <c r="G1918" t="s">
        <v>16</v>
      </c>
      <c r="H1918" t="s">
        <v>23</v>
      </c>
      <c r="I1918" s="12">
        <v>44640.311657199076</v>
      </c>
      <c r="J1918" s="12">
        <v>44640.346119421294</v>
      </c>
      <c r="K1918" s="13">
        <f t="shared" si="203"/>
        <v>49.625599994324148</v>
      </c>
      <c r="L1918" s="3">
        <f t="shared" si="209"/>
        <v>1.6087963012978435E-3</v>
      </c>
      <c r="M1918" s="15">
        <f t="shared" si="204"/>
        <v>2.3166666666666664</v>
      </c>
      <c r="N1918">
        <f t="shared" si="205"/>
        <v>9925.1199988648295</v>
      </c>
      <c r="O1918" s="10">
        <f t="shared" si="206"/>
        <v>44640.346119421294</v>
      </c>
      <c r="P1918" s="15">
        <f t="shared" si="207"/>
        <v>3</v>
      </c>
      <c r="Q1918" t="b">
        <f t="shared" si="208"/>
        <v>0</v>
      </c>
    </row>
    <row r="1919" spans="1:17">
      <c r="A1919" s="9" t="s">
        <v>4313</v>
      </c>
      <c r="B1919" s="9" t="s">
        <v>4314</v>
      </c>
      <c r="C1919" s="9" t="s">
        <v>202</v>
      </c>
      <c r="D1919" s="9" t="s">
        <v>202</v>
      </c>
      <c r="E1919" t="s">
        <v>170</v>
      </c>
      <c r="F1919" s="11">
        <v>44640.294236111113</v>
      </c>
      <c r="G1919" t="s">
        <v>16</v>
      </c>
      <c r="H1919" t="s">
        <v>23</v>
      </c>
      <c r="I1919" s="12">
        <v>44640.312098472219</v>
      </c>
      <c r="J1919" s="12">
        <v>44640.346113333333</v>
      </c>
      <c r="K1919" s="13">
        <f t="shared" si="203"/>
        <v>48.981400004122406</v>
      </c>
      <c r="L1919" s="3">
        <f t="shared" si="209"/>
        <v>3.9467592578148469E-3</v>
      </c>
      <c r="M1919" s="15">
        <f t="shared" si="204"/>
        <v>5.6833333333333336</v>
      </c>
      <c r="N1919">
        <f t="shared" si="205"/>
        <v>9796.2800008244812</v>
      </c>
      <c r="O1919" s="10">
        <f t="shared" si="206"/>
        <v>44640.346113333333</v>
      </c>
      <c r="P1919" s="15">
        <f t="shared" si="207"/>
        <v>3</v>
      </c>
      <c r="Q1919" t="b">
        <f t="shared" si="208"/>
        <v>0</v>
      </c>
    </row>
    <row r="1920" spans="1:17">
      <c r="A1920" s="9" t="s">
        <v>4315</v>
      </c>
      <c r="B1920" s="9" t="s">
        <v>4316</v>
      </c>
      <c r="C1920" s="9" t="s">
        <v>155</v>
      </c>
      <c r="D1920" s="9" t="s">
        <v>156</v>
      </c>
      <c r="E1920" t="s">
        <v>292</v>
      </c>
      <c r="F1920" s="11">
        <v>44640.29488425926</v>
      </c>
      <c r="G1920" t="s">
        <v>16</v>
      </c>
      <c r="H1920" t="s">
        <v>17</v>
      </c>
      <c r="I1920" s="12">
        <v>44640.31670009259</v>
      </c>
      <c r="J1920" s="12">
        <v>44640.343970787035</v>
      </c>
      <c r="K1920" s="13">
        <f t="shared" si="203"/>
        <v>39.269800001056865</v>
      </c>
      <c r="L1920" s="3">
        <f t="shared" si="209"/>
        <v>6.4814814686542377E-4</v>
      </c>
      <c r="M1920" s="15">
        <f t="shared" si="204"/>
        <v>0.93333333333333335</v>
      </c>
      <c r="N1920">
        <f t="shared" si="205"/>
        <v>7853.960000211373</v>
      </c>
      <c r="O1920" s="10">
        <f t="shared" si="206"/>
        <v>44640.343970787035</v>
      </c>
      <c r="P1920" s="15">
        <f t="shared" si="207"/>
        <v>3</v>
      </c>
      <c r="Q1920" t="b">
        <f t="shared" si="208"/>
        <v>0</v>
      </c>
    </row>
    <row r="1921" spans="1:17">
      <c r="A1921" s="9" t="s">
        <v>4317</v>
      </c>
      <c r="B1921" s="9" t="s">
        <v>4318</v>
      </c>
      <c r="C1921" s="9" t="s">
        <v>290</v>
      </c>
      <c r="D1921" s="9" t="s">
        <v>291</v>
      </c>
      <c r="E1921" t="s">
        <v>770</v>
      </c>
      <c r="F1921" s="11">
        <v>44640.296319444446</v>
      </c>
      <c r="G1921" t="s">
        <v>16</v>
      </c>
      <c r="H1921" t="s">
        <v>17</v>
      </c>
      <c r="I1921" s="12">
        <v>44640.318689375003</v>
      </c>
      <c r="J1921" s="12">
        <v>44640.346009305555</v>
      </c>
      <c r="K1921" s="13">
        <f t="shared" si="203"/>
        <v>39.340699994936585</v>
      </c>
      <c r="L1921" s="3">
        <f t="shared" si="209"/>
        <v>1.4351851859828457E-3</v>
      </c>
      <c r="M1921" s="15">
        <f t="shared" si="204"/>
        <v>2.0666666666666669</v>
      </c>
      <c r="N1921">
        <f t="shared" si="205"/>
        <v>7868.1399989873171</v>
      </c>
      <c r="O1921" s="10">
        <f t="shared" si="206"/>
        <v>44640.346009305555</v>
      </c>
      <c r="P1921" s="15">
        <f t="shared" si="207"/>
        <v>3</v>
      </c>
      <c r="Q1921" t="b">
        <f t="shared" si="208"/>
        <v>0</v>
      </c>
    </row>
    <row r="1922" spans="1:17">
      <c r="A1922" s="9" t="s">
        <v>4319</v>
      </c>
      <c r="B1922" s="9" t="s">
        <v>4320</v>
      </c>
      <c r="C1922" s="9" t="s">
        <v>1464</v>
      </c>
      <c r="D1922" s="9" t="s">
        <v>442</v>
      </c>
      <c r="E1922" t="s">
        <v>175</v>
      </c>
      <c r="F1922" s="11">
        <v>44640.29928240741</v>
      </c>
      <c r="G1922" t="s">
        <v>16</v>
      </c>
      <c r="H1922" t="s">
        <v>23</v>
      </c>
      <c r="I1922" s="12">
        <v>44640.31849636574</v>
      </c>
      <c r="J1922" s="12">
        <v>44640.349908935183</v>
      </c>
      <c r="K1922" s="13">
        <f t="shared" si="203"/>
        <v>45.234099996741861</v>
      </c>
      <c r="L1922" s="3">
        <f t="shared" si="209"/>
        <v>2.9629629643750377E-3</v>
      </c>
      <c r="M1922" s="15">
        <f t="shared" si="204"/>
        <v>4.2666666666666666</v>
      </c>
      <c r="N1922">
        <f t="shared" si="205"/>
        <v>9046.8199993483722</v>
      </c>
      <c r="O1922" s="10">
        <f t="shared" si="206"/>
        <v>44640.349908935183</v>
      </c>
      <c r="P1922" s="15">
        <f t="shared" si="207"/>
        <v>3</v>
      </c>
      <c r="Q1922" t="b">
        <f t="shared" si="208"/>
        <v>0</v>
      </c>
    </row>
    <row r="1923" spans="1:17">
      <c r="A1923" s="9" t="s">
        <v>4321</v>
      </c>
      <c r="B1923" s="9" t="s">
        <v>4322</v>
      </c>
      <c r="C1923" s="9" t="s">
        <v>780</v>
      </c>
      <c r="D1923" s="9" t="s">
        <v>780</v>
      </c>
      <c r="E1923" t="s">
        <v>166</v>
      </c>
      <c r="F1923" s="11">
        <v>44640.299884259257</v>
      </c>
      <c r="G1923" t="s">
        <v>16</v>
      </c>
      <c r="H1923" t="s">
        <v>23</v>
      </c>
      <c r="I1923" s="12">
        <v>44640.318339537036</v>
      </c>
      <c r="J1923" s="12">
        <v>44640.353054537038</v>
      </c>
      <c r="K1923" s="13">
        <f t="shared" ref="K1923:K1986" si="210">(J1923-I1923)*24*60</f>
        <v>49.989600002299994</v>
      </c>
      <c r="L1923" s="3">
        <f t="shared" si="209"/>
        <v>6.0185184702277184E-4</v>
      </c>
      <c r="M1923" s="15">
        <f t="shared" ref="M1923:M1986" si="211">HOUR(L1923)*60+MINUTE(L1923)+SECOND(L1923)/60</f>
        <v>0.8666666666666667</v>
      </c>
      <c r="N1923">
        <f t="shared" ref="N1923:N1986" si="212">K1923*200</f>
        <v>9997.9200004599988</v>
      </c>
      <c r="O1923" s="10">
        <f t="shared" ref="O1923:O1986" si="213">J1923</f>
        <v>44640.353054537038</v>
      </c>
      <c r="P1923" s="15">
        <f t="shared" ref="P1923:P1986" si="214">_xlfn.ISOWEEKNUM(O1923)-_xlfn.ISOWEEKNUM(DATE(YEAR(O1923),MONTH(O1923),1))+1</f>
        <v>3</v>
      </c>
      <c r="Q1923" t="b">
        <f t="shared" ref="Q1923:Q1986" si="215">IF(M1923&gt;120,"Yes")</f>
        <v>0</v>
      </c>
    </row>
    <row r="1924" spans="1:17">
      <c r="A1924" s="9" t="s">
        <v>4323</v>
      </c>
      <c r="B1924" s="9" t="s">
        <v>4324</v>
      </c>
      <c r="C1924" s="9" t="s">
        <v>117</v>
      </c>
      <c r="D1924" s="9" t="s">
        <v>118</v>
      </c>
      <c r="E1924" t="s">
        <v>203</v>
      </c>
      <c r="F1924" s="11">
        <v>44640.305833333332</v>
      </c>
      <c r="G1924" t="s">
        <v>16</v>
      </c>
      <c r="H1924" t="s">
        <v>23</v>
      </c>
      <c r="I1924" s="12">
        <v>44640.32604659722</v>
      </c>
      <c r="J1924" s="12">
        <v>44640.358633402779</v>
      </c>
      <c r="K1924" s="13">
        <f t="shared" si="210"/>
        <v>46.925000004703179</v>
      </c>
      <c r="L1924" s="3">
        <f t="shared" ref="L1924:L1987" si="216">F1924-F1923</f>
        <v>5.9490740750334226E-3</v>
      </c>
      <c r="M1924" s="15">
        <f t="shared" si="211"/>
        <v>8.5666666666666664</v>
      </c>
      <c r="N1924">
        <f t="shared" si="212"/>
        <v>9385.0000009406358</v>
      </c>
      <c r="O1924" s="10">
        <f t="shared" si="213"/>
        <v>44640.358633402779</v>
      </c>
      <c r="P1924" s="15">
        <f t="shared" si="214"/>
        <v>3</v>
      </c>
      <c r="Q1924" t="b">
        <f t="shared" si="215"/>
        <v>0</v>
      </c>
    </row>
    <row r="1925" spans="1:17">
      <c r="A1925" s="9" t="s">
        <v>4325</v>
      </c>
      <c r="B1925" s="9" t="s">
        <v>4326</v>
      </c>
      <c r="C1925" s="9" t="s">
        <v>436</v>
      </c>
      <c r="D1925" s="9" t="s">
        <v>436</v>
      </c>
      <c r="E1925" t="s">
        <v>105</v>
      </c>
      <c r="F1925" s="11">
        <v>44640.309120370373</v>
      </c>
      <c r="G1925" t="s">
        <v>16</v>
      </c>
      <c r="H1925" t="s">
        <v>23</v>
      </c>
      <c r="I1925" s="12">
        <v>44640.330705578701</v>
      </c>
      <c r="J1925" s="12">
        <v>44640.358574814818</v>
      </c>
      <c r="K1925" s="13">
        <f t="shared" si="210"/>
        <v>40.131700008641928</v>
      </c>
      <c r="L1925" s="3">
        <f t="shared" si="216"/>
        <v>3.2870370414457284E-3</v>
      </c>
      <c r="M1925" s="15">
        <f t="shared" si="211"/>
        <v>4.7333333333333334</v>
      </c>
      <c r="N1925">
        <f t="shared" si="212"/>
        <v>8026.3400017283857</v>
      </c>
      <c r="O1925" s="10">
        <f t="shared" si="213"/>
        <v>44640.358574814818</v>
      </c>
      <c r="P1925" s="15">
        <f t="shared" si="214"/>
        <v>3</v>
      </c>
      <c r="Q1925" t="b">
        <f t="shared" si="215"/>
        <v>0</v>
      </c>
    </row>
    <row r="1926" spans="1:17">
      <c r="A1926" s="9" t="s">
        <v>4327</v>
      </c>
      <c r="B1926" s="9" t="s">
        <v>4328</v>
      </c>
      <c r="C1926" s="9" t="s">
        <v>13</v>
      </c>
      <c r="D1926" s="9" t="s">
        <v>14</v>
      </c>
      <c r="E1926" t="s">
        <v>1278</v>
      </c>
      <c r="F1926" s="11">
        <v>44640.314155092594</v>
      </c>
      <c r="G1926" t="s">
        <v>16</v>
      </c>
      <c r="H1926" t="s">
        <v>17</v>
      </c>
      <c r="I1926" s="12">
        <v>44640.335030092596</v>
      </c>
      <c r="J1926" s="12">
        <v>44640.369716412039</v>
      </c>
      <c r="K1926" s="13">
        <f t="shared" si="210"/>
        <v>49.948299997486174</v>
      </c>
      <c r="L1926" s="3">
        <f t="shared" si="216"/>
        <v>5.0347222204436548E-3</v>
      </c>
      <c r="M1926" s="15">
        <f t="shared" si="211"/>
        <v>7.25</v>
      </c>
      <c r="N1926">
        <f t="shared" si="212"/>
        <v>9989.6599994972348</v>
      </c>
      <c r="O1926" s="10">
        <f t="shared" si="213"/>
        <v>44640.369716412039</v>
      </c>
      <c r="P1926" s="15">
        <f t="shared" si="214"/>
        <v>3</v>
      </c>
      <c r="Q1926" t="b">
        <f t="shared" si="215"/>
        <v>0</v>
      </c>
    </row>
    <row r="1927" spans="1:17">
      <c r="A1927" s="9" t="s">
        <v>4329</v>
      </c>
      <c r="B1927" s="9" t="s">
        <v>4330</v>
      </c>
      <c r="C1927" s="9" t="s">
        <v>122</v>
      </c>
      <c r="D1927" s="9" t="s">
        <v>123</v>
      </c>
      <c r="E1927" t="s">
        <v>191</v>
      </c>
      <c r="F1927" s="11">
        <v>44640.328263888892</v>
      </c>
      <c r="G1927" t="s">
        <v>16</v>
      </c>
      <c r="H1927" t="s">
        <v>23</v>
      </c>
      <c r="I1927" s="12">
        <v>44640.349239861112</v>
      </c>
      <c r="J1927" s="12">
        <v>44640.376909999999</v>
      </c>
      <c r="K1927" s="13">
        <f t="shared" si="210"/>
        <v>39.844999996712431</v>
      </c>
      <c r="L1927" s="3">
        <f t="shared" si="216"/>
        <v>1.410879629838746E-2</v>
      </c>
      <c r="M1927" s="15">
        <f t="shared" si="211"/>
        <v>20.316666666666666</v>
      </c>
      <c r="N1927">
        <f t="shared" si="212"/>
        <v>7968.9999993424863</v>
      </c>
      <c r="O1927" s="10">
        <f t="shared" si="213"/>
        <v>44640.376909999999</v>
      </c>
      <c r="P1927" s="15">
        <f t="shared" si="214"/>
        <v>3</v>
      </c>
      <c r="Q1927" t="b">
        <f t="shared" si="215"/>
        <v>0</v>
      </c>
    </row>
    <row r="1928" spans="1:17">
      <c r="A1928" s="9" t="s">
        <v>4331</v>
      </c>
      <c r="B1928" s="9" t="s">
        <v>4332</v>
      </c>
      <c r="C1928" s="9" t="s">
        <v>206</v>
      </c>
      <c r="D1928" s="9" t="s">
        <v>207</v>
      </c>
      <c r="E1928" t="s">
        <v>238</v>
      </c>
      <c r="F1928" s="11">
        <v>44640.333761574075</v>
      </c>
      <c r="G1928" t="s">
        <v>16</v>
      </c>
      <c r="H1928" t="s">
        <v>23</v>
      </c>
      <c r="I1928" s="12">
        <v>44640.35814178241</v>
      </c>
      <c r="J1928" s="12">
        <v>44640.391178310187</v>
      </c>
      <c r="K1928" s="13">
        <f t="shared" si="210"/>
        <v>47.572599998675287</v>
      </c>
      <c r="L1928" s="3">
        <f t="shared" si="216"/>
        <v>5.4976851824903861E-3</v>
      </c>
      <c r="M1928" s="15">
        <f t="shared" si="211"/>
        <v>7.916666666666667</v>
      </c>
      <c r="N1928">
        <f t="shared" si="212"/>
        <v>9514.5199997350574</v>
      </c>
      <c r="O1928" s="10">
        <f t="shared" si="213"/>
        <v>44640.391178310187</v>
      </c>
      <c r="P1928" s="15">
        <f t="shared" si="214"/>
        <v>3</v>
      </c>
      <c r="Q1928" t="b">
        <f t="shared" si="215"/>
        <v>0</v>
      </c>
    </row>
    <row r="1929" spans="1:17">
      <c r="A1929" s="9" t="s">
        <v>4333</v>
      </c>
      <c r="B1929" s="9" t="s">
        <v>4334</v>
      </c>
      <c r="C1929" s="9" t="s">
        <v>20</v>
      </c>
      <c r="D1929" s="9" t="s">
        <v>21</v>
      </c>
      <c r="E1929" t="s">
        <v>391</v>
      </c>
      <c r="F1929" s="11">
        <v>44640.343310185184</v>
      </c>
      <c r="G1929" t="s">
        <v>16</v>
      </c>
      <c r="H1929" t="s">
        <v>23</v>
      </c>
      <c r="I1929" s="12">
        <v>44640.360902615743</v>
      </c>
      <c r="J1929" s="12">
        <v>44640.384202407404</v>
      </c>
      <c r="K1929" s="13">
        <f t="shared" si="210"/>
        <v>33.551699991803616</v>
      </c>
      <c r="L1929" s="3">
        <f t="shared" si="216"/>
        <v>9.5486111094942316E-3</v>
      </c>
      <c r="M1929" s="15">
        <f t="shared" si="211"/>
        <v>13.75</v>
      </c>
      <c r="N1929">
        <f t="shared" si="212"/>
        <v>6710.3399983607233</v>
      </c>
      <c r="O1929" s="10">
        <f t="shared" si="213"/>
        <v>44640.384202407404</v>
      </c>
      <c r="P1929" s="15">
        <f t="shared" si="214"/>
        <v>3</v>
      </c>
      <c r="Q1929" t="b">
        <f t="shared" si="215"/>
        <v>0</v>
      </c>
    </row>
    <row r="1930" spans="1:17">
      <c r="A1930" s="9" t="s">
        <v>4335</v>
      </c>
      <c r="B1930" s="9" t="s">
        <v>4336</v>
      </c>
      <c r="C1930" s="9" t="s">
        <v>412</v>
      </c>
      <c r="D1930" s="9" t="s">
        <v>413</v>
      </c>
      <c r="E1930" t="s">
        <v>725</v>
      </c>
      <c r="F1930" s="11">
        <v>44640.347500000003</v>
      </c>
      <c r="G1930" t="s">
        <v>16</v>
      </c>
      <c r="H1930" t="s">
        <v>23</v>
      </c>
      <c r="I1930" s="12">
        <v>44640.367588819441</v>
      </c>
      <c r="J1930" s="12">
        <v>44640.39911298611</v>
      </c>
      <c r="K1930" s="13">
        <f t="shared" si="210"/>
        <v>45.394800002686679</v>
      </c>
      <c r="L1930" s="3">
        <f t="shared" si="216"/>
        <v>4.1898148192558438E-3</v>
      </c>
      <c r="M1930" s="15">
        <f t="shared" si="211"/>
        <v>6.0333333333333332</v>
      </c>
      <c r="N1930">
        <f t="shared" si="212"/>
        <v>9078.9600005373359</v>
      </c>
      <c r="O1930" s="10">
        <f t="shared" si="213"/>
        <v>44640.39911298611</v>
      </c>
      <c r="P1930" s="15">
        <f t="shared" si="214"/>
        <v>3</v>
      </c>
      <c r="Q1930" t="b">
        <f t="shared" si="215"/>
        <v>0</v>
      </c>
    </row>
    <row r="1931" spans="1:17">
      <c r="A1931" s="9" t="s">
        <v>4337</v>
      </c>
      <c r="B1931" s="9" t="s">
        <v>4338</v>
      </c>
      <c r="C1931" s="9" t="s">
        <v>206</v>
      </c>
      <c r="D1931" s="9" t="s">
        <v>207</v>
      </c>
      <c r="E1931" t="s">
        <v>2177</v>
      </c>
      <c r="F1931" s="11">
        <v>44640.352824074071</v>
      </c>
      <c r="G1931" t="s">
        <v>16</v>
      </c>
      <c r="H1931" t="s">
        <v>23</v>
      </c>
      <c r="I1931" s="12">
        <v>44640.370574560184</v>
      </c>
      <c r="J1931" s="12">
        <v>44640.404339490742</v>
      </c>
      <c r="K1931" s="13">
        <f t="shared" si="210"/>
        <v>48.621500004082918</v>
      </c>
      <c r="L1931" s="3">
        <f t="shared" si="216"/>
        <v>5.3240740671753883E-3</v>
      </c>
      <c r="M1931" s="15">
        <f t="shared" si="211"/>
        <v>7.666666666666667</v>
      </c>
      <c r="N1931">
        <f t="shared" si="212"/>
        <v>9724.3000008165836</v>
      </c>
      <c r="O1931" s="10">
        <f t="shared" si="213"/>
        <v>44640.404339490742</v>
      </c>
      <c r="P1931" s="15">
        <f t="shared" si="214"/>
        <v>3</v>
      </c>
      <c r="Q1931" t="b">
        <f t="shared" si="215"/>
        <v>0</v>
      </c>
    </row>
    <row r="1932" spans="1:17">
      <c r="A1932" s="9" t="s">
        <v>4339</v>
      </c>
      <c r="B1932" s="9" t="s">
        <v>4340</v>
      </c>
      <c r="C1932" s="9" t="s">
        <v>206</v>
      </c>
      <c r="D1932" s="9" t="s">
        <v>207</v>
      </c>
      <c r="E1932" t="s">
        <v>222</v>
      </c>
      <c r="F1932" s="11">
        <v>44640.360671296294</v>
      </c>
      <c r="G1932" t="s">
        <v>16</v>
      </c>
      <c r="H1932" t="s">
        <v>23</v>
      </c>
      <c r="I1932" s="12">
        <v>44640.377141851852</v>
      </c>
      <c r="J1932" s="12">
        <v>44640.407088449072</v>
      </c>
      <c r="K1932" s="13">
        <f t="shared" si="210"/>
        <v>43.123099997173995</v>
      </c>
      <c r="L1932" s="3">
        <f t="shared" si="216"/>
        <v>7.8472222230629995E-3</v>
      </c>
      <c r="M1932" s="15">
        <f t="shared" si="211"/>
        <v>11.3</v>
      </c>
      <c r="N1932">
        <f t="shared" si="212"/>
        <v>8624.619999434799</v>
      </c>
      <c r="O1932" s="10">
        <f t="shared" si="213"/>
        <v>44640.407088449072</v>
      </c>
      <c r="P1932" s="15">
        <f t="shared" si="214"/>
        <v>3</v>
      </c>
      <c r="Q1932" t="b">
        <f t="shared" si="215"/>
        <v>0</v>
      </c>
    </row>
    <row r="1933" spans="1:17">
      <c r="A1933" s="9" t="s">
        <v>4341</v>
      </c>
      <c r="B1933" s="9" t="s">
        <v>4342</v>
      </c>
      <c r="C1933" s="9" t="s">
        <v>1159</v>
      </c>
      <c r="D1933" s="9" t="s">
        <v>1159</v>
      </c>
      <c r="E1933" t="s">
        <v>1195</v>
      </c>
      <c r="F1933" s="11">
        <v>44640.386481481481</v>
      </c>
      <c r="G1933" t="s">
        <v>16</v>
      </c>
      <c r="H1933" t="s">
        <v>23</v>
      </c>
      <c r="I1933" s="12">
        <v>44640.408794467592</v>
      </c>
      <c r="J1933" s="12">
        <v>44640.443152453707</v>
      </c>
      <c r="K1933" s="13">
        <f t="shared" si="210"/>
        <v>49.475500005064532</v>
      </c>
      <c r="L1933" s="3">
        <f t="shared" si="216"/>
        <v>2.5810185186855961E-2</v>
      </c>
      <c r="M1933" s="15">
        <f t="shared" si="211"/>
        <v>37.166666666666664</v>
      </c>
      <c r="N1933">
        <f t="shared" si="212"/>
        <v>9895.1000010129064</v>
      </c>
      <c r="O1933" s="10">
        <f t="shared" si="213"/>
        <v>44640.443152453707</v>
      </c>
      <c r="P1933" s="15">
        <f t="shared" si="214"/>
        <v>3</v>
      </c>
      <c r="Q1933" t="b">
        <f t="shared" si="215"/>
        <v>0</v>
      </c>
    </row>
    <row r="1934" spans="1:17">
      <c r="A1934" s="9" t="s">
        <v>4343</v>
      </c>
      <c r="B1934" s="9" t="s">
        <v>4344</v>
      </c>
      <c r="C1934" s="9" t="s">
        <v>20</v>
      </c>
      <c r="D1934" s="9" t="s">
        <v>21</v>
      </c>
      <c r="E1934" t="s">
        <v>228</v>
      </c>
      <c r="F1934" s="11">
        <v>44640.393483796295</v>
      </c>
      <c r="G1934" t="s">
        <v>16</v>
      </c>
      <c r="H1934" t="s">
        <v>23</v>
      </c>
      <c r="I1934" s="12">
        <v>44640.411920393519</v>
      </c>
      <c r="J1934" s="12">
        <v>44640.444069699071</v>
      </c>
      <c r="K1934" s="13">
        <f t="shared" si="210"/>
        <v>46.294999995734543</v>
      </c>
      <c r="L1934" s="3">
        <f t="shared" si="216"/>
        <v>7.0023148145992309E-3</v>
      </c>
      <c r="M1934" s="15">
        <f t="shared" si="211"/>
        <v>10.083333333333334</v>
      </c>
      <c r="N1934">
        <f t="shared" si="212"/>
        <v>9258.9999991469085</v>
      </c>
      <c r="O1934" s="10">
        <f t="shared" si="213"/>
        <v>44640.444069699071</v>
      </c>
      <c r="P1934" s="15">
        <f t="shared" si="214"/>
        <v>3</v>
      </c>
      <c r="Q1934" t="b">
        <f t="shared" si="215"/>
        <v>0</v>
      </c>
    </row>
    <row r="1935" spans="1:17">
      <c r="A1935" s="9" t="s">
        <v>4345</v>
      </c>
      <c r="B1935" s="9" t="s">
        <v>4346</v>
      </c>
      <c r="C1935" s="9" t="s">
        <v>857</v>
      </c>
      <c r="D1935" s="9" t="s">
        <v>857</v>
      </c>
      <c r="E1935" t="s">
        <v>858</v>
      </c>
      <c r="F1935" s="11">
        <v>44640.401273148149</v>
      </c>
      <c r="G1935" t="s">
        <v>16</v>
      </c>
      <c r="H1935" t="s">
        <v>23</v>
      </c>
      <c r="I1935" s="12">
        <v>44640.419359398147</v>
      </c>
      <c r="J1935" s="12">
        <v>44640.448771134259</v>
      </c>
      <c r="K1935" s="13">
        <f t="shared" si="210"/>
        <v>42.352900000987574</v>
      </c>
      <c r="L1935" s="3">
        <f t="shared" si="216"/>
        <v>7.7893518537166528E-3</v>
      </c>
      <c r="M1935" s="15">
        <f t="shared" si="211"/>
        <v>11.216666666666667</v>
      </c>
      <c r="N1935">
        <f t="shared" si="212"/>
        <v>8470.5800001975149</v>
      </c>
      <c r="O1935" s="10">
        <f t="shared" si="213"/>
        <v>44640.448771134259</v>
      </c>
      <c r="P1935" s="15">
        <f t="shared" si="214"/>
        <v>3</v>
      </c>
      <c r="Q1935" t="b">
        <f t="shared" si="215"/>
        <v>0</v>
      </c>
    </row>
    <row r="1936" spans="1:17">
      <c r="A1936" s="9" t="s">
        <v>4347</v>
      </c>
      <c r="B1936" s="9" t="s">
        <v>4348</v>
      </c>
      <c r="C1936" s="9" t="s">
        <v>1513</v>
      </c>
      <c r="D1936" s="9" t="s">
        <v>82</v>
      </c>
      <c r="E1936" t="s">
        <v>468</v>
      </c>
      <c r="F1936" s="11">
        <v>44640.408796296295</v>
      </c>
      <c r="G1936" t="s">
        <v>16</v>
      </c>
      <c r="H1936" t="s">
        <v>17</v>
      </c>
      <c r="I1936" s="12">
        <v>44640.432669768517</v>
      </c>
      <c r="J1936" s="12">
        <v>44640.466481782409</v>
      </c>
      <c r="K1936" s="13">
        <f t="shared" si="210"/>
        <v>48.68930000346154</v>
      </c>
      <c r="L1936" s="3">
        <f t="shared" si="216"/>
        <v>7.5231481459923089E-3</v>
      </c>
      <c r="M1936" s="15">
        <f t="shared" si="211"/>
        <v>10.833333333333334</v>
      </c>
      <c r="N1936">
        <f t="shared" si="212"/>
        <v>9737.8600006923079</v>
      </c>
      <c r="O1936" s="10">
        <f t="shared" si="213"/>
        <v>44640.466481782409</v>
      </c>
      <c r="P1936" s="15">
        <f t="shared" si="214"/>
        <v>3</v>
      </c>
      <c r="Q1936" t="b">
        <f t="shared" si="215"/>
        <v>0</v>
      </c>
    </row>
    <row r="1937" spans="1:17">
      <c r="A1937" s="9" t="s">
        <v>4349</v>
      </c>
      <c r="B1937" s="9" t="s">
        <v>4350</v>
      </c>
      <c r="C1937" s="9" t="s">
        <v>586</v>
      </c>
      <c r="D1937" s="9" t="s">
        <v>587</v>
      </c>
      <c r="E1937" t="s">
        <v>588</v>
      </c>
      <c r="F1937" s="11">
        <v>44640.411006944443</v>
      </c>
      <c r="G1937" t="s">
        <v>16</v>
      </c>
      <c r="H1937" t="s">
        <v>23</v>
      </c>
      <c r="I1937" s="12">
        <v>44640.431872361114</v>
      </c>
      <c r="J1937" s="12">
        <v>44640.456085694444</v>
      </c>
      <c r="K1937" s="13">
        <f t="shared" si="210"/>
        <v>34.867199995787814</v>
      </c>
      <c r="L1937" s="3">
        <f t="shared" si="216"/>
        <v>2.2106481483206153E-3</v>
      </c>
      <c r="M1937" s="15">
        <f t="shared" si="211"/>
        <v>3.1833333333333331</v>
      </c>
      <c r="N1937">
        <f t="shared" si="212"/>
        <v>6973.4399991575629</v>
      </c>
      <c r="O1937" s="10">
        <f t="shared" si="213"/>
        <v>44640.456085694444</v>
      </c>
      <c r="P1937" s="15">
        <f t="shared" si="214"/>
        <v>3</v>
      </c>
      <c r="Q1937" t="b">
        <f t="shared" si="215"/>
        <v>0</v>
      </c>
    </row>
    <row r="1938" spans="1:17">
      <c r="A1938" s="9" t="s">
        <v>4351</v>
      </c>
      <c r="B1938" s="9" t="s">
        <v>4352</v>
      </c>
      <c r="C1938" s="9" t="s">
        <v>1316</v>
      </c>
      <c r="D1938" s="9" t="s">
        <v>1316</v>
      </c>
      <c r="E1938" t="s">
        <v>675</v>
      </c>
      <c r="F1938" s="11">
        <v>44640.412141203706</v>
      </c>
      <c r="G1938" t="s">
        <v>16</v>
      </c>
      <c r="H1938" t="s">
        <v>17</v>
      </c>
      <c r="I1938" s="12">
        <v>44640.436828425925</v>
      </c>
      <c r="J1938" s="12">
        <v>44640.471531064817</v>
      </c>
      <c r="K1938" s="13">
        <f t="shared" si="210"/>
        <v>49.971800004132092</v>
      </c>
      <c r="L1938" s="3">
        <f t="shared" si="216"/>
        <v>1.1342592624714598E-3</v>
      </c>
      <c r="M1938" s="15">
        <f t="shared" si="211"/>
        <v>1.6333333333333333</v>
      </c>
      <c r="N1938">
        <f t="shared" si="212"/>
        <v>9994.3600008264184</v>
      </c>
      <c r="O1938" s="10">
        <f t="shared" si="213"/>
        <v>44640.471531064817</v>
      </c>
      <c r="P1938" s="15">
        <f t="shared" si="214"/>
        <v>3</v>
      </c>
      <c r="Q1938" t="b">
        <f t="shared" si="215"/>
        <v>0</v>
      </c>
    </row>
    <row r="1939" spans="1:17">
      <c r="A1939" s="9" t="s">
        <v>4353</v>
      </c>
      <c r="B1939" s="9" t="s">
        <v>4354</v>
      </c>
      <c r="C1939" s="9" t="s">
        <v>20</v>
      </c>
      <c r="D1939" s="9" t="s">
        <v>21</v>
      </c>
      <c r="E1939" t="s">
        <v>86</v>
      </c>
      <c r="F1939" s="11">
        <v>44640.413414351853</v>
      </c>
      <c r="G1939" t="s">
        <v>16</v>
      </c>
      <c r="H1939" t="s">
        <v>23</v>
      </c>
      <c r="I1939" s="12">
        <v>44640.436237337963</v>
      </c>
      <c r="J1939" s="12">
        <v>44640.465668379627</v>
      </c>
      <c r="K1939" s="13">
        <f t="shared" si="210"/>
        <v>42.380699997302145</v>
      </c>
      <c r="L1939" s="3">
        <f t="shared" si="216"/>
        <v>1.2731481474475004E-3</v>
      </c>
      <c r="M1939" s="15">
        <f t="shared" si="211"/>
        <v>1.8333333333333335</v>
      </c>
      <c r="N1939">
        <f t="shared" si="212"/>
        <v>8476.139999460429</v>
      </c>
      <c r="O1939" s="10">
        <f t="shared" si="213"/>
        <v>44640.465668379627</v>
      </c>
      <c r="P1939" s="15">
        <f t="shared" si="214"/>
        <v>3</v>
      </c>
      <c r="Q1939" t="b">
        <f t="shared" si="215"/>
        <v>0</v>
      </c>
    </row>
    <row r="1940" spans="1:17">
      <c r="A1940" s="9" t="s">
        <v>4355</v>
      </c>
      <c r="B1940" s="9" t="s">
        <v>4356</v>
      </c>
      <c r="C1940" s="9" t="s">
        <v>241</v>
      </c>
      <c r="D1940" s="9" t="s">
        <v>242</v>
      </c>
      <c r="E1940" t="s">
        <v>567</v>
      </c>
      <c r="F1940" s="11">
        <v>44640.417523148149</v>
      </c>
      <c r="G1940" t="s">
        <v>16</v>
      </c>
      <c r="H1940" t="s">
        <v>23</v>
      </c>
      <c r="I1940" s="12">
        <v>44640.438355925929</v>
      </c>
      <c r="J1940" s="12">
        <v>44640.47009328704</v>
      </c>
      <c r="K1940" s="13">
        <f t="shared" si="210"/>
        <v>45.701799999224022</v>
      </c>
      <c r="L1940" s="3">
        <f t="shared" si="216"/>
        <v>4.1087962963501923E-3</v>
      </c>
      <c r="M1940" s="15">
        <f t="shared" si="211"/>
        <v>5.916666666666667</v>
      </c>
      <c r="N1940">
        <f t="shared" si="212"/>
        <v>9140.3599998448044</v>
      </c>
      <c r="O1940" s="10">
        <f t="shared" si="213"/>
        <v>44640.47009328704</v>
      </c>
      <c r="P1940" s="15">
        <f t="shared" si="214"/>
        <v>3</v>
      </c>
      <c r="Q1940" t="b">
        <f t="shared" si="215"/>
        <v>0</v>
      </c>
    </row>
    <row r="1941" spans="1:17">
      <c r="A1941" s="9" t="s">
        <v>4357</v>
      </c>
      <c r="B1941" s="9" t="s">
        <v>4358</v>
      </c>
      <c r="C1941" s="9" t="s">
        <v>302</v>
      </c>
      <c r="D1941" s="9" t="s">
        <v>302</v>
      </c>
      <c r="E1941" t="s">
        <v>303</v>
      </c>
      <c r="F1941" s="11">
        <v>44640.418229166666</v>
      </c>
      <c r="G1941" t="s">
        <v>16</v>
      </c>
      <c r="H1941" t="s">
        <v>23</v>
      </c>
      <c r="I1941" s="12">
        <v>44640.444454652781</v>
      </c>
      <c r="J1941" s="12">
        <v>44640.478914861109</v>
      </c>
      <c r="K1941" s="13">
        <f t="shared" si="210"/>
        <v>49.622699992032722</v>
      </c>
      <c r="L1941" s="3">
        <f t="shared" si="216"/>
        <v>7.0601851621177047E-4</v>
      </c>
      <c r="M1941" s="15">
        <f t="shared" si="211"/>
        <v>1.0166666666666666</v>
      </c>
      <c r="N1941">
        <f t="shared" si="212"/>
        <v>9924.5399984065443</v>
      </c>
      <c r="O1941" s="10">
        <f t="shared" si="213"/>
        <v>44640.478914861109</v>
      </c>
      <c r="P1941" s="15">
        <f t="shared" si="214"/>
        <v>3</v>
      </c>
      <c r="Q1941" t="b">
        <f t="shared" si="215"/>
        <v>0</v>
      </c>
    </row>
    <row r="1942" spans="1:17">
      <c r="A1942" s="9" t="s">
        <v>4359</v>
      </c>
      <c r="B1942" s="9" t="s">
        <v>4360</v>
      </c>
      <c r="C1942" s="9" t="s">
        <v>3615</v>
      </c>
      <c r="D1942" s="9" t="s">
        <v>3615</v>
      </c>
      <c r="E1942" t="s">
        <v>3619</v>
      </c>
      <c r="F1942" s="11">
        <v>44640.432928240742</v>
      </c>
      <c r="G1942" t="s">
        <v>16</v>
      </c>
      <c r="H1942" t="s">
        <v>17</v>
      </c>
      <c r="I1942" s="12">
        <v>44640.454258171296</v>
      </c>
      <c r="J1942" s="12">
        <v>44640.488729074073</v>
      </c>
      <c r="K1942" s="13">
        <f t="shared" si="210"/>
        <v>49.638099999865517</v>
      </c>
      <c r="L1942" s="3">
        <f t="shared" si="216"/>
        <v>1.4699074075906537E-2</v>
      </c>
      <c r="M1942" s="15">
        <f t="shared" si="211"/>
        <v>21.166666666666668</v>
      </c>
      <c r="N1942">
        <f t="shared" si="212"/>
        <v>9927.6199999731034</v>
      </c>
      <c r="O1942" s="10">
        <f t="shared" si="213"/>
        <v>44640.488729074073</v>
      </c>
      <c r="P1942" s="15">
        <f t="shared" si="214"/>
        <v>3</v>
      </c>
      <c r="Q1942" t="b">
        <f t="shared" si="215"/>
        <v>0</v>
      </c>
    </row>
    <row r="1943" spans="1:17">
      <c r="A1943" s="9" t="s">
        <v>4361</v>
      </c>
      <c r="B1943" s="9" t="s">
        <v>4362</v>
      </c>
      <c r="C1943" s="9" t="s">
        <v>326</v>
      </c>
      <c r="D1943" s="9" t="s">
        <v>326</v>
      </c>
      <c r="E1943" t="s">
        <v>133</v>
      </c>
      <c r="F1943" s="11">
        <v>44640.439525462964</v>
      </c>
      <c r="G1943" t="s">
        <v>16</v>
      </c>
      <c r="H1943" t="s">
        <v>23</v>
      </c>
      <c r="I1943" s="12">
        <v>44640.461732199074</v>
      </c>
      <c r="J1943" s="12">
        <v>44640.494943726851</v>
      </c>
      <c r="K1943" s="13">
        <f t="shared" si="210"/>
        <v>47.824600000167266</v>
      </c>
      <c r="L1943" s="3">
        <f t="shared" si="216"/>
        <v>6.5972222218988463E-3</v>
      </c>
      <c r="M1943" s="15">
        <f t="shared" si="211"/>
        <v>9.5</v>
      </c>
      <c r="N1943">
        <f t="shared" si="212"/>
        <v>9564.9200000334531</v>
      </c>
      <c r="O1943" s="10">
        <f t="shared" si="213"/>
        <v>44640.494943726851</v>
      </c>
      <c r="P1943" s="15">
        <f t="shared" si="214"/>
        <v>3</v>
      </c>
      <c r="Q1943" t="b">
        <f t="shared" si="215"/>
        <v>0</v>
      </c>
    </row>
    <row r="1944" spans="1:17">
      <c r="A1944" s="9" t="s">
        <v>4363</v>
      </c>
      <c r="B1944" s="9" t="s">
        <v>4364</v>
      </c>
      <c r="C1944" s="9" t="s">
        <v>1408</v>
      </c>
      <c r="D1944" s="9" t="s">
        <v>82</v>
      </c>
      <c r="E1944" t="s">
        <v>137</v>
      </c>
      <c r="F1944" s="11">
        <v>44640.443761574075</v>
      </c>
      <c r="G1944" t="s">
        <v>16</v>
      </c>
      <c r="H1944" t="s">
        <v>23</v>
      </c>
      <c r="I1944" s="12">
        <v>44640.46432712963</v>
      </c>
      <c r="J1944" s="12">
        <v>44640.498080115744</v>
      </c>
      <c r="K1944" s="13">
        <f t="shared" si="210"/>
        <v>48.604300003498793</v>
      </c>
      <c r="L1944" s="3">
        <f t="shared" si="216"/>
        <v>4.2361111118225381E-3</v>
      </c>
      <c r="M1944" s="15">
        <f t="shared" si="211"/>
        <v>6.1</v>
      </c>
      <c r="N1944">
        <f t="shared" si="212"/>
        <v>9720.8600006997585</v>
      </c>
      <c r="O1944" s="10">
        <f t="shared" si="213"/>
        <v>44640.498080115744</v>
      </c>
      <c r="P1944" s="15">
        <f t="shared" si="214"/>
        <v>3</v>
      </c>
      <c r="Q1944" t="b">
        <f t="shared" si="215"/>
        <v>0</v>
      </c>
    </row>
    <row r="1945" spans="1:17">
      <c r="A1945" s="9" t="s">
        <v>4365</v>
      </c>
      <c r="B1945" s="9" t="s">
        <v>4366</v>
      </c>
      <c r="C1945" s="9" t="s">
        <v>609</v>
      </c>
      <c r="D1945" s="9" t="s">
        <v>609</v>
      </c>
      <c r="E1945" t="s">
        <v>105</v>
      </c>
      <c r="F1945" s="11">
        <v>44640.445138888892</v>
      </c>
      <c r="G1945" t="s">
        <v>16</v>
      </c>
      <c r="H1945" t="s">
        <v>23</v>
      </c>
      <c r="I1945" s="12">
        <v>44640.463203402775</v>
      </c>
      <c r="J1945" s="12">
        <v>44640.497902986113</v>
      </c>
      <c r="K1945" s="13">
        <f t="shared" si="210"/>
        <v>49.967400007881224</v>
      </c>
      <c r="L1945" s="3">
        <f t="shared" si="216"/>
        <v>1.377314816636499E-3</v>
      </c>
      <c r="M1945" s="15">
        <f t="shared" si="211"/>
        <v>1.9833333333333334</v>
      </c>
      <c r="N1945">
        <f t="shared" si="212"/>
        <v>9993.4800015762448</v>
      </c>
      <c r="O1945" s="10">
        <f t="shared" si="213"/>
        <v>44640.497902986113</v>
      </c>
      <c r="P1945" s="15">
        <f t="shared" si="214"/>
        <v>3</v>
      </c>
      <c r="Q1945" t="b">
        <f t="shared" si="215"/>
        <v>0</v>
      </c>
    </row>
    <row r="1946" spans="1:17">
      <c r="A1946" s="9" t="s">
        <v>4367</v>
      </c>
      <c r="B1946" s="9" t="s">
        <v>4368</v>
      </c>
      <c r="C1946" s="9" t="s">
        <v>1795</v>
      </c>
      <c r="D1946" s="9" t="s">
        <v>1795</v>
      </c>
      <c r="E1946" t="s">
        <v>4369</v>
      </c>
      <c r="F1946" s="11">
        <v>44640.447256944448</v>
      </c>
      <c r="G1946" t="s">
        <v>16</v>
      </c>
      <c r="H1946" t="s">
        <v>17</v>
      </c>
      <c r="I1946" s="12">
        <v>44640.468494722219</v>
      </c>
      <c r="J1946" s="12">
        <v>44640.496981944445</v>
      </c>
      <c r="K1946" s="13">
        <f t="shared" si="210"/>
        <v>41.021600004751235</v>
      </c>
      <c r="L1946" s="3">
        <f t="shared" si="216"/>
        <v>2.118055555911269E-3</v>
      </c>
      <c r="M1946" s="15">
        <f t="shared" si="211"/>
        <v>3.05</v>
      </c>
      <c r="N1946">
        <f t="shared" si="212"/>
        <v>8204.320000950247</v>
      </c>
      <c r="O1946" s="10">
        <f t="shared" si="213"/>
        <v>44640.496981944445</v>
      </c>
      <c r="P1946" s="15">
        <f t="shared" si="214"/>
        <v>3</v>
      </c>
      <c r="Q1946" t="b">
        <f t="shared" si="215"/>
        <v>0</v>
      </c>
    </row>
    <row r="1947" spans="1:17">
      <c r="A1947" s="9" t="s">
        <v>4370</v>
      </c>
      <c r="B1947" s="9" t="s">
        <v>4371</v>
      </c>
      <c r="C1947" s="9" t="s">
        <v>306</v>
      </c>
      <c r="D1947" s="9" t="s">
        <v>306</v>
      </c>
      <c r="E1947" t="s">
        <v>124</v>
      </c>
      <c r="F1947" s="11">
        <v>44640.448483796295</v>
      </c>
      <c r="G1947" t="s">
        <v>16</v>
      </c>
      <c r="H1947" t="s">
        <v>23</v>
      </c>
      <c r="I1947" s="12">
        <v>44640.468184768521</v>
      </c>
      <c r="J1947" s="12">
        <v>44640.499683935188</v>
      </c>
      <c r="K1947" s="13">
        <f t="shared" si="210"/>
        <v>45.358800000976771</v>
      </c>
      <c r="L1947" s="3">
        <f t="shared" si="216"/>
        <v>1.2268518476048484E-3</v>
      </c>
      <c r="M1947" s="15">
        <f t="shared" si="211"/>
        <v>1.7666666666666666</v>
      </c>
      <c r="N1947">
        <f t="shared" si="212"/>
        <v>9071.7600001953542</v>
      </c>
      <c r="O1947" s="10">
        <f t="shared" si="213"/>
        <v>44640.499683935188</v>
      </c>
      <c r="P1947" s="15">
        <f t="shared" si="214"/>
        <v>3</v>
      </c>
      <c r="Q1947" t="b">
        <f t="shared" si="215"/>
        <v>0</v>
      </c>
    </row>
    <row r="1948" spans="1:17">
      <c r="A1948" s="9" t="s">
        <v>4372</v>
      </c>
      <c r="B1948" s="9" t="s">
        <v>4373</v>
      </c>
      <c r="C1948" s="9" t="s">
        <v>89</v>
      </c>
      <c r="D1948" s="9" t="s">
        <v>90</v>
      </c>
      <c r="E1948" t="s">
        <v>4374</v>
      </c>
      <c r="F1948" s="11">
        <v>44640.460798611108</v>
      </c>
      <c r="G1948" t="s">
        <v>16</v>
      </c>
      <c r="H1948" t="s">
        <v>23</v>
      </c>
      <c r="I1948" s="12">
        <v>44640.482338402777</v>
      </c>
      <c r="J1948" s="12">
        <v>44640.517021111111</v>
      </c>
      <c r="K1948" s="13">
        <f t="shared" si="210"/>
        <v>49.943100000964478</v>
      </c>
      <c r="L1948" s="3">
        <f t="shared" si="216"/>
        <v>1.2314814812270924E-2</v>
      </c>
      <c r="M1948" s="15">
        <f t="shared" si="211"/>
        <v>17.733333333333334</v>
      </c>
      <c r="N1948">
        <f t="shared" si="212"/>
        <v>9988.6200001928955</v>
      </c>
      <c r="O1948" s="10">
        <f t="shared" si="213"/>
        <v>44640.517021111111</v>
      </c>
      <c r="P1948" s="15">
        <f t="shared" si="214"/>
        <v>3</v>
      </c>
      <c r="Q1948" t="b">
        <f t="shared" si="215"/>
        <v>0</v>
      </c>
    </row>
    <row r="1949" spans="1:17">
      <c r="A1949" s="9" t="s">
        <v>4375</v>
      </c>
      <c r="B1949" s="9" t="s">
        <v>4376</v>
      </c>
      <c r="C1949" s="9" t="s">
        <v>680</v>
      </c>
      <c r="D1949" s="9" t="s">
        <v>681</v>
      </c>
      <c r="E1949" t="s">
        <v>682</v>
      </c>
      <c r="F1949" s="11">
        <v>44640.463078703702</v>
      </c>
      <c r="G1949" t="s">
        <v>16</v>
      </c>
      <c r="H1949" t="s">
        <v>23</v>
      </c>
      <c r="I1949" s="12">
        <v>44640.486359675924</v>
      </c>
      <c r="J1949" s="12">
        <v>44640.519749398147</v>
      </c>
      <c r="K1949" s="13">
        <f t="shared" si="210"/>
        <v>48.081200000597164</v>
      </c>
      <c r="L1949" s="3">
        <f t="shared" si="216"/>
        <v>2.2800925944466144E-3</v>
      </c>
      <c r="M1949" s="15">
        <f t="shared" si="211"/>
        <v>3.2833333333333332</v>
      </c>
      <c r="N1949">
        <f t="shared" si="212"/>
        <v>9616.2400001194328</v>
      </c>
      <c r="O1949" s="10">
        <f t="shared" si="213"/>
        <v>44640.519749398147</v>
      </c>
      <c r="P1949" s="15">
        <f t="shared" si="214"/>
        <v>3</v>
      </c>
      <c r="Q1949" t="b">
        <f t="shared" si="215"/>
        <v>0</v>
      </c>
    </row>
    <row r="1950" spans="1:17">
      <c r="A1950" s="9" t="s">
        <v>4377</v>
      </c>
      <c r="B1950" s="9" t="s">
        <v>4378</v>
      </c>
      <c r="C1950" s="9" t="s">
        <v>211</v>
      </c>
      <c r="D1950" s="9" t="s">
        <v>211</v>
      </c>
      <c r="E1950" t="s">
        <v>212</v>
      </c>
      <c r="F1950" s="11">
        <v>44640.465208333335</v>
      </c>
      <c r="G1950" t="s">
        <v>16</v>
      </c>
      <c r="H1950" t="s">
        <v>23</v>
      </c>
      <c r="I1950" s="12">
        <v>44640.484731388889</v>
      </c>
      <c r="J1950" s="12">
        <v>44640.519057569443</v>
      </c>
      <c r="K1950" s="13">
        <f t="shared" si="210"/>
        <v>49.429699997417629</v>
      </c>
      <c r="L1950" s="3">
        <f t="shared" si="216"/>
        <v>2.1296296326909214E-3</v>
      </c>
      <c r="M1950" s="15">
        <f t="shared" si="211"/>
        <v>3.0666666666666669</v>
      </c>
      <c r="N1950">
        <f t="shared" si="212"/>
        <v>9885.9399994835258</v>
      </c>
      <c r="O1950" s="10">
        <f t="shared" si="213"/>
        <v>44640.519057569443</v>
      </c>
      <c r="P1950" s="15">
        <f t="shared" si="214"/>
        <v>3</v>
      </c>
      <c r="Q1950" t="b">
        <f t="shared" si="215"/>
        <v>0</v>
      </c>
    </row>
    <row r="1951" spans="1:17">
      <c r="A1951" s="9" t="s">
        <v>4379</v>
      </c>
      <c r="B1951" s="9" t="s">
        <v>4380</v>
      </c>
      <c r="C1951" s="9" t="s">
        <v>1142</v>
      </c>
      <c r="D1951" s="9" t="s">
        <v>82</v>
      </c>
      <c r="E1951" t="s">
        <v>142</v>
      </c>
      <c r="F1951" s="11">
        <v>44640.467685185184</v>
      </c>
      <c r="G1951" t="s">
        <v>16</v>
      </c>
      <c r="H1951" t="s">
        <v>23</v>
      </c>
      <c r="I1951" s="12">
        <v>44640.486588865744</v>
      </c>
      <c r="J1951" s="12">
        <v>44640.51923164352</v>
      </c>
      <c r="K1951" s="13">
        <f t="shared" si="210"/>
        <v>47.005599997937679</v>
      </c>
      <c r="L1951" s="3">
        <f t="shared" si="216"/>
        <v>2.4768518487690017E-3</v>
      </c>
      <c r="M1951" s="15">
        <f t="shared" si="211"/>
        <v>3.5666666666666664</v>
      </c>
      <c r="N1951">
        <f t="shared" si="212"/>
        <v>9401.1199995875359</v>
      </c>
      <c r="O1951" s="10">
        <f t="shared" si="213"/>
        <v>44640.51923164352</v>
      </c>
      <c r="P1951" s="15">
        <f t="shared" si="214"/>
        <v>3</v>
      </c>
      <c r="Q1951" t="b">
        <f t="shared" si="215"/>
        <v>0</v>
      </c>
    </row>
    <row r="1952" spans="1:17">
      <c r="A1952" s="9" t="s">
        <v>4381</v>
      </c>
      <c r="B1952" s="9" t="s">
        <v>4382</v>
      </c>
      <c r="C1952" s="9" t="s">
        <v>277</v>
      </c>
      <c r="D1952" s="9" t="s">
        <v>277</v>
      </c>
      <c r="E1952" t="s">
        <v>646</v>
      </c>
      <c r="F1952" s="11">
        <v>44640.47483796296</v>
      </c>
      <c r="G1952" t="s">
        <v>16</v>
      </c>
      <c r="H1952" t="s">
        <v>17</v>
      </c>
      <c r="I1952" s="12">
        <v>44640.49380462963</v>
      </c>
      <c r="J1952" s="12">
        <v>44640.528470324076</v>
      </c>
      <c r="K1952" s="13">
        <f t="shared" si="210"/>
        <v>49.918600001838058</v>
      </c>
      <c r="L1952" s="3">
        <f t="shared" si="216"/>
        <v>7.1527777763549238E-3</v>
      </c>
      <c r="M1952" s="15">
        <f t="shared" si="211"/>
        <v>10.3</v>
      </c>
      <c r="N1952">
        <f t="shared" si="212"/>
        <v>9983.7200003676116</v>
      </c>
      <c r="O1952" s="10">
        <f t="shared" si="213"/>
        <v>44640.528470324076</v>
      </c>
      <c r="P1952" s="15">
        <f t="shared" si="214"/>
        <v>3</v>
      </c>
      <c r="Q1952" t="b">
        <f t="shared" si="215"/>
        <v>0</v>
      </c>
    </row>
    <row r="1953" spans="1:17">
      <c r="A1953" s="9" t="s">
        <v>4383</v>
      </c>
      <c r="B1953" s="9" t="s">
        <v>4384</v>
      </c>
      <c r="C1953" s="9" t="s">
        <v>277</v>
      </c>
      <c r="D1953" s="9" t="s">
        <v>277</v>
      </c>
      <c r="E1953" t="s">
        <v>3022</v>
      </c>
      <c r="F1953" s="11">
        <v>44640.475289351853</v>
      </c>
      <c r="G1953" t="s">
        <v>16</v>
      </c>
      <c r="H1953" t="s">
        <v>17</v>
      </c>
      <c r="I1953" s="12">
        <v>44640.49291872685</v>
      </c>
      <c r="J1953" s="12">
        <v>44640.522166157411</v>
      </c>
      <c r="K1953" s="13">
        <f t="shared" si="210"/>
        <v>42.116300007328391</v>
      </c>
      <c r="L1953" s="3">
        <f t="shared" si="216"/>
        <v>4.5138889254303649E-4</v>
      </c>
      <c r="M1953" s="15">
        <f t="shared" si="211"/>
        <v>0.65</v>
      </c>
      <c r="N1953">
        <f t="shared" si="212"/>
        <v>8423.2600014656782</v>
      </c>
      <c r="O1953" s="10">
        <f t="shared" si="213"/>
        <v>44640.522166157411</v>
      </c>
      <c r="P1953" s="15">
        <f t="shared" si="214"/>
        <v>3</v>
      </c>
      <c r="Q1953" t="b">
        <f t="shared" si="215"/>
        <v>0</v>
      </c>
    </row>
    <row r="1954" spans="1:17">
      <c r="A1954" s="9" t="s">
        <v>4385</v>
      </c>
      <c r="B1954" s="9" t="s">
        <v>4386</v>
      </c>
      <c r="C1954" s="9" t="s">
        <v>13</v>
      </c>
      <c r="D1954" s="9" t="s">
        <v>14</v>
      </c>
      <c r="E1954" t="s">
        <v>417</v>
      </c>
      <c r="F1954" s="11">
        <v>44640.491261574076</v>
      </c>
      <c r="G1954" t="s">
        <v>16</v>
      </c>
      <c r="H1954" t="s">
        <v>23</v>
      </c>
      <c r="I1954" s="12">
        <v>44640.514163726853</v>
      </c>
      <c r="J1954" s="12">
        <v>44640.545477199077</v>
      </c>
      <c r="K1954" s="13">
        <f t="shared" si="210"/>
        <v>45.091400002129376</v>
      </c>
      <c r="L1954" s="3">
        <f t="shared" si="216"/>
        <v>1.5972222223354038E-2</v>
      </c>
      <c r="M1954" s="15">
        <f t="shared" si="211"/>
        <v>23</v>
      </c>
      <c r="N1954">
        <f t="shared" si="212"/>
        <v>9018.2800004258752</v>
      </c>
      <c r="O1954" s="10">
        <f t="shared" si="213"/>
        <v>44640.545477199077</v>
      </c>
      <c r="P1954" s="15">
        <f t="shared" si="214"/>
        <v>3</v>
      </c>
      <c r="Q1954" t="b">
        <f t="shared" si="215"/>
        <v>0</v>
      </c>
    </row>
    <row r="1955" spans="1:17">
      <c r="A1955" s="9" t="s">
        <v>4387</v>
      </c>
      <c r="B1955" s="9" t="s">
        <v>4388</v>
      </c>
      <c r="C1955" s="9" t="s">
        <v>1516</v>
      </c>
      <c r="D1955" s="9" t="s">
        <v>82</v>
      </c>
      <c r="E1955" t="s">
        <v>100</v>
      </c>
      <c r="F1955" s="11">
        <v>44640.492511574077</v>
      </c>
      <c r="G1955" t="s">
        <v>16</v>
      </c>
      <c r="H1955" t="s">
        <v>23</v>
      </c>
      <c r="I1955" s="12">
        <v>44640.512295115739</v>
      </c>
      <c r="J1955" s="12">
        <v>44640.54353560185</v>
      </c>
      <c r="K1955" s="13">
        <f t="shared" si="210"/>
        <v>44.986299999291077</v>
      </c>
      <c r="L1955" s="3">
        <f t="shared" si="216"/>
        <v>1.2500000011641532E-3</v>
      </c>
      <c r="M1955" s="15">
        <f t="shared" si="211"/>
        <v>1.8</v>
      </c>
      <c r="N1955">
        <f t="shared" si="212"/>
        <v>8997.2599998582155</v>
      </c>
      <c r="O1955" s="10">
        <f t="shared" si="213"/>
        <v>44640.54353560185</v>
      </c>
      <c r="P1955" s="15">
        <f t="shared" si="214"/>
        <v>3</v>
      </c>
      <c r="Q1955" t="b">
        <f t="shared" si="215"/>
        <v>0</v>
      </c>
    </row>
    <row r="1956" spans="1:17">
      <c r="A1956" s="9" t="s">
        <v>4389</v>
      </c>
      <c r="B1956" s="9" t="s">
        <v>4390</v>
      </c>
      <c r="C1956" s="9" t="s">
        <v>241</v>
      </c>
      <c r="D1956" s="9" t="s">
        <v>242</v>
      </c>
      <c r="E1956" t="s">
        <v>575</v>
      </c>
      <c r="F1956" s="11">
        <v>44640.493784722225</v>
      </c>
      <c r="G1956" t="s">
        <v>16</v>
      </c>
      <c r="H1956" t="s">
        <v>23</v>
      </c>
      <c r="I1956" s="12">
        <v>44640.516870347223</v>
      </c>
      <c r="J1956" s="12">
        <v>44640.551324583335</v>
      </c>
      <c r="K1956" s="13">
        <f t="shared" si="210"/>
        <v>49.614100002218038</v>
      </c>
      <c r="L1956" s="3">
        <f t="shared" si="216"/>
        <v>1.2731481474475004E-3</v>
      </c>
      <c r="M1956" s="15">
        <f t="shared" si="211"/>
        <v>1.8333333333333335</v>
      </c>
      <c r="N1956">
        <f t="shared" si="212"/>
        <v>9922.8200004436076</v>
      </c>
      <c r="O1956" s="10">
        <f t="shared" si="213"/>
        <v>44640.551324583335</v>
      </c>
      <c r="P1956" s="15">
        <f t="shared" si="214"/>
        <v>3</v>
      </c>
      <c r="Q1956" t="b">
        <f t="shared" si="215"/>
        <v>0</v>
      </c>
    </row>
    <row r="1957" spans="1:17">
      <c r="A1957" s="9" t="s">
        <v>4391</v>
      </c>
      <c r="B1957" s="9" t="s">
        <v>4392</v>
      </c>
      <c r="C1957" s="9" t="s">
        <v>20</v>
      </c>
      <c r="D1957" s="9" t="s">
        <v>21</v>
      </c>
      <c r="E1957" t="s">
        <v>34</v>
      </c>
      <c r="F1957" s="11">
        <v>44640.494675925926</v>
      </c>
      <c r="G1957" t="s">
        <v>16</v>
      </c>
      <c r="H1957" t="s">
        <v>23</v>
      </c>
      <c r="I1957" s="12">
        <v>44640.518098009263</v>
      </c>
      <c r="J1957" s="12">
        <v>44640.549606967594</v>
      </c>
      <c r="K1957" s="13">
        <f t="shared" si="210"/>
        <v>45.372899996582419</v>
      </c>
      <c r="L1957" s="3">
        <f t="shared" si="216"/>
        <v>8.9120370103046298E-4</v>
      </c>
      <c r="M1957" s="15">
        <f t="shared" si="211"/>
        <v>1.2833333333333332</v>
      </c>
      <c r="N1957">
        <f t="shared" si="212"/>
        <v>9074.5799993164837</v>
      </c>
      <c r="O1957" s="10">
        <f t="shared" si="213"/>
        <v>44640.549606967594</v>
      </c>
      <c r="P1957" s="15">
        <f t="shared" si="214"/>
        <v>3</v>
      </c>
      <c r="Q1957" t="b">
        <f t="shared" si="215"/>
        <v>0</v>
      </c>
    </row>
    <row r="1958" spans="1:17">
      <c r="A1958" s="9" t="s">
        <v>4393</v>
      </c>
      <c r="B1958" s="9" t="s">
        <v>4394</v>
      </c>
      <c r="C1958" s="9" t="s">
        <v>538</v>
      </c>
      <c r="D1958" s="9" t="s">
        <v>539</v>
      </c>
      <c r="E1958" t="s">
        <v>166</v>
      </c>
      <c r="F1958" s="11">
        <v>44640.495405092595</v>
      </c>
      <c r="G1958" t="s">
        <v>16</v>
      </c>
      <c r="H1958" t="s">
        <v>23</v>
      </c>
      <c r="I1958" s="12">
        <v>44640.520065717596</v>
      </c>
      <c r="J1958" s="12">
        <v>44640.554654189815</v>
      </c>
      <c r="K1958" s="13">
        <f t="shared" si="210"/>
        <v>49.807399995625019</v>
      </c>
      <c r="L1958" s="3">
        <f t="shared" si="216"/>
        <v>7.2916666977107525E-4</v>
      </c>
      <c r="M1958" s="15">
        <f t="shared" si="211"/>
        <v>1.05</v>
      </c>
      <c r="N1958">
        <f t="shared" si="212"/>
        <v>9961.4799991250038</v>
      </c>
      <c r="O1958" s="10">
        <f t="shared" si="213"/>
        <v>44640.554654189815</v>
      </c>
      <c r="P1958" s="15">
        <f t="shared" si="214"/>
        <v>3</v>
      </c>
      <c r="Q1958" t="b">
        <f t="shared" si="215"/>
        <v>0</v>
      </c>
    </row>
    <row r="1959" spans="1:17">
      <c r="A1959" s="9" t="s">
        <v>4395</v>
      </c>
      <c r="B1959" s="9" t="s">
        <v>4396</v>
      </c>
      <c r="C1959" s="9" t="s">
        <v>412</v>
      </c>
      <c r="D1959" s="9" t="s">
        <v>413</v>
      </c>
      <c r="E1959" t="s">
        <v>414</v>
      </c>
      <c r="F1959" s="11">
        <v>44640.499432870369</v>
      </c>
      <c r="G1959" t="s">
        <v>16</v>
      </c>
      <c r="H1959" t="s">
        <v>17</v>
      </c>
      <c r="I1959" s="12">
        <v>44640.523111898146</v>
      </c>
      <c r="J1959" s="12">
        <v>44640.557028495372</v>
      </c>
      <c r="K1959" s="13">
        <f t="shared" si="210"/>
        <v>48.839900004677474</v>
      </c>
      <c r="L1959" s="3">
        <f t="shared" si="216"/>
        <v>4.0277777734445408E-3</v>
      </c>
      <c r="M1959" s="15">
        <f t="shared" si="211"/>
        <v>5.8</v>
      </c>
      <c r="N1959">
        <f t="shared" si="212"/>
        <v>9767.9800009354949</v>
      </c>
      <c r="O1959" s="10">
        <f t="shared" si="213"/>
        <v>44640.557028495372</v>
      </c>
      <c r="P1959" s="15">
        <f t="shared" si="214"/>
        <v>3</v>
      </c>
      <c r="Q1959" t="b">
        <f t="shared" si="215"/>
        <v>0</v>
      </c>
    </row>
    <row r="1960" spans="1:17">
      <c r="A1960" s="9" t="s">
        <v>4397</v>
      </c>
      <c r="B1960" s="9" t="s">
        <v>4398</v>
      </c>
      <c r="C1960" s="9" t="s">
        <v>20</v>
      </c>
      <c r="D1960" s="9" t="s">
        <v>21</v>
      </c>
      <c r="E1960" t="s">
        <v>59</v>
      </c>
      <c r="F1960" s="11">
        <v>44640.506712962961</v>
      </c>
      <c r="G1960" t="s">
        <v>16</v>
      </c>
      <c r="H1960" t="s">
        <v>23</v>
      </c>
      <c r="I1960" s="12">
        <v>44640.527524699071</v>
      </c>
      <c r="J1960" s="12">
        <v>44640.553126643521</v>
      </c>
      <c r="K1960" s="13">
        <f t="shared" si="210"/>
        <v>36.866800007410347</v>
      </c>
      <c r="L1960" s="3">
        <f t="shared" si="216"/>
        <v>7.2800925918272696E-3</v>
      </c>
      <c r="M1960" s="15">
        <f t="shared" si="211"/>
        <v>10.483333333333333</v>
      </c>
      <c r="N1960">
        <f t="shared" si="212"/>
        <v>7373.3600014820695</v>
      </c>
      <c r="O1960" s="10">
        <f t="shared" si="213"/>
        <v>44640.553126643521</v>
      </c>
      <c r="P1960" s="15">
        <f t="shared" si="214"/>
        <v>3</v>
      </c>
      <c r="Q1960" t="b">
        <f t="shared" si="215"/>
        <v>0</v>
      </c>
    </row>
    <row r="1961" spans="1:17">
      <c r="A1961" s="9" t="s">
        <v>4399</v>
      </c>
      <c r="B1961" s="9" t="s">
        <v>4400</v>
      </c>
      <c r="C1961" s="9" t="s">
        <v>2023</v>
      </c>
      <c r="D1961" s="9" t="s">
        <v>82</v>
      </c>
      <c r="E1961" t="s">
        <v>83</v>
      </c>
      <c r="F1961" s="11">
        <v>44640.509293981479</v>
      </c>
      <c r="G1961" t="s">
        <v>16</v>
      </c>
      <c r="H1961" t="s">
        <v>23</v>
      </c>
      <c r="I1961" s="12">
        <v>44640.529682731481</v>
      </c>
      <c r="J1961" s="12">
        <v>44640.560924328704</v>
      </c>
      <c r="K1961" s="13">
        <f t="shared" si="210"/>
        <v>44.987899999832734</v>
      </c>
      <c r="L1961" s="3">
        <f t="shared" si="216"/>
        <v>2.5810185179580003E-3</v>
      </c>
      <c r="M1961" s="15">
        <f t="shared" si="211"/>
        <v>3.7166666666666668</v>
      </c>
      <c r="N1961">
        <f t="shared" si="212"/>
        <v>8997.5799999665469</v>
      </c>
      <c r="O1961" s="10">
        <f t="shared" si="213"/>
        <v>44640.560924328704</v>
      </c>
      <c r="P1961" s="15">
        <f t="shared" si="214"/>
        <v>3</v>
      </c>
      <c r="Q1961" t="b">
        <f t="shared" si="215"/>
        <v>0</v>
      </c>
    </row>
    <row r="1962" spans="1:17">
      <c r="A1962" s="9" t="s">
        <v>4401</v>
      </c>
      <c r="B1962" s="9" t="s">
        <v>4402</v>
      </c>
      <c r="C1962" s="9" t="s">
        <v>493</v>
      </c>
      <c r="D1962" s="9" t="s">
        <v>493</v>
      </c>
      <c r="E1962" t="s">
        <v>157</v>
      </c>
      <c r="F1962" s="11">
        <v>44640.509687500002</v>
      </c>
      <c r="G1962" t="s">
        <v>16</v>
      </c>
      <c r="H1962" t="s">
        <v>23</v>
      </c>
      <c r="I1962" s="12">
        <v>44640.527286180557</v>
      </c>
      <c r="J1962" s="12">
        <v>44640.556970138889</v>
      </c>
      <c r="K1962" s="13">
        <f t="shared" si="210"/>
        <v>42.744899997487664</v>
      </c>
      <c r="L1962" s="3">
        <f t="shared" si="216"/>
        <v>3.9351852319668978E-4</v>
      </c>
      <c r="M1962" s="15">
        <f t="shared" si="211"/>
        <v>0.56666666666666665</v>
      </c>
      <c r="N1962">
        <f t="shared" si="212"/>
        <v>8548.9799994975328</v>
      </c>
      <c r="O1962" s="10">
        <f t="shared" si="213"/>
        <v>44640.556970138889</v>
      </c>
      <c r="P1962" s="15">
        <f t="shared" si="214"/>
        <v>3</v>
      </c>
      <c r="Q1962" t="b">
        <f t="shared" si="215"/>
        <v>0</v>
      </c>
    </row>
    <row r="1963" spans="1:17">
      <c r="A1963" s="9" t="s">
        <v>4403</v>
      </c>
      <c r="B1963" s="9" t="s">
        <v>4404</v>
      </c>
      <c r="C1963" s="9" t="s">
        <v>1168</v>
      </c>
      <c r="D1963" s="9" t="s">
        <v>123</v>
      </c>
      <c r="E1963" t="s">
        <v>191</v>
      </c>
      <c r="F1963" s="11">
        <v>44640.511435185188</v>
      </c>
      <c r="G1963" t="s">
        <v>16</v>
      </c>
      <c r="H1963" t="s">
        <v>23</v>
      </c>
      <c r="I1963" s="12">
        <v>44640.533347129633</v>
      </c>
      <c r="J1963" s="12">
        <v>44640.562187337964</v>
      </c>
      <c r="K1963" s="13">
        <f t="shared" si="210"/>
        <v>41.529899997403845</v>
      </c>
      <c r="L1963" s="3">
        <f t="shared" si="216"/>
        <v>1.747685186273884E-3</v>
      </c>
      <c r="M1963" s="15">
        <f t="shared" si="211"/>
        <v>2.5166666666666666</v>
      </c>
      <c r="N1963">
        <f t="shared" si="212"/>
        <v>8305.979999480769</v>
      </c>
      <c r="O1963" s="10">
        <f t="shared" si="213"/>
        <v>44640.562187337964</v>
      </c>
      <c r="P1963" s="15">
        <f t="shared" si="214"/>
        <v>3</v>
      </c>
      <c r="Q1963" t="b">
        <f t="shared" si="215"/>
        <v>0</v>
      </c>
    </row>
    <row r="1964" spans="1:17">
      <c r="A1964" s="9" t="s">
        <v>4405</v>
      </c>
      <c r="B1964" s="9" t="s">
        <v>4406</v>
      </c>
      <c r="C1964" s="9" t="s">
        <v>89</v>
      </c>
      <c r="D1964" s="9" t="s">
        <v>90</v>
      </c>
      <c r="E1964" t="s">
        <v>1785</v>
      </c>
      <c r="F1964" s="11">
        <v>44640.514525462961</v>
      </c>
      <c r="G1964" t="s">
        <v>16</v>
      </c>
      <c r="H1964" t="s">
        <v>23</v>
      </c>
      <c r="I1964" s="12">
        <v>44640.539891990738</v>
      </c>
      <c r="J1964" s="12">
        <v>44640.567622407405</v>
      </c>
      <c r="K1964" s="13">
        <f t="shared" si="210"/>
        <v>39.931799999903888</v>
      </c>
      <c r="L1964" s="3">
        <f t="shared" si="216"/>
        <v>3.0902777725714259E-3</v>
      </c>
      <c r="M1964" s="15">
        <f t="shared" si="211"/>
        <v>4.45</v>
      </c>
      <c r="N1964">
        <f t="shared" si="212"/>
        <v>7986.3599999807775</v>
      </c>
      <c r="O1964" s="10">
        <f t="shared" si="213"/>
        <v>44640.567622407405</v>
      </c>
      <c r="P1964" s="15">
        <f t="shared" si="214"/>
        <v>3</v>
      </c>
      <c r="Q1964" t="b">
        <f t="shared" si="215"/>
        <v>0</v>
      </c>
    </row>
    <row r="1965" spans="1:17">
      <c r="A1965" s="9" t="s">
        <v>4407</v>
      </c>
      <c r="B1965" s="9" t="s">
        <v>4408</v>
      </c>
      <c r="C1965" s="9" t="s">
        <v>49</v>
      </c>
      <c r="D1965" s="9" t="s">
        <v>50</v>
      </c>
      <c r="E1965" t="s">
        <v>175</v>
      </c>
      <c r="F1965" s="11">
        <v>44640.515983796293</v>
      </c>
      <c r="G1965" t="s">
        <v>16</v>
      </c>
      <c r="H1965" t="s">
        <v>23</v>
      </c>
      <c r="I1965" s="12">
        <v>44640.534955254632</v>
      </c>
      <c r="J1965" s="12">
        <v>44640.566793449078</v>
      </c>
      <c r="K1965" s="13">
        <f t="shared" si="210"/>
        <v>45.847000001231208</v>
      </c>
      <c r="L1965" s="3">
        <f t="shared" si="216"/>
        <v>1.4583333322661929E-3</v>
      </c>
      <c r="M1965" s="15">
        <f t="shared" si="211"/>
        <v>2.1</v>
      </c>
      <c r="N1965">
        <f t="shared" si="212"/>
        <v>9169.4000002462417</v>
      </c>
      <c r="O1965" s="10">
        <f t="shared" si="213"/>
        <v>44640.566793449078</v>
      </c>
      <c r="P1965" s="15">
        <f t="shared" si="214"/>
        <v>3</v>
      </c>
      <c r="Q1965" t="b">
        <f t="shared" si="215"/>
        <v>0</v>
      </c>
    </row>
    <row r="1966" spans="1:17">
      <c r="A1966" s="9" t="s">
        <v>4409</v>
      </c>
      <c r="B1966" s="9" t="s">
        <v>4410</v>
      </c>
      <c r="C1966" s="9" t="s">
        <v>1436</v>
      </c>
      <c r="D1966" s="9" t="s">
        <v>594</v>
      </c>
      <c r="E1966" t="s">
        <v>248</v>
      </c>
      <c r="F1966" s="11">
        <v>44640.522638888891</v>
      </c>
      <c r="G1966" t="s">
        <v>16</v>
      </c>
      <c r="H1966" t="s">
        <v>17</v>
      </c>
      <c r="I1966" s="12">
        <v>44640.539878333337</v>
      </c>
      <c r="J1966" s="12">
        <v>44640.574581875</v>
      </c>
      <c r="K1966" s="13">
        <f t="shared" si="210"/>
        <v>49.973099995404482</v>
      </c>
      <c r="L1966" s="3">
        <f t="shared" si="216"/>
        <v>6.6550925985211506E-3</v>
      </c>
      <c r="M1966" s="15">
        <f t="shared" si="211"/>
        <v>9.5833333333333339</v>
      </c>
      <c r="N1966">
        <f t="shared" si="212"/>
        <v>9994.6199990808964</v>
      </c>
      <c r="O1966" s="10">
        <f t="shared" si="213"/>
        <v>44640.574581875</v>
      </c>
      <c r="P1966" s="15">
        <f t="shared" si="214"/>
        <v>3</v>
      </c>
      <c r="Q1966" t="b">
        <f t="shared" si="215"/>
        <v>0</v>
      </c>
    </row>
    <row r="1967" spans="1:17">
      <c r="A1967" s="9" t="s">
        <v>4411</v>
      </c>
      <c r="B1967" s="9" t="s">
        <v>4412</v>
      </c>
      <c r="C1967" s="9" t="s">
        <v>20</v>
      </c>
      <c r="D1967" s="9" t="s">
        <v>21</v>
      </c>
      <c r="E1967" t="s">
        <v>65</v>
      </c>
      <c r="F1967" s="11">
        <v>44640.524074074077</v>
      </c>
      <c r="G1967" t="s">
        <v>16</v>
      </c>
      <c r="H1967" t="s">
        <v>23</v>
      </c>
      <c r="I1967" s="12">
        <v>44640.546510949076</v>
      </c>
      <c r="J1967" s="12">
        <v>44640.575196851853</v>
      </c>
      <c r="K1967" s="13">
        <f t="shared" si="210"/>
        <v>41.307699998142198</v>
      </c>
      <c r="L1967" s="3">
        <f t="shared" si="216"/>
        <v>1.4351851859828457E-3</v>
      </c>
      <c r="M1967" s="15">
        <f t="shared" si="211"/>
        <v>2.0666666666666669</v>
      </c>
      <c r="N1967">
        <f t="shared" si="212"/>
        <v>8261.5399996284395</v>
      </c>
      <c r="O1967" s="10">
        <f t="shared" si="213"/>
        <v>44640.575196851853</v>
      </c>
      <c r="P1967" s="15">
        <f t="shared" si="214"/>
        <v>3</v>
      </c>
      <c r="Q1967" t="b">
        <f t="shared" si="215"/>
        <v>0</v>
      </c>
    </row>
    <row r="1968" spans="1:17">
      <c r="A1968" s="9" t="s">
        <v>4413</v>
      </c>
      <c r="B1968" s="9" t="s">
        <v>4414</v>
      </c>
      <c r="C1968" s="9" t="s">
        <v>267</v>
      </c>
      <c r="D1968" s="9" t="s">
        <v>267</v>
      </c>
      <c r="E1968" t="s">
        <v>268</v>
      </c>
      <c r="F1968" s="11">
        <v>44640.524733796294</v>
      </c>
      <c r="G1968" t="s">
        <v>16</v>
      </c>
      <c r="H1968" t="s">
        <v>23</v>
      </c>
      <c r="I1968" s="12">
        <v>44640.542769976855</v>
      </c>
      <c r="J1968" s="12">
        <v>44640.576521504627</v>
      </c>
      <c r="K1968" s="13">
        <f t="shared" si="210"/>
        <v>48.602199991000816</v>
      </c>
      <c r="L1968" s="3">
        <f t="shared" si="216"/>
        <v>6.5972221636911854E-4</v>
      </c>
      <c r="M1968" s="15">
        <f t="shared" si="211"/>
        <v>0.95</v>
      </c>
      <c r="N1968">
        <f t="shared" si="212"/>
        <v>9720.4399982001632</v>
      </c>
      <c r="O1968" s="10">
        <f t="shared" si="213"/>
        <v>44640.576521504627</v>
      </c>
      <c r="P1968" s="15">
        <f t="shared" si="214"/>
        <v>3</v>
      </c>
      <c r="Q1968" t="b">
        <f t="shared" si="215"/>
        <v>0</v>
      </c>
    </row>
    <row r="1969" spans="1:17">
      <c r="A1969" s="9" t="s">
        <v>4415</v>
      </c>
      <c r="B1969" s="9" t="s">
        <v>4416</v>
      </c>
      <c r="C1969" s="9" t="s">
        <v>433</v>
      </c>
      <c r="D1969" s="9" t="s">
        <v>433</v>
      </c>
      <c r="E1969" t="s">
        <v>31</v>
      </c>
      <c r="F1969" s="11">
        <v>44640.534004629626</v>
      </c>
      <c r="G1969" t="s">
        <v>16</v>
      </c>
      <c r="H1969" t="s">
        <v>23</v>
      </c>
      <c r="I1969" s="12">
        <v>44640.559423310187</v>
      </c>
      <c r="J1969" s="12">
        <v>44640.590787893518</v>
      </c>
      <c r="K1969" s="13">
        <f t="shared" si="210"/>
        <v>45.164999995613471</v>
      </c>
      <c r="L1969" s="3">
        <f t="shared" si="216"/>
        <v>9.2708333322661929E-3</v>
      </c>
      <c r="M1969" s="15">
        <f t="shared" si="211"/>
        <v>13.35</v>
      </c>
      <c r="N1969">
        <f t="shared" si="212"/>
        <v>9032.9999991226941</v>
      </c>
      <c r="O1969" s="10">
        <f t="shared" si="213"/>
        <v>44640.590787893518</v>
      </c>
      <c r="P1969" s="15">
        <f t="shared" si="214"/>
        <v>3</v>
      </c>
      <c r="Q1969" t="b">
        <f t="shared" si="215"/>
        <v>0</v>
      </c>
    </row>
    <row r="1970" spans="1:17">
      <c r="A1970" s="9" t="s">
        <v>4417</v>
      </c>
      <c r="B1970" s="9" t="s">
        <v>4418</v>
      </c>
      <c r="C1970" s="9" t="s">
        <v>254</v>
      </c>
      <c r="D1970" s="9" t="s">
        <v>254</v>
      </c>
      <c r="E1970" t="s">
        <v>152</v>
      </c>
      <c r="F1970" s="11">
        <v>44640.534143518518</v>
      </c>
      <c r="G1970" t="s">
        <v>16</v>
      </c>
      <c r="H1970" t="s">
        <v>23</v>
      </c>
      <c r="I1970" s="12">
        <v>44640.555225254633</v>
      </c>
      <c r="J1970" s="12">
        <v>44640.586948310185</v>
      </c>
      <c r="K1970" s="13">
        <f t="shared" si="210"/>
        <v>45.68119999486953</v>
      </c>
      <c r="L1970" s="3">
        <f t="shared" si="216"/>
        <v>1.3888889225199819E-4</v>
      </c>
      <c r="M1970" s="15">
        <f t="shared" si="211"/>
        <v>0.2</v>
      </c>
      <c r="N1970">
        <f t="shared" si="212"/>
        <v>9136.239998973906</v>
      </c>
      <c r="O1970" s="10">
        <f t="shared" si="213"/>
        <v>44640.586948310185</v>
      </c>
      <c r="P1970" s="15">
        <f t="shared" si="214"/>
        <v>3</v>
      </c>
      <c r="Q1970" t="b">
        <f t="shared" si="215"/>
        <v>0</v>
      </c>
    </row>
    <row r="1971" spans="1:17">
      <c r="A1971" s="9" t="s">
        <v>4419</v>
      </c>
      <c r="B1971" s="9" t="s">
        <v>4420</v>
      </c>
      <c r="C1971" s="9" t="s">
        <v>108</v>
      </c>
      <c r="D1971" s="9" t="s">
        <v>109</v>
      </c>
      <c r="E1971" t="s">
        <v>219</v>
      </c>
      <c r="F1971" s="11">
        <v>44640.536435185182</v>
      </c>
      <c r="G1971" t="s">
        <v>16</v>
      </c>
      <c r="H1971" t="s">
        <v>23</v>
      </c>
      <c r="I1971" s="12">
        <v>44640.557528379628</v>
      </c>
      <c r="J1971" s="12">
        <v>44640.587680879631</v>
      </c>
      <c r="K1971" s="13">
        <f t="shared" si="210"/>
        <v>43.419600004563108</v>
      </c>
      <c r="L1971" s="3">
        <f t="shared" si="216"/>
        <v>2.2916666639503092E-3</v>
      </c>
      <c r="M1971" s="15">
        <f t="shared" si="211"/>
        <v>3.3</v>
      </c>
      <c r="N1971">
        <f t="shared" si="212"/>
        <v>8683.9200009126216</v>
      </c>
      <c r="O1971" s="10">
        <f t="shared" si="213"/>
        <v>44640.587680879631</v>
      </c>
      <c r="P1971" s="15">
        <f t="shared" si="214"/>
        <v>3</v>
      </c>
      <c r="Q1971" t="b">
        <f t="shared" si="215"/>
        <v>0</v>
      </c>
    </row>
    <row r="1972" spans="1:17">
      <c r="A1972" s="9" t="s">
        <v>4421</v>
      </c>
      <c r="B1972" s="9" t="s">
        <v>4422</v>
      </c>
      <c r="C1972" s="9" t="s">
        <v>206</v>
      </c>
      <c r="D1972" s="9" t="s">
        <v>207</v>
      </c>
      <c r="E1972" t="s">
        <v>225</v>
      </c>
      <c r="F1972" s="11">
        <v>44640.547511574077</v>
      </c>
      <c r="G1972" t="s">
        <v>16</v>
      </c>
      <c r="H1972" t="s">
        <v>23</v>
      </c>
      <c r="I1972" s="12">
        <v>44640.569334629632</v>
      </c>
      <c r="J1972" s="12">
        <v>44640.602812546298</v>
      </c>
      <c r="K1972" s="13">
        <f t="shared" si="210"/>
        <v>48.208199999062344</v>
      </c>
      <c r="L1972" s="3">
        <f t="shared" si="216"/>
        <v>1.1076388895162381E-2</v>
      </c>
      <c r="M1972" s="15">
        <f t="shared" si="211"/>
        <v>15.95</v>
      </c>
      <c r="N1972">
        <f t="shared" si="212"/>
        <v>9641.6399998124689</v>
      </c>
      <c r="O1972" s="10">
        <f t="shared" si="213"/>
        <v>44640.602812546298</v>
      </c>
      <c r="P1972" s="15">
        <f t="shared" si="214"/>
        <v>3</v>
      </c>
      <c r="Q1972" t="b">
        <f t="shared" si="215"/>
        <v>0</v>
      </c>
    </row>
    <row r="1973" spans="1:17">
      <c r="A1973" s="9" t="s">
        <v>4423</v>
      </c>
      <c r="B1973" s="9" t="s">
        <v>4424</v>
      </c>
      <c r="C1973" s="9" t="s">
        <v>312</v>
      </c>
      <c r="D1973" s="9" t="s">
        <v>313</v>
      </c>
      <c r="E1973" t="s">
        <v>110</v>
      </c>
      <c r="F1973" s="11">
        <v>44640.552870370368</v>
      </c>
      <c r="G1973" t="s">
        <v>16</v>
      </c>
      <c r="H1973" t="s">
        <v>23</v>
      </c>
      <c r="I1973" s="12">
        <v>44640.573961759263</v>
      </c>
      <c r="J1973" s="12">
        <v>44640.603333634259</v>
      </c>
      <c r="K1973" s="13">
        <f t="shared" si="210"/>
        <v>42.295499994652346</v>
      </c>
      <c r="L1973" s="3">
        <f t="shared" si="216"/>
        <v>5.3587962902383879E-3</v>
      </c>
      <c r="M1973" s="15">
        <f t="shared" si="211"/>
        <v>7.7166666666666668</v>
      </c>
      <c r="N1973">
        <f t="shared" si="212"/>
        <v>8459.0999989304692</v>
      </c>
      <c r="O1973" s="10">
        <f t="shared" si="213"/>
        <v>44640.603333634259</v>
      </c>
      <c r="P1973" s="15">
        <f t="shared" si="214"/>
        <v>3</v>
      </c>
      <c r="Q1973" t="b">
        <f t="shared" si="215"/>
        <v>0</v>
      </c>
    </row>
    <row r="1974" spans="1:17">
      <c r="A1974" s="9" t="s">
        <v>4425</v>
      </c>
      <c r="B1974" s="9" t="s">
        <v>4426</v>
      </c>
      <c r="C1974" s="9" t="s">
        <v>4427</v>
      </c>
      <c r="D1974" s="9" t="s">
        <v>4427</v>
      </c>
      <c r="E1974" t="s">
        <v>4428</v>
      </c>
      <c r="F1974" s="11">
        <v>44640.569236111114</v>
      </c>
      <c r="G1974" t="s">
        <v>16</v>
      </c>
      <c r="H1974" t="s">
        <v>17</v>
      </c>
      <c r="I1974" s="12">
        <v>44640.592265069441</v>
      </c>
      <c r="J1974" s="12">
        <v>44640.625121527781</v>
      </c>
      <c r="K1974" s="13">
        <f t="shared" si="210"/>
        <v>47.313300009118393</v>
      </c>
      <c r="L1974" s="3">
        <f t="shared" si="216"/>
        <v>1.6365740746550728E-2</v>
      </c>
      <c r="M1974" s="15">
        <f t="shared" si="211"/>
        <v>23.566666666666666</v>
      </c>
      <c r="N1974">
        <f t="shared" si="212"/>
        <v>9462.6600018236786</v>
      </c>
      <c r="O1974" s="10">
        <f t="shared" si="213"/>
        <v>44640.625121527781</v>
      </c>
      <c r="P1974" s="15">
        <f t="shared" si="214"/>
        <v>3</v>
      </c>
      <c r="Q1974" t="b">
        <f t="shared" si="215"/>
        <v>0</v>
      </c>
    </row>
    <row r="1975" spans="1:17">
      <c r="A1975" s="9" t="s">
        <v>4429</v>
      </c>
      <c r="B1975" s="9" t="s">
        <v>4430</v>
      </c>
      <c r="C1975" s="9" t="s">
        <v>1037</v>
      </c>
      <c r="D1975" s="9" t="s">
        <v>1038</v>
      </c>
      <c r="E1975" t="s">
        <v>114</v>
      </c>
      <c r="F1975" s="11">
        <v>44640.575682870367</v>
      </c>
      <c r="G1975" t="s">
        <v>16</v>
      </c>
      <c r="H1975" t="s">
        <v>23</v>
      </c>
      <c r="I1975" s="12">
        <v>44640.59612037037</v>
      </c>
      <c r="J1975" s="12">
        <v>44640.629859259258</v>
      </c>
      <c r="K1975" s="13">
        <f t="shared" si="210"/>
        <v>48.583999997936189</v>
      </c>
      <c r="L1975" s="3">
        <f t="shared" si="216"/>
        <v>6.4467592528671958E-3</v>
      </c>
      <c r="M1975" s="15">
        <f t="shared" si="211"/>
        <v>9.2833333333333332</v>
      </c>
      <c r="N1975">
        <f t="shared" si="212"/>
        <v>9716.7999995872378</v>
      </c>
      <c r="O1975" s="10">
        <f t="shared" si="213"/>
        <v>44640.629859259258</v>
      </c>
      <c r="P1975" s="15">
        <f t="shared" si="214"/>
        <v>3</v>
      </c>
      <c r="Q1975" t="b">
        <f t="shared" si="215"/>
        <v>0</v>
      </c>
    </row>
    <row r="1976" spans="1:17">
      <c r="A1976" s="9" t="s">
        <v>4431</v>
      </c>
      <c r="B1976" s="9" t="s">
        <v>4432</v>
      </c>
      <c r="C1976" s="9" t="s">
        <v>241</v>
      </c>
      <c r="D1976" s="9" t="s">
        <v>242</v>
      </c>
      <c r="E1976" t="s">
        <v>243</v>
      </c>
      <c r="F1976" s="11">
        <v>44640.576388888891</v>
      </c>
      <c r="G1976" t="s">
        <v>16</v>
      </c>
      <c r="H1976" t="s">
        <v>23</v>
      </c>
      <c r="I1976" s="12">
        <v>44640.599062361114</v>
      </c>
      <c r="J1976" s="12">
        <v>44640.626209652779</v>
      </c>
      <c r="K1976" s="13">
        <f t="shared" si="210"/>
        <v>39.092099997214973</v>
      </c>
      <c r="L1976" s="3">
        <f t="shared" si="216"/>
        <v>7.0601852348772809E-4</v>
      </c>
      <c r="M1976" s="15">
        <f t="shared" si="211"/>
        <v>1.0166666666666666</v>
      </c>
      <c r="N1976">
        <f t="shared" si="212"/>
        <v>7818.4199994429946</v>
      </c>
      <c r="O1976" s="10">
        <f t="shared" si="213"/>
        <v>44640.626209652779</v>
      </c>
      <c r="P1976" s="15">
        <f t="shared" si="214"/>
        <v>3</v>
      </c>
      <c r="Q1976" t="b">
        <f t="shared" si="215"/>
        <v>0</v>
      </c>
    </row>
    <row r="1977" spans="1:17">
      <c r="A1977" s="9" t="s">
        <v>4433</v>
      </c>
      <c r="B1977" s="9" t="s">
        <v>4434</v>
      </c>
      <c r="C1977" s="9" t="s">
        <v>1994</v>
      </c>
      <c r="D1977" s="9" t="s">
        <v>82</v>
      </c>
      <c r="E1977" t="s">
        <v>124</v>
      </c>
      <c r="F1977" s="11">
        <v>44640.579965277779</v>
      </c>
      <c r="G1977" t="s">
        <v>16</v>
      </c>
      <c r="H1977" t="s">
        <v>23</v>
      </c>
      <c r="I1977" s="12">
        <v>44640.600959236108</v>
      </c>
      <c r="J1977" s="12">
        <v>44640.629968402776</v>
      </c>
      <c r="K1977" s="13">
        <f t="shared" si="210"/>
        <v>41.773200002498925</v>
      </c>
      <c r="L1977" s="3">
        <f t="shared" si="216"/>
        <v>3.5763888881774619E-3</v>
      </c>
      <c r="M1977" s="15">
        <f t="shared" si="211"/>
        <v>5.15</v>
      </c>
      <c r="N1977">
        <f t="shared" si="212"/>
        <v>8354.6400004997849</v>
      </c>
      <c r="O1977" s="10">
        <f t="shared" si="213"/>
        <v>44640.629968402776</v>
      </c>
      <c r="P1977" s="15">
        <f t="shared" si="214"/>
        <v>3</v>
      </c>
      <c r="Q1977" t="b">
        <f t="shared" si="215"/>
        <v>0</v>
      </c>
    </row>
    <row r="1978" spans="1:17">
      <c r="A1978" s="9" t="s">
        <v>4435</v>
      </c>
      <c r="B1978" s="9" t="s">
        <v>4436</v>
      </c>
      <c r="C1978" s="9" t="s">
        <v>2232</v>
      </c>
      <c r="D1978" s="9" t="s">
        <v>636</v>
      </c>
      <c r="E1978" t="s">
        <v>2233</v>
      </c>
      <c r="F1978" s="11">
        <v>44640.583865740744</v>
      </c>
      <c r="G1978" t="s">
        <v>16</v>
      </c>
      <c r="H1978" t="s">
        <v>17</v>
      </c>
      <c r="I1978" s="12">
        <v>44640.603355393519</v>
      </c>
      <c r="J1978" s="12">
        <v>44640.637728587964</v>
      </c>
      <c r="K1978" s="13">
        <f t="shared" si="210"/>
        <v>49.497400000691414</v>
      </c>
      <c r="L1978" s="3">
        <f t="shared" si="216"/>
        <v>3.9004629652481526E-3</v>
      </c>
      <c r="M1978" s="15">
        <f t="shared" si="211"/>
        <v>5.6166666666666671</v>
      </c>
      <c r="N1978">
        <f t="shared" si="212"/>
        <v>9899.4800001382828</v>
      </c>
      <c r="O1978" s="10">
        <f t="shared" si="213"/>
        <v>44640.637728587964</v>
      </c>
      <c r="P1978" s="15">
        <f t="shared" si="214"/>
        <v>3</v>
      </c>
      <c r="Q1978" t="b">
        <f t="shared" si="215"/>
        <v>0</v>
      </c>
    </row>
    <row r="1979" spans="1:17">
      <c r="A1979" s="9" t="s">
        <v>4437</v>
      </c>
      <c r="B1979" s="9" t="s">
        <v>4438</v>
      </c>
      <c r="C1979" s="9" t="s">
        <v>4439</v>
      </c>
      <c r="D1979" s="9" t="s">
        <v>4439</v>
      </c>
      <c r="E1979" t="s">
        <v>1796</v>
      </c>
      <c r="F1979" s="11">
        <v>44640.585601851853</v>
      </c>
      <c r="G1979" t="s">
        <v>16</v>
      </c>
      <c r="H1979" t="s">
        <v>17</v>
      </c>
      <c r="I1979" s="12">
        <v>44640.605396087965</v>
      </c>
      <c r="J1979" s="12">
        <v>44640.638898032405</v>
      </c>
      <c r="K1979" s="13">
        <f t="shared" si="210"/>
        <v>48.242799992440268</v>
      </c>
      <c r="L1979" s="3">
        <f t="shared" si="216"/>
        <v>1.7361111094942316E-3</v>
      </c>
      <c r="M1979" s="15">
        <f t="shared" si="211"/>
        <v>2.5</v>
      </c>
      <c r="N1979">
        <f t="shared" si="212"/>
        <v>9648.5599984880537</v>
      </c>
      <c r="O1979" s="10">
        <f t="shared" si="213"/>
        <v>44640.638898032405</v>
      </c>
      <c r="P1979" s="15">
        <f t="shared" si="214"/>
        <v>3</v>
      </c>
      <c r="Q1979" t="b">
        <f t="shared" si="215"/>
        <v>0</v>
      </c>
    </row>
    <row r="1980" spans="1:17">
      <c r="A1980" s="9" t="s">
        <v>4440</v>
      </c>
      <c r="B1980" s="9" t="s">
        <v>4441</v>
      </c>
      <c r="C1980" s="9" t="s">
        <v>4439</v>
      </c>
      <c r="D1980" s="9" t="s">
        <v>4439</v>
      </c>
      <c r="E1980" t="s">
        <v>637</v>
      </c>
      <c r="F1980" s="11">
        <v>44640.586076388892</v>
      </c>
      <c r="G1980" t="s">
        <v>16</v>
      </c>
      <c r="H1980" t="s">
        <v>17</v>
      </c>
      <c r="I1980" s="12">
        <v>44640.608931805553</v>
      </c>
      <c r="J1980" s="12">
        <v>44640.643565486112</v>
      </c>
      <c r="K1980" s="13">
        <f t="shared" si="210"/>
        <v>49.872500005876645</v>
      </c>
      <c r="L1980" s="3">
        <f t="shared" si="216"/>
        <v>4.7453703882638365E-4</v>
      </c>
      <c r="M1980" s="15">
        <f t="shared" si="211"/>
        <v>0.68333333333333335</v>
      </c>
      <c r="N1980">
        <f t="shared" si="212"/>
        <v>9974.5000011753291</v>
      </c>
      <c r="O1980" s="10">
        <f t="shared" si="213"/>
        <v>44640.643565486112</v>
      </c>
      <c r="P1980" s="15">
        <f t="shared" si="214"/>
        <v>3</v>
      </c>
      <c r="Q1980" t="b">
        <f t="shared" si="215"/>
        <v>0</v>
      </c>
    </row>
    <row r="1981" spans="1:17">
      <c r="A1981" s="9" t="s">
        <v>4442</v>
      </c>
      <c r="B1981" s="9" t="s">
        <v>4443</v>
      </c>
      <c r="C1981" s="9" t="s">
        <v>441</v>
      </c>
      <c r="D1981" s="9" t="s">
        <v>442</v>
      </c>
      <c r="E1981" t="s">
        <v>186</v>
      </c>
      <c r="F1981" s="11">
        <v>44640.586909722224</v>
      </c>
      <c r="G1981" t="s">
        <v>16</v>
      </c>
      <c r="H1981" t="s">
        <v>23</v>
      </c>
      <c r="I1981" s="12">
        <v>44640.607360347225</v>
      </c>
      <c r="J1981" s="12">
        <v>44640.642073333336</v>
      </c>
      <c r="K1981" s="13">
        <f t="shared" si="210"/>
        <v>49.986700000008568</v>
      </c>
      <c r="L1981" s="3">
        <f t="shared" si="216"/>
        <v>8.3333333168411627E-4</v>
      </c>
      <c r="M1981" s="15">
        <f t="shared" si="211"/>
        <v>1.2</v>
      </c>
      <c r="N1981">
        <f t="shared" si="212"/>
        <v>9997.3400000017136</v>
      </c>
      <c r="O1981" s="10">
        <f t="shared" si="213"/>
        <v>44640.642073333336</v>
      </c>
      <c r="P1981" s="15">
        <f t="shared" si="214"/>
        <v>3</v>
      </c>
      <c r="Q1981" t="b">
        <f t="shared" si="215"/>
        <v>0</v>
      </c>
    </row>
    <row r="1982" spans="1:17">
      <c r="A1982" s="9" t="s">
        <v>4444</v>
      </c>
      <c r="B1982" s="9" t="s">
        <v>4445</v>
      </c>
      <c r="C1982" s="9" t="s">
        <v>529</v>
      </c>
      <c r="D1982" s="9" t="s">
        <v>161</v>
      </c>
      <c r="E1982" t="s">
        <v>119</v>
      </c>
      <c r="F1982" s="11">
        <v>44640.588391203702</v>
      </c>
      <c r="G1982" t="s">
        <v>16</v>
      </c>
      <c r="H1982" t="s">
        <v>23</v>
      </c>
      <c r="I1982" s="12">
        <v>44640.607504120373</v>
      </c>
      <c r="J1982" s="12">
        <v>44640.641799120371</v>
      </c>
      <c r="K1982" s="13">
        <f t="shared" si="210"/>
        <v>49.384799996623769</v>
      </c>
      <c r="L1982" s="3">
        <f t="shared" si="216"/>
        <v>1.48148147854954E-3</v>
      </c>
      <c r="M1982" s="15">
        <f t="shared" si="211"/>
        <v>2.1333333333333333</v>
      </c>
      <c r="N1982">
        <f t="shared" si="212"/>
        <v>9876.9599993247539</v>
      </c>
      <c r="O1982" s="10">
        <f t="shared" si="213"/>
        <v>44640.641799120371</v>
      </c>
      <c r="P1982" s="15">
        <f t="shared" si="214"/>
        <v>3</v>
      </c>
      <c r="Q1982" t="b">
        <f t="shared" si="215"/>
        <v>0</v>
      </c>
    </row>
    <row r="1983" spans="1:17">
      <c r="A1983" s="9" t="s">
        <v>4446</v>
      </c>
      <c r="B1983" s="9" t="s">
        <v>4447</v>
      </c>
      <c r="C1983" s="9" t="s">
        <v>20</v>
      </c>
      <c r="D1983" s="9" t="s">
        <v>21</v>
      </c>
      <c r="E1983" t="s">
        <v>385</v>
      </c>
      <c r="F1983" s="11">
        <v>44640.601840277777</v>
      </c>
      <c r="G1983" t="s">
        <v>16</v>
      </c>
      <c r="H1983" t="s">
        <v>23</v>
      </c>
      <c r="I1983" s="12">
        <v>44640.621124583333</v>
      </c>
      <c r="J1983" s="12">
        <v>44640.655635555559</v>
      </c>
      <c r="K1983" s="13">
        <f t="shared" si="210"/>
        <v>49.695800004992634</v>
      </c>
      <c r="L1983" s="3">
        <f t="shared" si="216"/>
        <v>1.3449074074742384E-2</v>
      </c>
      <c r="M1983" s="15">
        <f t="shared" si="211"/>
        <v>19.366666666666667</v>
      </c>
      <c r="N1983">
        <f t="shared" si="212"/>
        <v>9939.1600009985268</v>
      </c>
      <c r="O1983" s="10">
        <f t="shared" si="213"/>
        <v>44640.655635555559</v>
      </c>
      <c r="P1983" s="15">
        <f t="shared" si="214"/>
        <v>3</v>
      </c>
      <c r="Q1983" t="b">
        <f t="shared" si="215"/>
        <v>0</v>
      </c>
    </row>
    <row r="1984" spans="1:17">
      <c r="A1984" s="9" t="s">
        <v>4448</v>
      </c>
      <c r="B1984" s="9" t="s">
        <v>4449</v>
      </c>
      <c r="C1984" s="9" t="s">
        <v>1585</v>
      </c>
      <c r="D1984" s="9" t="s">
        <v>82</v>
      </c>
      <c r="E1984" t="s">
        <v>96</v>
      </c>
      <c r="F1984" s="11">
        <v>44640.612233796295</v>
      </c>
      <c r="G1984" t="s">
        <v>16</v>
      </c>
      <c r="H1984" t="s">
        <v>23</v>
      </c>
      <c r="I1984" s="12">
        <v>44640.63314435185</v>
      </c>
      <c r="J1984" s="12">
        <v>44640.667786365739</v>
      </c>
      <c r="K1984" s="13">
        <f t="shared" si="210"/>
        <v>49.884499999461696</v>
      </c>
      <c r="L1984" s="3">
        <f t="shared" si="216"/>
        <v>1.0393518517958E-2</v>
      </c>
      <c r="M1984" s="15">
        <f t="shared" si="211"/>
        <v>14.966666666666667</v>
      </c>
      <c r="N1984">
        <f t="shared" si="212"/>
        <v>9976.8999998923391</v>
      </c>
      <c r="O1984" s="10">
        <f t="shared" si="213"/>
        <v>44640.667786365739</v>
      </c>
      <c r="P1984" s="15">
        <f t="shared" si="214"/>
        <v>3</v>
      </c>
      <c r="Q1984" t="b">
        <f t="shared" si="215"/>
        <v>0</v>
      </c>
    </row>
    <row r="1985" spans="1:17">
      <c r="A1985" s="9" t="s">
        <v>4450</v>
      </c>
      <c r="B1985" s="9" t="s">
        <v>4451</v>
      </c>
      <c r="C1985" s="9" t="s">
        <v>867</v>
      </c>
      <c r="D1985" s="9" t="s">
        <v>867</v>
      </c>
      <c r="E1985" t="s">
        <v>1914</v>
      </c>
      <c r="F1985" s="11">
        <v>44640.617118055554</v>
      </c>
      <c r="G1985" t="s">
        <v>16</v>
      </c>
      <c r="H1985" t="s">
        <v>23</v>
      </c>
      <c r="I1985" s="12">
        <v>44640.635487638887</v>
      </c>
      <c r="J1985" s="12">
        <v>44640.665871527781</v>
      </c>
      <c r="K1985" s="13">
        <f t="shared" si="210"/>
        <v>43.752800007350743</v>
      </c>
      <c r="L1985" s="3">
        <f t="shared" si="216"/>
        <v>4.8842592586879618E-3</v>
      </c>
      <c r="M1985" s="15">
        <f t="shared" si="211"/>
        <v>7.0333333333333332</v>
      </c>
      <c r="N1985">
        <f t="shared" si="212"/>
        <v>8750.5600014701486</v>
      </c>
      <c r="O1985" s="10">
        <f t="shared" si="213"/>
        <v>44640.665871527781</v>
      </c>
      <c r="P1985" s="15">
        <f t="shared" si="214"/>
        <v>3</v>
      </c>
      <c r="Q1985" t="b">
        <f t="shared" si="215"/>
        <v>0</v>
      </c>
    </row>
    <row r="1986" spans="1:17">
      <c r="A1986" s="9" t="s">
        <v>4452</v>
      </c>
      <c r="B1986" s="9" t="s">
        <v>4453</v>
      </c>
      <c r="C1986" s="9" t="s">
        <v>241</v>
      </c>
      <c r="D1986" s="9" t="s">
        <v>242</v>
      </c>
      <c r="E1986" t="s">
        <v>567</v>
      </c>
      <c r="F1986" s="11">
        <v>44640.629826388889</v>
      </c>
      <c r="G1986" t="s">
        <v>16</v>
      </c>
      <c r="H1986" t="s">
        <v>23</v>
      </c>
      <c r="I1986" s="12">
        <v>44640.654037916669</v>
      </c>
      <c r="J1986" s="12">
        <v>44640.688719791666</v>
      </c>
      <c r="K1986" s="13">
        <f t="shared" si="210"/>
        <v>49.941899995319545</v>
      </c>
      <c r="L1986" s="3">
        <f t="shared" si="216"/>
        <v>1.2708333335467614E-2</v>
      </c>
      <c r="M1986" s="15">
        <f t="shared" si="211"/>
        <v>18.3</v>
      </c>
      <c r="N1986">
        <f t="shared" si="212"/>
        <v>9988.3799990639091</v>
      </c>
      <c r="O1986" s="10">
        <f t="shared" si="213"/>
        <v>44640.688719791666</v>
      </c>
      <c r="P1986" s="15">
        <f t="shared" si="214"/>
        <v>3</v>
      </c>
      <c r="Q1986" t="b">
        <f t="shared" si="215"/>
        <v>0</v>
      </c>
    </row>
    <row r="1987" spans="1:17">
      <c r="A1987" s="9" t="s">
        <v>4454</v>
      </c>
      <c r="B1987" s="9" t="s">
        <v>4455</v>
      </c>
      <c r="C1987" s="9" t="s">
        <v>246</v>
      </c>
      <c r="D1987" s="9" t="s">
        <v>247</v>
      </c>
      <c r="E1987" t="s">
        <v>145</v>
      </c>
      <c r="F1987" s="11">
        <v>44640.632210648146</v>
      </c>
      <c r="G1987" t="s">
        <v>16</v>
      </c>
      <c r="H1987" t="s">
        <v>23</v>
      </c>
      <c r="I1987" s="12">
        <v>44640.653428912039</v>
      </c>
      <c r="J1987" s="12">
        <v>44640.687922592595</v>
      </c>
      <c r="K1987" s="13">
        <f t="shared" ref="K1987:K2050" si="217">(J1987-I1987)*24*60</f>
        <v>49.670900000492111</v>
      </c>
      <c r="L1987" s="3">
        <f t="shared" si="216"/>
        <v>2.3842592563596554E-3</v>
      </c>
      <c r="M1987" s="15">
        <f t="shared" ref="M1987:M2050" si="218">HOUR(L1987)*60+MINUTE(L1987)+SECOND(L1987)/60</f>
        <v>3.4333333333333336</v>
      </c>
      <c r="N1987">
        <f t="shared" ref="N1987:N2050" si="219">K1987*200</f>
        <v>9934.1800000984222</v>
      </c>
      <c r="O1987" s="10">
        <f t="shared" ref="O1987:O2050" si="220">J1987</f>
        <v>44640.687922592595</v>
      </c>
      <c r="P1987" s="15">
        <f t="shared" ref="P1987:P2050" si="221">_xlfn.ISOWEEKNUM(O1987)-_xlfn.ISOWEEKNUM(DATE(YEAR(O1987),MONTH(O1987),1))+1</f>
        <v>3</v>
      </c>
      <c r="Q1987" t="b">
        <f t="shared" ref="Q1987:Q2050" si="222">IF(M1987&gt;120,"Yes")</f>
        <v>0</v>
      </c>
    </row>
    <row r="1988" spans="1:17">
      <c r="A1988" s="9" t="s">
        <v>4456</v>
      </c>
      <c r="B1988" s="9" t="s">
        <v>4457</v>
      </c>
      <c r="C1988" s="9" t="s">
        <v>20</v>
      </c>
      <c r="D1988" s="9" t="s">
        <v>21</v>
      </c>
      <c r="E1988" t="s">
        <v>335</v>
      </c>
      <c r="F1988" s="11">
        <v>44640.633043981485</v>
      </c>
      <c r="G1988" t="s">
        <v>16</v>
      </c>
      <c r="H1988" t="s">
        <v>23</v>
      </c>
      <c r="I1988" s="12">
        <v>44640.653492939811</v>
      </c>
      <c r="J1988" s="12">
        <v>44640.687768425923</v>
      </c>
      <c r="K1988" s="13">
        <f t="shared" si="217"/>
        <v>49.356700001517311</v>
      </c>
      <c r="L1988" s="3">
        <f t="shared" ref="L1988:L2051" si="223">F1988-F1987</f>
        <v>8.3333333896007389E-4</v>
      </c>
      <c r="M1988" s="15">
        <f t="shared" si="218"/>
        <v>1.2</v>
      </c>
      <c r="N1988">
        <f t="shared" si="219"/>
        <v>9871.3400003034621</v>
      </c>
      <c r="O1988" s="10">
        <f t="shared" si="220"/>
        <v>44640.687768425923</v>
      </c>
      <c r="P1988" s="15">
        <f t="shared" si="221"/>
        <v>3</v>
      </c>
      <c r="Q1988" t="b">
        <f t="shared" si="222"/>
        <v>0</v>
      </c>
    </row>
    <row r="1989" spans="1:17">
      <c r="A1989" s="9" t="s">
        <v>4458</v>
      </c>
      <c r="B1989" s="9" t="s">
        <v>4459</v>
      </c>
      <c r="C1989" s="9" t="s">
        <v>706</v>
      </c>
      <c r="D1989" s="9" t="s">
        <v>706</v>
      </c>
      <c r="E1989" t="s">
        <v>707</v>
      </c>
      <c r="F1989" s="11">
        <v>44640.635555555556</v>
      </c>
      <c r="G1989" t="s">
        <v>16</v>
      </c>
      <c r="H1989" t="s">
        <v>23</v>
      </c>
      <c r="I1989" s="12">
        <v>44640.655926041669</v>
      </c>
      <c r="J1989" s="12">
        <v>44640.688553402775</v>
      </c>
      <c r="K1989" s="13">
        <f t="shared" si="217"/>
        <v>46.98339999304153</v>
      </c>
      <c r="L1989" s="3">
        <f t="shared" si="223"/>
        <v>2.5115740718320012E-3</v>
      </c>
      <c r="M1989" s="15">
        <f t="shared" si="218"/>
        <v>3.6166666666666667</v>
      </c>
      <c r="N1989">
        <f t="shared" si="219"/>
        <v>9396.6799986083061</v>
      </c>
      <c r="O1989" s="10">
        <f t="shared" si="220"/>
        <v>44640.688553402775</v>
      </c>
      <c r="P1989" s="15">
        <f t="shared" si="221"/>
        <v>3</v>
      </c>
      <c r="Q1989" t="b">
        <f t="shared" si="222"/>
        <v>0</v>
      </c>
    </row>
    <row r="1990" spans="1:17">
      <c r="A1990" s="9" t="s">
        <v>4460</v>
      </c>
      <c r="B1990" s="9" t="s">
        <v>4461</v>
      </c>
      <c r="C1990" s="9" t="s">
        <v>165</v>
      </c>
      <c r="D1990" s="9" t="s">
        <v>82</v>
      </c>
      <c r="E1990" t="s">
        <v>105</v>
      </c>
      <c r="F1990" s="11">
        <v>44640.647974537038</v>
      </c>
      <c r="G1990" t="s">
        <v>16</v>
      </c>
      <c r="H1990" t="s">
        <v>23</v>
      </c>
      <c r="I1990" s="12">
        <v>44640.670872175928</v>
      </c>
      <c r="J1990" s="12">
        <v>44640.705585023148</v>
      </c>
      <c r="K1990" s="13">
        <f t="shared" si="217"/>
        <v>49.986499997321516</v>
      </c>
      <c r="L1990" s="3">
        <f t="shared" si="223"/>
        <v>1.2418981481459923E-2</v>
      </c>
      <c r="M1990" s="15">
        <f t="shared" si="218"/>
        <v>17.883333333333333</v>
      </c>
      <c r="N1990">
        <f t="shared" si="219"/>
        <v>9997.2999994643033</v>
      </c>
      <c r="O1990" s="10">
        <f t="shared" si="220"/>
        <v>44640.705585023148</v>
      </c>
      <c r="P1990" s="15">
        <f t="shared" si="221"/>
        <v>3</v>
      </c>
      <c r="Q1990" t="b">
        <f t="shared" si="222"/>
        <v>0</v>
      </c>
    </row>
    <row r="1991" spans="1:17">
      <c r="A1991" s="9" t="s">
        <v>4462</v>
      </c>
      <c r="B1991" s="9" t="s">
        <v>4463</v>
      </c>
      <c r="C1991" s="9" t="s">
        <v>496</v>
      </c>
      <c r="D1991" s="9" t="s">
        <v>496</v>
      </c>
      <c r="E1991" t="s">
        <v>2409</v>
      </c>
      <c r="F1991" s="11">
        <v>44640.648518518516</v>
      </c>
      <c r="G1991" t="s">
        <v>16</v>
      </c>
      <c r="H1991" t="s">
        <v>23</v>
      </c>
      <c r="I1991" s="12">
        <v>44640.669521157404</v>
      </c>
      <c r="J1991" s="12">
        <v>44640.702643518518</v>
      </c>
      <c r="K1991" s="13">
        <f t="shared" si="217"/>
        <v>47.69620000384748</v>
      </c>
      <c r="L1991" s="3">
        <f t="shared" si="223"/>
        <v>5.4398147767642513E-4</v>
      </c>
      <c r="M1991" s="15">
        <f t="shared" si="218"/>
        <v>0.78333333333333333</v>
      </c>
      <c r="N1991">
        <f t="shared" si="219"/>
        <v>9539.240000769496</v>
      </c>
      <c r="O1991" s="10">
        <f t="shared" si="220"/>
        <v>44640.702643518518</v>
      </c>
      <c r="P1991" s="15">
        <f t="shared" si="221"/>
        <v>3</v>
      </c>
      <c r="Q1991" t="b">
        <f t="shared" si="222"/>
        <v>0</v>
      </c>
    </row>
    <row r="1992" spans="1:17">
      <c r="A1992" s="9" t="s">
        <v>4464</v>
      </c>
      <c r="B1992" s="9" t="s">
        <v>4465</v>
      </c>
      <c r="C1992" s="9" t="s">
        <v>202</v>
      </c>
      <c r="D1992" s="9" t="s">
        <v>202</v>
      </c>
      <c r="E1992" t="s">
        <v>100</v>
      </c>
      <c r="F1992" s="11">
        <v>44640.651122685187</v>
      </c>
      <c r="G1992" t="s">
        <v>16</v>
      </c>
      <c r="H1992" t="s">
        <v>23</v>
      </c>
      <c r="I1992" s="12">
        <v>44640.67027372685</v>
      </c>
      <c r="J1992" s="12">
        <v>44640.694277199073</v>
      </c>
      <c r="K1992" s="13">
        <f t="shared" si="217"/>
        <v>34.565000000875443</v>
      </c>
      <c r="L1992" s="3">
        <f t="shared" si="223"/>
        <v>2.6041666715173051E-3</v>
      </c>
      <c r="M1992" s="15">
        <f t="shared" si="218"/>
        <v>3.75</v>
      </c>
      <c r="N1992">
        <f t="shared" si="219"/>
        <v>6913.0000001750886</v>
      </c>
      <c r="O1992" s="10">
        <f t="shared" si="220"/>
        <v>44640.694277199073</v>
      </c>
      <c r="P1992" s="15">
        <f t="shared" si="221"/>
        <v>3</v>
      </c>
      <c r="Q1992" t="b">
        <f t="shared" si="222"/>
        <v>0</v>
      </c>
    </row>
    <row r="1993" spans="1:17">
      <c r="A1993" s="9" t="s">
        <v>4466</v>
      </c>
      <c r="B1993" s="9" t="s">
        <v>4467</v>
      </c>
      <c r="C1993" s="9" t="s">
        <v>117</v>
      </c>
      <c r="D1993" s="9" t="s">
        <v>118</v>
      </c>
      <c r="E1993" t="s">
        <v>544</v>
      </c>
      <c r="F1993" s="11">
        <v>44640.663564814815</v>
      </c>
      <c r="G1993" t="s">
        <v>16</v>
      </c>
      <c r="H1993" t="s">
        <v>23</v>
      </c>
      <c r="I1993" s="12">
        <v>44640.68758946759</v>
      </c>
      <c r="J1993" s="12">
        <v>44640.714629745373</v>
      </c>
      <c r="K1993" s="13">
        <f t="shared" si="217"/>
        <v>38.938000006601214</v>
      </c>
      <c r="L1993" s="3">
        <f t="shared" si="223"/>
        <v>1.244212962774327E-2</v>
      </c>
      <c r="M1993" s="15">
        <f t="shared" si="218"/>
        <v>17.916666666666668</v>
      </c>
      <c r="N1993">
        <f t="shared" si="219"/>
        <v>7787.6000013202429</v>
      </c>
      <c r="O1993" s="10">
        <f t="shared" si="220"/>
        <v>44640.714629745373</v>
      </c>
      <c r="P1993" s="15">
        <f t="shared" si="221"/>
        <v>3</v>
      </c>
      <c r="Q1993" t="b">
        <f t="shared" si="222"/>
        <v>0</v>
      </c>
    </row>
    <row r="1994" spans="1:17">
      <c r="A1994" s="9" t="s">
        <v>4468</v>
      </c>
      <c r="B1994" s="9" t="s">
        <v>4469</v>
      </c>
      <c r="C1994" s="9" t="s">
        <v>160</v>
      </c>
      <c r="D1994" s="9" t="s">
        <v>161</v>
      </c>
      <c r="E1994" t="s">
        <v>152</v>
      </c>
      <c r="F1994" s="11">
        <v>44640.700694444444</v>
      </c>
      <c r="G1994" t="s">
        <v>16</v>
      </c>
      <c r="H1994" t="s">
        <v>23</v>
      </c>
      <c r="I1994" s="12">
        <v>44640.727341458332</v>
      </c>
      <c r="J1994" s="12">
        <v>44640.754157222225</v>
      </c>
      <c r="K1994" s="13">
        <f t="shared" si="217"/>
        <v>38.614700005855411</v>
      </c>
      <c r="L1994" s="3">
        <f t="shared" si="223"/>
        <v>3.7129629628907423E-2</v>
      </c>
      <c r="M1994" s="15">
        <f t="shared" si="218"/>
        <v>53.466666666666669</v>
      </c>
      <c r="N1994">
        <f t="shared" si="219"/>
        <v>7722.9400011710823</v>
      </c>
      <c r="O1994" s="10">
        <f t="shared" si="220"/>
        <v>44640.754157222225</v>
      </c>
      <c r="P1994" s="15">
        <f t="shared" si="221"/>
        <v>3</v>
      </c>
      <c r="Q1994" t="b">
        <f t="shared" si="222"/>
        <v>0</v>
      </c>
    </row>
    <row r="1995" spans="1:17">
      <c r="A1995" s="9" t="s">
        <v>4470</v>
      </c>
      <c r="B1995" s="9" t="s">
        <v>4471</v>
      </c>
      <c r="C1995" s="9" t="s">
        <v>345</v>
      </c>
      <c r="D1995" s="9" t="s">
        <v>346</v>
      </c>
      <c r="E1995" t="s">
        <v>186</v>
      </c>
      <c r="F1995" s="11">
        <v>44640.712384259263</v>
      </c>
      <c r="G1995" t="s">
        <v>16</v>
      </c>
      <c r="H1995" t="s">
        <v>23</v>
      </c>
      <c r="I1995" s="12">
        <v>44640.733778148147</v>
      </c>
      <c r="J1995" s="12">
        <v>44640.76848953704</v>
      </c>
      <c r="K1995" s="13">
        <f t="shared" si="217"/>
        <v>49.984400005778298</v>
      </c>
      <c r="L1995" s="3">
        <f t="shared" si="223"/>
        <v>1.1689814818964805E-2</v>
      </c>
      <c r="M1995" s="15">
        <f t="shared" si="218"/>
        <v>16.833333333333332</v>
      </c>
      <c r="N1995">
        <f t="shared" si="219"/>
        <v>9996.8800011556596</v>
      </c>
      <c r="O1995" s="10">
        <f t="shared" si="220"/>
        <v>44640.76848953704</v>
      </c>
      <c r="P1995" s="15">
        <f t="shared" si="221"/>
        <v>3</v>
      </c>
      <c r="Q1995" t="b">
        <f t="shared" si="222"/>
        <v>0</v>
      </c>
    </row>
    <row r="1996" spans="1:17">
      <c r="A1996" s="9" t="s">
        <v>4472</v>
      </c>
      <c r="B1996" s="9" t="s">
        <v>4473</v>
      </c>
      <c r="C1996" s="9" t="s">
        <v>108</v>
      </c>
      <c r="D1996" s="9" t="s">
        <v>109</v>
      </c>
      <c r="E1996" t="s">
        <v>110</v>
      </c>
      <c r="F1996" s="11">
        <v>44640.727152777778</v>
      </c>
      <c r="G1996" t="s">
        <v>16</v>
      </c>
      <c r="H1996" t="s">
        <v>23</v>
      </c>
      <c r="I1996" s="12">
        <v>44640.744484791663</v>
      </c>
      <c r="J1996" s="12">
        <v>44640.778545000001</v>
      </c>
      <c r="K1996" s="13">
        <f t="shared" si="217"/>
        <v>49.046700006583706</v>
      </c>
      <c r="L1996" s="3">
        <f t="shared" si="223"/>
        <v>1.4768518514756579E-2</v>
      </c>
      <c r="M1996" s="15">
        <f t="shared" si="218"/>
        <v>21.266666666666666</v>
      </c>
      <c r="N1996">
        <f t="shared" si="219"/>
        <v>9809.3400013167411</v>
      </c>
      <c r="O1996" s="10">
        <f t="shared" si="220"/>
        <v>44640.778545000001</v>
      </c>
      <c r="P1996" s="15">
        <f t="shared" si="221"/>
        <v>3</v>
      </c>
      <c r="Q1996" t="b">
        <f t="shared" si="222"/>
        <v>0</v>
      </c>
    </row>
    <row r="1997" spans="1:17">
      <c r="A1997" s="9" t="s">
        <v>4474</v>
      </c>
      <c r="B1997" s="9" t="s">
        <v>4475</v>
      </c>
      <c r="C1997" s="9" t="s">
        <v>342</v>
      </c>
      <c r="D1997" s="9" t="s">
        <v>82</v>
      </c>
      <c r="E1997" t="s">
        <v>191</v>
      </c>
      <c r="F1997" s="11">
        <v>44640.737858796296</v>
      </c>
      <c r="G1997" t="s">
        <v>16</v>
      </c>
      <c r="H1997" t="s">
        <v>23</v>
      </c>
      <c r="I1997" s="12">
        <v>44640.757258032405</v>
      </c>
      <c r="J1997" s="12">
        <v>44640.791929074076</v>
      </c>
      <c r="K1997" s="13">
        <f t="shared" si="217"/>
        <v>49.926300005754456</v>
      </c>
      <c r="L1997" s="3">
        <f t="shared" si="223"/>
        <v>1.0706018518249039E-2</v>
      </c>
      <c r="M1997" s="15">
        <f t="shared" si="218"/>
        <v>15.416666666666666</v>
      </c>
      <c r="N1997">
        <f t="shared" si="219"/>
        <v>9985.2600011508912</v>
      </c>
      <c r="O1997" s="10">
        <f t="shared" si="220"/>
        <v>44640.791929074076</v>
      </c>
      <c r="P1997" s="15">
        <f t="shared" si="221"/>
        <v>3</v>
      </c>
      <c r="Q1997" t="b">
        <f t="shared" si="222"/>
        <v>0</v>
      </c>
    </row>
    <row r="1998" spans="1:17">
      <c r="A1998" s="9" t="s">
        <v>4476</v>
      </c>
      <c r="B1998" s="9" t="s">
        <v>4477</v>
      </c>
      <c r="C1998" s="9" t="s">
        <v>81</v>
      </c>
      <c r="D1998" s="9" t="s">
        <v>82</v>
      </c>
      <c r="E1998" t="s">
        <v>137</v>
      </c>
      <c r="F1998" s="11">
        <v>44640.763611111113</v>
      </c>
      <c r="G1998" t="s">
        <v>16</v>
      </c>
      <c r="H1998" t="s">
        <v>23</v>
      </c>
      <c r="I1998" s="12">
        <v>44640.78523465278</v>
      </c>
      <c r="J1998" s="12">
        <v>44640.819504583334</v>
      </c>
      <c r="K1998" s="13">
        <f t="shared" si="217"/>
        <v>49.348699998809025</v>
      </c>
      <c r="L1998" s="3">
        <f t="shared" si="223"/>
        <v>2.5752314817509614E-2</v>
      </c>
      <c r="M1998" s="15">
        <f t="shared" si="218"/>
        <v>37.083333333333336</v>
      </c>
      <c r="N1998">
        <f t="shared" si="219"/>
        <v>9869.7399997618049</v>
      </c>
      <c r="O1998" s="10">
        <f t="shared" si="220"/>
        <v>44640.819504583334</v>
      </c>
      <c r="P1998" s="15">
        <f t="shared" si="221"/>
        <v>3</v>
      </c>
      <c r="Q1998" t="b">
        <f t="shared" si="222"/>
        <v>0</v>
      </c>
    </row>
    <row r="1999" spans="1:17">
      <c r="A1999" s="9" t="s">
        <v>4478</v>
      </c>
      <c r="B1999" s="9" t="s">
        <v>4479</v>
      </c>
      <c r="C1999" s="9" t="s">
        <v>1860</v>
      </c>
      <c r="D1999" s="9" t="s">
        <v>1861</v>
      </c>
      <c r="E1999" t="s">
        <v>119</v>
      </c>
      <c r="F1999" s="11">
        <v>44640.768460648149</v>
      </c>
      <c r="G1999" t="s">
        <v>16</v>
      </c>
      <c r="H1999" t="s">
        <v>23</v>
      </c>
      <c r="I1999" s="12">
        <v>44640.790425856481</v>
      </c>
      <c r="J1999" s="12">
        <v>44640.824848356482</v>
      </c>
      <c r="K1999" s="13">
        <f t="shared" si="217"/>
        <v>49.56840000115335</v>
      </c>
      <c r="L1999" s="3">
        <f t="shared" si="223"/>
        <v>4.8495370356249623E-3</v>
      </c>
      <c r="M1999" s="15">
        <f t="shared" si="218"/>
        <v>6.9833333333333334</v>
      </c>
      <c r="N1999">
        <f t="shared" si="219"/>
        <v>9913.68000023067</v>
      </c>
      <c r="O1999" s="10">
        <f t="shared" si="220"/>
        <v>44640.824848356482</v>
      </c>
      <c r="P1999" s="15">
        <f t="shared" si="221"/>
        <v>3</v>
      </c>
      <c r="Q1999" t="b">
        <f t="shared" si="222"/>
        <v>0</v>
      </c>
    </row>
    <row r="2000" spans="1:17">
      <c r="A2000" s="9" t="s">
        <v>4480</v>
      </c>
      <c r="B2000" s="9" t="s">
        <v>4481</v>
      </c>
      <c r="C2000" s="9" t="s">
        <v>1637</v>
      </c>
      <c r="D2000" s="9" t="s">
        <v>123</v>
      </c>
      <c r="E2000" t="s">
        <v>83</v>
      </c>
      <c r="F2000" s="11">
        <v>44640.777129629627</v>
      </c>
      <c r="G2000" t="s">
        <v>16</v>
      </c>
      <c r="H2000" t="s">
        <v>23</v>
      </c>
      <c r="I2000" s="12">
        <v>44640.79398372685</v>
      </c>
      <c r="J2000" s="12">
        <v>44640.827879907411</v>
      </c>
      <c r="K2000" s="13">
        <f t="shared" si="217"/>
        <v>48.810500007821247</v>
      </c>
      <c r="L2000" s="3">
        <f t="shared" si="223"/>
        <v>8.6689814779674634E-3</v>
      </c>
      <c r="M2000" s="15">
        <f t="shared" si="218"/>
        <v>12.483333333333333</v>
      </c>
      <c r="N2000">
        <f t="shared" si="219"/>
        <v>9762.1000015642494</v>
      </c>
      <c r="O2000" s="10">
        <f t="shared" si="220"/>
        <v>44640.827879907411</v>
      </c>
      <c r="P2000" s="15">
        <f t="shared" si="221"/>
        <v>3</v>
      </c>
      <c r="Q2000" t="b">
        <f t="shared" si="222"/>
        <v>0</v>
      </c>
    </row>
    <row r="2001" spans="1:17">
      <c r="A2001" s="9" t="s">
        <v>4482</v>
      </c>
      <c r="B2001" s="9" t="s">
        <v>4483</v>
      </c>
      <c r="C2001" s="9" t="s">
        <v>99</v>
      </c>
      <c r="D2001" s="9" t="s">
        <v>82</v>
      </c>
      <c r="E2001" t="s">
        <v>162</v>
      </c>
      <c r="F2001" s="11">
        <v>44640.780648148146</v>
      </c>
      <c r="G2001" t="s">
        <v>16</v>
      </c>
      <c r="H2001" t="s">
        <v>23</v>
      </c>
      <c r="I2001" s="12">
        <v>44640.798625578704</v>
      </c>
      <c r="J2001" s="12">
        <v>44640.833218981483</v>
      </c>
      <c r="K2001" s="13">
        <f t="shared" si="217"/>
        <v>49.81450000195764</v>
      </c>
      <c r="L2001" s="3">
        <f t="shared" si="223"/>
        <v>3.5185185188311152E-3</v>
      </c>
      <c r="M2001" s="15">
        <f t="shared" si="218"/>
        <v>5.0666666666666664</v>
      </c>
      <c r="N2001">
        <f t="shared" si="219"/>
        <v>9962.900000391528</v>
      </c>
      <c r="O2001" s="10">
        <f t="shared" si="220"/>
        <v>44640.833218981483</v>
      </c>
      <c r="P2001" s="15">
        <f t="shared" si="221"/>
        <v>3</v>
      </c>
      <c r="Q2001" t="b">
        <f t="shared" si="222"/>
        <v>0</v>
      </c>
    </row>
    <row r="2002" spans="1:17">
      <c r="A2002" s="9" t="s">
        <v>4484</v>
      </c>
      <c r="B2002" s="9" t="s">
        <v>4485</v>
      </c>
      <c r="C2002" s="9" t="s">
        <v>1864</v>
      </c>
      <c r="D2002" s="9" t="s">
        <v>82</v>
      </c>
      <c r="E2002" t="s">
        <v>124</v>
      </c>
      <c r="F2002" s="11">
        <v>44640.785624999997</v>
      </c>
      <c r="G2002" t="s">
        <v>16</v>
      </c>
      <c r="H2002" t="s">
        <v>23</v>
      </c>
      <c r="I2002" s="12">
        <v>44640.804181388892</v>
      </c>
      <c r="J2002" s="12">
        <v>44640.837799583336</v>
      </c>
      <c r="K2002" s="13">
        <f t="shared" si="217"/>
        <v>48.410199999343604</v>
      </c>
      <c r="L2002" s="3">
        <f t="shared" si="223"/>
        <v>4.9768518510973081E-3</v>
      </c>
      <c r="M2002" s="15">
        <f t="shared" si="218"/>
        <v>7.166666666666667</v>
      </c>
      <c r="N2002">
        <f t="shared" si="219"/>
        <v>9682.0399998687208</v>
      </c>
      <c r="O2002" s="10">
        <f t="shared" si="220"/>
        <v>44640.837799583336</v>
      </c>
      <c r="P2002" s="15">
        <f t="shared" si="221"/>
        <v>3</v>
      </c>
      <c r="Q2002" t="b">
        <f t="shared" si="222"/>
        <v>0</v>
      </c>
    </row>
    <row r="2003" spans="1:17">
      <c r="A2003" s="9" t="s">
        <v>4486</v>
      </c>
      <c r="B2003" s="9" t="s">
        <v>4487</v>
      </c>
      <c r="C2003" s="9" t="s">
        <v>273</v>
      </c>
      <c r="D2003" s="9" t="s">
        <v>274</v>
      </c>
      <c r="E2003" t="s">
        <v>133</v>
      </c>
      <c r="F2003" s="11">
        <v>44640.821018518516</v>
      </c>
      <c r="G2003" t="s">
        <v>16</v>
      </c>
      <c r="H2003" t="s">
        <v>23</v>
      </c>
      <c r="I2003" s="12">
        <v>44640.840176990743</v>
      </c>
      <c r="J2003" s="12">
        <v>44640.869286851848</v>
      </c>
      <c r="K2003" s="13">
        <f t="shared" si="217"/>
        <v>41.91819999134168</v>
      </c>
      <c r="L2003" s="3">
        <f t="shared" si="223"/>
        <v>3.5393518519413192E-2</v>
      </c>
      <c r="M2003" s="15">
        <f t="shared" si="218"/>
        <v>50.966666666666669</v>
      </c>
      <c r="N2003">
        <f t="shared" si="219"/>
        <v>8383.6399982683361</v>
      </c>
      <c r="O2003" s="10">
        <f t="shared" si="220"/>
        <v>44640.869286851848</v>
      </c>
      <c r="P2003" s="15">
        <f t="shared" si="221"/>
        <v>3</v>
      </c>
      <c r="Q2003" t="b">
        <f t="shared" si="222"/>
        <v>0</v>
      </c>
    </row>
    <row r="2004" spans="1:17">
      <c r="A2004" s="9" t="s">
        <v>4488</v>
      </c>
      <c r="B2004" s="9" t="s">
        <v>4489</v>
      </c>
      <c r="C2004" s="9" t="s">
        <v>13</v>
      </c>
      <c r="D2004" s="9" t="s">
        <v>14</v>
      </c>
      <c r="E2004" t="s">
        <v>4258</v>
      </c>
      <c r="F2004" s="11">
        <v>44641.00472222222</v>
      </c>
      <c r="G2004" t="s">
        <v>16</v>
      </c>
      <c r="H2004" t="s">
        <v>23</v>
      </c>
      <c r="I2004" s="12">
        <v>44641.027234374997</v>
      </c>
      <c r="J2004" s="12">
        <v>44641.058018124997</v>
      </c>
      <c r="K2004" s="13">
        <f t="shared" si="217"/>
        <v>44.328600000590086</v>
      </c>
      <c r="L2004" s="3">
        <f t="shared" si="223"/>
        <v>0.18370370370394085</v>
      </c>
      <c r="M2004" s="15">
        <f t="shared" si="218"/>
        <v>264.53333333333336</v>
      </c>
      <c r="N2004">
        <f t="shared" si="219"/>
        <v>8865.7200001180172</v>
      </c>
      <c r="O2004" s="10">
        <f t="shared" si="220"/>
        <v>44641.058018124997</v>
      </c>
      <c r="P2004" s="15">
        <f t="shared" si="221"/>
        <v>4</v>
      </c>
      <c r="Q2004" t="str">
        <f t="shared" si="222"/>
        <v>Yes</v>
      </c>
    </row>
    <row r="2005" spans="1:17">
      <c r="A2005" s="9" t="s">
        <v>4490</v>
      </c>
      <c r="B2005" s="9" t="s">
        <v>4491</v>
      </c>
      <c r="C2005" s="9" t="s">
        <v>13</v>
      </c>
      <c r="D2005" s="9" t="s">
        <v>14</v>
      </c>
      <c r="E2005" t="s">
        <v>15</v>
      </c>
      <c r="F2005" s="11">
        <v>44641.005312499998</v>
      </c>
      <c r="G2005" t="s">
        <v>16</v>
      </c>
      <c r="H2005" t="s">
        <v>17</v>
      </c>
      <c r="I2005" s="12">
        <v>44641.023637222221</v>
      </c>
      <c r="J2005" s="12">
        <v>44641.057901250002</v>
      </c>
      <c r="K2005" s="13">
        <f t="shared" si="217"/>
        <v>49.340200005099177</v>
      </c>
      <c r="L2005" s="3">
        <f t="shared" si="223"/>
        <v>5.9027777751907706E-4</v>
      </c>
      <c r="M2005" s="15">
        <f t="shared" si="218"/>
        <v>0.85</v>
      </c>
      <c r="N2005">
        <f t="shared" si="219"/>
        <v>9868.0400010198355</v>
      </c>
      <c r="O2005" s="10">
        <f t="shared" si="220"/>
        <v>44641.057901250002</v>
      </c>
      <c r="P2005" s="15">
        <f t="shared" si="221"/>
        <v>4</v>
      </c>
      <c r="Q2005" t="b">
        <f t="shared" si="222"/>
        <v>0</v>
      </c>
    </row>
    <row r="2006" spans="1:17">
      <c r="A2006" s="9" t="s">
        <v>4492</v>
      </c>
      <c r="B2006" s="9" t="s">
        <v>4493</v>
      </c>
      <c r="C2006" s="9" t="s">
        <v>20</v>
      </c>
      <c r="D2006" s="9" t="s">
        <v>21</v>
      </c>
      <c r="E2006" t="s">
        <v>1802</v>
      </c>
      <c r="F2006" s="11">
        <v>44641.006030092591</v>
      </c>
      <c r="G2006" t="s">
        <v>16</v>
      </c>
      <c r="H2006" t="s">
        <v>23</v>
      </c>
      <c r="I2006" s="12">
        <v>44641.02863252315</v>
      </c>
      <c r="J2006" s="12">
        <v>44641.063060300927</v>
      </c>
      <c r="K2006" s="13">
        <f t="shared" si="217"/>
        <v>49.575999998487532</v>
      </c>
      <c r="L2006" s="3">
        <f t="shared" si="223"/>
        <v>7.1759259299142286E-4</v>
      </c>
      <c r="M2006" s="15">
        <f t="shared" si="218"/>
        <v>1.0333333333333334</v>
      </c>
      <c r="N2006">
        <f t="shared" si="219"/>
        <v>9915.1999996975064</v>
      </c>
      <c r="O2006" s="10">
        <f t="shared" si="220"/>
        <v>44641.063060300927</v>
      </c>
      <c r="P2006" s="15">
        <f t="shared" si="221"/>
        <v>4</v>
      </c>
      <c r="Q2006" t="b">
        <f t="shared" si="222"/>
        <v>0</v>
      </c>
    </row>
    <row r="2007" spans="1:17">
      <c r="A2007" s="9" t="s">
        <v>4494</v>
      </c>
      <c r="B2007" s="9" t="s">
        <v>4495</v>
      </c>
      <c r="C2007" s="9" t="s">
        <v>13</v>
      </c>
      <c r="D2007" s="9" t="s">
        <v>14</v>
      </c>
      <c r="E2007" t="s">
        <v>394</v>
      </c>
      <c r="F2007" s="11">
        <v>44641.037754629629</v>
      </c>
      <c r="G2007" t="s">
        <v>16</v>
      </c>
      <c r="H2007" t="s">
        <v>23</v>
      </c>
      <c r="I2007" s="12">
        <v>44641.056294768518</v>
      </c>
      <c r="J2007" s="12">
        <v>44641.083717407404</v>
      </c>
      <c r="K2007" s="13">
        <f t="shared" si="217"/>
        <v>39.488599996548146</v>
      </c>
      <c r="L2007" s="3">
        <f t="shared" si="223"/>
        <v>3.1724537038826384E-2</v>
      </c>
      <c r="M2007" s="15">
        <f t="shared" si="218"/>
        <v>45.68333333333333</v>
      </c>
      <c r="N2007">
        <f t="shared" si="219"/>
        <v>7897.7199993096292</v>
      </c>
      <c r="O2007" s="10">
        <f t="shared" si="220"/>
        <v>44641.083717407404</v>
      </c>
      <c r="P2007" s="15">
        <f t="shared" si="221"/>
        <v>4</v>
      </c>
      <c r="Q2007" t="b">
        <f t="shared" si="222"/>
        <v>0</v>
      </c>
    </row>
    <row r="2008" spans="1:17">
      <c r="A2008" s="9" t="s">
        <v>4496</v>
      </c>
      <c r="B2008" s="9" t="s">
        <v>4497</v>
      </c>
      <c r="C2008" s="9" t="s">
        <v>20</v>
      </c>
      <c r="D2008" s="9" t="s">
        <v>21</v>
      </c>
      <c r="E2008" t="s">
        <v>34</v>
      </c>
      <c r="F2008" s="11">
        <v>44641.038969907408</v>
      </c>
      <c r="G2008" t="s">
        <v>16</v>
      </c>
      <c r="H2008" t="s">
        <v>23</v>
      </c>
      <c r="I2008" s="12">
        <v>44641.057620601852</v>
      </c>
      <c r="J2008" s="12">
        <v>44641.091356157405</v>
      </c>
      <c r="K2008" s="13">
        <f t="shared" si="217"/>
        <v>48.579199996311218</v>
      </c>
      <c r="L2008" s="3">
        <f t="shared" si="223"/>
        <v>1.2152777781011537E-3</v>
      </c>
      <c r="M2008" s="15">
        <f t="shared" si="218"/>
        <v>1.75</v>
      </c>
      <c r="N2008">
        <f t="shared" si="219"/>
        <v>9715.8399992622435</v>
      </c>
      <c r="O2008" s="10">
        <f t="shared" si="220"/>
        <v>44641.091356157405</v>
      </c>
      <c r="P2008" s="15">
        <f t="shared" si="221"/>
        <v>4</v>
      </c>
      <c r="Q2008" t="b">
        <f t="shared" si="222"/>
        <v>0</v>
      </c>
    </row>
    <row r="2009" spans="1:17">
      <c r="A2009" s="9" t="s">
        <v>4498</v>
      </c>
      <c r="B2009" s="9" t="s">
        <v>4499</v>
      </c>
      <c r="C2009" s="9" t="s">
        <v>13</v>
      </c>
      <c r="D2009" s="9" t="s">
        <v>14</v>
      </c>
      <c r="E2009" t="s">
        <v>2099</v>
      </c>
      <c r="F2009" s="11">
        <v>44641.059849537036</v>
      </c>
      <c r="G2009" t="s">
        <v>16</v>
      </c>
      <c r="H2009" t="s">
        <v>17</v>
      </c>
      <c r="I2009" s="12">
        <v>44641.084101550929</v>
      </c>
      <c r="J2009" s="12">
        <v>44641.118269398146</v>
      </c>
      <c r="K2009" s="13">
        <f t="shared" si="217"/>
        <v>49.201699993573129</v>
      </c>
      <c r="L2009" s="3">
        <f t="shared" si="223"/>
        <v>2.0879629628325347E-2</v>
      </c>
      <c r="M2009" s="15">
        <f t="shared" si="218"/>
        <v>30.066666666666666</v>
      </c>
      <c r="N2009">
        <f t="shared" si="219"/>
        <v>9840.3399987146258</v>
      </c>
      <c r="O2009" s="10">
        <f t="shared" si="220"/>
        <v>44641.118269398146</v>
      </c>
      <c r="P2009" s="15">
        <f t="shared" si="221"/>
        <v>4</v>
      </c>
      <c r="Q2009" t="b">
        <f t="shared" si="222"/>
        <v>0</v>
      </c>
    </row>
    <row r="2010" spans="1:17">
      <c r="A2010" s="9" t="s">
        <v>4500</v>
      </c>
      <c r="B2010" s="9" t="s">
        <v>4501</v>
      </c>
      <c r="C2010" s="9" t="s">
        <v>206</v>
      </c>
      <c r="D2010" s="9" t="s">
        <v>207</v>
      </c>
      <c r="E2010" t="s">
        <v>284</v>
      </c>
      <c r="F2010" s="11">
        <v>44641.088495370372</v>
      </c>
      <c r="G2010" t="s">
        <v>16</v>
      </c>
      <c r="H2010" t="s">
        <v>23</v>
      </c>
      <c r="I2010" s="12">
        <v>44641.107750023148</v>
      </c>
      <c r="J2010" s="12">
        <v>44641.14243162037</v>
      </c>
      <c r="K2010" s="13">
        <f t="shared" si="217"/>
        <v>49.94150000042282</v>
      </c>
      <c r="L2010" s="3">
        <f t="shared" si="223"/>
        <v>2.8645833335758653E-2</v>
      </c>
      <c r="M2010" s="15">
        <f t="shared" si="218"/>
        <v>41.25</v>
      </c>
      <c r="N2010">
        <f t="shared" si="219"/>
        <v>9988.3000000845641</v>
      </c>
      <c r="O2010" s="10">
        <f t="shared" si="220"/>
        <v>44641.14243162037</v>
      </c>
      <c r="P2010" s="15">
        <f t="shared" si="221"/>
        <v>4</v>
      </c>
      <c r="Q2010" t="b">
        <f t="shared" si="222"/>
        <v>0</v>
      </c>
    </row>
    <row r="2011" spans="1:17">
      <c r="A2011" s="9" t="s">
        <v>4502</v>
      </c>
      <c r="B2011" s="9" t="s">
        <v>4503</v>
      </c>
      <c r="C2011" s="9" t="s">
        <v>127</v>
      </c>
      <c r="D2011" s="9" t="s">
        <v>128</v>
      </c>
      <c r="E2011" t="s">
        <v>148</v>
      </c>
      <c r="F2011" s="11">
        <v>44641.10565972222</v>
      </c>
      <c r="G2011" t="s">
        <v>16</v>
      </c>
      <c r="H2011" t="s">
        <v>17</v>
      </c>
      <c r="I2011" s="12">
        <v>44641.125715416667</v>
      </c>
      <c r="J2011" s="12">
        <v>44641.157675069444</v>
      </c>
      <c r="K2011" s="13">
        <f t="shared" si="217"/>
        <v>46.021899998886511</v>
      </c>
      <c r="L2011" s="3">
        <f t="shared" si="223"/>
        <v>1.7164351847895887E-2</v>
      </c>
      <c r="M2011" s="15">
        <f t="shared" si="218"/>
        <v>24.716666666666665</v>
      </c>
      <c r="N2011">
        <f t="shared" si="219"/>
        <v>9204.3799997773021</v>
      </c>
      <c r="O2011" s="10">
        <f t="shared" si="220"/>
        <v>44641.157675069444</v>
      </c>
      <c r="P2011" s="15">
        <f t="shared" si="221"/>
        <v>4</v>
      </c>
      <c r="Q2011" t="b">
        <f t="shared" si="222"/>
        <v>0</v>
      </c>
    </row>
    <row r="2012" spans="1:17">
      <c r="A2012" s="9" t="s">
        <v>4504</v>
      </c>
      <c r="B2012" s="9" t="s">
        <v>4505</v>
      </c>
      <c r="C2012" s="9" t="s">
        <v>3111</v>
      </c>
      <c r="D2012" s="9" t="s">
        <v>3111</v>
      </c>
      <c r="E2012" t="s">
        <v>758</v>
      </c>
      <c r="F2012" s="11">
        <v>44641.106377314813</v>
      </c>
      <c r="G2012" t="s">
        <v>16</v>
      </c>
      <c r="H2012" t="s">
        <v>23</v>
      </c>
      <c r="I2012" s="12">
        <v>44641.128723981485</v>
      </c>
      <c r="J2012" s="12">
        <v>44641.160413564816</v>
      </c>
      <c r="K2012" s="13">
        <f t="shared" si="217"/>
        <v>45.63299999688752</v>
      </c>
      <c r="L2012" s="3">
        <f t="shared" si="223"/>
        <v>7.1759259299142286E-4</v>
      </c>
      <c r="M2012" s="15">
        <f t="shared" si="218"/>
        <v>1.0333333333333334</v>
      </c>
      <c r="N2012">
        <f t="shared" si="219"/>
        <v>9126.599999377504</v>
      </c>
      <c r="O2012" s="10">
        <f t="shared" si="220"/>
        <v>44641.160413564816</v>
      </c>
      <c r="P2012" s="15">
        <f t="shared" si="221"/>
        <v>4</v>
      </c>
      <c r="Q2012" t="b">
        <f t="shared" si="222"/>
        <v>0</v>
      </c>
    </row>
    <row r="2013" spans="1:17">
      <c r="A2013" s="9" t="s">
        <v>4506</v>
      </c>
      <c r="B2013" s="9" t="s">
        <v>4507</v>
      </c>
      <c r="C2013" s="9" t="s">
        <v>49</v>
      </c>
      <c r="D2013" s="9" t="s">
        <v>50</v>
      </c>
      <c r="E2013" t="s">
        <v>232</v>
      </c>
      <c r="F2013" s="11">
        <v>44641.133379629631</v>
      </c>
      <c r="G2013" t="s">
        <v>16</v>
      </c>
      <c r="H2013" t="s">
        <v>23</v>
      </c>
      <c r="I2013" s="12">
        <v>44641.154342060188</v>
      </c>
      <c r="J2013" s="12">
        <v>44641.188944212961</v>
      </c>
      <c r="K2013" s="13">
        <f t="shared" si="217"/>
        <v>49.827099993126467</v>
      </c>
      <c r="L2013" s="3">
        <f t="shared" si="223"/>
        <v>2.7002314818673767E-2</v>
      </c>
      <c r="M2013" s="15">
        <f t="shared" si="218"/>
        <v>38.883333333333333</v>
      </c>
      <c r="N2013">
        <f t="shared" si="219"/>
        <v>9965.4199986252934</v>
      </c>
      <c r="O2013" s="10">
        <f t="shared" si="220"/>
        <v>44641.188944212961</v>
      </c>
      <c r="P2013" s="15">
        <f t="shared" si="221"/>
        <v>4</v>
      </c>
      <c r="Q2013" t="b">
        <f t="shared" si="222"/>
        <v>0</v>
      </c>
    </row>
    <row r="2014" spans="1:17">
      <c r="A2014" s="9" t="s">
        <v>4508</v>
      </c>
      <c r="B2014" s="9" t="s">
        <v>4509</v>
      </c>
      <c r="C2014" s="9" t="s">
        <v>13</v>
      </c>
      <c r="D2014" s="9" t="s">
        <v>14</v>
      </c>
      <c r="E2014" t="s">
        <v>71</v>
      </c>
      <c r="F2014" s="11">
        <v>44641.135648148149</v>
      </c>
      <c r="G2014" t="s">
        <v>16</v>
      </c>
      <c r="H2014" t="s">
        <v>17</v>
      </c>
      <c r="I2014" s="12">
        <v>44641.157282384258</v>
      </c>
      <c r="J2014" s="12">
        <v>44641.191439050926</v>
      </c>
      <c r="K2014" s="13">
        <f t="shared" si="217"/>
        <v>49.1856000025291</v>
      </c>
      <c r="L2014" s="3">
        <f t="shared" si="223"/>
        <v>2.268518517666962E-3</v>
      </c>
      <c r="M2014" s="15">
        <f t="shared" si="218"/>
        <v>3.2666666666666666</v>
      </c>
      <c r="N2014">
        <f t="shared" si="219"/>
        <v>9837.1200005058199</v>
      </c>
      <c r="O2014" s="10">
        <f t="shared" si="220"/>
        <v>44641.191439050926</v>
      </c>
      <c r="P2014" s="15">
        <f t="shared" si="221"/>
        <v>4</v>
      </c>
      <c r="Q2014" t="b">
        <f t="shared" si="222"/>
        <v>0</v>
      </c>
    </row>
    <row r="2015" spans="1:17">
      <c r="A2015" s="9" t="s">
        <v>4510</v>
      </c>
      <c r="B2015" s="9" t="s">
        <v>4511</v>
      </c>
      <c r="C2015" s="9" t="s">
        <v>127</v>
      </c>
      <c r="D2015" s="9" t="s">
        <v>128</v>
      </c>
      <c r="E2015" t="s">
        <v>3986</v>
      </c>
      <c r="F2015" s="11">
        <v>44641.140162037038</v>
      </c>
      <c r="G2015" t="s">
        <v>16</v>
      </c>
      <c r="H2015" t="s">
        <v>17</v>
      </c>
      <c r="I2015" s="12">
        <v>44641.156125578702</v>
      </c>
      <c r="J2015" s="12">
        <v>44641.184126412038</v>
      </c>
      <c r="K2015" s="13">
        <f t="shared" si="217"/>
        <v>40.321200003381819</v>
      </c>
      <c r="L2015" s="3">
        <f t="shared" si="223"/>
        <v>4.5138888890505768E-3</v>
      </c>
      <c r="M2015" s="15">
        <f t="shared" si="218"/>
        <v>6.5</v>
      </c>
      <c r="N2015">
        <f t="shared" si="219"/>
        <v>8064.2400006763637</v>
      </c>
      <c r="O2015" s="10">
        <f t="shared" si="220"/>
        <v>44641.184126412038</v>
      </c>
      <c r="P2015" s="15">
        <f t="shared" si="221"/>
        <v>4</v>
      </c>
      <c r="Q2015" t="b">
        <f t="shared" si="222"/>
        <v>0</v>
      </c>
    </row>
    <row r="2016" spans="1:17">
      <c r="A2016" s="9" t="s">
        <v>4512</v>
      </c>
      <c r="B2016" s="9" t="s">
        <v>4513</v>
      </c>
      <c r="C2016" s="9" t="s">
        <v>20</v>
      </c>
      <c r="D2016" s="9" t="s">
        <v>21</v>
      </c>
      <c r="E2016" t="s">
        <v>517</v>
      </c>
      <c r="F2016" s="11">
        <v>44641.142800925925</v>
      </c>
      <c r="G2016" t="s">
        <v>16</v>
      </c>
      <c r="H2016" t="s">
        <v>23</v>
      </c>
      <c r="I2016" s="12">
        <v>44641.166245856482</v>
      </c>
      <c r="J2016" s="12">
        <v>44641.1925687037</v>
      </c>
      <c r="K2016" s="13">
        <f t="shared" si="217"/>
        <v>37.904899993445724</v>
      </c>
      <c r="L2016" s="3">
        <f t="shared" si="223"/>
        <v>2.638888887304347E-3</v>
      </c>
      <c r="M2016" s="15">
        <f t="shared" si="218"/>
        <v>3.8</v>
      </c>
      <c r="N2016">
        <f t="shared" si="219"/>
        <v>7580.9799986891448</v>
      </c>
      <c r="O2016" s="10">
        <f t="shared" si="220"/>
        <v>44641.1925687037</v>
      </c>
      <c r="P2016" s="15">
        <f t="shared" si="221"/>
        <v>4</v>
      </c>
      <c r="Q2016" t="b">
        <f t="shared" si="222"/>
        <v>0</v>
      </c>
    </row>
    <row r="2017" spans="1:17">
      <c r="A2017" s="9" t="s">
        <v>4514</v>
      </c>
      <c r="B2017" s="9" t="s">
        <v>4515</v>
      </c>
      <c r="C2017" s="9" t="s">
        <v>173</v>
      </c>
      <c r="D2017" s="9" t="s">
        <v>174</v>
      </c>
      <c r="E2017" t="s">
        <v>629</v>
      </c>
      <c r="F2017" s="11">
        <v>44641.150289351855</v>
      </c>
      <c r="G2017" t="s">
        <v>16</v>
      </c>
      <c r="H2017" t="s">
        <v>17</v>
      </c>
      <c r="I2017" s="12">
        <v>44641.167779837961</v>
      </c>
      <c r="J2017" s="12">
        <v>44641.202432962964</v>
      </c>
      <c r="K2017" s="13">
        <f t="shared" si="217"/>
        <v>49.900500004878268</v>
      </c>
      <c r="L2017" s="3">
        <f t="shared" si="223"/>
        <v>7.4884259302052669E-3</v>
      </c>
      <c r="M2017" s="15">
        <f t="shared" si="218"/>
        <v>10.783333333333333</v>
      </c>
      <c r="N2017">
        <f t="shared" si="219"/>
        <v>9980.1000009756535</v>
      </c>
      <c r="O2017" s="10">
        <f t="shared" si="220"/>
        <v>44641.202432962964</v>
      </c>
      <c r="P2017" s="15">
        <f t="shared" si="221"/>
        <v>4</v>
      </c>
      <c r="Q2017" t="b">
        <f t="shared" si="222"/>
        <v>0</v>
      </c>
    </row>
    <row r="2018" spans="1:17">
      <c r="A2018" s="9" t="s">
        <v>4516</v>
      </c>
      <c r="B2018" s="9" t="s">
        <v>4517</v>
      </c>
      <c r="C2018" s="9" t="s">
        <v>20</v>
      </c>
      <c r="D2018" s="9" t="s">
        <v>21</v>
      </c>
      <c r="E2018" t="s">
        <v>86</v>
      </c>
      <c r="F2018" s="11">
        <v>44641.165729166663</v>
      </c>
      <c r="G2018" t="s">
        <v>16</v>
      </c>
      <c r="H2018" t="s">
        <v>23</v>
      </c>
      <c r="I2018" s="12">
        <v>44641.186845277778</v>
      </c>
      <c r="J2018" s="12">
        <v>44641.220216458336</v>
      </c>
      <c r="K2018" s="13">
        <f t="shared" si="217"/>
        <v>48.054500003345311</v>
      </c>
      <c r="L2018" s="3">
        <f t="shared" si="223"/>
        <v>1.543981480790535E-2</v>
      </c>
      <c r="M2018" s="15">
        <f t="shared" si="218"/>
        <v>22.233333333333334</v>
      </c>
      <c r="N2018">
        <f t="shared" si="219"/>
        <v>9610.9000006690621</v>
      </c>
      <c r="O2018" s="10">
        <f t="shared" si="220"/>
        <v>44641.220216458336</v>
      </c>
      <c r="P2018" s="15">
        <f t="shared" si="221"/>
        <v>4</v>
      </c>
      <c r="Q2018" t="b">
        <f t="shared" si="222"/>
        <v>0</v>
      </c>
    </row>
    <row r="2019" spans="1:17">
      <c r="A2019" s="9" t="s">
        <v>4518</v>
      </c>
      <c r="B2019" s="9" t="s">
        <v>4519</v>
      </c>
      <c r="C2019" s="9" t="s">
        <v>20</v>
      </c>
      <c r="D2019" s="9" t="s">
        <v>21</v>
      </c>
      <c r="E2019" t="s">
        <v>1799</v>
      </c>
      <c r="F2019" s="11">
        <v>44641.18922453704</v>
      </c>
      <c r="G2019" t="s">
        <v>16</v>
      </c>
      <c r="H2019" t="s">
        <v>23</v>
      </c>
      <c r="I2019" s="12">
        <v>44641.208065856481</v>
      </c>
      <c r="J2019" s="12">
        <v>44641.242783287038</v>
      </c>
      <c r="K2019" s="13">
        <f t="shared" si="217"/>
        <v>49.993100002175197</v>
      </c>
      <c r="L2019" s="3">
        <f t="shared" si="223"/>
        <v>2.3495370376622304E-2</v>
      </c>
      <c r="M2019" s="15">
        <f t="shared" si="218"/>
        <v>33.833333333333336</v>
      </c>
      <c r="N2019">
        <f t="shared" si="219"/>
        <v>9998.6200004350394</v>
      </c>
      <c r="O2019" s="10">
        <f t="shared" si="220"/>
        <v>44641.242783287038</v>
      </c>
      <c r="P2019" s="15">
        <f t="shared" si="221"/>
        <v>4</v>
      </c>
      <c r="Q2019" t="b">
        <f t="shared" si="222"/>
        <v>0</v>
      </c>
    </row>
    <row r="2020" spans="1:17">
      <c r="A2020" s="9" t="s">
        <v>4520</v>
      </c>
      <c r="B2020" s="9" t="s">
        <v>4521</v>
      </c>
      <c r="C2020" s="9" t="s">
        <v>522</v>
      </c>
      <c r="D2020" s="9" t="s">
        <v>522</v>
      </c>
      <c r="E2020" t="s">
        <v>105</v>
      </c>
      <c r="F2020" s="11">
        <v>44641.199479166666</v>
      </c>
      <c r="G2020" t="s">
        <v>16</v>
      </c>
      <c r="H2020" t="s">
        <v>23</v>
      </c>
      <c r="I2020" s="12">
        <v>44641.21922791667</v>
      </c>
      <c r="J2020" s="12">
        <v>44641.244987430553</v>
      </c>
      <c r="K2020" s="13">
        <f t="shared" si="217"/>
        <v>37.093699991237372</v>
      </c>
      <c r="L2020" s="3">
        <f t="shared" si="223"/>
        <v>1.0254629625706002E-2</v>
      </c>
      <c r="M2020" s="15">
        <f t="shared" si="218"/>
        <v>14.766666666666667</v>
      </c>
      <c r="N2020">
        <f t="shared" si="219"/>
        <v>7418.7399982474744</v>
      </c>
      <c r="O2020" s="10">
        <f t="shared" si="220"/>
        <v>44641.244987430553</v>
      </c>
      <c r="P2020" s="15">
        <f t="shared" si="221"/>
        <v>4</v>
      </c>
      <c r="Q2020" t="b">
        <f t="shared" si="222"/>
        <v>0</v>
      </c>
    </row>
    <row r="2021" spans="1:17">
      <c r="A2021" s="9" t="s">
        <v>4522</v>
      </c>
      <c r="B2021" s="9" t="s">
        <v>4523</v>
      </c>
      <c r="C2021" s="9" t="s">
        <v>155</v>
      </c>
      <c r="D2021" s="9" t="s">
        <v>156</v>
      </c>
      <c r="E2021" t="s">
        <v>114</v>
      </c>
      <c r="F2021" s="11">
        <v>44641.252372685187</v>
      </c>
      <c r="G2021" t="s">
        <v>16</v>
      </c>
      <c r="H2021" t="s">
        <v>23</v>
      </c>
      <c r="I2021" s="12">
        <v>44641.270869490741</v>
      </c>
      <c r="J2021" s="12">
        <v>44641.302186921297</v>
      </c>
      <c r="K2021" s="13">
        <f t="shared" si="217"/>
        <v>45.097100000130013</v>
      </c>
      <c r="L2021" s="3">
        <f t="shared" si="223"/>
        <v>5.2893518521159422E-2</v>
      </c>
      <c r="M2021" s="15">
        <f t="shared" si="218"/>
        <v>76.166666666666671</v>
      </c>
      <c r="N2021">
        <f t="shared" si="219"/>
        <v>9019.4200000260025</v>
      </c>
      <c r="O2021" s="10">
        <f t="shared" si="220"/>
        <v>44641.302186921297</v>
      </c>
      <c r="P2021" s="15">
        <f t="shared" si="221"/>
        <v>4</v>
      </c>
      <c r="Q2021" t="b">
        <f t="shared" si="222"/>
        <v>0</v>
      </c>
    </row>
    <row r="2022" spans="1:17">
      <c r="A2022" s="9" t="s">
        <v>4524</v>
      </c>
      <c r="B2022" s="9" t="s">
        <v>4525</v>
      </c>
      <c r="C2022" s="9" t="s">
        <v>151</v>
      </c>
      <c r="D2022" s="9" t="s">
        <v>82</v>
      </c>
      <c r="E2022" t="s">
        <v>96</v>
      </c>
      <c r="F2022" s="11">
        <v>44641.253761574073</v>
      </c>
      <c r="G2022" t="s">
        <v>16</v>
      </c>
      <c r="H2022" t="s">
        <v>23</v>
      </c>
      <c r="I2022" s="12">
        <v>44641.273927754628</v>
      </c>
      <c r="J2022" s="12">
        <v>44641.297753657411</v>
      </c>
      <c r="K2022" s="13">
        <f t="shared" si="217"/>
        <v>34.309300007298589</v>
      </c>
      <c r="L2022" s="3">
        <f t="shared" si="223"/>
        <v>1.3888888861401938E-3</v>
      </c>
      <c r="M2022" s="15">
        <f t="shared" si="218"/>
        <v>2</v>
      </c>
      <c r="N2022">
        <f t="shared" si="219"/>
        <v>6861.8600014597178</v>
      </c>
      <c r="O2022" s="10">
        <f t="shared" si="220"/>
        <v>44641.297753657411</v>
      </c>
      <c r="P2022" s="15">
        <f t="shared" si="221"/>
        <v>4</v>
      </c>
      <c r="Q2022" t="b">
        <f t="shared" si="222"/>
        <v>0</v>
      </c>
    </row>
    <row r="2023" spans="1:17">
      <c r="A2023" s="9" t="s">
        <v>4526</v>
      </c>
      <c r="B2023" s="9" t="s">
        <v>4527</v>
      </c>
      <c r="C2023" s="9" t="s">
        <v>13</v>
      </c>
      <c r="D2023" s="9" t="s">
        <v>14</v>
      </c>
      <c r="E2023" t="s">
        <v>506</v>
      </c>
      <c r="F2023" s="11">
        <v>44641.256041666667</v>
      </c>
      <c r="G2023" t="s">
        <v>16</v>
      </c>
      <c r="H2023" t="s">
        <v>23</v>
      </c>
      <c r="I2023" s="12">
        <v>44641.277559652779</v>
      </c>
      <c r="J2023" s="12">
        <v>44641.304949999998</v>
      </c>
      <c r="K2023" s="13">
        <f t="shared" si="217"/>
        <v>39.442099995212629</v>
      </c>
      <c r="L2023" s="3">
        <f t="shared" si="223"/>
        <v>2.2800925944466144E-3</v>
      </c>
      <c r="M2023" s="15">
        <f t="shared" si="218"/>
        <v>3.2833333333333332</v>
      </c>
      <c r="N2023">
        <f t="shared" si="219"/>
        <v>7888.4199990425259</v>
      </c>
      <c r="O2023" s="10">
        <f t="shared" si="220"/>
        <v>44641.304949999998</v>
      </c>
      <c r="P2023" s="15">
        <f t="shared" si="221"/>
        <v>4</v>
      </c>
      <c r="Q2023" t="b">
        <f t="shared" si="222"/>
        <v>0</v>
      </c>
    </row>
    <row r="2024" spans="1:17">
      <c r="A2024" s="9" t="s">
        <v>4528</v>
      </c>
      <c r="B2024" s="9" t="s">
        <v>4529</v>
      </c>
      <c r="C2024" s="9" t="s">
        <v>74</v>
      </c>
      <c r="D2024" s="9" t="s">
        <v>74</v>
      </c>
      <c r="E2024" t="s">
        <v>56</v>
      </c>
      <c r="F2024" s="11">
        <v>44641.256666666668</v>
      </c>
      <c r="G2024" t="s">
        <v>16</v>
      </c>
      <c r="H2024" t="s">
        <v>23</v>
      </c>
      <c r="I2024" s="12">
        <v>44641.277928333337</v>
      </c>
      <c r="J2024" s="12">
        <v>44641.311309513891</v>
      </c>
      <c r="K2024" s="13">
        <f t="shared" si="217"/>
        <v>48.068899997742847</v>
      </c>
      <c r="L2024" s="3">
        <f t="shared" si="223"/>
        <v>6.2500000058207661E-4</v>
      </c>
      <c r="M2024" s="15">
        <f t="shared" si="218"/>
        <v>0.9</v>
      </c>
      <c r="N2024">
        <f t="shared" si="219"/>
        <v>9613.7799995485693</v>
      </c>
      <c r="O2024" s="10">
        <f t="shared" si="220"/>
        <v>44641.311309513891</v>
      </c>
      <c r="P2024" s="15">
        <f t="shared" si="221"/>
        <v>4</v>
      </c>
      <c r="Q2024" t="b">
        <f t="shared" si="222"/>
        <v>0</v>
      </c>
    </row>
    <row r="2025" spans="1:17">
      <c r="A2025" s="9" t="s">
        <v>4530</v>
      </c>
      <c r="B2025" s="9" t="s">
        <v>4531</v>
      </c>
      <c r="C2025" s="9" t="s">
        <v>1000</v>
      </c>
      <c r="D2025" s="9" t="s">
        <v>1000</v>
      </c>
      <c r="E2025" t="s">
        <v>544</v>
      </c>
      <c r="F2025" s="11">
        <v>44641.259548611109</v>
      </c>
      <c r="G2025" t="s">
        <v>16</v>
      </c>
      <c r="H2025" t="s">
        <v>23</v>
      </c>
      <c r="I2025" s="12">
        <v>44641.277466388892</v>
      </c>
      <c r="J2025" s="12">
        <v>44641.300897152774</v>
      </c>
      <c r="K2025" s="13">
        <f t="shared" si="217"/>
        <v>33.740299990167841</v>
      </c>
      <c r="L2025" s="3">
        <f t="shared" si="223"/>
        <v>2.8819444414693862E-3</v>
      </c>
      <c r="M2025" s="15">
        <f t="shared" si="218"/>
        <v>4.1500000000000004</v>
      </c>
      <c r="N2025">
        <f t="shared" si="219"/>
        <v>6748.0599980335683</v>
      </c>
      <c r="O2025" s="10">
        <f t="shared" si="220"/>
        <v>44641.300897152774</v>
      </c>
      <c r="P2025" s="15">
        <f t="shared" si="221"/>
        <v>4</v>
      </c>
      <c r="Q2025" t="b">
        <f t="shared" si="222"/>
        <v>0</v>
      </c>
    </row>
    <row r="2026" spans="1:17">
      <c r="A2026" s="9" t="s">
        <v>4532</v>
      </c>
      <c r="B2026" s="9" t="s">
        <v>4533</v>
      </c>
      <c r="C2026" s="9" t="s">
        <v>94</v>
      </c>
      <c r="D2026" s="9" t="s">
        <v>95</v>
      </c>
      <c r="E2026" t="s">
        <v>142</v>
      </c>
      <c r="F2026" s="11">
        <v>44641.260034722225</v>
      </c>
      <c r="G2026" t="s">
        <v>16</v>
      </c>
      <c r="H2026" t="s">
        <v>23</v>
      </c>
      <c r="I2026" s="12">
        <v>44641.280599375001</v>
      </c>
      <c r="J2026" s="12">
        <v>44641.312316805554</v>
      </c>
      <c r="K2026" s="13">
        <f t="shared" si="217"/>
        <v>45.673099996056408</v>
      </c>
      <c r="L2026" s="3">
        <f t="shared" si="223"/>
        <v>4.8611111560603604E-4</v>
      </c>
      <c r="M2026" s="15">
        <f t="shared" si="218"/>
        <v>0.7</v>
      </c>
      <c r="N2026">
        <f t="shared" si="219"/>
        <v>9134.6199992112815</v>
      </c>
      <c r="O2026" s="10">
        <f t="shared" si="220"/>
        <v>44641.312316805554</v>
      </c>
      <c r="P2026" s="15">
        <f t="shared" si="221"/>
        <v>4</v>
      </c>
      <c r="Q2026" t="b">
        <f t="shared" si="222"/>
        <v>0</v>
      </c>
    </row>
    <row r="2027" spans="1:17">
      <c r="A2027" s="9" t="s">
        <v>4534</v>
      </c>
      <c r="B2027" s="9" t="s">
        <v>4535</v>
      </c>
      <c r="C2027" s="9" t="s">
        <v>185</v>
      </c>
      <c r="D2027" s="9" t="s">
        <v>185</v>
      </c>
      <c r="E2027" t="s">
        <v>145</v>
      </c>
      <c r="F2027" s="11">
        <v>44641.264606481483</v>
      </c>
      <c r="G2027" t="s">
        <v>16</v>
      </c>
      <c r="H2027" t="s">
        <v>23</v>
      </c>
      <c r="I2027" s="12">
        <v>44641.286288425923</v>
      </c>
      <c r="J2027" s="12">
        <v>44641.320863217596</v>
      </c>
      <c r="K2027" s="13">
        <f t="shared" si="217"/>
        <v>49.78770000860095</v>
      </c>
      <c r="L2027" s="3">
        <f t="shared" si="223"/>
        <v>4.5717592583969235E-3</v>
      </c>
      <c r="M2027" s="15">
        <f t="shared" si="218"/>
        <v>6.583333333333333</v>
      </c>
      <c r="N2027">
        <f t="shared" si="219"/>
        <v>9957.54000172019</v>
      </c>
      <c r="O2027" s="10">
        <f t="shared" si="220"/>
        <v>44641.320863217596</v>
      </c>
      <c r="P2027" s="15">
        <f t="shared" si="221"/>
        <v>4</v>
      </c>
      <c r="Q2027" t="b">
        <f t="shared" si="222"/>
        <v>0</v>
      </c>
    </row>
    <row r="2028" spans="1:17">
      <c r="A2028" s="9" t="s">
        <v>4536</v>
      </c>
      <c r="B2028" s="9" t="s">
        <v>4537</v>
      </c>
      <c r="C2028" s="9" t="s">
        <v>412</v>
      </c>
      <c r="D2028" s="9" t="s">
        <v>413</v>
      </c>
      <c r="E2028" t="s">
        <v>414</v>
      </c>
      <c r="F2028" s="11">
        <v>44641.265844907408</v>
      </c>
      <c r="G2028" t="s">
        <v>16</v>
      </c>
      <c r="H2028" t="s">
        <v>17</v>
      </c>
      <c r="I2028" s="12">
        <v>44641.284913518517</v>
      </c>
      <c r="J2028" s="12">
        <v>44641.309984629632</v>
      </c>
      <c r="K2028" s="13">
        <f t="shared" si="217"/>
        <v>36.1024000053294</v>
      </c>
      <c r="L2028" s="3">
        <f t="shared" si="223"/>
        <v>1.2384259243845008E-3</v>
      </c>
      <c r="M2028" s="15">
        <f t="shared" si="218"/>
        <v>1.7833333333333332</v>
      </c>
      <c r="N2028">
        <f t="shared" si="219"/>
        <v>7220.4800010658801</v>
      </c>
      <c r="O2028" s="10">
        <f t="shared" si="220"/>
        <v>44641.309984629632</v>
      </c>
      <c r="P2028" s="15">
        <f t="shared" si="221"/>
        <v>4</v>
      </c>
      <c r="Q2028" t="b">
        <f t="shared" si="222"/>
        <v>0</v>
      </c>
    </row>
    <row r="2029" spans="1:17">
      <c r="A2029" s="9" t="s">
        <v>4538</v>
      </c>
      <c r="B2029" s="9" t="s">
        <v>4539</v>
      </c>
      <c r="C2029" s="9" t="s">
        <v>189</v>
      </c>
      <c r="D2029" s="9" t="s">
        <v>190</v>
      </c>
      <c r="E2029" t="s">
        <v>191</v>
      </c>
      <c r="F2029" s="11">
        <v>44641.267465277779</v>
      </c>
      <c r="G2029" t="s">
        <v>16</v>
      </c>
      <c r="H2029" t="s">
        <v>23</v>
      </c>
      <c r="I2029" s="12">
        <v>44641.288489722225</v>
      </c>
      <c r="J2029" s="12">
        <v>44641.317696944447</v>
      </c>
      <c r="K2029" s="13">
        <f t="shared" si="217"/>
        <v>42.058399999514222</v>
      </c>
      <c r="L2029" s="3">
        <f t="shared" si="223"/>
        <v>1.6203703708015382E-3</v>
      </c>
      <c r="M2029" s="15">
        <f t="shared" si="218"/>
        <v>2.3333333333333335</v>
      </c>
      <c r="N2029">
        <f t="shared" si="219"/>
        <v>8411.6799999028444</v>
      </c>
      <c r="O2029" s="10">
        <f t="shared" si="220"/>
        <v>44641.317696944447</v>
      </c>
      <c r="P2029" s="15">
        <f t="shared" si="221"/>
        <v>4</v>
      </c>
      <c r="Q2029" t="b">
        <f t="shared" si="222"/>
        <v>0</v>
      </c>
    </row>
    <row r="2030" spans="1:17">
      <c r="A2030" s="9" t="s">
        <v>4540</v>
      </c>
      <c r="B2030" s="9" t="s">
        <v>4541</v>
      </c>
      <c r="C2030" s="9" t="s">
        <v>306</v>
      </c>
      <c r="D2030" s="9" t="s">
        <v>306</v>
      </c>
      <c r="E2030" t="s">
        <v>157</v>
      </c>
      <c r="F2030" s="11">
        <v>44641.270856481482</v>
      </c>
      <c r="G2030" t="s">
        <v>16</v>
      </c>
      <c r="H2030" t="s">
        <v>23</v>
      </c>
      <c r="I2030" s="12">
        <v>44641.291210925927</v>
      </c>
      <c r="J2030" s="12">
        <v>44641.325849537039</v>
      </c>
      <c r="K2030" s="13">
        <f t="shared" si="217"/>
        <v>49.879600001731887</v>
      </c>
      <c r="L2030" s="3">
        <f t="shared" si="223"/>
        <v>3.3912037033587694E-3</v>
      </c>
      <c r="M2030" s="15">
        <f t="shared" si="218"/>
        <v>4.8833333333333329</v>
      </c>
      <c r="N2030">
        <f t="shared" si="219"/>
        <v>9975.9200003463775</v>
      </c>
      <c r="O2030" s="10">
        <f t="shared" si="220"/>
        <v>44641.325849537039</v>
      </c>
      <c r="P2030" s="15">
        <f t="shared" si="221"/>
        <v>4</v>
      </c>
      <c r="Q2030" t="b">
        <f t="shared" si="222"/>
        <v>0</v>
      </c>
    </row>
    <row r="2031" spans="1:17">
      <c r="A2031" s="9" t="s">
        <v>4542</v>
      </c>
      <c r="B2031" s="9" t="s">
        <v>4543</v>
      </c>
      <c r="C2031" s="9" t="s">
        <v>20</v>
      </c>
      <c r="D2031" s="9" t="s">
        <v>21</v>
      </c>
      <c r="E2031" t="s">
        <v>22</v>
      </c>
      <c r="F2031" s="11">
        <v>44641.271585648145</v>
      </c>
      <c r="G2031" t="s">
        <v>16</v>
      </c>
      <c r="H2031" t="s">
        <v>23</v>
      </c>
      <c r="I2031" s="12">
        <v>44641.293549398149</v>
      </c>
      <c r="J2031" s="12">
        <v>44641.324306828705</v>
      </c>
      <c r="K2031" s="13">
        <f t="shared" si="217"/>
        <v>44.290699999546632</v>
      </c>
      <c r="L2031" s="3">
        <f t="shared" si="223"/>
        <v>7.2916666249511763E-4</v>
      </c>
      <c r="M2031" s="15">
        <f t="shared" si="218"/>
        <v>1.05</v>
      </c>
      <c r="N2031">
        <f t="shared" si="219"/>
        <v>8858.1399999093264</v>
      </c>
      <c r="O2031" s="10">
        <f t="shared" si="220"/>
        <v>44641.324306828705</v>
      </c>
      <c r="P2031" s="15">
        <f t="shared" si="221"/>
        <v>4</v>
      </c>
      <c r="Q2031" t="b">
        <f t="shared" si="222"/>
        <v>0</v>
      </c>
    </row>
    <row r="2032" spans="1:17">
      <c r="A2032" s="9" t="s">
        <v>4544</v>
      </c>
      <c r="B2032" s="9" t="s">
        <v>4545</v>
      </c>
      <c r="C2032" s="9" t="s">
        <v>2348</v>
      </c>
      <c r="D2032" s="9" t="s">
        <v>82</v>
      </c>
      <c r="E2032" t="s">
        <v>152</v>
      </c>
      <c r="F2032" s="11">
        <v>44641.273321759261</v>
      </c>
      <c r="G2032" t="s">
        <v>16</v>
      </c>
      <c r="H2032" t="s">
        <v>23</v>
      </c>
      <c r="I2032" s="12">
        <v>44641.297232939818</v>
      </c>
      <c r="J2032" s="12">
        <v>44641.331798425927</v>
      </c>
      <c r="K2032" s="13">
        <f t="shared" si="217"/>
        <v>49.774299996206537</v>
      </c>
      <c r="L2032" s="3">
        <f t="shared" si="223"/>
        <v>1.7361111167701893E-3</v>
      </c>
      <c r="M2032" s="15">
        <f t="shared" si="218"/>
        <v>2.5</v>
      </c>
      <c r="N2032">
        <f t="shared" si="219"/>
        <v>9954.8599992413074</v>
      </c>
      <c r="O2032" s="10">
        <f t="shared" si="220"/>
        <v>44641.331798425927</v>
      </c>
      <c r="P2032" s="15">
        <f t="shared" si="221"/>
        <v>4</v>
      </c>
      <c r="Q2032" t="b">
        <f t="shared" si="222"/>
        <v>0</v>
      </c>
    </row>
    <row r="2033" spans="1:17">
      <c r="A2033" s="9" t="s">
        <v>4546</v>
      </c>
      <c r="B2033" s="9" t="s">
        <v>4547</v>
      </c>
      <c r="C2033" s="9" t="s">
        <v>13</v>
      </c>
      <c r="D2033" s="9" t="s">
        <v>14</v>
      </c>
      <c r="E2033" t="s">
        <v>182</v>
      </c>
      <c r="F2033" s="11">
        <v>44641.273923611108</v>
      </c>
      <c r="G2033" t="s">
        <v>16</v>
      </c>
      <c r="H2033" t="s">
        <v>17</v>
      </c>
      <c r="I2033" s="12">
        <v>44641.29812472222</v>
      </c>
      <c r="J2033" s="12">
        <v>44641.330212152781</v>
      </c>
      <c r="K2033" s="13">
        <f t="shared" si="217"/>
        <v>46.205900008790195</v>
      </c>
      <c r="L2033" s="3">
        <f t="shared" si="223"/>
        <v>6.0185184702277184E-4</v>
      </c>
      <c r="M2033" s="15">
        <f t="shared" si="218"/>
        <v>0.8666666666666667</v>
      </c>
      <c r="N2033">
        <f t="shared" si="219"/>
        <v>9241.180001758039</v>
      </c>
      <c r="O2033" s="10">
        <f t="shared" si="220"/>
        <v>44641.330212152781</v>
      </c>
      <c r="P2033" s="15">
        <f t="shared" si="221"/>
        <v>4</v>
      </c>
      <c r="Q2033" t="b">
        <f t="shared" si="222"/>
        <v>0</v>
      </c>
    </row>
    <row r="2034" spans="1:17">
      <c r="A2034" s="9" t="s">
        <v>4548</v>
      </c>
      <c r="B2034" s="9" t="s">
        <v>4549</v>
      </c>
      <c r="C2034" s="9" t="s">
        <v>412</v>
      </c>
      <c r="D2034" s="9" t="s">
        <v>413</v>
      </c>
      <c r="E2034" t="s">
        <v>767</v>
      </c>
      <c r="F2034" s="11">
        <v>44641.277372685188</v>
      </c>
      <c r="G2034" t="s">
        <v>16</v>
      </c>
      <c r="H2034" t="s">
        <v>23</v>
      </c>
      <c r="I2034" s="12">
        <v>44641.293987754631</v>
      </c>
      <c r="J2034" s="12">
        <v>44641.318522754627</v>
      </c>
      <c r="K2034" s="13">
        <f t="shared" si="217"/>
        <v>35.330399995436892</v>
      </c>
      <c r="L2034" s="3">
        <f t="shared" si="223"/>
        <v>3.4490740799810737E-3</v>
      </c>
      <c r="M2034" s="15">
        <f t="shared" si="218"/>
        <v>4.9666666666666668</v>
      </c>
      <c r="N2034">
        <f t="shared" si="219"/>
        <v>7066.0799990873784</v>
      </c>
      <c r="O2034" s="10">
        <f t="shared" si="220"/>
        <v>44641.318522754627</v>
      </c>
      <c r="P2034" s="15">
        <f t="shared" si="221"/>
        <v>4</v>
      </c>
      <c r="Q2034" t="b">
        <f t="shared" si="222"/>
        <v>0</v>
      </c>
    </row>
    <row r="2035" spans="1:17">
      <c r="A2035" s="9" t="s">
        <v>4550</v>
      </c>
      <c r="B2035" s="9" t="s">
        <v>4551</v>
      </c>
      <c r="C2035" s="9" t="s">
        <v>127</v>
      </c>
      <c r="D2035" s="9" t="s">
        <v>128</v>
      </c>
      <c r="E2035" t="s">
        <v>235</v>
      </c>
      <c r="F2035" s="11">
        <v>44641.278449074074</v>
      </c>
      <c r="G2035" t="s">
        <v>16</v>
      </c>
      <c r="H2035" t="s">
        <v>17</v>
      </c>
      <c r="I2035" s="12">
        <v>44641.299114421294</v>
      </c>
      <c r="J2035" s="12">
        <v>44641.333666574072</v>
      </c>
      <c r="K2035" s="13">
        <f t="shared" si="217"/>
        <v>49.755100000184029</v>
      </c>
      <c r="L2035" s="3">
        <f t="shared" si="223"/>
        <v>1.0763888858491555E-3</v>
      </c>
      <c r="M2035" s="15">
        <f t="shared" si="218"/>
        <v>1.55</v>
      </c>
      <c r="N2035">
        <f t="shared" si="219"/>
        <v>9951.0200000368059</v>
      </c>
      <c r="O2035" s="10">
        <f t="shared" si="220"/>
        <v>44641.333666574072</v>
      </c>
      <c r="P2035" s="15">
        <f t="shared" si="221"/>
        <v>4</v>
      </c>
      <c r="Q2035" t="b">
        <f t="shared" si="222"/>
        <v>0</v>
      </c>
    </row>
    <row r="2036" spans="1:17">
      <c r="A2036" s="9" t="s">
        <v>4552</v>
      </c>
      <c r="B2036" s="9" t="s">
        <v>4553</v>
      </c>
      <c r="C2036" s="9" t="s">
        <v>218</v>
      </c>
      <c r="D2036" s="9" t="s">
        <v>218</v>
      </c>
      <c r="E2036" t="s">
        <v>179</v>
      </c>
      <c r="F2036" s="11">
        <v>44641.278923611113</v>
      </c>
      <c r="G2036" t="s">
        <v>16</v>
      </c>
      <c r="H2036" t="s">
        <v>23</v>
      </c>
      <c r="I2036" s="12">
        <v>44641.299290902774</v>
      </c>
      <c r="J2036" s="12">
        <v>44641.333999652779</v>
      </c>
      <c r="K2036" s="13">
        <f t="shared" si="217"/>
        <v>49.980600007111207</v>
      </c>
      <c r="L2036" s="3">
        <f t="shared" si="223"/>
        <v>4.7453703882638365E-4</v>
      </c>
      <c r="M2036" s="15">
        <f t="shared" si="218"/>
        <v>0.68333333333333335</v>
      </c>
      <c r="N2036">
        <f t="shared" si="219"/>
        <v>9996.1200014222413</v>
      </c>
      <c r="O2036" s="10">
        <f t="shared" si="220"/>
        <v>44641.333999652779</v>
      </c>
      <c r="P2036" s="15">
        <f t="shared" si="221"/>
        <v>4</v>
      </c>
      <c r="Q2036" t="b">
        <f t="shared" si="222"/>
        <v>0</v>
      </c>
    </row>
    <row r="2037" spans="1:17">
      <c r="A2037" s="9" t="s">
        <v>4554</v>
      </c>
      <c r="B2037" s="9" t="s">
        <v>4555</v>
      </c>
      <c r="C2037" s="9" t="s">
        <v>136</v>
      </c>
      <c r="D2037" s="9" t="s">
        <v>123</v>
      </c>
      <c r="E2037" t="s">
        <v>186</v>
      </c>
      <c r="F2037" s="11">
        <v>44641.281990740739</v>
      </c>
      <c r="G2037" t="s">
        <v>16</v>
      </c>
      <c r="H2037" t="s">
        <v>23</v>
      </c>
      <c r="I2037" s="12">
        <v>44641.305010393517</v>
      </c>
      <c r="J2037" s="12">
        <v>44641.336815601855</v>
      </c>
      <c r="K2037" s="13">
        <f t="shared" si="217"/>
        <v>45.79950000741519</v>
      </c>
      <c r="L2037" s="3">
        <f t="shared" si="223"/>
        <v>3.0671296262880787E-3</v>
      </c>
      <c r="M2037" s="15">
        <f t="shared" si="218"/>
        <v>4.416666666666667</v>
      </c>
      <c r="N2037">
        <f t="shared" si="219"/>
        <v>9159.9000014830381</v>
      </c>
      <c r="O2037" s="10">
        <f t="shared" si="220"/>
        <v>44641.336815601855</v>
      </c>
      <c r="P2037" s="15">
        <f t="shared" si="221"/>
        <v>4</v>
      </c>
      <c r="Q2037" t="b">
        <f t="shared" si="222"/>
        <v>0</v>
      </c>
    </row>
    <row r="2038" spans="1:17">
      <c r="A2038" s="9" t="s">
        <v>4556</v>
      </c>
      <c r="B2038" s="9" t="s">
        <v>4557</v>
      </c>
      <c r="C2038" s="9" t="s">
        <v>1428</v>
      </c>
      <c r="D2038" s="9" t="s">
        <v>1429</v>
      </c>
      <c r="E2038" t="s">
        <v>219</v>
      </c>
      <c r="F2038" s="11">
        <v>44641.287083333336</v>
      </c>
      <c r="G2038" t="s">
        <v>16</v>
      </c>
      <c r="H2038" t="s">
        <v>23</v>
      </c>
      <c r="I2038" s="12">
        <v>44641.308350763888</v>
      </c>
      <c r="J2038" s="12">
        <v>44641.341784722223</v>
      </c>
      <c r="K2038" s="13">
        <f t="shared" si="217"/>
        <v>48.144900002516806</v>
      </c>
      <c r="L2038" s="3">
        <f t="shared" si="223"/>
        <v>5.0925925970659591E-3</v>
      </c>
      <c r="M2038" s="15">
        <f t="shared" si="218"/>
        <v>7.333333333333333</v>
      </c>
      <c r="N2038">
        <f t="shared" si="219"/>
        <v>9628.9800005033612</v>
      </c>
      <c r="O2038" s="10">
        <f t="shared" si="220"/>
        <v>44641.341784722223</v>
      </c>
      <c r="P2038" s="15">
        <f t="shared" si="221"/>
        <v>4</v>
      </c>
      <c r="Q2038" t="b">
        <f t="shared" si="222"/>
        <v>0</v>
      </c>
    </row>
    <row r="2039" spans="1:17">
      <c r="A2039" s="9" t="s">
        <v>4558</v>
      </c>
      <c r="B2039" s="9" t="s">
        <v>4559</v>
      </c>
      <c r="C2039" s="9" t="s">
        <v>2170</v>
      </c>
      <c r="D2039" s="9" t="s">
        <v>553</v>
      </c>
      <c r="E2039" t="s">
        <v>175</v>
      </c>
      <c r="F2039" s="11">
        <v>44641.287465277775</v>
      </c>
      <c r="G2039" t="s">
        <v>16</v>
      </c>
      <c r="H2039" t="s">
        <v>23</v>
      </c>
      <c r="I2039" s="12">
        <v>44641.309117222219</v>
      </c>
      <c r="J2039" s="12">
        <v>44641.342780763887</v>
      </c>
      <c r="K2039" s="13">
        <f t="shared" si="217"/>
        <v>48.475500001804903</v>
      </c>
      <c r="L2039" s="3">
        <f t="shared" si="223"/>
        <v>3.8194443914107978E-4</v>
      </c>
      <c r="M2039" s="15">
        <f t="shared" si="218"/>
        <v>0.55000000000000004</v>
      </c>
      <c r="N2039">
        <f t="shared" si="219"/>
        <v>9695.1000003609806</v>
      </c>
      <c r="O2039" s="10">
        <f t="shared" si="220"/>
        <v>44641.342780763887</v>
      </c>
      <c r="P2039" s="15">
        <f t="shared" si="221"/>
        <v>4</v>
      </c>
      <c r="Q2039" t="b">
        <f t="shared" si="222"/>
        <v>0</v>
      </c>
    </row>
    <row r="2040" spans="1:17">
      <c r="A2040" s="9" t="s">
        <v>4560</v>
      </c>
      <c r="B2040" s="9" t="s">
        <v>4561</v>
      </c>
      <c r="C2040" s="9" t="s">
        <v>197</v>
      </c>
      <c r="D2040" s="9" t="s">
        <v>198</v>
      </c>
      <c r="E2040" t="s">
        <v>100</v>
      </c>
      <c r="F2040" s="11">
        <v>44641.287731481483</v>
      </c>
      <c r="G2040" t="s">
        <v>16</v>
      </c>
      <c r="H2040" t="s">
        <v>23</v>
      </c>
      <c r="I2040" s="12">
        <v>44641.308142106478</v>
      </c>
      <c r="J2040" s="12">
        <v>44641.336288981482</v>
      </c>
      <c r="K2040" s="13">
        <f t="shared" si="217"/>
        <v>40.531500005163252</v>
      </c>
      <c r="L2040" s="3">
        <f t="shared" si="223"/>
        <v>2.6620370772434399E-4</v>
      </c>
      <c r="M2040" s="15">
        <f t="shared" si="218"/>
        <v>0.38333333333333336</v>
      </c>
      <c r="N2040">
        <f t="shared" si="219"/>
        <v>8106.3000010326505</v>
      </c>
      <c r="O2040" s="10">
        <f t="shared" si="220"/>
        <v>44641.336288981482</v>
      </c>
      <c r="P2040" s="15">
        <f t="shared" si="221"/>
        <v>4</v>
      </c>
      <c r="Q2040" t="b">
        <f t="shared" si="222"/>
        <v>0</v>
      </c>
    </row>
    <row r="2041" spans="1:17">
      <c r="A2041" s="9" t="s">
        <v>4562</v>
      </c>
      <c r="B2041" s="9" t="s">
        <v>4563</v>
      </c>
      <c r="C2041" s="9" t="s">
        <v>160</v>
      </c>
      <c r="D2041" s="9" t="s">
        <v>161</v>
      </c>
      <c r="E2041" t="s">
        <v>166</v>
      </c>
      <c r="F2041" s="11">
        <v>44641.293171296296</v>
      </c>
      <c r="G2041" t="s">
        <v>16</v>
      </c>
      <c r="H2041" t="s">
        <v>23</v>
      </c>
      <c r="I2041" s="12">
        <v>44641.31293615741</v>
      </c>
      <c r="J2041" s="12">
        <v>44641.345857962966</v>
      </c>
      <c r="K2041" s="13">
        <f t="shared" si="217"/>
        <v>47.407400000374764</v>
      </c>
      <c r="L2041" s="3">
        <f t="shared" si="223"/>
        <v>5.4398148131440394E-3</v>
      </c>
      <c r="M2041" s="15">
        <f t="shared" si="218"/>
        <v>7.833333333333333</v>
      </c>
      <c r="N2041">
        <f t="shared" si="219"/>
        <v>9481.4800000749528</v>
      </c>
      <c r="O2041" s="10">
        <f t="shared" si="220"/>
        <v>44641.345857962966</v>
      </c>
      <c r="P2041" s="15">
        <f t="shared" si="221"/>
        <v>4</v>
      </c>
      <c r="Q2041" t="b">
        <f t="shared" si="222"/>
        <v>0</v>
      </c>
    </row>
    <row r="2042" spans="1:17">
      <c r="A2042" s="9" t="s">
        <v>4564</v>
      </c>
      <c r="B2042" s="9" t="s">
        <v>4565</v>
      </c>
      <c r="C2042" s="9" t="s">
        <v>1688</v>
      </c>
      <c r="D2042" s="9" t="s">
        <v>1688</v>
      </c>
      <c r="E2042" t="s">
        <v>199</v>
      </c>
      <c r="F2042" s="11">
        <v>44641.296712962961</v>
      </c>
      <c r="G2042" t="s">
        <v>16</v>
      </c>
      <c r="H2042" t="s">
        <v>23</v>
      </c>
      <c r="I2042" s="12">
        <v>44641.31495039352</v>
      </c>
      <c r="J2042" s="12">
        <v>44641.349640185188</v>
      </c>
      <c r="K2042" s="13">
        <f t="shared" si="217"/>
        <v>49.953300001798198</v>
      </c>
      <c r="L2042" s="3">
        <f t="shared" si="223"/>
        <v>3.5416666651144624E-3</v>
      </c>
      <c r="M2042" s="15">
        <f t="shared" si="218"/>
        <v>5.0999999999999996</v>
      </c>
      <c r="N2042">
        <f t="shared" si="219"/>
        <v>9990.6600003596395</v>
      </c>
      <c r="O2042" s="10">
        <f t="shared" si="220"/>
        <v>44641.349640185188</v>
      </c>
      <c r="P2042" s="15">
        <f t="shared" si="221"/>
        <v>4</v>
      </c>
      <c r="Q2042" t="b">
        <f t="shared" si="222"/>
        <v>0</v>
      </c>
    </row>
    <row r="2043" spans="1:17">
      <c r="A2043" s="9" t="s">
        <v>4566</v>
      </c>
      <c r="B2043" s="9" t="s">
        <v>4567</v>
      </c>
      <c r="C2043" s="9" t="s">
        <v>202</v>
      </c>
      <c r="D2043" s="9" t="s">
        <v>202</v>
      </c>
      <c r="E2043" t="s">
        <v>203</v>
      </c>
      <c r="F2043" s="11">
        <v>44641.315949074073</v>
      </c>
      <c r="G2043" t="s">
        <v>16</v>
      </c>
      <c r="H2043" t="s">
        <v>23</v>
      </c>
      <c r="I2043" s="12">
        <v>44641.340307268518</v>
      </c>
      <c r="J2043" s="12">
        <v>44641.374490879629</v>
      </c>
      <c r="K2043" s="13">
        <f t="shared" si="217"/>
        <v>49.224399999948218</v>
      </c>
      <c r="L2043" s="3">
        <f t="shared" si="223"/>
        <v>1.9236111111240461E-2</v>
      </c>
      <c r="M2043" s="15">
        <f t="shared" si="218"/>
        <v>27.7</v>
      </c>
      <c r="N2043">
        <f t="shared" si="219"/>
        <v>9844.8799999896437</v>
      </c>
      <c r="O2043" s="10">
        <f t="shared" si="220"/>
        <v>44641.374490879629</v>
      </c>
      <c r="P2043" s="15">
        <f t="shared" si="221"/>
        <v>4</v>
      </c>
      <c r="Q2043" t="b">
        <f t="shared" si="222"/>
        <v>0</v>
      </c>
    </row>
    <row r="2044" spans="1:17">
      <c r="A2044" s="9" t="s">
        <v>4568</v>
      </c>
      <c r="B2044" s="9" t="s">
        <v>4569</v>
      </c>
      <c r="C2044" s="9" t="s">
        <v>887</v>
      </c>
      <c r="D2044" s="9" t="s">
        <v>887</v>
      </c>
      <c r="E2044" t="s">
        <v>888</v>
      </c>
      <c r="F2044" s="11">
        <v>44641.320162037038</v>
      </c>
      <c r="G2044" t="s">
        <v>16</v>
      </c>
      <c r="H2044" t="s">
        <v>23</v>
      </c>
      <c r="I2044" s="12">
        <v>44641.345186203704</v>
      </c>
      <c r="J2044" s="12">
        <v>44641.378856134259</v>
      </c>
      <c r="K2044" s="13">
        <f t="shared" si="217"/>
        <v>48.484699999680743</v>
      </c>
      <c r="L2044" s="3">
        <f t="shared" si="223"/>
        <v>4.2129629655391909E-3</v>
      </c>
      <c r="M2044" s="15">
        <f t="shared" si="218"/>
        <v>6.0666666666666664</v>
      </c>
      <c r="N2044">
        <f t="shared" si="219"/>
        <v>9696.9399999361485</v>
      </c>
      <c r="O2044" s="10">
        <f t="shared" si="220"/>
        <v>44641.378856134259</v>
      </c>
      <c r="P2044" s="15">
        <f t="shared" si="221"/>
        <v>4</v>
      </c>
      <c r="Q2044" t="b">
        <f t="shared" si="222"/>
        <v>0</v>
      </c>
    </row>
    <row r="2045" spans="1:17">
      <c r="A2045" s="9" t="s">
        <v>4570</v>
      </c>
      <c r="B2045" s="9" t="s">
        <v>4571</v>
      </c>
      <c r="C2045" s="9" t="s">
        <v>241</v>
      </c>
      <c r="D2045" s="9" t="s">
        <v>242</v>
      </c>
      <c r="E2045" t="s">
        <v>320</v>
      </c>
      <c r="F2045" s="11">
        <v>44641.335011574076</v>
      </c>
      <c r="G2045" t="s">
        <v>16</v>
      </c>
      <c r="H2045" t="s">
        <v>23</v>
      </c>
      <c r="I2045" s="12">
        <v>44641.357220115744</v>
      </c>
      <c r="J2045" s="12">
        <v>44641.386479351851</v>
      </c>
      <c r="K2045" s="13">
        <f t="shared" si="217"/>
        <v>42.133299994748086</v>
      </c>
      <c r="L2045" s="3">
        <f t="shared" si="223"/>
        <v>1.484953703766223E-2</v>
      </c>
      <c r="M2045" s="15">
        <f t="shared" si="218"/>
        <v>21.383333333333333</v>
      </c>
      <c r="N2045">
        <f t="shared" si="219"/>
        <v>8426.6599989496171</v>
      </c>
      <c r="O2045" s="10">
        <f t="shared" si="220"/>
        <v>44641.386479351851</v>
      </c>
      <c r="P2045" s="15">
        <f t="shared" si="221"/>
        <v>4</v>
      </c>
      <c r="Q2045" t="b">
        <f t="shared" si="222"/>
        <v>0</v>
      </c>
    </row>
    <row r="2046" spans="1:17">
      <c r="A2046" s="9" t="s">
        <v>4572</v>
      </c>
      <c r="B2046" s="9" t="s">
        <v>4573</v>
      </c>
      <c r="C2046" s="9" t="s">
        <v>273</v>
      </c>
      <c r="D2046" s="9" t="s">
        <v>274</v>
      </c>
      <c r="E2046" t="s">
        <v>105</v>
      </c>
      <c r="F2046" s="11">
        <v>44641.336608796293</v>
      </c>
      <c r="G2046" t="s">
        <v>16</v>
      </c>
      <c r="H2046" t="s">
        <v>23</v>
      </c>
      <c r="I2046" s="12">
        <v>44641.358057824073</v>
      </c>
      <c r="J2046" s="12">
        <v>44641.390382060184</v>
      </c>
      <c r="K2046" s="13">
        <f t="shared" si="217"/>
        <v>46.546900001121685</v>
      </c>
      <c r="L2046" s="3">
        <f t="shared" si="223"/>
        <v>1.5972222172422335E-3</v>
      </c>
      <c r="M2046" s="15">
        <f t="shared" si="218"/>
        <v>2.2999999999999998</v>
      </c>
      <c r="N2046">
        <f t="shared" si="219"/>
        <v>9309.380000224337</v>
      </c>
      <c r="O2046" s="10">
        <f t="shared" si="220"/>
        <v>44641.390382060184</v>
      </c>
      <c r="P2046" s="15">
        <f t="shared" si="221"/>
        <v>4</v>
      </c>
      <c r="Q2046" t="b">
        <f t="shared" si="222"/>
        <v>0</v>
      </c>
    </row>
    <row r="2047" spans="1:17">
      <c r="A2047" s="9" t="s">
        <v>4574</v>
      </c>
      <c r="B2047" s="9" t="s">
        <v>4575</v>
      </c>
      <c r="C2047" s="9" t="s">
        <v>206</v>
      </c>
      <c r="D2047" s="9" t="s">
        <v>207</v>
      </c>
      <c r="E2047" t="s">
        <v>2177</v>
      </c>
      <c r="F2047" s="11">
        <v>44641.339930555558</v>
      </c>
      <c r="G2047" t="s">
        <v>16</v>
      </c>
      <c r="H2047" t="s">
        <v>23</v>
      </c>
      <c r="I2047" s="12">
        <v>44641.363364375</v>
      </c>
      <c r="J2047" s="12">
        <v>44641.396074652781</v>
      </c>
      <c r="K2047" s="13">
        <f t="shared" si="217"/>
        <v>47.102800004649907</v>
      </c>
      <c r="L2047" s="3">
        <f t="shared" si="223"/>
        <v>3.3217592645087279E-3</v>
      </c>
      <c r="M2047" s="15">
        <f t="shared" si="218"/>
        <v>4.7833333333333332</v>
      </c>
      <c r="N2047">
        <f t="shared" si="219"/>
        <v>9420.5600009299815</v>
      </c>
      <c r="O2047" s="10">
        <f t="shared" si="220"/>
        <v>44641.396074652781</v>
      </c>
      <c r="P2047" s="15">
        <f t="shared" si="221"/>
        <v>4</v>
      </c>
      <c r="Q2047" t="b">
        <f t="shared" si="222"/>
        <v>0</v>
      </c>
    </row>
    <row r="2048" spans="1:17">
      <c r="A2048" s="9" t="s">
        <v>4576</v>
      </c>
      <c r="B2048" s="9" t="s">
        <v>4577</v>
      </c>
      <c r="C2048" s="9" t="s">
        <v>206</v>
      </c>
      <c r="D2048" s="9" t="s">
        <v>207</v>
      </c>
      <c r="E2048" t="s">
        <v>208</v>
      </c>
      <c r="F2048" s="11">
        <v>44641.341863425929</v>
      </c>
      <c r="G2048" t="s">
        <v>16</v>
      </c>
      <c r="H2048" t="s">
        <v>23</v>
      </c>
      <c r="I2048" s="12">
        <v>44641.362127384258</v>
      </c>
      <c r="J2048" s="12">
        <v>44641.396484814817</v>
      </c>
      <c r="K2048" s="13">
        <f t="shared" si="217"/>
        <v>49.474700004793704</v>
      </c>
      <c r="L2048" s="3">
        <f t="shared" si="223"/>
        <v>1.9328703710925765E-3</v>
      </c>
      <c r="M2048" s="15">
        <f t="shared" si="218"/>
        <v>2.7833333333333332</v>
      </c>
      <c r="N2048">
        <f t="shared" si="219"/>
        <v>9894.9400009587407</v>
      </c>
      <c r="O2048" s="10">
        <f t="shared" si="220"/>
        <v>44641.396484814817</v>
      </c>
      <c r="P2048" s="15">
        <f t="shared" si="221"/>
        <v>4</v>
      </c>
      <c r="Q2048" t="b">
        <f t="shared" si="222"/>
        <v>0</v>
      </c>
    </row>
    <row r="2049" spans="1:17">
      <c r="A2049" s="9" t="s">
        <v>4578</v>
      </c>
      <c r="B2049" s="9" t="s">
        <v>4579</v>
      </c>
      <c r="C2049" s="9" t="s">
        <v>241</v>
      </c>
      <c r="D2049" s="9" t="s">
        <v>242</v>
      </c>
      <c r="E2049" t="s">
        <v>581</v>
      </c>
      <c r="F2049" s="11">
        <v>44641.377546296295</v>
      </c>
      <c r="G2049" t="s">
        <v>16</v>
      </c>
      <c r="H2049" t="s">
        <v>23</v>
      </c>
      <c r="I2049" s="12">
        <v>44641.395712407408</v>
      </c>
      <c r="J2049" s="12">
        <v>44641.430396018521</v>
      </c>
      <c r="K2049" s="13">
        <f t="shared" si="217"/>
        <v>49.944400002714247</v>
      </c>
      <c r="L2049" s="3">
        <f t="shared" si="223"/>
        <v>3.5682870366144925E-2</v>
      </c>
      <c r="M2049" s="15">
        <f t="shared" si="218"/>
        <v>51.383333333333333</v>
      </c>
      <c r="N2049">
        <f t="shared" si="219"/>
        <v>9988.8800005428493</v>
      </c>
      <c r="O2049" s="10">
        <f t="shared" si="220"/>
        <v>44641.430396018521</v>
      </c>
      <c r="P2049" s="15">
        <f t="shared" si="221"/>
        <v>4</v>
      </c>
      <c r="Q2049" t="b">
        <f t="shared" si="222"/>
        <v>0</v>
      </c>
    </row>
    <row r="2050" spans="1:17">
      <c r="A2050" s="9" t="s">
        <v>4580</v>
      </c>
      <c r="B2050" s="9" t="s">
        <v>4581</v>
      </c>
      <c r="C2050" s="9" t="s">
        <v>4582</v>
      </c>
      <c r="D2050" s="9" t="s">
        <v>553</v>
      </c>
      <c r="E2050" t="s">
        <v>157</v>
      </c>
      <c r="F2050" s="11">
        <v>44641.378587962965</v>
      </c>
      <c r="G2050" t="s">
        <v>16</v>
      </c>
      <c r="H2050" t="s">
        <v>23</v>
      </c>
      <c r="I2050" s="12">
        <v>44641.401096782407</v>
      </c>
      <c r="J2050" s="12">
        <v>44641.429814768519</v>
      </c>
      <c r="K2050" s="13">
        <f t="shared" si="217"/>
        <v>41.353900000685826</v>
      </c>
      <c r="L2050" s="3">
        <f t="shared" si="223"/>
        <v>1.0416666700621136E-3</v>
      </c>
      <c r="M2050" s="15">
        <f t="shared" si="218"/>
        <v>1.5</v>
      </c>
      <c r="N2050">
        <f t="shared" si="219"/>
        <v>8270.7800001371652</v>
      </c>
      <c r="O2050" s="10">
        <f t="shared" si="220"/>
        <v>44641.429814768519</v>
      </c>
      <c r="P2050" s="15">
        <f t="shared" si="221"/>
        <v>4</v>
      </c>
      <c r="Q2050" t="b">
        <f t="shared" si="222"/>
        <v>0</v>
      </c>
    </row>
    <row r="2051" spans="1:17">
      <c r="A2051" s="9" t="s">
        <v>4583</v>
      </c>
      <c r="B2051" s="9" t="s">
        <v>4584</v>
      </c>
      <c r="C2051" s="9" t="s">
        <v>290</v>
      </c>
      <c r="D2051" s="9" t="s">
        <v>291</v>
      </c>
      <c r="E2051" t="s">
        <v>292</v>
      </c>
      <c r="F2051" s="11">
        <v>44641.380335648151</v>
      </c>
      <c r="G2051" t="s">
        <v>16</v>
      </c>
      <c r="H2051" t="s">
        <v>17</v>
      </c>
      <c r="I2051" s="12">
        <v>44641.397642175929</v>
      </c>
      <c r="J2051" s="12">
        <v>44641.432338425926</v>
      </c>
      <c r="K2051" s="13">
        <f t="shared" ref="K2051:K2114" si="224">(J2051-I2051)*24*60</f>
        <v>49.962599995778874</v>
      </c>
      <c r="L2051" s="3">
        <f t="shared" si="223"/>
        <v>1.747685186273884E-3</v>
      </c>
      <c r="M2051" s="15">
        <f t="shared" ref="M2051:M2114" si="225">HOUR(L2051)*60+MINUTE(L2051)+SECOND(L2051)/60</f>
        <v>2.5166666666666666</v>
      </c>
      <c r="N2051">
        <f t="shared" ref="N2051:N2114" si="226">K2051*200</f>
        <v>9992.5199991557747</v>
      </c>
      <c r="O2051" s="10">
        <f t="shared" ref="O2051:O2114" si="227">J2051</f>
        <v>44641.432338425926</v>
      </c>
      <c r="P2051" s="15">
        <f t="shared" ref="P2051:P2114" si="228">_xlfn.ISOWEEKNUM(O2051)-_xlfn.ISOWEEKNUM(DATE(YEAR(O2051),MONTH(O2051),1))+1</f>
        <v>4</v>
      </c>
      <c r="Q2051" t="b">
        <f t="shared" ref="Q2051:Q2114" si="229">IF(M2051&gt;120,"Yes")</f>
        <v>0</v>
      </c>
    </row>
    <row r="2052" spans="1:17">
      <c r="A2052" s="9" t="s">
        <v>4585</v>
      </c>
      <c r="B2052" s="9" t="s">
        <v>4586</v>
      </c>
      <c r="C2052" s="9" t="s">
        <v>856</v>
      </c>
      <c r="D2052" s="9" t="s">
        <v>857</v>
      </c>
      <c r="E2052" t="s">
        <v>858</v>
      </c>
      <c r="F2052" s="11">
        <v>44641.391087962962</v>
      </c>
      <c r="G2052" t="s">
        <v>16</v>
      </c>
      <c r="H2052" t="s">
        <v>23</v>
      </c>
      <c r="I2052" s="12">
        <v>44641.411594560188</v>
      </c>
      <c r="J2052" s="12">
        <v>44641.445479212962</v>
      </c>
      <c r="K2052" s="13">
        <f t="shared" si="224"/>
        <v>48.793899994343519</v>
      </c>
      <c r="L2052" s="3">
        <f t="shared" ref="L2052:L2115" si="230">F2052-F2051</f>
        <v>1.0752314810815733E-2</v>
      </c>
      <c r="M2052" s="15">
        <f t="shared" si="225"/>
        <v>15.483333333333333</v>
      </c>
      <c r="N2052">
        <f t="shared" si="226"/>
        <v>9758.7799988687038</v>
      </c>
      <c r="O2052" s="10">
        <f t="shared" si="227"/>
        <v>44641.445479212962</v>
      </c>
      <c r="P2052" s="15">
        <f t="shared" si="228"/>
        <v>4</v>
      </c>
      <c r="Q2052" t="b">
        <f t="shared" si="229"/>
        <v>0</v>
      </c>
    </row>
    <row r="2053" spans="1:17">
      <c r="A2053" s="9" t="s">
        <v>4587</v>
      </c>
      <c r="B2053" s="9" t="s">
        <v>4588</v>
      </c>
      <c r="C2053" s="9" t="s">
        <v>864</v>
      </c>
      <c r="D2053" s="9" t="s">
        <v>864</v>
      </c>
      <c r="E2053" t="s">
        <v>303</v>
      </c>
      <c r="F2053" s="11">
        <v>44641.407164351855</v>
      </c>
      <c r="G2053" t="s">
        <v>16</v>
      </c>
      <c r="H2053" t="s">
        <v>23</v>
      </c>
      <c r="I2053" s="12">
        <v>44641.428086087966</v>
      </c>
      <c r="J2053" s="12">
        <v>44641.460725115743</v>
      </c>
      <c r="K2053" s="13">
        <f t="shared" si="224"/>
        <v>47.000199998728931</v>
      </c>
      <c r="L2053" s="3">
        <f t="shared" si="230"/>
        <v>1.6076388892543036E-2</v>
      </c>
      <c r="M2053" s="15">
        <f t="shared" si="225"/>
        <v>23.15</v>
      </c>
      <c r="N2053">
        <f t="shared" si="226"/>
        <v>9400.0399997457862</v>
      </c>
      <c r="O2053" s="10">
        <f t="shared" si="227"/>
        <v>44641.460725115743</v>
      </c>
      <c r="P2053" s="15">
        <f t="shared" si="228"/>
        <v>4</v>
      </c>
      <c r="Q2053" t="b">
        <f t="shared" si="229"/>
        <v>0</v>
      </c>
    </row>
    <row r="2054" spans="1:17">
      <c r="A2054" s="9" t="s">
        <v>4589</v>
      </c>
      <c r="B2054" s="9" t="s">
        <v>4590</v>
      </c>
      <c r="C2054" s="9" t="s">
        <v>127</v>
      </c>
      <c r="D2054" s="9" t="s">
        <v>128</v>
      </c>
      <c r="E2054" t="s">
        <v>619</v>
      </c>
      <c r="F2054" s="11">
        <v>44641.412002314813</v>
      </c>
      <c r="G2054" t="s">
        <v>16</v>
      </c>
      <c r="H2054" t="s">
        <v>17</v>
      </c>
      <c r="I2054" s="12">
        <v>44641.429369606478</v>
      </c>
      <c r="J2054" s="12">
        <v>44641.464049953705</v>
      </c>
      <c r="K2054" s="13">
        <f t="shared" si="224"/>
        <v>49.93970000767149</v>
      </c>
      <c r="L2054" s="3">
        <f t="shared" si="230"/>
        <v>4.8379629588453099E-3</v>
      </c>
      <c r="M2054" s="15">
        <f t="shared" si="225"/>
        <v>6.9666666666666668</v>
      </c>
      <c r="N2054">
        <f t="shared" si="226"/>
        <v>9987.9400015342981</v>
      </c>
      <c r="O2054" s="10">
        <f t="shared" si="227"/>
        <v>44641.464049953705</v>
      </c>
      <c r="P2054" s="15">
        <f t="shared" si="228"/>
        <v>4</v>
      </c>
      <c r="Q2054" t="b">
        <f t="shared" si="229"/>
        <v>0</v>
      </c>
    </row>
    <row r="2055" spans="1:17">
      <c r="A2055" s="9" t="s">
        <v>4591</v>
      </c>
      <c r="B2055" s="9" t="s">
        <v>4592</v>
      </c>
      <c r="C2055" s="9" t="s">
        <v>1815</v>
      </c>
      <c r="D2055" s="9" t="s">
        <v>1815</v>
      </c>
      <c r="E2055" t="s">
        <v>4593</v>
      </c>
      <c r="F2055" s="11">
        <v>44641.41814814815</v>
      </c>
      <c r="G2055" t="s">
        <v>16</v>
      </c>
      <c r="H2055" t="s">
        <v>17</v>
      </c>
      <c r="I2055" s="12">
        <v>44641.439749398145</v>
      </c>
      <c r="J2055" s="12">
        <v>44641.469343009259</v>
      </c>
      <c r="K2055" s="13">
        <f t="shared" si="224"/>
        <v>42.614800004521385</v>
      </c>
      <c r="L2055" s="3">
        <f t="shared" si="230"/>
        <v>6.1458333366317675E-3</v>
      </c>
      <c r="M2055" s="15">
        <f t="shared" si="225"/>
        <v>8.85</v>
      </c>
      <c r="N2055">
        <f t="shared" si="226"/>
        <v>8522.960000904277</v>
      </c>
      <c r="O2055" s="10">
        <f t="shared" si="227"/>
        <v>44641.469343009259</v>
      </c>
      <c r="P2055" s="15">
        <f t="shared" si="228"/>
        <v>4</v>
      </c>
      <c r="Q2055" t="b">
        <f t="shared" si="229"/>
        <v>0</v>
      </c>
    </row>
    <row r="2056" spans="1:17">
      <c r="A2056" s="9" t="s">
        <v>4594</v>
      </c>
      <c r="B2056" s="9" t="s">
        <v>4595</v>
      </c>
      <c r="C2056" s="9" t="s">
        <v>1815</v>
      </c>
      <c r="D2056" s="9" t="s">
        <v>1815</v>
      </c>
      <c r="E2056" t="s">
        <v>4596</v>
      </c>
      <c r="F2056" s="11">
        <v>44641.419606481482</v>
      </c>
      <c r="G2056" t="s">
        <v>16</v>
      </c>
      <c r="H2056" t="s">
        <v>17</v>
      </c>
      <c r="I2056" s="12">
        <v>44641.442184467589</v>
      </c>
      <c r="J2056" s="12">
        <v>44641.476514814814</v>
      </c>
      <c r="K2056" s="13">
        <f t="shared" si="224"/>
        <v>49.435700004687533</v>
      </c>
      <c r="L2056" s="3">
        <f t="shared" si="230"/>
        <v>1.4583333322661929E-3</v>
      </c>
      <c r="M2056" s="15">
        <f t="shared" si="225"/>
        <v>2.1</v>
      </c>
      <c r="N2056">
        <f t="shared" si="226"/>
        <v>9887.1400009375066</v>
      </c>
      <c r="O2056" s="10">
        <f t="shared" si="227"/>
        <v>44641.476514814814</v>
      </c>
      <c r="P2056" s="15">
        <f t="shared" si="228"/>
        <v>4</v>
      </c>
      <c r="Q2056" t="b">
        <f t="shared" si="229"/>
        <v>0</v>
      </c>
    </row>
    <row r="2057" spans="1:17">
      <c r="A2057" s="9" t="s">
        <v>4597</v>
      </c>
      <c r="B2057" s="9" t="s">
        <v>4598</v>
      </c>
      <c r="C2057" s="9" t="s">
        <v>309</v>
      </c>
      <c r="D2057" s="9" t="s">
        <v>123</v>
      </c>
      <c r="E2057" t="s">
        <v>175</v>
      </c>
      <c r="F2057" s="11">
        <v>44641.424224537041</v>
      </c>
      <c r="G2057" t="s">
        <v>16</v>
      </c>
      <c r="H2057" t="s">
        <v>23</v>
      </c>
      <c r="I2057" s="12">
        <v>44641.444044189811</v>
      </c>
      <c r="J2057" s="12">
        <v>44641.470350648146</v>
      </c>
      <c r="K2057" s="13">
        <f t="shared" si="224"/>
        <v>37.881300001172349</v>
      </c>
      <c r="L2057" s="3">
        <f t="shared" si="230"/>
        <v>4.6180555582395755E-3</v>
      </c>
      <c r="M2057" s="15">
        <f t="shared" si="225"/>
        <v>6.65</v>
      </c>
      <c r="N2057">
        <f t="shared" si="226"/>
        <v>7576.2600002344698</v>
      </c>
      <c r="O2057" s="10">
        <f t="shared" si="227"/>
        <v>44641.470350648146</v>
      </c>
      <c r="P2057" s="15">
        <f t="shared" si="228"/>
        <v>4</v>
      </c>
      <c r="Q2057" t="b">
        <f t="shared" si="229"/>
        <v>0</v>
      </c>
    </row>
    <row r="2058" spans="1:17">
      <c r="A2058" s="9" t="s">
        <v>4599</v>
      </c>
      <c r="B2058" s="9" t="s">
        <v>4600</v>
      </c>
      <c r="C2058" s="9" t="s">
        <v>1026</v>
      </c>
      <c r="D2058" s="9" t="s">
        <v>1026</v>
      </c>
      <c r="E2058" t="s">
        <v>430</v>
      </c>
      <c r="F2058" s="11">
        <v>44641.435520833336</v>
      </c>
      <c r="G2058" t="s">
        <v>16</v>
      </c>
      <c r="H2058" t="s">
        <v>23</v>
      </c>
      <c r="I2058" s="12">
        <v>44641.456860138889</v>
      </c>
      <c r="J2058" s="12">
        <v>44641.486725972223</v>
      </c>
      <c r="K2058" s="13">
        <f t="shared" si="224"/>
        <v>43.006800001021475</v>
      </c>
      <c r="L2058" s="3">
        <f t="shared" si="230"/>
        <v>1.1296296295768116E-2</v>
      </c>
      <c r="M2058" s="15">
        <f t="shared" si="225"/>
        <v>16.266666666666666</v>
      </c>
      <c r="N2058">
        <f t="shared" si="226"/>
        <v>8601.3600002042949</v>
      </c>
      <c r="O2058" s="10">
        <f t="shared" si="227"/>
        <v>44641.486725972223</v>
      </c>
      <c r="P2058" s="15">
        <f t="shared" si="228"/>
        <v>4</v>
      </c>
      <c r="Q2058" t="b">
        <f t="shared" si="229"/>
        <v>0</v>
      </c>
    </row>
    <row r="2059" spans="1:17">
      <c r="A2059" s="9" t="s">
        <v>4601</v>
      </c>
      <c r="B2059" s="9" t="s">
        <v>4602</v>
      </c>
      <c r="C2059" s="9" t="s">
        <v>326</v>
      </c>
      <c r="D2059" s="9" t="s">
        <v>326</v>
      </c>
      <c r="E2059" t="s">
        <v>166</v>
      </c>
      <c r="F2059" s="11">
        <v>44641.438668981478</v>
      </c>
      <c r="G2059" t="s">
        <v>16</v>
      </c>
      <c r="H2059" t="s">
        <v>23</v>
      </c>
      <c r="I2059" s="12">
        <v>44641.461527731481</v>
      </c>
      <c r="J2059" s="12">
        <v>44641.496161828705</v>
      </c>
      <c r="K2059" s="13">
        <f t="shared" si="224"/>
        <v>49.873100003460422</v>
      </c>
      <c r="L2059" s="3">
        <f t="shared" si="230"/>
        <v>3.1481481419177726E-3</v>
      </c>
      <c r="M2059" s="15">
        <f t="shared" si="225"/>
        <v>4.5333333333333332</v>
      </c>
      <c r="N2059">
        <f t="shared" si="226"/>
        <v>9974.6200006920844</v>
      </c>
      <c r="O2059" s="10">
        <f t="shared" si="227"/>
        <v>44641.496161828705</v>
      </c>
      <c r="P2059" s="15">
        <f t="shared" si="228"/>
        <v>4</v>
      </c>
      <c r="Q2059" t="b">
        <f t="shared" si="229"/>
        <v>0</v>
      </c>
    </row>
    <row r="2060" spans="1:17">
      <c r="A2060" s="9" t="s">
        <v>4603</v>
      </c>
      <c r="B2060" s="9" t="s">
        <v>4604</v>
      </c>
      <c r="C2060" s="9" t="s">
        <v>20</v>
      </c>
      <c r="D2060" s="9" t="s">
        <v>21</v>
      </c>
      <c r="E2060" t="s">
        <v>62</v>
      </c>
      <c r="F2060" s="11">
        <v>44641.448067129626</v>
      </c>
      <c r="G2060" t="s">
        <v>16</v>
      </c>
      <c r="H2060" t="s">
        <v>23</v>
      </c>
      <c r="I2060" s="12">
        <v>44641.469552546296</v>
      </c>
      <c r="J2060" s="12">
        <v>44641.503849212961</v>
      </c>
      <c r="K2060" s="13">
        <f t="shared" si="224"/>
        <v>49.387199997436255</v>
      </c>
      <c r="L2060" s="3">
        <f t="shared" si="230"/>
        <v>9.3981481477385387E-3</v>
      </c>
      <c r="M2060" s="15">
        <f t="shared" si="225"/>
        <v>13.533333333333333</v>
      </c>
      <c r="N2060">
        <f t="shared" si="226"/>
        <v>9877.439999487251</v>
      </c>
      <c r="O2060" s="10">
        <f t="shared" si="227"/>
        <v>44641.503849212961</v>
      </c>
      <c r="P2060" s="15">
        <f t="shared" si="228"/>
        <v>4</v>
      </c>
      <c r="Q2060" t="b">
        <f t="shared" si="229"/>
        <v>0</v>
      </c>
    </row>
    <row r="2061" spans="1:17">
      <c r="A2061" s="9" t="s">
        <v>4605</v>
      </c>
      <c r="B2061" s="9" t="s">
        <v>4606</v>
      </c>
      <c r="C2061" s="9" t="s">
        <v>246</v>
      </c>
      <c r="D2061" s="9" t="s">
        <v>247</v>
      </c>
      <c r="E2061" t="s">
        <v>629</v>
      </c>
      <c r="F2061" s="11">
        <v>44641.454050925924</v>
      </c>
      <c r="G2061" t="s">
        <v>16</v>
      </c>
      <c r="H2061" t="s">
        <v>17</v>
      </c>
      <c r="I2061" s="12">
        <v>44641.476797731484</v>
      </c>
      <c r="J2061" s="12">
        <v>44641.50855835648</v>
      </c>
      <c r="K2061" s="13">
        <f t="shared" si="224"/>
        <v>45.735299993539229</v>
      </c>
      <c r="L2061" s="3">
        <f t="shared" si="230"/>
        <v>5.9837962980964221E-3</v>
      </c>
      <c r="M2061" s="15">
        <f t="shared" si="225"/>
        <v>8.6166666666666671</v>
      </c>
      <c r="N2061">
        <f t="shared" si="226"/>
        <v>9147.0599987078458</v>
      </c>
      <c r="O2061" s="10">
        <f t="shared" si="227"/>
        <v>44641.50855835648</v>
      </c>
      <c r="P2061" s="15">
        <f t="shared" si="228"/>
        <v>4</v>
      </c>
      <c r="Q2061" t="b">
        <f t="shared" si="229"/>
        <v>0</v>
      </c>
    </row>
    <row r="2062" spans="1:17">
      <c r="A2062" s="9" t="s">
        <v>4607</v>
      </c>
      <c r="B2062" s="9" t="s">
        <v>4608</v>
      </c>
      <c r="C2062" s="9" t="s">
        <v>20</v>
      </c>
      <c r="D2062" s="9" t="s">
        <v>21</v>
      </c>
      <c r="E2062" t="s">
        <v>570</v>
      </c>
      <c r="F2062" s="11">
        <v>44641.461296296293</v>
      </c>
      <c r="G2062" t="s">
        <v>16</v>
      </c>
      <c r="H2062" t="s">
        <v>23</v>
      </c>
      <c r="I2062" s="12">
        <v>44641.485610393516</v>
      </c>
      <c r="J2062" s="12">
        <v>44641.516169976851</v>
      </c>
      <c r="K2062" s="13">
        <f t="shared" si="224"/>
        <v>44.005800001323223</v>
      </c>
      <c r="L2062" s="3">
        <f t="shared" si="230"/>
        <v>7.2453703687642701E-3</v>
      </c>
      <c r="M2062" s="15">
        <f t="shared" si="225"/>
        <v>10.433333333333334</v>
      </c>
      <c r="N2062">
        <f t="shared" si="226"/>
        <v>8801.1600002646446</v>
      </c>
      <c r="O2062" s="10">
        <f t="shared" si="227"/>
        <v>44641.516169976851</v>
      </c>
      <c r="P2062" s="15">
        <f t="shared" si="228"/>
        <v>4</v>
      </c>
      <c r="Q2062" t="b">
        <f t="shared" si="229"/>
        <v>0</v>
      </c>
    </row>
    <row r="2063" spans="1:17">
      <c r="A2063" s="9" t="s">
        <v>4609</v>
      </c>
      <c r="B2063" s="9" t="s">
        <v>4610</v>
      </c>
      <c r="C2063" s="9" t="s">
        <v>241</v>
      </c>
      <c r="D2063" s="9" t="s">
        <v>242</v>
      </c>
      <c r="E2063" t="s">
        <v>320</v>
      </c>
      <c r="F2063" s="11">
        <v>44641.462407407409</v>
      </c>
      <c r="G2063" t="s">
        <v>16</v>
      </c>
      <c r="H2063" t="s">
        <v>23</v>
      </c>
      <c r="I2063" s="12">
        <v>44641.479385046296</v>
      </c>
      <c r="J2063" s="12">
        <v>44641.512928240743</v>
      </c>
      <c r="K2063" s="13">
        <f t="shared" si="224"/>
        <v>48.302200004691258</v>
      </c>
      <c r="L2063" s="3">
        <f t="shared" si="230"/>
        <v>1.1111111161881126E-3</v>
      </c>
      <c r="M2063" s="15">
        <f t="shared" si="225"/>
        <v>1.6</v>
      </c>
      <c r="N2063">
        <f t="shared" si="226"/>
        <v>9660.4400009382516</v>
      </c>
      <c r="O2063" s="10">
        <f t="shared" si="227"/>
        <v>44641.512928240743</v>
      </c>
      <c r="P2063" s="15">
        <f t="shared" si="228"/>
        <v>4</v>
      </c>
      <c r="Q2063" t="b">
        <f t="shared" si="229"/>
        <v>0</v>
      </c>
    </row>
    <row r="2064" spans="1:17">
      <c r="A2064" s="9" t="s">
        <v>4611</v>
      </c>
      <c r="B2064" s="9" t="s">
        <v>4612</v>
      </c>
      <c r="C2064" s="9" t="s">
        <v>20</v>
      </c>
      <c r="D2064" s="9" t="s">
        <v>21</v>
      </c>
      <c r="E2064" t="s">
        <v>4613</v>
      </c>
      <c r="F2064" s="11">
        <v>44641.463530092595</v>
      </c>
      <c r="G2064" t="s">
        <v>16</v>
      </c>
      <c r="H2064" t="s">
        <v>23</v>
      </c>
      <c r="I2064" s="12">
        <v>44641.483921064813</v>
      </c>
      <c r="J2064" s="12">
        <v>44641.517738634262</v>
      </c>
      <c r="K2064" s="13">
        <f t="shared" si="224"/>
        <v>48.697300006169826</v>
      </c>
      <c r="L2064" s="3">
        <f t="shared" si="230"/>
        <v>1.1226851856918074E-3</v>
      </c>
      <c r="M2064" s="15">
        <f t="shared" si="225"/>
        <v>1.6166666666666667</v>
      </c>
      <c r="N2064">
        <f t="shared" si="226"/>
        <v>9739.4600012339652</v>
      </c>
      <c r="O2064" s="10">
        <f t="shared" si="227"/>
        <v>44641.517738634262</v>
      </c>
      <c r="P2064" s="15">
        <f t="shared" si="228"/>
        <v>4</v>
      </c>
      <c r="Q2064" t="b">
        <f t="shared" si="229"/>
        <v>0</v>
      </c>
    </row>
    <row r="2065" spans="1:17">
      <c r="A2065" s="9" t="s">
        <v>4614</v>
      </c>
      <c r="B2065" s="9" t="s">
        <v>4615</v>
      </c>
      <c r="C2065" s="9" t="s">
        <v>202</v>
      </c>
      <c r="D2065" s="9" t="s">
        <v>202</v>
      </c>
      <c r="E2065" t="s">
        <v>544</v>
      </c>
      <c r="F2065" s="11">
        <v>44641.463946759257</v>
      </c>
      <c r="G2065" t="s">
        <v>16</v>
      </c>
      <c r="H2065" t="s">
        <v>23</v>
      </c>
      <c r="I2065" s="12">
        <v>44641.486363356482</v>
      </c>
      <c r="J2065" s="12">
        <v>44641.520992939812</v>
      </c>
      <c r="K2065" s="13">
        <f t="shared" si="224"/>
        <v>49.866599994711578</v>
      </c>
      <c r="L2065" s="3">
        <f t="shared" si="230"/>
        <v>4.1666666220407933E-4</v>
      </c>
      <c r="M2065" s="15">
        <f t="shared" si="225"/>
        <v>0.6</v>
      </c>
      <c r="N2065">
        <f t="shared" si="226"/>
        <v>9973.3199989423156</v>
      </c>
      <c r="O2065" s="10">
        <f t="shared" si="227"/>
        <v>44641.520992939812</v>
      </c>
      <c r="P2065" s="15">
        <f t="shared" si="228"/>
        <v>4</v>
      </c>
      <c r="Q2065" t="b">
        <f t="shared" si="229"/>
        <v>0</v>
      </c>
    </row>
    <row r="2066" spans="1:17">
      <c r="A2066" s="9" t="s">
        <v>4616</v>
      </c>
      <c r="B2066" s="9" t="s">
        <v>4617</v>
      </c>
      <c r="C2066" s="9" t="s">
        <v>642</v>
      </c>
      <c r="D2066" s="9" t="s">
        <v>643</v>
      </c>
      <c r="E2066" t="s">
        <v>110</v>
      </c>
      <c r="F2066" s="11">
        <v>44641.46434027778</v>
      </c>
      <c r="G2066" t="s">
        <v>16</v>
      </c>
      <c r="H2066" t="s">
        <v>23</v>
      </c>
      <c r="I2066" s="12">
        <v>44641.48367736111</v>
      </c>
      <c r="J2066" s="12">
        <v>44641.518353680556</v>
      </c>
      <c r="K2066" s="13">
        <f t="shared" si="224"/>
        <v>49.933900003088638</v>
      </c>
      <c r="L2066" s="3">
        <f t="shared" si="230"/>
        <v>3.9351852319668978E-4</v>
      </c>
      <c r="M2066" s="15">
        <f t="shared" si="225"/>
        <v>0.56666666666666665</v>
      </c>
      <c r="N2066">
        <f t="shared" si="226"/>
        <v>9986.7800006177276</v>
      </c>
      <c r="O2066" s="10">
        <f t="shared" si="227"/>
        <v>44641.518353680556</v>
      </c>
      <c r="P2066" s="15">
        <f t="shared" si="228"/>
        <v>4</v>
      </c>
      <c r="Q2066" t="b">
        <f t="shared" si="229"/>
        <v>0</v>
      </c>
    </row>
    <row r="2067" spans="1:17">
      <c r="A2067" s="9" t="s">
        <v>4618</v>
      </c>
      <c r="B2067" s="9" t="s">
        <v>4619</v>
      </c>
      <c r="C2067" s="9" t="s">
        <v>1695</v>
      </c>
      <c r="D2067" s="9" t="s">
        <v>553</v>
      </c>
      <c r="E2067" t="s">
        <v>152</v>
      </c>
      <c r="F2067" s="11">
        <v>44641.464803240742</v>
      </c>
      <c r="G2067" t="s">
        <v>16</v>
      </c>
      <c r="H2067" t="s">
        <v>23</v>
      </c>
      <c r="I2067" s="12">
        <v>44641.486017199073</v>
      </c>
      <c r="J2067" s="12">
        <v>44641.5192306713</v>
      </c>
      <c r="K2067" s="13">
        <f t="shared" si="224"/>
        <v>47.827400006353855</v>
      </c>
      <c r="L2067" s="3">
        <f t="shared" si="230"/>
        <v>4.6296296204673126E-4</v>
      </c>
      <c r="M2067" s="15">
        <f t="shared" si="225"/>
        <v>0.66666666666666663</v>
      </c>
      <c r="N2067">
        <f t="shared" si="226"/>
        <v>9565.480001270771</v>
      </c>
      <c r="O2067" s="10">
        <f t="shared" si="227"/>
        <v>44641.5192306713</v>
      </c>
      <c r="P2067" s="15">
        <f t="shared" si="228"/>
        <v>4</v>
      </c>
      <c r="Q2067" t="b">
        <f t="shared" si="229"/>
        <v>0</v>
      </c>
    </row>
    <row r="2068" spans="1:17">
      <c r="A2068" s="9" t="s">
        <v>4620</v>
      </c>
      <c r="B2068" s="9" t="s">
        <v>4621</v>
      </c>
      <c r="C2068" s="9" t="s">
        <v>657</v>
      </c>
      <c r="D2068" s="9" t="s">
        <v>657</v>
      </c>
      <c r="E2068" t="s">
        <v>4622</v>
      </c>
      <c r="F2068" s="11">
        <v>44641.481550925928</v>
      </c>
      <c r="G2068" t="s">
        <v>16</v>
      </c>
      <c r="H2068" t="s">
        <v>17</v>
      </c>
      <c r="I2068" s="12">
        <v>44641.501585162034</v>
      </c>
      <c r="J2068" s="12">
        <v>44641.535470300929</v>
      </c>
      <c r="K2068" s="13">
        <f t="shared" si="224"/>
        <v>48.79460000898689</v>
      </c>
      <c r="L2068" s="3">
        <f t="shared" si="230"/>
        <v>1.6747685185691807E-2</v>
      </c>
      <c r="M2068" s="15">
        <f t="shared" si="225"/>
        <v>24.116666666666667</v>
      </c>
      <c r="N2068">
        <f t="shared" si="226"/>
        <v>9758.9200017973781</v>
      </c>
      <c r="O2068" s="10">
        <f t="shared" si="227"/>
        <v>44641.535470300929</v>
      </c>
      <c r="P2068" s="15">
        <f t="shared" si="228"/>
        <v>4</v>
      </c>
      <c r="Q2068" t="b">
        <f t="shared" si="229"/>
        <v>0</v>
      </c>
    </row>
    <row r="2069" spans="1:17">
      <c r="A2069" s="9" t="s">
        <v>4623</v>
      </c>
      <c r="B2069" s="9" t="s">
        <v>4624</v>
      </c>
      <c r="C2069" s="9" t="s">
        <v>657</v>
      </c>
      <c r="D2069" s="9" t="s">
        <v>657</v>
      </c>
      <c r="E2069" t="s">
        <v>4625</v>
      </c>
      <c r="F2069" s="11">
        <v>44641.48201388889</v>
      </c>
      <c r="G2069" t="s">
        <v>16</v>
      </c>
      <c r="H2069" t="s">
        <v>17</v>
      </c>
      <c r="I2069" s="12">
        <v>44641.500810069447</v>
      </c>
      <c r="J2069" s="12">
        <v>44641.531804375001</v>
      </c>
      <c r="K2069" s="13">
        <f t="shared" si="224"/>
        <v>44.631799998460338</v>
      </c>
      <c r="L2069" s="3">
        <f t="shared" si="230"/>
        <v>4.6296296204673126E-4</v>
      </c>
      <c r="M2069" s="15">
        <f t="shared" si="225"/>
        <v>0.66666666666666663</v>
      </c>
      <c r="N2069">
        <f t="shared" si="226"/>
        <v>8926.3599996920675</v>
      </c>
      <c r="O2069" s="10">
        <f t="shared" si="227"/>
        <v>44641.531804375001</v>
      </c>
      <c r="P2069" s="15">
        <f t="shared" si="228"/>
        <v>4</v>
      </c>
      <c r="Q2069" t="b">
        <f t="shared" si="229"/>
        <v>0</v>
      </c>
    </row>
    <row r="2070" spans="1:17">
      <c r="A2070" s="9" t="s">
        <v>4626</v>
      </c>
      <c r="B2070" s="9" t="s">
        <v>4627</v>
      </c>
      <c r="C2070" s="9" t="s">
        <v>206</v>
      </c>
      <c r="D2070" s="9" t="s">
        <v>207</v>
      </c>
      <c r="E2070" t="s">
        <v>225</v>
      </c>
      <c r="F2070" s="11">
        <v>44641.487696759257</v>
      </c>
      <c r="G2070" t="s">
        <v>16</v>
      </c>
      <c r="H2070" t="s">
        <v>23</v>
      </c>
      <c r="I2070" s="12">
        <v>44641.512405787034</v>
      </c>
      <c r="J2070" s="12">
        <v>44641.546014259256</v>
      </c>
      <c r="K2070" s="13">
        <f t="shared" si="224"/>
        <v>48.396199999842793</v>
      </c>
      <c r="L2070" s="3">
        <f t="shared" si="230"/>
        <v>5.6828703673090786E-3</v>
      </c>
      <c r="M2070" s="15">
        <f t="shared" si="225"/>
        <v>8.1833333333333336</v>
      </c>
      <c r="N2070">
        <f t="shared" si="226"/>
        <v>9679.2399999685585</v>
      </c>
      <c r="O2070" s="10">
        <f t="shared" si="227"/>
        <v>44641.546014259256</v>
      </c>
      <c r="P2070" s="15">
        <f t="shared" si="228"/>
        <v>4</v>
      </c>
      <c r="Q2070" t="b">
        <f t="shared" si="229"/>
        <v>0</v>
      </c>
    </row>
    <row r="2071" spans="1:17">
      <c r="A2071" s="9" t="s">
        <v>4628</v>
      </c>
      <c r="B2071" s="9" t="s">
        <v>4629</v>
      </c>
      <c r="C2071" s="9" t="s">
        <v>241</v>
      </c>
      <c r="D2071" s="9" t="s">
        <v>242</v>
      </c>
      <c r="E2071" t="s">
        <v>567</v>
      </c>
      <c r="F2071" s="11">
        <v>44641.489039351851</v>
      </c>
      <c r="G2071" t="s">
        <v>16</v>
      </c>
      <c r="H2071" t="s">
        <v>23</v>
      </c>
      <c r="I2071" s="12">
        <v>44641.511273449076</v>
      </c>
      <c r="J2071" s="12">
        <v>44641.545840185187</v>
      </c>
      <c r="K2071" s="13">
        <f t="shared" si="224"/>
        <v>49.776099999435246</v>
      </c>
      <c r="L2071" s="3">
        <f t="shared" si="230"/>
        <v>1.3425925935734995E-3</v>
      </c>
      <c r="M2071" s="15">
        <f t="shared" si="225"/>
        <v>1.9333333333333333</v>
      </c>
      <c r="N2071">
        <f t="shared" si="226"/>
        <v>9955.2199998870492</v>
      </c>
      <c r="O2071" s="10">
        <f t="shared" si="227"/>
        <v>44641.545840185187</v>
      </c>
      <c r="P2071" s="15">
        <f t="shared" si="228"/>
        <v>4</v>
      </c>
      <c r="Q2071" t="b">
        <f t="shared" si="229"/>
        <v>0</v>
      </c>
    </row>
    <row r="2072" spans="1:17">
      <c r="A2072" s="9" t="s">
        <v>4630</v>
      </c>
      <c r="B2072" s="9" t="s">
        <v>4631</v>
      </c>
      <c r="C2072" s="9" t="s">
        <v>20</v>
      </c>
      <c r="D2072" s="9" t="s">
        <v>21</v>
      </c>
      <c r="E2072" t="s">
        <v>65</v>
      </c>
      <c r="F2072" s="11">
        <v>44641.494652777779</v>
      </c>
      <c r="G2072" t="s">
        <v>16</v>
      </c>
      <c r="H2072" t="s">
        <v>23</v>
      </c>
      <c r="I2072" s="12">
        <v>44641.514439722225</v>
      </c>
      <c r="J2072" s="12">
        <v>44641.548828055558</v>
      </c>
      <c r="K2072" s="13">
        <f t="shared" si="224"/>
        <v>49.519200000213459</v>
      </c>
      <c r="L2072" s="3">
        <f t="shared" si="230"/>
        <v>5.6134259284590371E-3</v>
      </c>
      <c r="M2072" s="15">
        <f t="shared" si="225"/>
        <v>8.0833333333333339</v>
      </c>
      <c r="N2072">
        <f t="shared" si="226"/>
        <v>9903.8400000426918</v>
      </c>
      <c r="O2072" s="10">
        <f t="shared" si="227"/>
        <v>44641.548828055558</v>
      </c>
      <c r="P2072" s="15">
        <f t="shared" si="228"/>
        <v>4</v>
      </c>
      <c r="Q2072" t="b">
        <f t="shared" si="229"/>
        <v>0</v>
      </c>
    </row>
    <row r="2073" spans="1:17">
      <c r="A2073" s="9" t="s">
        <v>4632</v>
      </c>
      <c r="B2073" s="9" t="s">
        <v>4633</v>
      </c>
      <c r="C2073" s="9" t="s">
        <v>49</v>
      </c>
      <c r="D2073" s="9" t="s">
        <v>50</v>
      </c>
      <c r="E2073" t="s">
        <v>232</v>
      </c>
      <c r="F2073" s="11">
        <v>44641.496655092589</v>
      </c>
      <c r="G2073" t="s">
        <v>16</v>
      </c>
      <c r="H2073" t="s">
        <v>23</v>
      </c>
      <c r="I2073" s="12">
        <v>44641.513496203705</v>
      </c>
      <c r="J2073" s="12">
        <v>44641.547976203707</v>
      </c>
      <c r="K2073" s="13">
        <f t="shared" si="224"/>
        <v>49.651200002990663</v>
      </c>
      <c r="L2073" s="3">
        <f t="shared" si="230"/>
        <v>2.002314809942618E-3</v>
      </c>
      <c r="M2073" s="15">
        <f t="shared" si="225"/>
        <v>2.8833333333333333</v>
      </c>
      <c r="N2073">
        <f t="shared" si="226"/>
        <v>9930.2400005981326</v>
      </c>
      <c r="O2073" s="10">
        <f t="shared" si="227"/>
        <v>44641.547976203707</v>
      </c>
      <c r="P2073" s="15">
        <f t="shared" si="228"/>
        <v>4</v>
      </c>
      <c r="Q2073" t="b">
        <f t="shared" si="229"/>
        <v>0</v>
      </c>
    </row>
    <row r="2074" spans="1:17">
      <c r="A2074" s="9" t="s">
        <v>4634</v>
      </c>
      <c r="B2074" s="9" t="s">
        <v>4635</v>
      </c>
      <c r="C2074" s="9" t="s">
        <v>2272</v>
      </c>
      <c r="D2074" s="9" t="s">
        <v>82</v>
      </c>
      <c r="E2074" t="s">
        <v>96</v>
      </c>
      <c r="F2074" s="11">
        <v>44641.510752314818</v>
      </c>
      <c r="G2074" t="s">
        <v>16</v>
      </c>
      <c r="H2074" t="s">
        <v>23</v>
      </c>
      <c r="I2074" s="12">
        <v>44641.530005925924</v>
      </c>
      <c r="J2074" s="12">
        <v>44641.564725995369</v>
      </c>
      <c r="K2074" s="13">
        <f t="shared" si="224"/>
        <v>49.996900000842288</v>
      </c>
      <c r="L2074" s="3">
        <f t="shared" si="230"/>
        <v>1.4097222228883766E-2</v>
      </c>
      <c r="M2074" s="15">
        <f t="shared" si="225"/>
        <v>20.3</v>
      </c>
      <c r="N2074">
        <f t="shared" si="226"/>
        <v>9999.3800001684576</v>
      </c>
      <c r="O2074" s="10">
        <f t="shared" si="227"/>
        <v>44641.564725995369</v>
      </c>
      <c r="P2074" s="15">
        <f t="shared" si="228"/>
        <v>4</v>
      </c>
      <c r="Q2074" t="b">
        <f t="shared" si="229"/>
        <v>0</v>
      </c>
    </row>
    <row r="2075" spans="1:17">
      <c r="A2075" s="9" t="s">
        <v>4636</v>
      </c>
      <c r="B2075" s="9" t="s">
        <v>4637</v>
      </c>
      <c r="C2075" s="9" t="s">
        <v>316</v>
      </c>
      <c r="D2075" s="9" t="s">
        <v>316</v>
      </c>
      <c r="E2075" t="s">
        <v>317</v>
      </c>
      <c r="F2075" s="11">
        <v>44641.5153125</v>
      </c>
      <c r="G2075" t="s">
        <v>16</v>
      </c>
      <c r="H2075" t="s">
        <v>23</v>
      </c>
      <c r="I2075" s="12">
        <v>44641.535112708334</v>
      </c>
      <c r="J2075" s="12">
        <v>44641.569646388889</v>
      </c>
      <c r="K2075" s="13">
        <f t="shared" si="224"/>
        <v>49.728499999037012</v>
      </c>
      <c r="L2075" s="3">
        <f t="shared" si="230"/>
        <v>4.5601851816172712E-3</v>
      </c>
      <c r="M2075" s="15">
        <f t="shared" si="225"/>
        <v>6.5666666666666664</v>
      </c>
      <c r="N2075">
        <f t="shared" si="226"/>
        <v>9945.6999998074025</v>
      </c>
      <c r="O2075" s="10">
        <f t="shared" si="227"/>
        <v>44641.569646388889</v>
      </c>
      <c r="P2075" s="15">
        <f t="shared" si="228"/>
        <v>4</v>
      </c>
      <c r="Q2075" t="b">
        <f t="shared" si="229"/>
        <v>0</v>
      </c>
    </row>
    <row r="2076" spans="1:17">
      <c r="A2076" s="9" t="s">
        <v>4638</v>
      </c>
      <c r="B2076" s="9" t="s">
        <v>4639</v>
      </c>
      <c r="C2076" s="9" t="s">
        <v>1714</v>
      </c>
      <c r="D2076" s="9" t="s">
        <v>1714</v>
      </c>
      <c r="E2076" t="s">
        <v>199</v>
      </c>
      <c r="F2076" s="11">
        <v>44641.520474537036</v>
      </c>
      <c r="G2076" t="s">
        <v>16</v>
      </c>
      <c r="H2076" t="s">
        <v>23</v>
      </c>
      <c r="I2076" s="12">
        <v>44641.541500856481</v>
      </c>
      <c r="J2076" s="12">
        <v>44641.576222453703</v>
      </c>
      <c r="K2076" s="13">
        <f t="shared" si="224"/>
        <v>49.999099998967722</v>
      </c>
      <c r="L2076" s="3">
        <f t="shared" si="230"/>
        <v>5.1620370359160006E-3</v>
      </c>
      <c r="M2076" s="15">
        <f t="shared" si="225"/>
        <v>7.4333333333333336</v>
      </c>
      <c r="N2076">
        <f t="shared" si="226"/>
        <v>9999.8199997935444</v>
      </c>
      <c r="O2076" s="10">
        <f t="shared" si="227"/>
        <v>44641.576222453703</v>
      </c>
      <c r="P2076" s="15">
        <f t="shared" si="228"/>
        <v>4</v>
      </c>
      <c r="Q2076" t="b">
        <f t="shared" si="229"/>
        <v>0</v>
      </c>
    </row>
    <row r="2077" spans="1:17">
      <c r="A2077" s="9" t="s">
        <v>4640</v>
      </c>
      <c r="B2077" s="9" t="s">
        <v>4641</v>
      </c>
      <c r="C2077" s="9" t="s">
        <v>89</v>
      </c>
      <c r="D2077" s="9" t="s">
        <v>90</v>
      </c>
      <c r="E2077" t="s">
        <v>4097</v>
      </c>
      <c r="F2077" s="11">
        <v>44641.523865740739</v>
      </c>
      <c r="G2077" t="s">
        <v>16</v>
      </c>
      <c r="H2077" t="s">
        <v>23</v>
      </c>
      <c r="I2077" s="12">
        <v>44641.548094699072</v>
      </c>
      <c r="J2077" s="12">
        <v>44641.58266990741</v>
      </c>
      <c r="K2077" s="13">
        <f t="shared" si="224"/>
        <v>49.788300006184727</v>
      </c>
      <c r="L2077" s="3">
        <f t="shared" si="230"/>
        <v>3.3912037033587694E-3</v>
      </c>
      <c r="M2077" s="15">
        <f t="shared" si="225"/>
        <v>4.8833333333333329</v>
      </c>
      <c r="N2077">
        <f t="shared" si="226"/>
        <v>9957.6600012369454</v>
      </c>
      <c r="O2077" s="10">
        <f t="shared" si="227"/>
        <v>44641.58266990741</v>
      </c>
      <c r="P2077" s="15">
        <f t="shared" si="228"/>
        <v>4</v>
      </c>
      <c r="Q2077" t="b">
        <f t="shared" si="229"/>
        <v>0</v>
      </c>
    </row>
    <row r="2078" spans="1:17">
      <c r="A2078" s="9" t="s">
        <v>4642</v>
      </c>
      <c r="B2078" s="9" t="s">
        <v>4643</v>
      </c>
      <c r="C2078" s="9" t="s">
        <v>375</v>
      </c>
      <c r="D2078" s="9" t="s">
        <v>82</v>
      </c>
      <c r="E2078" t="s">
        <v>114</v>
      </c>
      <c r="F2078" s="11">
        <v>44641.526620370372</v>
      </c>
      <c r="G2078" t="s">
        <v>16</v>
      </c>
      <c r="H2078" t="s">
        <v>23</v>
      </c>
      <c r="I2078" s="12">
        <v>44641.546952731478</v>
      </c>
      <c r="J2078" s="12">
        <v>44641.577655995374</v>
      </c>
      <c r="K2078" s="13">
        <f t="shared" si="224"/>
        <v>44.21270000981167</v>
      </c>
      <c r="L2078" s="3">
        <f t="shared" si="230"/>
        <v>2.754629633272998E-3</v>
      </c>
      <c r="M2078" s="15">
        <f t="shared" si="225"/>
        <v>3.9666666666666668</v>
      </c>
      <c r="N2078">
        <f t="shared" si="226"/>
        <v>8842.5400019623339</v>
      </c>
      <c r="O2078" s="10">
        <f t="shared" si="227"/>
        <v>44641.577655995374</v>
      </c>
      <c r="P2078" s="15">
        <f t="shared" si="228"/>
        <v>4</v>
      </c>
      <c r="Q2078" t="b">
        <f t="shared" si="229"/>
        <v>0</v>
      </c>
    </row>
    <row r="2079" spans="1:17">
      <c r="A2079" s="9" t="s">
        <v>4644</v>
      </c>
      <c r="B2079" s="9" t="s">
        <v>4645</v>
      </c>
      <c r="C2079" s="9" t="s">
        <v>1535</v>
      </c>
      <c r="D2079" s="9" t="s">
        <v>123</v>
      </c>
      <c r="E2079" t="s">
        <v>83</v>
      </c>
      <c r="F2079" s="11">
        <v>44641.541620370372</v>
      </c>
      <c r="G2079" t="s">
        <v>16</v>
      </c>
      <c r="H2079" t="s">
        <v>23</v>
      </c>
      <c r="I2079" s="12">
        <v>44641.561367939816</v>
      </c>
      <c r="J2079" s="12">
        <v>44641.595983009262</v>
      </c>
      <c r="K2079" s="13">
        <f t="shared" si="224"/>
        <v>49.845700002042577</v>
      </c>
      <c r="L2079" s="3">
        <f t="shared" si="230"/>
        <v>1.4999999999417923E-2</v>
      </c>
      <c r="M2079" s="15">
        <f t="shared" si="225"/>
        <v>21.6</v>
      </c>
      <c r="N2079">
        <f t="shared" si="226"/>
        <v>9969.1400004085153</v>
      </c>
      <c r="O2079" s="10">
        <f t="shared" si="227"/>
        <v>44641.595983009262</v>
      </c>
      <c r="P2079" s="15">
        <f t="shared" si="228"/>
        <v>4</v>
      </c>
      <c r="Q2079" t="b">
        <f t="shared" si="229"/>
        <v>0</v>
      </c>
    </row>
    <row r="2080" spans="1:17">
      <c r="A2080" s="9" t="s">
        <v>4646</v>
      </c>
      <c r="B2080" s="9" t="s">
        <v>4647</v>
      </c>
      <c r="C2080" s="9" t="s">
        <v>287</v>
      </c>
      <c r="D2080" s="9" t="s">
        <v>287</v>
      </c>
      <c r="E2080" t="s">
        <v>145</v>
      </c>
      <c r="F2080" s="11">
        <v>44641.544363425928</v>
      </c>
      <c r="G2080" t="s">
        <v>16</v>
      </c>
      <c r="H2080" t="s">
        <v>23</v>
      </c>
      <c r="I2080" s="12">
        <v>44641.569668842596</v>
      </c>
      <c r="J2080" s="12">
        <v>44641.603001689815</v>
      </c>
      <c r="K2080" s="13">
        <f t="shared" si="224"/>
        <v>47.999299995135516</v>
      </c>
      <c r="L2080" s="3">
        <f t="shared" si="230"/>
        <v>2.7430555564933456E-3</v>
      </c>
      <c r="M2080" s="15">
        <f t="shared" si="225"/>
        <v>3.95</v>
      </c>
      <c r="N2080">
        <f t="shared" si="226"/>
        <v>9599.8599990271032</v>
      </c>
      <c r="O2080" s="10">
        <f t="shared" si="227"/>
        <v>44641.603001689815</v>
      </c>
      <c r="P2080" s="15">
        <f t="shared" si="228"/>
        <v>4</v>
      </c>
      <c r="Q2080" t="b">
        <f t="shared" si="229"/>
        <v>0</v>
      </c>
    </row>
    <row r="2081" spans="1:17">
      <c r="A2081" s="9" t="s">
        <v>4648</v>
      </c>
      <c r="B2081" s="9" t="s">
        <v>4649</v>
      </c>
      <c r="C2081" s="9" t="s">
        <v>657</v>
      </c>
      <c r="D2081" s="9" t="s">
        <v>657</v>
      </c>
      <c r="E2081" t="s">
        <v>4650</v>
      </c>
      <c r="F2081" s="11">
        <v>44641.544456018521</v>
      </c>
      <c r="G2081" t="s">
        <v>16</v>
      </c>
      <c r="H2081" t="s">
        <v>17</v>
      </c>
      <c r="I2081" s="12">
        <v>44641.565873240739</v>
      </c>
      <c r="J2081" s="12">
        <v>44641.599937824074</v>
      </c>
      <c r="K2081" s="13">
        <f t="shared" si="224"/>
        <v>49.053000002168119</v>
      </c>
      <c r="L2081" s="3">
        <f t="shared" si="230"/>
        <v>9.2592592409346253E-5</v>
      </c>
      <c r="M2081" s="15">
        <f t="shared" si="225"/>
        <v>0.13333333333333333</v>
      </c>
      <c r="N2081">
        <f t="shared" si="226"/>
        <v>9810.6000004336238</v>
      </c>
      <c r="O2081" s="10">
        <f t="shared" si="227"/>
        <v>44641.599937824074</v>
      </c>
      <c r="P2081" s="15">
        <f t="shared" si="228"/>
        <v>4</v>
      </c>
      <c r="Q2081" t="b">
        <f t="shared" si="229"/>
        <v>0</v>
      </c>
    </row>
    <row r="2082" spans="1:17">
      <c r="A2082" s="9" t="s">
        <v>4651</v>
      </c>
      <c r="B2082" s="9" t="s">
        <v>4652</v>
      </c>
      <c r="C2082" s="9" t="s">
        <v>441</v>
      </c>
      <c r="D2082" s="9" t="s">
        <v>442</v>
      </c>
      <c r="E2082" t="s">
        <v>124</v>
      </c>
      <c r="F2082" s="11">
        <v>44641.545335648145</v>
      </c>
      <c r="G2082" t="s">
        <v>16</v>
      </c>
      <c r="H2082" t="s">
        <v>23</v>
      </c>
      <c r="I2082" s="12">
        <v>44641.567556620372</v>
      </c>
      <c r="J2082" s="12">
        <v>44641.601919675923</v>
      </c>
      <c r="K2082" s="13">
        <f t="shared" si="224"/>
        <v>49.482799993129447</v>
      </c>
      <c r="L2082" s="3">
        <f t="shared" si="230"/>
        <v>8.7962962425081059E-4</v>
      </c>
      <c r="M2082" s="15">
        <f t="shared" si="225"/>
        <v>1.2666666666666666</v>
      </c>
      <c r="N2082">
        <f t="shared" si="226"/>
        <v>9896.5599986258894</v>
      </c>
      <c r="O2082" s="10">
        <f t="shared" si="227"/>
        <v>44641.601919675923</v>
      </c>
      <c r="P2082" s="15">
        <f t="shared" si="228"/>
        <v>4</v>
      </c>
      <c r="Q2082" t="b">
        <f t="shared" si="229"/>
        <v>0</v>
      </c>
    </row>
    <row r="2083" spans="1:17">
      <c r="A2083" s="9" t="s">
        <v>4653</v>
      </c>
      <c r="B2083" s="9" t="s">
        <v>4654</v>
      </c>
      <c r="C2083" s="9" t="s">
        <v>89</v>
      </c>
      <c r="D2083" s="9" t="s">
        <v>90</v>
      </c>
      <c r="E2083" t="s">
        <v>943</v>
      </c>
      <c r="F2083" s="11">
        <v>44641.553680555553</v>
      </c>
      <c r="G2083" t="s">
        <v>16</v>
      </c>
      <c r="H2083" t="s">
        <v>23</v>
      </c>
      <c r="I2083" s="12">
        <v>44641.572602430555</v>
      </c>
      <c r="J2083" s="12">
        <v>44641.606784236108</v>
      </c>
      <c r="K2083" s="13">
        <f t="shared" si="224"/>
        <v>49.221799996448681</v>
      </c>
      <c r="L2083" s="3">
        <f t="shared" si="230"/>
        <v>8.3449074081727304E-3</v>
      </c>
      <c r="M2083" s="15">
        <f t="shared" si="225"/>
        <v>12.016666666666667</v>
      </c>
      <c r="N2083">
        <f t="shared" si="226"/>
        <v>9844.3599992897362</v>
      </c>
      <c r="O2083" s="10">
        <f t="shared" si="227"/>
        <v>44641.606784236108</v>
      </c>
      <c r="P2083" s="15">
        <f t="shared" si="228"/>
        <v>4</v>
      </c>
      <c r="Q2083" t="b">
        <f t="shared" si="229"/>
        <v>0</v>
      </c>
    </row>
    <row r="2084" spans="1:17">
      <c r="A2084" s="9" t="s">
        <v>4655</v>
      </c>
      <c r="B2084" s="9" t="s">
        <v>4656</v>
      </c>
      <c r="C2084" s="9" t="s">
        <v>2613</v>
      </c>
      <c r="D2084" s="9" t="s">
        <v>553</v>
      </c>
      <c r="E2084" t="s">
        <v>100</v>
      </c>
      <c r="F2084" s="11">
        <v>44641.554756944446</v>
      </c>
      <c r="G2084" t="s">
        <v>16</v>
      </c>
      <c r="H2084" t="s">
        <v>23</v>
      </c>
      <c r="I2084" s="12">
        <v>44641.577853194445</v>
      </c>
      <c r="J2084" s="12">
        <v>44641.601482569444</v>
      </c>
      <c r="K2084" s="13">
        <f t="shared" si="224"/>
        <v>34.026299997931346</v>
      </c>
      <c r="L2084" s="3">
        <f t="shared" si="230"/>
        <v>1.0763888931251131E-3</v>
      </c>
      <c r="M2084" s="15">
        <f t="shared" si="225"/>
        <v>1.55</v>
      </c>
      <c r="N2084">
        <f t="shared" si="226"/>
        <v>6805.2599995862693</v>
      </c>
      <c r="O2084" s="10">
        <f t="shared" si="227"/>
        <v>44641.601482569444</v>
      </c>
      <c r="P2084" s="15">
        <f t="shared" si="228"/>
        <v>4</v>
      </c>
      <c r="Q2084" t="b">
        <f t="shared" si="229"/>
        <v>0</v>
      </c>
    </row>
    <row r="2085" spans="1:17">
      <c r="A2085" s="9" t="s">
        <v>4657</v>
      </c>
      <c r="B2085" s="9" t="s">
        <v>4658</v>
      </c>
      <c r="C2085" s="9" t="s">
        <v>206</v>
      </c>
      <c r="D2085" s="9" t="s">
        <v>207</v>
      </c>
      <c r="E2085" t="s">
        <v>222</v>
      </c>
      <c r="F2085" s="11">
        <v>44641.559282407405</v>
      </c>
      <c r="G2085" t="s">
        <v>16</v>
      </c>
      <c r="H2085" t="s">
        <v>23</v>
      </c>
      <c r="I2085" s="12">
        <v>44641.578417962963</v>
      </c>
      <c r="J2085" s="12">
        <v>44641.61283337963</v>
      </c>
      <c r="K2085" s="13">
        <f t="shared" si="224"/>
        <v>49.55820000031963</v>
      </c>
      <c r="L2085" s="3">
        <f t="shared" si="230"/>
        <v>4.5254629585542716E-3</v>
      </c>
      <c r="M2085" s="15">
        <f t="shared" si="225"/>
        <v>6.5166666666666666</v>
      </c>
      <c r="N2085">
        <f t="shared" si="226"/>
        <v>9911.640000063926</v>
      </c>
      <c r="O2085" s="10">
        <f t="shared" si="227"/>
        <v>44641.61283337963</v>
      </c>
      <c r="P2085" s="15">
        <f t="shared" si="228"/>
        <v>4</v>
      </c>
      <c r="Q2085" t="b">
        <f t="shared" si="229"/>
        <v>0</v>
      </c>
    </row>
    <row r="2086" spans="1:17">
      <c r="A2086" s="9" t="s">
        <v>4659</v>
      </c>
      <c r="B2086" s="9" t="s">
        <v>4660</v>
      </c>
      <c r="C2086" s="9" t="s">
        <v>20</v>
      </c>
      <c r="D2086" s="9" t="s">
        <v>21</v>
      </c>
      <c r="E2086" t="s">
        <v>59</v>
      </c>
      <c r="F2086" s="11">
        <v>44641.560682870368</v>
      </c>
      <c r="G2086" t="s">
        <v>16</v>
      </c>
      <c r="H2086" t="s">
        <v>23</v>
      </c>
      <c r="I2086" s="12">
        <v>44641.579021898149</v>
      </c>
      <c r="J2086" s="12">
        <v>44641.613241203704</v>
      </c>
      <c r="K2086" s="13">
        <f t="shared" si="224"/>
        <v>49.275799999013543</v>
      </c>
      <c r="L2086" s="3">
        <f t="shared" si="230"/>
        <v>1.4004629629198462E-3</v>
      </c>
      <c r="M2086" s="15">
        <f t="shared" si="225"/>
        <v>2.0166666666666666</v>
      </c>
      <c r="N2086">
        <f t="shared" si="226"/>
        <v>9855.1599998027086</v>
      </c>
      <c r="O2086" s="10">
        <f t="shared" si="227"/>
        <v>44641.613241203704</v>
      </c>
      <c r="P2086" s="15">
        <f t="shared" si="228"/>
        <v>4</v>
      </c>
      <c r="Q2086" t="b">
        <f t="shared" si="229"/>
        <v>0</v>
      </c>
    </row>
    <row r="2087" spans="1:17">
      <c r="A2087" s="9" t="s">
        <v>4661</v>
      </c>
      <c r="B2087" s="9" t="s">
        <v>4662</v>
      </c>
      <c r="C2087" s="9" t="s">
        <v>412</v>
      </c>
      <c r="D2087" s="9" t="s">
        <v>413</v>
      </c>
      <c r="E2087" t="s">
        <v>767</v>
      </c>
      <c r="F2087" s="11">
        <v>44641.561423611114</v>
      </c>
      <c r="G2087" t="s">
        <v>16</v>
      </c>
      <c r="H2087" t="s">
        <v>23</v>
      </c>
      <c r="I2087" s="12">
        <v>44641.583828958333</v>
      </c>
      <c r="J2087" s="12">
        <v>44641.615397569447</v>
      </c>
      <c r="K2087" s="13">
        <f t="shared" si="224"/>
        <v>45.45880000339821</v>
      </c>
      <c r="L2087" s="3">
        <f t="shared" si="230"/>
        <v>7.4074074655072764E-4</v>
      </c>
      <c r="M2087" s="15">
        <f t="shared" si="225"/>
        <v>1.0666666666666667</v>
      </c>
      <c r="N2087">
        <f t="shared" si="226"/>
        <v>9091.760000679642</v>
      </c>
      <c r="O2087" s="10">
        <f t="shared" si="227"/>
        <v>44641.615397569447</v>
      </c>
      <c r="P2087" s="15">
        <f t="shared" si="228"/>
        <v>4</v>
      </c>
      <c r="Q2087" t="b">
        <f t="shared" si="229"/>
        <v>0</v>
      </c>
    </row>
    <row r="2088" spans="1:17">
      <c r="A2088" s="9" t="s">
        <v>4663</v>
      </c>
      <c r="B2088" s="9" t="s">
        <v>4664</v>
      </c>
      <c r="C2088" s="9" t="s">
        <v>20</v>
      </c>
      <c r="D2088" s="9" t="s">
        <v>21</v>
      </c>
      <c r="E2088" t="s">
        <v>1802</v>
      </c>
      <c r="F2088" s="11">
        <v>44641.563888888886</v>
      </c>
      <c r="G2088" t="s">
        <v>16</v>
      </c>
      <c r="H2088" t="s">
        <v>23</v>
      </c>
      <c r="I2088" s="12">
        <v>44641.585701319447</v>
      </c>
      <c r="J2088" s="12">
        <v>44641.61885097222</v>
      </c>
      <c r="K2088" s="13">
        <f t="shared" si="224"/>
        <v>47.73549999226816</v>
      </c>
      <c r="L2088" s="3">
        <f t="shared" si="230"/>
        <v>2.4652777719893493E-3</v>
      </c>
      <c r="M2088" s="15">
        <f t="shared" si="225"/>
        <v>3.55</v>
      </c>
      <c r="N2088">
        <f t="shared" si="226"/>
        <v>9547.099998453632</v>
      </c>
      <c r="O2088" s="10">
        <f t="shared" si="227"/>
        <v>44641.61885097222</v>
      </c>
      <c r="P2088" s="15">
        <f t="shared" si="228"/>
        <v>4</v>
      </c>
      <c r="Q2088" t="b">
        <f t="shared" si="229"/>
        <v>0</v>
      </c>
    </row>
    <row r="2089" spans="1:17">
      <c r="A2089" s="9" t="s">
        <v>4665</v>
      </c>
      <c r="B2089" s="9" t="s">
        <v>4666</v>
      </c>
      <c r="C2089" s="9" t="s">
        <v>1061</v>
      </c>
      <c r="D2089" s="9" t="s">
        <v>1062</v>
      </c>
      <c r="E2089" t="s">
        <v>179</v>
      </c>
      <c r="F2089" s="11">
        <v>44641.570069444446</v>
      </c>
      <c r="G2089" t="s">
        <v>16</v>
      </c>
      <c r="H2089" t="s">
        <v>23</v>
      </c>
      <c r="I2089" s="12">
        <v>44641.592290624998</v>
      </c>
      <c r="J2089" s="12">
        <v>44641.625303125002</v>
      </c>
      <c r="K2089" s="13">
        <f t="shared" si="224"/>
        <v>47.538000005297363</v>
      </c>
      <c r="L2089" s="3">
        <f t="shared" si="230"/>
        <v>6.180555559694767E-3</v>
      </c>
      <c r="M2089" s="15">
        <f t="shared" si="225"/>
        <v>8.9</v>
      </c>
      <c r="N2089">
        <f t="shared" si="226"/>
        <v>9507.6000010594726</v>
      </c>
      <c r="O2089" s="10">
        <f t="shared" si="227"/>
        <v>44641.625303125002</v>
      </c>
      <c r="P2089" s="15">
        <f t="shared" si="228"/>
        <v>4</v>
      </c>
      <c r="Q2089" t="b">
        <f t="shared" si="229"/>
        <v>0</v>
      </c>
    </row>
    <row r="2090" spans="1:17">
      <c r="A2090" s="9" t="s">
        <v>4667</v>
      </c>
      <c r="B2090" s="9" t="s">
        <v>4668</v>
      </c>
      <c r="C2090" s="9" t="s">
        <v>299</v>
      </c>
      <c r="D2090" s="9" t="s">
        <v>299</v>
      </c>
      <c r="E2090" t="s">
        <v>203</v>
      </c>
      <c r="F2090" s="11">
        <v>44641.576967592591</v>
      </c>
      <c r="G2090" t="s">
        <v>16</v>
      </c>
      <c r="H2090" t="s">
        <v>23</v>
      </c>
      <c r="I2090" s="12">
        <v>44641.597888912038</v>
      </c>
      <c r="J2090" s="12">
        <v>44641.629163078702</v>
      </c>
      <c r="K2090" s="13">
        <f t="shared" si="224"/>
        <v>45.034799996064976</v>
      </c>
      <c r="L2090" s="3">
        <f t="shared" si="230"/>
        <v>6.8981481454102322E-3</v>
      </c>
      <c r="M2090" s="15">
        <f t="shared" si="225"/>
        <v>9.9333333333333336</v>
      </c>
      <c r="N2090">
        <f t="shared" si="226"/>
        <v>9006.9599992129952</v>
      </c>
      <c r="O2090" s="10">
        <f t="shared" si="227"/>
        <v>44641.629163078702</v>
      </c>
      <c r="P2090" s="15">
        <f t="shared" si="228"/>
        <v>4</v>
      </c>
      <c r="Q2090" t="b">
        <f t="shared" si="229"/>
        <v>0</v>
      </c>
    </row>
    <row r="2091" spans="1:17">
      <c r="A2091" s="9" t="s">
        <v>4669</v>
      </c>
      <c r="B2091" s="9" t="s">
        <v>4670</v>
      </c>
      <c r="C2091" s="9" t="s">
        <v>165</v>
      </c>
      <c r="D2091" s="9" t="s">
        <v>82</v>
      </c>
      <c r="E2091" t="s">
        <v>186</v>
      </c>
      <c r="F2091" s="11">
        <v>44641.581956018519</v>
      </c>
      <c r="G2091" t="s">
        <v>16</v>
      </c>
      <c r="H2091" t="s">
        <v>23</v>
      </c>
      <c r="I2091" s="12">
        <v>44641.60153226852</v>
      </c>
      <c r="J2091" s="12">
        <v>44641.635076921295</v>
      </c>
      <c r="K2091" s="13">
        <f t="shared" si="224"/>
        <v>48.304299996234477</v>
      </c>
      <c r="L2091" s="3">
        <f t="shared" si="230"/>
        <v>4.9884259278769605E-3</v>
      </c>
      <c r="M2091" s="15">
        <f t="shared" si="225"/>
        <v>7.1833333333333336</v>
      </c>
      <c r="N2091">
        <f t="shared" si="226"/>
        <v>9660.8599992468953</v>
      </c>
      <c r="O2091" s="10">
        <f t="shared" si="227"/>
        <v>44641.635076921295</v>
      </c>
      <c r="P2091" s="15">
        <f t="shared" si="228"/>
        <v>4</v>
      </c>
      <c r="Q2091" t="b">
        <f t="shared" si="229"/>
        <v>0</v>
      </c>
    </row>
    <row r="2092" spans="1:17">
      <c r="A2092" s="9" t="s">
        <v>4671</v>
      </c>
      <c r="B2092" s="9" t="s">
        <v>4672</v>
      </c>
      <c r="C2092" s="9" t="s">
        <v>20</v>
      </c>
      <c r="D2092" s="9" t="s">
        <v>21</v>
      </c>
      <c r="E2092" t="s">
        <v>34</v>
      </c>
      <c r="F2092" s="11">
        <v>44641.584143518521</v>
      </c>
      <c r="G2092" t="s">
        <v>16</v>
      </c>
      <c r="H2092" t="s">
        <v>23</v>
      </c>
      <c r="I2092" s="12">
        <v>44641.606839074077</v>
      </c>
      <c r="J2092" s="12">
        <v>44641.641532476853</v>
      </c>
      <c r="K2092" s="13">
        <f t="shared" si="224"/>
        <v>49.958499998319894</v>
      </c>
      <c r="L2092" s="3">
        <f t="shared" si="230"/>
        <v>2.1875000020372681E-3</v>
      </c>
      <c r="M2092" s="15">
        <f t="shared" si="225"/>
        <v>3.15</v>
      </c>
      <c r="N2092">
        <f t="shared" si="226"/>
        <v>9991.6999996639788</v>
      </c>
      <c r="O2092" s="10">
        <f t="shared" si="227"/>
        <v>44641.641532476853</v>
      </c>
      <c r="P2092" s="15">
        <f t="shared" si="228"/>
        <v>4</v>
      </c>
      <c r="Q2092" t="b">
        <f t="shared" si="229"/>
        <v>0</v>
      </c>
    </row>
    <row r="2093" spans="1:17">
      <c r="A2093" s="9" t="s">
        <v>4673</v>
      </c>
      <c r="B2093" s="9" t="s">
        <v>4674</v>
      </c>
      <c r="C2093" s="9" t="s">
        <v>358</v>
      </c>
      <c r="D2093" s="9" t="s">
        <v>358</v>
      </c>
      <c r="E2093" t="s">
        <v>157</v>
      </c>
      <c r="F2093" s="11">
        <v>44641.585462962961</v>
      </c>
      <c r="G2093" t="s">
        <v>16</v>
      </c>
      <c r="H2093" t="s">
        <v>23</v>
      </c>
      <c r="I2093" s="12">
        <v>44641.604952546295</v>
      </c>
      <c r="J2093" s="12">
        <v>44641.63085011574</v>
      </c>
      <c r="K2093" s="13">
        <f t="shared" si="224"/>
        <v>37.292500000912696</v>
      </c>
      <c r="L2093" s="3">
        <f t="shared" si="230"/>
        <v>1.3194444400141947E-3</v>
      </c>
      <c r="M2093" s="15">
        <f t="shared" si="225"/>
        <v>1.9</v>
      </c>
      <c r="N2093">
        <f t="shared" si="226"/>
        <v>7458.5000001825392</v>
      </c>
      <c r="O2093" s="10">
        <f t="shared" si="227"/>
        <v>44641.63085011574</v>
      </c>
      <c r="P2093" s="15">
        <f t="shared" si="228"/>
        <v>4</v>
      </c>
      <c r="Q2093" t="b">
        <f t="shared" si="229"/>
        <v>0</v>
      </c>
    </row>
    <row r="2094" spans="1:17">
      <c r="A2094" s="9" t="s">
        <v>4675</v>
      </c>
      <c r="B2094" s="9" t="s">
        <v>4676</v>
      </c>
      <c r="C2094" s="9" t="s">
        <v>206</v>
      </c>
      <c r="D2094" s="9" t="s">
        <v>207</v>
      </c>
      <c r="E2094" t="s">
        <v>238</v>
      </c>
      <c r="F2094" s="11">
        <v>44641.592581018522</v>
      </c>
      <c r="G2094" t="s">
        <v>16</v>
      </c>
      <c r="H2094" t="s">
        <v>23</v>
      </c>
      <c r="I2094" s="12">
        <v>44641.616183935184</v>
      </c>
      <c r="J2094" s="12">
        <v>44641.650442199076</v>
      </c>
      <c r="K2094" s="13">
        <f t="shared" si="224"/>
        <v>49.331900003599003</v>
      </c>
      <c r="L2094" s="3">
        <f t="shared" si="230"/>
        <v>7.1180555605678819E-3</v>
      </c>
      <c r="M2094" s="15">
        <f t="shared" si="225"/>
        <v>10.25</v>
      </c>
      <c r="N2094">
        <f t="shared" si="226"/>
        <v>9866.3800007198006</v>
      </c>
      <c r="O2094" s="10">
        <f t="shared" si="227"/>
        <v>44641.650442199076</v>
      </c>
      <c r="P2094" s="15">
        <f t="shared" si="228"/>
        <v>4</v>
      </c>
      <c r="Q2094" t="b">
        <f t="shared" si="229"/>
        <v>0</v>
      </c>
    </row>
    <row r="2095" spans="1:17">
      <c r="A2095" s="9" t="s">
        <v>4677</v>
      </c>
      <c r="B2095" s="9" t="s">
        <v>4678</v>
      </c>
      <c r="C2095" s="9" t="s">
        <v>1244</v>
      </c>
      <c r="D2095" s="9" t="s">
        <v>1244</v>
      </c>
      <c r="E2095" t="s">
        <v>858</v>
      </c>
      <c r="F2095" s="11">
        <v>44641.595983796295</v>
      </c>
      <c r="G2095" t="s">
        <v>16</v>
      </c>
      <c r="H2095" t="s">
        <v>23</v>
      </c>
      <c r="I2095" s="12">
        <v>44641.615294351854</v>
      </c>
      <c r="J2095" s="12">
        <v>44641.644607546295</v>
      </c>
      <c r="K2095" s="13">
        <f t="shared" si="224"/>
        <v>42.210999996168539</v>
      </c>
      <c r="L2095" s="3">
        <f t="shared" si="230"/>
        <v>3.4027777728624642E-3</v>
      </c>
      <c r="M2095" s="15">
        <f t="shared" si="225"/>
        <v>4.9000000000000004</v>
      </c>
      <c r="N2095">
        <f t="shared" si="226"/>
        <v>8442.1999992337078</v>
      </c>
      <c r="O2095" s="10">
        <f t="shared" si="227"/>
        <v>44641.644607546295</v>
      </c>
      <c r="P2095" s="15">
        <f t="shared" si="228"/>
        <v>4</v>
      </c>
      <c r="Q2095" t="b">
        <f t="shared" si="229"/>
        <v>0</v>
      </c>
    </row>
    <row r="2096" spans="1:17">
      <c r="A2096" s="9" t="s">
        <v>4679</v>
      </c>
      <c r="B2096" s="9" t="s">
        <v>4680</v>
      </c>
      <c r="C2096" s="9" t="s">
        <v>1678</v>
      </c>
      <c r="D2096" s="9" t="s">
        <v>1679</v>
      </c>
      <c r="E2096" t="s">
        <v>119</v>
      </c>
      <c r="F2096" s="11">
        <v>44641.596620370372</v>
      </c>
      <c r="G2096" t="s">
        <v>16</v>
      </c>
      <c r="H2096" t="s">
        <v>23</v>
      </c>
      <c r="I2096" s="12">
        <v>44641.61940196759</v>
      </c>
      <c r="J2096" s="12">
        <v>44641.654090717595</v>
      </c>
      <c r="K2096" s="13">
        <f t="shared" si="224"/>
        <v>49.951800007838756</v>
      </c>
      <c r="L2096" s="3">
        <f t="shared" si="230"/>
        <v>6.36574077361729E-4</v>
      </c>
      <c r="M2096" s="15">
        <f t="shared" si="225"/>
        <v>0.91666666666666663</v>
      </c>
      <c r="N2096">
        <f t="shared" si="226"/>
        <v>9990.3600015677512</v>
      </c>
      <c r="O2096" s="10">
        <f t="shared" si="227"/>
        <v>44641.654090717595</v>
      </c>
      <c r="P2096" s="15">
        <f t="shared" si="228"/>
        <v>4</v>
      </c>
      <c r="Q2096" t="b">
        <f t="shared" si="229"/>
        <v>0</v>
      </c>
    </row>
    <row r="2097" spans="1:17">
      <c r="A2097" s="9" t="s">
        <v>4681</v>
      </c>
      <c r="B2097" s="9" t="s">
        <v>4682</v>
      </c>
      <c r="C2097" s="9" t="s">
        <v>388</v>
      </c>
      <c r="D2097" s="9" t="s">
        <v>388</v>
      </c>
      <c r="E2097" t="s">
        <v>137</v>
      </c>
      <c r="F2097" s="11">
        <v>44641.597048611111</v>
      </c>
      <c r="G2097" t="s">
        <v>16</v>
      </c>
      <c r="H2097" t="s">
        <v>23</v>
      </c>
      <c r="I2097" s="12">
        <v>44641.620020138886</v>
      </c>
      <c r="J2097" s="12">
        <v>44641.653852291667</v>
      </c>
      <c r="K2097" s="13">
        <f t="shared" si="224"/>
        <v>48.718300005421042</v>
      </c>
      <c r="L2097" s="3">
        <f t="shared" si="230"/>
        <v>4.2824073898373172E-4</v>
      </c>
      <c r="M2097" s="15">
        <f t="shared" si="225"/>
        <v>0.6166666666666667</v>
      </c>
      <c r="N2097">
        <f t="shared" si="226"/>
        <v>9743.6600010842085</v>
      </c>
      <c r="O2097" s="10">
        <f t="shared" si="227"/>
        <v>44641.653852291667</v>
      </c>
      <c r="P2097" s="15">
        <f t="shared" si="228"/>
        <v>4</v>
      </c>
      <c r="Q2097" t="b">
        <f t="shared" si="229"/>
        <v>0</v>
      </c>
    </row>
    <row r="2098" spans="1:17">
      <c r="A2098" s="9" t="s">
        <v>4683</v>
      </c>
      <c r="B2098" s="9" t="s">
        <v>4684</v>
      </c>
      <c r="C2098" s="9" t="s">
        <v>1051</v>
      </c>
      <c r="D2098" s="9" t="s">
        <v>1052</v>
      </c>
      <c r="E2098" t="s">
        <v>191</v>
      </c>
      <c r="F2098" s="11">
        <v>44641.606122685182</v>
      </c>
      <c r="G2098" t="s">
        <v>16</v>
      </c>
      <c r="H2098" t="s">
        <v>23</v>
      </c>
      <c r="I2098" s="12">
        <v>44641.629261087961</v>
      </c>
      <c r="J2098" s="12">
        <v>44641.661067893518</v>
      </c>
      <c r="K2098" s="13">
        <f t="shared" si="224"/>
        <v>45.801800001645461</v>
      </c>
      <c r="L2098" s="3">
        <f t="shared" si="230"/>
        <v>9.074074070667848E-3</v>
      </c>
      <c r="M2098" s="15">
        <f t="shared" si="225"/>
        <v>13.066666666666666</v>
      </c>
      <c r="N2098">
        <f t="shared" si="226"/>
        <v>9160.3600003290921</v>
      </c>
      <c r="O2098" s="10">
        <f t="shared" si="227"/>
        <v>44641.661067893518</v>
      </c>
      <c r="P2098" s="15">
        <f t="shared" si="228"/>
        <v>4</v>
      </c>
      <c r="Q2098" t="b">
        <f t="shared" si="229"/>
        <v>0</v>
      </c>
    </row>
    <row r="2099" spans="1:17">
      <c r="A2099" s="9" t="s">
        <v>4685</v>
      </c>
      <c r="B2099" s="9" t="s">
        <v>4686</v>
      </c>
      <c r="C2099" s="9" t="s">
        <v>211</v>
      </c>
      <c r="D2099" s="9" t="s">
        <v>211</v>
      </c>
      <c r="E2099" t="s">
        <v>212</v>
      </c>
      <c r="F2099" s="11">
        <v>44641.614768518521</v>
      </c>
      <c r="G2099" t="s">
        <v>16</v>
      </c>
      <c r="H2099" t="s">
        <v>23</v>
      </c>
      <c r="I2099" s="12">
        <v>44641.63016108796</v>
      </c>
      <c r="J2099" s="12">
        <v>44641.664762962966</v>
      </c>
      <c r="K2099" s="13">
        <f t="shared" si="224"/>
        <v>49.826700008707121</v>
      </c>
      <c r="L2099" s="3">
        <f t="shared" si="230"/>
        <v>8.6458333389600739E-3</v>
      </c>
      <c r="M2099" s="15">
        <f t="shared" si="225"/>
        <v>12.45</v>
      </c>
      <c r="N2099">
        <f t="shared" si="226"/>
        <v>9965.3400017414242</v>
      </c>
      <c r="O2099" s="10">
        <f t="shared" si="227"/>
        <v>44641.664762962966</v>
      </c>
      <c r="P2099" s="15">
        <f t="shared" si="228"/>
        <v>4</v>
      </c>
      <c r="Q2099" t="b">
        <f t="shared" si="229"/>
        <v>0</v>
      </c>
    </row>
    <row r="2100" spans="1:17">
      <c r="A2100" s="9" t="s">
        <v>4687</v>
      </c>
      <c r="B2100" s="9" t="s">
        <v>4688</v>
      </c>
      <c r="C2100" s="9" t="s">
        <v>20</v>
      </c>
      <c r="D2100" s="9" t="s">
        <v>21</v>
      </c>
      <c r="E2100" t="s">
        <v>335</v>
      </c>
      <c r="F2100" s="11">
        <v>44641.623807870368</v>
      </c>
      <c r="G2100" t="s">
        <v>16</v>
      </c>
      <c r="H2100" t="s">
        <v>23</v>
      </c>
      <c r="I2100" s="12">
        <v>44641.641971273151</v>
      </c>
      <c r="J2100" s="12">
        <v>44641.674582384258</v>
      </c>
      <c r="K2100" s="13">
        <f t="shared" si="224"/>
        <v>46.959999992977828</v>
      </c>
      <c r="L2100" s="3">
        <f t="shared" si="230"/>
        <v>9.0393518476048484E-3</v>
      </c>
      <c r="M2100" s="15">
        <f t="shared" si="225"/>
        <v>13.016666666666667</v>
      </c>
      <c r="N2100">
        <f t="shared" si="226"/>
        <v>9391.9999985955656</v>
      </c>
      <c r="O2100" s="10">
        <f t="shared" si="227"/>
        <v>44641.674582384258</v>
      </c>
      <c r="P2100" s="15">
        <f t="shared" si="228"/>
        <v>4</v>
      </c>
      <c r="Q2100" t="b">
        <f t="shared" si="229"/>
        <v>0</v>
      </c>
    </row>
    <row r="2101" spans="1:17">
      <c r="A2101" s="9" t="s">
        <v>4689</v>
      </c>
      <c r="B2101" s="9" t="s">
        <v>4690</v>
      </c>
      <c r="C2101" s="9" t="s">
        <v>290</v>
      </c>
      <c r="D2101" s="9" t="s">
        <v>291</v>
      </c>
      <c r="E2101" t="s">
        <v>248</v>
      </c>
      <c r="F2101" s="11">
        <v>44641.624340277776</v>
      </c>
      <c r="G2101" t="s">
        <v>16</v>
      </c>
      <c r="H2101" t="s">
        <v>23</v>
      </c>
      <c r="I2101" s="12">
        <v>44641.648171180554</v>
      </c>
      <c r="J2101" s="12">
        <v>44641.675458750004</v>
      </c>
      <c r="K2101" s="13">
        <f t="shared" si="224"/>
        <v>39.294100007973611</v>
      </c>
      <c r="L2101" s="3">
        <f t="shared" si="230"/>
        <v>5.3240740817273036E-4</v>
      </c>
      <c r="M2101" s="15">
        <f t="shared" si="225"/>
        <v>0.76666666666666672</v>
      </c>
      <c r="N2101">
        <f t="shared" si="226"/>
        <v>7858.8200015947223</v>
      </c>
      <c r="O2101" s="10">
        <f t="shared" si="227"/>
        <v>44641.675458750004</v>
      </c>
      <c r="P2101" s="15">
        <f t="shared" si="228"/>
        <v>4</v>
      </c>
      <c r="Q2101" t="b">
        <f t="shared" si="229"/>
        <v>0</v>
      </c>
    </row>
    <row r="2102" spans="1:17">
      <c r="A2102" s="9" t="s">
        <v>4691</v>
      </c>
      <c r="B2102" s="9" t="s">
        <v>4692</v>
      </c>
      <c r="C2102" s="9" t="s">
        <v>907</v>
      </c>
      <c r="D2102" s="9" t="s">
        <v>908</v>
      </c>
      <c r="E2102" t="s">
        <v>219</v>
      </c>
      <c r="F2102" s="11">
        <v>44641.631296296298</v>
      </c>
      <c r="G2102" t="s">
        <v>16</v>
      </c>
      <c r="H2102" t="s">
        <v>23</v>
      </c>
      <c r="I2102" s="12">
        <v>44641.653586782406</v>
      </c>
      <c r="J2102" s="12">
        <v>44641.687803796296</v>
      </c>
      <c r="K2102" s="13">
        <f t="shared" si="224"/>
        <v>49.272500001825392</v>
      </c>
      <c r="L2102" s="3">
        <f t="shared" si="230"/>
        <v>6.9560185220325366E-3</v>
      </c>
      <c r="M2102" s="15">
        <f t="shared" si="225"/>
        <v>10.016666666666667</v>
      </c>
      <c r="N2102">
        <f t="shared" si="226"/>
        <v>9854.5000003650784</v>
      </c>
      <c r="O2102" s="10">
        <f t="shared" si="227"/>
        <v>44641.687803796296</v>
      </c>
      <c r="P2102" s="15">
        <f t="shared" si="228"/>
        <v>4</v>
      </c>
      <c r="Q2102" t="b">
        <f t="shared" si="229"/>
        <v>0</v>
      </c>
    </row>
    <row r="2103" spans="1:17">
      <c r="A2103" s="9" t="s">
        <v>4693</v>
      </c>
      <c r="B2103" s="9" t="s">
        <v>4694</v>
      </c>
      <c r="C2103" s="9" t="s">
        <v>345</v>
      </c>
      <c r="D2103" s="9" t="s">
        <v>346</v>
      </c>
      <c r="E2103" t="s">
        <v>162</v>
      </c>
      <c r="F2103" s="11">
        <v>44641.640208333331</v>
      </c>
      <c r="G2103" t="s">
        <v>16</v>
      </c>
      <c r="H2103" t="s">
        <v>23</v>
      </c>
      <c r="I2103" s="12">
        <v>44641.659498333334</v>
      </c>
      <c r="J2103" s="12">
        <v>44641.693072569447</v>
      </c>
      <c r="K2103" s="13">
        <f t="shared" si="224"/>
        <v>48.346900002798066</v>
      </c>
      <c r="L2103" s="3">
        <f t="shared" si="230"/>
        <v>8.9120370321325026E-3</v>
      </c>
      <c r="M2103" s="15">
        <f t="shared" si="225"/>
        <v>12.833333333333334</v>
      </c>
      <c r="N2103">
        <f t="shared" si="226"/>
        <v>9669.3800005596131</v>
      </c>
      <c r="O2103" s="10">
        <f t="shared" si="227"/>
        <v>44641.693072569447</v>
      </c>
      <c r="P2103" s="15">
        <f t="shared" si="228"/>
        <v>4</v>
      </c>
      <c r="Q2103" t="b">
        <f t="shared" si="229"/>
        <v>0</v>
      </c>
    </row>
    <row r="2104" spans="1:17">
      <c r="A2104" s="9" t="s">
        <v>4695</v>
      </c>
      <c r="B2104" s="9" t="s">
        <v>4696</v>
      </c>
      <c r="C2104" s="9" t="s">
        <v>29</v>
      </c>
      <c r="D2104" s="9" t="s">
        <v>30</v>
      </c>
      <c r="E2104" t="s">
        <v>31</v>
      </c>
      <c r="F2104" s="11">
        <v>44641.645543981482</v>
      </c>
      <c r="G2104" t="s">
        <v>16</v>
      </c>
      <c r="H2104" t="s">
        <v>23</v>
      </c>
      <c r="I2104" s="12">
        <v>44641.666114467589</v>
      </c>
      <c r="J2104" s="12">
        <v>44641.691814328704</v>
      </c>
      <c r="K2104" s="13">
        <f t="shared" si="224"/>
        <v>37.007800005376339</v>
      </c>
      <c r="L2104" s="3">
        <f t="shared" si="230"/>
        <v>5.3356481512309983E-3</v>
      </c>
      <c r="M2104" s="15">
        <f t="shared" si="225"/>
        <v>7.6833333333333336</v>
      </c>
      <c r="N2104">
        <f t="shared" si="226"/>
        <v>7401.5600010752678</v>
      </c>
      <c r="O2104" s="10">
        <f t="shared" si="227"/>
        <v>44641.691814328704</v>
      </c>
      <c r="P2104" s="15">
        <f t="shared" si="228"/>
        <v>4</v>
      </c>
      <c r="Q2104" t="b">
        <f t="shared" si="229"/>
        <v>0</v>
      </c>
    </row>
    <row r="2105" spans="1:17">
      <c r="A2105" s="9" t="s">
        <v>4697</v>
      </c>
      <c r="B2105" s="9" t="s">
        <v>4698</v>
      </c>
      <c r="C2105" s="9" t="s">
        <v>412</v>
      </c>
      <c r="D2105" s="9" t="s">
        <v>413</v>
      </c>
      <c r="E2105" t="s">
        <v>4699</v>
      </c>
      <c r="F2105" s="11">
        <v>44641.650682870371</v>
      </c>
      <c r="G2105" t="s">
        <v>16</v>
      </c>
      <c r="H2105" t="s">
        <v>23</v>
      </c>
      <c r="I2105" s="12">
        <v>44641.670696689813</v>
      </c>
      <c r="J2105" s="12">
        <v>44641.705011203703</v>
      </c>
      <c r="K2105" s="13">
        <f t="shared" si="224"/>
        <v>49.412900002207607</v>
      </c>
      <c r="L2105" s="3">
        <f t="shared" si="230"/>
        <v>5.1388888896326534E-3</v>
      </c>
      <c r="M2105" s="15">
        <f t="shared" si="225"/>
        <v>7.4</v>
      </c>
      <c r="N2105">
        <f t="shared" si="226"/>
        <v>9882.5800004415214</v>
      </c>
      <c r="O2105" s="10">
        <f t="shared" si="227"/>
        <v>44641.705011203703</v>
      </c>
      <c r="P2105" s="15">
        <f t="shared" si="228"/>
        <v>4</v>
      </c>
      <c r="Q2105" t="b">
        <f t="shared" si="229"/>
        <v>0</v>
      </c>
    </row>
    <row r="2106" spans="1:17">
      <c r="A2106" s="9" t="s">
        <v>4700</v>
      </c>
      <c r="B2106" s="9" t="s">
        <v>4701</v>
      </c>
      <c r="C2106" s="9" t="s">
        <v>409</v>
      </c>
      <c r="D2106" s="9" t="s">
        <v>82</v>
      </c>
      <c r="E2106" t="s">
        <v>110</v>
      </c>
      <c r="F2106" s="11">
        <v>44641.657638888886</v>
      </c>
      <c r="G2106" t="s">
        <v>16</v>
      </c>
      <c r="H2106" t="s">
        <v>23</v>
      </c>
      <c r="I2106" s="12">
        <v>44641.673796805553</v>
      </c>
      <c r="J2106" s="12">
        <v>44641.706379027775</v>
      </c>
      <c r="K2106" s="13">
        <f t="shared" si="224"/>
        <v>46.918399999849498</v>
      </c>
      <c r="L2106" s="3">
        <f t="shared" si="230"/>
        <v>6.956018514756579E-3</v>
      </c>
      <c r="M2106" s="15">
        <f t="shared" si="225"/>
        <v>10.016666666666667</v>
      </c>
      <c r="N2106">
        <f t="shared" si="226"/>
        <v>9383.6799999698997</v>
      </c>
      <c r="O2106" s="10">
        <f t="shared" si="227"/>
        <v>44641.706379027775</v>
      </c>
      <c r="P2106" s="15">
        <f t="shared" si="228"/>
        <v>4</v>
      </c>
      <c r="Q2106" t="b">
        <f t="shared" si="229"/>
        <v>0</v>
      </c>
    </row>
    <row r="2107" spans="1:17">
      <c r="A2107" s="9" t="s">
        <v>4702</v>
      </c>
      <c r="B2107" s="9" t="s">
        <v>4703</v>
      </c>
      <c r="C2107" s="9" t="s">
        <v>861</v>
      </c>
      <c r="D2107" s="9" t="s">
        <v>861</v>
      </c>
      <c r="E2107" t="s">
        <v>430</v>
      </c>
      <c r="F2107" s="11">
        <v>44641.658692129633</v>
      </c>
      <c r="G2107" t="s">
        <v>16</v>
      </c>
      <c r="H2107" t="s">
        <v>23</v>
      </c>
      <c r="I2107" s="12">
        <v>44641.67619046296</v>
      </c>
      <c r="J2107" s="12">
        <v>44641.710450185186</v>
      </c>
      <c r="K2107" s="13">
        <f t="shared" si="224"/>
        <v>49.3340000056196</v>
      </c>
      <c r="L2107" s="3">
        <f t="shared" si="230"/>
        <v>1.0532407468417659E-3</v>
      </c>
      <c r="M2107" s="15">
        <f t="shared" si="225"/>
        <v>1.5166666666666666</v>
      </c>
      <c r="N2107">
        <f t="shared" si="226"/>
        <v>9866.8000011239201</v>
      </c>
      <c r="O2107" s="10">
        <f t="shared" si="227"/>
        <v>44641.710450185186</v>
      </c>
      <c r="P2107" s="15">
        <f t="shared" si="228"/>
        <v>4</v>
      </c>
      <c r="Q2107" t="b">
        <f t="shared" si="229"/>
        <v>0</v>
      </c>
    </row>
    <row r="2108" spans="1:17">
      <c r="A2108" s="9" t="s">
        <v>4704</v>
      </c>
      <c r="B2108" s="9" t="s">
        <v>4705</v>
      </c>
      <c r="C2108" s="9" t="s">
        <v>20</v>
      </c>
      <c r="D2108" s="9" t="s">
        <v>21</v>
      </c>
      <c r="E2108" t="s">
        <v>22</v>
      </c>
      <c r="F2108" s="11">
        <v>44641.668113425927</v>
      </c>
      <c r="G2108" t="s">
        <v>16</v>
      </c>
      <c r="H2108" t="s">
        <v>23</v>
      </c>
      <c r="I2108" s="12">
        <v>44641.691580925923</v>
      </c>
      <c r="J2108" s="12">
        <v>44641.71990398148</v>
      </c>
      <c r="K2108" s="13">
        <f t="shared" si="224"/>
        <v>40.785200003301725</v>
      </c>
      <c r="L2108" s="3">
        <f t="shared" si="230"/>
        <v>9.4212962940218858E-3</v>
      </c>
      <c r="M2108" s="15">
        <f t="shared" si="225"/>
        <v>13.566666666666666</v>
      </c>
      <c r="N2108">
        <f t="shared" si="226"/>
        <v>8157.040000660345</v>
      </c>
      <c r="O2108" s="10">
        <f t="shared" si="227"/>
        <v>44641.71990398148</v>
      </c>
      <c r="P2108" s="15">
        <f t="shared" si="228"/>
        <v>4</v>
      </c>
      <c r="Q2108" t="b">
        <f t="shared" si="229"/>
        <v>0</v>
      </c>
    </row>
    <row r="2109" spans="1:17">
      <c r="A2109" s="9" t="s">
        <v>4706</v>
      </c>
      <c r="B2109" s="9" t="s">
        <v>4707</v>
      </c>
      <c r="C2109" s="9" t="s">
        <v>20</v>
      </c>
      <c r="D2109" s="9" t="s">
        <v>21</v>
      </c>
      <c r="E2109" t="s">
        <v>385</v>
      </c>
      <c r="F2109" s="11">
        <v>44641.689363425925</v>
      </c>
      <c r="G2109" t="s">
        <v>16</v>
      </c>
      <c r="H2109" t="s">
        <v>23</v>
      </c>
      <c r="I2109" s="12">
        <v>44641.710906828703</v>
      </c>
      <c r="J2109" s="12">
        <v>44641.743743495368</v>
      </c>
      <c r="K2109" s="13">
        <f t="shared" si="224"/>
        <v>47.284799998160452</v>
      </c>
      <c r="L2109" s="3">
        <f t="shared" si="230"/>
        <v>2.1249999997962732E-2</v>
      </c>
      <c r="M2109" s="15">
        <f t="shared" si="225"/>
        <v>30.6</v>
      </c>
      <c r="N2109">
        <f t="shared" si="226"/>
        <v>9456.9599996320903</v>
      </c>
      <c r="O2109" s="10">
        <f t="shared" si="227"/>
        <v>44641.743743495368</v>
      </c>
      <c r="P2109" s="15">
        <f t="shared" si="228"/>
        <v>4</v>
      </c>
      <c r="Q2109" t="b">
        <f t="shared" si="229"/>
        <v>0</v>
      </c>
    </row>
    <row r="2110" spans="1:17">
      <c r="A2110" s="9" t="s">
        <v>4708</v>
      </c>
      <c r="B2110" s="9" t="s">
        <v>4709</v>
      </c>
      <c r="C2110" s="9" t="s">
        <v>1163</v>
      </c>
      <c r="D2110" s="9" t="s">
        <v>1164</v>
      </c>
      <c r="E2110" t="s">
        <v>1165</v>
      </c>
      <c r="F2110" s="11">
        <v>44641.692997685182</v>
      </c>
      <c r="G2110" t="s">
        <v>16</v>
      </c>
      <c r="H2110" t="s">
        <v>23</v>
      </c>
      <c r="I2110" s="12">
        <v>44641.714565601855</v>
      </c>
      <c r="J2110" s="12">
        <v>44641.742619976852</v>
      </c>
      <c r="K2110" s="13">
        <f t="shared" si="224"/>
        <v>40.398299996741116</v>
      </c>
      <c r="L2110" s="3">
        <f t="shared" si="230"/>
        <v>3.6342592575238086E-3</v>
      </c>
      <c r="M2110" s="15">
        <f t="shared" si="225"/>
        <v>5.2333333333333334</v>
      </c>
      <c r="N2110">
        <f t="shared" si="226"/>
        <v>8079.6599993482232</v>
      </c>
      <c r="O2110" s="10">
        <f t="shared" si="227"/>
        <v>44641.742619976852</v>
      </c>
      <c r="P2110" s="15">
        <f t="shared" si="228"/>
        <v>4</v>
      </c>
      <c r="Q2110" t="b">
        <f t="shared" si="229"/>
        <v>0</v>
      </c>
    </row>
    <row r="2111" spans="1:17">
      <c r="A2111" s="9" t="s">
        <v>4710</v>
      </c>
      <c r="B2111" s="9" t="s">
        <v>4711</v>
      </c>
      <c r="C2111" s="9" t="s">
        <v>342</v>
      </c>
      <c r="D2111" s="9" t="s">
        <v>82</v>
      </c>
      <c r="E2111" t="s">
        <v>142</v>
      </c>
      <c r="F2111" s="11">
        <v>44641.702164351853</v>
      </c>
      <c r="G2111" t="s">
        <v>16</v>
      </c>
      <c r="H2111" t="s">
        <v>23</v>
      </c>
      <c r="I2111" s="12">
        <v>44641.723629976848</v>
      </c>
      <c r="J2111" s="12">
        <v>44641.758218657407</v>
      </c>
      <c r="K2111" s="13">
        <f t="shared" si="224"/>
        <v>49.807700004894286</v>
      </c>
      <c r="L2111" s="3">
        <f t="shared" si="230"/>
        <v>9.1666666703531519E-3</v>
      </c>
      <c r="M2111" s="15">
        <f t="shared" si="225"/>
        <v>13.2</v>
      </c>
      <c r="N2111">
        <f t="shared" si="226"/>
        <v>9961.5400009788573</v>
      </c>
      <c r="O2111" s="10">
        <f t="shared" si="227"/>
        <v>44641.758218657407</v>
      </c>
      <c r="P2111" s="15">
        <f t="shared" si="228"/>
        <v>4</v>
      </c>
      <c r="Q2111" t="b">
        <f t="shared" si="229"/>
        <v>0</v>
      </c>
    </row>
    <row r="2112" spans="1:17">
      <c r="A2112" s="9" t="s">
        <v>4712</v>
      </c>
      <c r="B2112" s="9" t="s">
        <v>4713</v>
      </c>
      <c r="C2112" s="9" t="s">
        <v>986</v>
      </c>
      <c r="D2112" s="9" t="s">
        <v>442</v>
      </c>
      <c r="E2112" t="s">
        <v>96</v>
      </c>
      <c r="F2112" s="11">
        <v>44641.715312499997</v>
      </c>
      <c r="G2112" t="s">
        <v>16</v>
      </c>
      <c r="H2112" t="s">
        <v>23</v>
      </c>
      <c r="I2112" s="12">
        <v>44641.735495069443</v>
      </c>
      <c r="J2112" s="12">
        <v>44641.763749583333</v>
      </c>
      <c r="K2112" s="13">
        <f t="shared" si="224"/>
        <v>40.686500002630055</v>
      </c>
      <c r="L2112" s="3">
        <f t="shared" si="230"/>
        <v>1.3148148143955041E-2</v>
      </c>
      <c r="M2112" s="15">
        <f t="shared" si="225"/>
        <v>18.933333333333334</v>
      </c>
      <c r="N2112">
        <f t="shared" si="226"/>
        <v>8137.300000526011</v>
      </c>
      <c r="O2112" s="10">
        <f t="shared" si="227"/>
        <v>44641.763749583333</v>
      </c>
      <c r="P2112" s="15">
        <f t="shared" si="228"/>
        <v>4</v>
      </c>
      <c r="Q2112" t="b">
        <f t="shared" si="229"/>
        <v>0</v>
      </c>
    </row>
    <row r="2113" spans="1:17">
      <c r="A2113" s="9" t="s">
        <v>4714</v>
      </c>
      <c r="B2113" s="9" t="s">
        <v>4715</v>
      </c>
      <c r="C2113" s="9" t="s">
        <v>710</v>
      </c>
      <c r="D2113" s="9" t="s">
        <v>442</v>
      </c>
      <c r="E2113" t="s">
        <v>119</v>
      </c>
      <c r="F2113" s="11">
        <v>44641.715578703705</v>
      </c>
      <c r="G2113" t="s">
        <v>16</v>
      </c>
      <c r="H2113" t="s">
        <v>23</v>
      </c>
      <c r="I2113" s="12">
        <v>44641.735844953706</v>
      </c>
      <c r="J2113" s="12">
        <v>44641.763627175926</v>
      </c>
      <c r="K2113" s="13">
        <f t="shared" si="224"/>
        <v>40.006399996345863</v>
      </c>
      <c r="L2113" s="3">
        <f t="shared" si="230"/>
        <v>2.6620370772434399E-4</v>
      </c>
      <c r="M2113" s="15">
        <f t="shared" si="225"/>
        <v>0.38333333333333336</v>
      </c>
      <c r="N2113">
        <f t="shared" si="226"/>
        <v>8001.2799992691725</v>
      </c>
      <c r="O2113" s="10">
        <f t="shared" si="227"/>
        <v>44641.763627175926</v>
      </c>
      <c r="P2113" s="15">
        <f t="shared" si="228"/>
        <v>4</v>
      </c>
      <c r="Q2113" t="b">
        <f t="shared" si="229"/>
        <v>0</v>
      </c>
    </row>
    <row r="2114" spans="1:17">
      <c r="A2114" s="9" t="s">
        <v>4716</v>
      </c>
      <c r="B2114" s="9" t="s">
        <v>4717</v>
      </c>
      <c r="C2114" s="9" t="s">
        <v>108</v>
      </c>
      <c r="D2114" s="9" t="s">
        <v>109</v>
      </c>
      <c r="E2114" t="s">
        <v>124</v>
      </c>
      <c r="F2114" s="11">
        <v>44641.739583333336</v>
      </c>
      <c r="G2114" t="s">
        <v>16</v>
      </c>
      <c r="H2114" t="s">
        <v>23</v>
      </c>
      <c r="I2114" s="12">
        <v>44641.758876180553</v>
      </c>
      <c r="J2114" s="12">
        <v>44641.793097638889</v>
      </c>
      <c r="K2114" s="13">
        <f t="shared" si="224"/>
        <v>49.278900003992021</v>
      </c>
      <c r="L2114" s="3">
        <f t="shared" si="230"/>
        <v>2.400462963123573E-2</v>
      </c>
      <c r="M2114" s="15">
        <f t="shared" si="225"/>
        <v>34.56666666666667</v>
      </c>
      <c r="N2114">
        <f t="shared" si="226"/>
        <v>9855.7800007984042</v>
      </c>
      <c r="O2114" s="10">
        <f t="shared" si="227"/>
        <v>44641.793097638889</v>
      </c>
      <c r="P2114" s="15">
        <f t="shared" si="228"/>
        <v>4</v>
      </c>
      <c r="Q2114" t="b">
        <f t="shared" si="229"/>
        <v>0</v>
      </c>
    </row>
    <row r="2115" spans="1:17">
      <c r="A2115" s="9" t="s">
        <v>4718</v>
      </c>
      <c r="B2115" s="9" t="s">
        <v>4719</v>
      </c>
      <c r="C2115" s="9" t="s">
        <v>649</v>
      </c>
      <c r="D2115" s="9" t="s">
        <v>649</v>
      </c>
      <c r="E2115" t="s">
        <v>179</v>
      </c>
      <c r="F2115" s="11">
        <v>44641.75503472222</v>
      </c>
      <c r="G2115" t="s">
        <v>16</v>
      </c>
      <c r="H2115" t="s">
        <v>23</v>
      </c>
      <c r="I2115" s="12">
        <v>44641.775683333333</v>
      </c>
      <c r="J2115" s="12">
        <v>44641.808042430559</v>
      </c>
      <c r="K2115" s="13">
        <f t="shared" ref="K2115:K2178" si="231">(J2115-I2115)*24*60</f>
        <v>46.597100005019456</v>
      </c>
      <c r="L2115" s="3">
        <f t="shared" si="230"/>
        <v>1.5451388884685002E-2</v>
      </c>
      <c r="M2115" s="15">
        <f t="shared" ref="M2115:M2178" si="232">HOUR(L2115)*60+MINUTE(L2115)+SECOND(L2115)/60</f>
        <v>22.25</v>
      </c>
      <c r="N2115">
        <f t="shared" ref="N2115:N2178" si="233">K2115*200</f>
        <v>9319.4200010038912</v>
      </c>
      <c r="O2115" s="10">
        <f t="shared" ref="O2115:O2178" si="234">J2115</f>
        <v>44641.808042430559</v>
      </c>
      <c r="P2115" s="15">
        <f t="shared" ref="P2115:P2178" si="235">_xlfn.ISOWEEKNUM(O2115)-_xlfn.ISOWEEKNUM(DATE(YEAR(O2115),MONTH(O2115),1))+1</f>
        <v>4</v>
      </c>
      <c r="Q2115" t="b">
        <f t="shared" ref="Q2115:Q2178" si="236">IF(M2115&gt;120,"Yes")</f>
        <v>0</v>
      </c>
    </row>
    <row r="2116" spans="1:17">
      <c r="A2116" s="9" t="s">
        <v>4720</v>
      </c>
      <c r="B2116" s="9" t="s">
        <v>4721</v>
      </c>
      <c r="C2116" s="9" t="s">
        <v>108</v>
      </c>
      <c r="D2116" s="9" t="s">
        <v>109</v>
      </c>
      <c r="E2116" t="s">
        <v>114</v>
      </c>
      <c r="F2116" s="11">
        <v>44641.758217592593</v>
      </c>
      <c r="G2116" t="s">
        <v>16</v>
      </c>
      <c r="H2116" t="s">
        <v>23</v>
      </c>
      <c r="I2116" s="12">
        <v>44641.778923425925</v>
      </c>
      <c r="J2116" s="12">
        <v>44641.813101203705</v>
      </c>
      <c r="K2116" s="13">
        <f t="shared" si="231"/>
        <v>49.216000002343208</v>
      </c>
      <c r="L2116" s="3">
        <f t="shared" ref="L2116:L2179" si="237">F2116-F2115</f>
        <v>3.1828703722567298E-3</v>
      </c>
      <c r="M2116" s="15">
        <f t="shared" si="232"/>
        <v>4.583333333333333</v>
      </c>
      <c r="N2116">
        <f t="shared" si="233"/>
        <v>9843.2000004686415</v>
      </c>
      <c r="O2116" s="10">
        <f t="shared" si="234"/>
        <v>44641.813101203705</v>
      </c>
      <c r="P2116" s="15">
        <f t="shared" si="235"/>
        <v>4</v>
      </c>
      <c r="Q2116" t="b">
        <f t="shared" si="236"/>
        <v>0</v>
      </c>
    </row>
    <row r="2117" spans="1:17">
      <c r="A2117" s="9" t="s">
        <v>4722</v>
      </c>
      <c r="B2117" s="9" t="s">
        <v>4723</v>
      </c>
      <c r="C2117" s="9" t="s">
        <v>273</v>
      </c>
      <c r="D2117" s="9" t="s">
        <v>274</v>
      </c>
      <c r="E2117" t="s">
        <v>83</v>
      </c>
      <c r="F2117" s="11">
        <v>44641.776145833333</v>
      </c>
      <c r="G2117" t="s">
        <v>16</v>
      </c>
      <c r="H2117" t="s">
        <v>23</v>
      </c>
      <c r="I2117" s="12">
        <v>44641.796037291664</v>
      </c>
      <c r="J2117" s="12">
        <v>44641.825905763886</v>
      </c>
      <c r="K2117" s="13">
        <f t="shared" si="231"/>
        <v>43.010599999688566</v>
      </c>
      <c r="L2117" s="3">
        <f t="shared" si="237"/>
        <v>1.7928240740729962E-2</v>
      </c>
      <c r="M2117" s="15">
        <f t="shared" si="232"/>
        <v>25.816666666666666</v>
      </c>
      <c r="N2117">
        <f t="shared" si="233"/>
        <v>8602.1199999377131</v>
      </c>
      <c r="O2117" s="10">
        <f t="shared" si="234"/>
        <v>44641.825905763886</v>
      </c>
      <c r="P2117" s="15">
        <f t="shared" si="235"/>
        <v>4</v>
      </c>
      <c r="Q2117" t="b">
        <f t="shared" si="236"/>
        <v>0</v>
      </c>
    </row>
    <row r="2118" spans="1:17">
      <c r="A2118" s="9" t="s">
        <v>4724</v>
      </c>
      <c r="B2118" s="9" t="s">
        <v>4725</v>
      </c>
      <c r="C2118" s="9" t="s">
        <v>20</v>
      </c>
      <c r="D2118" s="9" t="s">
        <v>21</v>
      </c>
      <c r="E2118" t="s">
        <v>59</v>
      </c>
      <c r="F2118" s="11">
        <v>44642.002939814818</v>
      </c>
      <c r="G2118" t="s">
        <v>16</v>
      </c>
      <c r="H2118" t="s">
        <v>23</v>
      </c>
      <c r="I2118" s="12">
        <v>44642.022749467593</v>
      </c>
      <c r="J2118" s="12">
        <v>44642.05740662037</v>
      </c>
      <c r="K2118" s="13">
        <f t="shared" si="231"/>
        <v>49.906299998983741</v>
      </c>
      <c r="L2118" s="3">
        <f t="shared" si="237"/>
        <v>0.22679398148466134</v>
      </c>
      <c r="M2118" s="15">
        <f t="shared" si="232"/>
        <v>326.58333333333331</v>
      </c>
      <c r="N2118">
        <f t="shared" si="233"/>
        <v>9981.2599997967482</v>
      </c>
      <c r="O2118" s="10">
        <f t="shared" si="234"/>
        <v>44642.05740662037</v>
      </c>
      <c r="P2118" s="15">
        <f t="shared" si="235"/>
        <v>4</v>
      </c>
      <c r="Q2118" t="str">
        <f t="shared" si="236"/>
        <v>Yes</v>
      </c>
    </row>
    <row r="2119" spans="1:17">
      <c r="A2119" s="9" t="s">
        <v>4726</v>
      </c>
      <c r="B2119" s="9" t="s">
        <v>4727</v>
      </c>
      <c r="C2119" s="9" t="s">
        <v>13</v>
      </c>
      <c r="D2119" s="9" t="s">
        <v>14</v>
      </c>
      <c r="E2119" t="s">
        <v>15</v>
      </c>
      <c r="F2119" s="11">
        <v>44642.003506944442</v>
      </c>
      <c r="G2119" t="s">
        <v>16</v>
      </c>
      <c r="H2119" t="s">
        <v>17</v>
      </c>
      <c r="I2119" s="12">
        <v>44642.02455263889</v>
      </c>
      <c r="J2119" s="12">
        <v>44642.048710208335</v>
      </c>
      <c r="K2119" s="13">
        <f t="shared" si="231"/>
        <v>34.786900001345202</v>
      </c>
      <c r="L2119" s="3">
        <f t="shared" si="237"/>
        <v>5.6712962395977229E-4</v>
      </c>
      <c r="M2119" s="15">
        <f t="shared" si="232"/>
        <v>0.81666666666666665</v>
      </c>
      <c r="N2119">
        <f t="shared" si="233"/>
        <v>6957.3800002690405</v>
      </c>
      <c r="O2119" s="10">
        <f t="shared" si="234"/>
        <v>44642.048710208335</v>
      </c>
      <c r="P2119" s="15">
        <f t="shared" si="235"/>
        <v>4</v>
      </c>
      <c r="Q2119" t="b">
        <f t="shared" si="236"/>
        <v>0</v>
      </c>
    </row>
    <row r="2120" spans="1:17">
      <c r="A2120" s="9" t="s">
        <v>4728</v>
      </c>
      <c r="B2120" s="9" t="s">
        <v>4729</v>
      </c>
      <c r="C2120" s="9" t="s">
        <v>20</v>
      </c>
      <c r="D2120" s="9" t="s">
        <v>21</v>
      </c>
      <c r="E2120" t="s">
        <v>86</v>
      </c>
      <c r="F2120" s="11">
        <v>44642.004606481481</v>
      </c>
      <c r="G2120" t="s">
        <v>16</v>
      </c>
      <c r="H2120" t="s">
        <v>23</v>
      </c>
      <c r="I2120" s="12">
        <v>44642.024014606483</v>
      </c>
      <c r="J2120" s="12">
        <v>44642.058664467593</v>
      </c>
      <c r="K2120" s="13">
        <f t="shared" si="231"/>
        <v>49.895799999358132</v>
      </c>
      <c r="L2120" s="3">
        <f t="shared" si="237"/>
        <v>1.0995370394084603E-3</v>
      </c>
      <c r="M2120" s="15">
        <f t="shared" si="232"/>
        <v>1.5833333333333335</v>
      </c>
      <c r="N2120">
        <f t="shared" si="233"/>
        <v>9979.1599998716265</v>
      </c>
      <c r="O2120" s="10">
        <f t="shared" si="234"/>
        <v>44642.058664467593</v>
      </c>
      <c r="P2120" s="15">
        <f t="shared" si="235"/>
        <v>4</v>
      </c>
      <c r="Q2120" t="b">
        <f t="shared" si="236"/>
        <v>0</v>
      </c>
    </row>
    <row r="2121" spans="1:17">
      <c r="A2121" s="9" t="s">
        <v>4730</v>
      </c>
      <c r="B2121" s="9" t="s">
        <v>4731</v>
      </c>
      <c r="C2121" s="9" t="s">
        <v>20</v>
      </c>
      <c r="D2121" s="9" t="s">
        <v>21</v>
      </c>
      <c r="E2121" t="s">
        <v>1799</v>
      </c>
      <c r="F2121" s="11">
        <v>44642.005532407406</v>
      </c>
      <c r="G2121" t="s">
        <v>16</v>
      </c>
      <c r="H2121" t="s">
        <v>23</v>
      </c>
      <c r="I2121" s="12">
        <v>44642.027197962962</v>
      </c>
      <c r="J2121" s="12">
        <v>44642.061435462965</v>
      </c>
      <c r="K2121" s="13">
        <f t="shared" si="231"/>
        <v>49.302000005263835</v>
      </c>
      <c r="L2121" s="3">
        <f t="shared" si="237"/>
        <v>9.2592592409346253E-4</v>
      </c>
      <c r="M2121" s="15">
        <f t="shared" si="232"/>
        <v>1.3333333333333333</v>
      </c>
      <c r="N2121">
        <f t="shared" si="233"/>
        <v>9860.400001052767</v>
      </c>
      <c r="O2121" s="10">
        <f t="shared" si="234"/>
        <v>44642.061435462965</v>
      </c>
      <c r="P2121" s="15">
        <f t="shared" si="235"/>
        <v>4</v>
      </c>
      <c r="Q2121" t="b">
        <f t="shared" si="236"/>
        <v>0</v>
      </c>
    </row>
    <row r="2122" spans="1:17">
      <c r="A2122" s="9" t="s">
        <v>4732</v>
      </c>
      <c r="B2122" s="9" t="s">
        <v>4733</v>
      </c>
      <c r="C2122" s="9" t="s">
        <v>13</v>
      </c>
      <c r="D2122" s="9" t="s">
        <v>14</v>
      </c>
      <c r="E2122" t="s">
        <v>458</v>
      </c>
      <c r="F2122" s="11">
        <v>44642.006469907406</v>
      </c>
      <c r="G2122" t="s">
        <v>16</v>
      </c>
      <c r="H2122" t="s">
        <v>23</v>
      </c>
      <c r="I2122" s="12">
        <v>44642.027882685186</v>
      </c>
      <c r="J2122" s="12">
        <v>44642.062584490741</v>
      </c>
      <c r="K2122" s="13">
        <f t="shared" si="231"/>
        <v>49.97059999848716</v>
      </c>
      <c r="L2122" s="3">
        <f t="shared" si="237"/>
        <v>9.3750000087311491E-4</v>
      </c>
      <c r="M2122" s="15">
        <f t="shared" si="232"/>
        <v>1.35</v>
      </c>
      <c r="N2122">
        <f t="shared" si="233"/>
        <v>9994.1199996974319</v>
      </c>
      <c r="O2122" s="10">
        <f t="shared" si="234"/>
        <v>44642.062584490741</v>
      </c>
      <c r="P2122" s="15">
        <f t="shared" si="235"/>
        <v>4</v>
      </c>
      <c r="Q2122" t="b">
        <f t="shared" si="236"/>
        <v>0</v>
      </c>
    </row>
    <row r="2123" spans="1:17">
      <c r="A2123" s="9" t="s">
        <v>4734</v>
      </c>
      <c r="B2123" s="9" t="s">
        <v>4735</v>
      </c>
      <c r="C2123" s="9" t="s">
        <v>20</v>
      </c>
      <c r="D2123" s="9" t="s">
        <v>21</v>
      </c>
      <c r="E2123" t="s">
        <v>65</v>
      </c>
      <c r="F2123" s="11">
        <v>44642.008310185185</v>
      </c>
      <c r="G2123" t="s">
        <v>16</v>
      </c>
      <c r="H2123" t="s">
        <v>23</v>
      </c>
      <c r="I2123" s="12">
        <v>44642.02843726852</v>
      </c>
      <c r="J2123" s="12">
        <v>44642.06315490741</v>
      </c>
      <c r="K2123" s="13">
        <f t="shared" si="231"/>
        <v>49.993400000967085</v>
      </c>
      <c r="L2123" s="3">
        <f t="shared" si="237"/>
        <v>1.8402777786832303E-3</v>
      </c>
      <c r="M2123" s="15">
        <f t="shared" si="232"/>
        <v>2.65</v>
      </c>
      <c r="N2123">
        <f t="shared" si="233"/>
        <v>9998.6800001934171</v>
      </c>
      <c r="O2123" s="10">
        <f t="shared" si="234"/>
        <v>44642.06315490741</v>
      </c>
      <c r="P2123" s="15">
        <f t="shared" si="235"/>
        <v>4</v>
      </c>
      <c r="Q2123" t="b">
        <f t="shared" si="236"/>
        <v>0</v>
      </c>
    </row>
    <row r="2124" spans="1:17">
      <c r="A2124" s="9" t="s">
        <v>4736</v>
      </c>
      <c r="B2124" s="9" t="s">
        <v>4737</v>
      </c>
      <c r="C2124" s="9" t="s">
        <v>748</v>
      </c>
      <c r="D2124" s="9" t="s">
        <v>748</v>
      </c>
      <c r="E2124" t="s">
        <v>682</v>
      </c>
      <c r="F2124" s="11">
        <v>44642.037766203706</v>
      </c>
      <c r="G2124" t="s">
        <v>16</v>
      </c>
      <c r="H2124" t="s">
        <v>23</v>
      </c>
      <c r="I2124" s="12">
        <v>44642.058092523148</v>
      </c>
      <c r="J2124" s="12">
        <v>44642.087228495373</v>
      </c>
      <c r="K2124" s="13">
        <f t="shared" si="231"/>
        <v>41.955800004070625</v>
      </c>
      <c r="L2124" s="3">
        <f t="shared" si="237"/>
        <v>2.9456018521159422E-2</v>
      </c>
      <c r="M2124" s="15">
        <f t="shared" si="232"/>
        <v>42.416666666666664</v>
      </c>
      <c r="N2124">
        <f t="shared" si="233"/>
        <v>8391.1600008141249</v>
      </c>
      <c r="O2124" s="10">
        <f t="shared" si="234"/>
        <v>44642.087228495373</v>
      </c>
      <c r="P2124" s="15">
        <f t="shared" si="235"/>
        <v>4</v>
      </c>
      <c r="Q2124" t="b">
        <f t="shared" si="236"/>
        <v>0</v>
      </c>
    </row>
    <row r="2125" spans="1:17">
      <c r="A2125" s="9" t="s">
        <v>4738</v>
      </c>
      <c r="B2125" s="9" t="s">
        <v>4739</v>
      </c>
      <c r="C2125" s="9" t="s">
        <v>13</v>
      </c>
      <c r="D2125" s="9" t="s">
        <v>14</v>
      </c>
      <c r="E2125" t="s">
        <v>1388</v>
      </c>
      <c r="F2125" s="11">
        <v>44642.039652777778</v>
      </c>
      <c r="G2125" t="s">
        <v>16</v>
      </c>
      <c r="H2125" t="s">
        <v>17</v>
      </c>
      <c r="I2125" s="12">
        <v>44642.061388125003</v>
      </c>
      <c r="J2125" s="12">
        <v>44642.095093402779</v>
      </c>
      <c r="K2125" s="13">
        <f t="shared" si="231"/>
        <v>48.535599997267127</v>
      </c>
      <c r="L2125" s="3">
        <f t="shared" si="237"/>
        <v>1.8865740712499246E-3</v>
      </c>
      <c r="M2125" s="15">
        <f t="shared" si="232"/>
        <v>2.7166666666666668</v>
      </c>
      <c r="N2125">
        <f t="shared" si="233"/>
        <v>9707.1199994534254</v>
      </c>
      <c r="O2125" s="10">
        <f t="shared" si="234"/>
        <v>44642.095093402779</v>
      </c>
      <c r="P2125" s="15">
        <f t="shared" si="235"/>
        <v>4</v>
      </c>
      <c r="Q2125" t="b">
        <f t="shared" si="236"/>
        <v>0</v>
      </c>
    </row>
    <row r="2126" spans="1:17">
      <c r="A2126" s="9" t="s">
        <v>4740</v>
      </c>
      <c r="B2126" s="9" t="s">
        <v>4741</v>
      </c>
      <c r="C2126" s="9" t="s">
        <v>20</v>
      </c>
      <c r="D2126" s="9" t="s">
        <v>21</v>
      </c>
      <c r="E2126" t="s">
        <v>62</v>
      </c>
      <c r="F2126" s="11">
        <v>44642.080347222225</v>
      </c>
      <c r="G2126" t="s">
        <v>16</v>
      </c>
      <c r="H2126" t="s">
        <v>23</v>
      </c>
      <c r="I2126" s="12">
        <v>44642.101394375</v>
      </c>
      <c r="J2126" s="12">
        <v>44642.135990555558</v>
      </c>
      <c r="K2126" s="13">
        <f t="shared" si="231"/>
        <v>49.818500003311783</v>
      </c>
      <c r="L2126" s="3">
        <f t="shared" si="237"/>
        <v>4.0694444447581191E-2</v>
      </c>
      <c r="M2126" s="15">
        <f t="shared" si="232"/>
        <v>58.6</v>
      </c>
      <c r="N2126">
        <f t="shared" si="233"/>
        <v>9963.7000006623566</v>
      </c>
      <c r="O2126" s="10">
        <f t="shared" si="234"/>
        <v>44642.135990555558</v>
      </c>
      <c r="P2126" s="15">
        <f t="shared" si="235"/>
        <v>4</v>
      </c>
      <c r="Q2126" t="b">
        <f t="shared" si="236"/>
        <v>0</v>
      </c>
    </row>
    <row r="2127" spans="1:17">
      <c r="A2127" s="9" t="s">
        <v>4742</v>
      </c>
      <c r="B2127" s="9" t="s">
        <v>4743</v>
      </c>
      <c r="C2127" s="9" t="s">
        <v>54</v>
      </c>
      <c r="D2127" s="9" t="s">
        <v>55</v>
      </c>
      <c r="E2127" t="s">
        <v>1895</v>
      </c>
      <c r="F2127" s="11">
        <v>44642.085706018515</v>
      </c>
      <c r="G2127" t="s">
        <v>16</v>
      </c>
      <c r="H2127" t="s">
        <v>23</v>
      </c>
      <c r="I2127" s="12">
        <v>44642.102033726849</v>
      </c>
      <c r="J2127" s="12">
        <v>44642.136065462961</v>
      </c>
      <c r="K2127" s="13">
        <f t="shared" si="231"/>
        <v>49.005700000561774</v>
      </c>
      <c r="L2127" s="3">
        <f t="shared" si="237"/>
        <v>5.3587962902383879E-3</v>
      </c>
      <c r="M2127" s="15">
        <f t="shared" si="232"/>
        <v>7.7166666666666668</v>
      </c>
      <c r="N2127">
        <f t="shared" si="233"/>
        <v>9801.1400001123548</v>
      </c>
      <c r="O2127" s="10">
        <f t="shared" si="234"/>
        <v>44642.136065462961</v>
      </c>
      <c r="P2127" s="15">
        <f t="shared" si="235"/>
        <v>4</v>
      </c>
      <c r="Q2127" t="b">
        <f t="shared" si="236"/>
        <v>0</v>
      </c>
    </row>
    <row r="2128" spans="1:17">
      <c r="A2128" s="9" t="s">
        <v>4744</v>
      </c>
      <c r="B2128" s="9" t="s">
        <v>4745</v>
      </c>
      <c r="C2128" s="9" t="s">
        <v>49</v>
      </c>
      <c r="D2128" s="9" t="s">
        <v>50</v>
      </c>
      <c r="E2128" t="s">
        <v>75</v>
      </c>
      <c r="F2128" s="11">
        <v>44642.107488425929</v>
      </c>
      <c r="G2128" t="s">
        <v>16</v>
      </c>
      <c r="H2128" t="s">
        <v>23</v>
      </c>
      <c r="I2128" s="12">
        <v>44642.125040995372</v>
      </c>
      <c r="J2128" s="12">
        <v>44642.159610995368</v>
      </c>
      <c r="K2128" s="13">
        <f t="shared" si="231"/>
        <v>49.780799994478002</v>
      </c>
      <c r="L2128" s="3">
        <f t="shared" si="237"/>
        <v>2.178240741341142E-2</v>
      </c>
      <c r="M2128" s="15">
        <f t="shared" si="232"/>
        <v>31.366666666666667</v>
      </c>
      <c r="N2128">
        <f t="shared" si="233"/>
        <v>9956.1599988956004</v>
      </c>
      <c r="O2128" s="10">
        <f t="shared" si="234"/>
        <v>44642.159610995368</v>
      </c>
      <c r="P2128" s="15">
        <f t="shared" si="235"/>
        <v>4</v>
      </c>
      <c r="Q2128" t="b">
        <f t="shared" si="236"/>
        <v>0</v>
      </c>
    </row>
    <row r="2129" spans="1:17">
      <c r="A2129" s="9" t="s">
        <v>4746</v>
      </c>
      <c r="B2129" s="9" t="s">
        <v>4747</v>
      </c>
      <c r="C2129" s="9" t="s">
        <v>13</v>
      </c>
      <c r="D2129" s="9" t="s">
        <v>14</v>
      </c>
      <c r="E2129" t="s">
        <v>417</v>
      </c>
      <c r="F2129" s="11">
        <v>44642.119050925925</v>
      </c>
      <c r="G2129" t="s">
        <v>16</v>
      </c>
      <c r="H2129" t="s">
        <v>23</v>
      </c>
      <c r="I2129" s="12">
        <v>44642.13745613426</v>
      </c>
      <c r="J2129" s="12">
        <v>44642.171524814818</v>
      </c>
      <c r="K2129" s="13">
        <f t="shared" si="231"/>
        <v>49.058900002855808</v>
      </c>
      <c r="L2129" s="3">
        <f t="shared" si="237"/>
        <v>1.1562499996216502E-2</v>
      </c>
      <c r="M2129" s="15">
        <f t="shared" si="232"/>
        <v>16.649999999999999</v>
      </c>
      <c r="N2129">
        <f t="shared" si="233"/>
        <v>9811.7800005711615</v>
      </c>
      <c r="O2129" s="10">
        <f t="shared" si="234"/>
        <v>44642.171524814818</v>
      </c>
      <c r="P2129" s="15">
        <f t="shared" si="235"/>
        <v>4</v>
      </c>
      <c r="Q2129" t="b">
        <f t="shared" si="236"/>
        <v>0</v>
      </c>
    </row>
    <row r="2130" spans="1:17">
      <c r="A2130" s="9" t="s">
        <v>4748</v>
      </c>
      <c r="B2130" s="9" t="s">
        <v>4749</v>
      </c>
      <c r="C2130" s="9" t="s">
        <v>1405</v>
      </c>
      <c r="D2130" s="9" t="s">
        <v>1405</v>
      </c>
      <c r="E2130" t="s">
        <v>51</v>
      </c>
      <c r="F2130" s="11">
        <v>44642.123611111114</v>
      </c>
      <c r="G2130" t="s">
        <v>16</v>
      </c>
      <c r="H2130" t="s">
        <v>23</v>
      </c>
      <c r="I2130" s="12">
        <v>44642.145921736112</v>
      </c>
      <c r="J2130" s="12">
        <v>44642.173129444447</v>
      </c>
      <c r="K2130" s="13">
        <f t="shared" si="231"/>
        <v>39.179100003093481</v>
      </c>
      <c r="L2130" s="3">
        <f t="shared" si="237"/>
        <v>4.5601851888932288E-3</v>
      </c>
      <c r="M2130" s="15">
        <f t="shared" si="232"/>
        <v>6.5666666666666664</v>
      </c>
      <c r="N2130">
        <f t="shared" si="233"/>
        <v>7835.8200006186962</v>
      </c>
      <c r="O2130" s="10">
        <f t="shared" si="234"/>
        <v>44642.173129444447</v>
      </c>
      <c r="P2130" s="15">
        <f t="shared" si="235"/>
        <v>4</v>
      </c>
      <c r="Q2130" t="b">
        <f t="shared" si="236"/>
        <v>0</v>
      </c>
    </row>
    <row r="2131" spans="1:17">
      <c r="A2131" s="9" t="s">
        <v>4750</v>
      </c>
      <c r="B2131" s="9" t="s">
        <v>4751</v>
      </c>
      <c r="C2131" s="9" t="s">
        <v>127</v>
      </c>
      <c r="D2131" s="9" t="s">
        <v>128</v>
      </c>
      <c r="E2131" t="s">
        <v>148</v>
      </c>
      <c r="F2131" s="11">
        <v>44642.130289351851</v>
      </c>
      <c r="G2131" t="s">
        <v>16</v>
      </c>
      <c r="H2131" t="s">
        <v>17</v>
      </c>
      <c r="I2131" s="12">
        <v>44642.15148226852</v>
      </c>
      <c r="J2131" s="12">
        <v>44642.180176574075</v>
      </c>
      <c r="K2131" s="13">
        <f t="shared" si="231"/>
        <v>41.319799998309463</v>
      </c>
      <c r="L2131" s="3">
        <f t="shared" si="237"/>
        <v>6.6782407375285402E-3</v>
      </c>
      <c r="M2131" s="15">
        <f t="shared" si="232"/>
        <v>9.6166666666666671</v>
      </c>
      <c r="N2131">
        <f t="shared" si="233"/>
        <v>8263.9599996618927</v>
      </c>
      <c r="O2131" s="10">
        <f t="shared" si="234"/>
        <v>44642.180176574075</v>
      </c>
      <c r="P2131" s="15">
        <f t="shared" si="235"/>
        <v>4</v>
      </c>
      <c r="Q2131" t="b">
        <f t="shared" si="236"/>
        <v>0</v>
      </c>
    </row>
    <row r="2132" spans="1:17">
      <c r="A2132" s="9" t="s">
        <v>4752</v>
      </c>
      <c r="B2132" s="9" t="s">
        <v>4753</v>
      </c>
      <c r="C2132" s="9" t="s">
        <v>267</v>
      </c>
      <c r="D2132" s="9" t="s">
        <v>267</v>
      </c>
      <c r="E2132" t="s">
        <v>268</v>
      </c>
      <c r="F2132" s="11">
        <v>44642.143680555557</v>
      </c>
      <c r="G2132" t="s">
        <v>16</v>
      </c>
      <c r="H2132" t="s">
        <v>23</v>
      </c>
      <c r="I2132" s="12">
        <v>44642.161762291667</v>
      </c>
      <c r="J2132" s="12">
        <v>44642.18506152778</v>
      </c>
      <c r="K2132" s="13">
        <f t="shared" si="231"/>
        <v>33.550900002010167</v>
      </c>
      <c r="L2132" s="3">
        <f t="shared" si="237"/>
        <v>1.3391203705396038E-2</v>
      </c>
      <c r="M2132" s="15">
        <f t="shared" si="232"/>
        <v>19.283333333333335</v>
      </c>
      <c r="N2132">
        <f t="shared" si="233"/>
        <v>6710.1800004020333</v>
      </c>
      <c r="O2132" s="10">
        <f t="shared" si="234"/>
        <v>44642.18506152778</v>
      </c>
      <c r="P2132" s="15">
        <f t="shared" si="235"/>
        <v>4</v>
      </c>
      <c r="Q2132" t="b">
        <f t="shared" si="236"/>
        <v>0</v>
      </c>
    </row>
    <row r="2133" spans="1:17">
      <c r="A2133" s="9" t="s">
        <v>4754</v>
      </c>
      <c r="B2133" s="9" t="s">
        <v>4755</v>
      </c>
      <c r="C2133" s="9" t="s">
        <v>127</v>
      </c>
      <c r="D2133" s="9" t="s">
        <v>128</v>
      </c>
      <c r="E2133" t="s">
        <v>1788</v>
      </c>
      <c r="F2133" s="11">
        <v>44642.147199074076</v>
      </c>
      <c r="G2133" t="s">
        <v>16</v>
      </c>
      <c r="H2133" t="s">
        <v>17</v>
      </c>
      <c r="I2133" s="12">
        <v>44642.165946990739</v>
      </c>
      <c r="J2133" s="12">
        <v>44642.200624699071</v>
      </c>
      <c r="K2133" s="13">
        <f t="shared" si="231"/>
        <v>49.93589999852702</v>
      </c>
      <c r="L2133" s="3">
        <f t="shared" si="237"/>
        <v>3.5185185188311152E-3</v>
      </c>
      <c r="M2133" s="15">
        <f t="shared" si="232"/>
        <v>5.0666666666666664</v>
      </c>
      <c r="N2133">
        <f t="shared" si="233"/>
        <v>9987.179999705404</v>
      </c>
      <c r="O2133" s="10">
        <f t="shared" si="234"/>
        <v>44642.200624699071</v>
      </c>
      <c r="P2133" s="15">
        <f t="shared" si="235"/>
        <v>4</v>
      </c>
      <c r="Q2133" t="b">
        <f t="shared" si="236"/>
        <v>0</v>
      </c>
    </row>
    <row r="2134" spans="1:17">
      <c r="A2134" s="9" t="s">
        <v>4756</v>
      </c>
      <c r="B2134" s="9" t="s">
        <v>4757</v>
      </c>
      <c r="C2134" s="9" t="s">
        <v>13</v>
      </c>
      <c r="D2134" s="9" t="s">
        <v>14</v>
      </c>
      <c r="E2134" t="s">
        <v>2099</v>
      </c>
      <c r="F2134" s="11">
        <v>44642.158391203702</v>
      </c>
      <c r="G2134" t="s">
        <v>16</v>
      </c>
      <c r="H2134" t="s">
        <v>17</v>
      </c>
      <c r="I2134" s="12">
        <v>44642.176936342592</v>
      </c>
      <c r="J2134" s="12">
        <v>44642.209254398149</v>
      </c>
      <c r="K2134" s="13">
        <f t="shared" si="231"/>
        <v>46.538000002037734</v>
      </c>
      <c r="L2134" s="3">
        <f t="shared" si="237"/>
        <v>1.1192129626579117E-2</v>
      </c>
      <c r="M2134" s="15">
        <f t="shared" si="232"/>
        <v>16.116666666666667</v>
      </c>
      <c r="N2134">
        <f t="shared" si="233"/>
        <v>9307.6000004075468</v>
      </c>
      <c r="O2134" s="10">
        <f t="shared" si="234"/>
        <v>44642.209254398149</v>
      </c>
      <c r="P2134" s="15">
        <f t="shared" si="235"/>
        <v>4</v>
      </c>
      <c r="Q2134" t="b">
        <f t="shared" si="236"/>
        <v>0</v>
      </c>
    </row>
    <row r="2135" spans="1:17">
      <c r="A2135" s="9" t="s">
        <v>4758</v>
      </c>
      <c r="B2135" s="9" t="s">
        <v>4759</v>
      </c>
      <c r="C2135" s="9" t="s">
        <v>306</v>
      </c>
      <c r="D2135" s="9" t="s">
        <v>306</v>
      </c>
      <c r="E2135" t="s">
        <v>110</v>
      </c>
      <c r="F2135" s="11">
        <v>44642.181851851848</v>
      </c>
      <c r="G2135" t="s">
        <v>16</v>
      </c>
      <c r="H2135" t="s">
        <v>23</v>
      </c>
      <c r="I2135" s="12">
        <v>44642.20513678241</v>
      </c>
      <c r="J2135" s="12">
        <v>44642.233342685184</v>
      </c>
      <c r="K2135" s="13">
        <f t="shared" si="231"/>
        <v>40.61649999464862</v>
      </c>
      <c r="L2135" s="3">
        <f t="shared" si="237"/>
        <v>2.3460648146283347E-2</v>
      </c>
      <c r="M2135" s="15">
        <f t="shared" si="232"/>
        <v>33.783333333333331</v>
      </c>
      <c r="N2135">
        <f t="shared" si="233"/>
        <v>8123.2999989297241</v>
      </c>
      <c r="O2135" s="10">
        <f t="shared" si="234"/>
        <v>44642.233342685184</v>
      </c>
      <c r="P2135" s="15">
        <f t="shared" si="235"/>
        <v>4</v>
      </c>
      <c r="Q2135" t="b">
        <f t="shared" si="236"/>
        <v>0</v>
      </c>
    </row>
    <row r="2136" spans="1:17">
      <c r="A2136" s="9" t="s">
        <v>4760</v>
      </c>
      <c r="B2136" s="9" t="s">
        <v>4761</v>
      </c>
      <c r="C2136" s="9" t="s">
        <v>189</v>
      </c>
      <c r="D2136" s="9" t="s">
        <v>190</v>
      </c>
      <c r="E2136" t="s">
        <v>219</v>
      </c>
      <c r="F2136" s="11">
        <v>44642.252581018518</v>
      </c>
      <c r="G2136" t="s">
        <v>16</v>
      </c>
      <c r="H2136" t="s">
        <v>23</v>
      </c>
      <c r="I2136" s="12">
        <v>44642.271874212965</v>
      </c>
      <c r="J2136" s="12">
        <v>44642.294813657405</v>
      </c>
      <c r="K2136" s="13">
        <f t="shared" si="231"/>
        <v>33.032799992943183</v>
      </c>
      <c r="L2136" s="3">
        <f t="shared" si="237"/>
        <v>7.0729166669480037E-2</v>
      </c>
      <c r="M2136" s="15">
        <f t="shared" si="232"/>
        <v>101.85</v>
      </c>
      <c r="N2136">
        <f t="shared" si="233"/>
        <v>6606.5599985886365</v>
      </c>
      <c r="O2136" s="10">
        <f t="shared" si="234"/>
        <v>44642.294813657405</v>
      </c>
      <c r="P2136" s="15">
        <f t="shared" si="235"/>
        <v>4</v>
      </c>
      <c r="Q2136" t="b">
        <f t="shared" si="236"/>
        <v>0</v>
      </c>
    </row>
    <row r="2137" spans="1:17">
      <c r="A2137" s="9" t="s">
        <v>4762</v>
      </c>
      <c r="B2137" s="9" t="s">
        <v>4763</v>
      </c>
      <c r="C2137" s="9" t="s">
        <v>273</v>
      </c>
      <c r="D2137" s="9" t="s">
        <v>274</v>
      </c>
      <c r="E2137" t="s">
        <v>110</v>
      </c>
      <c r="F2137" s="11">
        <v>44642.252951388888</v>
      </c>
      <c r="G2137" t="s">
        <v>16</v>
      </c>
      <c r="H2137" t="s">
        <v>23</v>
      </c>
      <c r="I2137" s="12">
        <v>44642.273379305552</v>
      </c>
      <c r="J2137" s="12">
        <v>44642.30800902778</v>
      </c>
      <c r="K2137" s="13">
        <f t="shared" si="231"/>
        <v>49.866800007876009</v>
      </c>
      <c r="L2137" s="3">
        <f t="shared" si="237"/>
        <v>3.7037036963738501E-4</v>
      </c>
      <c r="M2137" s="15">
        <f t="shared" si="232"/>
        <v>0.53333333333333333</v>
      </c>
      <c r="N2137">
        <f t="shared" si="233"/>
        <v>9973.3600015752017</v>
      </c>
      <c r="O2137" s="10">
        <f t="shared" si="234"/>
        <v>44642.30800902778</v>
      </c>
      <c r="P2137" s="15">
        <f t="shared" si="235"/>
        <v>4</v>
      </c>
      <c r="Q2137" t="b">
        <f t="shared" si="236"/>
        <v>0</v>
      </c>
    </row>
    <row r="2138" spans="1:17">
      <c r="A2138" s="9" t="s">
        <v>4764</v>
      </c>
      <c r="B2138" s="9" t="s">
        <v>4765</v>
      </c>
      <c r="C2138" s="9" t="s">
        <v>13</v>
      </c>
      <c r="D2138" s="9" t="s">
        <v>14</v>
      </c>
      <c r="E2138" t="s">
        <v>394</v>
      </c>
      <c r="F2138" s="11">
        <v>44642.253611111111</v>
      </c>
      <c r="G2138" t="s">
        <v>16</v>
      </c>
      <c r="H2138" t="s">
        <v>23</v>
      </c>
      <c r="I2138" s="12">
        <v>44642.272745416667</v>
      </c>
      <c r="J2138" s="12">
        <v>44642.299622777777</v>
      </c>
      <c r="K2138" s="13">
        <f t="shared" si="231"/>
        <v>38.703399997903034</v>
      </c>
      <c r="L2138" s="3">
        <f t="shared" si="237"/>
        <v>6.5972222364507616E-4</v>
      </c>
      <c r="M2138" s="15">
        <f t="shared" si="232"/>
        <v>0.95</v>
      </c>
      <c r="N2138">
        <f t="shared" si="233"/>
        <v>7740.6799995806068</v>
      </c>
      <c r="O2138" s="10">
        <f t="shared" si="234"/>
        <v>44642.299622777777</v>
      </c>
      <c r="P2138" s="15">
        <f t="shared" si="235"/>
        <v>4</v>
      </c>
      <c r="Q2138" t="b">
        <f t="shared" si="236"/>
        <v>0</v>
      </c>
    </row>
    <row r="2139" spans="1:17">
      <c r="A2139" s="9" t="s">
        <v>4766</v>
      </c>
      <c r="B2139" s="9" t="s">
        <v>4767</v>
      </c>
      <c r="C2139" s="9" t="s">
        <v>127</v>
      </c>
      <c r="D2139" s="9" t="s">
        <v>128</v>
      </c>
      <c r="E2139" t="s">
        <v>129</v>
      </c>
      <c r="F2139" s="11">
        <v>44642.254386574074</v>
      </c>
      <c r="G2139" t="s">
        <v>16</v>
      </c>
      <c r="H2139" t="s">
        <v>23</v>
      </c>
      <c r="I2139" s="12">
        <v>44642.27537476852</v>
      </c>
      <c r="J2139" s="12">
        <v>44642.308113032406</v>
      </c>
      <c r="K2139" s="13">
        <f t="shared" si="231"/>
        <v>47.143099996028468</v>
      </c>
      <c r="L2139" s="3">
        <f t="shared" si="237"/>
        <v>7.7546296233776957E-4</v>
      </c>
      <c r="M2139" s="15">
        <f t="shared" si="232"/>
        <v>1.1166666666666667</v>
      </c>
      <c r="N2139">
        <f t="shared" si="233"/>
        <v>9428.6199992056936</v>
      </c>
      <c r="O2139" s="10">
        <f t="shared" si="234"/>
        <v>44642.308113032406</v>
      </c>
      <c r="P2139" s="15">
        <f t="shared" si="235"/>
        <v>4</v>
      </c>
      <c r="Q2139" t="b">
        <f t="shared" si="236"/>
        <v>0</v>
      </c>
    </row>
    <row r="2140" spans="1:17">
      <c r="A2140" s="9" t="s">
        <v>4768</v>
      </c>
      <c r="B2140" s="9" t="s">
        <v>4769</v>
      </c>
      <c r="C2140" s="9" t="s">
        <v>254</v>
      </c>
      <c r="D2140" s="9" t="s">
        <v>254</v>
      </c>
      <c r="E2140" t="s">
        <v>142</v>
      </c>
      <c r="F2140" s="11">
        <v>44642.255567129629</v>
      </c>
      <c r="G2140" t="s">
        <v>16</v>
      </c>
      <c r="H2140" t="s">
        <v>23</v>
      </c>
      <c r="I2140" s="12">
        <v>44642.275229837964</v>
      </c>
      <c r="J2140" s="12">
        <v>44642.309950601855</v>
      </c>
      <c r="K2140" s="13">
        <f t="shared" si="231"/>
        <v>49.997900003800169</v>
      </c>
      <c r="L2140" s="3">
        <f t="shared" si="237"/>
        <v>1.1805555550381541E-3</v>
      </c>
      <c r="M2140" s="15">
        <f t="shared" si="232"/>
        <v>1.7</v>
      </c>
      <c r="N2140">
        <f t="shared" si="233"/>
        <v>9999.5800007600337</v>
      </c>
      <c r="O2140" s="10">
        <f t="shared" si="234"/>
        <v>44642.309950601855</v>
      </c>
      <c r="P2140" s="15">
        <f t="shared" si="235"/>
        <v>4</v>
      </c>
      <c r="Q2140" t="b">
        <f t="shared" si="236"/>
        <v>0</v>
      </c>
    </row>
    <row r="2141" spans="1:17">
      <c r="A2141" s="9" t="s">
        <v>4770</v>
      </c>
      <c r="B2141" s="9" t="s">
        <v>4771</v>
      </c>
      <c r="C2141" s="9" t="s">
        <v>13</v>
      </c>
      <c r="D2141" s="9" t="s">
        <v>14</v>
      </c>
      <c r="E2141" t="s">
        <v>71</v>
      </c>
      <c r="F2141" s="11">
        <v>44642.263912037037</v>
      </c>
      <c r="G2141" t="s">
        <v>16</v>
      </c>
      <c r="H2141" t="s">
        <v>17</v>
      </c>
      <c r="I2141" s="12">
        <v>44642.285055717592</v>
      </c>
      <c r="J2141" s="12">
        <v>44642.311433912037</v>
      </c>
      <c r="K2141" s="13">
        <f t="shared" si="231"/>
        <v>37.984600000781938</v>
      </c>
      <c r="L2141" s="3">
        <f t="shared" si="237"/>
        <v>8.3449074081727304E-3</v>
      </c>
      <c r="M2141" s="15">
        <f t="shared" si="232"/>
        <v>12.016666666666667</v>
      </c>
      <c r="N2141">
        <f t="shared" si="233"/>
        <v>7596.9200001563877</v>
      </c>
      <c r="O2141" s="10">
        <f t="shared" si="234"/>
        <v>44642.311433912037</v>
      </c>
      <c r="P2141" s="15">
        <f t="shared" si="235"/>
        <v>4</v>
      </c>
      <c r="Q2141" t="b">
        <f t="shared" si="236"/>
        <v>0</v>
      </c>
    </row>
    <row r="2142" spans="1:17">
      <c r="A2142" s="9" t="s">
        <v>4772</v>
      </c>
      <c r="B2142" s="9" t="s">
        <v>4773</v>
      </c>
      <c r="C2142" s="9" t="s">
        <v>522</v>
      </c>
      <c r="D2142" s="9" t="s">
        <v>522</v>
      </c>
      <c r="E2142" t="s">
        <v>157</v>
      </c>
      <c r="F2142" s="11">
        <v>44642.26494212963</v>
      </c>
      <c r="G2142" t="s">
        <v>16</v>
      </c>
      <c r="H2142" t="s">
        <v>23</v>
      </c>
      <c r="I2142" s="12">
        <v>44642.282425046295</v>
      </c>
      <c r="J2142" s="12">
        <v>44642.31628324074</v>
      </c>
      <c r="K2142" s="13">
        <f t="shared" si="231"/>
        <v>48.755800001090392</v>
      </c>
      <c r="L2142" s="3">
        <f t="shared" si="237"/>
        <v>1.0300925932824612E-3</v>
      </c>
      <c r="M2142" s="15">
        <f t="shared" si="232"/>
        <v>1.4833333333333334</v>
      </c>
      <c r="N2142">
        <f t="shared" si="233"/>
        <v>9751.1600002180785</v>
      </c>
      <c r="O2142" s="10">
        <f t="shared" si="234"/>
        <v>44642.31628324074</v>
      </c>
      <c r="P2142" s="15">
        <f t="shared" si="235"/>
        <v>4</v>
      </c>
      <c r="Q2142" t="b">
        <f t="shared" si="236"/>
        <v>0</v>
      </c>
    </row>
    <row r="2143" spans="1:17">
      <c r="A2143" s="9" t="s">
        <v>4774</v>
      </c>
      <c r="B2143" s="9" t="s">
        <v>4775</v>
      </c>
      <c r="C2143" s="9" t="s">
        <v>173</v>
      </c>
      <c r="D2143" s="9" t="s">
        <v>174</v>
      </c>
      <c r="E2143" t="s">
        <v>544</v>
      </c>
      <c r="F2143" s="11">
        <v>44642.267881944441</v>
      </c>
      <c r="G2143" t="s">
        <v>16</v>
      </c>
      <c r="H2143" t="s">
        <v>23</v>
      </c>
      <c r="I2143" s="12">
        <v>44642.288222013885</v>
      </c>
      <c r="J2143" s="12">
        <v>44642.322829791665</v>
      </c>
      <c r="K2143" s="13">
        <f t="shared" si="231"/>
        <v>49.835200002416968</v>
      </c>
      <c r="L2143" s="3">
        <f t="shared" si="237"/>
        <v>2.9398148108157329E-3</v>
      </c>
      <c r="M2143" s="15">
        <f t="shared" si="232"/>
        <v>4.2333333333333334</v>
      </c>
      <c r="N2143">
        <f t="shared" si="233"/>
        <v>9967.0400004833937</v>
      </c>
      <c r="O2143" s="10">
        <f t="shared" si="234"/>
        <v>44642.322829791665</v>
      </c>
      <c r="P2143" s="15">
        <f t="shared" si="235"/>
        <v>4</v>
      </c>
      <c r="Q2143" t="b">
        <f t="shared" si="236"/>
        <v>0</v>
      </c>
    </row>
    <row r="2144" spans="1:17">
      <c r="A2144" s="9" t="s">
        <v>4776</v>
      </c>
      <c r="B2144" s="9" t="s">
        <v>4777</v>
      </c>
      <c r="C2144" s="9" t="s">
        <v>202</v>
      </c>
      <c r="D2144" s="9" t="s">
        <v>202</v>
      </c>
      <c r="E2144" t="s">
        <v>133</v>
      </c>
      <c r="F2144" s="11">
        <v>44642.27008101852</v>
      </c>
      <c r="G2144" t="s">
        <v>16</v>
      </c>
      <c r="H2144" t="s">
        <v>23</v>
      </c>
      <c r="I2144" s="12">
        <v>44642.293545462962</v>
      </c>
      <c r="J2144" s="12">
        <v>44642.325694976855</v>
      </c>
      <c r="K2144" s="13">
        <f t="shared" si="231"/>
        <v>46.29530000500381</v>
      </c>
      <c r="L2144" s="3">
        <f t="shared" si="237"/>
        <v>2.1990740788169205E-3</v>
      </c>
      <c r="M2144" s="15">
        <f t="shared" si="232"/>
        <v>3.1666666666666665</v>
      </c>
      <c r="N2144">
        <f t="shared" si="233"/>
        <v>9259.060001000762</v>
      </c>
      <c r="O2144" s="10">
        <f t="shared" si="234"/>
        <v>44642.325694976855</v>
      </c>
      <c r="P2144" s="15">
        <f t="shared" si="235"/>
        <v>4</v>
      </c>
      <c r="Q2144" t="b">
        <f t="shared" si="236"/>
        <v>0</v>
      </c>
    </row>
    <row r="2145" spans="1:17">
      <c r="A2145" s="9" t="s">
        <v>4778</v>
      </c>
      <c r="B2145" s="9" t="s">
        <v>4779</v>
      </c>
      <c r="C2145" s="9" t="s">
        <v>20</v>
      </c>
      <c r="D2145" s="9" t="s">
        <v>21</v>
      </c>
      <c r="E2145" t="s">
        <v>78</v>
      </c>
      <c r="F2145" s="11">
        <v>44642.274467592593</v>
      </c>
      <c r="G2145" t="s">
        <v>16</v>
      </c>
      <c r="H2145" t="s">
        <v>23</v>
      </c>
      <c r="I2145" s="12">
        <v>44642.294424467589</v>
      </c>
      <c r="J2145" s="12">
        <v>44642.328857106484</v>
      </c>
      <c r="K2145" s="13">
        <f t="shared" si="231"/>
        <v>49.583000008715317</v>
      </c>
      <c r="L2145" s="3">
        <f t="shared" si="237"/>
        <v>4.386574073578231E-3</v>
      </c>
      <c r="M2145" s="15">
        <f t="shared" si="232"/>
        <v>6.3166666666666664</v>
      </c>
      <c r="N2145">
        <f t="shared" si="233"/>
        <v>9916.6000017430633</v>
      </c>
      <c r="O2145" s="10">
        <f t="shared" si="234"/>
        <v>44642.328857106484</v>
      </c>
      <c r="P2145" s="15">
        <f t="shared" si="235"/>
        <v>4</v>
      </c>
      <c r="Q2145" t="b">
        <f t="shared" si="236"/>
        <v>0</v>
      </c>
    </row>
    <row r="2146" spans="1:17">
      <c r="A2146" s="9" t="s">
        <v>4780</v>
      </c>
      <c r="B2146" s="9" t="s">
        <v>4781</v>
      </c>
      <c r="C2146" s="9" t="s">
        <v>155</v>
      </c>
      <c r="D2146" s="9" t="s">
        <v>156</v>
      </c>
      <c r="E2146" t="s">
        <v>191</v>
      </c>
      <c r="F2146" s="11">
        <v>44642.276076388887</v>
      </c>
      <c r="G2146" t="s">
        <v>16</v>
      </c>
      <c r="H2146" t="s">
        <v>23</v>
      </c>
      <c r="I2146" s="12">
        <v>44642.301161041665</v>
      </c>
      <c r="J2146" s="12">
        <v>44642.335711944441</v>
      </c>
      <c r="K2146" s="13">
        <f t="shared" si="231"/>
        <v>49.75329999695532</v>
      </c>
      <c r="L2146" s="3">
        <f t="shared" si="237"/>
        <v>1.6087962940218858E-3</v>
      </c>
      <c r="M2146" s="15">
        <f t="shared" si="232"/>
        <v>2.3166666666666664</v>
      </c>
      <c r="N2146">
        <f t="shared" si="233"/>
        <v>9950.659999391064</v>
      </c>
      <c r="O2146" s="10">
        <f t="shared" si="234"/>
        <v>44642.335711944441</v>
      </c>
      <c r="P2146" s="15">
        <f t="shared" si="235"/>
        <v>4</v>
      </c>
      <c r="Q2146" t="b">
        <f t="shared" si="236"/>
        <v>0</v>
      </c>
    </row>
    <row r="2147" spans="1:17">
      <c r="A2147" s="9" t="s">
        <v>4782</v>
      </c>
      <c r="B2147" s="9" t="s">
        <v>4783</v>
      </c>
      <c r="C2147" s="9" t="s">
        <v>160</v>
      </c>
      <c r="D2147" s="9" t="s">
        <v>161</v>
      </c>
      <c r="E2147" t="s">
        <v>203</v>
      </c>
      <c r="F2147" s="11">
        <v>44642.27652777778</v>
      </c>
      <c r="G2147" t="s">
        <v>16</v>
      </c>
      <c r="H2147" t="s">
        <v>23</v>
      </c>
      <c r="I2147" s="12">
        <v>44642.296407499998</v>
      </c>
      <c r="J2147" s="12">
        <v>44642.327315694441</v>
      </c>
      <c r="K2147" s="13">
        <f t="shared" si="231"/>
        <v>44.50779999839142</v>
      </c>
      <c r="L2147" s="3">
        <f t="shared" si="237"/>
        <v>4.5138889254303649E-4</v>
      </c>
      <c r="M2147" s="15">
        <f t="shared" si="232"/>
        <v>0.65</v>
      </c>
      <c r="N2147">
        <f t="shared" si="233"/>
        <v>8901.5599996782839</v>
      </c>
      <c r="O2147" s="10">
        <f t="shared" si="234"/>
        <v>44642.327315694441</v>
      </c>
      <c r="P2147" s="15">
        <f t="shared" si="235"/>
        <v>4</v>
      </c>
      <c r="Q2147" t="b">
        <f t="shared" si="236"/>
        <v>0</v>
      </c>
    </row>
    <row r="2148" spans="1:17">
      <c r="A2148" s="9" t="s">
        <v>4784</v>
      </c>
      <c r="B2148" s="9" t="s">
        <v>4785</v>
      </c>
      <c r="C2148" s="9" t="s">
        <v>564</v>
      </c>
      <c r="D2148" s="9" t="s">
        <v>442</v>
      </c>
      <c r="E2148" t="s">
        <v>170</v>
      </c>
      <c r="F2148" s="11">
        <v>44642.279039351852</v>
      </c>
      <c r="G2148" t="s">
        <v>16</v>
      </c>
      <c r="H2148" t="s">
        <v>23</v>
      </c>
      <c r="I2148" s="12">
        <v>44642.298465671294</v>
      </c>
      <c r="J2148" s="12">
        <v>44642.332949629628</v>
      </c>
      <c r="K2148" s="13">
        <f t="shared" si="231"/>
        <v>49.6569000009913</v>
      </c>
      <c r="L2148" s="3">
        <f t="shared" si="237"/>
        <v>2.5115740718320012E-3</v>
      </c>
      <c r="M2148" s="15">
        <f t="shared" si="232"/>
        <v>3.6166666666666667</v>
      </c>
      <c r="N2148">
        <f t="shared" si="233"/>
        <v>9931.3800001982599</v>
      </c>
      <c r="O2148" s="10">
        <f t="shared" si="234"/>
        <v>44642.332949629628</v>
      </c>
      <c r="P2148" s="15">
        <f t="shared" si="235"/>
        <v>4</v>
      </c>
      <c r="Q2148" t="b">
        <f t="shared" si="236"/>
        <v>0</v>
      </c>
    </row>
    <row r="2149" spans="1:17">
      <c r="A2149" s="9" t="s">
        <v>4786</v>
      </c>
      <c r="B2149" s="9" t="s">
        <v>4787</v>
      </c>
      <c r="C2149" s="9" t="s">
        <v>197</v>
      </c>
      <c r="D2149" s="9" t="s">
        <v>198</v>
      </c>
      <c r="E2149" t="s">
        <v>145</v>
      </c>
      <c r="F2149" s="11">
        <v>44642.279918981483</v>
      </c>
      <c r="G2149" t="s">
        <v>16</v>
      </c>
      <c r="H2149" t="s">
        <v>23</v>
      </c>
      <c r="I2149" s="12">
        <v>44642.297170509257</v>
      </c>
      <c r="J2149" s="12">
        <v>44642.331371342596</v>
      </c>
      <c r="K2149" s="13">
        <f t="shared" si="231"/>
        <v>49.249200008343905</v>
      </c>
      <c r="L2149" s="3">
        <f t="shared" si="237"/>
        <v>8.7962963152676821E-4</v>
      </c>
      <c r="M2149" s="15">
        <f t="shared" si="232"/>
        <v>1.2666666666666666</v>
      </c>
      <c r="N2149">
        <f t="shared" si="233"/>
        <v>9849.840001668781</v>
      </c>
      <c r="O2149" s="10">
        <f t="shared" si="234"/>
        <v>44642.331371342596</v>
      </c>
      <c r="P2149" s="15">
        <f t="shared" si="235"/>
        <v>4</v>
      </c>
      <c r="Q2149" t="b">
        <f t="shared" si="236"/>
        <v>0</v>
      </c>
    </row>
    <row r="2150" spans="1:17">
      <c r="A2150" s="9" t="s">
        <v>4788</v>
      </c>
      <c r="B2150" s="9" t="s">
        <v>4789</v>
      </c>
      <c r="C2150" s="9" t="s">
        <v>436</v>
      </c>
      <c r="D2150" s="9" t="s">
        <v>436</v>
      </c>
      <c r="E2150" t="s">
        <v>152</v>
      </c>
      <c r="F2150" s="11">
        <v>44642.279942129629</v>
      </c>
      <c r="G2150" t="s">
        <v>16</v>
      </c>
      <c r="H2150" t="s">
        <v>23</v>
      </c>
      <c r="I2150" s="12">
        <v>44642.301491990744</v>
      </c>
      <c r="J2150" s="12">
        <v>44642.333305324071</v>
      </c>
      <c r="K2150" s="13">
        <f t="shared" si="231"/>
        <v>45.811199991730973</v>
      </c>
      <c r="L2150" s="3">
        <f t="shared" si="237"/>
        <v>2.314814628334716E-5</v>
      </c>
      <c r="M2150" s="15">
        <f t="shared" si="232"/>
        <v>3.3333333333333333E-2</v>
      </c>
      <c r="N2150">
        <f t="shared" si="233"/>
        <v>9162.2399983461946</v>
      </c>
      <c r="O2150" s="10">
        <f t="shared" si="234"/>
        <v>44642.333305324071</v>
      </c>
      <c r="P2150" s="15">
        <f t="shared" si="235"/>
        <v>4</v>
      </c>
      <c r="Q2150" t="b">
        <f t="shared" si="236"/>
        <v>0</v>
      </c>
    </row>
    <row r="2151" spans="1:17">
      <c r="A2151" s="9" t="s">
        <v>4790</v>
      </c>
      <c r="B2151" s="9" t="s">
        <v>4791</v>
      </c>
      <c r="C2151" s="9" t="s">
        <v>132</v>
      </c>
      <c r="D2151" s="9" t="s">
        <v>132</v>
      </c>
      <c r="E2151" t="s">
        <v>137</v>
      </c>
      <c r="F2151" s="11">
        <v>44642.282708333332</v>
      </c>
      <c r="G2151" t="s">
        <v>16</v>
      </c>
      <c r="H2151" t="s">
        <v>23</v>
      </c>
      <c r="I2151" s="12">
        <v>44642.305648333335</v>
      </c>
      <c r="J2151" s="12">
        <v>44642.340361041664</v>
      </c>
      <c r="K2151" s="13">
        <f t="shared" si="231"/>
        <v>49.986299994634464</v>
      </c>
      <c r="L2151" s="3">
        <f t="shared" si="237"/>
        <v>2.7662037027766928E-3</v>
      </c>
      <c r="M2151" s="15">
        <f t="shared" si="232"/>
        <v>3.9833333333333334</v>
      </c>
      <c r="N2151">
        <f t="shared" si="233"/>
        <v>9997.2599989268929</v>
      </c>
      <c r="O2151" s="10">
        <f t="shared" si="234"/>
        <v>44642.340361041664</v>
      </c>
      <c r="P2151" s="15">
        <f t="shared" si="235"/>
        <v>4</v>
      </c>
      <c r="Q2151" t="b">
        <f t="shared" si="236"/>
        <v>0</v>
      </c>
    </row>
    <row r="2152" spans="1:17">
      <c r="A2152" s="9" t="s">
        <v>4792</v>
      </c>
      <c r="B2152" s="9" t="s">
        <v>4793</v>
      </c>
      <c r="C2152" s="9" t="s">
        <v>529</v>
      </c>
      <c r="D2152" s="9" t="s">
        <v>161</v>
      </c>
      <c r="E2152" t="s">
        <v>162</v>
      </c>
      <c r="F2152" s="11">
        <v>44642.285868055558</v>
      </c>
      <c r="G2152" t="s">
        <v>16</v>
      </c>
      <c r="H2152" t="s">
        <v>23</v>
      </c>
      <c r="I2152" s="12">
        <v>44642.308987500001</v>
      </c>
      <c r="J2152" s="12">
        <v>44642.343583402777</v>
      </c>
      <c r="K2152" s="13">
        <f t="shared" si="231"/>
        <v>49.818099997937679</v>
      </c>
      <c r="L2152" s="3">
        <f t="shared" si="237"/>
        <v>3.1597222259733826E-3</v>
      </c>
      <c r="M2152" s="15">
        <f t="shared" si="232"/>
        <v>4.55</v>
      </c>
      <c r="N2152">
        <f t="shared" si="233"/>
        <v>9963.6199995875359</v>
      </c>
      <c r="O2152" s="10">
        <f t="shared" si="234"/>
        <v>44642.343583402777</v>
      </c>
      <c r="P2152" s="15">
        <f t="shared" si="235"/>
        <v>4</v>
      </c>
      <c r="Q2152" t="b">
        <f t="shared" si="236"/>
        <v>0</v>
      </c>
    </row>
    <row r="2153" spans="1:17">
      <c r="A2153" s="9" t="s">
        <v>4794</v>
      </c>
      <c r="B2153" s="9" t="s">
        <v>4795</v>
      </c>
      <c r="C2153" s="9" t="s">
        <v>538</v>
      </c>
      <c r="D2153" s="9" t="s">
        <v>539</v>
      </c>
      <c r="E2153" t="s">
        <v>124</v>
      </c>
      <c r="F2153" s="11">
        <v>44642.293379629627</v>
      </c>
      <c r="G2153" t="s">
        <v>16</v>
      </c>
      <c r="H2153" t="s">
        <v>23</v>
      </c>
      <c r="I2153" s="12">
        <v>44642.315936087965</v>
      </c>
      <c r="J2153" s="12">
        <v>44642.350161087961</v>
      </c>
      <c r="K2153" s="13">
        <f t="shared" si="231"/>
        <v>49.283999993931502</v>
      </c>
      <c r="L2153" s="3">
        <f t="shared" si="237"/>
        <v>7.5115740692126565E-3</v>
      </c>
      <c r="M2153" s="15">
        <f t="shared" si="232"/>
        <v>10.816666666666666</v>
      </c>
      <c r="N2153">
        <f t="shared" si="233"/>
        <v>9856.7999987863004</v>
      </c>
      <c r="O2153" s="10">
        <f t="shared" si="234"/>
        <v>44642.350161087961</v>
      </c>
      <c r="P2153" s="15">
        <f t="shared" si="235"/>
        <v>4</v>
      </c>
      <c r="Q2153" t="b">
        <f t="shared" si="236"/>
        <v>0</v>
      </c>
    </row>
    <row r="2154" spans="1:17">
      <c r="A2154" s="9" t="s">
        <v>4796</v>
      </c>
      <c r="B2154" s="9" t="s">
        <v>4797</v>
      </c>
      <c r="C2154" s="9" t="s">
        <v>290</v>
      </c>
      <c r="D2154" s="9" t="s">
        <v>291</v>
      </c>
      <c r="E2154" t="s">
        <v>770</v>
      </c>
      <c r="F2154" s="11">
        <v>44642.296087962961</v>
      </c>
      <c r="G2154" t="s">
        <v>16</v>
      </c>
      <c r="H2154" t="s">
        <v>17</v>
      </c>
      <c r="I2154" s="12">
        <v>44642.318773171297</v>
      </c>
      <c r="J2154" s="12">
        <v>44642.353136504629</v>
      </c>
      <c r="K2154" s="13">
        <f t="shared" si="231"/>
        <v>49.483199998503551</v>
      </c>
      <c r="L2154" s="3">
        <f t="shared" si="237"/>
        <v>2.7083333334303461E-3</v>
      </c>
      <c r="M2154" s="15">
        <f t="shared" si="232"/>
        <v>3.9</v>
      </c>
      <c r="N2154">
        <f t="shared" si="233"/>
        <v>9896.6399997007102</v>
      </c>
      <c r="O2154" s="10">
        <f t="shared" si="234"/>
        <v>44642.353136504629</v>
      </c>
      <c r="P2154" s="15">
        <f t="shared" si="235"/>
        <v>4</v>
      </c>
      <c r="Q2154" t="b">
        <f t="shared" si="236"/>
        <v>0</v>
      </c>
    </row>
    <row r="2155" spans="1:17">
      <c r="A2155" s="9" t="s">
        <v>4798</v>
      </c>
      <c r="B2155" s="9" t="s">
        <v>4799</v>
      </c>
      <c r="C2155" s="9" t="s">
        <v>94</v>
      </c>
      <c r="D2155" s="9" t="s">
        <v>95</v>
      </c>
      <c r="E2155" t="s">
        <v>186</v>
      </c>
      <c r="F2155" s="11">
        <v>44642.298229166663</v>
      </c>
      <c r="G2155" t="s">
        <v>16</v>
      </c>
      <c r="H2155" t="s">
        <v>23</v>
      </c>
      <c r="I2155" s="12">
        <v>44642.317507222222</v>
      </c>
      <c r="J2155" s="12">
        <v>44642.352210347221</v>
      </c>
      <c r="K2155" s="13">
        <f t="shared" si="231"/>
        <v>49.972499997820705</v>
      </c>
      <c r="L2155" s="3">
        <f t="shared" si="237"/>
        <v>2.1412037021946162E-3</v>
      </c>
      <c r="M2155" s="15">
        <f t="shared" si="232"/>
        <v>3.0833333333333335</v>
      </c>
      <c r="N2155">
        <f t="shared" si="233"/>
        <v>9994.499999564141</v>
      </c>
      <c r="O2155" s="10">
        <f t="shared" si="234"/>
        <v>44642.352210347221</v>
      </c>
      <c r="P2155" s="15">
        <f t="shared" si="235"/>
        <v>4</v>
      </c>
      <c r="Q2155" t="b">
        <f t="shared" si="236"/>
        <v>0</v>
      </c>
    </row>
    <row r="2156" spans="1:17">
      <c r="A2156" s="9" t="s">
        <v>4800</v>
      </c>
      <c r="B2156" s="9" t="s">
        <v>4801</v>
      </c>
      <c r="C2156" s="9" t="s">
        <v>113</v>
      </c>
      <c r="D2156" s="9" t="s">
        <v>82</v>
      </c>
      <c r="E2156" t="s">
        <v>175</v>
      </c>
      <c r="F2156" s="11">
        <v>44642.301550925928</v>
      </c>
      <c r="G2156" t="s">
        <v>16</v>
      </c>
      <c r="H2156" t="s">
        <v>23</v>
      </c>
      <c r="I2156" s="12">
        <v>44642.321850995373</v>
      </c>
      <c r="J2156" s="12">
        <v>44642.352594606484</v>
      </c>
      <c r="K2156" s="13">
        <f t="shared" si="231"/>
        <v>44.270799999358132</v>
      </c>
      <c r="L2156" s="3">
        <f t="shared" si="237"/>
        <v>3.3217592645087279E-3</v>
      </c>
      <c r="M2156" s="15">
        <f t="shared" si="232"/>
        <v>4.7833333333333332</v>
      </c>
      <c r="N2156">
        <f t="shared" si="233"/>
        <v>8854.1599998716265</v>
      </c>
      <c r="O2156" s="10">
        <f t="shared" si="234"/>
        <v>44642.352594606484</v>
      </c>
      <c r="P2156" s="15">
        <f t="shared" si="235"/>
        <v>4</v>
      </c>
      <c r="Q2156" t="b">
        <f t="shared" si="236"/>
        <v>0</v>
      </c>
    </row>
    <row r="2157" spans="1:17">
      <c r="A2157" s="9" t="s">
        <v>4802</v>
      </c>
      <c r="B2157" s="9" t="s">
        <v>4803</v>
      </c>
      <c r="C2157" s="9" t="s">
        <v>218</v>
      </c>
      <c r="D2157" s="9" t="s">
        <v>218</v>
      </c>
      <c r="E2157" t="s">
        <v>166</v>
      </c>
      <c r="F2157" s="11">
        <v>44642.306701388887</v>
      </c>
      <c r="G2157" t="s">
        <v>16</v>
      </c>
      <c r="H2157" t="s">
        <v>23</v>
      </c>
      <c r="I2157" s="12">
        <v>44642.326147708336</v>
      </c>
      <c r="J2157" s="12">
        <v>44642.35156638889</v>
      </c>
      <c r="K2157" s="13">
        <f t="shared" si="231"/>
        <v>36.602899997960776</v>
      </c>
      <c r="L2157" s="3">
        <f t="shared" si="237"/>
        <v>5.1504629591363482E-3</v>
      </c>
      <c r="M2157" s="15">
        <f t="shared" si="232"/>
        <v>7.416666666666667</v>
      </c>
      <c r="N2157">
        <f t="shared" si="233"/>
        <v>7320.5799995921552</v>
      </c>
      <c r="O2157" s="10">
        <f t="shared" si="234"/>
        <v>44642.35156638889</v>
      </c>
      <c r="P2157" s="15">
        <f t="shared" si="235"/>
        <v>4</v>
      </c>
      <c r="Q2157" t="b">
        <f t="shared" si="236"/>
        <v>0</v>
      </c>
    </row>
    <row r="2158" spans="1:17">
      <c r="A2158" s="9" t="s">
        <v>4804</v>
      </c>
      <c r="B2158" s="9" t="s">
        <v>4805</v>
      </c>
      <c r="C2158" s="9" t="s">
        <v>206</v>
      </c>
      <c r="D2158" s="9" t="s">
        <v>207</v>
      </c>
      <c r="E2158" t="s">
        <v>284</v>
      </c>
      <c r="F2158" s="11">
        <v>44642.314884259256</v>
      </c>
      <c r="G2158" t="s">
        <v>16</v>
      </c>
      <c r="H2158" t="s">
        <v>23</v>
      </c>
      <c r="I2158" s="12">
        <v>44642.338278009258</v>
      </c>
      <c r="J2158" s="12">
        <v>44642.371463495372</v>
      </c>
      <c r="K2158" s="13">
        <f t="shared" si="231"/>
        <v>47.787100004497916</v>
      </c>
      <c r="L2158" s="3">
        <f t="shared" si="237"/>
        <v>8.182870369637385E-3</v>
      </c>
      <c r="M2158" s="15">
        <f t="shared" si="232"/>
        <v>11.783333333333333</v>
      </c>
      <c r="N2158">
        <f t="shared" si="233"/>
        <v>9557.4200008995831</v>
      </c>
      <c r="O2158" s="10">
        <f t="shared" si="234"/>
        <v>44642.371463495372</v>
      </c>
      <c r="P2158" s="15">
        <f t="shared" si="235"/>
        <v>4</v>
      </c>
      <c r="Q2158" t="b">
        <f t="shared" si="236"/>
        <v>0</v>
      </c>
    </row>
    <row r="2159" spans="1:17">
      <c r="A2159" s="9" t="s">
        <v>4806</v>
      </c>
      <c r="B2159" s="9" t="s">
        <v>4807</v>
      </c>
      <c r="C2159" s="9" t="s">
        <v>169</v>
      </c>
      <c r="D2159" s="9" t="s">
        <v>169</v>
      </c>
      <c r="E2159" t="s">
        <v>199</v>
      </c>
      <c r="F2159" s="11">
        <v>44642.317430555559</v>
      </c>
      <c r="G2159" t="s">
        <v>16</v>
      </c>
      <c r="H2159" t="s">
        <v>23</v>
      </c>
      <c r="I2159" s="12">
        <v>44642.33638375</v>
      </c>
      <c r="J2159" s="12">
        <v>44642.361064305558</v>
      </c>
      <c r="K2159" s="13">
        <f t="shared" si="231"/>
        <v>35.540000003529713</v>
      </c>
      <c r="L2159" s="3">
        <f t="shared" si="237"/>
        <v>2.5462963021709584E-3</v>
      </c>
      <c r="M2159" s="15">
        <f t="shared" si="232"/>
        <v>3.6666666666666665</v>
      </c>
      <c r="N2159">
        <f t="shared" si="233"/>
        <v>7108.0000007059425</v>
      </c>
      <c r="O2159" s="10">
        <f t="shared" si="234"/>
        <v>44642.361064305558</v>
      </c>
      <c r="P2159" s="15">
        <f t="shared" si="235"/>
        <v>4</v>
      </c>
      <c r="Q2159" t="b">
        <f t="shared" si="236"/>
        <v>0</v>
      </c>
    </row>
    <row r="2160" spans="1:17">
      <c r="A2160" s="9" t="s">
        <v>4808</v>
      </c>
      <c r="B2160" s="9" t="s">
        <v>4809</v>
      </c>
      <c r="C2160" s="9" t="s">
        <v>206</v>
      </c>
      <c r="D2160" s="9" t="s">
        <v>207</v>
      </c>
      <c r="E2160" t="s">
        <v>2177</v>
      </c>
      <c r="F2160" s="11">
        <v>44642.317523148151</v>
      </c>
      <c r="G2160" t="s">
        <v>16</v>
      </c>
      <c r="H2160" t="s">
        <v>23</v>
      </c>
      <c r="I2160" s="12">
        <v>44642.337697453702</v>
      </c>
      <c r="J2160" s="12">
        <v>44642.371647037035</v>
      </c>
      <c r="K2160" s="13">
        <f t="shared" si="231"/>
        <v>48.887399998493493</v>
      </c>
      <c r="L2160" s="3">
        <f t="shared" si="237"/>
        <v>9.2592592409346253E-5</v>
      </c>
      <c r="M2160" s="15">
        <f t="shared" si="232"/>
        <v>0.13333333333333333</v>
      </c>
      <c r="N2160">
        <f t="shared" si="233"/>
        <v>9777.4799996986985</v>
      </c>
      <c r="O2160" s="10">
        <f t="shared" si="234"/>
        <v>44642.371647037035</v>
      </c>
      <c r="P2160" s="15">
        <f t="shared" si="235"/>
        <v>4</v>
      </c>
      <c r="Q2160" t="b">
        <f t="shared" si="236"/>
        <v>0</v>
      </c>
    </row>
    <row r="2161" spans="1:17">
      <c r="A2161" s="9" t="s">
        <v>4810</v>
      </c>
      <c r="B2161" s="9" t="s">
        <v>4811</v>
      </c>
      <c r="C2161" s="9" t="s">
        <v>206</v>
      </c>
      <c r="D2161" s="9" t="s">
        <v>207</v>
      </c>
      <c r="E2161" t="s">
        <v>225</v>
      </c>
      <c r="F2161" s="11">
        <v>44642.318078703705</v>
      </c>
      <c r="G2161" t="s">
        <v>16</v>
      </c>
      <c r="H2161" t="s">
        <v>23</v>
      </c>
      <c r="I2161" s="12">
        <v>44642.340181273146</v>
      </c>
      <c r="J2161" s="12">
        <v>44642.3748380787</v>
      </c>
      <c r="K2161" s="13">
        <f t="shared" si="231"/>
        <v>49.905799997504801</v>
      </c>
      <c r="L2161" s="3">
        <f t="shared" si="237"/>
        <v>5.5555555445607752E-4</v>
      </c>
      <c r="M2161" s="15">
        <f t="shared" si="232"/>
        <v>0.8</v>
      </c>
      <c r="N2161">
        <f t="shared" si="233"/>
        <v>9981.1599995009601</v>
      </c>
      <c r="O2161" s="10">
        <f t="shared" si="234"/>
        <v>44642.3748380787</v>
      </c>
      <c r="P2161" s="15">
        <f t="shared" si="235"/>
        <v>4</v>
      </c>
      <c r="Q2161" t="b">
        <f t="shared" si="236"/>
        <v>0</v>
      </c>
    </row>
    <row r="2162" spans="1:17">
      <c r="A2162" s="9" t="s">
        <v>4812</v>
      </c>
      <c r="B2162" s="9" t="s">
        <v>4813</v>
      </c>
      <c r="C2162" s="9" t="s">
        <v>117</v>
      </c>
      <c r="D2162" s="9" t="s">
        <v>118</v>
      </c>
      <c r="E2162" t="s">
        <v>105</v>
      </c>
      <c r="F2162" s="11">
        <v>44642.329548611109</v>
      </c>
      <c r="G2162" t="s">
        <v>16</v>
      </c>
      <c r="H2162" t="s">
        <v>23</v>
      </c>
      <c r="I2162" s="12">
        <v>44642.347767430554</v>
      </c>
      <c r="J2162" s="12">
        <v>44642.369759374997</v>
      </c>
      <c r="K2162" s="13">
        <f t="shared" si="231"/>
        <v>31.668399997288361</v>
      </c>
      <c r="L2162" s="3">
        <f t="shared" si="237"/>
        <v>1.1469907403807156E-2</v>
      </c>
      <c r="M2162" s="15">
        <f t="shared" si="232"/>
        <v>16.516666666666666</v>
      </c>
      <c r="N2162">
        <f t="shared" si="233"/>
        <v>6333.6799994576722</v>
      </c>
      <c r="O2162" s="10">
        <f t="shared" si="234"/>
        <v>44642.369759374997</v>
      </c>
      <c r="P2162" s="15">
        <f t="shared" si="235"/>
        <v>4</v>
      </c>
      <c r="Q2162" t="b">
        <f t="shared" si="236"/>
        <v>0</v>
      </c>
    </row>
    <row r="2163" spans="1:17">
      <c r="A2163" s="9" t="s">
        <v>4814</v>
      </c>
      <c r="B2163" s="9" t="s">
        <v>4815</v>
      </c>
      <c r="C2163" s="9" t="s">
        <v>206</v>
      </c>
      <c r="D2163" s="9" t="s">
        <v>207</v>
      </c>
      <c r="E2163" t="s">
        <v>222</v>
      </c>
      <c r="F2163" s="11">
        <v>44642.338750000003</v>
      </c>
      <c r="G2163" t="s">
        <v>16</v>
      </c>
      <c r="H2163" t="s">
        <v>23</v>
      </c>
      <c r="I2163" s="12">
        <v>44642.358395069445</v>
      </c>
      <c r="J2163" s="12">
        <v>44642.392559513886</v>
      </c>
      <c r="K2163" s="13">
        <f t="shared" si="231"/>
        <v>49.196799995843321</v>
      </c>
      <c r="L2163" s="3">
        <f t="shared" si="237"/>
        <v>9.2013888934161514E-3</v>
      </c>
      <c r="M2163" s="15">
        <f t="shared" si="232"/>
        <v>13.25</v>
      </c>
      <c r="N2163">
        <f t="shared" si="233"/>
        <v>9839.3599991686642</v>
      </c>
      <c r="O2163" s="10">
        <f t="shared" si="234"/>
        <v>44642.392559513886</v>
      </c>
      <c r="P2163" s="15">
        <f t="shared" si="235"/>
        <v>4</v>
      </c>
      <c r="Q2163" t="b">
        <f t="shared" si="236"/>
        <v>0</v>
      </c>
    </row>
    <row r="2164" spans="1:17">
      <c r="A2164" s="9" t="s">
        <v>4816</v>
      </c>
      <c r="B2164" s="9" t="s">
        <v>4817</v>
      </c>
      <c r="C2164" s="9" t="s">
        <v>231</v>
      </c>
      <c r="D2164" s="9" t="s">
        <v>95</v>
      </c>
      <c r="E2164" t="s">
        <v>1895</v>
      </c>
      <c r="F2164" s="11">
        <v>44642.346550925926</v>
      </c>
      <c r="G2164" t="s">
        <v>16</v>
      </c>
      <c r="H2164" t="s">
        <v>23</v>
      </c>
      <c r="I2164" s="12">
        <v>44642.36717759259</v>
      </c>
      <c r="J2164" s="12">
        <v>44642.401159398149</v>
      </c>
      <c r="K2164" s="13">
        <f t="shared" si="231"/>
        <v>48.933800003724173</v>
      </c>
      <c r="L2164" s="3">
        <f t="shared" si="237"/>
        <v>7.8009259232203476E-3</v>
      </c>
      <c r="M2164" s="15">
        <f t="shared" si="232"/>
        <v>11.233333333333333</v>
      </c>
      <c r="N2164">
        <f t="shared" si="233"/>
        <v>9786.7600007448345</v>
      </c>
      <c r="O2164" s="10">
        <f t="shared" si="234"/>
        <v>44642.401159398149</v>
      </c>
      <c r="P2164" s="15">
        <f t="shared" si="235"/>
        <v>4</v>
      </c>
      <c r="Q2164" t="b">
        <f t="shared" si="236"/>
        <v>0</v>
      </c>
    </row>
    <row r="2165" spans="1:17">
      <c r="A2165" s="9" t="s">
        <v>4818</v>
      </c>
      <c r="B2165" s="9" t="s">
        <v>4819</v>
      </c>
      <c r="C2165" s="9" t="s">
        <v>89</v>
      </c>
      <c r="D2165" s="9" t="s">
        <v>90</v>
      </c>
      <c r="E2165" t="s">
        <v>963</v>
      </c>
      <c r="F2165" s="11">
        <v>44642.359398148146</v>
      </c>
      <c r="G2165" t="s">
        <v>16</v>
      </c>
      <c r="H2165" t="s">
        <v>23</v>
      </c>
      <c r="I2165" s="12">
        <v>44642.379459884258</v>
      </c>
      <c r="J2165" s="12">
        <v>44642.411332175929</v>
      </c>
      <c r="K2165" s="13">
        <f t="shared" si="231"/>
        <v>45.896100006066263</v>
      </c>
      <c r="L2165" s="3">
        <f t="shared" si="237"/>
        <v>1.2847222220443655E-2</v>
      </c>
      <c r="M2165" s="15">
        <f t="shared" si="232"/>
        <v>18.5</v>
      </c>
      <c r="N2165">
        <f t="shared" si="233"/>
        <v>9179.2200012132525</v>
      </c>
      <c r="O2165" s="10">
        <f t="shared" si="234"/>
        <v>44642.411332175929</v>
      </c>
      <c r="P2165" s="15">
        <f t="shared" si="235"/>
        <v>4</v>
      </c>
      <c r="Q2165" t="b">
        <f t="shared" si="236"/>
        <v>0</v>
      </c>
    </row>
    <row r="2166" spans="1:17">
      <c r="A2166" s="9" t="s">
        <v>4820</v>
      </c>
      <c r="B2166" s="9" t="s">
        <v>4821</v>
      </c>
      <c r="C2166" s="9" t="s">
        <v>117</v>
      </c>
      <c r="D2166" s="9" t="s">
        <v>118</v>
      </c>
      <c r="E2166" t="s">
        <v>544</v>
      </c>
      <c r="F2166" s="11">
        <v>44642.369571759256</v>
      </c>
      <c r="G2166" t="s">
        <v>16</v>
      </c>
      <c r="H2166" t="s">
        <v>23</v>
      </c>
      <c r="I2166" s="12">
        <v>44642.387004745367</v>
      </c>
      <c r="J2166" s="12">
        <v>44642.421726412038</v>
      </c>
      <c r="K2166" s="13">
        <f t="shared" si="231"/>
        <v>49.999200005549937</v>
      </c>
      <c r="L2166" s="3">
        <f t="shared" si="237"/>
        <v>1.0173611110076308E-2</v>
      </c>
      <c r="M2166" s="15">
        <f t="shared" si="232"/>
        <v>14.65</v>
      </c>
      <c r="N2166">
        <f t="shared" si="233"/>
        <v>9999.8400011099875</v>
      </c>
      <c r="O2166" s="10">
        <f t="shared" si="234"/>
        <v>44642.421726412038</v>
      </c>
      <c r="P2166" s="15">
        <f t="shared" si="235"/>
        <v>4</v>
      </c>
      <c r="Q2166" t="b">
        <f t="shared" si="236"/>
        <v>0</v>
      </c>
    </row>
    <row r="2167" spans="1:17">
      <c r="A2167" s="9" t="s">
        <v>4822</v>
      </c>
      <c r="B2167" s="9" t="s">
        <v>4823</v>
      </c>
      <c r="C2167" s="9" t="s">
        <v>13</v>
      </c>
      <c r="D2167" s="9" t="s">
        <v>14</v>
      </c>
      <c r="E2167" t="s">
        <v>43</v>
      </c>
      <c r="F2167" s="11">
        <v>44642.377962962964</v>
      </c>
      <c r="G2167" t="s">
        <v>16</v>
      </c>
      <c r="H2167" t="s">
        <v>17</v>
      </c>
      <c r="I2167" s="12">
        <v>44642.401674560184</v>
      </c>
      <c r="J2167" s="12">
        <v>44642.429384768519</v>
      </c>
      <c r="K2167" s="13">
        <f t="shared" si="231"/>
        <v>39.902700001839548</v>
      </c>
      <c r="L2167" s="3">
        <f t="shared" si="237"/>
        <v>8.3912037080153823E-3</v>
      </c>
      <c r="M2167" s="15">
        <f t="shared" si="232"/>
        <v>12.083333333333334</v>
      </c>
      <c r="N2167">
        <f t="shared" si="233"/>
        <v>7980.5400003679097</v>
      </c>
      <c r="O2167" s="10">
        <f t="shared" si="234"/>
        <v>44642.429384768519</v>
      </c>
      <c r="P2167" s="15">
        <f t="shared" si="235"/>
        <v>4</v>
      </c>
      <c r="Q2167" t="b">
        <f t="shared" si="236"/>
        <v>0</v>
      </c>
    </row>
    <row r="2168" spans="1:17">
      <c r="A2168" s="9" t="s">
        <v>4824</v>
      </c>
      <c r="B2168" s="9" t="s">
        <v>4825</v>
      </c>
      <c r="C2168" s="9" t="s">
        <v>586</v>
      </c>
      <c r="D2168" s="9" t="s">
        <v>587</v>
      </c>
      <c r="E2168" t="s">
        <v>588</v>
      </c>
      <c r="F2168" s="11">
        <v>44642.383043981485</v>
      </c>
      <c r="G2168" t="s">
        <v>16</v>
      </c>
      <c r="H2168" t="s">
        <v>23</v>
      </c>
      <c r="I2168" s="12">
        <v>44642.404966898146</v>
      </c>
      <c r="J2168" s="12">
        <v>44642.432252384257</v>
      </c>
      <c r="K2168" s="13">
        <f t="shared" si="231"/>
        <v>39.29109999909997</v>
      </c>
      <c r="L2168" s="3">
        <f t="shared" si="237"/>
        <v>5.0810185202863067E-3</v>
      </c>
      <c r="M2168" s="15">
        <f t="shared" si="232"/>
        <v>7.3166666666666664</v>
      </c>
      <c r="N2168">
        <f t="shared" si="233"/>
        <v>7858.219999819994</v>
      </c>
      <c r="O2168" s="10">
        <f t="shared" si="234"/>
        <v>44642.432252384257</v>
      </c>
      <c r="P2168" s="15">
        <f t="shared" si="235"/>
        <v>4</v>
      </c>
      <c r="Q2168" t="b">
        <f t="shared" si="236"/>
        <v>0</v>
      </c>
    </row>
    <row r="2169" spans="1:17">
      <c r="A2169" s="9" t="s">
        <v>4826</v>
      </c>
      <c r="B2169" s="9" t="s">
        <v>4827</v>
      </c>
      <c r="C2169" s="9" t="s">
        <v>20</v>
      </c>
      <c r="D2169" s="9" t="s">
        <v>21</v>
      </c>
      <c r="E2169" t="s">
        <v>845</v>
      </c>
      <c r="F2169" s="11">
        <v>44642.387638888889</v>
      </c>
      <c r="G2169" t="s">
        <v>16</v>
      </c>
      <c r="H2169" t="s">
        <v>23</v>
      </c>
      <c r="I2169" s="12">
        <v>44642.411356666664</v>
      </c>
      <c r="J2169" s="12">
        <v>44642.443888333335</v>
      </c>
      <c r="K2169" s="13">
        <f t="shared" si="231"/>
        <v>46.845600006636232</v>
      </c>
      <c r="L2169" s="3">
        <f t="shared" si="237"/>
        <v>4.5949074046802707E-3</v>
      </c>
      <c r="M2169" s="15">
        <f t="shared" si="232"/>
        <v>6.6166666666666671</v>
      </c>
      <c r="N2169">
        <f t="shared" si="233"/>
        <v>9369.1200013272464</v>
      </c>
      <c r="O2169" s="10">
        <f t="shared" si="234"/>
        <v>44642.443888333335</v>
      </c>
      <c r="P2169" s="15">
        <f t="shared" si="235"/>
        <v>4</v>
      </c>
      <c r="Q2169" t="b">
        <f t="shared" si="236"/>
        <v>0</v>
      </c>
    </row>
    <row r="2170" spans="1:17">
      <c r="A2170" s="9" t="s">
        <v>4828</v>
      </c>
      <c r="B2170" s="9" t="s">
        <v>4829</v>
      </c>
      <c r="C2170" s="9" t="s">
        <v>241</v>
      </c>
      <c r="D2170" s="9" t="s">
        <v>242</v>
      </c>
      <c r="E2170" t="s">
        <v>320</v>
      </c>
      <c r="F2170" s="11">
        <v>44642.3908912037</v>
      </c>
      <c r="G2170" t="s">
        <v>16</v>
      </c>
      <c r="H2170" t="s">
        <v>23</v>
      </c>
      <c r="I2170" s="12">
        <v>44642.409398634256</v>
      </c>
      <c r="J2170" s="12">
        <v>44642.443769398145</v>
      </c>
      <c r="K2170" s="13">
        <f t="shared" si="231"/>
        <v>49.493900000816211</v>
      </c>
      <c r="L2170" s="3">
        <f t="shared" si="237"/>
        <v>3.2523148111067712E-3</v>
      </c>
      <c r="M2170" s="15">
        <f t="shared" si="232"/>
        <v>4.6833333333333336</v>
      </c>
      <c r="N2170">
        <f t="shared" si="233"/>
        <v>9898.7800001632422</v>
      </c>
      <c r="O2170" s="10">
        <f t="shared" si="234"/>
        <v>44642.443769398145</v>
      </c>
      <c r="P2170" s="15">
        <f t="shared" si="235"/>
        <v>4</v>
      </c>
      <c r="Q2170" t="b">
        <f t="shared" si="236"/>
        <v>0</v>
      </c>
    </row>
    <row r="2171" spans="1:17">
      <c r="A2171" s="9" t="s">
        <v>4830</v>
      </c>
      <c r="B2171" s="9" t="s">
        <v>4831</v>
      </c>
      <c r="C2171" s="9" t="s">
        <v>241</v>
      </c>
      <c r="D2171" s="9" t="s">
        <v>242</v>
      </c>
      <c r="E2171" t="s">
        <v>243</v>
      </c>
      <c r="F2171" s="11">
        <v>44642.403414351851</v>
      </c>
      <c r="G2171" t="s">
        <v>16</v>
      </c>
      <c r="H2171" t="s">
        <v>23</v>
      </c>
      <c r="I2171" s="12">
        <v>44642.427780393518</v>
      </c>
      <c r="J2171" s="12">
        <v>44642.462482615738</v>
      </c>
      <c r="K2171" s="13">
        <f t="shared" si="231"/>
        <v>49.971199996070936</v>
      </c>
      <c r="L2171" s="3">
        <f t="shared" si="237"/>
        <v>1.2523148150648922E-2</v>
      </c>
      <c r="M2171" s="15">
        <f t="shared" si="232"/>
        <v>18.033333333333335</v>
      </c>
      <c r="N2171">
        <f t="shared" si="233"/>
        <v>9994.2399992141873</v>
      </c>
      <c r="O2171" s="10">
        <f t="shared" si="234"/>
        <v>44642.462482615738</v>
      </c>
      <c r="P2171" s="15">
        <f t="shared" si="235"/>
        <v>4</v>
      </c>
      <c r="Q2171" t="b">
        <f t="shared" si="236"/>
        <v>0</v>
      </c>
    </row>
    <row r="2172" spans="1:17">
      <c r="A2172" s="9" t="s">
        <v>4832</v>
      </c>
      <c r="B2172" s="9" t="s">
        <v>4833</v>
      </c>
      <c r="C2172" s="9" t="s">
        <v>309</v>
      </c>
      <c r="D2172" s="9" t="s">
        <v>123</v>
      </c>
      <c r="E2172" t="s">
        <v>203</v>
      </c>
      <c r="F2172" s="11">
        <v>44642.408009259256</v>
      </c>
      <c r="G2172" t="s">
        <v>16</v>
      </c>
      <c r="H2172" t="s">
        <v>23</v>
      </c>
      <c r="I2172" s="12">
        <v>44642.432352384261</v>
      </c>
      <c r="J2172" s="12">
        <v>44642.462319814818</v>
      </c>
      <c r="K2172" s="13">
        <f t="shared" si="231"/>
        <v>43.153100002091378</v>
      </c>
      <c r="L2172" s="3">
        <f t="shared" si="237"/>
        <v>4.5949074046802707E-3</v>
      </c>
      <c r="M2172" s="15">
        <f t="shared" si="232"/>
        <v>6.6166666666666671</v>
      </c>
      <c r="N2172">
        <f t="shared" si="233"/>
        <v>8630.6200004182756</v>
      </c>
      <c r="O2172" s="10">
        <f t="shared" si="234"/>
        <v>44642.462319814818</v>
      </c>
      <c r="P2172" s="15">
        <f t="shared" si="235"/>
        <v>4</v>
      </c>
      <c r="Q2172" t="b">
        <f t="shared" si="236"/>
        <v>0</v>
      </c>
    </row>
    <row r="2173" spans="1:17">
      <c r="A2173" s="9" t="s">
        <v>4834</v>
      </c>
      <c r="B2173" s="9" t="s">
        <v>4835</v>
      </c>
      <c r="C2173" s="9" t="s">
        <v>20</v>
      </c>
      <c r="D2173" s="9" t="s">
        <v>21</v>
      </c>
      <c r="E2173" t="s">
        <v>4613</v>
      </c>
      <c r="F2173" s="11">
        <v>44642.408958333333</v>
      </c>
      <c r="G2173" t="s">
        <v>16</v>
      </c>
      <c r="H2173" t="s">
        <v>23</v>
      </c>
      <c r="I2173" s="12">
        <v>44642.430654861113</v>
      </c>
      <c r="J2173" s="12">
        <v>44642.463462222222</v>
      </c>
      <c r="K2173" s="13">
        <f t="shared" si="231"/>
        <v>47.242599996970966</v>
      </c>
      <c r="L2173" s="3">
        <f t="shared" si="237"/>
        <v>9.490740776527673E-4</v>
      </c>
      <c r="M2173" s="15">
        <f t="shared" si="232"/>
        <v>1.3666666666666667</v>
      </c>
      <c r="N2173">
        <f t="shared" si="233"/>
        <v>9448.5199993941933</v>
      </c>
      <c r="O2173" s="10">
        <f t="shared" si="234"/>
        <v>44642.463462222222</v>
      </c>
      <c r="P2173" s="15">
        <f t="shared" si="235"/>
        <v>4</v>
      </c>
      <c r="Q2173" t="b">
        <f t="shared" si="236"/>
        <v>0</v>
      </c>
    </row>
    <row r="2174" spans="1:17">
      <c r="A2174" s="9" t="s">
        <v>4836</v>
      </c>
      <c r="B2174" s="9" t="s">
        <v>4837</v>
      </c>
      <c r="C2174" s="9" t="s">
        <v>879</v>
      </c>
      <c r="D2174" s="9" t="s">
        <v>880</v>
      </c>
      <c r="E2174" t="s">
        <v>157</v>
      </c>
      <c r="F2174" s="11">
        <v>44642.415891203702</v>
      </c>
      <c r="G2174" t="s">
        <v>16</v>
      </c>
      <c r="H2174" t="s">
        <v>23</v>
      </c>
      <c r="I2174" s="12">
        <v>44642.437272523151</v>
      </c>
      <c r="J2174" s="12">
        <v>44642.471938495371</v>
      </c>
      <c r="K2174" s="13">
        <f t="shared" si="231"/>
        <v>49.918999996734783</v>
      </c>
      <c r="L2174" s="3">
        <f t="shared" si="237"/>
        <v>6.9328703684732318E-3</v>
      </c>
      <c r="M2174" s="15">
        <f t="shared" si="232"/>
        <v>9.9833333333333325</v>
      </c>
      <c r="N2174">
        <f t="shared" si="233"/>
        <v>9983.7999993469566</v>
      </c>
      <c r="O2174" s="10">
        <f t="shared" si="234"/>
        <v>44642.471938495371</v>
      </c>
      <c r="P2174" s="15">
        <f t="shared" si="235"/>
        <v>4</v>
      </c>
      <c r="Q2174" t="b">
        <f t="shared" si="236"/>
        <v>0</v>
      </c>
    </row>
    <row r="2175" spans="1:17">
      <c r="A2175" s="9" t="s">
        <v>4838</v>
      </c>
      <c r="B2175" s="9" t="s">
        <v>4839</v>
      </c>
      <c r="C2175" s="9" t="s">
        <v>1436</v>
      </c>
      <c r="D2175" s="9" t="s">
        <v>594</v>
      </c>
      <c r="E2175" t="s">
        <v>142</v>
      </c>
      <c r="F2175" s="11">
        <v>44642.416122685187</v>
      </c>
      <c r="G2175" t="s">
        <v>16</v>
      </c>
      <c r="H2175" t="s">
        <v>23</v>
      </c>
      <c r="I2175" s="12">
        <v>44642.433591990739</v>
      </c>
      <c r="J2175" s="12">
        <v>44642.468290185185</v>
      </c>
      <c r="K2175" s="13">
        <f t="shared" si="231"/>
        <v>49.965400001965463</v>
      </c>
      <c r="L2175" s="3">
        <f t="shared" si="237"/>
        <v>2.3148148466134444E-4</v>
      </c>
      <c r="M2175" s="15">
        <f t="shared" si="232"/>
        <v>0.33333333333333331</v>
      </c>
      <c r="N2175">
        <f t="shared" si="233"/>
        <v>9993.0800003930926</v>
      </c>
      <c r="O2175" s="10">
        <f t="shared" si="234"/>
        <v>44642.468290185185</v>
      </c>
      <c r="P2175" s="15">
        <f t="shared" si="235"/>
        <v>4</v>
      </c>
      <c r="Q2175" t="b">
        <f t="shared" si="236"/>
        <v>0</v>
      </c>
    </row>
    <row r="2176" spans="1:17">
      <c r="A2176" s="9" t="s">
        <v>4840</v>
      </c>
      <c r="B2176" s="9" t="s">
        <v>4841</v>
      </c>
      <c r="C2176" s="9" t="s">
        <v>4842</v>
      </c>
      <c r="D2176" s="9" t="s">
        <v>4842</v>
      </c>
      <c r="E2176" t="s">
        <v>162</v>
      </c>
      <c r="F2176" s="11">
        <v>44642.436469907407</v>
      </c>
      <c r="G2176" t="s">
        <v>16</v>
      </c>
      <c r="H2176" t="s">
        <v>23</v>
      </c>
      <c r="I2176" s="12">
        <v>44642.456972546293</v>
      </c>
      <c r="J2176" s="12">
        <v>44642.484952268518</v>
      </c>
      <c r="K2176" s="13">
        <f t="shared" si="231"/>
        <v>40.290800003567711</v>
      </c>
      <c r="L2176" s="3">
        <f t="shared" si="237"/>
        <v>2.0347222220152617E-2</v>
      </c>
      <c r="M2176" s="15">
        <f t="shared" si="232"/>
        <v>29.3</v>
      </c>
      <c r="N2176">
        <f t="shared" si="233"/>
        <v>8058.1600007135421</v>
      </c>
      <c r="O2176" s="10">
        <f t="shared" si="234"/>
        <v>44642.484952268518</v>
      </c>
      <c r="P2176" s="15">
        <f t="shared" si="235"/>
        <v>4</v>
      </c>
      <c r="Q2176" t="b">
        <f t="shared" si="236"/>
        <v>0</v>
      </c>
    </row>
    <row r="2177" spans="1:17">
      <c r="A2177" s="9" t="s">
        <v>4843</v>
      </c>
      <c r="B2177" s="9" t="s">
        <v>4844</v>
      </c>
      <c r="C2177" s="9" t="s">
        <v>493</v>
      </c>
      <c r="D2177" s="9" t="s">
        <v>493</v>
      </c>
      <c r="E2177" t="s">
        <v>170</v>
      </c>
      <c r="F2177" s="11">
        <v>44642.464039351849</v>
      </c>
      <c r="G2177" t="s">
        <v>16</v>
      </c>
      <c r="H2177" t="s">
        <v>23</v>
      </c>
      <c r="I2177" s="12">
        <v>44642.481213865743</v>
      </c>
      <c r="J2177" s="12">
        <v>44642.506790046296</v>
      </c>
      <c r="K2177" s="13">
        <f t="shared" si="231"/>
        <v>36.829699996160343</v>
      </c>
      <c r="L2177" s="3">
        <f t="shared" si="237"/>
        <v>2.7569444442633539E-2</v>
      </c>
      <c r="M2177" s="15">
        <f t="shared" si="232"/>
        <v>39.700000000000003</v>
      </c>
      <c r="N2177">
        <f t="shared" si="233"/>
        <v>7365.9399992320687</v>
      </c>
      <c r="O2177" s="10">
        <f t="shared" si="234"/>
        <v>44642.506790046296</v>
      </c>
      <c r="P2177" s="15">
        <f t="shared" si="235"/>
        <v>4</v>
      </c>
      <c r="Q2177" t="b">
        <f t="shared" si="236"/>
        <v>0</v>
      </c>
    </row>
    <row r="2178" spans="1:17">
      <c r="A2178" s="9" t="s">
        <v>4845</v>
      </c>
      <c r="B2178" s="9" t="s">
        <v>4846</v>
      </c>
      <c r="C2178" s="9" t="s">
        <v>479</v>
      </c>
      <c r="D2178" s="9" t="s">
        <v>274</v>
      </c>
      <c r="E2178" t="s">
        <v>51</v>
      </c>
      <c r="F2178" s="11">
        <v>44642.466840277775</v>
      </c>
      <c r="G2178" t="s">
        <v>16</v>
      </c>
      <c r="H2178" t="s">
        <v>23</v>
      </c>
      <c r="I2178" s="12">
        <v>44642.48871701389</v>
      </c>
      <c r="J2178" s="12">
        <v>44642.513569027775</v>
      </c>
      <c r="K2178" s="13">
        <f t="shared" si="231"/>
        <v>35.786899994127452</v>
      </c>
      <c r="L2178" s="3">
        <f t="shared" si="237"/>
        <v>2.8009259258396924E-3</v>
      </c>
      <c r="M2178" s="15">
        <f t="shared" si="232"/>
        <v>4.0333333333333332</v>
      </c>
      <c r="N2178">
        <f t="shared" si="233"/>
        <v>7157.3799988254905</v>
      </c>
      <c r="O2178" s="10">
        <f t="shared" si="234"/>
        <v>44642.513569027775</v>
      </c>
      <c r="P2178" s="15">
        <f t="shared" si="235"/>
        <v>4</v>
      </c>
      <c r="Q2178" t="b">
        <f t="shared" si="236"/>
        <v>0</v>
      </c>
    </row>
    <row r="2179" spans="1:17">
      <c r="A2179" s="9" t="s">
        <v>4847</v>
      </c>
      <c r="B2179" s="9" t="s">
        <v>4848</v>
      </c>
      <c r="C2179" s="9" t="s">
        <v>1815</v>
      </c>
      <c r="D2179" s="9" t="s">
        <v>1815</v>
      </c>
      <c r="E2179" t="s">
        <v>2465</v>
      </c>
      <c r="F2179" s="11">
        <v>44642.466909722221</v>
      </c>
      <c r="G2179" t="s">
        <v>16</v>
      </c>
      <c r="H2179" t="s">
        <v>17</v>
      </c>
      <c r="I2179" s="12">
        <v>44642.487748194442</v>
      </c>
      <c r="J2179" s="12">
        <v>44642.522260138889</v>
      </c>
      <c r="K2179" s="13">
        <f t="shared" ref="K2179:K2242" si="238">(J2179-I2179)*24*60</f>
        <v>49.697200002847239</v>
      </c>
      <c r="L2179" s="3">
        <f t="shared" si="237"/>
        <v>6.9444446125999093E-5</v>
      </c>
      <c r="M2179" s="15">
        <f t="shared" ref="M2179:M2242" si="239">HOUR(L2179)*60+MINUTE(L2179)+SECOND(L2179)/60</f>
        <v>0.1</v>
      </c>
      <c r="N2179">
        <f t="shared" ref="N2179:N2242" si="240">K2179*200</f>
        <v>9939.4400005694479</v>
      </c>
      <c r="O2179" s="10">
        <f t="shared" ref="O2179:O2242" si="241">J2179</f>
        <v>44642.522260138889</v>
      </c>
      <c r="P2179" s="15">
        <f t="shared" ref="P2179:P2242" si="242">_xlfn.ISOWEEKNUM(O2179)-_xlfn.ISOWEEKNUM(DATE(YEAR(O2179),MONTH(O2179),1))+1</f>
        <v>4</v>
      </c>
      <c r="Q2179" t="b">
        <f t="shared" ref="Q2179:Q2242" si="243">IF(M2179&gt;120,"Yes")</f>
        <v>0</v>
      </c>
    </row>
    <row r="2180" spans="1:17">
      <c r="A2180" s="9" t="s">
        <v>4849</v>
      </c>
      <c r="B2180" s="9" t="s">
        <v>4850</v>
      </c>
      <c r="C2180" s="9" t="s">
        <v>1815</v>
      </c>
      <c r="D2180" s="9" t="s">
        <v>1815</v>
      </c>
      <c r="E2180" t="s">
        <v>1816</v>
      </c>
      <c r="F2180" s="11">
        <v>44642.472731481481</v>
      </c>
      <c r="G2180" t="s">
        <v>16</v>
      </c>
      <c r="H2180" t="s">
        <v>17</v>
      </c>
      <c r="I2180" s="12">
        <v>44642.493672245371</v>
      </c>
      <c r="J2180" s="12">
        <v>44642.528021481485</v>
      </c>
      <c r="K2180" s="13">
        <f t="shared" si="238"/>
        <v>49.462900003418326</v>
      </c>
      <c r="L2180" s="3">
        <f t="shared" ref="L2180:L2243" si="244">F2180-F2179</f>
        <v>5.8217592595610768E-3</v>
      </c>
      <c r="M2180" s="15">
        <f t="shared" si="239"/>
        <v>8.3833333333333329</v>
      </c>
      <c r="N2180">
        <f t="shared" si="240"/>
        <v>9892.5800006836653</v>
      </c>
      <c r="O2180" s="10">
        <f t="shared" si="241"/>
        <v>44642.528021481485</v>
      </c>
      <c r="P2180" s="15">
        <f t="shared" si="242"/>
        <v>4</v>
      </c>
      <c r="Q2180" t="b">
        <f t="shared" si="243"/>
        <v>0</v>
      </c>
    </row>
    <row r="2181" spans="1:17">
      <c r="A2181" s="9" t="s">
        <v>4851</v>
      </c>
      <c r="B2181" s="9" t="s">
        <v>4852</v>
      </c>
      <c r="C2181" s="9" t="s">
        <v>1045</v>
      </c>
      <c r="D2181" s="9" t="s">
        <v>1046</v>
      </c>
      <c r="E2181" t="s">
        <v>114</v>
      </c>
      <c r="F2181" s="11">
        <v>44642.475208333337</v>
      </c>
      <c r="G2181" t="s">
        <v>16</v>
      </c>
      <c r="H2181" t="s">
        <v>23</v>
      </c>
      <c r="I2181" s="12">
        <v>44642.49563986111</v>
      </c>
      <c r="J2181" s="12">
        <v>44642.528372083332</v>
      </c>
      <c r="K2181" s="13">
        <f t="shared" si="238"/>
        <v>47.134399999631569</v>
      </c>
      <c r="L2181" s="3">
        <f t="shared" si="244"/>
        <v>2.4768518560449593E-3</v>
      </c>
      <c r="M2181" s="15">
        <f t="shared" si="239"/>
        <v>3.5666666666666664</v>
      </c>
      <c r="N2181">
        <f t="shared" si="240"/>
        <v>9426.8799999263138</v>
      </c>
      <c r="O2181" s="10">
        <f t="shared" si="241"/>
        <v>44642.528372083332</v>
      </c>
      <c r="P2181" s="15">
        <f t="shared" si="242"/>
        <v>4</v>
      </c>
      <c r="Q2181" t="b">
        <f t="shared" si="243"/>
        <v>0</v>
      </c>
    </row>
    <row r="2182" spans="1:17">
      <c r="A2182" s="9" t="s">
        <v>4853</v>
      </c>
      <c r="B2182" s="9" t="s">
        <v>4854</v>
      </c>
      <c r="C2182" s="9" t="s">
        <v>1173</v>
      </c>
      <c r="D2182" s="9" t="s">
        <v>1173</v>
      </c>
      <c r="E2182" t="s">
        <v>137</v>
      </c>
      <c r="F2182" s="11">
        <v>44642.476018518515</v>
      </c>
      <c r="G2182" t="s">
        <v>16</v>
      </c>
      <c r="H2182" t="s">
        <v>23</v>
      </c>
      <c r="I2182" s="12">
        <v>44642.494129282408</v>
      </c>
      <c r="J2182" s="12">
        <v>44642.527576990738</v>
      </c>
      <c r="K2182" s="13">
        <f t="shared" si="238"/>
        <v>48.16469999612309</v>
      </c>
      <c r="L2182" s="3">
        <f t="shared" si="244"/>
        <v>8.101851781248115E-4</v>
      </c>
      <c r="M2182" s="15">
        <f t="shared" si="239"/>
        <v>1.1666666666666667</v>
      </c>
      <c r="N2182">
        <f t="shared" si="240"/>
        <v>9632.9399992246181</v>
      </c>
      <c r="O2182" s="10">
        <f t="shared" si="241"/>
        <v>44642.527576990738</v>
      </c>
      <c r="P2182" s="15">
        <f t="shared" si="242"/>
        <v>4</v>
      </c>
      <c r="Q2182" t="b">
        <f t="shared" si="243"/>
        <v>0</v>
      </c>
    </row>
    <row r="2183" spans="1:17">
      <c r="A2183" s="9" t="s">
        <v>4855</v>
      </c>
      <c r="B2183" s="9" t="s">
        <v>4856</v>
      </c>
      <c r="C2183" s="9" t="s">
        <v>4857</v>
      </c>
      <c r="D2183" s="9" t="s">
        <v>4857</v>
      </c>
      <c r="E2183" t="s">
        <v>175</v>
      </c>
      <c r="F2183" s="11">
        <v>44642.478483796294</v>
      </c>
      <c r="G2183" t="s">
        <v>16</v>
      </c>
      <c r="H2183" t="s">
        <v>23</v>
      </c>
      <c r="I2183" s="12">
        <v>44642.503673796295</v>
      </c>
      <c r="J2183" s="12">
        <v>44642.537401226851</v>
      </c>
      <c r="K2183" s="13">
        <f t="shared" si="238"/>
        <v>48.567500001518056</v>
      </c>
      <c r="L2183" s="3">
        <f t="shared" si="244"/>
        <v>2.4652777792653069E-3</v>
      </c>
      <c r="M2183" s="15">
        <f t="shared" si="239"/>
        <v>3.55</v>
      </c>
      <c r="N2183">
        <f t="shared" si="240"/>
        <v>9713.5000003036112</v>
      </c>
      <c r="O2183" s="10">
        <f t="shared" si="241"/>
        <v>44642.537401226851</v>
      </c>
      <c r="P2183" s="15">
        <f t="shared" si="242"/>
        <v>4</v>
      </c>
      <c r="Q2183" t="b">
        <f t="shared" si="243"/>
        <v>0</v>
      </c>
    </row>
    <row r="2184" spans="1:17">
      <c r="A2184" s="9" t="s">
        <v>4858</v>
      </c>
      <c r="B2184" s="9" t="s">
        <v>4859</v>
      </c>
      <c r="C2184" s="9" t="s">
        <v>20</v>
      </c>
      <c r="D2184" s="9" t="s">
        <v>21</v>
      </c>
      <c r="E2184" t="s">
        <v>385</v>
      </c>
      <c r="F2184" s="11">
        <v>44642.479108796295</v>
      </c>
      <c r="G2184" t="s">
        <v>16</v>
      </c>
      <c r="H2184" t="s">
        <v>23</v>
      </c>
      <c r="I2184" s="12">
        <v>44642.503973032406</v>
      </c>
      <c r="J2184" s="12">
        <v>44642.538693171293</v>
      </c>
      <c r="K2184" s="13">
        <f t="shared" si="238"/>
        <v>49.996999996947125</v>
      </c>
      <c r="L2184" s="3">
        <f t="shared" si="244"/>
        <v>6.2500000058207661E-4</v>
      </c>
      <c r="M2184" s="15">
        <f t="shared" si="239"/>
        <v>0.9</v>
      </c>
      <c r="N2184">
        <f t="shared" si="240"/>
        <v>9999.3999993894249</v>
      </c>
      <c r="O2184" s="10">
        <f t="shared" si="241"/>
        <v>44642.538693171293</v>
      </c>
      <c r="P2184" s="15">
        <f t="shared" si="242"/>
        <v>4</v>
      </c>
      <c r="Q2184" t="b">
        <f t="shared" si="243"/>
        <v>0</v>
      </c>
    </row>
    <row r="2185" spans="1:17">
      <c r="A2185" s="9" t="s">
        <v>4860</v>
      </c>
      <c r="B2185" s="9" t="s">
        <v>4861</v>
      </c>
      <c r="C2185" s="9" t="s">
        <v>20</v>
      </c>
      <c r="D2185" s="9" t="s">
        <v>21</v>
      </c>
      <c r="E2185" t="s">
        <v>578</v>
      </c>
      <c r="F2185" s="11">
        <v>44642.487291666665</v>
      </c>
      <c r="G2185" t="s">
        <v>16</v>
      </c>
      <c r="H2185" t="s">
        <v>23</v>
      </c>
      <c r="I2185" s="12">
        <v>44642.507132986109</v>
      </c>
      <c r="J2185" s="12">
        <v>44642.537587013889</v>
      </c>
      <c r="K2185" s="13">
        <f t="shared" si="238"/>
        <v>43.853800002252683</v>
      </c>
      <c r="L2185" s="3">
        <f t="shared" si="244"/>
        <v>8.182870369637385E-3</v>
      </c>
      <c r="M2185" s="15">
        <f t="shared" si="239"/>
        <v>11.783333333333333</v>
      </c>
      <c r="N2185">
        <f t="shared" si="240"/>
        <v>8770.7600004505366</v>
      </c>
      <c r="O2185" s="10">
        <f t="shared" si="241"/>
        <v>44642.537587013889</v>
      </c>
      <c r="P2185" s="15">
        <f t="shared" si="242"/>
        <v>4</v>
      </c>
      <c r="Q2185" t="b">
        <f t="shared" si="243"/>
        <v>0</v>
      </c>
    </row>
    <row r="2186" spans="1:17">
      <c r="A2186" s="9" t="s">
        <v>4862</v>
      </c>
      <c r="B2186" s="9" t="s">
        <v>4863</v>
      </c>
      <c r="C2186" s="9" t="s">
        <v>246</v>
      </c>
      <c r="D2186" s="9" t="s">
        <v>247</v>
      </c>
      <c r="E2186" t="s">
        <v>595</v>
      </c>
      <c r="F2186" s="11">
        <v>44642.48814814815</v>
      </c>
      <c r="G2186" t="s">
        <v>16</v>
      </c>
      <c r="H2186" t="s">
        <v>17</v>
      </c>
      <c r="I2186" s="12">
        <v>44642.510871828701</v>
      </c>
      <c r="J2186" s="12">
        <v>44642.543413217594</v>
      </c>
      <c r="K2186" s="13">
        <f t="shared" si="238"/>
        <v>46.859600006137043</v>
      </c>
      <c r="L2186" s="3">
        <f t="shared" si="244"/>
        <v>8.5648148524342105E-4</v>
      </c>
      <c r="M2186" s="15">
        <f t="shared" si="239"/>
        <v>1.2333333333333334</v>
      </c>
      <c r="N2186">
        <f t="shared" si="240"/>
        <v>9371.9200012274086</v>
      </c>
      <c r="O2186" s="10">
        <f t="shared" si="241"/>
        <v>44642.543413217594</v>
      </c>
      <c r="P2186" s="15">
        <f t="shared" si="242"/>
        <v>4</v>
      </c>
      <c r="Q2186" t="b">
        <f t="shared" si="243"/>
        <v>0</v>
      </c>
    </row>
    <row r="2187" spans="1:17">
      <c r="A2187" s="9" t="s">
        <v>4864</v>
      </c>
      <c r="B2187" s="9" t="s">
        <v>4865</v>
      </c>
      <c r="C2187" s="9" t="s">
        <v>2632</v>
      </c>
      <c r="D2187" s="9" t="s">
        <v>82</v>
      </c>
      <c r="E2187" t="s">
        <v>105</v>
      </c>
      <c r="F2187" s="11">
        <v>44642.513657407406</v>
      </c>
      <c r="G2187" t="s">
        <v>16</v>
      </c>
      <c r="H2187" t="s">
        <v>23</v>
      </c>
      <c r="I2187" s="12">
        <v>44642.53508011574</v>
      </c>
      <c r="J2187" s="12">
        <v>44642.561409837966</v>
      </c>
      <c r="K2187" s="13">
        <f t="shared" si="238"/>
        <v>37.914800005964935</v>
      </c>
      <c r="L2187" s="3">
        <f t="shared" si="244"/>
        <v>2.5509259256068617E-2</v>
      </c>
      <c r="M2187" s="15">
        <f t="shared" si="239"/>
        <v>36.733333333333334</v>
      </c>
      <c r="N2187">
        <f t="shared" si="240"/>
        <v>7582.960001192987</v>
      </c>
      <c r="O2187" s="10">
        <f t="shared" si="241"/>
        <v>44642.561409837966</v>
      </c>
      <c r="P2187" s="15">
        <f t="shared" si="242"/>
        <v>4</v>
      </c>
      <c r="Q2187" t="b">
        <f t="shared" si="243"/>
        <v>0</v>
      </c>
    </row>
    <row r="2188" spans="1:17">
      <c r="A2188" s="9" t="s">
        <v>4866</v>
      </c>
      <c r="B2188" s="9" t="s">
        <v>4867</v>
      </c>
      <c r="C2188" s="9" t="s">
        <v>20</v>
      </c>
      <c r="D2188" s="9" t="s">
        <v>21</v>
      </c>
      <c r="E2188" t="s">
        <v>1802</v>
      </c>
      <c r="F2188" s="11">
        <v>44642.516458333332</v>
      </c>
      <c r="G2188" t="s">
        <v>16</v>
      </c>
      <c r="H2188" t="s">
        <v>23</v>
      </c>
      <c r="I2188" s="12">
        <v>44642.537594583337</v>
      </c>
      <c r="J2188" s="12">
        <v>44642.572027638889</v>
      </c>
      <c r="K2188" s="13">
        <f t="shared" si="238"/>
        <v>49.583599995821714</v>
      </c>
      <c r="L2188" s="3">
        <f t="shared" si="244"/>
        <v>2.8009259258396924E-3</v>
      </c>
      <c r="M2188" s="15">
        <f t="shared" si="239"/>
        <v>4.0333333333333332</v>
      </c>
      <c r="N2188">
        <f t="shared" si="240"/>
        <v>9916.7199991643429</v>
      </c>
      <c r="O2188" s="10">
        <f t="shared" si="241"/>
        <v>44642.572027638889</v>
      </c>
      <c r="P2188" s="15">
        <f t="shared" si="242"/>
        <v>4</v>
      </c>
      <c r="Q2188" t="b">
        <f t="shared" si="243"/>
        <v>0</v>
      </c>
    </row>
    <row r="2189" spans="1:17">
      <c r="A2189" s="9" t="s">
        <v>4868</v>
      </c>
      <c r="B2189" s="9" t="s">
        <v>4869</v>
      </c>
      <c r="C2189" s="9" t="s">
        <v>302</v>
      </c>
      <c r="D2189" s="9" t="s">
        <v>302</v>
      </c>
      <c r="E2189" t="s">
        <v>303</v>
      </c>
      <c r="F2189" s="11">
        <v>44642.518564814818</v>
      </c>
      <c r="G2189" t="s">
        <v>16</v>
      </c>
      <c r="H2189" t="s">
        <v>23</v>
      </c>
      <c r="I2189" s="12">
        <v>44642.539824050924</v>
      </c>
      <c r="J2189" s="12">
        <v>44642.572088842593</v>
      </c>
      <c r="K2189" s="13">
        <f t="shared" si="238"/>
        <v>46.461300003575161</v>
      </c>
      <c r="L2189" s="3">
        <f t="shared" si="244"/>
        <v>2.1064814864075743E-3</v>
      </c>
      <c r="M2189" s="15">
        <f t="shared" si="239"/>
        <v>3.0333333333333332</v>
      </c>
      <c r="N2189">
        <f t="shared" si="240"/>
        <v>9292.2600007150322</v>
      </c>
      <c r="O2189" s="10">
        <f t="shared" si="241"/>
        <v>44642.572088842593</v>
      </c>
      <c r="P2189" s="15">
        <f t="shared" si="242"/>
        <v>4</v>
      </c>
      <c r="Q2189" t="b">
        <f t="shared" si="243"/>
        <v>0</v>
      </c>
    </row>
    <row r="2190" spans="1:17">
      <c r="A2190" s="9" t="s">
        <v>4870</v>
      </c>
      <c r="B2190" s="9" t="s">
        <v>4871</v>
      </c>
      <c r="C2190" s="9" t="s">
        <v>108</v>
      </c>
      <c r="D2190" s="9" t="s">
        <v>109</v>
      </c>
      <c r="E2190" t="s">
        <v>199</v>
      </c>
      <c r="F2190" s="11">
        <v>44642.522835648146</v>
      </c>
      <c r="G2190" t="s">
        <v>16</v>
      </c>
      <c r="H2190" t="s">
        <v>23</v>
      </c>
      <c r="I2190" s="12">
        <v>44642.544199884258</v>
      </c>
      <c r="J2190" s="12">
        <v>44642.572487384263</v>
      </c>
      <c r="K2190" s="13">
        <f t="shared" si="238"/>
        <v>40.734000006923452</v>
      </c>
      <c r="L2190" s="3">
        <f t="shared" si="244"/>
        <v>4.27083332760958E-3</v>
      </c>
      <c r="M2190" s="15">
        <f t="shared" si="239"/>
        <v>6.15</v>
      </c>
      <c r="N2190">
        <f t="shared" si="240"/>
        <v>8146.8000013846904</v>
      </c>
      <c r="O2190" s="10">
        <f t="shared" si="241"/>
        <v>44642.572487384263</v>
      </c>
      <c r="P2190" s="15">
        <f t="shared" si="242"/>
        <v>4</v>
      </c>
      <c r="Q2190" t="b">
        <f t="shared" si="243"/>
        <v>0</v>
      </c>
    </row>
    <row r="2191" spans="1:17">
      <c r="A2191" s="9" t="s">
        <v>4872</v>
      </c>
      <c r="B2191" s="9" t="s">
        <v>4873</v>
      </c>
      <c r="C2191" s="9" t="s">
        <v>312</v>
      </c>
      <c r="D2191" s="9" t="s">
        <v>313</v>
      </c>
      <c r="E2191" t="s">
        <v>191</v>
      </c>
      <c r="F2191" s="11">
        <v>44642.525370370371</v>
      </c>
      <c r="G2191" t="s">
        <v>16</v>
      </c>
      <c r="H2191" t="s">
        <v>23</v>
      </c>
      <c r="I2191" s="12">
        <v>44642.543078148148</v>
      </c>
      <c r="J2191" s="12">
        <v>44642.577343217592</v>
      </c>
      <c r="K2191" s="13">
        <f t="shared" si="238"/>
        <v>49.341699999058619</v>
      </c>
      <c r="L2191" s="3">
        <f t="shared" si="244"/>
        <v>2.534722225391306E-3</v>
      </c>
      <c r="M2191" s="15">
        <f t="shared" si="239"/>
        <v>3.65</v>
      </c>
      <c r="N2191">
        <f t="shared" si="240"/>
        <v>9868.3399998117238</v>
      </c>
      <c r="O2191" s="10">
        <f t="shared" si="241"/>
        <v>44642.577343217592</v>
      </c>
      <c r="P2191" s="15">
        <f t="shared" si="242"/>
        <v>4</v>
      </c>
      <c r="Q2191" t="b">
        <f t="shared" si="243"/>
        <v>0</v>
      </c>
    </row>
    <row r="2192" spans="1:17">
      <c r="A2192" s="9" t="s">
        <v>4874</v>
      </c>
      <c r="B2192" s="9" t="s">
        <v>4875</v>
      </c>
      <c r="C2192" s="9" t="s">
        <v>342</v>
      </c>
      <c r="D2192" s="9" t="s">
        <v>82</v>
      </c>
      <c r="E2192" t="s">
        <v>162</v>
      </c>
      <c r="F2192" s="11">
        <v>44642.529826388891</v>
      </c>
      <c r="G2192" t="s">
        <v>16</v>
      </c>
      <c r="H2192" t="s">
        <v>23</v>
      </c>
      <c r="I2192" s="12">
        <v>44642.550923194445</v>
      </c>
      <c r="J2192" s="12">
        <v>44642.584646111114</v>
      </c>
      <c r="K2192" s="13">
        <f t="shared" si="238"/>
        <v>48.56100000324659</v>
      </c>
      <c r="L2192" s="3">
        <f t="shared" si="244"/>
        <v>4.4560185197042301E-3</v>
      </c>
      <c r="M2192" s="15">
        <f t="shared" si="239"/>
        <v>6.416666666666667</v>
      </c>
      <c r="N2192">
        <f t="shared" si="240"/>
        <v>9712.2000006493181</v>
      </c>
      <c r="O2192" s="10">
        <f t="shared" si="241"/>
        <v>44642.584646111114</v>
      </c>
      <c r="P2192" s="15">
        <f t="shared" si="242"/>
        <v>4</v>
      </c>
      <c r="Q2192" t="b">
        <f t="shared" si="243"/>
        <v>0</v>
      </c>
    </row>
    <row r="2193" spans="1:17">
      <c r="A2193" s="9" t="s">
        <v>4876</v>
      </c>
      <c r="B2193" s="9" t="s">
        <v>4877</v>
      </c>
      <c r="C2193" s="9" t="s">
        <v>20</v>
      </c>
      <c r="D2193" s="9" t="s">
        <v>21</v>
      </c>
      <c r="E2193" t="s">
        <v>335</v>
      </c>
      <c r="F2193" s="11">
        <v>44642.531770833331</v>
      </c>
      <c r="G2193" t="s">
        <v>16</v>
      </c>
      <c r="H2193" t="s">
        <v>23</v>
      </c>
      <c r="I2193" s="12">
        <v>44642.551580694446</v>
      </c>
      <c r="J2193" s="12">
        <v>44642.585819513886</v>
      </c>
      <c r="K2193" s="13">
        <f t="shared" si="238"/>
        <v>49.303899994120002</v>
      </c>
      <c r="L2193" s="3">
        <f t="shared" si="244"/>
        <v>1.9444444405962713E-3</v>
      </c>
      <c r="M2193" s="15">
        <f t="shared" si="239"/>
        <v>2.8</v>
      </c>
      <c r="N2193">
        <f t="shared" si="240"/>
        <v>9860.7799988240004</v>
      </c>
      <c r="O2193" s="10">
        <f t="shared" si="241"/>
        <v>44642.585819513886</v>
      </c>
      <c r="P2193" s="15">
        <f t="shared" si="242"/>
        <v>4</v>
      </c>
      <c r="Q2193" t="b">
        <f t="shared" si="243"/>
        <v>0</v>
      </c>
    </row>
    <row r="2194" spans="1:17">
      <c r="A2194" s="9" t="s">
        <v>4878</v>
      </c>
      <c r="B2194" s="9" t="s">
        <v>4879</v>
      </c>
      <c r="C2194" s="9" t="s">
        <v>127</v>
      </c>
      <c r="D2194" s="9" t="s">
        <v>128</v>
      </c>
      <c r="E2194" t="s">
        <v>129</v>
      </c>
      <c r="F2194" s="11">
        <v>44642.550393518519</v>
      </c>
      <c r="G2194" t="s">
        <v>16</v>
      </c>
      <c r="H2194" t="s">
        <v>23</v>
      </c>
      <c r="I2194" s="12">
        <v>44642.569219282406</v>
      </c>
      <c r="J2194" s="12">
        <v>44642.603458240737</v>
      </c>
      <c r="K2194" s="13">
        <f t="shared" si="238"/>
        <v>49.304099996807054</v>
      </c>
      <c r="L2194" s="3">
        <f t="shared" si="244"/>
        <v>1.8622685187438037E-2</v>
      </c>
      <c r="M2194" s="15">
        <f t="shared" si="239"/>
        <v>26.816666666666666</v>
      </c>
      <c r="N2194">
        <f t="shared" si="240"/>
        <v>9860.8199993614107</v>
      </c>
      <c r="O2194" s="10">
        <f t="shared" si="241"/>
        <v>44642.603458240737</v>
      </c>
      <c r="P2194" s="15">
        <f t="shared" si="242"/>
        <v>4</v>
      </c>
      <c r="Q2194" t="b">
        <f t="shared" si="243"/>
        <v>0</v>
      </c>
    </row>
    <row r="2195" spans="1:17">
      <c r="A2195" s="9" t="s">
        <v>4880</v>
      </c>
      <c r="B2195" s="9" t="s">
        <v>4881</v>
      </c>
      <c r="C2195" s="9" t="s">
        <v>399</v>
      </c>
      <c r="D2195" s="9" t="s">
        <v>399</v>
      </c>
      <c r="E2195" t="s">
        <v>133</v>
      </c>
      <c r="F2195" s="11">
        <v>44642.552222222221</v>
      </c>
      <c r="G2195" t="s">
        <v>16</v>
      </c>
      <c r="H2195" t="s">
        <v>23</v>
      </c>
      <c r="I2195" s="12">
        <v>44642.572312152777</v>
      </c>
      <c r="J2195" s="12">
        <v>44642.606753125001</v>
      </c>
      <c r="K2195" s="13">
        <f t="shared" si="238"/>
        <v>49.595000002300367</v>
      </c>
      <c r="L2195" s="3">
        <f t="shared" si="244"/>
        <v>1.8287037019035779E-3</v>
      </c>
      <c r="M2195" s="15">
        <f t="shared" si="239"/>
        <v>2.6333333333333333</v>
      </c>
      <c r="N2195">
        <f t="shared" si="240"/>
        <v>9919.0000004600734</v>
      </c>
      <c r="O2195" s="10">
        <f t="shared" si="241"/>
        <v>44642.606753125001</v>
      </c>
      <c r="P2195" s="15">
        <f t="shared" si="242"/>
        <v>4</v>
      </c>
      <c r="Q2195" t="b">
        <f t="shared" si="243"/>
        <v>0</v>
      </c>
    </row>
    <row r="2196" spans="1:17">
      <c r="A2196" s="9" t="s">
        <v>4882</v>
      </c>
      <c r="B2196" s="9" t="s">
        <v>4883</v>
      </c>
      <c r="C2196" s="9" t="s">
        <v>20</v>
      </c>
      <c r="D2196" s="9" t="s">
        <v>21</v>
      </c>
      <c r="E2196" t="s">
        <v>22</v>
      </c>
      <c r="F2196" s="11">
        <v>44642.559201388889</v>
      </c>
      <c r="G2196" t="s">
        <v>16</v>
      </c>
      <c r="H2196" t="s">
        <v>23</v>
      </c>
      <c r="I2196" s="12">
        <v>44642.581161041664</v>
      </c>
      <c r="J2196" s="12">
        <v>44642.615669236111</v>
      </c>
      <c r="K2196" s="13">
        <f t="shared" si="238"/>
        <v>49.691800003638491</v>
      </c>
      <c r="L2196" s="3">
        <f t="shared" si="244"/>
        <v>6.9791666683158837E-3</v>
      </c>
      <c r="M2196" s="15">
        <f t="shared" si="239"/>
        <v>10.050000000000001</v>
      </c>
      <c r="N2196">
        <f t="shared" si="240"/>
        <v>9938.3600007276982</v>
      </c>
      <c r="O2196" s="10">
        <f t="shared" si="241"/>
        <v>44642.615669236111</v>
      </c>
      <c r="P2196" s="15">
        <f t="shared" si="242"/>
        <v>4</v>
      </c>
      <c r="Q2196" t="b">
        <f t="shared" si="243"/>
        <v>0</v>
      </c>
    </row>
    <row r="2197" spans="1:17">
      <c r="A2197" s="9" t="s">
        <v>4884</v>
      </c>
      <c r="B2197" s="9" t="s">
        <v>4885</v>
      </c>
      <c r="C2197" s="9" t="s">
        <v>306</v>
      </c>
      <c r="D2197" s="9" t="s">
        <v>306</v>
      </c>
      <c r="E2197" t="s">
        <v>179</v>
      </c>
      <c r="F2197" s="11">
        <v>44642.562685185185</v>
      </c>
      <c r="G2197" t="s">
        <v>16</v>
      </c>
      <c r="H2197" t="s">
        <v>23</v>
      </c>
      <c r="I2197" s="12">
        <v>44642.581641435187</v>
      </c>
      <c r="J2197" s="12">
        <v>44642.616225324076</v>
      </c>
      <c r="K2197" s="13">
        <f t="shared" si="238"/>
        <v>49.800800001248717</v>
      </c>
      <c r="L2197" s="3">
        <f t="shared" si="244"/>
        <v>3.4837962957681157E-3</v>
      </c>
      <c r="M2197" s="15">
        <f t="shared" si="239"/>
        <v>5.0166666666666666</v>
      </c>
      <c r="N2197">
        <f t="shared" si="240"/>
        <v>9960.1600002497435</v>
      </c>
      <c r="O2197" s="10">
        <f t="shared" si="241"/>
        <v>44642.616225324076</v>
      </c>
      <c r="P2197" s="15">
        <f t="shared" si="242"/>
        <v>4</v>
      </c>
      <c r="Q2197" t="b">
        <f t="shared" si="243"/>
        <v>0</v>
      </c>
    </row>
    <row r="2198" spans="1:17">
      <c r="A2198" s="9" t="s">
        <v>4886</v>
      </c>
      <c r="B2198" s="9" t="s">
        <v>4887</v>
      </c>
      <c r="C2198" s="9" t="s">
        <v>441</v>
      </c>
      <c r="D2198" s="9" t="s">
        <v>442</v>
      </c>
      <c r="E2198" t="s">
        <v>96</v>
      </c>
      <c r="F2198" s="11">
        <v>44642.563067129631</v>
      </c>
      <c r="G2198" t="s">
        <v>16</v>
      </c>
      <c r="H2198" t="s">
        <v>23</v>
      </c>
      <c r="I2198" s="12">
        <v>44642.583313101852</v>
      </c>
      <c r="J2198" s="12">
        <v>44642.605285185185</v>
      </c>
      <c r="K2198" s="13">
        <f t="shared" si="238"/>
        <v>31.639800000702962</v>
      </c>
      <c r="L2198" s="3">
        <f t="shared" si="244"/>
        <v>3.819444464170374E-4</v>
      </c>
      <c r="M2198" s="15">
        <f t="shared" si="239"/>
        <v>0.55000000000000004</v>
      </c>
      <c r="N2198">
        <f t="shared" si="240"/>
        <v>6327.9600001405925</v>
      </c>
      <c r="O2198" s="10">
        <f t="shared" si="241"/>
        <v>44642.605285185185</v>
      </c>
      <c r="P2198" s="15">
        <f t="shared" si="242"/>
        <v>4</v>
      </c>
      <c r="Q2198" t="b">
        <f t="shared" si="243"/>
        <v>0</v>
      </c>
    </row>
    <row r="2199" spans="1:17">
      <c r="A2199" s="9" t="s">
        <v>4888</v>
      </c>
      <c r="B2199" s="9" t="s">
        <v>4889</v>
      </c>
      <c r="C2199" s="9" t="s">
        <v>2395</v>
      </c>
      <c r="D2199" s="9" t="s">
        <v>2396</v>
      </c>
      <c r="E2199" t="s">
        <v>124</v>
      </c>
      <c r="F2199" s="11">
        <v>44642.564050925925</v>
      </c>
      <c r="G2199" t="s">
        <v>16</v>
      </c>
      <c r="H2199" t="s">
        <v>23</v>
      </c>
      <c r="I2199" s="12">
        <v>44642.583712870372</v>
      </c>
      <c r="J2199" s="12">
        <v>44642.618146342589</v>
      </c>
      <c r="K2199" s="13">
        <f t="shared" si="238"/>
        <v>49.584199993405491</v>
      </c>
      <c r="L2199" s="3">
        <f t="shared" si="244"/>
        <v>9.8379629343980923E-4</v>
      </c>
      <c r="M2199" s="15">
        <f t="shared" si="239"/>
        <v>1.4166666666666667</v>
      </c>
      <c r="N2199">
        <f t="shared" si="240"/>
        <v>9916.8399986810982</v>
      </c>
      <c r="O2199" s="10">
        <f t="shared" si="241"/>
        <v>44642.618146342589</v>
      </c>
      <c r="P2199" s="15">
        <f t="shared" si="242"/>
        <v>4</v>
      </c>
      <c r="Q2199" t="b">
        <f t="shared" si="243"/>
        <v>0</v>
      </c>
    </row>
    <row r="2200" spans="1:17">
      <c r="A2200" s="9" t="s">
        <v>4890</v>
      </c>
      <c r="B2200" s="9" t="s">
        <v>4891</v>
      </c>
      <c r="C2200" s="9" t="s">
        <v>20</v>
      </c>
      <c r="D2200" s="9" t="s">
        <v>21</v>
      </c>
      <c r="E2200" t="s">
        <v>59</v>
      </c>
      <c r="F2200" s="11">
        <v>44642.567141203705</v>
      </c>
      <c r="G2200" t="s">
        <v>16</v>
      </c>
      <c r="H2200" t="s">
        <v>23</v>
      </c>
      <c r="I2200" s="12">
        <v>44642.587213356484</v>
      </c>
      <c r="J2200" s="12">
        <v>44642.618429953705</v>
      </c>
      <c r="K2200" s="13">
        <f t="shared" si="238"/>
        <v>44.951899998122826</v>
      </c>
      <c r="L2200" s="3">
        <f t="shared" si="244"/>
        <v>3.0902777798473835E-3</v>
      </c>
      <c r="M2200" s="15">
        <f t="shared" si="239"/>
        <v>4.45</v>
      </c>
      <c r="N2200">
        <f t="shared" si="240"/>
        <v>8990.3799996245652</v>
      </c>
      <c r="O2200" s="10">
        <f t="shared" si="241"/>
        <v>44642.618429953705</v>
      </c>
      <c r="P2200" s="15">
        <f t="shared" si="242"/>
        <v>4</v>
      </c>
      <c r="Q2200" t="b">
        <f t="shared" si="243"/>
        <v>0</v>
      </c>
    </row>
    <row r="2201" spans="1:17">
      <c r="A2201" s="9" t="s">
        <v>4892</v>
      </c>
      <c r="B2201" s="9" t="s">
        <v>4893</v>
      </c>
      <c r="C2201" s="9" t="s">
        <v>1194</v>
      </c>
      <c r="D2201" s="9" t="s">
        <v>1194</v>
      </c>
      <c r="E2201" t="s">
        <v>1160</v>
      </c>
      <c r="F2201" s="11">
        <v>44642.572685185187</v>
      </c>
      <c r="G2201" t="s">
        <v>16</v>
      </c>
      <c r="H2201" t="s">
        <v>23</v>
      </c>
      <c r="I2201" s="12">
        <v>44642.59431310185</v>
      </c>
      <c r="J2201" s="12">
        <v>44642.628872615744</v>
      </c>
      <c r="K2201" s="13">
        <f t="shared" si="238"/>
        <v>49.765700006391853</v>
      </c>
      <c r="L2201" s="3">
        <f t="shared" si="244"/>
        <v>5.543981482333038E-3</v>
      </c>
      <c r="M2201" s="15">
        <f t="shared" si="239"/>
        <v>7.9833333333333334</v>
      </c>
      <c r="N2201">
        <f t="shared" si="240"/>
        <v>9953.1400012783706</v>
      </c>
      <c r="O2201" s="10">
        <f t="shared" si="241"/>
        <v>44642.628872615744</v>
      </c>
      <c r="P2201" s="15">
        <f t="shared" si="242"/>
        <v>4</v>
      </c>
      <c r="Q2201" t="b">
        <f t="shared" si="243"/>
        <v>0</v>
      </c>
    </row>
    <row r="2202" spans="1:17">
      <c r="A2202" s="9" t="s">
        <v>4894</v>
      </c>
      <c r="B2202" s="9" t="s">
        <v>4895</v>
      </c>
      <c r="C2202" s="9" t="s">
        <v>706</v>
      </c>
      <c r="D2202" s="9" t="s">
        <v>706</v>
      </c>
      <c r="E2202" t="s">
        <v>707</v>
      </c>
      <c r="F2202" s="11">
        <v>44642.578310185185</v>
      </c>
      <c r="G2202" t="s">
        <v>16</v>
      </c>
      <c r="H2202" t="s">
        <v>23</v>
      </c>
      <c r="I2202" s="12">
        <v>44642.60137935185</v>
      </c>
      <c r="J2202" s="12">
        <v>44642.631395879631</v>
      </c>
      <c r="K2202" s="13">
        <f t="shared" si="238"/>
        <v>43.223800003761426</v>
      </c>
      <c r="L2202" s="3">
        <f t="shared" si="244"/>
        <v>5.6249999979627319E-3</v>
      </c>
      <c r="M2202" s="15">
        <f t="shared" si="239"/>
        <v>8.1</v>
      </c>
      <c r="N2202">
        <f t="shared" si="240"/>
        <v>8644.7600007522851</v>
      </c>
      <c r="O2202" s="10">
        <f t="shared" si="241"/>
        <v>44642.631395879631</v>
      </c>
      <c r="P2202" s="15">
        <f t="shared" si="242"/>
        <v>4</v>
      </c>
      <c r="Q2202" t="b">
        <f t="shared" si="243"/>
        <v>0</v>
      </c>
    </row>
    <row r="2203" spans="1:17">
      <c r="A2203" s="9" t="s">
        <v>4896</v>
      </c>
      <c r="B2203" s="9" t="s">
        <v>4897</v>
      </c>
      <c r="C2203" s="9" t="s">
        <v>206</v>
      </c>
      <c r="D2203" s="9" t="s">
        <v>207</v>
      </c>
      <c r="E2203" t="s">
        <v>208</v>
      </c>
      <c r="F2203" s="11">
        <v>44642.580810185187</v>
      </c>
      <c r="G2203" t="s">
        <v>16</v>
      </c>
      <c r="H2203" t="s">
        <v>23</v>
      </c>
      <c r="I2203" s="12">
        <v>44642.602970810185</v>
      </c>
      <c r="J2203" s="12">
        <v>44642.636542893517</v>
      </c>
      <c r="K2203" s="13">
        <f t="shared" si="238"/>
        <v>48.343799997819588</v>
      </c>
      <c r="L2203" s="3">
        <f t="shared" si="244"/>
        <v>2.5000000023283064E-3</v>
      </c>
      <c r="M2203" s="15">
        <f t="shared" si="239"/>
        <v>3.6</v>
      </c>
      <c r="N2203">
        <f t="shared" si="240"/>
        <v>9668.7599995639175</v>
      </c>
      <c r="O2203" s="10">
        <f t="shared" si="241"/>
        <v>44642.636542893517</v>
      </c>
      <c r="P2203" s="15">
        <f t="shared" si="242"/>
        <v>4</v>
      </c>
      <c r="Q2203" t="b">
        <f t="shared" si="243"/>
        <v>0</v>
      </c>
    </row>
    <row r="2204" spans="1:17">
      <c r="A2204" s="9" t="s">
        <v>4898</v>
      </c>
      <c r="B2204" s="9" t="s">
        <v>4899</v>
      </c>
      <c r="C2204" s="9" t="s">
        <v>960</v>
      </c>
      <c r="D2204" s="9" t="s">
        <v>82</v>
      </c>
      <c r="E2204" t="s">
        <v>119</v>
      </c>
      <c r="F2204" s="11">
        <v>44642.58320601852</v>
      </c>
      <c r="G2204" t="s">
        <v>16</v>
      </c>
      <c r="H2204" t="s">
        <v>23</v>
      </c>
      <c r="I2204" s="12">
        <v>44642.602876504629</v>
      </c>
      <c r="J2204" s="12">
        <v>44642.637576921297</v>
      </c>
      <c r="K2204" s="13">
        <f t="shared" si="238"/>
        <v>49.968600003048778</v>
      </c>
      <c r="L2204" s="3">
        <f t="shared" si="244"/>
        <v>2.3958333331393078E-3</v>
      </c>
      <c r="M2204" s="15">
        <f t="shared" si="239"/>
        <v>3.45</v>
      </c>
      <c r="N2204">
        <f t="shared" si="240"/>
        <v>9993.7200006097555</v>
      </c>
      <c r="O2204" s="10">
        <f t="shared" si="241"/>
        <v>44642.637576921297</v>
      </c>
      <c r="P2204" s="15">
        <f t="shared" si="242"/>
        <v>4</v>
      </c>
      <c r="Q2204" t="b">
        <f t="shared" si="243"/>
        <v>0</v>
      </c>
    </row>
    <row r="2205" spans="1:17">
      <c r="A2205" s="9" t="s">
        <v>4900</v>
      </c>
      <c r="B2205" s="9" t="s">
        <v>4901</v>
      </c>
      <c r="C2205" s="9" t="s">
        <v>412</v>
      </c>
      <c r="D2205" s="9" t="s">
        <v>413</v>
      </c>
      <c r="E2205" t="s">
        <v>414</v>
      </c>
      <c r="F2205" s="11">
        <v>44642.584780092591</v>
      </c>
      <c r="G2205" t="s">
        <v>16</v>
      </c>
      <c r="H2205" t="s">
        <v>17</v>
      </c>
      <c r="I2205" s="12">
        <v>44642.606744537035</v>
      </c>
      <c r="J2205" s="12">
        <v>44642.641466759262</v>
      </c>
      <c r="K2205" s="13">
        <f t="shared" si="238"/>
        <v>50.000000005820766</v>
      </c>
      <c r="L2205" s="3">
        <f t="shared" si="244"/>
        <v>1.5740740709588863E-3</v>
      </c>
      <c r="M2205" s="15">
        <f t="shared" si="239"/>
        <v>2.2666666666666666</v>
      </c>
      <c r="N2205">
        <f t="shared" si="240"/>
        <v>10000.000001164153</v>
      </c>
      <c r="O2205" s="10">
        <f t="shared" si="241"/>
        <v>44642.641466759262</v>
      </c>
      <c r="P2205" s="15">
        <f t="shared" si="242"/>
        <v>4</v>
      </c>
      <c r="Q2205" t="b">
        <f t="shared" si="243"/>
        <v>0</v>
      </c>
    </row>
    <row r="2206" spans="1:17">
      <c r="A2206" s="9" t="s">
        <v>4902</v>
      </c>
      <c r="B2206" s="9" t="s">
        <v>4903</v>
      </c>
      <c r="C2206" s="9" t="s">
        <v>433</v>
      </c>
      <c r="D2206" s="9" t="s">
        <v>433</v>
      </c>
      <c r="E2206" t="s">
        <v>31</v>
      </c>
      <c r="F2206" s="11">
        <v>44642.592557870368</v>
      </c>
      <c r="G2206" t="s">
        <v>16</v>
      </c>
      <c r="H2206" t="s">
        <v>23</v>
      </c>
      <c r="I2206" s="12">
        <v>44642.613229328701</v>
      </c>
      <c r="J2206" s="12">
        <v>44642.646691134258</v>
      </c>
      <c r="K2206" s="13">
        <f t="shared" si="238"/>
        <v>48.185000001685694</v>
      </c>
      <c r="L2206" s="3">
        <f t="shared" si="244"/>
        <v>7.7777777769370005E-3</v>
      </c>
      <c r="M2206" s="15">
        <f t="shared" si="239"/>
        <v>11.2</v>
      </c>
      <c r="N2206">
        <f t="shared" si="240"/>
        <v>9637.0000003371388</v>
      </c>
      <c r="O2206" s="10">
        <f t="shared" si="241"/>
        <v>44642.646691134258</v>
      </c>
      <c r="P2206" s="15">
        <f t="shared" si="242"/>
        <v>4</v>
      </c>
      <c r="Q2206" t="b">
        <f t="shared" si="243"/>
        <v>0</v>
      </c>
    </row>
    <row r="2207" spans="1:17">
      <c r="A2207" s="9" t="s">
        <v>4904</v>
      </c>
      <c r="B2207" s="9" t="s">
        <v>4905</v>
      </c>
      <c r="C2207" s="9" t="s">
        <v>241</v>
      </c>
      <c r="D2207" s="9" t="s">
        <v>242</v>
      </c>
      <c r="E2207" t="s">
        <v>955</v>
      </c>
      <c r="F2207" s="11">
        <v>44642.595173611109</v>
      </c>
      <c r="G2207" t="s">
        <v>16</v>
      </c>
      <c r="H2207" t="s">
        <v>23</v>
      </c>
      <c r="I2207" s="12">
        <v>44642.614734166666</v>
      </c>
      <c r="J2207" s="12">
        <v>44642.648204583333</v>
      </c>
      <c r="K2207" s="13">
        <f t="shared" si="238"/>
        <v>48.197400000644848</v>
      </c>
      <c r="L2207" s="3">
        <f t="shared" si="244"/>
        <v>2.6157407410209998E-3</v>
      </c>
      <c r="M2207" s="15">
        <f t="shared" si="239"/>
        <v>3.7666666666666666</v>
      </c>
      <c r="N2207">
        <f t="shared" si="240"/>
        <v>9639.4800001289696</v>
      </c>
      <c r="O2207" s="10">
        <f t="shared" si="241"/>
        <v>44642.648204583333</v>
      </c>
      <c r="P2207" s="15">
        <f t="shared" si="242"/>
        <v>4</v>
      </c>
      <c r="Q2207" t="b">
        <f t="shared" si="243"/>
        <v>0</v>
      </c>
    </row>
    <row r="2208" spans="1:17">
      <c r="A2208" s="9" t="s">
        <v>4906</v>
      </c>
      <c r="B2208" s="9" t="s">
        <v>4907</v>
      </c>
      <c r="C2208" s="9" t="s">
        <v>345</v>
      </c>
      <c r="D2208" s="9" t="s">
        <v>346</v>
      </c>
      <c r="E2208" t="s">
        <v>166</v>
      </c>
      <c r="F2208" s="11">
        <v>44642.603877314818</v>
      </c>
      <c r="G2208" t="s">
        <v>16</v>
      </c>
      <c r="H2208" t="s">
        <v>23</v>
      </c>
      <c r="I2208" s="12">
        <v>44642.62230599537</v>
      </c>
      <c r="J2208" s="12">
        <v>44642.65332863426</v>
      </c>
      <c r="K2208" s="13">
        <f t="shared" si="238"/>
        <v>44.672600001795217</v>
      </c>
      <c r="L2208" s="3">
        <f t="shared" si="244"/>
        <v>8.7037037083064206E-3</v>
      </c>
      <c r="M2208" s="15">
        <f t="shared" si="239"/>
        <v>12.533333333333333</v>
      </c>
      <c r="N2208">
        <f t="shared" si="240"/>
        <v>8934.5200003590435</v>
      </c>
      <c r="O2208" s="10">
        <f t="shared" si="241"/>
        <v>44642.65332863426</v>
      </c>
      <c r="P2208" s="15">
        <f t="shared" si="242"/>
        <v>4</v>
      </c>
      <c r="Q2208" t="b">
        <f t="shared" si="243"/>
        <v>0</v>
      </c>
    </row>
    <row r="2209" spans="1:17">
      <c r="A2209" s="9" t="s">
        <v>4908</v>
      </c>
      <c r="B2209" s="9" t="s">
        <v>4909</v>
      </c>
      <c r="C2209" s="9" t="s">
        <v>13</v>
      </c>
      <c r="D2209" s="9" t="s">
        <v>14</v>
      </c>
      <c r="E2209" t="s">
        <v>506</v>
      </c>
      <c r="F2209" s="11">
        <v>44642.604328703703</v>
      </c>
      <c r="G2209" t="s">
        <v>16</v>
      </c>
      <c r="H2209" t="s">
        <v>23</v>
      </c>
      <c r="I2209" s="12">
        <v>44642.628194606485</v>
      </c>
      <c r="J2209" s="12">
        <v>44642.661502453702</v>
      </c>
      <c r="K2209" s="13">
        <f t="shared" si="238"/>
        <v>47.963299993425608</v>
      </c>
      <c r="L2209" s="3">
        <f t="shared" si="244"/>
        <v>4.5138888526707888E-4</v>
      </c>
      <c r="M2209" s="15">
        <f t="shared" si="239"/>
        <v>0.65</v>
      </c>
      <c r="N2209">
        <f t="shared" si="240"/>
        <v>9592.6599986851215</v>
      </c>
      <c r="O2209" s="10">
        <f t="shared" si="241"/>
        <v>44642.661502453702</v>
      </c>
      <c r="P2209" s="15">
        <f t="shared" si="242"/>
        <v>4</v>
      </c>
      <c r="Q2209" t="b">
        <f t="shared" si="243"/>
        <v>0</v>
      </c>
    </row>
    <row r="2210" spans="1:17">
      <c r="A2210" s="9" t="s">
        <v>4910</v>
      </c>
      <c r="B2210" s="9" t="s">
        <v>4911</v>
      </c>
      <c r="C2210" s="9" t="s">
        <v>424</v>
      </c>
      <c r="D2210" s="9" t="s">
        <v>424</v>
      </c>
      <c r="E2210" t="s">
        <v>83</v>
      </c>
      <c r="F2210" s="11">
        <v>44642.608043981483</v>
      </c>
      <c r="G2210" t="s">
        <v>16</v>
      </c>
      <c r="H2210" t="s">
        <v>23</v>
      </c>
      <c r="I2210" s="12">
        <v>44642.629957800928</v>
      </c>
      <c r="J2210" s="12">
        <v>44642.664667800927</v>
      </c>
      <c r="K2210" s="13">
        <f t="shared" si="238"/>
        <v>49.982399999862537</v>
      </c>
      <c r="L2210" s="3">
        <f t="shared" si="244"/>
        <v>3.7152777804294601E-3</v>
      </c>
      <c r="M2210" s="15">
        <f t="shared" si="239"/>
        <v>5.35</v>
      </c>
      <c r="N2210">
        <f t="shared" si="240"/>
        <v>9996.4799999725074</v>
      </c>
      <c r="O2210" s="10">
        <f t="shared" si="241"/>
        <v>44642.664667800927</v>
      </c>
      <c r="P2210" s="15">
        <f t="shared" si="242"/>
        <v>4</v>
      </c>
      <c r="Q2210" t="b">
        <f t="shared" si="243"/>
        <v>0</v>
      </c>
    </row>
    <row r="2211" spans="1:17">
      <c r="A2211" s="9" t="s">
        <v>4912</v>
      </c>
      <c r="B2211" s="9" t="s">
        <v>4913</v>
      </c>
      <c r="C2211" s="9" t="s">
        <v>206</v>
      </c>
      <c r="D2211" s="9" t="s">
        <v>207</v>
      </c>
      <c r="E2211" t="s">
        <v>430</v>
      </c>
      <c r="F2211" s="11">
        <v>44642.624826388892</v>
      </c>
      <c r="G2211" t="s">
        <v>16</v>
      </c>
      <c r="H2211" t="s">
        <v>23</v>
      </c>
      <c r="I2211" s="12">
        <v>44642.648985902779</v>
      </c>
      <c r="J2211" s="12">
        <v>44642.682654930555</v>
      </c>
      <c r="K2211" s="13">
        <f t="shared" si="238"/>
        <v>48.483399997930974</v>
      </c>
      <c r="L2211" s="3">
        <f t="shared" si="244"/>
        <v>1.6782407408754807E-2</v>
      </c>
      <c r="M2211" s="15">
        <f t="shared" si="239"/>
        <v>24.166666666666668</v>
      </c>
      <c r="N2211">
        <f t="shared" si="240"/>
        <v>9696.6799995861948</v>
      </c>
      <c r="O2211" s="10">
        <f t="shared" si="241"/>
        <v>44642.682654930555</v>
      </c>
      <c r="P2211" s="15">
        <f t="shared" si="242"/>
        <v>4</v>
      </c>
      <c r="Q2211" t="b">
        <f t="shared" si="243"/>
        <v>0</v>
      </c>
    </row>
    <row r="2212" spans="1:17">
      <c r="A2212" s="9" t="s">
        <v>4914</v>
      </c>
      <c r="B2212" s="9" t="s">
        <v>4915</v>
      </c>
      <c r="C2212" s="9" t="s">
        <v>2353</v>
      </c>
      <c r="D2212" s="9" t="s">
        <v>123</v>
      </c>
      <c r="E2212" t="s">
        <v>145</v>
      </c>
      <c r="F2212" s="11">
        <v>44642.64744212963</v>
      </c>
      <c r="G2212" t="s">
        <v>16</v>
      </c>
      <c r="H2212" t="s">
        <v>23</v>
      </c>
      <c r="I2212" s="12">
        <v>44642.666149143515</v>
      </c>
      <c r="J2212" s="12">
        <v>44642.699922615742</v>
      </c>
      <c r="K2212" s="13">
        <f t="shared" si="238"/>
        <v>48.633800006937236</v>
      </c>
      <c r="L2212" s="3">
        <f t="shared" si="244"/>
        <v>2.2615740737819578E-2</v>
      </c>
      <c r="M2212" s="15">
        <f t="shared" si="239"/>
        <v>32.56666666666667</v>
      </c>
      <c r="N2212">
        <f t="shared" si="240"/>
        <v>9726.7600013874471</v>
      </c>
      <c r="O2212" s="10">
        <f t="shared" si="241"/>
        <v>44642.699922615742</v>
      </c>
      <c r="P2212" s="15">
        <f t="shared" si="242"/>
        <v>4</v>
      </c>
      <c r="Q2212" t="b">
        <f t="shared" si="243"/>
        <v>0</v>
      </c>
    </row>
    <row r="2213" spans="1:17">
      <c r="A2213" s="9" t="s">
        <v>4916</v>
      </c>
      <c r="B2213" s="9" t="s">
        <v>4917</v>
      </c>
      <c r="C2213" s="9" t="s">
        <v>20</v>
      </c>
      <c r="D2213" s="9" t="s">
        <v>21</v>
      </c>
      <c r="E2213" t="s">
        <v>570</v>
      </c>
      <c r="F2213" s="11">
        <v>44642.65111111111</v>
      </c>
      <c r="G2213" t="s">
        <v>16</v>
      </c>
      <c r="H2213" t="s">
        <v>23</v>
      </c>
      <c r="I2213" s="12">
        <v>44642.672621944446</v>
      </c>
      <c r="J2213" s="12">
        <v>44642.702697916669</v>
      </c>
      <c r="K2213" s="13">
        <f t="shared" si="238"/>
        <v>43.309400001307949</v>
      </c>
      <c r="L2213" s="3">
        <f t="shared" si="244"/>
        <v>3.6689814805868082E-3</v>
      </c>
      <c r="M2213" s="15">
        <f t="shared" si="239"/>
        <v>5.2833333333333332</v>
      </c>
      <c r="N2213">
        <f t="shared" si="240"/>
        <v>8661.8800002615899</v>
      </c>
      <c r="O2213" s="10">
        <f t="shared" si="241"/>
        <v>44642.702697916669</v>
      </c>
      <c r="P2213" s="15">
        <f t="shared" si="242"/>
        <v>4</v>
      </c>
      <c r="Q2213" t="b">
        <f t="shared" si="243"/>
        <v>0</v>
      </c>
    </row>
    <row r="2214" spans="1:17">
      <c r="A2214" s="9" t="s">
        <v>4918</v>
      </c>
      <c r="B2214" s="9" t="s">
        <v>4919</v>
      </c>
      <c r="C2214" s="9" t="s">
        <v>535</v>
      </c>
      <c r="D2214" s="9" t="s">
        <v>535</v>
      </c>
      <c r="E2214" t="s">
        <v>219</v>
      </c>
      <c r="F2214" s="11">
        <v>44642.661840277775</v>
      </c>
      <c r="G2214" t="s">
        <v>16</v>
      </c>
      <c r="H2214" t="s">
        <v>23</v>
      </c>
      <c r="I2214" s="12">
        <v>44642.681985694442</v>
      </c>
      <c r="J2214" s="12">
        <v>44642.709049652774</v>
      </c>
      <c r="K2214" s="13">
        <f t="shared" si="238"/>
        <v>38.972099998500198</v>
      </c>
      <c r="L2214" s="3">
        <f t="shared" si="244"/>
        <v>1.0729166664532386E-2</v>
      </c>
      <c r="M2214" s="15">
        <f t="shared" si="239"/>
        <v>15.45</v>
      </c>
      <c r="N2214">
        <f t="shared" si="240"/>
        <v>7794.4199997000396</v>
      </c>
      <c r="O2214" s="10">
        <f t="shared" si="241"/>
        <v>44642.709049652774</v>
      </c>
      <c r="P2214" s="15">
        <f t="shared" si="242"/>
        <v>4</v>
      </c>
      <c r="Q2214" t="b">
        <f t="shared" si="243"/>
        <v>0</v>
      </c>
    </row>
    <row r="2215" spans="1:17">
      <c r="A2215" s="9" t="s">
        <v>4920</v>
      </c>
      <c r="B2215" s="9" t="s">
        <v>4921</v>
      </c>
      <c r="C2215" s="9" t="s">
        <v>89</v>
      </c>
      <c r="D2215" s="9" t="s">
        <v>90</v>
      </c>
      <c r="E2215" t="s">
        <v>4374</v>
      </c>
      <c r="F2215" s="11">
        <v>44642.675520833334</v>
      </c>
      <c r="G2215" t="s">
        <v>16</v>
      </c>
      <c r="H2215" t="s">
        <v>23</v>
      </c>
      <c r="I2215" s="12">
        <v>44642.693319027778</v>
      </c>
      <c r="J2215" s="12">
        <v>44642.726160902777</v>
      </c>
      <c r="K2215" s="13">
        <f t="shared" si="238"/>
        <v>47.292299999389797</v>
      </c>
      <c r="L2215" s="3">
        <f t="shared" si="244"/>
        <v>1.3680555559403729E-2</v>
      </c>
      <c r="M2215" s="15">
        <f t="shared" si="239"/>
        <v>19.7</v>
      </c>
      <c r="N2215">
        <f t="shared" si="240"/>
        <v>9458.4599998779595</v>
      </c>
      <c r="O2215" s="10">
        <f t="shared" si="241"/>
        <v>44642.726160902777</v>
      </c>
      <c r="P2215" s="15">
        <f t="shared" si="242"/>
        <v>4</v>
      </c>
      <c r="Q2215" t="b">
        <f t="shared" si="243"/>
        <v>0</v>
      </c>
    </row>
    <row r="2216" spans="1:17">
      <c r="A2216" s="9" t="s">
        <v>4922</v>
      </c>
      <c r="B2216" s="9" t="s">
        <v>4923</v>
      </c>
      <c r="C2216" s="9" t="s">
        <v>801</v>
      </c>
      <c r="D2216" s="9" t="s">
        <v>82</v>
      </c>
      <c r="E2216" t="s">
        <v>105</v>
      </c>
      <c r="F2216" s="11">
        <v>44642.684293981481</v>
      </c>
      <c r="G2216" t="s">
        <v>16</v>
      </c>
      <c r="H2216" t="s">
        <v>23</v>
      </c>
      <c r="I2216" s="12">
        <v>44642.705333078702</v>
      </c>
      <c r="J2216" s="12">
        <v>44642.739445648149</v>
      </c>
      <c r="K2216" s="13">
        <f t="shared" si="238"/>
        <v>49.122100003296509</v>
      </c>
      <c r="L2216" s="3">
        <f t="shared" si="244"/>
        <v>8.7731481471564621E-3</v>
      </c>
      <c r="M2216" s="15">
        <f t="shared" si="239"/>
        <v>12.633333333333333</v>
      </c>
      <c r="N2216">
        <f t="shared" si="240"/>
        <v>9824.4200006593019</v>
      </c>
      <c r="O2216" s="10">
        <f t="shared" si="241"/>
        <v>44642.739445648149</v>
      </c>
      <c r="P2216" s="15">
        <f t="shared" si="242"/>
        <v>4</v>
      </c>
      <c r="Q2216" t="b">
        <f t="shared" si="243"/>
        <v>0</v>
      </c>
    </row>
    <row r="2217" spans="1:17">
      <c r="A2217" s="9" t="s">
        <v>4924</v>
      </c>
      <c r="B2217" s="9" t="s">
        <v>4925</v>
      </c>
      <c r="C2217" s="9" t="s">
        <v>447</v>
      </c>
      <c r="D2217" s="9" t="s">
        <v>82</v>
      </c>
      <c r="E2217" t="s">
        <v>179</v>
      </c>
      <c r="F2217" s="11">
        <v>44642.711099537039</v>
      </c>
      <c r="G2217" t="s">
        <v>16</v>
      </c>
      <c r="H2217" t="s">
        <v>23</v>
      </c>
      <c r="I2217" s="12">
        <v>44642.731406620369</v>
      </c>
      <c r="J2217" s="12">
        <v>44642.764595995373</v>
      </c>
      <c r="K2217" s="13">
        <f t="shared" si="238"/>
        <v>47.792700006393716</v>
      </c>
      <c r="L2217" s="3">
        <f t="shared" si="244"/>
        <v>2.6805555557075422E-2</v>
      </c>
      <c r="M2217" s="15">
        <f t="shared" si="239"/>
        <v>38.6</v>
      </c>
      <c r="N2217">
        <f t="shared" si="240"/>
        <v>9558.5400012787431</v>
      </c>
      <c r="O2217" s="10">
        <f t="shared" si="241"/>
        <v>44642.764595995373</v>
      </c>
      <c r="P2217" s="15">
        <f t="shared" si="242"/>
        <v>4</v>
      </c>
      <c r="Q2217" t="b">
        <f t="shared" si="243"/>
        <v>0</v>
      </c>
    </row>
    <row r="2218" spans="1:17">
      <c r="A2218" s="9" t="s">
        <v>4926</v>
      </c>
      <c r="B2218" s="9" t="s">
        <v>4927</v>
      </c>
      <c r="C2218" s="9" t="s">
        <v>99</v>
      </c>
      <c r="D2218" s="9" t="s">
        <v>82</v>
      </c>
      <c r="E2218" t="s">
        <v>175</v>
      </c>
      <c r="F2218" s="11">
        <v>44642.714432870373</v>
      </c>
      <c r="G2218" t="s">
        <v>16</v>
      </c>
      <c r="H2218" t="s">
        <v>23</v>
      </c>
      <c r="I2218" s="12">
        <v>44642.733497939815</v>
      </c>
      <c r="J2218" s="12">
        <v>44642.767341620369</v>
      </c>
      <c r="K2218" s="13">
        <f t="shared" si="238"/>
        <v>48.734899997944012</v>
      </c>
      <c r="L2218" s="3">
        <f t="shared" si="244"/>
        <v>3.3333333340124227E-3</v>
      </c>
      <c r="M2218" s="15">
        <f t="shared" si="239"/>
        <v>4.8</v>
      </c>
      <c r="N2218">
        <f t="shared" si="240"/>
        <v>9746.9799995888025</v>
      </c>
      <c r="O2218" s="10">
        <f t="shared" si="241"/>
        <v>44642.767341620369</v>
      </c>
      <c r="P2218" s="15">
        <f t="shared" si="242"/>
        <v>4</v>
      </c>
      <c r="Q2218" t="b">
        <f t="shared" si="243"/>
        <v>0</v>
      </c>
    </row>
    <row r="2219" spans="1:17">
      <c r="A2219" s="9" t="s">
        <v>4928</v>
      </c>
      <c r="B2219" s="9" t="s">
        <v>4929</v>
      </c>
      <c r="C2219" s="9" t="s">
        <v>108</v>
      </c>
      <c r="D2219" s="9" t="s">
        <v>109</v>
      </c>
      <c r="E2219" t="s">
        <v>96</v>
      </c>
      <c r="F2219" s="11">
        <v>44642.736018518517</v>
      </c>
      <c r="G2219" t="s">
        <v>16</v>
      </c>
      <c r="H2219" t="s">
        <v>23</v>
      </c>
      <c r="I2219" s="12">
        <v>44642.753061087962</v>
      </c>
      <c r="J2219" s="12">
        <v>44642.78570025463</v>
      </c>
      <c r="K2219" s="13">
        <f t="shared" si="238"/>
        <v>47.000400001415983</v>
      </c>
      <c r="L2219" s="3">
        <f t="shared" si="244"/>
        <v>2.1585648144537117E-2</v>
      </c>
      <c r="M2219" s="15">
        <f t="shared" si="239"/>
        <v>31.083333333333332</v>
      </c>
      <c r="N2219">
        <f t="shared" si="240"/>
        <v>9400.0800002831966</v>
      </c>
      <c r="O2219" s="10">
        <f t="shared" si="241"/>
        <v>44642.78570025463</v>
      </c>
      <c r="P2219" s="15">
        <f t="shared" si="242"/>
        <v>4</v>
      </c>
      <c r="Q2219" t="b">
        <f t="shared" si="243"/>
        <v>0</v>
      </c>
    </row>
    <row r="2220" spans="1:17">
      <c r="A2220" s="9" t="s">
        <v>4930</v>
      </c>
      <c r="B2220" s="9" t="s">
        <v>4931</v>
      </c>
      <c r="C2220" s="9" t="s">
        <v>701</v>
      </c>
      <c r="D2220" s="9" t="s">
        <v>701</v>
      </c>
      <c r="E2220" t="s">
        <v>186</v>
      </c>
      <c r="F2220" s="11">
        <v>44642.736828703702</v>
      </c>
      <c r="G2220" t="s">
        <v>16</v>
      </c>
      <c r="H2220" t="s">
        <v>23</v>
      </c>
      <c r="I2220" s="12">
        <v>44642.757603356484</v>
      </c>
      <c r="J2220" s="12">
        <v>44642.789217453705</v>
      </c>
      <c r="K2220" s="13">
        <f t="shared" si="238"/>
        <v>45.524299998069182</v>
      </c>
      <c r="L2220" s="3">
        <f t="shared" si="244"/>
        <v>8.1018518540076911E-4</v>
      </c>
      <c r="M2220" s="15">
        <f t="shared" si="239"/>
        <v>1.1666666666666667</v>
      </c>
      <c r="N2220">
        <f t="shared" si="240"/>
        <v>9104.8599996138364</v>
      </c>
      <c r="O2220" s="10">
        <f t="shared" si="241"/>
        <v>44642.789217453705</v>
      </c>
      <c r="P2220" s="15">
        <f t="shared" si="242"/>
        <v>4</v>
      </c>
      <c r="Q2220" t="b">
        <f t="shared" si="243"/>
        <v>0</v>
      </c>
    </row>
    <row r="2221" spans="1:17">
      <c r="A2221" s="9" t="s">
        <v>4932</v>
      </c>
      <c r="B2221" s="9" t="s">
        <v>4933</v>
      </c>
      <c r="C2221" s="9" t="s">
        <v>273</v>
      </c>
      <c r="D2221" s="9" t="s">
        <v>274</v>
      </c>
      <c r="E2221" t="s">
        <v>157</v>
      </c>
      <c r="F2221" s="11">
        <v>44642.73878472222</v>
      </c>
      <c r="G2221" t="s">
        <v>16</v>
      </c>
      <c r="H2221" t="s">
        <v>23</v>
      </c>
      <c r="I2221" s="12">
        <v>44642.760204513892</v>
      </c>
      <c r="J2221" s="12">
        <v>44642.794397361111</v>
      </c>
      <c r="K2221" s="13">
        <f t="shared" si="238"/>
        <v>49.237699995283037</v>
      </c>
      <c r="L2221" s="3">
        <f t="shared" si="244"/>
        <v>1.9560185173759237E-3</v>
      </c>
      <c r="M2221" s="15">
        <f t="shared" si="239"/>
        <v>2.8166666666666664</v>
      </c>
      <c r="N2221">
        <f t="shared" si="240"/>
        <v>9847.5399990566075</v>
      </c>
      <c r="O2221" s="10">
        <f t="shared" si="241"/>
        <v>44642.794397361111</v>
      </c>
      <c r="P2221" s="15">
        <f t="shared" si="242"/>
        <v>4</v>
      </c>
      <c r="Q2221" t="b">
        <f t="shared" si="243"/>
        <v>0</v>
      </c>
    </row>
    <row r="2222" spans="1:17">
      <c r="A2222" s="9" t="s">
        <v>4934</v>
      </c>
      <c r="B2222" s="9" t="s">
        <v>4935</v>
      </c>
      <c r="C2222" s="9" t="s">
        <v>13</v>
      </c>
      <c r="D2222" s="9" t="s">
        <v>14</v>
      </c>
      <c r="E2222" t="s">
        <v>4258</v>
      </c>
      <c r="F2222" s="11">
        <v>44643.003078703703</v>
      </c>
      <c r="G2222" t="s">
        <v>16</v>
      </c>
      <c r="H2222" t="s">
        <v>23</v>
      </c>
      <c r="I2222" s="12">
        <v>44643.025661342595</v>
      </c>
      <c r="J2222" s="12">
        <v>44643.055836064814</v>
      </c>
      <c r="K2222" s="13">
        <f t="shared" si="238"/>
        <v>43.451599994441494</v>
      </c>
      <c r="L2222" s="3">
        <f t="shared" si="244"/>
        <v>0.26429398148320615</v>
      </c>
      <c r="M2222" s="15">
        <f t="shared" si="239"/>
        <v>380.58333333333331</v>
      </c>
      <c r="N2222">
        <f t="shared" si="240"/>
        <v>8690.3199988882989</v>
      </c>
      <c r="O2222" s="10">
        <f t="shared" si="241"/>
        <v>44643.055836064814</v>
      </c>
      <c r="P2222" s="15">
        <f t="shared" si="242"/>
        <v>4</v>
      </c>
      <c r="Q2222" t="str">
        <f t="shared" si="243"/>
        <v>Yes</v>
      </c>
    </row>
    <row r="2223" spans="1:17">
      <c r="A2223" s="9" t="s">
        <v>4936</v>
      </c>
      <c r="B2223" s="9" t="s">
        <v>4937</v>
      </c>
      <c r="C2223" s="9" t="s">
        <v>13</v>
      </c>
      <c r="D2223" s="9" t="s">
        <v>14</v>
      </c>
      <c r="E2223" t="s">
        <v>15</v>
      </c>
      <c r="F2223" s="11">
        <v>44643.00371527778</v>
      </c>
      <c r="G2223" t="s">
        <v>16</v>
      </c>
      <c r="H2223" t="s">
        <v>17</v>
      </c>
      <c r="I2223" s="12">
        <v>44643.02877138889</v>
      </c>
      <c r="J2223" s="12">
        <v>44643.053516805558</v>
      </c>
      <c r="K2223" s="13">
        <f t="shared" si="238"/>
        <v>35.633400001097471</v>
      </c>
      <c r="L2223" s="3">
        <f t="shared" si="244"/>
        <v>6.36574077361729E-4</v>
      </c>
      <c r="M2223" s="15">
        <f t="shared" si="239"/>
        <v>0.91666666666666663</v>
      </c>
      <c r="N2223">
        <f t="shared" si="240"/>
        <v>7126.6800002194941</v>
      </c>
      <c r="O2223" s="10">
        <f t="shared" si="241"/>
        <v>44643.053516805558</v>
      </c>
      <c r="P2223" s="15">
        <f t="shared" si="242"/>
        <v>4</v>
      </c>
      <c r="Q2223" t="b">
        <f t="shared" si="243"/>
        <v>0</v>
      </c>
    </row>
    <row r="2224" spans="1:17">
      <c r="A2224" s="9" t="s">
        <v>4938</v>
      </c>
      <c r="B2224" s="9" t="s">
        <v>4939</v>
      </c>
      <c r="C2224" s="9" t="s">
        <v>20</v>
      </c>
      <c r="D2224" s="9" t="s">
        <v>21</v>
      </c>
      <c r="E2224" t="s">
        <v>1799</v>
      </c>
      <c r="F2224" s="11">
        <v>44643.005185185182</v>
      </c>
      <c r="G2224" t="s">
        <v>16</v>
      </c>
      <c r="H2224" t="s">
        <v>23</v>
      </c>
      <c r="I2224" s="12">
        <v>44643.025366643516</v>
      </c>
      <c r="J2224" s="12">
        <v>44643.055999074073</v>
      </c>
      <c r="K2224" s="13">
        <f t="shared" si="238"/>
        <v>44.11070000147447</v>
      </c>
      <c r="L2224" s="3">
        <f t="shared" si="244"/>
        <v>1.4699074017698877E-3</v>
      </c>
      <c r="M2224" s="15">
        <f t="shared" si="239"/>
        <v>2.1166666666666667</v>
      </c>
      <c r="N2224">
        <f t="shared" si="240"/>
        <v>8822.140000294894</v>
      </c>
      <c r="O2224" s="10">
        <f t="shared" si="241"/>
        <v>44643.055999074073</v>
      </c>
      <c r="P2224" s="15">
        <f t="shared" si="242"/>
        <v>4</v>
      </c>
      <c r="Q2224" t="b">
        <f t="shared" si="243"/>
        <v>0</v>
      </c>
    </row>
    <row r="2225" spans="1:17">
      <c r="A2225" s="9" t="s">
        <v>4940</v>
      </c>
      <c r="B2225" s="9" t="s">
        <v>4941</v>
      </c>
      <c r="C2225" s="9" t="s">
        <v>20</v>
      </c>
      <c r="D2225" s="9" t="s">
        <v>21</v>
      </c>
      <c r="E2225" t="s">
        <v>86</v>
      </c>
      <c r="F2225" s="11">
        <v>44643.005902777775</v>
      </c>
      <c r="G2225" t="s">
        <v>16</v>
      </c>
      <c r="H2225" t="s">
        <v>23</v>
      </c>
      <c r="I2225" s="12">
        <v>44643.025134236108</v>
      </c>
      <c r="J2225" s="12">
        <v>44643.055776944442</v>
      </c>
      <c r="K2225" s="13">
        <f t="shared" si="238"/>
        <v>44.12550000124611</v>
      </c>
      <c r="L2225" s="3">
        <f t="shared" si="244"/>
        <v>7.1759259299142286E-4</v>
      </c>
      <c r="M2225" s="15">
        <f t="shared" si="239"/>
        <v>1.0333333333333334</v>
      </c>
      <c r="N2225">
        <f t="shared" si="240"/>
        <v>8825.1000002492219</v>
      </c>
      <c r="O2225" s="10">
        <f t="shared" si="241"/>
        <v>44643.055776944442</v>
      </c>
      <c r="P2225" s="15">
        <f t="shared" si="242"/>
        <v>4</v>
      </c>
      <c r="Q2225" t="b">
        <f t="shared" si="243"/>
        <v>0</v>
      </c>
    </row>
    <row r="2226" spans="1:17">
      <c r="A2226" s="9" t="s">
        <v>4942</v>
      </c>
      <c r="B2226" s="9" t="s">
        <v>4943</v>
      </c>
      <c r="C2226" s="9" t="s">
        <v>20</v>
      </c>
      <c r="D2226" s="9" t="s">
        <v>21</v>
      </c>
      <c r="E2226" t="s">
        <v>34</v>
      </c>
      <c r="F2226" s="11">
        <v>44643.006458333337</v>
      </c>
      <c r="G2226" t="s">
        <v>16</v>
      </c>
      <c r="H2226" t="s">
        <v>23</v>
      </c>
      <c r="I2226" s="12">
        <v>44643.026735069441</v>
      </c>
      <c r="J2226" s="12">
        <v>44643.061456875002</v>
      </c>
      <c r="K2226" s="13">
        <f t="shared" si="238"/>
        <v>49.999400008236989</v>
      </c>
      <c r="L2226" s="3">
        <f t="shared" si="244"/>
        <v>5.5555556173203513E-4</v>
      </c>
      <c r="M2226" s="15">
        <f t="shared" si="239"/>
        <v>0.8</v>
      </c>
      <c r="N2226">
        <f t="shared" si="240"/>
        <v>9999.8800016473979</v>
      </c>
      <c r="O2226" s="10">
        <f t="shared" si="241"/>
        <v>44643.061456875002</v>
      </c>
      <c r="P2226" s="15">
        <f t="shared" si="242"/>
        <v>4</v>
      </c>
      <c r="Q2226" t="b">
        <f t="shared" si="243"/>
        <v>0</v>
      </c>
    </row>
    <row r="2227" spans="1:17">
      <c r="A2227" s="9" t="s">
        <v>4944</v>
      </c>
      <c r="B2227" s="9" t="s">
        <v>4945</v>
      </c>
      <c r="C2227" s="9" t="s">
        <v>13</v>
      </c>
      <c r="D2227" s="9" t="s">
        <v>14</v>
      </c>
      <c r="E2227" t="s">
        <v>40</v>
      </c>
      <c r="F2227" s="11">
        <v>44643.027083333334</v>
      </c>
      <c r="G2227" t="s">
        <v>16</v>
      </c>
      <c r="H2227" t="s">
        <v>17</v>
      </c>
      <c r="I2227" s="12">
        <v>44643.049137291666</v>
      </c>
      <c r="J2227" s="12">
        <v>44643.082278402777</v>
      </c>
      <c r="K2227" s="13">
        <f t="shared" si="238"/>
        <v>47.723199999891222</v>
      </c>
      <c r="L2227" s="3">
        <f t="shared" si="244"/>
        <v>2.0624999997380655E-2</v>
      </c>
      <c r="M2227" s="15">
        <f t="shared" si="239"/>
        <v>29.7</v>
      </c>
      <c r="N2227">
        <f t="shared" si="240"/>
        <v>9544.6399999782443</v>
      </c>
      <c r="O2227" s="10">
        <f t="shared" si="241"/>
        <v>44643.082278402777</v>
      </c>
      <c r="P2227" s="15">
        <f t="shared" si="242"/>
        <v>4</v>
      </c>
      <c r="Q2227" t="b">
        <f t="shared" si="243"/>
        <v>0</v>
      </c>
    </row>
    <row r="2228" spans="1:17">
      <c r="A2228" s="9" t="s">
        <v>4946</v>
      </c>
      <c r="B2228" s="9" t="s">
        <v>4947</v>
      </c>
      <c r="C2228" s="9" t="s">
        <v>49</v>
      </c>
      <c r="D2228" s="9" t="s">
        <v>50</v>
      </c>
      <c r="E2228" t="s">
        <v>468</v>
      </c>
      <c r="F2228" s="11">
        <v>44643.050474537034</v>
      </c>
      <c r="G2228" t="s">
        <v>16</v>
      </c>
      <c r="H2228" t="s">
        <v>23</v>
      </c>
      <c r="I2228" s="12">
        <v>44643.07183523148</v>
      </c>
      <c r="J2228" s="12">
        <v>44643.106557106483</v>
      </c>
      <c r="K2228" s="13">
        <f t="shared" si="238"/>
        <v>49.999500004341826</v>
      </c>
      <c r="L2228" s="3">
        <f t="shared" si="244"/>
        <v>2.3391203700157348E-2</v>
      </c>
      <c r="M2228" s="15">
        <f t="shared" si="239"/>
        <v>33.68333333333333</v>
      </c>
      <c r="N2228">
        <f t="shared" si="240"/>
        <v>9999.9000008683652</v>
      </c>
      <c r="O2228" s="10">
        <f t="shared" si="241"/>
        <v>44643.106557106483</v>
      </c>
      <c r="P2228" s="15">
        <f t="shared" si="242"/>
        <v>4</v>
      </c>
      <c r="Q2228" t="b">
        <f t="shared" si="243"/>
        <v>0</v>
      </c>
    </row>
    <row r="2229" spans="1:17">
      <c r="A2229" s="9" t="s">
        <v>4948</v>
      </c>
      <c r="B2229" s="9" t="s">
        <v>4949</v>
      </c>
      <c r="C2229" s="9" t="s">
        <v>206</v>
      </c>
      <c r="D2229" s="9" t="s">
        <v>207</v>
      </c>
      <c r="E2229" t="s">
        <v>284</v>
      </c>
      <c r="F2229" s="11">
        <v>44643.065092592595</v>
      </c>
      <c r="G2229" t="s">
        <v>16</v>
      </c>
      <c r="H2229" t="s">
        <v>23</v>
      </c>
      <c r="I2229" s="12">
        <v>44643.085848703704</v>
      </c>
      <c r="J2229" s="12">
        <v>44643.120493912036</v>
      </c>
      <c r="K2229" s="13">
        <f t="shared" si="238"/>
        <v>49.889099998399615</v>
      </c>
      <c r="L2229" s="3">
        <f t="shared" si="244"/>
        <v>1.4618055560276844E-2</v>
      </c>
      <c r="M2229" s="15">
        <f t="shared" si="239"/>
        <v>21.05</v>
      </c>
      <c r="N2229">
        <f t="shared" si="240"/>
        <v>9977.8199996799231</v>
      </c>
      <c r="O2229" s="10">
        <f t="shared" si="241"/>
        <v>44643.120493912036</v>
      </c>
      <c r="P2229" s="15">
        <f t="shared" si="242"/>
        <v>4</v>
      </c>
      <c r="Q2229" t="b">
        <f t="shared" si="243"/>
        <v>0</v>
      </c>
    </row>
    <row r="2230" spans="1:17">
      <c r="A2230" s="9" t="s">
        <v>4950</v>
      </c>
      <c r="B2230" s="9" t="s">
        <v>4951</v>
      </c>
      <c r="C2230" s="9" t="s">
        <v>4952</v>
      </c>
      <c r="D2230" s="9" t="s">
        <v>4952</v>
      </c>
      <c r="E2230" t="s">
        <v>105</v>
      </c>
      <c r="F2230" s="11">
        <v>44643.08</v>
      </c>
      <c r="G2230" t="s">
        <v>16</v>
      </c>
      <c r="H2230" t="s">
        <v>23</v>
      </c>
      <c r="I2230" s="12">
        <v>44643.102296111108</v>
      </c>
      <c r="J2230" s="12">
        <v>44643.136801388886</v>
      </c>
      <c r="K2230" s="13">
        <f t="shared" si="238"/>
        <v>49.687599999597296</v>
      </c>
      <c r="L2230" s="3">
        <f t="shared" si="244"/>
        <v>1.4907407407008577E-2</v>
      </c>
      <c r="M2230" s="15">
        <f t="shared" si="239"/>
        <v>21.466666666666665</v>
      </c>
      <c r="N2230">
        <f t="shared" si="240"/>
        <v>9937.5199999194592</v>
      </c>
      <c r="O2230" s="10">
        <f t="shared" si="241"/>
        <v>44643.136801388886</v>
      </c>
      <c r="P2230" s="15">
        <f t="shared" si="242"/>
        <v>4</v>
      </c>
      <c r="Q2230" t="b">
        <f t="shared" si="243"/>
        <v>0</v>
      </c>
    </row>
    <row r="2231" spans="1:17">
      <c r="A2231" s="9" t="s">
        <v>4953</v>
      </c>
      <c r="B2231" s="9" t="s">
        <v>4954</v>
      </c>
      <c r="C2231" s="9" t="s">
        <v>20</v>
      </c>
      <c r="D2231" s="9" t="s">
        <v>21</v>
      </c>
      <c r="E2231" t="s">
        <v>65</v>
      </c>
      <c r="F2231" s="11">
        <v>44643.087743055556</v>
      </c>
      <c r="G2231" t="s">
        <v>16</v>
      </c>
      <c r="H2231" t="s">
        <v>23</v>
      </c>
      <c r="I2231" s="12">
        <v>44643.109172430559</v>
      </c>
      <c r="J2231" s="12">
        <v>44643.143889375002</v>
      </c>
      <c r="K2231" s="13">
        <f t="shared" si="238"/>
        <v>49.992399998009205</v>
      </c>
      <c r="L2231" s="3">
        <f t="shared" si="244"/>
        <v>7.7430555538740009E-3</v>
      </c>
      <c r="M2231" s="15">
        <f t="shared" si="239"/>
        <v>11.15</v>
      </c>
      <c r="N2231">
        <f t="shared" si="240"/>
        <v>9998.479999601841</v>
      </c>
      <c r="O2231" s="10">
        <f t="shared" si="241"/>
        <v>44643.143889375002</v>
      </c>
      <c r="P2231" s="15">
        <f t="shared" si="242"/>
        <v>4</v>
      </c>
      <c r="Q2231" t="b">
        <f t="shared" si="243"/>
        <v>0</v>
      </c>
    </row>
    <row r="2232" spans="1:17">
      <c r="A2232" s="9" t="s">
        <v>4955</v>
      </c>
      <c r="B2232" s="9" t="s">
        <v>4956</v>
      </c>
      <c r="C2232" s="9" t="s">
        <v>49</v>
      </c>
      <c r="D2232" s="9" t="s">
        <v>50</v>
      </c>
      <c r="E2232" t="s">
        <v>1895</v>
      </c>
      <c r="F2232" s="11">
        <v>44643.088194444441</v>
      </c>
      <c r="G2232" t="s">
        <v>16</v>
      </c>
      <c r="H2232" t="s">
        <v>23</v>
      </c>
      <c r="I2232" s="12">
        <v>44643.108524444448</v>
      </c>
      <c r="J2232" s="12">
        <v>44643.141925833334</v>
      </c>
      <c r="K2232" s="13">
        <f t="shared" si="238"/>
        <v>48.097999995807186</v>
      </c>
      <c r="L2232" s="3">
        <f t="shared" si="244"/>
        <v>4.5138888526707888E-4</v>
      </c>
      <c r="M2232" s="15">
        <f t="shared" si="239"/>
        <v>0.65</v>
      </c>
      <c r="N2232">
        <f t="shared" si="240"/>
        <v>9619.5999991614372</v>
      </c>
      <c r="O2232" s="10">
        <f t="shared" si="241"/>
        <v>44643.141925833334</v>
      </c>
      <c r="P2232" s="15">
        <f t="shared" si="242"/>
        <v>4</v>
      </c>
      <c r="Q2232" t="b">
        <f t="shared" si="243"/>
        <v>0</v>
      </c>
    </row>
    <row r="2233" spans="1:17">
      <c r="A2233" s="9" t="s">
        <v>4957</v>
      </c>
      <c r="B2233" s="9" t="s">
        <v>4958</v>
      </c>
      <c r="C2233" s="9" t="s">
        <v>1513</v>
      </c>
      <c r="D2233" s="9" t="s">
        <v>82</v>
      </c>
      <c r="E2233" t="s">
        <v>75</v>
      </c>
      <c r="F2233" s="11">
        <v>44643.098310185182</v>
      </c>
      <c r="G2233" t="s">
        <v>16</v>
      </c>
      <c r="H2233" t="s">
        <v>23</v>
      </c>
      <c r="I2233" s="12">
        <v>44643.119118032409</v>
      </c>
      <c r="J2233" s="12">
        <v>44643.153006712964</v>
      </c>
      <c r="K2233" s="13">
        <f t="shared" si="238"/>
        <v>48.799699998926371</v>
      </c>
      <c r="L2233" s="3">
        <f t="shared" si="244"/>
        <v>1.0115740740729962E-2</v>
      </c>
      <c r="M2233" s="15">
        <f t="shared" si="239"/>
        <v>14.566666666666666</v>
      </c>
      <c r="N2233">
        <f t="shared" si="240"/>
        <v>9759.9399997852743</v>
      </c>
      <c r="O2233" s="10">
        <f t="shared" si="241"/>
        <v>44643.153006712964</v>
      </c>
      <c r="P2233" s="15">
        <f t="shared" si="242"/>
        <v>4</v>
      </c>
      <c r="Q2233" t="b">
        <f t="shared" si="243"/>
        <v>0</v>
      </c>
    </row>
    <row r="2234" spans="1:17">
      <c r="A2234" s="9" t="s">
        <v>4959</v>
      </c>
      <c r="B2234" s="9" t="s">
        <v>4960</v>
      </c>
      <c r="C2234" s="9" t="s">
        <v>189</v>
      </c>
      <c r="D2234" s="9" t="s">
        <v>190</v>
      </c>
      <c r="E2234" t="s">
        <v>119</v>
      </c>
      <c r="F2234" s="11">
        <v>44643.251747685186</v>
      </c>
      <c r="G2234" t="s">
        <v>16</v>
      </c>
      <c r="H2234" t="s">
        <v>23</v>
      </c>
      <c r="I2234" s="12">
        <v>44643.270550949077</v>
      </c>
      <c r="J2234" s="12">
        <v>44643.304871296299</v>
      </c>
      <c r="K2234" s="13">
        <f t="shared" si="238"/>
        <v>49.421299999812618</v>
      </c>
      <c r="L2234" s="3">
        <f t="shared" si="244"/>
        <v>0.15343750000465661</v>
      </c>
      <c r="M2234" s="15">
        <f t="shared" si="239"/>
        <v>220.95</v>
      </c>
      <c r="N2234">
        <f t="shared" si="240"/>
        <v>9884.2599999625236</v>
      </c>
      <c r="O2234" s="10">
        <f t="shared" si="241"/>
        <v>44643.304871296299</v>
      </c>
      <c r="P2234" s="15">
        <f t="shared" si="242"/>
        <v>4</v>
      </c>
      <c r="Q2234" t="str">
        <f t="shared" si="243"/>
        <v>Yes</v>
      </c>
    </row>
    <row r="2235" spans="1:17">
      <c r="A2235" s="9" t="s">
        <v>4961</v>
      </c>
      <c r="B2235" s="9" t="s">
        <v>4962</v>
      </c>
      <c r="C2235" s="9" t="s">
        <v>122</v>
      </c>
      <c r="D2235" s="9" t="s">
        <v>123</v>
      </c>
      <c r="E2235" t="s">
        <v>83</v>
      </c>
      <c r="F2235" s="11">
        <v>44643.252650462964</v>
      </c>
      <c r="G2235" t="s">
        <v>16</v>
      </c>
      <c r="H2235" t="s">
        <v>23</v>
      </c>
      <c r="I2235" s="12">
        <v>44643.271815671294</v>
      </c>
      <c r="J2235" s="12">
        <v>44643.306033587964</v>
      </c>
      <c r="K2235" s="13">
        <f t="shared" si="238"/>
        <v>49.273800003575161</v>
      </c>
      <c r="L2235" s="3">
        <f t="shared" si="244"/>
        <v>9.0277777781011537E-4</v>
      </c>
      <c r="M2235" s="15">
        <f t="shared" si="239"/>
        <v>1.3</v>
      </c>
      <c r="N2235">
        <f t="shared" si="240"/>
        <v>9854.7600007150322</v>
      </c>
      <c r="O2235" s="10">
        <f t="shared" si="241"/>
        <v>44643.306033587964</v>
      </c>
      <c r="P2235" s="15">
        <f t="shared" si="242"/>
        <v>4</v>
      </c>
      <c r="Q2235" t="b">
        <f t="shared" si="243"/>
        <v>0</v>
      </c>
    </row>
    <row r="2236" spans="1:17">
      <c r="A2236" s="9" t="s">
        <v>4963</v>
      </c>
      <c r="B2236" s="9" t="s">
        <v>4964</v>
      </c>
      <c r="C2236" s="9" t="s">
        <v>532</v>
      </c>
      <c r="D2236" s="9" t="s">
        <v>532</v>
      </c>
      <c r="E2236" t="s">
        <v>114</v>
      </c>
      <c r="F2236" s="11">
        <v>44643.253368055557</v>
      </c>
      <c r="G2236" t="s">
        <v>16</v>
      </c>
      <c r="H2236" t="s">
        <v>23</v>
      </c>
      <c r="I2236" s="12">
        <v>44643.270944166667</v>
      </c>
      <c r="J2236" s="12">
        <v>44643.302276041664</v>
      </c>
      <c r="K2236" s="13">
        <f t="shared" si="238"/>
        <v>45.117899996694177</v>
      </c>
      <c r="L2236" s="3">
        <f t="shared" si="244"/>
        <v>7.1759259299142286E-4</v>
      </c>
      <c r="M2236" s="15">
        <f t="shared" si="239"/>
        <v>1.0333333333333334</v>
      </c>
      <c r="N2236">
        <f t="shared" si="240"/>
        <v>9023.5799993388355</v>
      </c>
      <c r="O2236" s="10">
        <f t="shared" si="241"/>
        <v>44643.302276041664</v>
      </c>
      <c r="P2236" s="15">
        <f t="shared" si="242"/>
        <v>4</v>
      </c>
      <c r="Q2236" t="b">
        <f t="shared" si="243"/>
        <v>0</v>
      </c>
    </row>
    <row r="2237" spans="1:17">
      <c r="A2237" s="9" t="s">
        <v>4965</v>
      </c>
      <c r="B2237" s="9" t="s">
        <v>4966</v>
      </c>
      <c r="C2237" s="9" t="s">
        <v>206</v>
      </c>
      <c r="D2237" s="9" t="s">
        <v>207</v>
      </c>
      <c r="E2237" t="s">
        <v>2177</v>
      </c>
      <c r="F2237" s="11">
        <v>44643.254386574074</v>
      </c>
      <c r="G2237" t="s">
        <v>16</v>
      </c>
      <c r="H2237" t="s">
        <v>23</v>
      </c>
      <c r="I2237" s="12">
        <v>44643.271029421296</v>
      </c>
      <c r="J2237" s="12">
        <v>44643.303021574073</v>
      </c>
      <c r="K2237" s="13">
        <f t="shared" si="238"/>
        <v>46.068699999013916</v>
      </c>
      <c r="L2237" s="3">
        <f t="shared" si="244"/>
        <v>1.0185185165028088E-3</v>
      </c>
      <c r="M2237" s="15">
        <f t="shared" si="239"/>
        <v>1.4666666666666668</v>
      </c>
      <c r="N2237">
        <f t="shared" si="240"/>
        <v>9213.7399998027831</v>
      </c>
      <c r="O2237" s="10">
        <f t="shared" si="241"/>
        <v>44643.303021574073</v>
      </c>
      <c r="P2237" s="15">
        <f t="shared" si="242"/>
        <v>4</v>
      </c>
      <c r="Q2237" t="b">
        <f t="shared" si="243"/>
        <v>0</v>
      </c>
    </row>
    <row r="2238" spans="1:17">
      <c r="A2238" s="9" t="s">
        <v>4967</v>
      </c>
      <c r="B2238" s="9" t="s">
        <v>4968</v>
      </c>
      <c r="C2238" s="9" t="s">
        <v>2198</v>
      </c>
      <c r="D2238" s="9" t="s">
        <v>2198</v>
      </c>
      <c r="E2238" t="s">
        <v>56</v>
      </c>
      <c r="F2238" s="11">
        <v>44643.25677083333</v>
      </c>
      <c r="G2238" t="s">
        <v>16</v>
      </c>
      <c r="H2238" t="s">
        <v>23</v>
      </c>
      <c r="I2238" s="12">
        <v>44643.274588541666</v>
      </c>
      <c r="J2238" s="12">
        <v>44643.309152569447</v>
      </c>
      <c r="K2238" s="13">
        <f t="shared" si="238"/>
        <v>49.772200004663318</v>
      </c>
      <c r="L2238" s="3">
        <f t="shared" si="244"/>
        <v>2.3842592563596554E-3</v>
      </c>
      <c r="M2238" s="15">
        <f t="shared" si="239"/>
        <v>3.4333333333333336</v>
      </c>
      <c r="N2238">
        <f t="shared" si="240"/>
        <v>9954.4400009326637</v>
      </c>
      <c r="O2238" s="10">
        <f t="shared" si="241"/>
        <v>44643.309152569447</v>
      </c>
      <c r="P2238" s="15">
        <f t="shared" si="242"/>
        <v>4</v>
      </c>
      <c r="Q2238" t="b">
        <f t="shared" si="243"/>
        <v>0</v>
      </c>
    </row>
    <row r="2239" spans="1:17">
      <c r="A2239" s="9" t="s">
        <v>4969</v>
      </c>
      <c r="B2239" s="9" t="s">
        <v>4970</v>
      </c>
      <c r="C2239" s="9" t="s">
        <v>808</v>
      </c>
      <c r="D2239" s="9" t="s">
        <v>809</v>
      </c>
      <c r="E2239" t="s">
        <v>142</v>
      </c>
      <c r="F2239" s="11">
        <v>44643.262731481482</v>
      </c>
      <c r="G2239" t="s">
        <v>16</v>
      </c>
      <c r="H2239" t="s">
        <v>23</v>
      </c>
      <c r="I2239" s="12">
        <v>44643.281092245372</v>
      </c>
      <c r="J2239" s="12">
        <v>44643.315128287039</v>
      </c>
      <c r="K2239" s="13">
        <f t="shared" si="238"/>
        <v>49.011900000041351</v>
      </c>
      <c r="L2239" s="3">
        <f t="shared" si="244"/>
        <v>5.9606481518130749E-3</v>
      </c>
      <c r="M2239" s="15">
        <f t="shared" si="239"/>
        <v>8.5833333333333339</v>
      </c>
      <c r="N2239">
        <f t="shared" si="240"/>
        <v>9802.3800000082701</v>
      </c>
      <c r="O2239" s="10">
        <f t="shared" si="241"/>
        <v>44643.315128287039</v>
      </c>
      <c r="P2239" s="15">
        <f t="shared" si="242"/>
        <v>4</v>
      </c>
      <c r="Q2239" t="b">
        <f t="shared" si="243"/>
        <v>0</v>
      </c>
    </row>
    <row r="2240" spans="1:17">
      <c r="A2240" s="9" t="s">
        <v>4971</v>
      </c>
      <c r="B2240" s="9" t="s">
        <v>4972</v>
      </c>
      <c r="C2240" s="9" t="s">
        <v>13</v>
      </c>
      <c r="D2240" s="9" t="s">
        <v>14</v>
      </c>
      <c r="E2240" t="s">
        <v>71</v>
      </c>
      <c r="F2240" s="11">
        <v>44643.264444444445</v>
      </c>
      <c r="G2240" t="s">
        <v>16</v>
      </c>
      <c r="H2240" t="s">
        <v>17</v>
      </c>
      <c r="I2240" s="12">
        <v>44643.283843680554</v>
      </c>
      <c r="J2240" s="12">
        <v>44643.317271597225</v>
      </c>
      <c r="K2240" s="13">
        <f t="shared" si="238"/>
        <v>48.136200006119907</v>
      </c>
      <c r="L2240" s="3">
        <f t="shared" si="244"/>
        <v>1.7129629632108845E-3</v>
      </c>
      <c r="M2240" s="15">
        <f t="shared" si="239"/>
        <v>2.4666666666666668</v>
      </c>
      <c r="N2240">
        <f t="shared" si="240"/>
        <v>9627.2400012239814</v>
      </c>
      <c r="O2240" s="10">
        <f t="shared" si="241"/>
        <v>44643.317271597225</v>
      </c>
      <c r="P2240" s="15">
        <f t="shared" si="242"/>
        <v>4</v>
      </c>
      <c r="Q2240" t="b">
        <f t="shared" si="243"/>
        <v>0</v>
      </c>
    </row>
    <row r="2241" spans="1:17">
      <c r="A2241" s="9" t="s">
        <v>4973</v>
      </c>
      <c r="B2241" s="9" t="s">
        <v>4974</v>
      </c>
      <c r="C2241" s="9" t="s">
        <v>13</v>
      </c>
      <c r="D2241" s="9" t="s">
        <v>14</v>
      </c>
      <c r="E2241" t="s">
        <v>506</v>
      </c>
      <c r="F2241" s="11">
        <v>44643.266608796293</v>
      </c>
      <c r="G2241" t="s">
        <v>16</v>
      </c>
      <c r="H2241" t="s">
        <v>23</v>
      </c>
      <c r="I2241" s="12">
        <v>44643.289758171297</v>
      </c>
      <c r="J2241" s="12">
        <v>44643.324176712966</v>
      </c>
      <c r="K2241" s="13">
        <f t="shared" si="238"/>
        <v>49.562700003152713</v>
      </c>
      <c r="L2241" s="3">
        <f t="shared" si="244"/>
        <v>2.1643518484779634E-3</v>
      </c>
      <c r="M2241" s="15">
        <f t="shared" si="239"/>
        <v>3.1166666666666667</v>
      </c>
      <c r="N2241">
        <f t="shared" si="240"/>
        <v>9912.5400006305426</v>
      </c>
      <c r="O2241" s="10">
        <f t="shared" si="241"/>
        <v>44643.324176712966</v>
      </c>
      <c r="P2241" s="15">
        <f t="shared" si="242"/>
        <v>4</v>
      </c>
      <c r="Q2241" t="b">
        <f t="shared" si="243"/>
        <v>0</v>
      </c>
    </row>
    <row r="2242" spans="1:17">
      <c r="A2242" s="9" t="s">
        <v>4975</v>
      </c>
      <c r="B2242" s="9" t="s">
        <v>4976</v>
      </c>
      <c r="C2242" s="9" t="s">
        <v>1941</v>
      </c>
      <c r="D2242" s="9" t="s">
        <v>1942</v>
      </c>
      <c r="E2242" t="s">
        <v>137</v>
      </c>
      <c r="F2242" s="11">
        <v>44643.267407407409</v>
      </c>
      <c r="G2242" t="s">
        <v>16</v>
      </c>
      <c r="H2242" t="s">
        <v>23</v>
      </c>
      <c r="I2242" s="12">
        <v>44643.290625254631</v>
      </c>
      <c r="J2242" s="12">
        <v>44643.321739212966</v>
      </c>
      <c r="K2242" s="13">
        <f t="shared" si="238"/>
        <v>44.804100003093481</v>
      </c>
      <c r="L2242" s="3">
        <f t="shared" si="244"/>
        <v>7.9861111589707434E-4</v>
      </c>
      <c r="M2242" s="15">
        <f t="shared" si="239"/>
        <v>1.1499999999999999</v>
      </c>
      <c r="N2242">
        <f t="shared" si="240"/>
        <v>8960.8200006186962</v>
      </c>
      <c r="O2242" s="10">
        <f t="shared" si="241"/>
        <v>44643.321739212966</v>
      </c>
      <c r="P2242" s="15">
        <f t="shared" si="242"/>
        <v>4</v>
      </c>
      <c r="Q2242" t="b">
        <f t="shared" si="243"/>
        <v>0</v>
      </c>
    </row>
    <row r="2243" spans="1:17">
      <c r="A2243" s="9" t="s">
        <v>4977</v>
      </c>
      <c r="B2243" s="9" t="s">
        <v>4978</v>
      </c>
      <c r="C2243" s="9" t="s">
        <v>823</v>
      </c>
      <c r="D2243" s="9" t="s">
        <v>123</v>
      </c>
      <c r="E2243" t="s">
        <v>186</v>
      </c>
      <c r="F2243" s="11">
        <v>44643.267812500002</v>
      </c>
      <c r="G2243" t="s">
        <v>16</v>
      </c>
      <c r="H2243" t="s">
        <v>23</v>
      </c>
      <c r="I2243" s="12">
        <v>44643.289643958335</v>
      </c>
      <c r="J2243" s="12">
        <v>44643.323661319446</v>
      </c>
      <c r="K2243" s="13">
        <f t="shared" ref="K2243:K2306" si="245">(J2243-I2243)*24*60</f>
        <v>48.985000000102445</v>
      </c>
      <c r="L2243" s="3">
        <f t="shared" si="244"/>
        <v>4.0509259270038456E-4</v>
      </c>
      <c r="M2243" s="15">
        <f t="shared" ref="M2243:M2306" si="246">HOUR(L2243)*60+MINUTE(L2243)+SECOND(L2243)/60</f>
        <v>0.58333333333333337</v>
      </c>
      <c r="N2243">
        <f t="shared" ref="N2243:N2306" si="247">K2243*200</f>
        <v>9797.0000000204891</v>
      </c>
      <c r="O2243" s="10">
        <f t="shared" ref="O2243:O2306" si="248">J2243</f>
        <v>44643.323661319446</v>
      </c>
      <c r="P2243" s="15">
        <f t="shared" ref="P2243:P2306" si="249">_xlfn.ISOWEEKNUM(O2243)-_xlfn.ISOWEEKNUM(DATE(YEAR(O2243),MONTH(O2243),1))+1</f>
        <v>4</v>
      </c>
      <c r="Q2243" t="b">
        <f t="shared" ref="Q2243:Q2306" si="250">IF(M2243&gt;120,"Yes")</f>
        <v>0</v>
      </c>
    </row>
    <row r="2244" spans="1:17">
      <c r="A2244" s="9" t="s">
        <v>4979</v>
      </c>
      <c r="B2244" s="9" t="s">
        <v>4980</v>
      </c>
      <c r="C2244" s="9" t="s">
        <v>185</v>
      </c>
      <c r="D2244" s="9" t="s">
        <v>185</v>
      </c>
      <c r="E2244" t="s">
        <v>124</v>
      </c>
      <c r="F2244" s="11">
        <v>44643.270810185182</v>
      </c>
      <c r="G2244" t="s">
        <v>16</v>
      </c>
      <c r="H2244" t="s">
        <v>23</v>
      </c>
      <c r="I2244" s="12">
        <v>44643.286558518521</v>
      </c>
      <c r="J2244" s="12">
        <v>44643.321280254633</v>
      </c>
      <c r="K2244" s="13">
        <f t="shared" si="245"/>
        <v>49.999300001654774</v>
      </c>
      <c r="L2244" s="3">
        <f t="shared" ref="L2244:L2307" si="251">F2244-F2243</f>
        <v>2.9976851801620796E-3</v>
      </c>
      <c r="M2244" s="15">
        <f t="shared" si="246"/>
        <v>4.3166666666666664</v>
      </c>
      <c r="N2244">
        <f t="shared" si="247"/>
        <v>9999.8600003309548</v>
      </c>
      <c r="O2244" s="10">
        <f t="shared" si="248"/>
        <v>44643.321280254633</v>
      </c>
      <c r="P2244" s="15">
        <f t="shared" si="249"/>
        <v>4</v>
      </c>
      <c r="Q2244" t="b">
        <f t="shared" si="250"/>
        <v>0</v>
      </c>
    </row>
    <row r="2245" spans="1:17">
      <c r="A2245" s="9" t="s">
        <v>4981</v>
      </c>
      <c r="B2245" s="9" t="s">
        <v>4982</v>
      </c>
      <c r="C2245" s="9" t="s">
        <v>780</v>
      </c>
      <c r="D2245" s="9" t="s">
        <v>780</v>
      </c>
      <c r="E2245" t="s">
        <v>145</v>
      </c>
      <c r="F2245" s="11">
        <v>44643.273935185185</v>
      </c>
      <c r="G2245" t="s">
        <v>16</v>
      </c>
      <c r="H2245" t="s">
        <v>23</v>
      </c>
      <c r="I2245" s="12">
        <v>44643.292428171299</v>
      </c>
      <c r="J2245" s="12">
        <v>44643.325121712965</v>
      </c>
      <c r="K2245" s="13">
        <f t="shared" si="245"/>
        <v>47.078700000420213</v>
      </c>
      <c r="L2245" s="3">
        <f t="shared" si="251"/>
        <v>3.125000002910383E-3</v>
      </c>
      <c r="M2245" s="15">
        <f t="shared" si="246"/>
        <v>4.5</v>
      </c>
      <c r="N2245">
        <f t="shared" si="247"/>
        <v>9415.7400000840425</v>
      </c>
      <c r="O2245" s="10">
        <f t="shared" si="248"/>
        <v>44643.325121712965</v>
      </c>
      <c r="P2245" s="15">
        <f t="shared" si="249"/>
        <v>4</v>
      </c>
      <c r="Q2245" t="b">
        <f t="shared" si="250"/>
        <v>0</v>
      </c>
    </row>
    <row r="2246" spans="1:17">
      <c r="A2246" s="9" t="s">
        <v>4983</v>
      </c>
      <c r="B2246" s="9" t="s">
        <v>4984</v>
      </c>
      <c r="C2246" s="9" t="s">
        <v>94</v>
      </c>
      <c r="D2246" s="9" t="s">
        <v>95</v>
      </c>
      <c r="E2246" t="s">
        <v>133</v>
      </c>
      <c r="F2246" s="11">
        <v>44643.275416666664</v>
      </c>
      <c r="G2246" t="s">
        <v>16</v>
      </c>
      <c r="H2246" t="s">
        <v>23</v>
      </c>
      <c r="I2246" s="12">
        <v>44643.296523958335</v>
      </c>
      <c r="J2246" s="12">
        <v>44643.330479236109</v>
      </c>
      <c r="K2246" s="13">
        <f t="shared" si="245"/>
        <v>48.895599993411452</v>
      </c>
      <c r="L2246" s="3">
        <f t="shared" si="251"/>
        <v>1.48148147854954E-3</v>
      </c>
      <c r="M2246" s="15">
        <f t="shared" si="246"/>
        <v>2.1333333333333333</v>
      </c>
      <c r="N2246">
        <f t="shared" si="247"/>
        <v>9779.1199986822903</v>
      </c>
      <c r="O2246" s="10">
        <f t="shared" si="248"/>
        <v>44643.330479236109</v>
      </c>
      <c r="P2246" s="15">
        <f t="shared" si="249"/>
        <v>4</v>
      </c>
      <c r="Q2246" t="b">
        <f t="shared" si="250"/>
        <v>0</v>
      </c>
    </row>
    <row r="2247" spans="1:17">
      <c r="A2247" s="9" t="s">
        <v>4985</v>
      </c>
      <c r="B2247" s="9" t="s">
        <v>4986</v>
      </c>
      <c r="C2247" s="9" t="s">
        <v>89</v>
      </c>
      <c r="D2247" s="9" t="s">
        <v>90</v>
      </c>
      <c r="E2247" t="s">
        <v>4097</v>
      </c>
      <c r="F2247" s="11">
        <v>44643.275937500002</v>
      </c>
      <c r="G2247" t="s">
        <v>16</v>
      </c>
      <c r="H2247" t="s">
        <v>23</v>
      </c>
      <c r="I2247" s="12">
        <v>44643.295313472219</v>
      </c>
      <c r="J2247" s="12">
        <v>44643.329395972221</v>
      </c>
      <c r="K2247" s="13">
        <f t="shared" si="245"/>
        <v>49.078800003044307</v>
      </c>
      <c r="L2247" s="3">
        <f t="shared" si="251"/>
        <v>5.2083333866903558E-4</v>
      </c>
      <c r="M2247" s="15">
        <f t="shared" si="246"/>
        <v>0.75</v>
      </c>
      <c r="N2247">
        <f t="shared" si="247"/>
        <v>9815.7600006088614</v>
      </c>
      <c r="O2247" s="10">
        <f t="shared" si="248"/>
        <v>44643.329395972221</v>
      </c>
      <c r="P2247" s="15">
        <f t="shared" si="249"/>
        <v>4</v>
      </c>
      <c r="Q2247" t="b">
        <f t="shared" si="250"/>
        <v>0</v>
      </c>
    </row>
    <row r="2248" spans="1:17">
      <c r="A2248" s="9" t="s">
        <v>4987</v>
      </c>
      <c r="B2248" s="9" t="s">
        <v>4988</v>
      </c>
      <c r="C2248" s="9" t="s">
        <v>4989</v>
      </c>
      <c r="D2248" s="9" t="s">
        <v>594</v>
      </c>
      <c r="E2248" t="s">
        <v>166</v>
      </c>
      <c r="F2248" s="11">
        <v>44643.276990740742</v>
      </c>
      <c r="G2248" t="s">
        <v>16</v>
      </c>
      <c r="H2248" t="s">
        <v>23</v>
      </c>
      <c r="I2248" s="12">
        <v>44643.2957975463</v>
      </c>
      <c r="J2248" s="12">
        <v>44643.328456643518</v>
      </c>
      <c r="K2248" s="13">
        <f t="shared" si="245"/>
        <v>47.029099994106218</v>
      </c>
      <c r="L2248" s="3">
        <f t="shared" si="251"/>
        <v>1.0532407395658083E-3</v>
      </c>
      <c r="M2248" s="15">
        <f t="shared" si="246"/>
        <v>1.5166666666666666</v>
      </c>
      <c r="N2248">
        <f t="shared" si="247"/>
        <v>9405.8199988212436</v>
      </c>
      <c r="O2248" s="10">
        <f t="shared" si="248"/>
        <v>44643.328456643518</v>
      </c>
      <c r="P2248" s="15">
        <f t="shared" si="249"/>
        <v>4</v>
      </c>
      <c r="Q2248" t="b">
        <f t="shared" si="250"/>
        <v>0</v>
      </c>
    </row>
    <row r="2249" spans="1:17">
      <c r="A2249" s="9" t="s">
        <v>4990</v>
      </c>
      <c r="B2249" s="9" t="s">
        <v>4991</v>
      </c>
      <c r="C2249" s="9" t="s">
        <v>197</v>
      </c>
      <c r="D2249" s="9" t="s">
        <v>198</v>
      </c>
      <c r="E2249" t="s">
        <v>170</v>
      </c>
      <c r="F2249" s="11">
        <v>44643.279305555552</v>
      </c>
      <c r="G2249" t="s">
        <v>16</v>
      </c>
      <c r="H2249" t="s">
        <v>23</v>
      </c>
      <c r="I2249" s="12">
        <v>44643.300137013888</v>
      </c>
      <c r="J2249" s="12">
        <v>44643.333277083337</v>
      </c>
      <c r="K2249" s="13">
        <f t="shared" si="245"/>
        <v>47.72170000593178</v>
      </c>
      <c r="L2249" s="3">
        <f t="shared" si="251"/>
        <v>2.3148148102336563E-3</v>
      </c>
      <c r="M2249" s="15">
        <f t="shared" si="246"/>
        <v>3.3333333333333335</v>
      </c>
      <c r="N2249">
        <f t="shared" si="247"/>
        <v>9544.3400011863559</v>
      </c>
      <c r="O2249" s="10">
        <f t="shared" si="248"/>
        <v>44643.333277083337</v>
      </c>
      <c r="P2249" s="15">
        <f t="shared" si="249"/>
        <v>4</v>
      </c>
      <c r="Q2249" t="b">
        <f t="shared" si="250"/>
        <v>0</v>
      </c>
    </row>
    <row r="2250" spans="1:17">
      <c r="A2250" s="9" t="s">
        <v>4992</v>
      </c>
      <c r="B2250" s="9" t="s">
        <v>4993</v>
      </c>
      <c r="C2250" s="9" t="s">
        <v>160</v>
      </c>
      <c r="D2250" s="9" t="s">
        <v>161</v>
      </c>
      <c r="E2250" t="s">
        <v>219</v>
      </c>
      <c r="F2250" s="11">
        <v>44643.28261574074</v>
      </c>
      <c r="G2250" t="s">
        <v>16</v>
      </c>
      <c r="H2250" t="s">
        <v>23</v>
      </c>
      <c r="I2250" s="12">
        <v>44643.307425810184</v>
      </c>
      <c r="J2250" s="12">
        <v>44643.338631018516</v>
      </c>
      <c r="K2250" s="13">
        <f t="shared" si="245"/>
        <v>44.935499997809529</v>
      </c>
      <c r="L2250" s="3">
        <f t="shared" si="251"/>
        <v>3.3101851877290756E-3</v>
      </c>
      <c r="M2250" s="15">
        <f t="shared" si="246"/>
        <v>4.7666666666666666</v>
      </c>
      <c r="N2250">
        <f t="shared" si="247"/>
        <v>8987.0999995619059</v>
      </c>
      <c r="O2250" s="10">
        <f t="shared" si="248"/>
        <v>44643.338631018516</v>
      </c>
      <c r="P2250" s="15">
        <f t="shared" si="249"/>
        <v>4</v>
      </c>
      <c r="Q2250" t="b">
        <f t="shared" si="250"/>
        <v>0</v>
      </c>
    </row>
    <row r="2251" spans="1:17">
      <c r="A2251" s="9" t="s">
        <v>4994</v>
      </c>
      <c r="B2251" s="9" t="s">
        <v>4995</v>
      </c>
      <c r="C2251" s="9" t="s">
        <v>1142</v>
      </c>
      <c r="D2251" s="9" t="s">
        <v>82</v>
      </c>
      <c r="E2251" t="s">
        <v>544</v>
      </c>
      <c r="F2251" s="11">
        <v>44643.283414351848</v>
      </c>
      <c r="G2251" t="s">
        <v>16</v>
      </c>
      <c r="H2251" t="s">
        <v>23</v>
      </c>
      <c r="I2251" s="12">
        <v>44643.304270879627</v>
      </c>
      <c r="J2251" s="12">
        <v>44643.338993101854</v>
      </c>
      <c r="K2251" s="13">
        <f t="shared" si="245"/>
        <v>50.000000005820766</v>
      </c>
      <c r="L2251" s="3">
        <f t="shared" si="251"/>
        <v>7.9861110862111673E-4</v>
      </c>
      <c r="M2251" s="15">
        <f t="shared" si="246"/>
        <v>1.1499999999999999</v>
      </c>
      <c r="N2251">
        <f t="shared" si="247"/>
        <v>10000.000001164153</v>
      </c>
      <c r="O2251" s="10">
        <f t="shared" si="248"/>
        <v>44643.338993101854</v>
      </c>
      <c r="P2251" s="15">
        <f t="shared" si="249"/>
        <v>4</v>
      </c>
      <c r="Q2251" t="b">
        <f t="shared" si="250"/>
        <v>0</v>
      </c>
    </row>
    <row r="2252" spans="1:17">
      <c r="A2252" s="9" t="s">
        <v>4996</v>
      </c>
      <c r="B2252" s="9" t="s">
        <v>4997</v>
      </c>
      <c r="C2252" s="9" t="s">
        <v>1691</v>
      </c>
      <c r="D2252" s="9" t="s">
        <v>1691</v>
      </c>
      <c r="E2252" t="s">
        <v>1692</v>
      </c>
      <c r="F2252" s="11">
        <v>44643.285092592596</v>
      </c>
      <c r="G2252" t="s">
        <v>16</v>
      </c>
      <c r="H2252" t="s">
        <v>23</v>
      </c>
      <c r="I2252" s="12">
        <v>44643.305145023151</v>
      </c>
      <c r="J2252" s="12">
        <v>44643.332791620371</v>
      </c>
      <c r="K2252" s="13">
        <f t="shared" si="245"/>
        <v>39.811099997023121</v>
      </c>
      <c r="L2252" s="3">
        <f t="shared" si="251"/>
        <v>1.6782407474238425E-3</v>
      </c>
      <c r="M2252" s="15">
        <f t="shared" si="246"/>
        <v>2.4166666666666665</v>
      </c>
      <c r="N2252">
        <f t="shared" si="247"/>
        <v>7962.2199994046241</v>
      </c>
      <c r="O2252" s="10">
        <f t="shared" si="248"/>
        <v>44643.332791620371</v>
      </c>
      <c r="P2252" s="15">
        <f t="shared" si="249"/>
        <v>4</v>
      </c>
      <c r="Q2252" t="b">
        <f t="shared" si="250"/>
        <v>0</v>
      </c>
    </row>
    <row r="2253" spans="1:17">
      <c r="A2253" s="9" t="s">
        <v>4998</v>
      </c>
      <c r="B2253" s="9" t="s">
        <v>4999</v>
      </c>
      <c r="C2253" s="9" t="s">
        <v>218</v>
      </c>
      <c r="D2253" s="9" t="s">
        <v>218</v>
      </c>
      <c r="E2253" t="s">
        <v>162</v>
      </c>
      <c r="F2253" s="11">
        <v>44643.29010416667</v>
      </c>
      <c r="G2253" t="s">
        <v>16</v>
      </c>
      <c r="H2253" t="s">
        <v>23</v>
      </c>
      <c r="I2253" s="12">
        <v>44643.314062916666</v>
      </c>
      <c r="J2253" s="12">
        <v>44643.341309305557</v>
      </c>
      <c r="K2253" s="13">
        <f t="shared" si="245"/>
        <v>39.234800002304837</v>
      </c>
      <c r="L2253" s="3">
        <f t="shared" si="251"/>
        <v>5.0115740741603076E-3</v>
      </c>
      <c r="M2253" s="15">
        <f t="shared" si="246"/>
        <v>7.2166666666666668</v>
      </c>
      <c r="N2253">
        <f t="shared" si="247"/>
        <v>7846.9600004609674</v>
      </c>
      <c r="O2253" s="10">
        <f t="shared" si="248"/>
        <v>44643.341309305557</v>
      </c>
      <c r="P2253" s="15">
        <f t="shared" si="249"/>
        <v>4</v>
      </c>
      <c r="Q2253" t="b">
        <f t="shared" si="250"/>
        <v>0</v>
      </c>
    </row>
    <row r="2254" spans="1:17">
      <c r="A2254" s="9" t="s">
        <v>5000</v>
      </c>
      <c r="B2254" s="9" t="s">
        <v>5001</v>
      </c>
      <c r="C2254" s="9" t="s">
        <v>155</v>
      </c>
      <c r="D2254" s="9" t="s">
        <v>156</v>
      </c>
      <c r="E2254" t="s">
        <v>110</v>
      </c>
      <c r="F2254" s="11">
        <v>44643.290694444448</v>
      </c>
      <c r="G2254" t="s">
        <v>16</v>
      </c>
      <c r="H2254" t="s">
        <v>23</v>
      </c>
      <c r="I2254" s="12">
        <v>44643.314979513889</v>
      </c>
      <c r="J2254" s="12">
        <v>44643.349690138886</v>
      </c>
      <c r="K2254" s="13">
        <f t="shared" si="245"/>
        <v>49.983299996238202</v>
      </c>
      <c r="L2254" s="3">
        <f t="shared" si="251"/>
        <v>5.9027777751907706E-4</v>
      </c>
      <c r="M2254" s="15">
        <f t="shared" si="246"/>
        <v>0.85</v>
      </c>
      <c r="N2254">
        <f t="shared" si="247"/>
        <v>9996.6599992476404</v>
      </c>
      <c r="O2254" s="10">
        <f t="shared" si="248"/>
        <v>44643.349690138886</v>
      </c>
      <c r="P2254" s="15">
        <f t="shared" si="249"/>
        <v>4</v>
      </c>
      <c r="Q2254" t="b">
        <f t="shared" si="250"/>
        <v>0</v>
      </c>
    </row>
    <row r="2255" spans="1:17">
      <c r="A2255" s="9" t="s">
        <v>5002</v>
      </c>
      <c r="B2255" s="9" t="s">
        <v>5003</v>
      </c>
      <c r="C2255" s="9" t="s">
        <v>904</v>
      </c>
      <c r="D2255" s="9" t="s">
        <v>904</v>
      </c>
      <c r="E2255" t="s">
        <v>199</v>
      </c>
      <c r="F2255" s="11">
        <v>44643.29855324074</v>
      </c>
      <c r="G2255" t="s">
        <v>16</v>
      </c>
      <c r="H2255" t="s">
        <v>23</v>
      </c>
      <c r="I2255" s="12">
        <v>44643.318107199077</v>
      </c>
      <c r="J2255" s="12">
        <v>44643.351017615743</v>
      </c>
      <c r="K2255" s="13">
        <f t="shared" si="245"/>
        <v>47.391000000061467</v>
      </c>
      <c r="L2255" s="3">
        <f t="shared" si="251"/>
        <v>7.8587962925666943E-3</v>
      </c>
      <c r="M2255" s="15">
        <f t="shared" si="246"/>
        <v>11.316666666666666</v>
      </c>
      <c r="N2255">
        <f t="shared" si="247"/>
        <v>9478.2000000122935</v>
      </c>
      <c r="O2255" s="10">
        <f t="shared" si="248"/>
        <v>44643.351017615743</v>
      </c>
      <c r="P2255" s="15">
        <f t="shared" si="249"/>
        <v>4</v>
      </c>
      <c r="Q2255" t="b">
        <f t="shared" si="250"/>
        <v>0</v>
      </c>
    </row>
    <row r="2256" spans="1:17">
      <c r="A2256" s="9" t="s">
        <v>5004</v>
      </c>
      <c r="B2256" s="9" t="s">
        <v>5005</v>
      </c>
      <c r="C2256" s="9" t="s">
        <v>522</v>
      </c>
      <c r="D2256" s="9" t="s">
        <v>522</v>
      </c>
      <c r="E2256" t="s">
        <v>203</v>
      </c>
      <c r="F2256" s="11">
        <v>44643.303773148145</v>
      </c>
      <c r="G2256" t="s">
        <v>16</v>
      </c>
      <c r="H2256" t="s">
        <v>23</v>
      </c>
      <c r="I2256" s="12">
        <v>44643.323297175928</v>
      </c>
      <c r="J2256" s="12">
        <v>44643.355440509258</v>
      </c>
      <c r="K2256" s="13">
        <f t="shared" si="245"/>
        <v>46.28639999544248</v>
      </c>
      <c r="L2256" s="3">
        <f t="shared" si="251"/>
        <v>5.2199074052623473E-3</v>
      </c>
      <c r="M2256" s="15">
        <f t="shared" si="246"/>
        <v>7.5166666666666666</v>
      </c>
      <c r="N2256">
        <f t="shared" si="247"/>
        <v>9257.279999088496</v>
      </c>
      <c r="O2256" s="10">
        <f t="shared" si="248"/>
        <v>44643.355440509258</v>
      </c>
      <c r="P2256" s="15">
        <f t="shared" si="249"/>
        <v>4</v>
      </c>
      <c r="Q2256" t="b">
        <f t="shared" si="250"/>
        <v>0</v>
      </c>
    </row>
    <row r="2257" spans="1:17">
      <c r="A2257" s="9" t="s">
        <v>5006</v>
      </c>
      <c r="B2257" s="9" t="s">
        <v>5007</v>
      </c>
      <c r="C2257" s="9" t="s">
        <v>20</v>
      </c>
      <c r="D2257" s="9" t="s">
        <v>21</v>
      </c>
      <c r="E2257" t="s">
        <v>22</v>
      </c>
      <c r="F2257" s="11">
        <v>44643.305613425924</v>
      </c>
      <c r="G2257" t="s">
        <v>16</v>
      </c>
      <c r="H2257" t="s">
        <v>23</v>
      </c>
      <c r="I2257" s="12">
        <v>44643.326110439812</v>
      </c>
      <c r="J2257" s="12">
        <v>44643.358484606484</v>
      </c>
      <c r="K2257" s="13">
        <f t="shared" si="245"/>
        <v>46.618800008436665</v>
      </c>
      <c r="L2257" s="3">
        <f t="shared" si="251"/>
        <v>1.8402777786832303E-3</v>
      </c>
      <c r="M2257" s="15">
        <f t="shared" si="246"/>
        <v>2.65</v>
      </c>
      <c r="N2257">
        <f t="shared" si="247"/>
        <v>9323.760001687333</v>
      </c>
      <c r="O2257" s="10">
        <f t="shared" si="248"/>
        <v>44643.358484606484</v>
      </c>
      <c r="P2257" s="15">
        <f t="shared" si="249"/>
        <v>4</v>
      </c>
      <c r="Q2257" t="b">
        <f t="shared" si="250"/>
        <v>0</v>
      </c>
    </row>
    <row r="2258" spans="1:17">
      <c r="A2258" s="9" t="s">
        <v>5008</v>
      </c>
      <c r="B2258" s="9" t="s">
        <v>5009</v>
      </c>
      <c r="C2258" s="9" t="s">
        <v>202</v>
      </c>
      <c r="D2258" s="9" t="s">
        <v>202</v>
      </c>
      <c r="E2258" t="s">
        <v>100</v>
      </c>
      <c r="F2258" s="11">
        <v>44643.309340277781</v>
      </c>
      <c r="G2258" t="s">
        <v>16</v>
      </c>
      <c r="H2258" t="s">
        <v>23</v>
      </c>
      <c r="I2258" s="12">
        <v>44643.327659652779</v>
      </c>
      <c r="J2258" s="12">
        <v>44643.357549930559</v>
      </c>
      <c r="K2258" s="13">
        <f t="shared" si="245"/>
        <v>43.042000002460554</v>
      </c>
      <c r="L2258" s="3">
        <f t="shared" si="251"/>
        <v>3.7268518572091125E-3</v>
      </c>
      <c r="M2258" s="15">
        <f t="shared" si="246"/>
        <v>5.3666666666666663</v>
      </c>
      <c r="N2258">
        <f t="shared" si="247"/>
        <v>8608.4000004921108</v>
      </c>
      <c r="O2258" s="10">
        <f t="shared" si="248"/>
        <v>44643.357549930559</v>
      </c>
      <c r="P2258" s="15">
        <f t="shared" si="249"/>
        <v>4</v>
      </c>
      <c r="Q2258" t="b">
        <f t="shared" si="250"/>
        <v>0</v>
      </c>
    </row>
    <row r="2259" spans="1:17">
      <c r="A2259" s="9" t="s">
        <v>5010</v>
      </c>
      <c r="B2259" s="9" t="s">
        <v>5011</v>
      </c>
      <c r="C2259" s="9" t="s">
        <v>290</v>
      </c>
      <c r="D2259" s="9" t="s">
        <v>291</v>
      </c>
      <c r="E2259" t="s">
        <v>292</v>
      </c>
      <c r="F2259" s="11">
        <v>44643.31177083333</v>
      </c>
      <c r="G2259" t="s">
        <v>16</v>
      </c>
      <c r="H2259" t="s">
        <v>17</v>
      </c>
      <c r="I2259" s="12">
        <v>44643.33023472222</v>
      </c>
      <c r="J2259" s="12">
        <v>44643.364929513889</v>
      </c>
      <c r="K2259" s="13">
        <f t="shared" si="245"/>
        <v>49.960500004235655</v>
      </c>
      <c r="L2259" s="3">
        <f t="shared" si="251"/>
        <v>2.4305555489263497E-3</v>
      </c>
      <c r="M2259" s="15">
        <f t="shared" si="246"/>
        <v>3.5</v>
      </c>
      <c r="N2259">
        <f t="shared" si="247"/>
        <v>9992.100000847131</v>
      </c>
      <c r="O2259" s="10">
        <f t="shared" si="248"/>
        <v>44643.364929513889</v>
      </c>
      <c r="P2259" s="15">
        <f t="shared" si="249"/>
        <v>4</v>
      </c>
      <c r="Q2259" t="b">
        <f t="shared" si="250"/>
        <v>0</v>
      </c>
    </row>
    <row r="2260" spans="1:17">
      <c r="A2260" s="9" t="s">
        <v>5012</v>
      </c>
      <c r="B2260" s="9" t="s">
        <v>5013</v>
      </c>
      <c r="C2260" s="9" t="s">
        <v>20</v>
      </c>
      <c r="D2260" s="9" t="s">
        <v>21</v>
      </c>
      <c r="E2260" t="s">
        <v>3256</v>
      </c>
      <c r="F2260" s="11">
        <v>44643.342245370368</v>
      </c>
      <c r="G2260" t="s">
        <v>16</v>
      </c>
      <c r="H2260" t="s">
        <v>23</v>
      </c>
      <c r="I2260" s="12">
        <v>44643.36358759259</v>
      </c>
      <c r="J2260" s="12">
        <v>44643.398093564814</v>
      </c>
      <c r="K2260" s="13">
        <f t="shared" si="245"/>
        <v>49.688600002555177</v>
      </c>
      <c r="L2260" s="3">
        <f t="shared" si="251"/>
        <v>3.047453703766223E-2</v>
      </c>
      <c r="M2260" s="15">
        <f t="shared" si="246"/>
        <v>43.883333333333333</v>
      </c>
      <c r="N2260">
        <f t="shared" si="247"/>
        <v>9937.7200005110353</v>
      </c>
      <c r="O2260" s="10">
        <f t="shared" si="248"/>
        <v>44643.398093564814</v>
      </c>
      <c r="P2260" s="15">
        <f t="shared" si="249"/>
        <v>4</v>
      </c>
      <c r="Q2260" t="b">
        <f t="shared" si="250"/>
        <v>0</v>
      </c>
    </row>
    <row r="2261" spans="1:17">
      <c r="A2261" s="9" t="s">
        <v>5014</v>
      </c>
      <c r="B2261" s="9" t="s">
        <v>5015</v>
      </c>
      <c r="C2261" s="9" t="s">
        <v>267</v>
      </c>
      <c r="D2261" s="9" t="s">
        <v>267</v>
      </c>
      <c r="E2261" t="s">
        <v>268</v>
      </c>
      <c r="F2261" s="11">
        <v>44643.367372685185</v>
      </c>
      <c r="G2261" t="s">
        <v>16</v>
      </c>
      <c r="H2261" t="s">
        <v>23</v>
      </c>
      <c r="I2261" s="12">
        <v>44643.387276921298</v>
      </c>
      <c r="J2261" s="12">
        <v>44643.413745532409</v>
      </c>
      <c r="K2261" s="13">
        <f t="shared" si="245"/>
        <v>38.114800000330433</v>
      </c>
      <c r="L2261" s="3">
        <f t="shared" si="251"/>
        <v>2.5127314816927537E-2</v>
      </c>
      <c r="M2261" s="15">
        <f t="shared" si="246"/>
        <v>36.18333333333333</v>
      </c>
      <c r="N2261">
        <f t="shared" si="247"/>
        <v>7622.9600000660866</v>
      </c>
      <c r="O2261" s="10">
        <f t="shared" si="248"/>
        <v>44643.413745532409</v>
      </c>
      <c r="P2261" s="15">
        <f t="shared" si="249"/>
        <v>4</v>
      </c>
      <c r="Q2261" t="b">
        <f t="shared" si="250"/>
        <v>0</v>
      </c>
    </row>
    <row r="2262" spans="1:17">
      <c r="A2262" s="9" t="s">
        <v>5016</v>
      </c>
      <c r="B2262" s="9" t="s">
        <v>5017</v>
      </c>
      <c r="C2262" s="9" t="s">
        <v>20</v>
      </c>
      <c r="D2262" s="9" t="s">
        <v>21</v>
      </c>
      <c r="E2262" t="s">
        <v>62</v>
      </c>
      <c r="F2262" s="11">
        <v>44643.389270833337</v>
      </c>
      <c r="G2262" t="s">
        <v>16</v>
      </c>
      <c r="H2262" t="s">
        <v>23</v>
      </c>
      <c r="I2262" s="12">
        <v>44643.410757361111</v>
      </c>
      <c r="J2262" s="12">
        <v>44643.445036736113</v>
      </c>
      <c r="K2262" s="13">
        <f t="shared" si="245"/>
        <v>49.362300003413111</v>
      </c>
      <c r="L2262" s="3">
        <f t="shared" si="251"/>
        <v>2.1898148152104113E-2</v>
      </c>
      <c r="M2262" s="15">
        <f t="shared" si="246"/>
        <v>31.533333333333335</v>
      </c>
      <c r="N2262">
        <f t="shared" si="247"/>
        <v>9872.4600006826222</v>
      </c>
      <c r="O2262" s="10">
        <f t="shared" si="248"/>
        <v>44643.445036736113</v>
      </c>
      <c r="P2262" s="15">
        <f t="shared" si="249"/>
        <v>4</v>
      </c>
      <c r="Q2262" t="b">
        <f t="shared" si="250"/>
        <v>0</v>
      </c>
    </row>
    <row r="2263" spans="1:17">
      <c r="A2263" s="9" t="s">
        <v>5018</v>
      </c>
      <c r="B2263" s="9" t="s">
        <v>5019</v>
      </c>
      <c r="C2263" s="9" t="s">
        <v>173</v>
      </c>
      <c r="D2263" s="9" t="s">
        <v>174</v>
      </c>
      <c r="E2263" t="s">
        <v>595</v>
      </c>
      <c r="F2263" s="11">
        <v>44643.406215277777</v>
      </c>
      <c r="G2263" t="s">
        <v>16</v>
      </c>
      <c r="H2263" t="s">
        <v>17</v>
      </c>
      <c r="I2263" s="12">
        <v>44643.425061388887</v>
      </c>
      <c r="J2263" s="12">
        <v>44643.457722013889</v>
      </c>
      <c r="K2263" s="13">
        <f t="shared" si="245"/>
        <v>47.031300002709031</v>
      </c>
      <c r="L2263" s="3">
        <f t="shared" si="251"/>
        <v>1.6944444440014195E-2</v>
      </c>
      <c r="M2263" s="15">
        <f t="shared" si="246"/>
        <v>24.4</v>
      </c>
      <c r="N2263">
        <f t="shared" si="247"/>
        <v>9406.2600005418062</v>
      </c>
      <c r="O2263" s="10">
        <f t="shared" si="248"/>
        <v>44643.457722013889</v>
      </c>
      <c r="P2263" s="15">
        <f t="shared" si="249"/>
        <v>4</v>
      </c>
      <c r="Q2263" t="b">
        <f t="shared" si="250"/>
        <v>0</v>
      </c>
    </row>
    <row r="2264" spans="1:17">
      <c r="A2264" s="9" t="s">
        <v>5020</v>
      </c>
      <c r="B2264" s="9" t="s">
        <v>5021</v>
      </c>
      <c r="C2264" s="9" t="s">
        <v>326</v>
      </c>
      <c r="D2264" s="9" t="s">
        <v>326</v>
      </c>
      <c r="E2264" t="s">
        <v>142</v>
      </c>
      <c r="F2264" s="11">
        <v>44643.41778935185</v>
      </c>
      <c r="G2264" t="s">
        <v>16</v>
      </c>
      <c r="H2264" t="s">
        <v>23</v>
      </c>
      <c r="I2264" s="12">
        <v>44643.442051226855</v>
      </c>
      <c r="J2264" s="12">
        <v>44643.476139976854</v>
      </c>
      <c r="K2264" s="13">
        <f t="shared" si="245"/>
        <v>49.087799998233095</v>
      </c>
      <c r="L2264" s="3">
        <f t="shared" si="251"/>
        <v>1.1574074072996154E-2</v>
      </c>
      <c r="M2264" s="15">
        <f t="shared" si="246"/>
        <v>16.666666666666668</v>
      </c>
      <c r="N2264">
        <f t="shared" si="247"/>
        <v>9817.559999646619</v>
      </c>
      <c r="O2264" s="10">
        <f t="shared" si="248"/>
        <v>44643.476139976854</v>
      </c>
      <c r="P2264" s="15">
        <f t="shared" si="249"/>
        <v>4</v>
      </c>
      <c r="Q2264" t="b">
        <f t="shared" si="250"/>
        <v>0</v>
      </c>
    </row>
    <row r="2265" spans="1:17">
      <c r="A2265" s="9" t="s">
        <v>5022</v>
      </c>
      <c r="B2265" s="9" t="s">
        <v>5023</v>
      </c>
      <c r="C2265" s="9" t="s">
        <v>857</v>
      </c>
      <c r="D2265" s="9" t="s">
        <v>857</v>
      </c>
      <c r="E2265" t="s">
        <v>858</v>
      </c>
      <c r="F2265" s="11">
        <v>44643.429699074077</v>
      </c>
      <c r="G2265" t="s">
        <v>16</v>
      </c>
      <c r="H2265" t="s">
        <v>23</v>
      </c>
      <c r="I2265" s="12">
        <v>44643.449171990738</v>
      </c>
      <c r="J2265" s="12">
        <v>44643.481865740738</v>
      </c>
      <c r="K2265" s="13">
        <f t="shared" si="245"/>
        <v>47.078999999212101</v>
      </c>
      <c r="L2265" s="3">
        <f t="shared" si="251"/>
        <v>1.1909722226846498E-2</v>
      </c>
      <c r="M2265" s="15">
        <f t="shared" si="246"/>
        <v>17.149999999999999</v>
      </c>
      <c r="N2265">
        <f t="shared" si="247"/>
        <v>9415.7999998424202</v>
      </c>
      <c r="O2265" s="10">
        <f t="shared" si="248"/>
        <v>44643.481865740738</v>
      </c>
      <c r="P2265" s="15">
        <f t="shared" si="249"/>
        <v>4</v>
      </c>
      <c r="Q2265" t="b">
        <f t="shared" si="250"/>
        <v>0</v>
      </c>
    </row>
    <row r="2266" spans="1:17">
      <c r="A2266" s="9" t="s">
        <v>5024</v>
      </c>
      <c r="B2266" s="9" t="s">
        <v>5025</v>
      </c>
      <c r="C2266" s="9" t="s">
        <v>864</v>
      </c>
      <c r="D2266" s="9" t="s">
        <v>864</v>
      </c>
      <c r="E2266" t="s">
        <v>303</v>
      </c>
      <c r="F2266" s="11">
        <v>44643.438946759263</v>
      </c>
      <c r="G2266" t="s">
        <v>16</v>
      </c>
      <c r="H2266" t="s">
        <v>23</v>
      </c>
      <c r="I2266" s="12">
        <v>44643.456524259258</v>
      </c>
      <c r="J2266" s="12">
        <v>44643.491245509256</v>
      </c>
      <c r="K2266" s="13">
        <f t="shared" si="245"/>
        <v>49.998599997488782</v>
      </c>
      <c r="L2266" s="3">
        <f t="shared" si="251"/>
        <v>9.2476851859828457E-3</v>
      </c>
      <c r="M2266" s="15">
        <f t="shared" si="246"/>
        <v>13.316666666666666</v>
      </c>
      <c r="N2266">
        <f t="shared" si="247"/>
        <v>9999.7199994977564</v>
      </c>
      <c r="O2266" s="10">
        <f t="shared" si="248"/>
        <v>44643.491245509256</v>
      </c>
      <c r="P2266" s="15">
        <f t="shared" si="249"/>
        <v>4</v>
      </c>
      <c r="Q2266" t="b">
        <f t="shared" si="250"/>
        <v>0</v>
      </c>
    </row>
    <row r="2267" spans="1:17">
      <c r="A2267" s="9" t="s">
        <v>5026</v>
      </c>
      <c r="B2267" s="9" t="s">
        <v>5027</v>
      </c>
      <c r="C2267" s="9" t="s">
        <v>49</v>
      </c>
      <c r="D2267" s="9" t="s">
        <v>50</v>
      </c>
      <c r="E2267" t="s">
        <v>186</v>
      </c>
      <c r="F2267" s="11">
        <v>44643.439409722225</v>
      </c>
      <c r="G2267" t="s">
        <v>16</v>
      </c>
      <c r="H2267" t="s">
        <v>23</v>
      </c>
      <c r="I2267" s="12">
        <v>44643.458566458336</v>
      </c>
      <c r="J2267" s="12">
        <v>44643.490700486109</v>
      </c>
      <c r="K2267" s="13">
        <f t="shared" si="245"/>
        <v>46.272999993525445</v>
      </c>
      <c r="L2267" s="3">
        <f t="shared" si="251"/>
        <v>4.6296296204673126E-4</v>
      </c>
      <c r="M2267" s="15">
        <f t="shared" si="246"/>
        <v>0.66666666666666663</v>
      </c>
      <c r="N2267">
        <f t="shared" si="247"/>
        <v>9254.5999987050891</v>
      </c>
      <c r="O2267" s="10">
        <f t="shared" si="248"/>
        <v>44643.490700486109</v>
      </c>
      <c r="P2267" s="15">
        <f t="shared" si="249"/>
        <v>4</v>
      </c>
      <c r="Q2267" t="b">
        <f t="shared" si="250"/>
        <v>0</v>
      </c>
    </row>
    <row r="2268" spans="1:17">
      <c r="A2268" s="9" t="s">
        <v>5028</v>
      </c>
      <c r="B2268" s="9" t="s">
        <v>5029</v>
      </c>
      <c r="C2268" s="9" t="s">
        <v>20</v>
      </c>
      <c r="D2268" s="9" t="s">
        <v>21</v>
      </c>
      <c r="E2268" t="s">
        <v>335</v>
      </c>
      <c r="F2268" s="11">
        <v>44643.444456018522</v>
      </c>
      <c r="G2268" t="s">
        <v>16</v>
      </c>
      <c r="H2268" t="s">
        <v>23</v>
      </c>
      <c r="I2268" s="12">
        <v>44643.462140810188</v>
      </c>
      <c r="J2268" s="12">
        <v>44643.496425671299</v>
      </c>
      <c r="K2268" s="13">
        <f t="shared" si="245"/>
        <v>49.370199999539182</v>
      </c>
      <c r="L2268" s="3">
        <f t="shared" si="251"/>
        <v>5.0462962972233072E-3</v>
      </c>
      <c r="M2268" s="15">
        <f t="shared" si="246"/>
        <v>7.2666666666666666</v>
      </c>
      <c r="N2268">
        <f t="shared" si="247"/>
        <v>9874.0399999078363</v>
      </c>
      <c r="O2268" s="10">
        <f t="shared" si="248"/>
        <v>44643.496425671299</v>
      </c>
      <c r="P2268" s="15">
        <f t="shared" si="249"/>
        <v>4</v>
      </c>
      <c r="Q2268" t="b">
        <f t="shared" si="250"/>
        <v>0</v>
      </c>
    </row>
    <row r="2269" spans="1:17">
      <c r="A2269" s="9" t="s">
        <v>5030</v>
      </c>
      <c r="B2269" s="9" t="s">
        <v>5031</v>
      </c>
      <c r="C2269" s="9" t="s">
        <v>365</v>
      </c>
      <c r="D2269" s="9" t="s">
        <v>82</v>
      </c>
      <c r="E2269" t="s">
        <v>203</v>
      </c>
      <c r="F2269" s="11">
        <v>44643.447569444441</v>
      </c>
      <c r="G2269" t="s">
        <v>16</v>
      </c>
      <c r="H2269" t="s">
        <v>23</v>
      </c>
      <c r="I2269" s="12">
        <v>44643.468237777779</v>
      </c>
      <c r="J2269" s="12">
        <v>44643.502940625003</v>
      </c>
      <c r="K2269" s="13">
        <f t="shared" si="245"/>
        <v>49.97210000292398</v>
      </c>
      <c r="L2269" s="3">
        <f t="shared" si="251"/>
        <v>3.113425918854773E-3</v>
      </c>
      <c r="M2269" s="15">
        <f t="shared" si="246"/>
        <v>4.4833333333333334</v>
      </c>
      <c r="N2269">
        <f t="shared" si="247"/>
        <v>9994.4200005847961</v>
      </c>
      <c r="O2269" s="10">
        <f t="shared" si="248"/>
        <v>44643.502940625003</v>
      </c>
      <c r="P2269" s="15">
        <f t="shared" si="249"/>
        <v>4</v>
      </c>
      <c r="Q2269" t="b">
        <f t="shared" si="250"/>
        <v>0</v>
      </c>
    </row>
    <row r="2270" spans="1:17">
      <c r="A2270" s="9" t="s">
        <v>5032</v>
      </c>
      <c r="B2270" s="9" t="s">
        <v>5033</v>
      </c>
      <c r="C2270" s="9" t="s">
        <v>241</v>
      </c>
      <c r="D2270" s="9" t="s">
        <v>242</v>
      </c>
      <c r="E2270" t="s">
        <v>581</v>
      </c>
      <c r="F2270" s="11">
        <v>44643.449259259258</v>
      </c>
      <c r="G2270" t="s">
        <v>16</v>
      </c>
      <c r="H2270" t="s">
        <v>23</v>
      </c>
      <c r="I2270" s="12">
        <v>44643.4690668287</v>
      </c>
      <c r="J2270" s="12">
        <v>44643.503565231484</v>
      </c>
      <c r="K2270" s="13">
        <f t="shared" si="245"/>
        <v>49.677700008032843</v>
      </c>
      <c r="L2270" s="3">
        <f t="shared" si="251"/>
        <v>1.6898148169275373E-3</v>
      </c>
      <c r="M2270" s="15">
        <f t="shared" si="246"/>
        <v>2.4333333333333336</v>
      </c>
      <c r="N2270">
        <f t="shared" si="247"/>
        <v>9935.5400016065687</v>
      </c>
      <c r="O2270" s="10">
        <f t="shared" si="248"/>
        <v>44643.503565231484</v>
      </c>
      <c r="P2270" s="15">
        <f t="shared" si="249"/>
        <v>4</v>
      </c>
      <c r="Q2270" t="b">
        <f t="shared" si="250"/>
        <v>0</v>
      </c>
    </row>
    <row r="2271" spans="1:17">
      <c r="A2271" s="9" t="s">
        <v>5034</v>
      </c>
      <c r="B2271" s="9" t="s">
        <v>5035</v>
      </c>
      <c r="C2271" s="9" t="s">
        <v>720</v>
      </c>
      <c r="D2271" s="9" t="s">
        <v>82</v>
      </c>
      <c r="E2271" t="s">
        <v>219</v>
      </c>
      <c r="F2271" s="11">
        <v>44643.453587962962</v>
      </c>
      <c r="G2271" t="s">
        <v>16</v>
      </c>
      <c r="H2271" t="s">
        <v>23</v>
      </c>
      <c r="I2271" s="12">
        <v>44643.474298171299</v>
      </c>
      <c r="J2271" s="12">
        <v>44643.50894983796</v>
      </c>
      <c r="K2271" s="13">
        <f t="shared" si="245"/>
        <v>49.898399992380291</v>
      </c>
      <c r="L2271" s="3">
        <f t="shared" si="251"/>
        <v>4.3287037042318843E-3</v>
      </c>
      <c r="M2271" s="15">
        <f t="shared" si="246"/>
        <v>6.2333333333333334</v>
      </c>
      <c r="N2271">
        <f t="shared" si="247"/>
        <v>9979.6799984760582</v>
      </c>
      <c r="O2271" s="10">
        <f t="shared" si="248"/>
        <v>44643.50894983796</v>
      </c>
      <c r="P2271" s="15">
        <f t="shared" si="249"/>
        <v>4</v>
      </c>
      <c r="Q2271" t="b">
        <f t="shared" si="250"/>
        <v>0</v>
      </c>
    </row>
    <row r="2272" spans="1:17">
      <c r="A2272" s="9" t="s">
        <v>5036</v>
      </c>
      <c r="B2272" s="9" t="s">
        <v>5037</v>
      </c>
      <c r="C2272" s="9" t="s">
        <v>20</v>
      </c>
      <c r="D2272" s="9" t="s">
        <v>21</v>
      </c>
      <c r="E2272" t="s">
        <v>385</v>
      </c>
      <c r="F2272" s="11">
        <v>44643.454212962963</v>
      </c>
      <c r="G2272" t="s">
        <v>16</v>
      </c>
      <c r="H2272" t="s">
        <v>23</v>
      </c>
      <c r="I2272" s="12">
        <v>44643.476148657406</v>
      </c>
      <c r="J2272" s="12">
        <v>44643.51086761574</v>
      </c>
      <c r="K2272" s="13">
        <f t="shared" si="245"/>
        <v>49.995300000300631</v>
      </c>
      <c r="L2272" s="3">
        <f t="shared" si="251"/>
        <v>6.2500000058207661E-4</v>
      </c>
      <c r="M2272" s="15">
        <f t="shared" si="246"/>
        <v>0.9</v>
      </c>
      <c r="N2272">
        <f t="shared" si="247"/>
        <v>9999.0600000601262</v>
      </c>
      <c r="O2272" s="10">
        <f t="shared" si="248"/>
        <v>44643.51086761574</v>
      </c>
      <c r="P2272" s="15">
        <f t="shared" si="249"/>
        <v>4</v>
      </c>
      <c r="Q2272" t="b">
        <f t="shared" si="250"/>
        <v>0</v>
      </c>
    </row>
    <row r="2273" spans="1:17">
      <c r="A2273" s="9" t="s">
        <v>5038</v>
      </c>
      <c r="B2273" s="9" t="s">
        <v>5039</v>
      </c>
      <c r="C2273" s="9" t="s">
        <v>632</v>
      </c>
      <c r="D2273" s="9" t="s">
        <v>633</v>
      </c>
      <c r="E2273" t="s">
        <v>83</v>
      </c>
      <c r="F2273" s="11">
        <v>44643.457094907404</v>
      </c>
      <c r="G2273" t="s">
        <v>16</v>
      </c>
      <c r="H2273" t="s">
        <v>23</v>
      </c>
      <c r="I2273" s="12">
        <v>44643.480103935188</v>
      </c>
      <c r="J2273" s="12">
        <v>44643.514633796294</v>
      </c>
      <c r="K2273" s="13">
        <f t="shared" si="245"/>
        <v>49.722999993246049</v>
      </c>
      <c r="L2273" s="3">
        <f t="shared" si="251"/>
        <v>2.8819444414693862E-3</v>
      </c>
      <c r="M2273" s="15">
        <f t="shared" si="246"/>
        <v>4.1500000000000004</v>
      </c>
      <c r="N2273">
        <f t="shared" si="247"/>
        <v>9944.5999986492097</v>
      </c>
      <c r="O2273" s="10">
        <f t="shared" si="248"/>
        <v>44643.514633796294</v>
      </c>
      <c r="P2273" s="15">
        <f t="shared" si="249"/>
        <v>4</v>
      </c>
      <c r="Q2273" t="b">
        <f t="shared" si="250"/>
        <v>0</v>
      </c>
    </row>
    <row r="2274" spans="1:17">
      <c r="A2274" s="9" t="s">
        <v>5040</v>
      </c>
      <c r="B2274" s="9" t="s">
        <v>5041</v>
      </c>
      <c r="C2274" s="9" t="s">
        <v>151</v>
      </c>
      <c r="D2274" s="9" t="s">
        <v>82</v>
      </c>
      <c r="E2274" t="s">
        <v>137</v>
      </c>
      <c r="F2274" s="11">
        <v>44643.459166666667</v>
      </c>
      <c r="G2274" t="s">
        <v>16</v>
      </c>
      <c r="H2274" t="s">
        <v>23</v>
      </c>
      <c r="I2274" s="12">
        <v>44643.476467499997</v>
      </c>
      <c r="J2274" s="12">
        <v>44643.509458263892</v>
      </c>
      <c r="K2274" s="13">
        <f t="shared" si="245"/>
        <v>47.50670000910759</v>
      </c>
      <c r="L2274" s="3">
        <f t="shared" si="251"/>
        <v>2.0717592633445747E-3</v>
      </c>
      <c r="M2274" s="15">
        <f t="shared" si="246"/>
        <v>2.9833333333333334</v>
      </c>
      <c r="N2274">
        <f t="shared" si="247"/>
        <v>9501.3400018215179</v>
      </c>
      <c r="O2274" s="10">
        <f t="shared" si="248"/>
        <v>44643.509458263892</v>
      </c>
      <c r="P2274" s="15">
        <f t="shared" si="249"/>
        <v>4</v>
      </c>
      <c r="Q2274" t="b">
        <f t="shared" si="250"/>
        <v>0</v>
      </c>
    </row>
    <row r="2275" spans="1:17">
      <c r="A2275" s="9" t="s">
        <v>5042</v>
      </c>
      <c r="B2275" s="9" t="s">
        <v>5043</v>
      </c>
      <c r="C2275" s="9" t="s">
        <v>273</v>
      </c>
      <c r="D2275" s="9" t="s">
        <v>274</v>
      </c>
      <c r="E2275" t="s">
        <v>145</v>
      </c>
      <c r="F2275" s="11">
        <v>44643.464722222219</v>
      </c>
      <c r="G2275" t="s">
        <v>16</v>
      </c>
      <c r="H2275" t="s">
        <v>23</v>
      </c>
      <c r="I2275" s="12">
        <v>44643.483998819444</v>
      </c>
      <c r="J2275" s="12">
        <v>44643.517459513889</v>
      </c>
      <c r="K2275" s="13">
        <f t="shared" si="245"/>
        <v>48.183400001144037</v>
      </c>
      <c r="L2275" s="3">
        <f t="shared" si="251"/>
        <v>5.5555555518367328E-3</v>
      </c>
      <c r="M2275" s="15">
        <f t="shared" si="246"/>
        <v>8</v>
      </c>
      <c r="N2275">
        <f t="shared" si="247"/>
        <v>9636.6800002288073</v>
      </c>
      <c r="O2275" s="10">
        <f t="shared" si="248"/>
        <v>44643.517459513889</v>
      </c>
      <c r="P2275" s="15">
        <f t="shared" si="249"/>
        <v>4</v>
      </c>
      <c r="Q2275" t="b">
        <f t="shared" si="250"/>
        <v>0</v>
      </c>
    </row>
    <row r="2276" spans="1:17">
      <c r="A2276" s="9" t="s">
        <v>5044</v>
      </c>
      <c r="B2276" s="9" t="s">
        <v>5045</v>
      </c>
      <c r="C2276" s="9" t="s">
        <v>246</v>
      </c>
      <c r="D2276" s="9" t="s">
        <v>247</v>
      </c>
      <c r="E2276" t="s">
        <v>629</v>
      </c>
      <c r="F2276" s="11">
        <v>44643.4687962963</v>
      </c>
      <c r="G2276" t="s">
        <v>16</v>
      </c>
      <c r="H2276" t="s">
        <v>17</v>
      </c>
      <c r="I2276" s="12">
        <v>44643.488940740739</v>
      </c>
      <c r="J2276" s="12">
        <v>44643.52353810185</v>
      </c>
      <c r="K2276" s="13">
        <f t="shared" si="245"/>
        <v>49.820199999958277</v>
      </c>
      <c r="L2276" s="3">
        <f t="shared" si="251"/>
        <v>4.0740740805631503E-3</v>
      </c>
      <c r="M2276" s="15">
        <f t="shared" si="246"/>
        <v>5.8666666666666671</v>
      </c>
      <c r="N2276">
        <f t="shared" si="247"/>
        <v>9964.0399999916553</v>
      </c>
      <c r="O2276" s="10">
        <f t="shared" si="248"/>
        <v>44643.52353810185</v>
      </c>
      <c r="P2276" s="15">
        <f t="shared" si="249"/>
        <v>4</v>
      </c>
      <c r="Q2276" t="b">
        <f t="shared" si="250"/>
        <v>0</v>
      </c>
    </row>
    <row r="2277" spans="1:17">
      <c r="A2277" s="9" t="s">
        <v>5046</v>
      </c>
      <c r="B2277" s="9" t="s">
        <v>5047</v>
      </c>
      <c r="C2277" s="9" t="s">
        <v>1795</v>
      </c>
      <c r="D2277" s="9" t="s">
        <v>1795</v>
      </c>
      <c r="E2277" t="s">
        <v>4428</v>
      </c>
      <c r="F2277" s="11">
        <v>44643.471203703702</v>
      </c>
      <c r="G2277" t="s">
        <v>16</v>
      </c>
      <c r="H2277" t="s">
        <v>17</v>
      </c>
      <c r="I2277" s="12">
        <v>44643.493190092595</v>
      </c>
      <c r="J2277" s="12">
        <v>44643.527631898149</v>
      </c>
      <c r="K2277" s="13">
        <f t="shared" si="245"/>
        <v>49.59619999746792</v>
      </c>
      <c r="L2277" s="3">
        <f t="shared" si="251"/>
        <v>2.4074074026430026E-3</v>
      </c>
      <c r="M2277" s="15">
        <f t="shared" si="246"/>
        <v>3.4666666666666668</v>
      </c>
      <c r="N2277">
        <f t="shared" si="247"/>
        <v>9919.239999493584</v>
      </c>
      <c r="O2277" s="10">
        <f t="shared" si="248"/>
        <v>44643.527631898149</v>
      </c>
      <c r="P2277" s="15">
        <f t="shared" si="249"/>
        <v>4</v>
      </c>
      <c r="Q2277" t="b">
        <f t="shared" si="250"/>
        <v>0</v>
      </c>
    </row>
    <row r="2278" spans="1:17">
      <c r="A2278" s="9" t="s">
        <v>5048</v>
      </c>
      <c r="B2278" s="9" t="s">
        <v>5049</v>
      </c>
      <c r="C2278" s="9" t="s">
        <v>642</v>
      </c>
      <c r="D2278" s="9" t="s">
        <v>643</v>
      </c>
      <c r="E2278" t="s">
        <v>96</v>
      </c>
      <c r="F2278" s="11">
        <v>44643.476377314815</v>
      </c>
      <c r="G2278" t="s">
        <v>16</v>
      </c>
      <c r="H2278" t="s">
        <v>23</v>
      </c>
      <c r="I2278" s="12">
        <v>44643.498794328705</v>
      </c>
      <c r="J2278" s="12">
        <v>44643.533250717592</v>
      </c>
      <c r="K2278" s="13">
        <f t="shared" si="245"/>
        <v>49.617199996719137</v>
      </c>
      <c r="L2278" s="3">
        <f t="shared" si="251"/>
        <v>5.173611112695653E-3</v>
      </c>
      <c r="M2278" s="15">
        <f t="shared" si="246"/>
        <v>7.45</v>
      </c>
      <c r="N2278">
        <f t="shared" si="247"/>
        <v>9923.4399993438274</v>
      </c>
      <c r="O2278" s="10">
        <f t="shared" si="248"/>
        <v>44643.533250717592</v>
      </c>
      <c r="P2278" s="15">
        <f t="shared" si="249"/>
        <v>4</v>
      </c>
      <c r="Q2278" t="b">
        <f t="shared" si="250"/>
        <v>0</v>
      </c>
    </row>
    <row r="2279" spans="1:17">
      <c r="A2279" s="9" t="s">
        <v>5050</v>
      </c>
      <c r="B2279" s="9" t="s">
        <v>5051</v>
      </c>
      <c r="C2279" s="9" t="s">
        <v>49</v>
      </c>
      <c r="D2279" s="9" t="s">
        <v>50</v>
      </c>
      <c r="E2279" t="s">
        <v>468</v>
      </c>
      <c r="F2279" s="11">
        <v>44643.483518518522</v>
      </c>
      <c r="G2279" t="s">
        <v>16</v>
      </c>
      <c r="H2279" t="s">
        <v>23</v>
      </c>
      <c r="I2279" s="12">
        <v>44643.503311643515</v>
      </c>
      <c r="J2279" s="12">
        <v>44643.536335324075</v>
      </c>
      <c r="K2279" s="13">
        <f t="shared" si="245"/>
        <v>47.554100006818771</v>
      </c>
      <c r="L2279" s="3">
        <f t="shared" si="251"/>
        <v>7.1412037068512291E-3</v>
      </c>
      <c r="M2279" s="15">
        <f t="shared" si="246"/>
        <v>10.283333333333333</v>
      </c>
      <c r="N2279">
        <f t="shared" si="247"/>
        <v>9510.8200013637543</v>
      </c>
      <c r="O2279" s="10">
        <f t="shared" si="248"/>
        <v>44643.536335324075</v>
      </c>
      <c r="P2279" s="15">
        <f t="shared" si="249"/>
        <v>4</v>
      </c>
      <c r="Q2279" t="b">
        <f t="shared" si="250"/>
        <v>0</v>
      </c>
    </row>
    <row r="2280" spans="1:17">
      <c r="A2280" s="9" t="s">
        <v>5052</v>
      </c>
      <c r="B2280" s="9" t="s">
        <v>5053</v>
      </c>
      <c r="C2280" s="9" t="s">
        <v>1163</v>
      </c>
      <c r="D2280" s="9" t="s">
        <v>1164</v>
      </c>
      <c r="E2280" t="s">
        <v>1572</v>
      </c>
      <c r="F2280" s="11">
        <v>44643.484224537038</v>
      </c>
      <c r="G2280" t="s">
        <v>16</v>
      </c>
      <c r="H2280" t="s">
        <v>23</v>
      </c>
      <c r="I2280" s="12">
        <v>44643.503213009259</v>
      </c>
      <c r="J2280" s="12">
        <v>44643.5376737037</v>
      </c>
      <c r="K2280" s="13">
        <f t="shared" si="245"/>
        <v>49.623399996198714</v>
      </c>
      <c r="L2280" s="3">
        <f t="shared" si="251"/>
        <v>7.0601851621177047E-4</v>
      </c>
      <c r="M2280" s="15">
        <f t="shared" si="246"/>
        <v>1.0166666666666666</v>
      </c>
      <c r="N2280">
        <f t="shared" si="247"/>
        <v>9924.6799992397428</v>
      </c>
      <c r="O2280" s="10">
        <f t="shared" si="248"/>
        <v>44643.5376737037</v>
      </c>
      <c r="P2280" s="15">
        <f t="shared" si="249"/>
        <v>4</v>
      </c>
      <c r="Q2280" t="b">
        <f t="shared" si="250"/>
        <v>0</v>
      </c>
    </row>
    <row r="2281" spans="1:17">
      <c r="A2281" s="9" t="s">
        <v>5054</v>
      </c>
      <c r="B2281" s="9" t="s">
        <v>5055</v>
      </c>
      <c r="C2281" s="9" t="s">
        <v>241</v>
      </c>
      <c r="D2281" s="9" t="s">
        <v>242</v>
      </c>
      <c r="E2281" t="s">
        <v>320</v>
      </c>
      <c r="F2281" s="11">
        <v>44643.4843287037</v>
      </c>
      <c r="G2281" t="s">
        <v>16</v>
      </c>
      <c r="H2281" t="s">
        <v>23</v>
      </c>
      <c r="I2281" s="12">
        <v>44643.506738703705</v>
      </c>
      <c r="J2281" s="12">
        <v>44643.541457106483</v>
      </c>
      <c r="K2281" s="13">
        <f t="shared" si="245"/>
        <v>49.994500000029802</v>
      </c>
      <c r="L2281" s="3">
        <f t="shared" si="251"/>
        <v>1.0416666191304103E-4</v>
      </c>
      <c r="M2281" s="15">
        <f t="shared" si="246"/>
        <v>0.15</v>
      </c>
      <c r="N2281">
        <f t="shared" si="247"/>
        <v>9998.9000000059605</v>
      </c>
      <c r="O2281" s="10">
        <f t="shared" si="248"/>
        <v>44643.541457106483</v>
      </c>
      <c r="P2281" s="15">
        <f t="shared" si="249"/>
        <v>4</v>
      </c>
      <c r="Q2281" t="b">
        <f t="shared" si="250"/>
        <v>0</v>
      </c>
    </row>
    <row r="2282" spans="1:17">
      <c r="A2282" s="9" t="s">
        <v>5056</v>
      </c>
      <c r="B2282" s="9" t="s">
        <v>5057</v>
      </c>
      <c r="C2282" s="9" t="s">
        <v>89</v>
      </c>
      <c r="D2282" s="9" t="s">
        <v>90</v>
      </c>
      <c r="E2282" t="s">
        <v>943</v>
      </c>
      <c r="F2282" s="11">
        <v>44643.493148148147</v>
      </c>
      <c r="G2282" t="s">
        <v>16</v>
      </c>
      <c r="H2282" t="s">
        <v>23</v>
      </c>
      <c r="I2282" s="12">
        <v>44643.512762662038</v>
      </c>
      <c r="J2282" s="12">
        <v>44643.5445430787</v>
      </c>
      <c r="K2282" s="13">
        <f t="shared" si="245"/>
        <v>45.763799994019791</v>
      </c>
      <c r="L2282" s="3">
        <f t="shared" si="251"/>
        <v>8.819444446999114E-3</v>
      </c>
      <c r="M2282" s="15">
        <f t="shared" si="246"/>
        <v>12.7</v>
      </c>
      <c r="N2282">
        <f t="shared" si="247"/>
        <v>9152.7599988039583</v>
      </c>
      <c r="O2282" s="10">
        <f t="shared" si="248"/>
        <v>44643.5445430787</v>
      </c>
      <c r="P2282" s="15">
        <f t="shared" si="249"/>
        <v>4</v>
      </c>
      <c r="Q2282" t="b">
        <f t="shared" si="250"/>
        <v>0</v>
      </c>
    </row>
    <row r="2283" spans="1:17">
      <c r="A2283" s="9" t="s">
        <v>5058</v>
      </c>
      <c r="B2283" s="9" t="s">
        <v>5059</v>
      </c>
      <c r="C2283" s="9" t="s">
        <v>1815</v>
      </c>
      <c r="D2283" s="9" t="s">
        <v>1815</v>
      </c>
      <c r="E2283" t="s">
        <v>5060</v>
      </c>
      <c r="F2283" s="11">
        <v>44643.5003125</v>
      </c>
      <c r="G2283" t="s">
        <v>16</v>
      </c>
      <c r="H2283" t="s">
        <v>17</v>
      </c>
      <c r="I2283" s="12">
        <v>44643.52208909722</v>
      </c>
      <c r="J2283" s="12">
        <v>44643.554703333335</v>
      </c>
      <c r="K2283" s="13">
        <f t="shared" si="245"/>
        <v>46.96450000628829</v>
      </c>
      <c r="L2283" s="3">
        <f t="shared" si="251"/>
        <v>7.1643518531345762E-3</v>
      </c>
      <c r="M2283" s="15">
        <f t="shared" si="246"/>
        <v>10.316666666666666</v>
      </c>
      <c r="N2283">
        <f t="shared" si="247"/>
        <v>9392.900001257658</v>
      </c>
      <c r="O2283" s="10">
        <f t="shared" si="248"/>
        <v>44643.554703333335</v>
      </c>
      <c r="P2283" s="15">
        <f t="shared" si="249"/>
        <v>4</v>
      </c>
      <c r="Q2283" t="b">
        <f t="shared" si="250"/>
        <v>0</v>
      </c>
    </row>
    <row r="2284" spans="1:17">
      <c r="A2284" s="9" t="s">
        <v>5061</v>
      </c>
      <c r="B2284" s="9" t="s">
        <v>5062</v>
      </c>
      <c r="C2284" s="9" t="s">
        <v>206</v>
      </c>
      <c r="D2284" s="9" t="s">
        <v>207</v>
      </c>
      <c r="E2284" t="s">
        <v>222</v>
      </c>
      <c r="F2284" s="11">
        <v>44643.501064814816</v>
      </c>
      <c r="G2284" t="s">
        <v>16</v>
      </c>
      <c r="H2284" t="s">
        <v>23</v>
      </c>
      <c r="I2284" s="12">
        <v>44643.519679745368</v>
      </c>
      <c r="J2284" s="12">
        <v>44643.554373356485</v>
      </c>
      <c r="K2284" s="13">
        <f t="shared" si="245"/>
        <v>49.958800007589161</v>
      </c>
      <c r="L2284" s="3">
        <f t="shared" si="251"/>
        <v>7.5231481605442241E-4</v>
      </c>
      <c r="M2284" s="15">
        <f t="shared" si="246"/>
        <v>1.0833333333333333</v>
      </c>
      <c r="N2284">
        <f t="shared" si="247"/>
        <v>9991.7600015178323</v>
      </c>
      <c r="O2284" s="10">
        <f t="shared" si="248"/>
        <v>44643.554373356485</v>
      </c>
      <c r="P2284" s="15">
        <f t="shared" si="249"/>
        <v>4</v>
      </c>
      <c r="Q2284" t="b">
        <f t="shared" si="250"/>
        <v>0</v>
      </c>
    </row>
    <row r="2285" spans="1:17">
      <c r="A2285" s="9" t="s">
        <v>5063</v>
      </c>
      <c r="B2285" s="9" t="s">
        <v>5064</v>
      </c>
      <c r="C2285" s="9" t="s">
        <v>1815</v>
      </c>
      <c r="D2285" s="9" t="s">
        <v>1815</v>
      </c>
      <c r="E2285" t="s">
        <v>5065</v>
      </c>
      <c r="F2285" s="11">
        <v>44643.50372685185</v>
      </c>
      <c r="G2285" t="s">
        <v>16</v>
      </c>
      <c r="H2285" t="s">
        <v>17</v>
      </c>
      <c r="I2285" s="12">
        <v>44643.52702011574</v>
      </c>
      <c r="J2285" s="12">
        <v>44643.561410115741</v>
      </c>
      <c r="K2285" s="13">
        <f t="shared" si="245"/>
        <v>49.521600001025945</v>
      </c>
      <c r="L2285" s="3">
        <f t="shared" si="251"/>
        <v>2.6620370335876942E-3</v>
      </c>
      <c r="M2285" s="15">
        <f t="shared" si="246"/>
        <v>3.8333333333333335</v>
      </c>
      <c r="N2285">
        <f t="shared" si="247"/>
        <v>9904.320000205189</v>
      </c>
      <c r="O2285" s="10">
        <f t="shared" si="248"/>
        <v>44643.561410115741</v>
      </c>
      <c r="P2285" s="15">
        <f t="shared" si="249"/>
        <v>4</v>
      </c>
      <c r="Q2285" t="b">
        <f t="shared" si="250"/>
        <v>0</v>
      </c>
    </row>
    <row r="2286" spans="1:17">
      <c r="A2286" s="9" t="s">
        <v>5066</v>
      </c>
      <c r="B2286" s="9" t="s">
        <v>5067</v>
      </c>
      <c r="C2286" s="9" t="s">
        <v>165</v>
      </c>
      <c r="D2286" s="9" t="s">
        <v>82</v>
      </c>
      <c r="E2286" t="s">
        <v>114</v>
      </c>
      <c r="F2286" s="11">
        <v>44643.504004629627</v>
      </c>
      <c r="G2286" t="s">
        <v>16</v>
      </c>
      <c r="H2286" t="s">
        <v>23</v>
      </c>
      <c r="I2286" s="12">
        <v>44643.524399490743</v>
      </c>
      <c r="J2286" s="12">
        <v>44643.552632129627</v>
      </c>
      <c r="K2286" s="13">
        <f t="shared" si="245"/>
        <v>40.654999993275851</v>
      </c>
      <c r="L2286" s="3">
        <f t="shared" si="251"/>
        <v>2.7777777722803876E-4</v>
      </c>
      <c r="M2286" s="15">
        <f t="shared" si="246"/>
        <v>0.4</v>
      </c>
      <c r="N2286">
        <f t="shared" si="247"/>
        <v>8130.9999986551702</v>
      </c>
      <c r="O2286" s="10">
        <f t="shared" si="248"/>
        <v>44643.552632129627</v>
      </c>
      <c r="P2286" s="15">
        <f t="shared" si="249"/>
        <v>4</v>
      </c>
      <c r="Q2286" t="b">
        <f t="shared" si="250"/>
        <v>0</v>
      </c>
    </row>
    <row r="2287" spans="1:17">
      <c r="A2287" s="9" t="s">
        <v>5068</v>
      </c>
      <c r="B2287" s="9" t="s">
        <v>5069</v>
      </c>
      <c r="C2287" s="9" t="s">
        <v>355</v>
      </c>
      <c r="D2287" s="9" t="s">
        <v>355</v>
      </c>
      <c r="E2287" t="s">
        <v>544</v>
      </c>
      <c r="F2287" s="11">
        <v>44643.51122685185</v>
      </c>
      <c r="G2287" t="s">
        <v>16</v>
      </c>
      <c r="H2287" t="s">
        <v>23</v>
      </c>
      <c r="I2287" s="12">
        <v>44643.532080949073</v>
      </c>
      <c r="J2287" s="12">
        <v>44643.56463685185</v>
      </c>
      <c r="K2287" s="13">
        <f t="shared" si="245"/>
        <v>46.880499998806044</v>
      </c>
      <c r="L2287" s="3">
        <f t="shared" si="251"/>
        <v>7.2222222224809229E-3</v>
      </c>
      <c r="M2287" s="15">
        <f t="shared" si="246"/>
        <v>10.4</v>
      </c>
      <c r="N2287">
        <f t="shared" si="247"/>
        <v>9376.0999997612089</v>
      </c>
      <c r="O2287" s="10">
        <f t="shared" si="248"/>
        <v>44643.56463685185</v>
      </c>
      <c r="P2287" s="15">
        <f t="shared" si="249"/>
        <v>4</v>
      </c>
      <c r="Q2287" t="b">
        <f t="shared" si="250"/>
        <v>0</v>
      </c>
    </row>
    <row r="2288" spans="1:17">
      <c r="A2288" s="9" t="s">
        <v>5070</v>
      </c>
      <c r="B2288" s="9" t="s">
        <v>5071</v>
      </c>
      <c r="C2288" s="9" t="s">
        <v>1131</v>
      </c>
      <c r="D2288" s="9" t="s">
        <v>1131</v>
      </c>
      <c r="E2288" t="s">
        <v>124</v>
      </c>
      <c r="F2288" s="11">
        <v>44643.533576388887</v>
      </c>
      <c r="G2288" t="s">
        <v>16</v>
      </c>
      <c r="H2288" t="s">
        <v>23</v>
      </c>
      <c r="I2288" s="12">
        <v>44643.553711666667</v>
      </c>
      <c r="J2288" s="12">
        <v>44643.588426944443</v>
      </c>
      <c r="K2288" s="13">
        <f t="shared" si="245"/>
        <v>49.989999997196719</v>
      </c>
      <c r="L2288" s="3">
        <f t="shared" si="251"/>
        <v>2.2349537037371192E-2</v>
      </c>
      <c r="M2288" s="15">
        <f t="shared" si="246"/>
        <v>32.18333333333333</v>
      </c>
      <c r="N2288">
        <f t="shared" si="247"/>
        <v>9997.9999994393438</v>
      </c>
      <c r="O2288" s="10">
        <f t="shared" si="248"/>
        <v>44643.588426944443</v>
      </c>
      <c r="P2288" s="15">
        <f t="shared" si="249"/>
        <v>4</v>
      </c>
      <c r="Q2288" t="b">
        <f t="shared" si="250"/>
        <v>0</v>
      </c>
    </row>
    <row r="2289" spans="1:17">
      <c r="A2289" s="9" t="s">
        <v>5072</v>
      </c>
      <c r="B2289" s="9" t="s">
        <v>5073</v>
      </c>
      <c r="C2289" s="9" t="s">
        <v>202</v>
      </c>
      <c r="D2289" s="9" t="s">
        <v>202</v>
      </c>
      <c r="E2289" t="s">
        <v>179</v>
      </c>
      <c r="F2289" s="11">
        <v>44643.539317129631</v>
      </c>
      <c r="G2289" t="s">
        <v>16</v>
      </c>
      <c r="H2289" t="s">
        <v>23</v>
      </c>
      <c r="I2289" s="12">
        <v>44643.560273171293</v>
      </c>
      <c r="J2289" s="12">
        <v>44643.58212900463</v>
      </c>
      <c r="K2289" s="13">
        <f t="shared" si="245"/>
        <v>31.472400004277006</v>
      </c>
      <c r="L2289" s="3">
        <f t="shared" si="251"/>
        <v>5.7407407439313829E-3</v>
      </c>
      <c r="M2289" s="15">
        <f t="shared" si="246"/>
        <v>8.2666666666666675</v>
      </c>
      <c r="N2289">
        <f t="shared" si="247"/>
        <v>6294.4800008554012</v>
      </c>
      <c r="O2289" s="10">
        <f t="shared" si="248"/>
        <v>44643.58212900463</v>
      </c>
      <c r="P2289" s="15">
        <f t="shared" si="249"/>
        <v>4</v>
      </c>
      <c r="Q2289" t="b">
        <f t="shared" si="250"/>
        <v>0</v>
      </c>
    </row>
    <row r="2290" spans="1:17">
      <c r="A2290" s="9" t="s">
        <v>5074</v>
      </c>
      <c r="B2290" s="9" t="s">
        <v>5075</v>
      </c>
      <c r="C2290" s="9" t="s">
        <v>155</v>
      </c>
      <c r="D2290" s="9" t="s">
        <v>156</v>
      </c>
      <c r="E2290" t="s">
        <v>100</v>
      </c>
      <c r="F2290" s="11">
        <v>44643.541817129626</v>
      </c>
      <c r="G2290" t="s">
        <v>16</v>
      </c>
      <c r="H2290" t="s">
        <v>23</v>
      </c>
      <c r="I2290" s="12">
        <v>44643.56373011574</v>
      </c>
      <c r="J2290" s="12">
        <v>44643.597059004627</v>
      </c>
      <c r="K2290" s="13">
        <f t="shared" si="245"/>
        <v>47.993599997134879</v>
      </c>
      <c r="L2290" s="3">
        <f t="shared" si="251"/>
        <v>2.4999999950523488E-3</v>
      </c>
      <c r="M2290" s="15">
        <f t="shared" si="246"/>
        <v>3.6</v>
      </c>
      <c r="N2290">
        <f t="shared" si="247"/>
        <v>9598.7199994269758</v>
      </c>
      <c r="O2290" s="10">
        <f t="shared" si="248"/>
        <v>44643.597059004627</v>
      </c>
      <c r="P2290" s="15">
        <f t="shared" si="249"/>
        <v>4</v>
      </c>
      <c r="Q2290" t="b">
        <f t="shared" si="250"/>
        <v>0</v>
      </c>
    </row>
    <row r="2291" spans="1:17">
      <c r="A2291" s="9" t="s">
        <v>5076</v>
      </c>
      <c r="B2291" s="9" t="s">
        <v>5077</v>
      </c>
      <c r="C2291" s="9" t="s">
        <v>13</v>
      </c>
      <c r="D2291" s="9" t="s">
        <v>14</v>
      </c>
      <c r="E2291" t="s">
        <v>417</v>
      </c>
      <c r="F2291" s="11">
        <v>44643.546990740739</v>
      </c>
      <c r="G2291" t="s">
        <v>16</v>
      </c>
      <c r="H2291" t="s">
        <v>23</v>
      </c>
      <c r="I2291" s="12">
        <v>44643.573057407404</v>
      </c>
      <c r="J2291" s="12">
        <v>44643.607689421297</v>
      </c>
      <c r="K2291" s="13">
        <f t="shared" si="245"/>
        <v>49.87010000506416</v>
      </c>
      <c r="L2291" s="3">
        <f t="shared" si="251"/>
        <v>5.173611112695653E-3</v>
      </c>
      <c r="M2291" s="15">
        <f t="shared" si="246"/>
        <v>7.45</v>
      </c>
      <c r="N2291">
        <f t="shared" si="247"/>
        <v>9974.0200010128319</v>
      </c>
      <c r="O2291" s="10">
        <f t="shared" si="248"/>
        <v>44643.607689421297</v>
      </c>
      <c r="P2291" s="15">
        <f t="shared" si="249"/>
        <v>4</v>
      </c>
      <c r="Q2291" t="b">
        <f t="shared" si="250"/>
        <v>0</v>
      </c>
    </row>
    <row r="2292" spans="1:17">
      <c r="A2292" s="9" t="s">
        <v>5078</v>
      </c>
      <c r="B2292" s="9" t="s">
        <v>5079</v>
      </c>
      <c r="C2292" s="9" t="s">
        <v>670</v>
      </c>
      <c r="D2292" s="9" t="s">
        <v>553</v>
      </c>
      <c r="E2292" t="s">
        <v>110</v>
      </c>
      <c r="F2292" s="11">
        <v>44643.551782407405</v>
      </c>
      <c r="G2292" t="s">
        <v>16</v>
      </c>
      <c r="H2292" t="s">
        <v>23</v>
      </c>
      <c r="I2292" s="12">
        <v>44643.57347171296</v>
      </c>
      <c r="J2292" s="12">
        <v>44643.60792858796</v>
      </c>
      <c r="K2292" s="13">
        <f t="shared" si="245"/>
        <v>49.617900000885129</v>
      </c>
      <c r="L2292" s="3">
        <f t="shared" si="251"/>
        <v>4.7916666662786156E-3</v>
      </c>
      <c r="M2292" s="15">
        <f t="shared" si="246"/>
        <v>6.9</v>
      </c>
      <c r="N2292">
        <f t="shared" si="247"/>
        <v>9923.5800001770258</v>
      </c>
      <c r="O2292" s="10">
        <f t="shared" si="248"/>
        <v>44643.60792858796</v>
      </c>
      <c r="P2292" s="15">
        <f t="shared" si="249"/>
        <v>4</v>
      </c>
      <c r="Q2292" t="b">
        <f t="shared" si="250"/>
        <v>0</v>
      </c>
    </row>
    <row r="2293" spans="1:17">
      <c r="A2293" s="9" t="s">
        <v>5080</v>
      </c>
      <c r="B2293" s="9" t="s">
        <v>5081</v>
      </c>
      <c r="C2293" s="9" t="s">
        <v>1436</v>
      </c>
      <c r="D2293" s="9" t="s">
        <v>594</v>
      </c>
      <c r="E2293" t="s">
        <v>162</v>
      </c>
      <c r="F2293" s="11">
        <v>44643.555254629631</v>
      </c>
      <c r="G2293" t="s">
        <v>16</v>
      </c>
      <c r="H2293" t="s">
        <v>23</v>
      </c>
      <c r="I2293" s="12">
        <v>44643.574195949077</v>
      </c>
      <c r="J2293" s="12">
        <v>44643.608780740738</v>
      </c>
      <c r="K2293" s="13">
        <f t="shared" si="245"/>
        <v>49.802099992521107</v>
      </c>
      <c r="L2293" s="3">
        <f t="shared" si="251"/>
        <v>3.4722222262644209E-3</v>
      </c>
      <c r="M2293" s="15">
        <f t="shared" si="246"/>
        <v>5</v>
      </c>
      <c r="N2293">
        <f t="shared" si="247"/>
        <v>9960.4199985042214</v>
      </c>
      <c r="O2293" s="10">
        <f t="shared" si="248"/>
        <v>44643.608780740738</v>
      </c>
      <c r="P2293" s="15">
        <f t="shared" si="249"/>
        <v>4</v>
      </c>
      <c r="Q2293" t="b">
        <f t="shared" si="250"/>
        <v>0</v>
      </c>
    </row>
    <row r="2294" spans="1:17">
      <c r="A2294" s="9" t="s">
        <v>5082</v>
      </c>
      <c r="B2294" s="9" t="s">
        <v>5083</v>
      </c>
      <c r="C2294" s="9" t="s">
        <v>108</v>
      </c>
      <c r="D2294" s="9" t="s">
        <v>109</v>
      </c>
      <c r="E2294" t="s">
        <v>166</v>
      </c>
      <c r="F2294" s="11">
        <v>44643.557326388887</v>
      </c>
      <c r="G2294" t="s">
        <v>16</v>
      </c>
      <c r="H2294" t="s">
        <v>23</v>
      </c>
      <c r="I2294" s="12">
        <v>44643.577754861108</v>
      </c>
      <c r="J2294" s="12">
        <v>44643.611308194442</v>
      </c>
      <c r="K2294" s="13">
        <f t="shared" si="245"/>
        <v>48.316800001775846</v>
      </c>
      <c r="L2294" s="3">
        <f t="shared" si="251"/>
        <v>2.0717592560686171E-3</v>
      </c>
      <c r="M2294" s="15">
        <f t="shared" si="246"/>
        <v>2.9833333333333334</v>
      </c>
      <c r="N2294">
        <f t="shared" si="247"/>
        <v>9663.3600003551692</v>
      </c>
      <c r="O2294" s="10">
        <f t="shared" si="248"/>
        <v>44643.611308194442</v>
      </c>
      <c r="P2294" s="15">
        <f t="shared" si="249"/>
        <v>4</v>
      </c>
      <c r="Q2294" t="b">
        <f t="shared" si="250"/>
        <v>0</v>
      </c>
    </row>
    <row r="2295" spans="1:17">
      <c r="A2295" s="9" t="s">
        <v>5084</v>
      </c>
      <c r="B2295" s="9" t="s">
        <v>5085</v>
      </c>
      <c r="C2295" s="9" t="s">
        <v>441</v>
      </c>
      <c r="D2295" s="9" t="s">
        <v>442</v>
      </c>
      <c r="E2295" t="s">
        <v>119</v>
      </c>
      <c r="F2295" s="11">
        <v>44643.560347222221</v>
      </c>
      <c r="G2295" t="s">
        <v>16</v>
      </c>
      <c r="H2295" t="s">
        <v>23</v>
      </c>
      <c r="I2295" s="12">
        <v>44643.582959861109</v>
      </c>
      <c r="J2295" s="12">
        <v>44643.616129513888</v>
      </c>
      <c r="K2295" s="13">
        <f t="shared" si="245"/>
        <v>47.76430000201799</v>
      </c>
      <c r="L2295" s="3">
        <f t="shared" si="251"/>
        <v>3.0208333337213844E-3</v>
      </c>
      <c r="M2295" s="15">
        <f t="shared" si="246"/>
        <v>4.3499999999999996</v>
      </c>
      <c r="N2295">
        <f t="shared" si="247"/>
        <v>9552.860000403598</v>
      </c>
      <c r="O2295" s="10">
        <f t="shared" si="248"/>
        <v>44643.616129513888</v>
      </c>
      <c r="P2295" s="15">
        <f t="shared" si="249"/>
        <v>4</v>
      </c>
      <c r="Q2295" t="b">
        <f t="shared" si="250"/>
        <v>0</v>
      </c>
    </row>
    <row r="2296" spans="1:17">
      <c r="A2296" s="9" t="s">
        <v>5086</v>
      </c>
      <c r="B2296" s="9" t="s">
        <v>5087</v>
      </c>
      <c r="C2296" s="9" t="s">
        <v>20</v>
      </c>
      <c r="D2296" s="9" t="s">
        <v>21</v>
      </c>
      <c r="E2296" t="s">
        <v>1799</v>
      </c>
      <c r="F2296" s="11">
        <v>44643.574259259258</v>
      </c>
      <c r="G2296" t="s">
        <v>16</v>
      </c>
      <c r="H2296" t="s">
        <v>23</v>
      </c>
      <c r="I2296" s="12">
        <v>44643.594544675929</v>
      </c>
      <c r="J2296" s="12">
        <v>44643.623722870369</v>
      </c>
      <c r="K2296" s="13">
        <f t="shared" si="245"/>
        <v>42.016599993221462</v>
      </c>
      <c r="L2296" s="3">
        <f t="shared" si="251"/>
        <v>1.3912037036789116E-2</v>
      </c>
      <c r="M2296" s="15">
        <f t="shared" si="246"/>
        <v>20.033333333333335</v>
      </c>
      <c r="N2296">
        <f t="shared" si="247"/>
        <v>8403.3199986442924</v>
      </c>
      <c r="O2296" s="10">
        <f t="shared" si="248"/>
        <v>44643.623722870369</v>
      </c>
      <c r="P2296" s="15">
        <f t="shared" si="249"/>
        <v>4</v>
      </c>
      <c r="Q2296" t="b">
        <f t="shared" si="250"/>
        <v>0</v>
      </c>
    </row>
    <row r="2297" spans="1:17">
      <c r="A2297" s="9" t="s">
        <v>5088</v>
      </c>
      <c r="B2297" s="9" t="s">
        <v>5089</v>
      </c>
      <c r="C2297" s="9" t="s">
        <v>496</v>
      </c>
      <c r="D2297" s="9" t="s">
        <v>496</v>
      </c>
      <c r="E2297" t="s">
        <v>2409</v>
      </c>
      <c r="F2297" s="11">
        <v>44643.57885416667</v>
      </c>
      <c r="G2297" t="s">
        <v>16</v>
      </c>
      <c r="H2297" t="s">
        <v>23</v>
      </c>
      <c r="I2297" s="12">
        <v>44643.599460486112</v>
      </c>
      <c r="J2297" s="12">
        <v>44643.627607013892</v>
      </c>
      <c r="K2297" s="13">
        <f t="shared" si="245"/>
        <v>40.531000003684312</v>
      </c>
      <c r="L2297" s="3">
        <f t="shared" si="251"/>
        <v>4.5949074119562283E-3</v>
      </c>
      <c r="M2297" s="15">
        <f t="shared" si="246"/>
        <v>6.6166666666666671</v>
      </c>
      <c r="N2297">
        <f t="shared" si="247"/>
        <v>8106.2000007368624</v>
      </c>
      <c r="O2297" s="10">
        <f t="shared" si="248"/>
        <v>44643.627607013892</v>
      </c>
      <c r="P2297" s="15">
        <f t="shared" si="249"/>
        <v>4</v>
      </c>
      <c r="Q2297" t="b">
        <f t="shared" si="250"/>
        <v>0</v>
      </c>
    </row>
    <row r="2298" spans="1:17">
      <c r="A2298" s="9" t="s">
        <v>5090</v>
      </c>
      <c r="B2298" s="9" t="s">
        <v>5091</v>
      </c>
      <c r="C2298" s="9" t="s">
        <v>206</v>
      </c>
      <c r="D2298" s="9" t="s">
        <v>207</v>
      </c>
      <c r="E2298" t="s">
        <v>5092</v>
      </c>
      <c r="F2298" s="11">
        <v>44643.580451388887</v>
      </c>
      <c r="G2298" t="s">
        <v>16</v>
      </c>
      <c r="H2298" t="s">
        <v>23</v>
      </c>
      <c r="I2298" s="12">
        <v>44643.602577638892</v>
      </c>
      <c r="J2298" s="12">
        <v>44643.634538333332</v>
      </c>
      <c r="K2298" s="13">
        <f t="shared" si="245"/>
        <v>46.023399992845953</v>
      </c>
      <c r="L2298" s="3">
        <f t="shared" si="251"/>
        <v>1.5972222172422335E-3</v>
      </c>
      <c r="M2298" s="15">
        <f t="shared" si="246"/>
        <v>2.2999999999999998</v>
      </c>
      <c r="N2298">
        <f t="shared" si="247"/>
        <v>9204.6799985691905</v>
      </c>
      <c r="O2298" s="10">
        <f t="shared" si="248"/>
        <v>44643.634538333332</v>
      </c>
      <c r="P2298" s="15">
        <f t="shared" si="249"/>
        <v>4</v>
      </c>
      <c r="Q2298" t="b">
        <f t="shared" si="250"/>
        <v>0</v>
      </c>
    </row>
    <row r="2299" spans="1:17">
      <c r="A2299" s="9" t="s">
        <v>5093</v>
      </c>
      <c r="B2299" s="9" t="s">
        <v>5094</v>
      </c>
      <c r="C2299" s="9" t="s">
        <v>306</v>
      </c>
      <c r="D2299" s="9" t="s">
        <v>306</v>
      </c>
      <c r="E2299" t="s">
        <v>170</v>
      </c>
      <c r="F2299" s="11">
        <v>44643.587569444448</v>
      </c>
      <c r="G2299" t="s">
        <v>16</v>
      </c>
      <c r="H2299" t="s">
        <v>23</v>
      </c>
      <c r="I2299" s="12">
        <v>44643.605367430559</v>
      </c>
      <c r="J2299" s="12">
        <v>44643.63651527778</v>
      </c>
      <c r="K2299" s="13">
        <f t="shared" si="245"/>
        <v>44.852899998659268</v>
      </c>
      <c r="L2299" s="3">
        <f t="shared" si="251"/>
        <v>7.1180555605678819E-3</v>
      </c>
      <c r="M2299" s="15">
        <f t="shared" si="246"/>
        <v>10.25</v>
      </c>
      <c r="N2299">
        <f t="shared" si="247"/>
        <v>8970.5799997318536</v>
      </c>
      <c r="O2299" s="10">
        <f t="shared" si="248"/>
        <v>44643.63651527778</v>
      </c>
      <c r="P2299" s="15">
        <f t="shared" si="249"/>
        <v>4</v>
      </c>
      <c r="Q2299" t="b">
        <f t="shared" si="250"/>
        <v>0</v>
      </c>
    </row>
    <row r="2300" spans="1:17">
      <c r="A2300" s="9" t="s">
        <v>5095</v>
      </c>
      <c r="B2300" s="9" t="s">
        <v>5096</v>
      </c>
      <c r="C2300" s="9" t="s">
        <v>206</v>
      </c>
      <c r="D2300" s="9" t="s">
        <v>207</v>
      </c>
      <c r="E2300" t="s">
        <v>225</v>
      </c>
      <c r="F2300" s="11">
        <v>44643.594236111108</v>
      </c>
      <c r="G2300" t="s">
        <v>16</v>
      </c>
      <c r="H2300" t="s">
        <v>23</v>
      </c>
      <c r="I2300" s="12">
        <v>44643.61585347222</v>
      </c>
      <c r="J2300" s="12">
        <v>44643.649425694442</v>
      </c>
      <c r="K2300" s="13">
        <f t="shared" si="245"/>
        <v>48.344000000506639</v>
      </c>
      <c r="L2300" s="3">
        <f t="shared" si="251"/>
        <v>6.6666666607488878E-3</v>
      </c>
      <c r="M2300" s="15">
        <f t="shared" si="246"/>
        <v>9.6</v>
      </c>
      <c r="N2300">
        <f t="shared" si="247"/>
        <v>9668.8000001013279</v>
      </c>
      <c r="O2300" s="10">
        <f t="shared" si="248"/>
        <v>44643.649425694442</v>
      </c>
      <c r="P2300" s="15">
        <f t="shared" si="249"/>
        <v>4</v>
      </c>
      <c r="Q2300" t="b">
        <f t="shared" si="250"/>
        <v>0</v>
      </c>
    </row>
    <row r="2301" spans="1:17">
      <c r="A2301" s="9" t="s">
        <v>5097</v>
      </c>
      <c r="B2301" s="9" t="s">
        <v>5098</v>
      </c>
      <c r="C2301" s="9" t="s">
        <v>388</v>
      </c>
      <c r="D2301" s="9" t="s">
        <v>388</v>
      </c>
      <c r="E2301" t="s">
        <v>175</v>
      </c>
      <c r="F2301" s="11">
        <v>44643.594513888886</v>
      </c>
      <c r="G2301" t="s">
        <v>16</v>
      </c>
      <c r="H2301" t="s">
        <v>23</v>
      </c>
      <c r="I2301" s="12">
        <v>44643.617683194447</v>
      </c>
      <c r="J2301" s="12">
        <v>44643.641932569444</v>
      </c>
      <c r="K2301" s="13">
        <f t="shared" si="245"/>
        <v>34.919099996332079</v>
      </c>
      <c r="L2301" s="3">
        <f t="shared" si="251"/>
        <v>2.7777777722803876E-4</v>
      </c>
      <c r="M2301" s="15">
        <f t="shared" si="246"/>
        <v>0.4</v>
      </c>
      <c r="N2301">
        <f t="shared" si="247"/>
        <v>6983.8199992664158</v>
      </c>
      <c r="O2301" s="10">
        <f t="shared" si="248"/>
        <v>44643.641932569444</v>
      </c>
      <c r="P2301" s="15">
        <f t="shared" si="249"/>
        <v>4</v>
      </c>
      <c r="Q2301" t="b">
        <f t="shared" si="250"/>
        <v>0</v>
      </c>
    </row>
    <row r="2302" spans="1:17">
      <c r="A2302" s="9" t="s">
        <v>5099</v>
      </c>
      <c r="B2302" s="9" t="s">
        <v>5100</v>
      </c>
      <c r="C2302" s="9" t="s">
        <v>867</v>
      </c>
      <c r="D2302" s="9" t="s">
        <v>867</v>
      </c>
      <c r="E2302" t="s">
        <v>1293</v>
      </c>
      <c r="F2302" s="11">
        <v>44643.599374999998</v>
      </c>
      <c r="G2302" t="s">
        <v>16</v>
      </c>
      <c r="H2302" t="s">
        <v>23</v>
      </c>
      <c r="I2302" s="12">
        <v>44643.617199513887</v>
      </c>
      <c r="J2302" s="12">
        <v>44643.651759444445</v>
      </c>
      <c r="K2302" s="13">
        <f t="shared" si="245"/>
        <v>49.76630000397563</v>
      </c>
      <c r="L2302" s="3">
        <f t="shared" si="251"/>
        <v>4.8611111124046147E-3</v>
      </c>
      <c r="M2302" s="15">
        <f t="shared" si="246"/>
        <v>7</v>
      </c>
      <c r="N2302">
        <f t="shared" si="247"/>
        <v>9953.260000795126</v>
      </c>
      <c r="O2302" s="10">
        <f t="shared" si="248"/>
        <v>44643.651759444445</v>
      </c>
      <c r="P2302" s="15">
        <f t="shared" si="249"/>
        <v>4</v>
      </c>
      <c r="Q2302" t="b">
        <f t="shared" si="250"/>
        <v>0</v>
      </c>
    </row>
    <row r="2303" spans="1:17">
      <c r="A2303" s="9" t="s">
        <v>5101</v>
      </c>
      <c r="B2303" s="9" t="s">
        <v>5102</v>
      </c>
      <c r="C2303" s="9" t="s">
        <v>13</v>
      </c>
      <c r="D2303" s="9" t="s">
        <v>14</v>
      </c>
      <c r="E2303" t="s">
        <v>394</v>
      </c>
      <c r="F2303" s="11">
        <v>44643.600243055553</v>
      </c>
      <c r="G2303" t="s">
        <v>16</v>
      </c>
      <c r="H2303" t="s">
        <v>23</v>
      </c>
      <c r="I2303" s="12">
        <v>44643.618817361108</v>
      </c>
      <c r="J2303" s="12">
        <v>44643.65318173611</v>
      </c>
      <c r="K2303" s="13">
        <f t="shared" si="245"/>
        <v>49.484700002940372</v>
      </c>
      <c r="L2303" s="3">
        <f t="shared" si="251"/>
        <v>8.6805555474711582E-4</v>
      </c>
      <c r="M2303" s="15">
        <f t="shared" si="246"/>
        <v>1.25</v>
      </c>
      <c r="N2303">
        <f t="shared" si="247"/>
        <v>9896.9400005880743</v>
      </c>
      <c r="O2303" s="10">
        <f t="shared" si="248"/>
        <v>44643.65318173611</v>
      </c>
      <c r="P2303" s="15">
        <f t="shared" si="249"/>
        <v>4</v>
      </c>
      <c r="Q2303" t="b">
        <f t="shared" si="250"/>
        <v>0</v>
      </c>
    </row>
    <row r="2304" spans="1:17">
      <c r="A2304" s="9" t="s">
        <v>5103</v>
      </c>
      <c r="B2304" s="9" t="s">
        <v>5104</v>
      </c>
      <c r="C2304" s="9" t="s">
        <v>412</v>
      </c>
      <c r="D2304" s="9" t="s">
        <v>413</v>
      </c>
      <c r="E2304" t="s">
        <v>4699</v>
      </c>
      <c r="F2304" s="11">
        <v>44643.601111111115</v>
      </c>
      <c r="G2304" t="s">
        <v>16</v>
      </c>
      <c r="H2304" t="s">
        <v>23</v>
      </c>
      <c r="I2304" s="12">
        <v>44643.620794166665</v>
      </c>
      <c r="J2304" s="12">
        <v>44643.652785694445</v>
      </c>
      <c r="K2304" s="13">
        <f t="shared" si="245"/>
        <v>46.067800002638251</v>
      </c>
      <c r="L2304" s="3">
        <f t="shared" si="251"/>
        <v>8.6805556202307343E-4</v>
      </c>
      <c r="M2304" s="15">
        <f t="shared" si="246"/>
        <v>1.25</v>
      </c>
      <c r="N2304">
        <f t="shared" si="247"/>
        <v>9213.5600005276501</v>
      </c>
      <c r="O2304" s="10">
        <f t="shared" si="248"/>
        <v>44643.652785694445</v>
      </c>
      <c r="P2304" s="15">
        <f t="shared" si="249"/>
        <v>4</v>
      </c>
      <c r="Q2304" t="b">
        <f t="shared" si="250"/>
        <v>0</v>
      </c>
    </row>
    <row r="2305" spans="1:17">
      <c r="A2305" s="9" t="s">
        <v>5105</v>
      </c>
      <c r="B2305" s="9" t="s">
        <v>5106</v>
      </c>
      <c r="C2305" s="9" t="s">
        <v>20</v>
      </c>
      <c r="D2305" s="9" t="s">
        <v>21</v>
      </c>
      <c r="E2305" t="s">
        <v>5107</v>
      </c>
      <c r="F2305" s="11">
        <v>44643.606030092589</v>
      </c>
      <c r="G2305" t="s">
        <v>16</v>
      </c>
      <c r="H2305" t="s">
        <v>23</v>
      </c>
      <c r="I2305" s="12">
        <v>44643.626191828705</v>
      </c>
      <c r="J2305" s="12">
        <v>44643.660767870373</v>
      </c>
      <c r="K2305" s="13">
        <f t="shared" si="245"/>
        <v>49.78950000135228</v>
      </c>
      <c r="L2305" s="3">
        <f t="shared" si="251"/>
        <v>4.9189814744750038E-3</v>
      </c>
      <c r="M2305" s="15">
        <f t="shared" si="246"/>
        <v>7.083333333333333</v>
      </c>
      <c r="N2305">
        <f t="shared" si="247"/>
        <v>9957.9000002704561</v>
      </c>
      <c r="O2305" s="10">
        <f t="shared" si="248"/>
        <v>44643.660767870373</v>
      </c>
      <c r="P2305" s="15">
        <f t="shared" si="249"/>
        <v>4</v>
      </c>
      <c r="Q2305" t="b">
        <f t="shared" si="250"/>
        <v>0</v>
      </c>
    </row>
    <row r="2306" spans="1:17">
      <c r="A2306" s="9" t="s">
        <v>5108</v>
      </c>
      <c r="B2306" s="9" t="s">
        <v>5109</v>
      </c>
      <c r="C2306" s="9" t="s">
        <v>471</v>
      </c>
      <c r="D2306" s="9" t="s">
        <v>471</v>
      </c>
      <c r="E2306" t="s">
        <v>31</v>
      </c>
      <c r="F2306" s="11">
        <v>44643.610995370371</v>
      </c>
      <c r="G2306" t="s">
        <v>16</v>
      </c>
      <c r="H2306" t="s">
        <v>23</v>
      </c>
      <c r="I2306" s="12">
        <v>44643.632834328702</v>
      </c>
      <c r="J2306" s="12">
        <v>44643.667111967596</v>
      </c>
      <c r="K2306" s="13">
        <f t="shared" si="245"/>
        <v>49.359800006495789</v>
      </c>
      <c r="L2306" s="3">
        <f t="shared" si="251"/>
        <v>4.9652777815936133E-3</v>
      </c>
      <c r="M2306" s="15">
        <f t="shared" si="246"/>
        <v>7.15</v>
      </c>
      <c r="N2306">
        <f t="shared" si="247"/>
        <v>9871.9600012991577</v>
      </c>
      <c r="O2306" s="10">
        <f t="shared" si="248"/>
        <v>44643.667111967596</v>
      </c>
      <c r="P2306" s="15">
        <f t="shared" si="249"/>
        <v>4</v>
      </c>
      <c r="Q2306" t="b">
        <f t="shared" si="250"/>
        <v>0</v>
      </c>
    </row>
    <row r="2307" spans="1:17">
      <c r="A2307" s="9" t="s">
        <v>5110</v>
      </c>
      <c r="B2307" s="9" t="s">
        <v>5111</v>
      </c>
      <c r="C2307" s="9" t="s">
        <v>178</v>
      </c>
      <c r="D2307" s="9" t="s">
        <v>178</v>
      </c>
      <c r="E2307" t="s">
        <v>157</v>
      </c>
      <c r="F2307" s="11">
        <v>44643.641157407408</v>
      </c>
      <c r="G2307" t="s">
        <v>16</v>
      </c>
      <c r="H2307" t="s">
        <v>23</v>
      </c>
      <c r="I2307" s="12">
        <v>44643.663240254631</v>
      </c>
      <c r="J2307" s="12">
        <v>44643.696437129627</v>
      </c>
      <c r="K2307" s="13">
        <f t="shared" ref="K2307:K2370" si="252">(J2307-I2307)*24*60</f>
        <v>47.803499994333833</v>
      </c>
      <c r="L2307" s="3">
        <f t="shared" si="251"/>
        <v>3.0162037037371192E-2</v>
      </c>
      <c r="M2307" s="15">
        <f t="shared" ref="M2307:M2370" si="253">HOUR(L2307)*60+MINUTE(L2307)+SECOND(L2307)/60</f>
        <v>43.43333333333333</v>
      </c>
      <c r="N2307">
        <f t="shared" ref="N2307:N2370" si="254">K2307*200</f>
        <v>9560.6999988667667</v>
      </c>
      <c r="O2307" s="10">
        <f t="shared" ref="O2307:O2370" si="255">J2307</f>
        <v>44643.696437129627</v>
      </c>
      <c r="P2307" s="15">
        <f t="shared" ref="P2307:P2370" si="256">_xlfn.ISOWEEKNUM(O2307)-_xlfn.ISOWEEKNUM(DATE(YEAR(O2307),MONTH(O2307),1))+1</f>
        <v>4</v>
      </c>
      <c r="Q2307" t="b">
        <f t="shared" ref="Q2307:Q2370" si="257">IF(M2307&gt;120,"Yes")</f>
        <v>0</v>
      </c>
    </row>
    <row r="2308" spans="1:17">
      <c r="A2308" s="9" t="s">
        <v>5112</v>
      </c>
      <c r="B2308" s="9" t="s">
        <v>5113</v>
      </c>
      <c r="C2308" s="9" t="s">
        <v>20</v>
      </c>
      <c r="D2308" s="9" t="s">
        <v>21</v>
      </c>
      <c r="E2308" t="s">
        <v>86</v>
      </c>
      <c r="F2308" s="11">
        <v>44643.651064814818</v>
      </c>
      <c r="G2308" t="s">
        <v>16</v>
      </c>
      <c r="H2308" t="s">
        <v>23</v>
      </c>
      <c r="I2308" s="12">
        <v>44643.673251203705</v>
      </c>
      <c r="J2308" s="12">
        <v>44643.706502731482</v>
      </c>
      <c r="K2308" s="13">
        <f t="shared" si="252"/>
        <v>47.882199998712167</v>
      </c>
      <c r="L2308" s="3">
        <f t="shared" ref="L2308:L2371" si="258">F2308-F2307</f>
        <v>9.9074074096279219E-3</v>
      </c>
      <c r="M2308" s="15">
        <f t="shared" si="253"/>
        <v>14.266666666666667</v>
      </c>
      <c r="N2308">
        <f t="shared" si="254"/>
        <v>9576.4399997424334</v>
      </c>
      <c r="O2308" s="10">
        <f t="shared" si="255"/>
        <v>44643.706502731482</v>
      </c>
      <c r="P2308" s="15">
        <f t="shared" si="256"/>
        <v>4</v>
      </c>
      <c r="Q2308" t="b">
        <f t="shared" si="257"/>
        <v>0</v>
      </c>
    </row>
    <row r="2309" spans="1:17">
      <c r="A2309" s="9" t="s">
        <v>5114</v>
      </c>
      <c r="B2309" s="9" t="s">
        <v>5115</v>
      </c>
      <c r="C2309" s="9" t="s">
        <v>687</v>
      </c>
      <c r="D2309" s="9" t="s">
        <v>82</v>
      </c>
      <c r="E2309" t="s">
        <v>124</v>
      </c>
      <c r="F2309" s="11">
        <v>44643.658831018518</v>
      </c>
      <c r="G2309" t="s">
        <v>16</v>
      </c>
      <c r="H2309" t="s">
        <v>23</v>
      </c>
      <c r="I2309" s="12">
        <v>44643.675778240744</v>
      </c>
      <c r="J2309" s="12">
        <v>44643.708627893517</v>
      </c>
      <c r="K2309" s="13">
        <f t="shared" si="252"/>
        <v>47.303499992704019</v>
      </c>
      <c r="L2309" s="3">
        <f t="shared" si="258"/>
        <v>7.7662037001573481E-3</v>
      </c>
      <c r="M2309" s="15">
        <f t="shared" si="253"/>
        <v>11.183333333333334</v>
      </c>
      <c r="N2309">
        <f t="shared" si="254"/>
        <v>9460.6999985408038</v>
      </c>
      <c r="O2309" s="10">
        <f t="shared" si="255"/>
        <v>44643.708627893517</v>
      </c>
      <c r="P2309" s="15">
        <f t="shared" si="256"/>
        <v>4</v>
      </c>
      <c r="Q2309" t="b">
        <f t="shared" si="257"/>
        <v>0</v>
      </c>
    </row>
    <row r="2310" spans="1:17">
      <c r="A2310" s="9" t="s">
        <v>5116</v>
      </c>
      <c r="B2310" s="9" t="s">
        <v>5117</v>
      </c>
      <c r="C2310" s="9" t="s">
        <v>834</v>
      </c>
      <c r="D2310" s="9" t="s">
        <v>834</v>
      </c>
      <c r="E2310" t="s">
        <v>114</v>
      </c>
      <c r="F2310" s="11">
        <v>44643.659432870372</v>
      </c>
      <c r="G2310" t="s">
        <v>16</v>
      </c>
      <c r="H2310" t="s">
        <v>23</v>
      </c>
      <c r="I2310" s="12">
        <v>44643.680517314817</v>
      </c>
      <c r="J2310" s="12">
        <v>44643.714283009256</v>
      </c>
      <c r="K2310" s="13">
        <f t="shared" si="252"/>
        <v>48.622599992668256</v>
      </c>
      <c r="L2310" s="3">
        <f t="shared" si="258"/>
        <v>6.0185185429872945E-4</v>
      </c>
      <c r="M2310" s="15">
        <f t="shared" si="253"/>
        <v>0.8666666666666667</v>
      </c>
      <c r="N2310">
        <f t="shared" si="254"/>
        <v>9724.5199985336512</v>
      </c>
      <c r="O2310" s="10">
        <f t="shared" si="255"/>
        <v>44643.714283009256</v>
      </c>
      <c r="P2310" s="15">
        <f t="shared" si="256"/>
        <v>4</v>
      </c>
      <c r="Q2310" t="b">
        <f t="shared" si="257"/>
        <v>0</v>
      </c>
    </row>
    <row r="2311" spans="1:17">
      <c r="A2311" s="9" t="s">
        <v>5118</v>
      </c>
      <c r="B2311" s="9" t="s">
        <v>5119</v>
      </c>
      <c r="C2311" s="9" t="s">
        <v>1142</v>
      </c>
      <c r="D2311" s="9" t="s">
        <v>82</v>
      </c>
      <c r="E2311" t="s">
        <v>133</v>
      </c>
      <c r="F2311" s="11">
        <v>44643.672268518516</v>
      </c>
      <c r="G2311" t="s">
        <v>16</v>
      </c>
      <c r="H2311" t="s">
        <v>23</v>
      </c>
      <c r="I2311" s="12">
        <v>44643.69484935185</v>
      </c>
      <c r="J2311" s="12">
        <v>44643.720627129631</v>
      </c>
      <c r="K2311" s="13">
        <f t="shared" si="252"/>
        <v>37.12000000406988</v>
      </c>
      <c r="L2311" s="3">
        <f t="shared" si="258"/>
        <v>1.2835648143664002E-2</v>
      </c>
      <c r="M2311" s="15">
        <f t="shared" si="253"/>
        <v>18.483333333333334</v>
      </c>
      <c r="N2311">
        <f t="shared" si="254"/>
        <v>7424.0000008139759</v>
      </c>
      <c r="O2311" s="10">
        <f t="shared" si="255"/>
        <v>44643.720627129631</v>
      </c>
      <c r="P2311" s="15">
        <f t="shared" si="256"/>
        <v>4</v>
      </c>
      <c r="Q2311" t="b">
        <f t="shared" si="257"/>
        <v>0</v>
      </c>
    </row>
    <row r="2312" spans="1:17">
      <c r="A2312" s="9" t="s">
        <v>5120</v>
      </c>
      <c r="B2312" s="9" t="s">
        <v>5121</v>
      </c>
      <c r="C2312" s="9" t="s">
        <v>306</v>
      </c>
      <c r="D2312" s="9" t="s">
        <v>306</v>
      </c>
      <c r="E2312" t="s">
        <v>96</v>
      </c>
      <c r="F2312" s="11">
        <v>44643.673425925925</v>
      </c>
      <c r="G2312" t="s">
        <v>16</v>
      </c>
      <c r="H2312" t="s">
        <v>23</v>
      </c>
      <c r="I2312" s="12">
        <v>44643.695647731482</v>
      </c>
      <c r="J2312" s="12">
        <v>44643.725991273146</v>
      </c>
      <c r="K2312" s="13">
        <f t="shared" si="252"/>
        <v>43.694699996849522</v>
      </c>
      <c r="L2312" s="3">
        <f t="shared" si="258"/>
        <v>1.157407408754807E-3</v>
      </c>
      <c r="M2312" s="15">
        <f t="shared" si="253"/>
        <v>1.6666666666666665</v>
      </c>
      <c r="N2312">
        <f t="shared" si="254"/>
        <v>8738.9399993699044</v>
      </c>
      <c r="O2312" s="10">
        <f t="shared" si="255"/>
        <v>44643.725991273146</v>
      </c>
      <c r="P2312" s="15">
        <f t="shared" si="256"/>
        <v>4</v>
      </c>
      <c r="Q2312" t="b">
        <f t="shared" si="257"/>
        <v>0</v>
      </c>
    </row>
    <row r="2313" spans="1:17">
      <c r="A2313" s="9" t="s">
        <v>5122</v>
      </c>
      <c r="B2313" s="9" t="s">
        <v>5123</v>
      </c>
      <c r="C2313" s="9" t="s">
        <v>409</v>
      </c>
      <c r="D2313" s="9" t="s">
        <v>82</v>
      </c>
      <c r="E2313" t="s">
        <v>110</v>
      </c>
      <c r="F2313" s="11">
        <v>44643.674039351848</v>
      </c>
      <c r="G2313" t="s">
        <v>16</v>
      </c>
      <c r="H2313" t="s">
        <v>23</v>
      </c>
      <c r="I2313" s="12">
        <v>44643.698827199078</v>
      </c>
      <c r="J2313" s="12">
        <v>44643.732698101849</v>
      </c>
      <c r="K2313" s="13">
        <f t="shared" si="252"/>
        <v>48.774099990259856</v>
      </c>
      <c r="L2313" s="3">
        <f t="shared" si="258"/>
        <v>6.1342592380242422E-4</v>
      </c>
      <c r="M2313" s="15">
        <f t="shared" si="253"/>
        <v>0.8833333333333333</v>
      </c>
      <c r="N2313">
        <f t="shared" si="254"/>
        <v>9754.8199980519712</v>
      </c>
      <c r="O2313" s="10">
        <f t="shared" si="255"/>
        <v>44643.732698101849</v>
      </c>
      <c r="P2313" s="15">
        <f t="shared" si="256"/>
        <v>4</v>
      </c>
      <c r="Q2313" t="b">
        <f t="shared" si="257"/>
        <v>0</v>
      </c>
    </row>
    <row r="2314" spans="1:17">
      <c r="A2314" s="9" t="s">
        <v>5124</v>
      </c>
      <c r="B2314" s="9" t="s">
        <v>5125</v>
      </c>
      <c r="C2314" s="9" t="s">
        <v>345</v>
      </c>
      <c r="D2314" s="9" t="s">
        <v>346</v>
      </c>
      <c r="E2314" t="s">
        <v>105</v>
      </c>
      <c r="F2314" s="11">
        <v>44643.676435185182</v>
      </c>
      <c r="G2314" t="s">
        <v>16</v>
      </c>
      <c r="H2314" t="s">
        <v>23</v>
      </c>
      <c r="I2314" s="12">
        <v>44643.695418657408</v>
      </c>
      <c r="J2314" s="12">
        <v>44643.72977247685</v>
      </c>
      <c r="K2314" s="13">
        <f t="shared" si="252"/>
        <v>49.469499997794628</v>
      </c>
      <c r="L2314" s="3">
        <f t="shared" si="258"/>
        <v>2.3958333331393078E-3</v>
      </c>
      <c r="M2314" s="15">
        <f t="shared" si="253"/>
        <v>3.45</v>
      </c>
      <c r="N2314">
        <f t="shared" si="254"/>
        <v>9893.8999995589256</v>
      </c>
      <c r="O2314" s="10">
        <f t="shared" si="255"/>
        <v>44643.72977247685</v>
      </c>
      <c r="P2314" s="15">
        <f t="shared" si="256"/>
        <v>4</v>
      </c>
      <c r="Q2314" t="b">
        <f t="shared" si="257"/>
        <v>0</v>
      </c>
    </row>
    <row r="2315" spans="1:17">
      <c r="A2315" s="9" t="s">
        <v>5126</v>
      </c>
      <c r="B2315" s="9" t="s">
        <v>5127</v>
      </c>
      <c r="C2315" s="9" t="s">
        <v>342</v>
      </c>
      <c r="D2315" s="9" t="s">
        <v>82</v>
      </c>
      <c r="E2315" t="s">
        <v>137</v>
      </c>
      <c r="F2315" s="11">
        <v>44643.677997685183</v>
      </c>
      <c r="G2315" t="s">
        <v>16</v>
      </c>
      <c r="H2315" t="s">
        <v>23</v>
      </c>
      <c r="I2315" s="12">
        <v>44643.699181990742</v>
      </c>
      <c r="J2315" s="12">
        <v>44643.733407615742</v>
      </c>
      <c r="K2315" s="13">
        <f t="shared" si="252"/>
        <v>49.284900000784546</v>
      </c>
      <c r="L2315" s="3">
        <f t="shared" si="258"/>
        <v>1.5625000014551915E-3</v>
      </c>
      <c r="M2315" s="15">
        <f t="shared" si="253"/>
        <v>2.25</v>
      </c>
      <c r="N2315">
        <f t="shared" si="254"/>
        <v>9856.9800001569092</v>
      </c>
      <c r="O2315" s="10">
        <f t="shared" si="255"/>
        <v>44643.733407615742</v>
      </c>
      <c r="P2315" s="15">
        <f t="shared" si="256"/>
        <v>4</v>
      </c>
      <c r="Q2315" t="b">
        <f t="shared" si="257"/>
        <v>0</v>
      </c>
    </row>
    <row r="2316" spans="1:17">
      <c r="A2316" s="9" t="s">
        <v>5128</v>
      </c>
      <c r="B2316" s="9" t="s">
        <v>5129</v>
      </c>
      <c r="C2316" s="9" t="s">
        <v>290</v>
      </c>
      <c r="D2316" s="9" t="s">
        <v>291</v>
      </c>
      <c r="E2316" t="s">
        <v>595</v>
      </c>
      <c r="F2316" s="11">
        <v>44643.695451388892</v>
      </c>
      <c r="G2316" t="s">
        <v>16</v>
      </c>
      <c r="H2316" t="s">
        <v>17</v>
      </c>
      <c r="I2316" s="12">
        <v>44643.717289583336</v>
      </c>
      <c r="J2316" s="12">
        <v>44643.751972500002</v>
      </c>
      <c r="K2316" s="13">
        <f t="shared" si="252"/>
        <v>49.943399999756366</v>
      </c>
      <c r="L2316" s="3">
        <f t="shared" si="258"/>
        <v>1.7453703709179536E-2</v>
      </c>
      <c r="M2316" s="15">
        <f t="shared" si="253"/>
        <v>25.133333333333333</v>
      </c>
      <c r="N2316">
        <f t="shared" si="254"/>
        <v>9988.6799999512732</v>
      </c>
      <c r="O2316" s="10">
        <f t="shared" si="255"/>
        <v>44643.751972500002</v>
      </c>
      <c r="P2316" s="15">
        <f t="shared" si="256"/>
        <v>4</v>
      </c>
      <c r="Q2316" t="b">
        <f t="shared" si="257"/>
        <v>0</v>
      </c>
    </row>
    <row r="2317" spans="1:17">
      <c r="A2317" s="9" t="s">
        <v>5130</v>
      </c>
      <c r="B2317" s="9" t="s">
        <v>5131</v>
      </c>
      <c r="C2317" s="9" t="s">
        <v>231</v>
      </c>
      <c r="D2317" s="9" t="s">
        <v>95</v>
      </c>
      <c r="E2317" t="s">
        <v>119</v>
      </c>
      <c r="F2317" s="11">
        <v>44643.695729166669</v>
      </c>
      <c r="G2317" t="s">
        <v>16</v>
      </c>
      <c r="H2317" t="s">
        <v>23</v>
      </c>
      <c r="I2317" s="12">
        <v>44643.71456659722</v>
      </c>
      <c r="J2317" s="12">
        <v>44643.743749236113</v>
      </c>
      <c r="K2317" s="13">
        <f t="shared" si="252"/>
        <v>42.02300000586547</v>
      </c>
      <c r="L2317" s="3">
        <f t="shared" si="258"/>
        <v>2.7777777722803876E-4</v>
      </c>
      <c r="M2317" s="15">
        <f t="shared" si="253"/>
        <v>0.4</v>
      </c>
      <c r="N2317">
        <f t="shared" si="254"/>
        <v>8404.6000011730939</v>
      </c>
      <c r="O2317" s="10">
        <f t="shared" si="255"/>
        <v>44643.743749236113</v>
      </c>
      <c r="P2317" s="15">
        <f t="shared" si="256"/>
        <v>4</v>
      </c>
      <c r="Q2317" t="b">
        <f t="shared" si="257"/>
        <v>0</v>
      </c>
    </row>
    <row r="2318" spans="1:17">
      <c r="A2318" s="9" t="s">
        <v>5132</v>
      </c>
      <c r="B2318" s="9" t="s">
        <v>5133</v>
      </c>
      <c r="C2318" s="9" t="s">
        <v>500</v>
      </c>
      <c r="D2318" s="9" t="s">
        <v>501</v>
      </c>
      <c r="E2318" t="s">
        <v>83</v>
      </c>
      <c r="F2318" s="11">
        <v>44643.699872685182</v>
      </c>
      <c r="G2318" t="s">
        <v>16</v>
      </c>
      <c r="H2318" t="s">
        <v>23</v>
      </c>
      <c r="I2318" s="12">
        <v>44643.719384074073</v>
      </c>
      <c r="J2318" s="12">
        <v>44643.753994976854</v>
      </c>
      <c r="K2318" s="13">
        <f t="shared" si="252"/>
        <v>49.839700005250052</v>
      </c>
      <c r="L2318" s="3">
        <f t="shared" si="258"/>
        <v>4.1435185121372342E-3</v>
      </c>
      <c r="M2318" s="15">
        <f t="shared" si="253"/>
        <v>5.9666666666666668</v>
      </c>
      <c r="N2318">
        <f t="shared" si="254"/>
        <v>9967.9400010500103</v>
      </c>
      <c r="O2318" s="10">
        <f t="shared" si="255"/>
        <v>44643.753994976854</v>
      </c>
      <c r="P2318" s="15">
        <f t="shared" si="256"/>
        <v>4</v>
      </c>
      <c r="Q2318" t="b">
        <f t="shared" si="257"/>
        <v>0</v>
      </c>
    </row>
    <row r="2319" spans="1:17">
      <c r="A2319" s="9" t="s">
        <v>5134</v>
      </c>
      <c r="B2319" s="9" t="s">
        <v>5135</v>
      </c>
      <c r="C2319" s="9" t="s">
        <v>206</v>
      </c>
      <c r="D2319" s="9" t="s">
        <v>207</v>
      </c>
      <c r="E2319" t="s">
        <v>284</v>
      </c>
      <c r="F2319" s="11">
        <v>44643.706064814818</v>
      </c>
      <c r="G2319" t="s">
        <v>16</v>
      </c>
      <c r="H2319" t="s">
        <v>23</v>
      </c>
      <c r="I2319" s="12">
        <v>44643.724254328707</v>
      </c>
      <c r="J2319" s="12">
        <v>44643.75884988426</v>
      </c>
      <c r="K2319" s="13">
        <f t="shared" si="252"/>
        <v>49.817599996458739</v>
      </c>
      <c r="L2319" s="3">
        <f t="shared" si="258"/>
        <v>6.1921296364744194E-3</v>
      </c>
      <c r="M2319" s="15">
        <f t="shared" si="253"/>
        <v>8.9166666666666661</v>
      </c>
      <c r="N2319">
        <f t="shared" si="254"/>
        <v>9963.5199992917478</v>
      </c>
      <c r="O2319" s="10">
        <f t="shared" si="255"/>
        <v>44643.75884988426</v>
      </c>
      <c r="P2319" s="15">
        <f t="shared" si="256"/>
        <v>4</v>
      </c>
      <c r="Q2319" t="b">
        <f t="shared" si="257"/>
        <v>0</v>
      </c>
    </row>
    <row r="2320" spans="1:17">
      <c r="A2320" s="9" t="s">
        <v>5136</v>
      </c>
      <c r="B2320" s="9" t="s">
        <v>5137</v>
      </c>
      <c r="C2320" s="9" t="s">
        <v>1637</v>
      </c>
      <c r="D2320" s="9" t="s">
        <v>123</v>
      </c>
      <c r="E2320" t="s">
        <v>203</v>
      </c>
      <c r="F2320" s="11">
        <v>44643.720613425925</v>
      </c>
      <c r="G2320" t="s">
        <v>16</v>
      </c>
      <c r="H2320" t="s">
        <v>23</v>
      </c>
      <c r="I2320" s="12">
        <v>44643.744887245368</v>
      </c>
      <c r="J2320" s="12">
        <v>44643.775146550928</v>
      </c>
      <c r="K2320" s="13">
        <f t="shared" si="252"/>
        <v>43.573400006862357</v>
      </c>
      <c r="L2320" s="3">
        <f t="shared" si="258"/>
        <v>1.4548611106874887E-2</v>
      </c>
      <c r="M2320" s="15">
        <f t="shared" si="253"/>
        <v>20.95</v>
      </c>
      <c r="N2320">
        <f t="shared" si="254"/>
        <v>8714.6800013724715</v>
      </c>
      <c r="O2320" s="10">
        <f t="shared" si="255"/>
        <v>44643.775146550928</v>
      </c>
      <c r="P2320" s="15">
        <f t="shared" si="256"/>
        <v>4</v>
      </c>
      <c r="Q2320" t="b">
        <f t="shared" si="257"/>
        <v>0</v>
      </c>
    </row>
    <row r="2321" spans="1:17">
      <c r="A2321" s="9" t="s">
        <v>5138</v>
      </c>
      <c r="B2321" s="9" t="s">
        <v>5139</v>
      </c>
      <c r="C2321" s="9" t="s">
        <v>108</v>
      </c>
      <c r="D2321" s="9" t="s">
        <v>109</v>
      </c>
      <c r="E2321" t="s">
        <v>114</v>
      </c>
      <c r="F2321" s="11">
        <v>44643.765925925924</v>
      </c>
      <c r="G2321" t="s">
        <v>16</v>
      </c>
      <c r="H2321" t="s">
        <v>23</v>
      </c>
      <c r="I2321" s="12">
        <v>44643.787678356479</v>
      </c>
      <c r="J2321" s="12">
        <v>44643.819926759257</v>
      </c>
      <c r="K2321" s="13">
        <f t="shared" si="252"/>
        <v>46.437700000824407</v>
      </c>
      <c r="L2321" s="3">
        <f t="shared" si="258"/>
        <v>4.5312499998544808E-2</v>
      </c>
      <c r="M2321" s="15">
        <f t="shared" si="253"/>
        <v>65.25</v>
      </c>
      <c r="N2321">
        <f t="shared" si="254"/>
        <v>9287.5400001648813</v>
      </c>
      <c r="O2321" s="10">
        <f t="shared" si="255"/>
        <v>44643.819926759257</v>
      </c>
      <c r="P2321" s="15">
        <f t="shared" si="256"/>
        <v>4</v>
      </c>
      <c r="Q2321" t="b">
        <f t="shared" si="257"/>
        <v>0</v>
      </c>
    </row>
    <row r="2322" spans="1:17">
      <c r="A2322" s="9" t="s">
        <v>5140</v>
      </c>
      <c r="B2322" s="9" t="s">
        <v>5141</v>
      </c>
      <c r="C2322" s="9" t="s">
        <v>273</v>
      </c>
      <c r="D2322" s="9" t="s">
        <v>274</v>
      </c>
      <c r="E2322" t="s">
        <v>186</v>
      </c>
      <c r="F2322" s="11">
        <v>44643.771898148145</v>
      </c>
      <c r="G2322" t="s">
        <v>16</v>
      </c>
      <c r="H2322" t="s">
        <v>23</v>
      </c>
      <c r="I2322" s="12">
        <v>44643.794751967594</v>
      </c>
      <c r="J2322" s="12">
        <v>44643.828983981482</v>
      </c>
      <c r="K2322" s="13">
        <f t="shared" si="252"/>
        <v>49.294099998660386</v>
      </c>
      <c r="L2322" s="3">
        <f t="shared" si="258"/>
        <v>5.9722222213167697E-3</v>
      </c>
      <c r="M2322" s="15">
        <f t="shared" si="253"/>
        <v>8.6</v>
      </c>
      <c r="N2322">
        <f t="shared" si="254"/>
        <v>9858.8199997320771</v>
      </c>
      <c r="O2322" s="10">
        <f t="shared" si="255"/>
        <v>44643.828983981482</v>
      </c>
      <c r="P2322" s="15">
        <f t="shared" si="256"/>
        <v>4</v>
      </c>
      <c r="Q2322" t="b">
        <f t="shared" si="257"/>
        <v>0</v>
      </c>
    </row>
    <row r="2323" spans="1:17">
      <c r="A2323" s="9" t="s">
        <v>5142</v>
      </c>
      <c r="B2323" s="9" t="s">
        <v>5143</v>
      </c>
      <c r="C2323" s="9" t="s">
        <v>5144</v>
      </c>
      <c r="D2323" s="9" t="s">
        <v>82</v>
      </c>
      <c r="E2323" t="s">
        <v>100</v>
      </c>
      <c r="F2323" s="11">
        <v>44643.787870370368</v>
      </c>
      <c r="G2323" t="s">
        <v>16</v>
      </c>
      <c r="H2323" t="s">
        <v>23</v>
      </c>
      <c r="I2323" s="12">
        <v>44643.811971689815</v>
      </c>
      <c r="J2323" s="12">
        <v>44643.846672106483</v>
      </c>
      <c r="K2323" s="13">
        <f t="shared" si="252"/>
        <v>49.968600003048778</v>
      </c>
      <c r="L2323" s="3">
        <f t="shared" si="258"/>
        <v>1.5972222223354038E-2</v>
      </c>
      <c r="M2323" s="15">
        <f t="shared" si="253"/>
        <v>23</v>
      </c>
      <c r="N2323">
        <f t="shared" si="254"/>
        <v>9993.7200006097555</v>
      </c>
      <c r="O2323" s="10">
        <f t="shared" si="255"/>
        <v>44643.846672106483</v>
      </c>
      <c r="P2323" s="15">
        <f t="shared" si="256"/>
        <v>4</v>
      </c>
      <c r="Q2323" t="b">
        <f t="shared" si="257"/>
        <v>0</v>
      </c>
    </row>
    <row r="2324" spans="1:17">
      <c r="A2324" s="9" t="s">
        <v>5145</v>
      </c>
      <c r="B2324" s="9" t="s">
        <v>5146</v>
      </c>
      <c r="C2324" s="9" t="s">
        <v>13</v>
      </c>
      <c r="D2324" s="9" t="s">
        <v>14</v>
      </c>
      <c r="E2324" t="s">
        <v>4258</v>
      </c>
      <c r="F2324" s="11">
        <v>44644.003252314818</v>
      </c>
      <c r="G2324" t="s">
        <v>16</v>
      </c>
      <c r="H2324" t="s">
        <v>23</v>
      </c>
      <c r="I2324" s="12">
        <v>44644.026139259258</v>
      </c>
      <c r="J2324" s="12">
        <v>44644.057111759263</v>
      </c>
      <c r="K2324" s="13">
        <f t="shared" si="252"/>
        <v>44.600400006165728</v>
      </c>
      <c r="L2324" s="3">
        <f t="shared" si="258"/>
        <v>0.21538194445020054</v>
      </c>
      <c r="M2324" s="15">
        <f t="shared" si="253"/>
        <v>310.14999999999998</v>
      </c>
      <c r="N2324">
        <f t="shared" si="254"/>
        <v>8920.0800012331456</v>
      </c>
      <c r="O2324" s="10">
        <f t="shared" si="255"/>
        <v>44644.057111759263</v>
      </c>
      <c r="P2324" s="15">
        <f t="shared" si="256"/>
        <v>4</v>
      </c>
      <c r="Q2324" t="str">
        <f t="shared" si="257"/>
        <v>Yes</v>
      </c>
    </row>
    <row r="2325" spans="1:17">
      <c r="A2325" s="9" t="s">
        <v>5147</v>
      </c>
      <c r="B2325" s="9" t="s">
        <v>5148</v>
      </c>
      <c r="C2325" s="9" t="s">
        <v>13</v>
      </c>
      <c r="D2325" s="9" t="s">
        <v>14</v>
      </c>
      <c r="E2325" t="s">
        <v>15</v>
      </c>
      <c r="F2325" s="11">
        <v>44644.003761574073</v>
      </c>
      <c r="G2325" t="s">
        <v>16</v>
      </c>
      <c r="H2325" t="s">
        <v>17</v>
      </c>
      <c r="I2325" s="12">
        <v>44644.023436435185</v>
      </c>
      <c r="J2325" s="12">
        <v>44644.055352060182</v>
      </c>
      <c r="K2325" s="13">
        <f t="shared" si="252"/>
        <v>45.958499995758757</v>
      </c>
      <c r="L2325" s="3">
        <f t="shared" si="258"/>
        <v>5.0925925461342558E-4</v>
      </c>
      <c r="M2325" s="15">
        <f t="shared" si="253"/>
        <v>0.73333333333333328</v>
      </c>
      <c r="N2325">
        <f t="shared" si="254"/>
        <v>9191.6999991517514</v>
      </c>
      <c r="O2325" s="10">
        <f t="shared" si="255"/>
        <v>44644.055352060182</v>
      </c>
      <c r="P2325" s="15">
        <f t="shared" si="256"/>
        <v>4</v>
      </c>
      <c r="Q2325" t="b">
        <f t="shared" si="257"/>
        <v>0</v>
      </c>
    </row>
    <row r="2326" spans="1:17">
      <c r="A2326" s="9" t="s">
        <v>5149</v>
      </c>
      <c r="B2326" s="9" t="s">
        <v>5150</v>
      </c>
      <c r="C2326" s="9" t="s">
        <v>20</v>
      </c>
      <c r="D2326" s="9" t="s">
        <v>21</v>
      </c>
      <c r="E2326" t="s">
        <v>34</v>
      </c>
      <c r="F2326" s="11">
        <v>44644.004444444443</v>
      </c>
      <c r="G2326" t="s">
        <v>16</v>
      </c>
      <c r="H2326" t="s">
        <v>23</v>
      </c>
      <c r="I2326" s="12">
        <v>44644.026580833335</v>
      </c>
      <c r="J2326" s="12">
        <v>44644.060091111111</v>
      </c>
      <c r="K2326" s="13">
        <f t="shared" si="252"/>
        <v>48.254799996502697</v>
      </c>
      <c r="L2326" s="3">
        <f t="shared" si="258"/>
        <v>6.8287036992842332E-4</v>
      </c>
      <c r="M2326" s="15">
        <f t="shared" si="253"/>
        <v>0.98333333333333328</v>
      </c>
      <c r="N2326">
        <f t="shared" si="254"/>
        <v>9650.9599993005395</v>
      </c>
      <c r="O2326" s="10">
        <f t="shared" si="255"/>
        <v>44644.060091111111</v>
      </c>
      <c r="P2326" s="15">
        <f t="shared" si="256"/>
        <v>4</v>
      </c>
      <c r="Q2326" t="b">
        <f t="shared" si="257"/>
        <v>0</v>
      </c>
    </row>
    <row r="2327" spans="1:17">
      <c r="A2327" s="9" t="s">
        <v>5151</v>
      </c>
      <c r="B2327" s="9" t="s">
        <v>5152</v>
      </c>
      <c r="C2327" s="9" t="s">
        <v>20</v>
      </c>
      <c r="D2327" s="9" t="s">
        <v>21</v>
      </c>
      <c r="E2327" t="s">
        <v>335</v>
      </c>
      <c r="F2327" s="11">
        <v>44644.023356481484</v>
      </c>
      <c r="G2327" t="s">
        <v>16</v>
      </c>
      <c r="H2327" t="s">
        <v>23</v>
      </c>
      <c r="I2327" s="12">
        <v>44644.04473037037</v>
      </c>
      <c r="J2327" s="12">
        <v>44644.076870023149</v>
      </c>
      <c r="K2327" s="13">
        <f t="shared" si="252"/>
        <v>46.281100002815947</v>
      </c>
      <c r="L2327" s="3">
        <f t="shared" si="258"/>
        <v>1.8912037041445728E-2</v>
      </c>
      <c r="M2327" s="15">
        <f t="shared" si="253"/>
        <v>27.233333333333334</v>
      </c>
      <c r="N2327">
        <f t="shared" si="254"/>
        <v>9256.2200005631894</v>
      </c>
      <c r="O2327" s="10">
        <f t="shared" si="255"/>
        <v>44644.076870023149</v>
      </c>
      <c r="P2327" s="15">
        <f t="shared" si="256"/>
        <v>4</v>
      </c>
      <c r="Q2327" t="b">
        <f t="shared" si="257"/>
        <v>0</v>
      </c>
    </row>
    <row r="2328" spans="1:17">
      <c r="A2328" s="9" t="s">
        <v>5153</v>
      </c>
      <c r="B2328" s="9" t="s">
        <v>5154</v>
      </c>
      <c r="C2328" s="9" t="s">
        <v>20</v>
      </c>
      <c r="D2328" s="9" t="s">
        <v>21</v>
      </c>
      <c r="E2328" t="s">
        <v>59</v>
      </c>
      <c r="F2328" s="11">
        <v>44644.026041666664</v>
      </c>
      <c r="G2328" t="s">
        <v>16</v>
      </c>
      <c r="H2328" t="s">
        <v>23</v>
      </c>
      <c r="I2328" s="12">
        <v>44644.046193541668</v>
      </c>
      <c r="J2328" s="12">
        <v>44644.07981541667</v>
      </c>
      <c r="K2328" s="13">
        <f t="shared" si="252"/>
        <v>48.415500002447516</v>
      </c>
      <c r="L2328" s="3">
        <f t="shared" si="258"/>
        <v>2.6851851798710413E-3</v>
      </c>
      <c r="M2328" s="15">
        <f t="shared" si="253"/>
        <v>3.8666666666666667</v>
      </c>
      <c r="N2328">
        <f t="shared" si="254"/>
        <v>9683.1000004895031</v>
      </c>
      <c r="O2328" s="10">
        <f t="shared" si="255"/>
        <v>44644.07981541667</v>
      </c>
      <c r="P2328" s="15">
        <f t="shared" si="256"/>
        <v>4</v>
      </c>
      <c r="Q2328" t="b">
        <f t="shared" si="257"/>
        <v>0</v>
      </c>
    </row>
    <row r="2329" spans="1:17">
      <c r="A2329" s="9" t="s">
        <v>5155</v>
      </c>
      <c r="B2329" s="9" t="s">
        <v>5156</v>
      </c>
      <c r="C2329" s="9" t="s">
        <v>474</v>
      </c>
      <c r="D2329" s="9" t="s">
        <v>474</v>
      </c>
      <c r="E2329" t="s">
        <v>51</v>
      </c>
      <c r="F2329" s="11">
        <v>44644.083402777775</v>
      </c>
      <c r="G2329" t="s">
        <v>16</v>
      </c>
      <c r="H2329" t="s">
        <v>23</v>
      </c>
      <c r="I2329" s="12">
        <v>44644.09942111111</v>
      </c>
      <c r="J2329" s="12">
        <v>44644.126929305552</v>
      </c>
      <c r="K2329" s="13">
        <f t="shared" si="252"/>
        <v>39.611799996346235</v>
      </c>
      <c r="L2329" s="3">
        <f t="shared" si="258"/>
        <v>5.7361111110367347E-2</v>
      </c>
      <c r="M2329" s="15">
        <f t="shared" si="253"/>
        <v>82.6</v>
      </c>
      <c r="N2329">
        <f t="shared" si="254"/>
        <v>7922.3599992692471</v>
      </c>
      <c r="O2329" s="10">
        <f t="shared" si="255"/>
        <v>44644.126929305552</v>
      </c>
      <c r="P2329" s="15">
        <f t="shared" si="256"/>
        <v>4</v>
      </c>
      <c r="Q2329" t="b">
        <f t="shared" si="257"/>
        <v>0</v>
      </c>
    </row>
    <row r="2330" spans="1:17">
      <c r="A2330" s="9" t="s">
        <v>5157</v>
      </c>
      <c r="B2330" s="9" t="s">
        <v>5158</v>
      </c>
      <c r="C2330" s="9" t="s">
        <v>20</v>
      </c>
      <c r="D2330" s="9" t="s">
        <v>21</v>
      </c>
      <c r="E2330" t="s">
        <v>62</v>
      </c>
      <c r="F2330" s="11">
        <v>44644.084872685184</v>
      </c>
      <c r="G2330" t="s">
        <v>16</v>
      </c>
      <c r="H2330" t="s">
        <v>23</v>
      </c>
      <c r="I2330" s="12">
        <v>44644.103466782406</v>
      </c>
      <c r="J2330" s="12">
        <v>44644.137543101853</v>
      </c>
      <c r="K2330" s="13">
        <f t="shared" si="252"/>
        <v>49.069900003960356</v>
      </c>
      <c r="L2330" s="3">
        <f t="shared" si="258"/>
        <v>1.4699074090458453E-3</v>
      </c>
      <c r="M2330" s="15">
        <f t="shared" si="253"/>
        <v>2.1166666666666667</v>
      </c>
      <c r="N2330">
        <f t="shared" si="254"/>
        <v>9813.9800007920712</v>
      </c>
      <c r="O2330" s="10">
        <f t="shared" si="255"/>
        <v>44644.137543101853</v>
      </c>
      <c r="P2330" s="15">
        <f t="shared" si="256"/>
        <v>4</v>
      </c>
      <c r="Q2330" t="b">
        <f t="shared" si="257"/>
        <v>0</v>
      </c>
    </row>
    <row r="2331" spans="1:17">
      <c r="A2331" s="9" t="s">
        <v>5159</v>
      </c>
      <c r="B2331" s="9" t="s">
        <v>5160</v>
      </c>
      <c r="C2331" s="9" t="s">
        <v>49</v>
      </c>
      <c r="D2331" s="9" t="s">
        <v>50</v>
      </c>
      <c r="E2331" t="s">
        <v>232</v>
      </c>
      <c r="F2331" s="11">
        <v>44644.089745370373</v>
      </c>
      <c r="G2331" t="s">
        <v>16</v>
      </c>
      <c r="H2331" t="s">
        <v>23</v>
      </c>
      <c r="I2331" s="12">
        <v>44644.108722523146</v>
      </c>
      <c r="J2331" s="12">
        <v>44644.143150023148</v>
      </c>
      <c r="K2331" s="13">
        <f t="shared" si="252"/>
        <v>49.575600003590807</v>
      </c>
      <c r="L2331" s="3">
        <f t="shared" si="258"/>
        <v>4.8726851891842671E-3</v>
      </c>
      <c r="M2331" s="15">
        <f t="shared" si="253"/>
        <v>7.0166666666666666</v>
      </c>
      <c r="N2331">
        <f t="shared" si="254"/>
        <v>9915.1200007181615</v>
      </c>
      <c r="O2331" s="10">
        <f t="shared" si="255"/>
        <v>44644.143150023148</v>
      </c>
      <c r="P2331" s="15">
        <f t="shared" si="256"/>
        <v>4</v>
      </c>
      <c r="Q2331" t="b">
        <f t="shared" si="257"/>
        <v>0</v>
      </c>
    </row>
    <row r="2332" spans="1:17">
      <c r="A2332" s="9" t="s">
        <v>5161</v>
      </c>
      <c r="B2332" s="9" t="s">
        <v>5162</v>
      </c>
      <c r="C2332" s="9" t="s">
        <v>13</v>
      </c>
      <c r="D2332" s="9" t="s">
        <v>14</v>
      </c>
      <c r="E2332" t="s">
        <v>2099</v>
      </c>
      <c r="F2332" s="11">
        <v>44644.097141203703</v>
      </c>
      <c r="G2332" t="s">
        <v>16</v>
      </c>
      <c r="H2332" t="s">
        <v>17</v>
      </c>
      <c r="I2332" s="12">
        <v>44644.117814675927</v>
      </c>
      <c r="J2332" s="12">
        <v>44644.152190300927</v>
      </c>
      <c r="K2332" s="13">
        <f t="shared" si="252"/>
        <v>49.500900000566617</v>
      </c>
      <c r="L2332" s="3">
        <f t="shared" si="258"/>
        <v>7.3958333305199631E-3</v>
      </c>
      <c r="M2332" s="15">
        <f t="shared" si="253"/>
        <v>10.65</v>
      </c>
      <c r="N2332">
        <f t="shared" si="254"/>
        <v>9900.1800001133233</v>
      </c>
      <c r="O2332" s="10">
        <f t="shared" si="255"/>
        <v>44644.152190300927</v>
      </c>
      <c r="P2332" s="15">
        <f t="shared" si="256"/>
        <v>4</v>
      </c>
      <c r="Q2332" t="b">
        <f t="shared" si="257"/>
        <v>0</v>
      </c>
    </row>
    <row r="2333" spans="1:17">
      <c r="A2333" s="9" t="s">
        <v>5163</v>
      </c>
      <c r="B2333" s="9" t="s">
        <v>5164</v>
      </c>
      <c r="C2333" s="9" t="s">
        <v>29</v>
      </c>
      <c r="D2333" s="9" t="s">
        <v>30</v>
      </c>
      <c r="E2333" t="s">
        <v>75</v>
      </c>
      <c r="F2333" s="11">
        <v>44644.108796296299</v>
      </c>
      <c r="G2333" t="s">
        <v>16</v>
      </c>
      <c r="H2333" t="s">
        <v>23</v>
      </c>
      <c r="I2333" s="12">
        <v>44644.129865393516</v>
      </c>
      <c r="J2333" s="12">
        <v>44644.164204004628</v>
      </c>
      <c r="K2333" s="13">
        <f t="shared" si="252"/>
        <v>49.447600002167746</v>
      </c>
      <c r="L2333" s="3">
        <f t="shared" si="258"/>
        <v>1.1655092595901806E-2</v>
      </c>
      <c r="M2333" s="15">
        <f t="shared" si="253"/>
        <v>16.783333333333335</v>
      </c>
      <c r="N2333">
        <f t="shared" si="254"/>
        <v>9889.5200004335493</v>
      </c>
      <c r="O2333" s="10">
        <f t="shared" si="255"/>
        <v>44644.164204004628</v>
      </c>
      <c r="P2333" s="15">
        <f t="shared" si="256"/>
        <v>4</v>
      </c>
      <c r="Q2333" t="b">
        <f t="shared" si="257"/>
        <v>0</v>
      </c>
    </row>
    <row r="2334" spans="1:17">
      <c r="A2334" s="9" t="s">
        <v>5165</v>
      </c>
      <c r="B2334" s="9" t="s">
        <v>5166</v>
      </c>
      <c r="C2334" s="9" t="s">
        <v>20</v>
      </c>
      <c r="D2334" s="9" t="s">
        <v>21</v>
      </c>
      <c r="E2334" t="s">
        <v>65</v>
      </c>
      <c r="F2334" s="11">
        <v>44644.121493055558</v>
      </c>
      <c r="G2334" t="s">
        <v>16</v>
      </c>
      <c r="H2334" t="s">
        <v>23</v>
      </c>
      <c r="I2334" s="12">
        <v>44644.141295138892</v>
      </c>
      <c r="J2334" s="12">
        <v>44644.176005763889</v>
      </c>
      <c r="K2334" s="13">
        <f t="shared" si="252"/>
        <v>49.983299996238202</v>
      </c>
      <c r="L2334" s="3">
        <f t="shared" si="258"/>
        <v>1.2696759258687962E-2</v>
      </c>
      <c r="M2334" s="15">
        <f t="shared" si="253"/>
        <v>18.283333333333335</v>
      </c>
      <c r="N2334">
        <f t="shared" si="254"/>
        <v>9996.6599992476404</v>
      </c>
      <c r="O2334" s="10">
        <f t="shared" si="255"/>
        <v>44644.176005763889</v>
      </c>
      <c r="P2334" s="15">
        <f t="shared" si="256"/>
        <v>4</v>
      </c>
      <c r="Q2334" t="b">
        <f t="shared" si="257"/>
        <v>0</v>
      </c>
    </row>
    <row r="2335" spans="1:17">
      <c r="A2335" s="9" t="s">
        <v>5167</v>
      </c>
      <c r="B2335" s="9" t="s">
        <v>5168</v>
      </c>
      <c r="C2335" s="9" t="s">
        <v>479</v>
      </c>
      <c r="D2335" s="9" t="s">
        <v>274</v>
      </c>
      <c r="E2335" t="s">
        <v>1895</v>
      </c>
      <c r="F2335" s="11">
        <v>44644.163182870368</v>
      </c>
      <c r="G2335" t="s">
        <v>16</v>
      </c>
      <c r="H2335" t="s">
        <v>23</v>
      </c>
      <c r="I2335" s="12">
        <v>44644.179277453703</v>
      </c>
      <c r="J2335" s="12">
        <v>44644.211005578705</v>
      </c>
      <c r="K2335" s="13">
        <f t="shared" si="252"/>
        <v>45.688500003889203</v>
      </c>
      <c r="L2335" s="3">
        <f t="shared" si="258"/>
        <v>4.1689814810524695E-2</v>
      </c>
      <c r="M2335" s="15">
        <f t="shared" si="253"/>
        <v>60.033333333333331</v>
      </c>
      <c r="N2335">
        <f t="shared" si="254"/>
        <v>9137.7000007778406</v>
      </c>
      <c r="O2335" s="10">
        <f t="shared" si="255"/>
        <v>44644.211005578705</v>
      </c>
      <c r="P2335" s="15">
        <f t="shared" si="256"/>
        <v>4</v>
      </c>
      <c r="Q2335" t="b">
        <f t="shared" si="257"/>
        <v>0</v>
      </c>
    </row>
    <row r="2336" spans="1:17">
      <c r="A2336" s="9" t="s">
        <v>5169</v>
      </c>
      <c r="B2336" s="9" t="s">
        <v>5170</v>
      </c>
      <c r="C2336" s="9" t="s">
        <v>173</v>
      </c>
      <c r="D2336" s="9" t="s">
        <v>174</v>
      </c>
      <c r="E2336" t="s">
        <v>770</v>
      </c>
      <c r="F2336" s="11">
        <v>44644.186053240737</v>
      </c>
      <c r="G2336" t="s">
        <v>16</v>
      </c>
      <c r="H2336" t="s">
        <v>17</v>
      </c>
      <c r="I2336" s="12">
        <v>44644.211556435184</v>
      </c>
      <c r="J2336" s="12">
        <v>44644.240379074072</v>
      </c>
      <c r="K2336" s="13">
        <f t="shared" si="252"/>
        <v>41.504599998006597</v>
      </c>
      <c r="L2336" s="3">
        <f t="shared" si="258"/>
        <v>2.287037036876427E-2</v>
      </c>
      <c r="M2336" s="15">
        <f t="shared" si="253"/>
        <v>32.93333333333333</v>
      </c>
      <c r="N2336">
        <f t="shared" si="254"/>
        <v>8300.9199996013194</v>
      </c>
      <c r="O2336" s="10">
        <f t="shared" si="255"/>
        <v>44644.240379074072</v>
      </c>
      <c r="P2336" s="15">
        <f t="shared" si="256"/>
        <v>4</v>
      </c>
      <c r="Q2336" t="b">
        <f t="shared" si="257"/>
        <v>0</v>
      </c>
    </row>
    <row r="2337" spans="1:17">
      <c r="A2337" s="9" t="s">
        <v>5171</v>
      </c>
      <c r="B2337" s="9" t="s">
        <v>5172</v>
      </c>
      <c r="C2337" s="9" t="s">
        <v>522</v>
      </c>
      <c r="D2337" s="9" t="s">
        <v>522</v>
      </c>
      <c r="E2337" t="s">
        <v>145</v>
      </c>
      <c r="F2337" s="11">
        <v>44644.188125000001</v>
      </c>
      <c r="G2337" t="s">
        <v>16</v>
      </c>
      <c r="H2337" t="s">
        <v>23</v>
      </c>
      <c r="I2337" s="12">
        <v>44644.209055555555</v>
      </c>
      <c r="J2337" s="12">
        <v>44644.243652152778</v>
      </c>
      <c r="K2337" s="13">
        <f t="shared" si="252"/>
        <v>49.81910000089556</v>
      </c>
      <c r="L2337" s="3">
        <f t="shared" si="258"/>
        <v>2.0717592633445747E-3</v>
      </c>
      <c r="M2337" s="15">
        <f t="shared" si="253"/>
        <v>2.9833333333333334</v>
      </c>
      <c r="N2337">
        <f t="shared" si="254"/>
        <v>9963.820000179112</v>
      </c>
      <c r="O2337" s="10">
        <f t="shared" si="255"/>
        <v>44644.243652152778</v>
      </c>
      <c r="P2337" s="15">
        <f t="shared" si="256"/>
        <v>4</v>
      </c>
      <c r="Q2337" t="b">
        <f t="shared" si="257"/>
        <v>0</v>
      </c>
    </row>
    <row r="2338" spans="1:17">
      <c r="A2338" s="9" t="s">
        <v>5173</v>
      </c>
      <c r="B2338" s="9" t="s">
        <v>5174</v>
      </c>
      <c r="C2338" s="9" t="s">
        <v>189</v>
      </c>
      <c r="D2338" s="9" t="s">
        <v>190</v>
      </c>
      <c r="E2338" t="s">
        <v>629</v>
      </c>
      <c r="F2338" s="11">
        <v>44644.252245370371</v>
      </c>
      <c r="G2338" t="s">
        <v>16</v>
      </c>
      <c r="H2338" t="s">
        <v>17</v>
      </c>
      <c r="I2338" s="12">
        <v>44644.27353460648</v>
      </c>
      <c r="J2338" s="12">
        <v>44644.306699328707</v>
      </c>
      <c r="K2338" s="13">
        <f t="shared" si="252"/>
        <v>47.757200006162748</v>
      </c>
      <c r="L2338" s="3">
        <f t="shared" si="258"/>
        <v>6.4120370370801538E-2</v>
      </c>
      <c r="M2338" s="15">
        <f t="shared" si="253"/>
        <v>92.333333333333329</v>
      </c>
      <c r="N2338">
        <f t="shared" si="254"/>
        <v>9551.4400012325495</v>
      </c>
      <c r="O2338" s="10">
        <f t="shared" si="255"/>
        <v>44644.306699328707</v>
      </c>
      <c r="P2338" s="15">
        <f t="shared" si="256"/>
        <v>4</v>
      </c>
      <c r="Q2338" t="b">
        <f t="shared" si="257"/>
        <v>0</v>
      </c>
    </row>
    <row r="2339" spans="1:17">
      <c r="A2339" s="9" t="s">
        <v>5175</v>
      </c>
      <c r="B2339" s="9" t="s">
        <v>5176</v>
      </c>
      <c r="C2339" s="9" t="s">
        <v>879</v>
      </c>
      <c r="D2339" s="9" t="s">
        <v>880</v>
      </c>
      <c r="E2339" t="s">
        <v>96</v>
      </c>
      <c r="F2339" s="11">
        <v>44644.252604166664</v>
      </c>
      <c r="G2339" t="s">
        <v>16</v>
      </c>
      <c r="H2339" t="s">
        <v>23</v>
      </c>
      <c r="I2339" s="12">
        <v>44644.269935138887</v>
      </c>
      <c r="J2339" s="12">
        <v>44644.304633333333</v>
      </c>
      <c r="K2339" s="13">
        <f t="shared" si="252"/>
        <v>49.965400001965463</v>
      </c>
      <c r="L2339" s="3">
        <f t="shared" si="258"/>
        <v>3.5879629285773262E-4</v>
      </c>
      <c r="M2339" s="15">
        <f t="shared" si="253"/>
        <v>0.51666666666666672</v>
      </c>
      <c r="N2339">
        <f t="shared" si="254"/>
        <v>9993.0800003930926</v>
      </c>
      <c r="O2339" s="10">
        <f t="shared" si="255"/>
        <v>44644.304633333333</v>
      </c>
      <c r="P2339" s="15">
        <f t="shared" si="256"/>
        <v>4</v>
      </c>
      <c r="Q2339" t="b">
        <f t="shared" si="257"/>
        <v>0</v>
      </c>
    </row>
    <row r="2340" spans="1:17">
      <c r="A2340" s="9" t="s">
        <v>5177</v>
      </c>
      <c r="B2340" s="9" t="s">
        <v>5178</v>
      </c>
      <c r="C2340" s="9" t="s">
        <v>471</v>
      </c>
      <c r="D2340" s="9" t="s">
        <v>471</v>
      </c>
      <c r="E2340" t="s">
        <v>56</v>
      </c>
      <c r="F2340" s="11">
        <v>44644.253194444442</v>
      </c>
      <c r="G2340" t="s">
        <v>16</v>
      </c>
      <c r="H2340" t="s">
        <v>23</v>
      </c>
      <c r="I2340" s="12">
        <v>44644.275301527778</v>
      </c>
      <c r="J2340" s="12">
        <v>44644.309606180555</v>
      </c>
      <c r="K2340" s="13">
        <f t="shared" si="252"/>
        <v>49.398700000019744</v>
      </c>
      <c r="L2340" s="3">
        <f t="shared" si="258"/>
        <v>5.9027777751907706E-4</v>
      </c>
      <c r="M2340" s="15">
        <f t="shared" si="253"/>
        <v>0.85</v>
      </c>
      <c r="N2340">
        <f t="shared" si="254"/>
        <v>9879.7400000039488</v>
      </c>
      <c r="O2340" s="10">
        <f t="shared" si="255"/>
        <v>44644.309606180555</v>
      </c>
      <c r="P2340" s="15">
        <f t="shared" si="256"/>
        <v>4</v>
      </c>
      <c r="Q2340" t="b">
        <f t="shared" si="257"/>
        <v>0</v>
      </c>
    </row>
    <row r="2341" spans="1:17">
      <c r="A2341" s="9" t="s">
        <v>5179</v>
      </c>
      <c r="B2341" s="9" t="s">
        <v>5180</v>
      </c>
      <c r="C2341" s="9" t="s">
        <v>206</v>
      </c>
      <c r="D2341" s="9" t="s">
        <v>207</v>
      </c>
      <c r="E2341" t="s">
        <v>430</v>
      </c>
      <c r="F2341" s="11">
        <v>44644.253819444442</v>
      </c>
      <c r="G2341" t="s">
        <v>16</v>
      </c>
      <c r="H2341" t="s">
        <v>23</v>
      </c>
      <c r="I2341" s="12">
        <v>44644.273865625</v>
      </c>
      <c r="J2341" s="12">
        <v>44644.308523680556</v>
      </c>
      <c r="K2341" s="13">
        <f t="shared" si="252"/>
        <v>49.90760000073351</v>
      </c>
      <c r="L2341" s="3">
        <f t="shared" si="258"/>
        <v>6.2500000058207661E-4</v>
      </c>
      <c r="M2341" s="15">
        <f t="shared" si="253"/>
        <v>0.9</v>
      </c>
      <c r="N2341">
        <f t="shared" si="254"/>
        <v>9981.5200001467019</v>
      </c>
      <c r="O2341" s="10">
        <f t="shared" si="255"/>
        <v>44644.308523680556</v>
      </c>
      <c r="P2341" s="15">
        <f t="shared" si="256"/>
        <v>4</v>
      </c>
      <c r="Q2341" t="b">
        <f t="shared" si="257"/>
        <v>0</v>
      </c>
    </row>
    <row r="2342" spans="1:17">
      <c r="A2342" s="9" t="s">
        <v>5181</v>
      </c>
      <c r="B2342" s="9" t="s">
        <v>5182</v>
      </c>
      <c r="C2342" s="9" t="s">
        <v>13</v>
      </c>
      <c r="D2342" s="9" t="s">
        <v>14</v>
      </c>
      <c r="E2342" t="s">
        <v>394</v>
      </c>
      <c r="F2342" s="11">
        <v>44644.254594907405</v>
      </c>
      <c r="G2342" t="s">
        <v>16</v>
      </c>
      <c r="H2342" t="s">
        <v>23</v>
      </c>
      <c r="I2342" s="12">
        <v>44644.27512150463</v>
      </c>
      <c r="J2342" s="12">
        <v>44644.301924490741</v>
      </c>
      <c r="K2342" s="13">
        <f t="shared" si="252"/>
        <v>38.596299999626353</v>
      </c>
      <c r="L2342" s="3">
        <f t="shared" si="258"/>
        <v>7.7546296233776957E-4</v>
      </c>
      <c r="M2342" s="15">
        <f t="shared" si="253"/>
        <v>1.1166666666666667</v>
      </c>
      <c r="N2342">
        <f t="shared" si="254"/>
        <v>7719.2599999252707</v>
      </c>
      <c r="O2342" s="10">
        <f t="shared" si="255"/>
        <v>44644.301924490741</v>
      </c>
      <c r="P2342" s="15">
        <f t="shared" si="256"/>
        <v>4</v>
      </c>
      <c r="Q2342" t="b">
        <f t="shared" si="257"/>
        <v>0</v>
      </c>
    </row>
    <row r="2343" spans="1:17">
      <c r="A2343" s="9" t="s">
        <v>5183</v>
      </c>
      <c r="B2343" s="9" t="s">
        <v>5184</v>
      </c>
      <c r="C2343" s="9" t="s">
        <v>13</v>
      </c>
      <c r="D2343" s="9" t="s">
        <v>14</v>
      </c>
      <c r="E2343" t="s">
        <v>43</v>
      </c>
      <c r="F2343" s="11">
        <v>44644.255497685182</v>
      </c>
      <c r="G2343" t="s">
        <v>16</v>
      </c>
      <c r="H2343" t="s">
        <v>17</v>
      </c>
      <c r="I2343" s="12">
        <v>44644.276083726851</v>
      </c>
      <c r="J2343" s="12">
        <v>44644.305227546298</v>
      </c>
      <c r="K2343" s="13">
        <f t="shared" si="252"/>
        <v>41.967100003967062</v>
      </c>
      <c r="L2343" s="3">
        <f t="shared" si="258"/>
        <v>9.0277777781011537E-4</v>
      </c>
      <c r="M2343" s="15">
        <f t="shared" si="253"/>
        <v>1.3</v>
      </c>
      <c r="N2343">
        <f t="shared" si="254"/>
        <v>8393.4200007934123</v>
      </c>
      <c r="O2343" s="10">
        <f t="shared" si="255"/>
        <v>44644.305227546298</v>
      </c>
      <c r="P2343" s="15">
        <f t="shared" si="256"/>
        <v>4</v>
      </c>
      <c r="Q2343" t="b">
        <f t="shared" si="257"/>
        <v>0</v>
      </c>
    </row>
    <row r="2344" spans="1:17">
      <c r="A2344" s="9" t="s">
        <v>5185</v>
      </c>
      <c r="B2344" s="9" t="s">
        <v>5186</v>
      </c>
      <c r="C2344" s="9" t="s">
        <v>202</v>
      </c>
      <c r="D2344" s="9" t="s">
        <v>202</v>
      </c>
      <c r="E2344" t="s">
        <v>83</v>
      </c>
      <c r="F2344" s="11">
        <v>44644.25980324074</v>
      </c>
      <c r="G2344" t="s">
        <v>16</v>
      </c>
      <c r="H2344" t="s">
        <v>23</v>
      </c>
      <c r="I2344" s="12">
        <v>44644.278282615742</v>
      </c>
      <c r="J2344" s="12">
        <v>44644.311552893516</v>
      </c>
      <c r="K2344" s="13">
        <f t="shared" si="252"/>
        <v>47.909199994755909</v>
      </c>
      <c r="L2344" s="3">
        <f t="shared" si="258"/>
        <v>4.3055555579485372E-3</v>
      </c>
      <c r="M2344" s="15">
        <f t="shared" si="253"/>
        <v>6.2</v>
      </c>
      <c r="N2344">
        <f t="shared" si="254"/>
        <v>9581.8399989511818</v>
      </c>
      <c r="O2344" s="10">
        <f t="shared" si="255"/>
        <v>44644.311552893516</v>
      </c>
      <c r="P2344" s="15">
        <f t="shared" si="256"/>
        <v>4</v>
      </c>
      <c r="Q2344" t="b">
        <f t="shared" si="257"/>
        <v>0</v>
      </c>
    </row>
    <row r="2345" spans="1:17">
      <c r="A2345" s="9" t="s">
        <v>5187</v>
      </c>
      <c r="B2345" s="9" t="s">
        <v>5188</v>
      </c>
      <c r="C2345" s="9" t="s">
        <v>197</v>
      </c>
      <c r="D2345" s="9" t="s">
        <v>198</v>
      </c>
      <c r="E2345" t="s">
        <v>219</v>
      </c>
      <c r="F2345" s="11">
        <v>44644.262187499997</v>
      </c>
      <c r="G2345" t="s">
        <v>16</v>
      </c>
      <c r="H2345" t="s">
        <v>23</v>
      </c>
      <c r="I2345" s="12">
        <v>44644.281966944443</v>
      </c>
      <c r="J2345" s="12">
        <v>44644.305028750001</v>
      </c>
      <c r="K2345" s="13">
        <f t="shared" si="252"/>
        <v>33.209000002825633</v>
      </c>
      <c r="L2345" s="3">
        <f t="shared" si="258"/>
        <v>2.3842592563596554E-3</v>
      </c>
      <c r="M2345" s="15">
        <f t="shared" si="253"/>
        <v>3.4333333333333336</v>
      </c>
      <c r="N2345">
        <f t="shared" si="254"/>
        <v>6641.8000005651265</v>
      </c>
      <c r="O2345" s="10">
        <f t="shared" si="255"/>
        <v>44644.305028750001</v>
      </c>
      <c r="P2345" s="15">
        <f t="shared" si="256"/>
        <v>4</v>
      </c>
      <c r="Q2345" t="b">
        <f t="shared" si="257"/>
        <v>0</v>
      </c>
    </row>
    <row r="2346" spans="1:17">
      <c r="A2346" s="9" t="s">
        <v>5189</v>
      </c>
      <c r="B2346" s="9" t="s">
        <v>5190</v>
      </c>
      <c r="C2346" s="9" t="s">
        <v>1516</v>
      </c>
      <c r="D2346" s="9" t="s">
        <v>82</v>
      </c>
      <c r="E2346" t="s">
        <v>170</v>
      </c>
      <c r="F2346" s="11">
        <v>44644.262719907405</v>
      </c>
      <c r="G2346" t="s">
        <v>16</v>
      </c>
      <c r="H2346" t="s">
        <v>23</v>
      </c>
      <c r="I2346" s="12">
        <v>44644.281287268517</v>
      </c>
      <c r="J2346" s="12">
        <v>44644.315967754628</v>
      </c>
      <c r="K2346" s="13">
        <f t="shared" si="252"/>
        <v>49.939899999881163</v>
      </c>
      <c r="L2346" s="3">
        <f t="shared" si="258"/>
        <v>5.3240740817273036E-4</v>
      </c>
      <c r="M2346" s="15">
        <f t="shared" si="253"/>
        <v>0.76666666666666672</v>
      </c>
      <c r="N2346">
        <f t="shared" si="254"/>
        <v>9987.9799999762326</v>
      </c>
      <c r="O2346" s="10">
        <f t="shared" si="255"/>
        <v>44644.315967754628</v>
      </c>
      <c r="P2346" s="15">
        <f t="shared" si="256"/>
        <v>4</v>
      </c>
      <c r="Q2346" t="b">
        <f t="shared" si="257"/>
        <v>0</v>
      </c>
    </row>
    <row r="2347" spans="1:17">
      <c r="A2347" s="9" t="s">
        <v>5191</v>
      </c>
      <c r="B2347" s="9" t="s">
        <v>5192</v>
      </c>
      <c r="C2347" s="9" t="s">
        <v>1621</v>
      </c>
      <c r="D2347" s="9" t="s">
        <v>1622</v>
      </c>
      <c r="E2347" t="s">
        <v>179</v>
      </c>
      <c r="F2347" s="11">
        <v>44644.263310185182</v>
      </c>
      <c r="G2347" t="s">
        <v>16</v>
      </c>
      <c r="H2347" t="s">
        <v>23</v>
      </c>
      <c r="I2347" s="12">
        <v>44644.283427962961</v>
      </c>
      <c r="J2347" s="12">
        <v>44644.317945462964</v>
      </c>
      <c r="K2347" s="13">
        <f t="shared" si="252"/>
        <v>49.705200005555525</v>
      </c>
      <c r="L2347" s="3">
        <f t="shared" si="258"/>
        <v>5.9027777751907706E-4</v>
      </c>
      <c r="M2347" s="15">
        <f t="shared" si="253"/>
        <v>0.85</v>
      </c>
      <c r="N2347">
        <f t="shared" si="254"/>
        <v>9941.0400011111051</v>
      </c>
      <c r="O2347" s="10">
        <f t="shared" si="255"/>
        <v>44644.317945462964</v>
      </c>
      <c r="P2347" s="15">
        <f t="shared" si="256"/>
        <v>4</v>
      </c>
      <c r="Q2347" t="b">
        <f t="shared" si="257"/>
        <v>0</v>
      </c>
    </row>
    <row r="2348" spans="1:17">
      <c r="A2348" s="9" t="s">
        <v>5193</v>
      </c>
      <c r="B2348" s="9" t="s">
        <v>5194</v>
      </c>
      <c r="C2348" s="9" t="s">
        <v>155</v>
      </c>
      <c r="D2348" s="9" t="s">
        <v>156</v>
      </c>
      <c r="E2348" t="s">
        <v>142</v>
      </c>
      <c r="F2348" s="11">
        <v>44644.263807870368</v>
      </c>
      <c r="G2348" t="s">
        <v>16</v>
      </c>
      <c r="H2348" t="s">
        <v>23</v>
      </c>
      <c r="I2348" s="12">
        <v>44644.282095717594</v>
      </c>
      <c r="J2348" s="12">
        <v>44644.313091064818</v>
      </c>
      <c r="K2348" s="13">
        <f t="shared" si="252"/>
        <v>44.633300002897158</v>
      </c>
      <c r="L2348" s="3">
        <f t="shared" si="258"/>
        <v>4.9768518510973081E-4</v>
      </c>
      <c r="M2348" s="15">
        <f t="shared" si="253"/>
        <v>0.71666666666666667</v>
      </c>
      <c r="N2348">
        <f t="shared" si="254"/>
        <v>8926.6600005794317</v>
      </c>
      <c r="O2348" s="10">
        <f t="shared" si="255"/>
        <v>44644.313091064818</v>
      </c>
      <c r="P2348" s="15">
        <f t="shared" si="256"/>
        <v>4</v>
      </c>
      <c r="Q2348" t="b">
        <f t="shared" si="257"/>
        <v>0</v>
      </c>
    </row>
    <row r="2349" spans="1:17">
      <c r="A2349" s="9" t="s">
        <v>5195</v>
      </c>
      <c r="B2349" s="9" t="s">
        <v>5196</v>
      </c>
      <c r="C2349" s="9" t="s">
        <v>361</v>
      </c>
      <c r="D2349" s="9" t="s">
        <v>362</v>
      </c>
      <c r="E2349" t="s">
        <v>124</v>
      </c>
      <c r="F2349" s="11">
        <v>44644.269525462965</v>
      </c>
      <c r="G2349" t="s">
        <v>16</v>
      </c>
      <c r="H2349" t="s">
        <v>23</v>
      </c>
      <c r="I2349" s="12">
        <v>44644.288595324077</v>
      </c>
      <c r="J2349" s="12">
        <v>44644.322180324074</v>
      </c>
      <c r="K2349" s="13">
        <f t="shared" si="252"/>
        <v>48.362399996258318</v>
      </c>
      <c r="L2349" s="3">
        <f t="shared" si="258"/>
        <v>5.7175925976480357E-3</v>
      </c>
      <c r="M2349" s="15">
        <f t="shared" si="253"/>
        <v>8.2333333333333325</v>
      </c>
      <c r="N2349">
        <f t="shared" si="254"/>
        <v>9672.4799992516637</v>
      </c>
      <c r="O2349" s="10">
        <f t="shared" si="255"/>
        <v>44644.322180324074</v>
      </c>
      <c r="P2349" s="15">
        <f t="shared" si="256"/>
        <v>4</v>
      </c>
      <c r="Q2349" t="b">
        <f t="shared" si="257"/>
        <v>0</v>
      </c>
    </row>
    <row r="2350" spans="1:17">
      <c r="A2350" s="9" t="s">
        <v>5197</v>
      </c>
      <c r="B2350" s="9" t="s">
        <v>5198</v>
      </c>
      <c r="C2350" s="9" t="s">
        <v>1419</v>
      </c>
      <c r="D2350" s="9" t="s">
        <v>1419</v>
      </c>
      <c r="E2350" t="s">
        <v>105</v>
      </c>
      <c r="F2350" s="11">
        <v>44644.270694444444</v>
      </c>
      <c r="G2350" t="s">
        <v>16</v>
      </c>
      <c r="H2350" t="s">
        <v>23</v>
      </c>
      <c r="I2350" s="12">
        <v>44644.292611041667</v>
      </c>
      <c r="J2350" s="12">
        <v>44644.315905069445</v>
      </c>
      <c r="K2350" s="13">
        <f t="shared" si="252"/>
        <v>33.543400000780821</v>
      </c>
      <c r="L2350" s="3">
        <f t="shared" si="258"/>
        <v>1.1689814782585017E-3</v>
      </c>
      <c r="M2350" s="15">
        <f t="shared" si="253"/>
        <v>1.6833333333333333</v>
      </c>
      <c r="N2350">
        <f t="shared" si="254"/>
        <v>6708.6800001561642</v>
      </c>
      <c r="O2350" s="10">
        <f t="shared" si="255"/>
        <v>44644.315905069445</v>
      </c>
      <c r="P2350" s="15">
        <f t="shared" si="256"/>
        <v>4</v>
      </c>
      <c r="Q2350" t="b">
        <f t="shared" si="257"/>
        <v>0</v>
      </c>
    </row>
    <row r="2351" spans="1:17">
      <c r="A2351" s="9" t="s">
        <v>5199</v>
      </c>
      <c r="B2351" s="9" t="s">
        <v>5200</v>
      </c>
      <c r="C2351" s="9" t="s">
        <v>218</v>
      </c>
      <c r="D2351" s="9" t="s">
        <v>218</v>
      </c>
      <c r="E2351" t="s">
        <v>191</v>
      </c>
      <c r="F2351" s="11">
        <v>44644.27175925926</v>
      </c>
      <c r="G2351" t="s">
        <v>16</v>
      </c>
      <c r="H2351" t="s">
        <v>23</v>
      </c>
      <c r="I2351" s="12">
        <v>44644.29042474537</v>
      </c>
      <c r="J2351" s="12">
        <v>44644.322405370367</v>
      </c>
      <c r="K2351" s="13">
        <f t="shared" si="252"/>
        <v>46.052099996013567</v>
      </c>
      <c r="L2351" s="3">
        <f t="shared" si="258"/>
        <v>1.0648148163454607E-3</v>
      </c>
      <c r="M2351" s="15">
        <f t="shared" si="253"/>
        <v>1.5333333333333332</v>
      </c>
      <c r="N2351">
        <f t="shared" si="254"/>
        <v>9210.4199992027134</v>
      </c>
      <c r="O2351" s="10">
        <f t="shared" si="255"/>
        <v>44644.322405370367</v>
      </c>
      <c r="P2351" s="15">
        <f t="shared" si="256"/>
        <v>4</v>
      </c>
      <c r="Q2351" t="b">
        <f t="shared" si="257"/>
        <v>0</v>
      </c>
    </row>
    <row r="2352" spans="1:17">
      <c r="A2352" s="9" t="s">
        <v>5201</v>
      </c>
      <c r="B2352" s="9" t="s">
        <v>5202</v>
      </c>
      <c r="C2352" s="9" t="s">
        <v>13</v>
      </c>
      <c r="D2352" s="9" t="s">
        <v>14</v>
      </c>
      <c r="E2352" t="s">
        <v>182</v>
      </c>
      <c r="F2352" s="11">
        <v>44644.273587962962</v>
      </c>
      <c r="G2352" t="s">
        <v>16</v>
      </c>
      <c r="H2352" t="s">
        <v>17</v>
      </c>
      <c r="I2352" s="12">
        <v>44644.290995532407</v>
      </c>
      <c r="J2352" s="12">
        <v>44644.324199699076</v>
      </c>
      <c r="K2352" s="13">
        <f t="shared" si="252"/>
        <v>47.814000004436821</v>
      </c>
      <c r="L2352" s="3">
        <f t="shared" si="258"/>
        <v>1.8287037019035779E-3</v>
      </c>
      <c r="M2352" s="15">
        <f t="shared" si="253"/>
        <v>2.6333333333333333</v>
      </c>
      <c r="N2352">
        <f t="shared" si="254"/>
        <v>9562.8000008873641</v>
      </c>
      <c r="O2352" s="10">
        <f t="shared" si="255"/>
        <v>44644.324199699076</v>
      </c>
      <c r="P2352" s="15">
        <f t="shared" si="256"/>
        <v>4</v>
      </c>
      <c r="Q2352" t="b">
        <f t="shared" si="257"/>
        <v>0</v>
      </c>
    </row>
    <row r="2353" spans="1:17">
      <c r="A2353" s="9" t="s">
        <v>5203</v>
      </c>
      <c r="B2353" s="9" t="s">
        <v>5204</v>
      </c>
      <c r="C2353" s="9" t="s">
        <v>169</v>
      </c>
      <c r="D2353" s="9" t="s">
        <v>169</v>
      </c>
      <c r="E2353" t="s">
        <v>137</v>
      </c>
      <c r="F2353" s="11">
        <v>44644.274189814816</v>
      </c>
      <c r="G2353" t="s">
        <v>16</v>
      </c>
      <c r="H2353" t="s">
        <v>23</v>
      </c>
      <c r="I2353" s="12">
        <v>44644.291200995372</v>
      </c>
      <c r="J2353" s="12">
        <v>44644.321329398146</v>
      </c>
      <c r="K2353" s="13">
        <f t="shared" si="252"/>
        <v>43.38489999412559</v>
      </c>
      <c r="L2353" s="3">
        <f t="shared" si="258"/>
        <v>6.0185185429872945E-4</v>
      </c>
      <c r="M2353" s="15">
        <f t="shared" si="253"/>
        <v>0.8666666666666667</v>
      </c>
      <c r="N2353">
        <f t="shared" si="254"/>
        <v>8676.9799988251179</v>
      </c>
      <c r="O2353" s="10">
        <f t="shared" si="255"/>
        <v>44644.321329398146</v>
      </c>
      <c r="P2353" s="15">
        <f t="shared" si="256"/>
        <v>4</v>
      </c>
      <c r="Q2353" t="b">
        <f t="shared" si="257"/>
        <v>0</v>
      </c>
    </row>
    <row r="2354" spans="1:17">
      <c r="A2354" s="9" t="s">
        <v>5205</v>
      </c>
      <c r="B2354" s="9" t="s">
        <v>5206</v>
      </c>
      <c r="C2354" s="9" t="s">
        <v>1809</v>
      </c>
      <c r="D2354" s="9" t="s">
        <v>1810</v>
      </c>
      <c r="E2354" t="s">
        <v>162</v>
      </c>
      <c r="F2354" s="11">
        <v>44644.278067129628</v>
      </c>
      <c r="G2354" t="s">
        <v>16</v>
      </c>
      <c r="H2354" t="s">
        <v>23</v>
      </c>
      <c r="I2354" s="12">
        <v>44644.300329143516</v>
      </c>
      <c r="J2354" s="12">
        <v>44644.329816851852</v>
      </c>
      <c r="K2354" s="13">
        <f t="shared" si="252"/>
        <v>42.462300003971905</v>
      </c>
      <c r="L2354" s="3">
        <f t="shared" si="258"/>
        <v>3.8773148116888478E-3</v>
      </c>
      <c r="M2354" s="15">
        <f t="shared" si="253"/>
        <v>5.583333333333333</v>
      </c>
      <c r="N2354">
        <f t="shared" si="254"/>
        <v>8492.4600007943809</v>
      </c>
      <c r="O2354" s="10">
        <f t="shared" si="255"/>
        <v>44644.329816851852</v>
      </c>
      <c r="P2354" s="15">
        <f t="shared" si="256"/>
        <v>4</v>
      </c>
      <c r="Q2354" t="b">
        <f t="shared" si="257"/>
        <v>0</v>
      </c>
    </row>
    <row r="2355" spans="1:17">
      <c r="A2355" s="9" t="s">
        <v>5207</v>
      </c>
      <c r="B2355" s="9" t="s">
        <v>5208</v>
      </c>
      <c r="C2355" s="9" t="s">
        <v>306</v>
      </c>
      <c r="D2355" s="9" t="s">
        <v>306</v>
      </c>
      <c r="E2355" t="s">
        <v>157</v>
      </c>
      <c r="F2355" s="11">
        <v>44644.278148148151</v>
      </c>
      <c r="G2355" t="s">
        <v>16</v>
      </c>
      <c r="H2355" t="s">
        <v>23</v>
      </c>
      <c r="I2355" s="12">
        <v>44644.296967523151</v>
      </c>
      <c r="J2355" s="12">
        <v>44644.329052314817</v>
      </c>
      <c r="K2355" s="13">
        <f t="shared" si="252"/>
        <v>46.202099999645725</v>
      </c>
      <c r="L2355" s="3">
        <f t="shared" si="258"/>
        <v>8.101852290565148E-5</v>
      </c>
      <c r="M2355" s="15">
        <f t="shared" si="253"/>
        <v>0.11666666666666667</v>
      </c>
      <c r="N2355">
        <f t="shared" si="254"/>
        <v>9240.419999929145</v>
      </c>
      <c r="O2355" s="10">
        <f t="shared" si="255"/>
        <v>44644.329052314817</v>
      </c>
      <c r="P2355" s="15">
        <f t="shared" si="256"/>
        <v>4</v>
      </c>
      <c r="Q2355" t="b">
        <f t="shared" si="257"/>
        <v>0</v>
      </c>
    </row>
    <row r="2356" spans="1:17">
      <c r="A2356" s="9" t="s">
        <v>5209</v>
      </c>
      <c r="B2356" s="9" t="s">
        <v>5210</v>
      </c>
      <c r="C2356" s="9" t="s">
        <v>1142</v>
      </c>
      <c r="D2356" s="9" t="s">
        <v>82</v>
      </c>
      <c r="E2356" t="s">
        <v>544</v>
      </c>
      <c r="F2356" s="11">
        <v>44644.280798611115</v>
      </c>
      <c r="G2356" t="s">
        <v>16</v>
      </c>
      <c r="H2356" t="s">
        <v>23</v>
      </c>
      <c r="I2356" s="12">
        <v>44644.30192395833</v>
      </c>
      <c r="J2356" s="12">
        <v>44644.336644861112</v>
      </c>
      <c r="K2356" s="13">
        <f t="shared" si="252"/>
        <v>49.998100006487221</v>
      </c>
      <c r="L2356" s="3">
        <f t="shared" si="258"/>
        <v>2.6504629640839994E-3</v>
      </c>
      <c r="M2356" s="15">
        <f t="shared" si="253"/>
        <v>3.8166666666666664</v>
      </c>
      <c r="N2356">
        <f t="shared" si="254"/>
        <v>9999.6200012974441</v>
      </c>
      <c r="O2356" s="10">
        <f t="shared" si="255"/>
        <v>44644.336644861112</v>
      </c>
      <c r="P2356" s="15">
        <f t="shared" si="256"/>
        <v>4</v>
      </c>
      <c r="Q2356" t="b">
        <f t="shared" si="257"/>
        <v>0</v>
      </c>
    </row>
    <row r="2357" spans="1:17">
      <c r="A2357" s="9" t="s">
        <v>5211</v>
      </c>
      <c r="B2357" s="9" t="s">
        <v>5212</v>
      </c>
      <c r="C2357" s="9" t="s">
        <v>206</v>
      </c>
      <c r="D2357" s="9" t="s">
        <v>207</v>
      </c>
      <c r="E2357" t="s">
        <v>238</v>
      </c>
      <c r="F2357" s="11">
        <v>44644.282384259262</v>
      </c>
      <c r="G2357" t="s">
        <v>16</v>
      </c>
      <c r="H2357" t="s">
        <v>23</v>
      </c>
      <c r="I2357" s="12">
        <v>44644.302716134262</v>
      </c>
      <c r="J2357" s="12">
        <v>44644.33464627315</v>
      </c>
      <c r="K2357" s="13">
        <f t="shared" si="252"/>
        <v>45.979399998905137</v>
      </c>
      <c r="L2357" s="3">
        <f t="shared" si="258"/>
        <v>1.5856481477385387E-3</v>
      </c>
      <c r="M2357" s="15">
        <f t="shared" si="253"/>
        <v>2.2833333333333332</v>
      </c>
      <c r="N2357">
        <f t="shared" si="254"/>
        <v>9195.8799997810274</v>
      </c>
      <c r="O2357" s="10">
        <f t="shared" si="255"/>
        <v>44644.33464627315</v>
      </c>
      <c r="P2357" s="15">
        <f t="shared" si="256"/>
        <v>4</v>
      </c>
      <c r="Q2357" t="b">
        <f t="shared" si="257"/>
        <v>0</v>
      </c>
    </row>
    <row r="2358" spans="1:17">
      <c r="A2358" s="9" t="s">
        <v>5213</v>
      </c>
      <c r="B2358" s="9" t="s">
        <v>5214</v>
      </c>
      <c r="C2358" s="9" t="s">
        <v>241</v>
      </c>
      <c r="D2358" s="9" t="s">
        <v>242</v>
      </c>
      <c r="E2358" t="s">
        <v>1772</v>
      </c>
      <c r="F2358" s="11">
        <v>44644.289293981485</v>
      </c>
      <c r="G2358" t="s">
        <v>16</v>
      </c>
      <c r="H2358" t="s">
        <v>23</v>
      </c>
      <c r="I2358" s="12">
        <v>44644.312621550926</v>
      </c>
      <c r="J2358" s="12">
        <v>44644.347015717591</v>
      </c>
      <c r="K2358" s="13">
        <f t="shared" si="252"/>
        <v>49.52759999781847</v>
      </c>
      <c r="L2358" s="3">
        <f t="shared" si="258"/>
        <v>6.9097222221898846E-3</v>
      </c>
      <c r="M2358" s="15">
        <f t="shared" si="253"/>
        <v>9.9499999999999993</v>
      </c>
      <c r="N2358">
        <f t="shared" si="254"/>
        <v>9905.519999563694</v>
      </c>
      <c r="O2358" s="10">
        <f t="shared" si="255"/>
        <v>44644.347015717591</v>
      </c>
      <c r="P2358" s="15">
        <f t="shared" si="256"/>
        <v>4</v>
      </c>
      <c r="Q2358" t="b">
        <f t="shared" si="257"/>
        <v>0</v>
      </c>
    </row>
    <row r="2359" spans="1:17">
      <c r="A2359" s="9" t="s">
        <v>5215</v>
      </c>
      <c r="B2359" s="9" t="s">
        <v>5216</v>
      </c>
      <c r="C2359" s="9" t="s">
        <v>538</v>
      </c>
      <c r="D2359" s="9" t="s">
        <v>539</v>
      </c>
      <c r="E2359" t="s">
        <v>110</v>
      </c>
      <c r="F2359" s="11">
        <v>44644.294108796297</v>
      </c>
      <c r="G2359" t="s">
        <v>16</v>
      </c>
      <c r="H2359" t="s">
        <v>23</v>
      </c>
      <c r="I2359" s="12">
        <v>44644.312165740739</v>
      </c>
      <c r="J2359" s="12">
        <v>44644.339131365741</v>
      </c>
      <c r="K2359" s="13">
        <f t="shared" si="252"/>
        <v>38.83050000295043</v>
      </c>
      <c r="L2359" s="3">
        <f t="shared" si="258"/>
        <v>4.8148148125619628E-3</v>
      </c>
      <c r="M2359" s="15">
        <f t="shared" si="253"/>
        <v>6.9333333333333336</v>
      </c>
      <c r="N2359">
        <f t="shared" si="254"/>
        <v>7766.100000590086</v>
      </c>
      <c r="O2359" s="10">
        <f t="shared" si="255"/>
        <v>44644.339131365741</v>
      </c>
      <c r="P2359" s="15">
        <f t="shared" si="256"/>
        <v>4</v>
      </c>
      <c r="Q2359" t="b">
        <f t="shared" si="257"/>
        <v>0</v>
      </c>
    </row>
    <row r="2360" spans="1:17">
      <c r="A2360" s="9" t="s">
        <v>5217</v>
      </c>
      <c r="B2360" s="9" t="s">
        <v>5218</v>
      </c>
      <c r="C2360" s="9" t="s">
        <v>436</v>
      </c>
      <c r="D2360" s="9" t="s">
        <v>436</v>
      </c>
      <c r="E2360" t="s">
        <v>175</v>
      </c>
      <c r="F2360" s="11">
        <v>44644.295740740738</v>
      </c>
      <c r="G2360" t="s">
        <v>16</v>
      </c>
      <c r="H2360" t="s">
        <v>23</v>
      </c>
      <c r="I2360" s="12">
        <v>44644.31774726852</v>
      </c>
      <c r="J2360" s="12">
        <v>44644.352327337961</v>
      </c>
      <c r="K2360" s="13">
        <f t="shared" si="252"/>
        <v>49.795299995457754</v>
      </c>
      <c r="L2360" s="3">
        <f t="shared" si="258"/>
        <v>1.631944440305233E-3</v>
      </c>
      <c r="M2360" s="15">
        <f t="shared" si="253"/>
        <v>2.35</v>
      </c>
      <c r="N2360">
        <f t="shared" si="254"/>
        <v>9959.0599990915507</v>
      </c>
      <c r="O2360" s="10">
        <f t="shared" si="255"/>
        <v>44644.352327337961</v>
      </c>
      <c r="P2360" s="15">
        <f t="shared" si="256"/>
        <v>4</v>
      </c>
      <c r="Q2360" t="b">
        <f t="shared" si="257"/>
        <v>0</v>
      </c>
    </row>
    <row r="2361" spans="1:17">
      <c r="A2361" s="9" t="s">
        <v>5219</v>
      </c>
      <c r="B2361" s="9" t="s">
        <v>5220</v>
      </c>
      <c r="C2361" s="9" t="s">
        <v>20</v>
      </c>
      <c r="D2361" s="9" t="s">
        <v>21</v>
      </c>
      <c r="E2361" t="s">
        <v>22</v>
      </c>
      <c r="F2361" s="11">
        <v>44644.310023148151</v>
      </c>
      <c r="G2361" t="s">
        <v>16</v>
      </c>
      <c r="H2361" t="s">
        <v>23</v>
      </c>
      <c r="I2361" s="12">
        <v>44644.333955925926</v>
      </c>
      <c r="J2361" s="12">
        <v>44644.36836912037</v>
      </c>
      <c r="K2361" s="13">
        <f t="shared" si="252"/>
        <v>49.554999999236315</v>
      </c>
      <c r="L2361" s="3">
        <f t="shared" si="258"/>
        <v>1.4282407413702458E-2</v>
      </c>
      <c r="M2361" s="15">
        <f t="shared" si="253"/>
        <v>20.566666666666666</v>
      </c>
      <c r="N2361">
        <f t="shared" si="254"/>
        <v>9910.9999998472631</v>
      </c>
      <c r="O2361" s="10">
        <f t="shared" si="255"/>
        <v>44644.36836912037</v>
      </c>
      <c r="P2361" s="15">
        <f t="shared" si="256"/>
        <v>4</v>
      </c>
      <c r="Q2361" t="b">
        <f t="shared" si="257"/>
        <v>0</v>
      </c>
    </row>
    <row r="2362" spans="1:17">
      <c r="A2362" s="9" t="s">
        <v>5221</v>
      </c>
      <c r="B2362" s="9" t="s">
        <v>5222</v>
      </c>
      <c r="C2362" s="9" t="s">
        <v>246</v>
      </c>
      <c r="D2362" s="9" t="s">
        <v>247</v>
      </c>
      <c r="E2362" t="s">
        <v>292</v>
      </c>
      <c r="F2362" s="11">
        <v>44644.315613425926</v>
      </c>
      <c r="G2362" t="s">
        <v>16</v>
      </c>
      <c r="H2362" t="s">
        <v>17</v>
      </c>
      <c r="I2362" s="12">
        <v>44644.337873495373</v>
      </c>
      <c r="J2362" s="12">
        <v>44644.372151898147</v>
      </c>
      <c r="K2362" s="13">
        <f t="shared" si="252"/>
        <v>49.360899995081127</v>
      </c>
      <c r="L2362" s="3">
        <f t="shared" si="258"/>
        <v>5.5902777748997323E-3</v>
      </c>
      <c r="M2362" s="15">
        <f t="shared" si="253"/>
        <v>8.0500000000000007</v>
      </c>
      <c r="N2362">
        <f t="shared" si="254"/>
        <v>9872.1799990162253</v>
      </c>
      <c r="O2362" s="10">
        <f t="shared" si="255"/>
        <v>44644.372151898147</v>
      </c>
      <c r="P2362" s="15">
        <f t="shared" si="256"/>
        <v>4</v>
      </c>
      <c r="Q2362" t="b">
        <f t="shared" si="257"/>
        <v>0</v>
      </c>
    </row>
    <row r="2363" spans="1:17">
      <c r="A2363" s="9" t="s">
        <v>5223</v>
      </c>
      <c r="B2363" s="9" t="s">
        <v>5224</v>
      </c>
      <c r="C2363" s="9" t="s">
        <v>273</v>
      </c>
      <c r="D2363" s="9" t="s">
        <v>274</v>
      </c>
      <c r="E2363" t="s">
        <v>145</v>
      </c>
      <c r="F2363" s="11">
        <v>44644.317615740743</v>
      </c>
      <c r="G2363" t="s">
        <v>16</v>
      </c>
      <c r="H2363" t="s">
        <v>23</v>
      </c>
      <c r="I2363" s="12">
        <v>44644.336906296296</v>
      </c>
      <c r="J2363" s="12">
        <v>44644.370950324075</v>
      </c>
      <c r="K2363" s="13">
        <f t="shared" si="252"/>
        <v>49.02340000262484</v>
      </c>
      <c r="L2363" s="3">
        <f t="shared" si="258"/>
        <v>2.0023148172185756E-3</v>
      </c>
      <c r="M2363" s="15">
        <f t="shared" si="253"/>
        <v>2.8833333333333333</v>
      </c>
      <c r="N2363">
        <f t="shared" si="254"/>
        <v>9804.6800005249679</v>
      </c>
      <c r="O2363" s="10">
        <f t="shared" si="255"/>
        <v>44644.370950324075</v>
      </c>
      <c r="P2363" s="15">
        <f t="shared" si="256"/>
        <v>4</v>
      </c>
      <c r="Q2363" t="b">
        <f t="shared" si="257"/>
        <v>0</v>
      </c>
    </row>
    <row r="2364" spans="1:17">
      <c r="A2364" s="9" t="s">
        <v>5225</v>
      </c>
      <c r="B2364" s="9" t="s">
        <v>5226</v>
      </c>
      <c r="C2364" s="9" t="s">
        <v>140</v>
      </c>
      <c r="D2364" s="9" t="s">
        <v>141</v>
      </c>
      <c r="E2364" t="s">
        <v>199</v>
      </c>
      <c r="F2364" s="11">
        <v>44644.322152777779</v>
      </c>
      <c r="G2364" t="s">
        <v>16</v>
      </c>
      <c r="H2364" t="s">
        <v>23</v>
      </c>
      <c r="I2364" s="12">
        <v>44644.339067847221</v>
      </c>
      <c r="J2364" s="12">
        <v>44644.372274444446</v>
      </c>
      <c r="K2364" s="13">
        <f t="shared" si="252"/>
        <v>47.817500004312024</v>
      </c>
      <c r="L2364" s="3">
        <f t="shared" si="258"/>
        <v>4.537037035333924E-3</v>
      </c>
      <c r="M2364" s="15">
        <f t="shared" si="253"/>
        <v>6.5333333333333332</v>
      </c>
      <c r="N2364">
        <f t="shared" si="254"/>
        <v>9563.5000008624047</v>
      </c>
      <c r="O2364" s="10">
        <f t="shared" si="255"/>
        <v>44644.372274444446</v>
      </c>
      <c r="P2364" s="15">
        <f t="shared" si="256"/>
        <v>4</v>
      </c>
      <c r="Q2364" t="b">
        <f t="shared" si="257"/>
        <v>0</v>
      </c>
    </row>
    <row r="2365" spans="1:17">
      <c r="A2365" s="9" t="s">
        <v>5227</v>
      </c>
      <c r="B2365" s="9" t="s">
        <v>5228</v>
      </c>
      <c r="C2365" s="9" t="s">
        <v>206</v>
      </c>
      <c r="D2365" s="9" t="s">
        <v>207</v>
      </c>
      <c r="E2365" t="s">
        <v>5092</v>
      </c>
      <c r="F2365" s="11">
        <v>44644.342372685183</v>
      </c>
      <c r="G2365" t="s">
        <v>16</v>
      </c>
      <c r="H2365" t="s">
        <v>23</v>
      </c>
      <c r="I2365" s="12">
        <v>44644.364519699076</v>
      </c>
      <c r="J2365" s="12">
        <v>44644.399189560187</v>
      </c>
      <c r="K2365" s="13">
        <f t="shared" si="252"/>
        <v>49.924599998630583</v>
      </c>
      <c r="L2365" s="3">
        <f t="shared" si="258"/>
        <v>2.0219907404680271E-2</v>
      </c>
      <c r="M2365" s="15">
        <f t="shared" si="253"/>
        <v>29.116666666666667</v>
      </c>
      <c r="N2365">
        <f t="shared" si="254"/>
        <v>9984.9199997261167</v>
      </c>
      <c r="O2365" s="10">
        <f t="shared" si="255"/>
        <v>44644.399189560187</v>
      </c>
      <c r="P2365" s="15">
        <f t="shared" si="256"/>
        <v>4</v>
      </c>
      <c r="Q2365" t="b">
        <f t="shared" si="257"/>
        <v>0</v>
      </c>
    </row>
    <row r="2366" spans="1:17">
      <c r="A2366" s="9" t="s">
        <v>5229</v>
      </c>
      <c r="B2366" s="9" t="s">
        <v>5230</v>
      </c>
      <c r="C2366" s="9" t="s">
        <v>20</v>
      </c>
      <c r="D2366" s="9" t="s">
        <v>21</v>
      </c>
      <c r="E2366" t="s">
        <v>2848</v>
      </c>
      <c r="F2366" s="11">
        <v>44644.345416666663</v>
      </c>
      <c r="G2366" t="s">
        <v>16</v>
      </c>
      <c r="H2366" t="s">
        <v>23</v>
      </c>
      <c r="I2366" s="12">
        <v>44644.367617083335</v>
      </c>
      <c r="J2366" s="12">
        <v>44644.394683125</v>
      </c>
      <c r="K2366" s="13">
        <f t="shared" si="252"/>
        <v>38.975099996896461</v>
      </c>
      <c r="L2366" s="3">
        <f t="shared" si="258"/>
        <v>3.0439814800047316E-3</v>
      </c>
      <c r="M2366" s="15">
        <f t="shared" si="253"/>
        <v>4.3833333333333337</v>
      </c>
      <c r="N2366">
        <f t="shared" si="254"/>
        <v>7795.0199993792921</v>
      </c>
      <c r="O2366" s="10">
        <f t="shared" si="255"/>
        <v>44644.394683125</v>
      </c>
      <c r="P2366" s="15">
        <f t="shared" si="256"/>
        <v>4</v>
      </c>
      <c r="Q2366" t="b">
        <f t="shared" si="257"/>
        <v>0</v>
      </c>
    </row>
    <row r="2367" spans="1:17">
      <c r="A2367" s="9" t="s">
        <v>5231</v>
      </c>
      <c r="B2367" s="9" t="s">
        <v>5232</v>
      </c>
      <c r="C2367" s="9" t="s">
        <v>2416</v>
      </c>
      <c r="D2367" s="9" t="s">
        <v>2417</v>
      </c>
      <c r="E2367" t="s">
        <v>2233</v>
      </c>
      <c r="F2367" s="11">
        <v>44644.359259259261</v>
      </c>
      <c r="G2367" t="s">
        <v>16</v>
      </c>
      <c r="H2367" t="s">
        <v>17</v>
      </c>
      <c r="I2367" s="12">
        <v>44644.381116481483</v>
      </c>
      <c r="J2367" s="12">
        <v>44644.413874120371</v>
      </c>
      <c r="K2367" s="13">
        <f t="shared" si="252"/>
        <v>47.170999998925254</v>
      </c>
      <c r="L2367" s="3">
        <f t="shared" si="258"/>
        <v>1.3842592597939074E-2</v>
      </c>
      <c r="M2367" s="15">
        <f t="shared" si="253"/>
        <v>19.933333333333334</v>
      </c>
      <c r="N2367">
        <f t="shared" si="254"/>
        <v>9434.1999997850507</v>
      </c>
      <c r="O2367" s="10">
        <f t="shared" si="255"/>
        <v>44644.413874120371</v>
      </c>
      <c r="P2367" s="15">
        <f t="shared" si="256"/>
        <v>4</v>
      </c>
      <c r="Q2367" t="b">
        <f t="shared" si="257"/>
        <v>0</v>
      </c>
    </row>
    <row r="2368" spans="1:17">
      <c r="A2368" s="9" t="s">
        <v>5233</v>
      </c>
      <c r="B2368" s="9" t="s">
        <v>5234</v>
      </c>
      <c r="C2368" s="9" t="s">
        <v>5235</v>
      </c>
      <c r="D2368" s="9" t="s">
        <v>5235</v>
      </c>
      <c r="E2368" t="s">
        <v>5236</v>
      </c>
      <c r="F2368" s="11">
        <v>44644.380173611113</v>
      </c>
      <c r="G2368" t="s">
        <v>16</v>
      </c>
      <c r="H2368" t="s">
        <v>17</v>
      </c>
      <c r="I2368" s="12">
        <v>44644.402150416667</v>
      </c>
      <c r="J2368" s="12">
        <v>44644.436771458335</v>
      </c>
      <c r="K2368" s="13">
        <f t="shared" si="252"/>
        <v>49.854300002334639</v>
      </c>
      <c r="L2368" s="3">
        <f t="shared" si="258"/>
        <v>2.0914351851388346E-2</v>
      </c>
      <c r="M2368" s="15">
        <f t="shared" si="253"/>
        <v>30.116666666666667</v>
      </c>
      <c r="N2368">
        <f t="shared" si="254"/>
        <v>9970.8600004669279</v>
      </c>
      <c r="O2368" s="10">
        <f t="shared" si="255"/>
        <v>44644.436771458335</v>
      </c>
      <c r="P2368" s="15">
        <f t="shared" si="256"/>
        <v>4</v>
      </c>
      <c r="Q2368" t="b">
        <f t="shared" si="257"/>
        <v>0</v>
      </c>
    </row>
    <row r="2369" spans="1:17">
      <c r="A2369" s="9" t="s">
        <v>5237</v>
      </c>
      <c r="B2369" s="9" t="s">
        <v>5238</v>
      </c>
      <c r="C2369" s="9" t="s">
        <v>290</v>
      </c>
      <c r="D2369" s="9" t="s">
        <v>291</v>
      </c>
      <c r="E2369" t="s">
        <v>248</v>
      </c>
      <c r="F2369" s="11">
        <v>44644.380555555559</v>
      </c>
      <c r="G2369" t="s">
        <v>16</v>
      </c>
      <c r="H2369" t="s">
        <v>17</v>
      </c>
      <c r="I2369" s="12">
        <v>44644.402898611108</v>
      </c>
      <c r="J2369" s="12">
        <v>44644.437593194445</v>
      </c>
      <c r="K2369" s="13">
        <f t="shared" si="252"/>
        <v>49.960200005443767</v>
      </c>
      <c r="L2369" s="3">
        <f t="shared" si="258"/>
        <v>3.819444464170374E-4</v>
      </c>
      <c r="M2369" s="15">
        <f t="shared" si="253"/>
        <v>0.55000000000000004</v>
      </c>
      <c r="N2369">
        <f t="shared" si="254"/>
        <v>9992.0400010887533</v>
      </c>
      <c r="O2369" s="10">
        <f t="shared" si="255"/>
        <v>44644.437593194445</v>
      </c>
      <c r="P2369" s="15">
        <f t="shared" si="256"/>
        <v>4</v>
      </c>
      <c r="Q2369" t="b">
        <f t="shared" si="257"/>
        <v>0</v>
      </c>
    </row>
    <row r="2370" spans="1:17">
      <c r="A2370" s="9" t="s">
        <v>5239</v>
      </c>
      <c r="B2370" s="9" t="s">
        <v>5240</v>
      </c>
      <c r="C2370" s="9" t="s">
        <v>5235</v>
      </c>
      <c r="D2370" s="9" t="s">
        <v>5235</v>
      </c>
      <c r="E2370" t="s">
        <v>5241</v>
      </c>
      <c r="F2370" s="11">
        <v>44644.380949074075</v>
      </c>
      <c r="G2370" t="s">
        <v>16</v>
      </c>
      <c r="H2370" t="s">
        <v>17</v>
      </c>
      <c r="I2370" s="12">
        <v>44644.399841018516</v>
      </c>
      <c r="J2370" s="12">
        <v>44644.433654976849</v>
      </c>
      <c r="K2370" s="13">
        <f t="shared" si="252"/>
        <v>48.69209999917075</v>
      </c>
      <c r="L2370" s="3">
        <f t="shared" si="258"/>
        <v>3.9351851592073217E-4</v>
      </c>
      <c r="M2370" s="15">
        <f t="shared" si="253"/>
        <v>0.56666666666666665</v>
      </c>
      <c r="N2370">
        <f t="shared" si="254"/>
        <v>9738.4199998341501</v>
      </c>
      <c r="O2370" s="10">
        <f t="shared" si="255"/>
        <v>44644.433654976849</v>
      </c>
      <c r="P2370" s="15">
        <f t="shared" si="256"/>
        <v>4</v>
      </c>
      <c r="Q2370" t="b">
        <f t="shared" si="257"/>
        <v>0</v>
      </c>
    </row>
    <row r="2371" spans="1:17">
      <c r="A2371" s="9" t="s">
        <v>5242</v>
      </c>
      <c r="B2371" s="9" t="s">
        <v>5243</v>
      </c>
      <c r="C2371" s="9" t="s">
        <v>5235</v>
      </c>
      <c r="D2371" s="9" t="s">
        <v>5235</v>
      </c>
      <c r="E2371" t="s">
        <v>5244</v>
      </c>
      <c r="F2371" s="11">
        <v>44644.381342592591</v>
      </c>
      <c r="G2371" t="s">
        <v>16</v>
      </c>
      <c r="H2371" t="s">
        <v>17</v>
      </c>
      <c r="I2371" s="12">
        <v>44644.40231474537</v>
      </c>
      <c r="J2371" s="12">
        <v>44644.435625300925</v>
      </c>
      <c r="K2371" s="13">
        <f t="shared" ref="K2371:K2434" si="259">(J2371-I2371)*24*60</f>
        <v>47.967199998674914</v>
      </c>
      <c r="L2371" s="3">
        <f t="shared" si="258"/>
        <v>3.9351851592073217E-4</v>
      </c>
      <c r="M2371" s="15">
        <f t="shared" ref="M2371:M2434" si="260">HOUR(L2371)*60+MINUTE(L2371)+SECOND(L2371)/60</f>
        <v>0.56666666666666665</v>
      </c>
      <c r="N2371">
        <f t="shared" ref="N2371:N2434" si="261">K2371*200</f>
        <v>9593.4399997349828</v>
      </c>
      <c r="O2371" s="10">
        <f t="shared" ref="O2371:O2434" si="262">J2371</f>
        <v>44644.435625300925</v>
      </c>
      <c r="P2371" s="15">
        <f t="shared" ref="P2371:P2434" si="263">_xlfn.ISOWEEKNUM(O2371)-_xlfn.ISOWEEKNUM(DATE(YEAR(O2371),MONTH(O2371),1))+1</f>
        <v>4</v>
      </c>
      <c r="Q2371" t="b">
        <f t="shared" ref="Q2371:Q2434" si="264">IF(M2371&gt;120,"Yes")</f>
        <v>0</v>
      </c>
    </row>
    <row r="2372" spans="1:17">
      <c r="A2372" s="9" t="s">
        <v>5245</v>
      </c>
      <c r="B2372" s="9" t="s">
        <v>5246</v>
      </c>
      <c r="C2372" s="9" t="s">
        <v>5235</v>
      </c>
      <c r="D2372" s="9" t="s">
        <v>5235</v>
      </c>
      <c r="E2372" t="s">
        <v>5247</v>
      </c>
      <c r="F2372" s="11">
        <v>44644.381724537037</v>
      </c>
      <c r="G2372" t="s">
        <v>16</v>
      </c>
      <c r="H2372" t="s">
        <v>17</v>
      </c>
      <c r="I2372" s="12">
        <v>44644.40621050926</v>
      </c>
      <c r="J2372" s="12">
        <v>44644.434487175924</v>
      </c>
      <c r="K2372" s="13">
        <f t="shared" si="259"/>
        <v>40.718399996403605</v>
      </c>
      <c r="L2372" s="3">
        <f t="shared" ref="L2372:L2435" si="265">F2372-F2371</f>
        <v>3.819444464170374E-4</v>
      </c>
      <c r="M2372" s="15">
        <f t="shared" si="260"/>
        <v>0.55000000000000004</v>
      </c>
      <c r="N2372">
        <f t="shared" si="261"/>
        <v>8143.6799992807209</v>
      </c>
      <c r="O2372" s="10">
        <f t="shared" si="262"/>
        <v>44644.434487175924</v>
      </c>
      <c r="P2372" s="15">
        <f t="shared" si="263"/>
        <v>4</v>
      </c>
      <c r="Q2372" t="b">
        <f t="shared" si="264"/>
        <v>0</v>
      </c>
    </row>
    <row r="2373" spans="1:17">
      <c r="A2373" s="9" t="s">
        <v>5248</v>
      </c>
      <c r="B2373" s="9" t="s">
        <v>5249</v>
      </c>
      <c r="C2373" s="9" t="s">
        <v>5235</v>
      </c>
      <c r="D2373" s="9" t="s">
        <v>5235</v>
      </c>
      <c r="E2373" t="s">
        <v>5250</v>
      </c>
      <c r="F2373" s="11">
        <v>44644.382303240738</v>
      </c>
      <c r="G2373" t="s">
        <v>16</v>
      </c>
      <c r="H2373" t="s">
        <v>17</v>
      </c>
      <c r="I2373" s="12">
        <v>44644.402432962961</v>
      </c>
      <c r="J2373" s="12">
        <v>44644.429302129633</v>
      </c>
      <c r="K2373" s="13">
        <f t="shared" si="259"/>
        <v>38.691600007005036</v>
      </c>
      <c r="L2373" s="3">
        <f t="shared" si="265"/>
        <v>5.7870370073942468E-4</v>
      </c>
      <c r="M2373" s="15">
        <f t="shared" si="260"/>
        <v>0.83333333333333337</v>
      </c>
      <c r="N2373">
        <f t="shared" si="261"/>
        <v>7738.3200014010072</v>
      </c>
      <c r="O2373" s="10">
        <f t="shared" si="262"/>
        <v>44644.429302129633</v>
      </c>
      <c r="P2373" s="15">
        <f t="shared" si="263"/>
        <v>4</v>
      </c>
      <c r="Q2373" t="b">
        <f t="shared" si="264"/>
        <v>0</v>
      </c>
    </row>
    <row r="2374" spans="1:17">
      <c r="A2374" s="9" t="s">
        <v>5251</v>
      </c>
      <c r="B2374" s="9" t="s">
        <v>5252</v>
      </c>
      <c r="C2374" s="9" t="s">
        <v>756</v>
      </c>
      <c r="D2374" s="9" t="s">
        <v>757</v>
      </c>
      <c r="E2374" t="s">
        <v>51</v>
      </c>
      <c r="F2374" s="11">
        <v>44644.389236111114</v>
      </c>
      <c r="G2374" t="s">
        <v>16</v>
      </c>
      <c r="H2374" t="s">
        <v>23</v>
      </c>
      <c r="I2374" s="12">
        <v>44644.409488124998</v>
      </c>
      <c r="J2374" s="12">
        <v>44644.442265069447</v>
      </c>
      <c r="K2374" s="13">
        <f t="shared" si="259"/>
        <v>47.198800005717203</v>
      </c>
      <c r="L2374" s="3">
        <f t="shared" si="265"/>
        <v>6.9328703757491894E-3</v>
      </c>
      <c r="M2374" s="15">
        <f t="shared" si="260"/>
        <v>9.9833333333333325</v>
      </c>
      <c r="N2374">
        <f t="shared" si="261"/>
        <v>9439.7600011434406</v>
      </c>
      <c r="O2374" s="10">
        <f t="shared" si="262"/>
        <v>44644.442265069447</v>
      </c>
      <c r="P2374" s="15">
        <f t="shared" si="263"/>
        <v>4</v>
      </c>
      <c r="Q2374" t="b">
        <f t="shared" si="264"/>
        <v>0</v>
      </c>
    </row>
    <row r="2375" spans="1:17">
      <c r="A2375" s="9" t="s">
        <v>5253</v>
      </c>
      <c r="B2375" s="9" t="s">
        <v>5254</v>
      </c>
      <c r="C2375" s="9" t="s">
        <v>412</v>
      </c>
      <c r="D2375" s="9" t="s">
        <v>413</v>
      </c>
      <c r="E2375" t="s">
        <v>414</v>
      </c>
      <c r="F2375" s="11">
        <v>44644.393125000002</v>
      </c>
      <c r="G2375" t="s">
        <v>16</v>
      </c>
      <c r="H2375" t="s">
        <v>17</v>
      </c>
      <c r="I2375" s="12">
        <v>44644.415587222225</v>
      </c>
      <c r="J2375" s="12">
        <v>44644.440280763891</v>
      </c>
      <c r="K2375" s="13">
        <f t="shared" si="259"/>
        <v>35.55869999807328</v>
      </c>
      <c r="L2375" s="3">
        <f t="shared" si="265"/>
        <v>3.8888888884685002E-3</v>
      </c>
      <c r="M2375" s="15">
        <f t="shared" si="260"/>
        <v>5.6</v>
      </c>
      <c r="N2375">
        <f t="shared" si="261"/>
        <v>7111.739999614656</v>
      </c>
      <c r="O2375" s="10">
        <f t="shared" si="262"/>
        <v>44644.440280763891</v>
      </c>
      <c r="P2375" s="15">
        <f t="shared" si="263"/>
        <v>4</v>
      </c>
      <c r="Q2375" t="b">
        <f t="shared" si="264"/>
        <v>0</v>
      </c>
    </row>
    <row r="2376" spans="1:17">
      <c r="A2376" s="9" t="s">
        <v>5255</v>
      </c>
      <c r="B2376" s="9" t="s">
        <v>5256</v>
      </c>
      <c r="C2376" s="9" t="s">
        <v>493</v>
      </c>
      <c r="D2376" s="9" t="s">
        <v>493</v>
      </c>
      <c r="E2376" t="s">
        <v>179</v>
      </c>
      <c r="F2376" s="11">
        <v>44644.399016203701</v>
      </c>
      <c r="G2376" t="s">
        <v>16</v>
      </c>
      <c r="H2376" t="s">
        <v>23</v>
      </c>
      <c r="I2376" s="12">
        <v>44644.420382870368</v>
      </c>
      <c r="J2376" s="12">
        <v>44644.451658564816</v>
      </c>
      <c r="K2376" s="13">
        <f t="shared" si="259"/>
        <v>45.037000004667789</v>
      </c>
      <c r="L2376" s="3">
        <f t="shared" si="265"/>
        <v>5.8912036984111182E-3</v>
      </c>
      <c r="M2376" s="15">
        <f t="shared" si="260"/>
        <v>8.4833333333333325</v>
      </c>
      <c r="N2376">
        <f t="shared" si="261"/>
        <v>9007.4000009335577</v>
      </c>
      <c r="O2376" s="10">
        <f t="shared" si="262"/>
        <v>44644.451658564816</v>
      </c>
      <c r="P2376" s="15">
        <f t="shared" si="263"/>
        <v>4</v>
      </c>
      <c r="Q2376" t="b">
        <f t="shared" si="264"/>
        <v>0</v>
      </c>
    </row>
    <row r="2377" spans="1:17">
      <c r="A2377" s="9" t="s">
        <v>5257</v>
      </c>
      <c r="B2377" s="9" t="s">
        <v>5258</v>
      </c>
      <c r="C2377" s="9" t="s">
        <v>856</v>
      </c>
      <c r="D2377" s="9" t="s">
        <v>857</v>
      </c>
      <c r="E2377" t="s">
        <v>858</v>
      </c>
      <c r="F2377" s="11">
        <v>44644.399768518517</v>
      </c>
      <c r="G2377" t="s">
        <v>16</v>
      </c>
      <c r="H2377" t="s">
        <v>23</v>
      </c>
      <c r="I2377" s="12">
        <v>44644.423232754627</v>
      </c>
      <c r="J2377" s="12">
        <v>44644.454278240744</v>
      </c>
      <c r="K2377" s="13">
        <f t="shared" si="259"/>
        <v>44.705500009004027</v>
      </c>
      <c r="L2377" s="3">
        <f t="shared" si="265"/>
        <v>7.5231481605442241E-4</v>
      </c>
      <c r="M2377" s="15">
        <f t="shared" si="260"/>
        <v>1.0833333333333333</v>
      </c>
      <c r="N2377">
        <f t="shared" si="261"/>
        <v>8941.1000018008053</v>
      </c>
      <c r="O2377" s="10">
        <f t="shared" si="262"/>
        <v>44644.454278240744</v>
      </c>
      <c r="P2377" s="15">
        <f t="shared" si="263"/>
        <v>4</v>
      </c>
      <c r="Q2377" t="b">
        <f t="shared" si="264"/>
        <v>0</v>
      </c>
    </row>
    <row r="2378" spans="1:17">
      <c r="A2378" s="9" t="s">
        <v>5259</v>
      </c>
      <c r="B2378" s="9" t="s">
        <v>5260</v>
      </c>
      <c r="C2378" s="9" t="s">
        <v>89</v>
      </c>
      <c r="D2378" s="9" t="s">
        <v>90</v>
      </c>
      <c r="E2378" t="s">
        <v>5261</v>
      </c>
      <c r="F2378" s="11">
        <v>44644.403611111113</v>
      </c>
      <c r="G2378" t="s">
        <v>16</v>
      </c>
      <c r="H2378" t="s">
        <v>23</v>
      </c>
      <c r="I2378" s="12">
        <v>44644.422928819447</v>
      </c>
      <c r="J2378" s="12">
        <v>44644.454195486112</v>
      </c>
      <c r="K2378" s="13">
        <f t="shared" si="259"/>
        <v>45.023999997647479</v>
      </c>
      <c r="L2378" s="3">
        <f t="shared" si="265"/>
        <v>3.8425925959018059E-3</v>
      </c>
      <c r="M2378" s="15">
        <f t="shared" si="260"/>
        <v>5.5333333333333332</v>
      </c>
      <c r="N2378">
        <f t="shared" si="261"/>
        <v>9004.7999995294958</v>
      </c>
      <c r="O2378" s="10">
        <f t="shared" si="262"/>
        <v>44644.454195486112</v>
      </c>
      <c r="P2378" s="15">
        <f t="shared" si="263"/>
        <v>4</v>
      </c>
      <c r="Q2378" t="b">
        <f t="shared" si="264"/>
        <v>0</v>
      </c>
    </row>
    <row r="2379" spans="1:17">
      <c r="A2379" s="9" t="s">
        <v>5262</v>
      </c>
      <c r="B2379" s="9" t="s">
        <v>5263</v>
      </c>
      <c r="C2379" s="9" t="s">
        <v>302</v>
      </c>
      <c r="D2379" s="9" t="s">
        <v>302</v>
      </c>
      <c r="E2379" t="s">
        <v>303</v>
      </c>
      <c r="F2379" s="11">
        <v>44644.408182870371</v>
      </c>
      <c r="G2379" t="s">
        <v>16</v>
      </c>
      <c r="H2379" t="s">
        <v>23</v>
      </c>
      <c r="I2379" s="12">
        <v>44644.429324884259</v>
      </c>
      <c r="J2379" s="12">
        <v>44644.45704710648</v>
      </c>
      <c r="K2379" s="13">
        <f t="shared" si="259"/>
        <v>39.91999999852851</v>
      </c>
      <c r="L2379" s="3">
        <f t="shared" si="265"/>
        <v>4.5717592583969235E-3</v>
      </c>
      <c r="M2379" s="15">
        <f t="shared" si="260"/>
        <v>6.583333333333333</v>
      </c>
      <c r="N2379">
        <f t="shared" si="261"/>
        <v>7983.9999997057021</v>
      </c>
      <c r="O2379" s="10">
        <f t="shared" si="262"/>
        <v>44644.45704710648</v>
      </c>
      <c r="P2379" s="15">
        <f t="shared" si="263"/>
        <v>4</v>
      </c>
      <c r="Q2379" t="b">
        <f t="shared" si="264"/>
        <v>0</v>
      </c>
    </row>
    <row r="2380" spans="1:17">
      <c r="A2380" s="9" t="s">
        <v>5264</v>
      </c>
      <c r="B2380" s="9" t="s">
        <v>5265</v>
      </c>
      <c r="C2380" s="9" t="s">
        <v>309</v>
      </c>
      <c r="D2380" s="9" t="s">
        <v>123</v>
      </c>
      <c r="E2380" t="s">
        <v>105</v>
      </c>
      <c r="F2380" s="11">
        <v>44644.420937499999</v>
      </c>
      <c r="G2380" t="s">
        <v>16</v>
      </c>
      <c r="H2380" t="s">
        <v>23</v>
      </c>
      <c r="I2380" s="12">
        <v>44644.436856250002</v>
      </c>
      <c r="J2380" s="12">
        <v>44644.468437361109</v>
      </c>
      <c r="K2380" s="13">
        <f t="shared" si="259"/>
        <v>45.476799993775785</v>
      </c>
      <c r="L2380" s="3">
        <f t="shared" si="265"/>
        <v>1.2754629628034309E-2</v>
      </c>
      <c r="M2380" s="15">
        <f t="shared" si="260"/>
        <v>18.366666666666667</v>
      </c>
      <c r="N2380">
        <f t="shared" si="261"/>
        <v>9095.359998755157</v>
      </c>
      <c r="O2380" s="10">
        <f t="shared" si="262"/>
        <v>44644.468437361109</v>
      </c>
      <c r="P2380" s="15">
        <f t="shared" si="263"/>
        <v>4</v>
      </c>
      <c r="Q2380" t="b">
        <f t="shared" si="264"/>
        <v>0</v>
      </c>
    </row>
    <row r="2381" spans="1:17">
      <c r="A2381" s="9" t="s">
        <v>5266</v>
      </c>
      <c r="B2381" s="9" t="s">
        <v>5267</v>
      </c>
      <c r="C2381" s="9" t="s">
        <v>20</v>
      </c>
      <c r="D2381" s="9" t="s">
        <v>21</v>
      </c>
      <c r="E2381" t="s">
        <v>1802</v>
      </c>
      <c r="F2381" s="11">
        <v>44644.429224537038</v>
      </c>
      <c r="G2381" t="s">
        <v>16</v>
      </c>
      <c r="H2381" t="s">
        <v>23</v>
      </c>
      <c r="I2381" s="12">
        <v>44644.450093217594</v>
      </c>
      <c r="J2381" s="12">
        <v>44644.482717870371</v>
      </c>
      <c r="K2381" s="13">
        <f t="shared" si="259"/>
        <v>46.979499998269603</v>
      </c>
      <c r="L2381" s="3">
        <f t="shared" si="265"/>
        <v>8.2870370388263837E-3</v>
      </c>
      <c r="M2381" s="15">
        <f t="shared" si="260"/>
        <v>11.933333333333334</v>
      </c>
      <c r="N2381">
        <f t="shared" si="261"/>
        <v>9395.8999996539205</v>
      </c>
      <c r="O2381" s="10">
        <f t="shared" si="262"/>
        <v>44644.482717870371</v>
      </c>
      <c r="P2381" s="15">
        <f t="shared" si="263"/>
        <v>4</v>
      </c>
      <c r="Q2381" t="b">
        <f t="shared" si="264"/>
        <v>0</v>
      </c>
    </row>
    <row r="2382" spans="1:17">
      <c r="A2382" s="9" t="s">
        <v>5268</v>
      </c>
      <c r="B2382" s="9" t="s">
        <v>5269</v>
      </c>
      <c r="C2382" s="9" t="s">
        <v>649</v>
      </c>
      <c r="D2382" s="9" t="s">
        <v>649</v>
      </c>
      <c r="E2382" t="s">
        <v>157</v>
      </c>
      <c r="F2382" s="11">
        <v>44644.430856481478</v>
      </c>
      <c r="G2382" t="s">
        <v>16</v>
      </c>
      <c r="H2382" t="s">
        <v>23</v>
      </c>
      <c r="I2382" s="12">
        <v>44644.451700925929</v>
      </c>
      <c r="J2382" s="12">
        <v>44644.485679467594</v>
      </c>
      <c r="K2382" s="13">
        <f t="shared" si="259"/>
        <v>48.929099998204038</v>
      </c>
      <c r="L2382" s="3">
        <f t="shared" si="265"/>
        <v>1.631944440305233E-3</v>
      </c>
      <c r="M2382" s="15">
        <f t="shared" si="260"/>
        <v>2.35</v>
      </c>
      <c r="N2382">
        <f t="shared" si="261"/>
        <v>9785.8199996408075</v>
      </c>
      <c r="O2382" s="10">
        <f t="shared" si="262"/>
        <v>44644.485679467594</v>
      </c>
      <c r="P2382" s="15">
        <f t="shared" si="263"/>
        <v>4</v>
      </c>
      <c r="Q2382" t="b">
        <f t="shared" si="264"/>
        <v>0</v>
      </c>
    </row>
    <row r="2383" spans="1:17">
      <c r="A2383" s="9" t="s">
        <v>5270</v>
      </c>
      <c r="B2383" s="9" t="s">
        <v>5271</v>
      </c>
      <c r="C2383" s="9" t="s">
        <v>20</v>
      </c>
      <c r="D2383" s="9" t="s">
        <v>21</v>
      </c>
      <c r="E2383" t="s">
        <v>86</v>
      </c>
      <c r="F2383" s="11">
        <v>44644.43310185185</v>
      </c>
      <c r="G2383" t="s">
        <v>16</v>
      </c>
      <c r="H2383" t="s">
        <v>23</v>
      </c>
      <c r="I2383" s="12">
        <v>44644.451869976852</v>
      </c>
      <c r="J2383" s="12">
        <v>44644.484879282405</v>
      </c>
      <c r="K2383" s="13">
        <f t="shared" si="259"/>
        <v>47.533399995882064</v>
      </c>
      <c r="L2383" s="3">
        <f t="shared" si="265"/>
        <v>2.2453703713836148E-3</v>
      </c>
      <c r="M2383" s="15">
        <f t="shared" si="260"/>
        <v>3.2333333333333334</v>
      </c>
      <c r="N2383">
        <f t="shared" si="261"/>
        <v>9506.6799991764128</v>
      </c>
      <c r="O2383" s="10">
        <f t="shared" si="262"/>
        <v>44644.484879282405</v>
      </c>
      <c r="P2383" s="15">
        <f t="shared" si="263"/>
        <v>4</v>
      </c>
      <c r="Q2383" t="b">
        <f t="shared" si="264"/>
        <v>0</v>
      </c>
    </row>
    <row r="2384" spans="1:17">
      <c r="A2384" s="9" t="s">
        <v>5272</v>
      </c>
      <c r="B2384" s="9" t="s">
        <v>5273</v>
      </c>
      <c r="C2384" s="9" t="s">
        <v>20</v>
      </c>
      <c r="D2384" s="9" t="s">
        <v>21</v>
      </c>
      <c r="E2384" t="s">
        <v>228</v>
      </c>
      <c r="F2384" s="11">
        <v>44644.442094907405</v>
      </c>
      <c r="G2384" t="s">
        <v>16</v>
      </c>
      <c r="H2384" t="s">
        <v>23</v>
      </c>
      <c r="I2384" s="12">
        <v>44644.459963449073</v>
      </c>
      <c r="J2384" s="12">
        <v>44644.494660601849</v>
      </c>
      <c r="K2384" s="13">
        <f t="shared" si="259"/>
        <v>49.963899997528642</v>
      </c>
      <c r="L2384" s="3">
        <f t="shared" si="265"/>
        <v>8.9930555550381541E-3</v>
      </c>
      <c r="M2384" s="15">
        <f t="shared" si="260"/>
        <v>12.95</v>
      </c>
      <c r="N2384">
        <f t="shared" si="261"/>
        <v>9992.7799995057285</v>
      </c>
      <c r="O2384" s="10">
        <f t="shared" si="262"/>
        <v>44644.494660601849</v>
      </c>
      <c r="P2384" s="15">
        <f t="shared" si="263"/>
        <v>4</v>
      </c>
      <c r="Q2384" t="b">
        <f t="shared" si="264"/>
        <v>0</v>
      </c>
    </row>
    <row r="2385" spans="1:17">
      <c r="A2385" s="9" t="s">
        <v>5274</v>
      </c>
      <c r="B2385" s="9" t="s">
        <v>5275</v>
      </c>
      <c r="C2385" s="9" t="s">
        <v>706</v>
      </c>
      <c r="D2385" s="9" t="s">
        <v>706</v>
      </c>
      <c r="E2385" t="s">
        <v>707</v>
      </c>
      <c r="F2385" s="11">
        <v>44644.450601851851</v>
      </c>
      <c r="G2385" t="s">
        <v>16</v>
      </c>
      <c r="H2385" t="s">
        <v>23</v>
      </c>
      <c r="I2385" s="12">
        <v>44644.468850046294</v>
      </c>
      <c r="J2385" s="12">
        <v>44644.49760678241</v>
      </c>
      <c r="K2385" s="13">
        <f t="shared" si="259"/>
        <v>41.409700006479397</v>
      </c>
      <c r="L2385" s="3">
        <f t="shared" si="265"/>
        <v>8.5069444467080757E-3</v>
      </c>
      <c r="M2385" s="15">
        <f t="shared" si="260"/>
        <v>12.25</v>
      </c>
      <c r="N2385">
        <f t="shared" si="261"/>
        <v>8281.9400012958795</v>
      </c>
      <c r="O2385" s="10">
        <f t="shared" si="262"/>
        <v>44644.49760678241</v>
      </c>
      <c r="P2385" s="15">
        <f t="shared" si="263"/>
        <v>4</v>
      </c>
      <c r="Q2385" t="b">
        <f t="shared" si="264"/>
        <v>0</v>
      </c>
    </row>
    <row r="2386" spans="1:17">
      <c r="A2386" s="9" t="s">
        <v>5276</v>
      </c>
      <c r="B2386" s="9" t="s">
        <v>5277</v>
      </c>
      <c r="C2386" s="9" t="s">
        <v>326</v>
      </c>
      <c r="D2386" s="9" t="s">
        <v>326</v>
      </c>
      <c r="E2386" t="s">
        <v>175</v>
      </c>
      <c r="F2386" s="11">
        <v>44644.452048611114</v>
      </c>
      <c r="G2386" t="s">
        <v>16</v>
      </c>
      <c r="H2386" t="s">
        <v>23</v>
      </c>
      <c r="I2386" s="12">
        <v>44644.472834305554</v>
      </c>
      <c r="J2386" s="12">
        <v>44644.505641319447</v>
      </c>
      <c r="K2386" s="13">
        <f t="shared" si="259"/>
        <v>47.242100005969405</v>
      </c>
      <c r="L2386" s="3">
        <f t="shared" si="265"/>
        <v>1.4467592627624981E-3</v>
      </c>
      <c r="M2386" s="15">
        <f t="shared" si="260"/>
        <v>2.0833333333333335</v>
      </c>
      <c r="N2386">
        <f t="shared" si="261"/>
        <v>9448.420001193881</v>
      </c>
      <c r="O2386" s="10">
        <f t="shared" si="262"/>
        <v>44644.505641319447</v>
      </c>
      <c r="P2386" s="15">
        <f t="shared" si="263"/>
        <v>4</v>
      </c>
      <c r="Q2386" t="b">
        <f t="shared" si="264"/>
        <v>0</v>
      </c>
    </row>
    <row r="2387" spans="1:17">
      <c r="A2387" s="9" t="s">
        <v>5278</v>
      </c>
      <c r="B2387" s="9" t="s">
        <v>5279</v>
      </c>
      <c r="C2387" s="9" t="s">
        <v>211</v>
      </c>
      <c r="D2387" s="9" t="s">
        <v>211</v>
      </c>
      <c r="E2387" t="s">
        <v>212</v>
      </c>
      <c r="F2387" s="11">
        <v>44644.455729166664</v>
      </c>
      <c r="G2387" t="s">
        <v>16</v>
      </c>
      <c r="H2387" t="s">
        <v>23</v>
      </c>
      <c r="I2387" s="12">
        <v>44644.475304652777</v>
      </c>
      <c r="J2387" s="12">
        <v>44644.507343333331</v>
      </c>
      <c r="K2387" s="13">
        <f t="shared" si="259"/>
        <v>46.135699998121709</v>
      </c>
      <c r="L2387" s="3">
        <f t="shared" si="265"/>
        <v>3.6805555500905029E-3</v>
      </c>
      <c r="M2387" s="15">
        <f t="shared" si="260"/>
        <v>5.3</v>
      </c>
      <c r="N2387">
        <f t="shared" si="261"/>
        <v>9227.1399996243417</v>
      </c>
      <c r="O2387" s="10">
        <f t="shared" si="262"/>
        <v>44644.507343333331</v>
      </c>
      <c r="P2387" s="15">
        <f t="shared" si="263"/>
        <v>4</v>
      </c>
      <c r="Q2387" t="b">
        <f t="shared" si="264"/>
        <v>0</v>
      </c>
    </row>
    <row r="2388" spans="1:17">
      <c r="A2388" s="9" t="s">
        <v>5280</v>
      </c>
      <c r="B2388" s="9" t="s">
        <v>5281</v>
      </c>
      <c r="C2388" s="9" t="s">
        <v>5235</v>
      </c>
      <c r="D2388" s="9" t="s">
        <v>5235</v>
      </c>
      <c r="E2388" t="s">
        <v>5236</v>
      </c>
      <c r="F2388" s="11">
        <v>44644.46471064815</v>
      </c>
      <c r="G2388" t="s">
        <v>16</v>
      </c>
      <c r="H2388" t="s">
        <v>17</v>
      </c>
      <c r="I2388" s="12">
        <v>44644.487133148148</v>
      </c>
      <c r="J2388" s="12">
        <v>44644.521691481481</v>
      </c>
      <c r="K2388" s="13">
        <f t="shared" si="259"/>
        <v>49.76399999926798</v>
      </c>
      <c r="L2388" s="3">
        <f t="shared" si="265"/>
        <v>8.9814814855344594E-3</v>
      </c>
      <c r="M2388" s="15">
        <f t="shared" si="260"/>
        <v>12.933333333333334</v>
      </c>
      <c r="N2388">
        <f t="shared" si="261"/>
        <v>9952.7999998535961</v>
      </c>
      <c r="O2388" s="10">
        <f t="shared" si="262"/>
        <v>44644.521691481481</v>
      </c>
      <c r="P2388" s="15">
        <f t="shared" si="263"/>
        <v>4</v>
      </c>
      <c r="Q2388" t="b">
        <f t="shared" si="264"/>
        <v>0</v>
      </c>
    </row>
    <row r="2389" spans="1:17">
      <c r="A2389" s="9" t="s">
        <v>5282</v>
      </c>
      <c r="B2389" s="9" t="s">
        <v>5283</v>
      </c>
      <c r="C2389" s="9" t="s">
        <v>5235</v>
      </c>
      <c r="D2389" s="9" t="s">
        <v>5235</v>
      </c>
      <c r="E2389" t="s">
        <v>5244</v>
      </c>
      <c r="F2389" s="11">
        <v>44644.465578703705</v>
      </c>
      <c r="G2389" t="s">
        <v>16</v>
      </c>
      <c r="H2389" t="s">
        <v>17</v>
      </c>
      <c r="I2389" s="12">
        <v>44644.487075856479</v>
      </c>
      <c r="J2389" s="12">
        <v>44644.521777800925</v>
      </c>
      <c r="K2389" s="13">
        <f t="shared" si="259"/>
        <v>49.970800001174212</v>
      </c>
      <c r="L2389" s="3">
        <f t="shared" si="265"/>
        <v>8.6805555474711582E-4</v>
      </c>
      <c r="M2389" s="15">
        <f t="shared" si="260"/>
        <v>1.25</v>
      </c>
      <c r="N2389">
        <f t="shared" si="261"/>
        <v>9994.1600002348423</v>
      </c>
      <c r="O2389" s="10">
        <f t="shared" si="262"/>
        <v>44644.521777800925</v>
      </c>
      <c r="P2389" s="15">
        <f t="shared" si="263"/>
        <v>4</v>
      </c>
      <c r="Q2389" t="b">
        <f t="shared" si="264"/>
        <v>0</v>
      </c>
    </row>
    <row r="2390" spans="1:17">
      <c r="A2390" s="9" t="s">
        <v>5284</v>
      </c>
      <c r="B2390" s="9" t="s">
        <v>5285</v>
      </c>
      <c r="C2390" s="9" t="s">
        <v>5235</v>
      </c>
      <c r="D2390" s="9" t="s">
        <v>5235</v>
      </c>
      <c r="E2390" t="s">
        <v>5241</v>
      </c>
      <c r="F2390" s="11">
        <v>44644.467662037037</v>
      </c>
      <c r="G2390" t="s">
        <v>16</v>
      </c>
      <c r="H2390" t="s">
        <v>17</v>
      </c>
      <c r="I2390" s="12">
        <v>44644.486983495372</v>
      </c>
      <c r="J2390" s="12">
        <v>44644.5216530787</v>
      </c>
      <c r="K2390" s="13">
        <f t="shared" si="259"/>
        <v>49.92419999325648</v>
      </c>
      <c r="L2390" s="3">
        <f t="shared" si="265"/>
        <v>2.0833333328482695E-3</v>
      </c>
      <c r="M2390" s="15">
        <f t="shared" si="260"/>
        <v>3</v>
      </c>
      <c r="N2390">
        <f t="shared" si="261"/>
        <v>9984.8399986512959</v>
      </c>
      <c r="O2390" s="10">
        <f t="shared" si="262"/>
        <v>44644.5216530787</v>
      </c>
      <c r="P2390" s="15">
        <f t="shared" si="263"/>
        <v>4</v>
      </c>
      <c r="Q2390" t="b">
        <f t="shared" si="264"/>
        <v>0</v>
      </c>
    </row>
    <row r="2391" spans="1:17">
      <c r="A2391" s="9" t="s">
        <v>5286</v>
      </c>
      <c r="B2391" s="9" t="s">
        <v>5287</v>
      </c>
      <c r="C2391" s="9" t="s">
        <v>206</v>
      </c>
      <c r="D2391" s="9" t="s">
        <v>207</v>
      </c>
      <c r="E2391" t="s">
        <v>427</v>
      </c>
      <c r="F2391" s="11">
        <v>44644.473715277774</v>
      </c>
      <c r="G2391" t="s">
        <v>16</v>
      </c>
      <c r="H2391" t="s">
        <v>23</v>
      </c>
      <c r="I2391" s="12">
        <v>44644.493683472225</v>
      </c>
      <c r="J2391" s="12">
        <v>44644.527029375</v>
      </c>
      <c r="K2391" s="13">
        <f t="shared" si="259"/>
        <v>48.018099996261299</v>
      </c>
      <c r="L2391" s="3">
        <f t="shared" si="265"/>
        <v>6.0532407369464636E-3</v>
      </c>
      <c r="M2391" s="15">
        <f t="shared" si="260"/>
        <v>8.7166666666666668</v>
      </c>
      <c r="N2391">
        <f t="shared" si="261"/>
        <v>9603.6199992522597</v>
      </c>
      <c r="O2391" s="10">
        <f t="shared" si="262"/>
        <v>44644.527029375</v>
      </c>
      <c r="P2391" s="15">
        <f t="shared" si="263"/>
        <v>4</v>
      </c>
      <c r="Q2391" t="b">
        <f t="shared" si="264"/>
        <v>0</v>
      </c>
    </row>
    <row r="2392" spans="1:17">
      <c r="A2392" s="9" t="s">
        <v>5288</v>
      </c>
      <c r="B2392" s="9" t="s">
        <v>5289</v>
      </c>
      <c r="C2392" s="9" t="s">
        <v>49</v>
      </c>
      <c r="D2392" s="9" t="s">
        <v>50</v>
      </c>
      <c r="E2392" t="s">
        <v>232</v>
      </c>
      <c r="F2392" s="11">
        <v>44644.47420138889</v>
      </c>
      <c r="G2392" t="s">
        <v>16</v>
      </c>
      <c r="H2392" t="s">
        <v>23</v>
      </c>
      <c r="I2392" s="12">
        <v>44644.49629451389</v>
      </c>
      <c r="J2392" s="12">
        <v>44644.522340000003</v>
      </c>
      <c r="K2392" s="13">
        <f t="shared" si="259"/>
        <v>37.505500002298504</v>
      </c>
      <c r="L2392" s="3">
        <f t="shared" si="265"/>
        <v>4.8611111560603604E-4</v>
      </c>
      <c r="M2392" s="15">
        <f t="shared" si="260"/>
        <v>0.7</v>
      </c>
      <c r="N2392">
        <f t="shared" si="261"/>
        <v>7501.1000004597008</v>
      </c>
      <c r="O2392" s="10">
        <f t="shared" si="262"/>
        <v>44644.522340000003</v>
      </c>
      <c r="P2392" s="15">
        <f t="shared" si="263"/>
        <v>4</v>
      </c>
      <c r="Q2392" t="b">
        <f t="shared" si="264"/>
        <v>0</v>
      </c>
    </row>
    <row r="2393" spans="1:17">
      <c r="A2393" s="9" t="s">
        <v>5290</v>
      </c>
      <c r="B2393" s="9" t="s">
        <v>5291</v>
      </c>
      <c r="C2393" s="9" t="s">
        <v>206</v>
      </c>
      <c r="D2393" s="9" t="s">
        <v>207</v>
      </c>
      <c r="E2393" t="s">
        <v>225</v>
      </c>
      <c r="F2393" s="11">
        <v>44644.474722222221</v>
      </c>
      <c r="G2393" t="s">
        <v>16</v>
      </c>
      <c r="H2393" t="s">
        <v>23</v>
      </c>
      <c r="I2393" s="12">
        <v>44644.493519305557</v>
      </c>
      <c r="J2393" s="12">
        <v>44644.528073472226</v>
      </c>
      <c r="K2393" s="13">
        <f t="shared" si="259"/>
        <v>49.758000002475455</v>
      </c>
      <c r="L2393" s="3">
        <f t="shared" si="265"/>
        <v>5.2083333139307797E-4</v>
      </c>
      <c r="M2393" s="15">
        <f t="shared" si="260"/>
        <v>0.75</v>
      </c>
      <c r="N2393">
        <f t="shared" si="261"/>
        <v>9951.6000004950911</v>
      </c>
      <c r="O2393" s="10">
        <f t="shared" si="262"/>
        <v>44644.528073472226</v>
      </c>
      <c r="P2393" s="15">
        <f t="shared" si="263"/>
        <v>4</v>
      </c>
      <c r="Q2393" t="b">
        <f t="shared" si="264"/>
        <v>0</v>
      </c>
    </row>
    <row r="2394" spans="1:17">
      <c r="A2394" s="9" t="s">
        <v>5292</v>
      </c>
      <c r="B2394" s="9" t="s">
        <v>5293</v>
      </c>
      <c r="C2394" s="9" t="s">
        <v>5294</v>
      </c>
      <c r="D2394" s="9" t="s">
        <v>5295</v>
      </c>
      <c r="E2394" t="s">
        <v>114</v>
      </c>
      <c r="F2394" s="11">
        <v>44644.476284722223</v>
      </c>
      <c r="G2394" t="s">
        <v>16</v>
      </c>
      <c r="H2394" t="s">
        <v>23</v>
      </c>
      <c r="I2394" s="12">
        <v>44644.498263611109</v>
      </c>
      <c r="J2394" s="12">
        <v>44644.524168124997</v>
      </c>
      <c r="K2394" s="13">
        <f t="shared" si="259"/>
        <v>37.302499999059364</v>
      </c>
      <c r="L2394" s="3">
        <f t="shared" si="265"/>
        <v>1.5625000014551915E-3</v>
      </c>
      <c r="M2394" s="15">
        <f t="shared" si="260"/>
        <v>2.25</v>
      </c>
      <c r="N2394">
        <f t="shared" si="261"/>
        <v>7460.4999998118728</v>
      </c>
      <c r="O2394" s="10">
        <f t="shared" si="262"/>
        <v>44644.524168124997</v>
      </c>
      <c r="P2394" s="15">
        <f t="shared" si="263"/>
        <v>4</v>
      </c>
      <c r="Q2394" t="b">
        <f t="shared" si="264"/>
        <v>0</v>
      </c>
    </row>
    <row r="2395" spans="1:17">
      <c r="A2395" s="9" t="s">
        <v>5296</v>
      </c>
      <c r="B2395" s="9" t="s">
        <v>5297</v>
      </c>
      <c r="C2395" s="9" t="s">
        <v>108</v>
      </c>
      <c r="D2395" s="9" t="s">
        <v>109</v>
      </c>
      <c r="E2395" t="s">
        <v>137</v>
      </c>
      <c r="F2395" s="11">
        <v>44644.4766087963</v>
      </c>
      <c r="G2395" t="s">
        <v>16</v>
      </c>
      <c r="H2395" t="s">
        <v>23</v>
      </c>
      <c r="I2395" s="12">
        <v>44644.49747574074</v>
      </c>
      <c r="J2395" s="12">
        <v>44644.530204629627</v>
      </c>
      <c r="K2395" s="13">
        <f t="shared" si="259"/>
        <v>47.129599998006597</v>
      </c>
      <c r="L2395" s="3">
        <f t="shared" si="265"/>
        <v>3.2407407707069069E-4</v>
      </c>
      <c r="M2395" s="15">
        <f t="shared" si="260"/>
        <v>0.46666666666666667</v>
      </c>
      <c r="N2395">
        <f t="shared" si="261"/>
        <v>9425.9199996013194</v>
      </c>
      <c r="O2395" s="10">
        <f t="shared" si="262"/>
        <v>44644.530204629627</v>
      </c>
      <c r="P2395" s="15">
        <f t="shared" si="263"/>
        <v>4</v>
      </c>
      <c r="Q2395" t="b">
        <f t="shared" si="264"/>
        <v>0</v>
      </c>
    </row>
    <row r="2396" spans="1:17">
      <c r="A2396" s="9" t="s">
        <v>5298</v>
      </c>
      <c r="B2396" s="9" t="s">
        <v>5299</v>
      </c>
      <c r="C2396" s="9" t="s">
        <v>3155</v>
      </c>
      <c r="D2396" s="9" t="s">
        <v>3155</v>
      </c>
      <c r="E2396" t="s">
        <v>170</v>
      </c>
      <c r="F2396" s="11">
        <v>44644.478356481479</v>
      </c>
      <c r="G2396" t="s">
        <v>16</v>
      </c>
      <c r="H2396" t="s">
        <v>23</v>
      </c>
      <c r="I2396" s="12">
        <v>44644.50175974537</v>
      </c>
      <c r="J2396" s="12">
        <v>44644.536473912034</v>
      </c>
      <c r="K2396" s="13">
        <f t="shared" si="259"/>
        <v>49.988399996655062</v>
      </c>
      <c r="L2396" s="3">
        <f t="shared" si="265"/>
        <v>1.7476851789979264E-3</v>
      </c>
      <c r="M2396" s="15">
        <f t="shared" si="260"/>
        <v>2.5166666666666666</v>
      </c>
      <c r="N2396">
        <f t="shared" si="261"/>
        <v>9997.6799993310124</v>
      </c>
      <c r="O2396" s="10">
        <f t="shared" si="262"/>
        <v>44644.536473912034</v>
      </c>
      <c r="P2396" s="15">
        <f t="shared" si="263"/>
        <v>4</v>
      </c>
      <c r="Q2396" t="b">
        <f t="shared" si="264"/>
        <v>0</v>
      </c>
    </row>
    <row r="2397" spans="1:17">
      <c r="A2397" s="9" t="s">
        <v>5300</v>
      </c>
      <c r="B2397" s="9" t="s">
        <v>5301</v>
      </c>
      <c r="C2397" s="9" t="s">
        <v>5235</v>
      </c>
      <c r="D2397" s="9" t="s">
        <v>5235</v>
      </c>
      <c r="E2397" t="s">
        <v>5250</v>
      </c>
      <c r="F2397" s="11">
        <v>44644.480127314811</v>
      </c>
      <c r="G2397" t="s">
        <v>16</v>
      </c>
      <c r="H2397" t="s">
        <v>17</v>
      </c>
      <c r="I2397" s="12">
        <v>44644.502786064812</v>
      </c>
      <c r="J2397" s="12">
        <v>44644.52728884259</v>
      </c>
      <c r="K2397" s="13">
        <f t="shared" si="259"/>
        <v>35.284000000683591</v>
      </c>
      <c r="L2397" s="3">
        <f t="shared" si="265"/>
        <v>1.7708333325572312E-3</v>
      </c>
      <c r="M2397" s="15">
        <f t="shared" si="260"/>
        <v>2.5499999999999998</v>
      </c>
      <c r="N2397">
        <f t="shared" si="261"/>
        <v>7056.8000001367182</v>
      </c>
      <c r="O2397" s="10">
        <f t="shared" si="262"/>
        <v>44644.52728884259</v>
      </c>
      <c r="P2397" s="15">
        <f t="shared" si="263"/>
        <v>4</v>
      </c>
      <c r="Q2397" t="b">
        <f t="shared" si="264"/>
        <v>0</v>
      </c>
    </row>
    <row r="2398" spans="1:17">
      <c r="A2398" s="9" t="s">
        <v>5302</v>
      </c>
      <c r="B2398" s="9" t="s">
        <v>5303</v>
      </c>
      <c r="C2398" s="9" t="s">
        <v>5235</v>
      </c>
      <c r="D2398" s="9" t="s">
        <v>5235</v>
      </c>
      <c r="E2398" t="s">
        <v>5247</v>
      </c>
      <c r="F2398" s="11">
        <v>44644.481550925928</v>
      </c>
      <c r="G2398" t="s">
        <v>16</v>
      </c>
      <c r="H2398" t="s">
        <v>17</v>
      </c>
      <c r="I2398" s="12">
        <v>44644.500551620367</v>
      </c>
      <c r="J2398" s="12">
        <v>44644.533117939813</v>
      </c>
      <c r="K2398" s="13">
        <f t="shared" si="259"/>
        <v>46.895500001264736</v>
      </c>
      <c r="L2398" s="3">
        <f t="shared" si="265"/>
        <v>1.423611116479151E-3</v>
      </c>
      <c r="M2398" s="15">
        <f t="shared" si="260"/>
        <v>2.0499999999999998</v>
      </c>
      <c r="N2398">
        <f t="shared" si="261"/>
        <v>9379.1000002529472</v>
      </c>
      <c r="O2398" s="10">
        <f t="shared" si="262"/>
        <v>44644.533117939813</v>
      </c>
      <c r="P2398" s="15">
        <f t="shared" si="263"/>
        <v>4</v>
      </c>
      <c r="Q2398" t="b">
        <f t="shared" si="264"/>
        <v>0</v>
      </c>
    </row>
    <row r="2399" spans="1:17">
      <c r="A2399" s="9" t="s">
        <v>5304</v>
      </c>
      <c r="B2399" s="9" t="s">
        <v>5305</v>
      </c>
      <c r="C2399" s="9" t="s">
        <v>185</v>
      </c>
      <c r="D2399" s="9" t="s">
        <v>185</v>
      </c>
      <c r="E2399" t="s">
        <v>124</v>
      </c>
      <c r="F2399" s="11">
        <v>44644.492349537039</v>
      </c>
      <c r="G2399" t="s">
        <v>16</v>
      </c>
      <c r="H2399" t="s">
        <v>23</v>
      </c>
      <c r="I2399" s="12">
        <v>44644.511330231478</v>
      </c>
      <c r="J2399" s="12">
        <v>44644.534880925923</v>
      </c>
      <c r="K2399" s="13">
        <f t="shared" si="259"/>
        <v>33.913000000175089</v>
      </c>
      <c r="L2399" s="3">
        <f t="shared" si="265"/>
        <v>1.0798611110658385E-2</v>
      </c>
      <c r="M2399" s="15">
        <f t="shared" si="260"/>
        <v>15.55</v>
      </c>
      <c r="N2399">
        <f t="shared" si="261"/>
        <v>6782.6000000350177</v>
      </c>
      <c r="O2399" s="10">
        <f t="shared" si="262"/>
        <v>44644.534880925923</v>
      </c>
      <c r="P2399" s="15">
        <f t="shared" si="263"/>
        <v>4</v>
      </c>
      <c r="Q2399" t="b">
        <f t="shared" si="264"/>
        <v>0</v>
      </c>
    </row>
    <row r="2400" spans="1:17">
      <c r="A2400" s="9" t="s">
        <v>5306</v>
      </c>
      <c r="B2400" s="9" t="s">
        <v>5307</v>
      </c>
      <c r="C2400" s="9" t="s">
        <v>277</v>
      </c>
      <c r="D2400" s="9" t="s">
        <v>277</v>
      </c>
      <c r="E2400" t="s">
        <v>646</v>
      </c>
      <c r="F2400" s="11">
        <v>44644.49359953704</v>
      </c>
      <c r="G2400" t="s">
        <v>16</v>
      </c>
      <c r="H2400" t="s">
        <v>17</v>
      </c>
      <c r="I2400" s="12">
        <v>44644.511964328703</v>
      </c>
      <c r="J2400" s="12">
        <v>44644.54372898148</v>
      </c>
      <c r="K2400" s="13">
        <f t="shared" si="259"/>
        <v>45.741099998122081</v>
      </c>
      <c r="L2400" s="3">
        <f t="shared" si="265"/>
        <v>1.2500000011641532E-3</v>
      </c>
      <c r="M2400" s="15">
        <f t="shared" si="260"/>
        <v>1.8</v>
      </c>
      <c r="N2400">
        <f t="shared" si="261"/>
        <v>9148.2199996244162</v>
      </c>
      <c r="O2400" s="10">
        <f t="shared" si="262"/>
        <v>44644.54372898148</v>
      </c>
      <c r="P2400" s="15">
        <f t="shared" si="263"/>
        <v>4</v>
      </c>
      <c r="Q2400" t="b">
        <f t="shared" si="264"/>
        <v>0</v>
      </c>
    </row>
    <row r="2401" spans="1:17">
      <c r="A2401" s="9" t="s">
        <v>5308</v>
      </c>
      <c r="B2401" s="9" t="s">
        <v>5309</v>
      </c>
      <c r="C2401" s="9" t="s">
        <v>277</v>
      </c>
      <c r="D2401" s="9" t="s">
        <v>277</v>
      </c>
      <c r="E2401" t="s">
        <v>281</v>
      </c>
      <c r="F2401" s="11">
        <v>44644.494317129633</v>
      </c>
      <c r="G2401" t="s">
        <v>16</v>
      </c>
      <c r="H2401" t="s">
        <v>17</v>
      </c>
      <c r="I2401" s="12">
        <v>44644.515313518517</v>
      </c>
      <c r="J2401" s="12">
        <v>44644.549687685183</v>
      </c>
      <c r="K2401" s="13">
        <f t="shared" si="259"/>
        <v>49.498799998546019</v>
      </c>
      <c r="L2401" s="3">
        <f t="shared" si="265"/>
        <v>7.1759259299142286E-4</v>
      </c>
      <c r="M2401" s="15">
        <f t="shared" si="260"/>
        <v>1.0333333333333334</v>
      </c>
      <c r="N2401">
        <f t="shared" si="261"/>
        <v>9899.7599997092038</v>
      </c>
      <c r="O2401" s="10">
        <f t="shared" si="262"/>
        <v>44644.549687685183</v>
      </c>
      <c r="P2401" s="15">
        <f t="shared" si="263"/>
        <v>4</v>
      </c>
      <c r="Q2401" t="b">
        <f t="shared" si="264"/>
        <v>0</v>
      </c>
    </row>
    <row r="2402" spans="1:17">
      <c r="A2402" s="9" t="s">
        <v>5310</v>
      </c>
      <c r="B2402" s="9" t="s">
        <v>5311</v>
      </c>
      <c r="C2402" s="9" t="s">
        <v>277</v>
      </c>
      <c r="D2402" s="9" t="s">
        <v>277</v>
      </c>
      <c r="E2402" t="s">
        <v>5312</v>
      </c>
      <c r="F2402" s="11">
        <v>44644.496458333335</v>
      </c>
      <c r="G2402" t="s">
        <v>16</v>
      </c>
      <c r="H2402" t="s">
        <v>17</v>
      </c>
      <c r="I2402" s="12">
        <v>44644.51794020833</v>
      </c>
      <c r="J2402" s="12">
        <v>44644.548600486109</v>
      </c>
      <c r="K2402" s="13">
        <f t="shared" si="259"/>
        <v>44.150800000643358</v>
      </c>
      <c r="L2402" s="3">
        <f t="shared" si="265"/>
        <v>2.1412037021946162E-3</v>
      </c>
      <c r="M2402" s="15">
        <f t="shared" si="260"/>
        <v>3.0833333333333335</v>
      </c>
      <c r="N2402">
        <f t="shared" si="261"/>
        <v>8830.1600001286715</v>
      </c>
      <c r="O2402" s="10">
        <f t="shared" si="262"/>
        <v>44644.548600486109</v>
      </c>
      <c r="P2402" s="15">
        <f t="shared" si="263"/>
        <v>4</v>
      </c>
      <c r="Q2402" t="b">
        <f t="shared" si="264"/>
        <v>0</v>
      </c>
    </row>
    <row r="2403" spans="1:17">
      <c r="A2403" s="9" t="s">
        <v>5313</v>
      </c>
      <c r="B2403" s="9" t="s">
        <v>5314</v>
      </c>
      <c r="C2403" s="9" t="s">
        <v>267</v>
      </c>
      <c r="D2403" s="9" t="s">
        <v>267</v>
      </c>
      <c r="E2403" t="s">
        <v>268</v>
      </c>
      <c r="F2403" s="11">
        <v>44644.499664351853</v>
      </c>
      <c r="G2403" t="s">
        <v>16</v>
      </c>
      <c r="H2403" t="s">
        <v>23</v>
      </c>
      <c r="I2403" s="12">
        <v>44644.521163101854</v>
      </c>
      <c r="J2403" s="12">
        <v>44644.55581150463</v>
      </c>
      <c r="K2403" s="13">
        <f t="shared" si="259"/>
        <v>49.893699997337535</v>
      </c>
      <c r="L2403" s="3">
        <f t="shared" si="265"/>
        <v>3.2060185185400769E-3</v>
      </c>
      <c r="M2403" s="15">
        <f t="shared" si="260"/>
        <v>4.6166666666666671</v>
      </c>
      <c r="N2403">
        <f t="shared" si="261"/>
        <v>9978.739999467507</v>
      </c>
      <c r="O2403" s="10">
        <f t="shared" si="262"/>
        <v>44644.55581150463</v>
      </c>
      <c r="P2403" s="15">
        <f t="shared" si="263"/>
        <v>4</v>
      </c>
      <c r="Q2403" t="b">
        <f t="shared" si="264"/>
        <v>0</v>
      </c>
    </row>
    <row r="2404" spans="1:17">
      <c r="A2404" s="9" t="s">
        <v>5315</v>
      </c>
      <c r="B2404" s="9" t="s">
        <v>5316</v>
      </c>
      <c r="C2404" s="9" t="s">
        <v>20</v>
      </c>
      <c r="D2404" s="9" t="s">
        <v>21</v>
      </c>
      <c r="E2404" t="s">
        <v>5107</v>
      </c>
      <c r="F2404" s="11">
        <v>44644.504270833335</v>
      </c>
      <c r="G2404" t="s">
        <v>16</v>
      </c>
      <c r="H2404" t="s">
        <v>23</v>
      </c>
      <c r="I2404" s="12">
        <v>44644.524510972224</v>
      </c>
      <c r="J2404" s="12">
        <v>44644.557935555553</v>
      </c>
      <c r="K2404" s="13">
        <f t="shared" si="259"/>
        <v>48.131399994017556</v>
      </c>
      <c r="L2404" s="3">
        <f t="shared" si="265"/>
        <v>4.6064814814599231E-3</v>
      </c>
      <c r="M2404" s="15">
        <f t="shared" si="260"/>
        <v>6.6333333333333329</v>
      </c>
      <c r="N2404">
        <f t="shared" si="261"/>
        <v>9626.2799988035113</v>
      </c>
      <c r="O2404" s="10">
        <f t="shared" si="262"/>
        <v>44644.557935555553</v>
      </c>
      <c r="P2404" s="15">
        <f t="shared" si="263"/>
        <v>4</v>
      </c>
      <c r="Q2404" t="b">
        <f t="shared" si="264"/>
        <v>0</v>
      </c>
    </row>
    <row r="2405" spans="1:17">
      <c r="A2405" s="9" t="s">
        <v>5317</v>
      </c>
      <c r="B2405" s="9" t="s">
        <v>5318</v>
      </c>
      <c r="C2405" s="9" t="s">
        <v>241</v>
      </c>
      <c r="D2405" s="9" t="s">
        <v>242</v>
      </c>
      <c r="E2405" t="s">
        <v>1772</v>
      </c>
      <c r="F2405" s="11">
        <v>44644.521874999999</v>
      </c>
      <c r="G2405" t="s">
        <v>16</v>
      </c>
      <c r="H2405" t="s">
        <v>23</v>
      </c>
      <c r="I2405" s="12">
        <v>44644.543669861108</v>
      </c>
      <c r="J2405" s="12">
        <v>44644.57822638889</v>
      </c>
      <c r="K2405" s="13">
        <f t="shared" si="259"/>
        <v>49.761400006245822</v>
      </c>
      <c r="L2405" s="3">
        <f t="shared" si="265"/>
        <v>1.7604166663659271E-2</v>
      </c>
      <c r="M2405" s="15">
        <f t="shared" si="260"/>
        <v>25.35</v>
      </c>
      <c r="N2405">
        <f t="shared" si="261"/>
        <v>9952.2800012491643</v>
      </c>
      <c r="O2405" s="10">
        <f t="shared" si="262"/>
        <v>44644.57822638889</v>
      </c>
      <c r="P2405" s="15">
        <f t="shared" si="263"/>
        <v>4</v>
      </c>
      <c r="Q2405" t="b">
        <f t="shared" si="264"/>
        <v>0</v>
      </c>
    </row>
    <row r="2406" spans="1:17">
      <c r="A2406" s="9" t="s">
        <v>5319</v>
      </c>
      <c r="B2406" s="9" t="s">
        <v>5320</v>
      </c>
      <c r="C2406" s="9" t="s">
        <v>1159</v>
      </c>
      <c r="D2406" s="9" t="s">
        <v>1159</v>
      </c>
      <c r="E2406" t="s">
        <v>5321</v>
      </c>
      <c r="F2406" s="11">
        <v>44644.526956018519</v>
      </c>
      <c r="G2406" t="s">
        <v>16</v>
      </c>
      <c r="H2406" t="s">
        <v>23</v>
      </c>
      <c r="I2406" s="12">
        <v>44644.545729282407</v>
      </c>
      <c r="J2406" s="12">
        <v>44644.57951747685</v>
      </c>
      <c r="K2406" s="13">
        <f t="shared" si="259"/>
        <v>48.654999998398125</v>
      </c>
      <c r="L2406" s="3">
        <f t="shared" si="265"/>
        <v>5.0810185202863067E-3</v>
      </c>
      <c r="M2406" s="15">
        <f t="shared" si="260"/>
        <v>7.3166666666666664</v>
      </c>
      <c r="N2406">
        <f t="shared" si="261"/>
        <v>9730.999999679625</v>
      </c>
      <c r="O2406" s="10">
        <f t="shared" si="262"/>
        <v>44644.57951747685</v>
      </c>
      <c r="P2406" s="15">
        <f t="shared" si="263"/>
        <v>4</v>
      </c>
      <c r="Q2406" t="b">
        <f t="shared" si="264"/>
        <v>0</v>
      </c>
    </row>
    <row r="2407" spans="1:17">
      <c r="A2407" s="9" t="s">
        <v>5322</v>
      </c>
      <c r="B2407" s="9" t="s">
        <v>5323</v>
      </c>
      <c r="C2407" s="9" t="s">
        <v>1142</v>
      </c>
      <c r="D2407" s="9" t="s">
        <v>82</v>
      </c>
      <c r="E2407" t="s">
        <v>142</v>
      </c>
      <c r="F2407" s="11">
        <v>44644.528495370374</v>
      </c>
      <c r="G2407" t="s">
        <v>16</v>
      </c>
      <c r="H2407" t="s">
        <v>23</v>
      </c>
      <c r="I2407" s="12">
        <v>44644.550554120367</v>
      </c>
      <c r="J2407" s="12">
        <v>44644.579463425929</v>
      </c>
      <c r="K2407" s="13">
        <f t="shared" si="259"/>
        <v>41.629400008823723</v>
      </c>
      <c r="L2407" s="3">
        <f t="shared" si="265"/>
        <v>1.5393518551718444E-3</v>
      </c>
      <c r="M2407" s="15">
        <f t="shared" si="260"/>
        <v>2.2166666666666668</v>
      </c>
      <c r="N2407">
        <f t="shared" si="261"/>
        <v>8325.8800017647445</v>
      </c>
      <c r="O2407" s="10">
        <f t="shared" si="262"/>
        <v>44644.579463425929</v>
      </c>
      <c r="P2407" s="15">
        <f t="shared" si="263"/>
        <v>4</v>
      </c>
      <c r="Q2407" t="b">
        <f t="shared" si="264"/>
        <v>0</v>
      </c>
    </row>
    <row r="2408" spans="1:17">
      <c r="A2408" s="9" t="s">
        <v>5324</v>
      </c>
      <c r="B2408" s="9" t="s">
        <v>5325</v>
      </c>
      <c r="C2408" s="9" t="s">
        <v>202</v>
      </c>
      <c r="D2408" s="9" t="s">
        <v>202</v>
      </c>
      <c r="E2408" t="s">
        <v>100</v>
      </c>
      <c r="F2408" s="11">
        <v>44644.534872685188</v>
      </c>
      <c r="G2408" t="s">
        <v>16</v>
      </c>
      <c r="H2408" t="s">
        <v>23</v>
      </c>
      <c r="I2408" s="12">
        <v>44644.554423935188</v>
      </c>
      <c r="J2408" s="12">
        <v>44644.58732136574</v>
      </c>
      <c r="K2408" s="13">
        <f t="shared" si="259"/>
        <v>47.372299995040521</v>
      </c>
      <c r="L2408" s="3">
        <f t="shared" si="265"/>
        <v>6.3773148140171543E-3</v>
      </c>
      <c r="M2408" s="15">
        <f t="shared" si="260"/>
        <v>9.1833333333333336</v>
      </c>
      <c r="N2408">
        <f t="shared" si="261"/>
        <v>9474.4599990081042</v>
      </c>
      <c r="O2408" s="10">
        <f t="shared" si="262"/>
        <v>44644.58732136574</v>
      </c>
      <c r="P2408" s="15">
        <f t="shared" si="263"/>
        <v>4</v>
      </c>
      <c r="Q2408" t="b">
        <f t="shared" si="264"/>
        <v>0</v>
      </c>
    </row>
    <row r="2409" spans="1:17">
      <c r="A2409" s="9" t="s">
        <v>5326</v>
      </c>
      <c r="B2409" s="9" t="s">
        <v>5327</v>
      </c>
      <c r="C2409" s="9" t="s">
        <v>586</v>
      </c>
      <c r="D2409" s="9" t="s">
        <v>587</v>
      </c>
      <c r="E2409" t="s">
        <v>588</v>
      </c>
      <c r="F2409" s="11">
        <v>44644.536863425928</v>
      </c>
      <c r="G2409" t="s">
        <v>16</v>
      </c>
      <c r="H2409" t="s">
        <v>23</v>
      </c>
      <c r="I2409" s="12">
        <v>44644.559060370368</v>
      </c>
      <c r="J2409" s="12">
        <v>44644.589396481482</v>
      </c>
      <c r="K2409" s="13">
        <f t="shared" si="259"/>
        <v>43.684000005014241</v>
      </c>
      <c r="L2409" s="3">
        <f t="shared" si="265"/>
        <v>1.9907407404389232E-3</v>
      </c>
      <c r="M2409" s="15">
        <f t="shared" si="260"/>
        <v>2.8666666666666667</v>
      </c>
      <c r="N2409">
        <f t="shared" si="261"/>
        <v>8736.8000010028481</v>
      </c>
      <c r="O2409" s="10">
        <f t="shared" si="262"/>
        <v>44644.589396481482</v>
      </c>
      <c r="P2409" s="15">
        <f t="shared" si="263"/>
        <v>4</v>
      </c>
      <c r="Q2409" t="b">
        <f t="shared" si="264"/>
        <v>0</v>
      </c>
    </row>
    <row r="2410" spans="1:17">
      <c r="A2410" s="9" t="s">
        <v>5328</v>
      </c>
      <c r="B2410" s="9" t="s">
        <v>5329</v>
      </c>
      <c r="C2410" s="9" t="s">
        <v>160</v>
      </c>
      <c r="D2410" s="9" t="s">
        <v>161</v>
      </c>
      <c r="E2410" t="s">
        <v>199</v>
      </c>
      <c r="F2410" s="11">
        <v>44644.540925925925</v>
      </c>
      <c r="G2410" t="s">
        <v>16</v>
      </c>
      <c r="H2410" t="s">
        <v>23</v>
      </c>
      <c r="I2410" s="12">
        <v>44644.564068842592</v>
      </c>
      <c r="J2410" s="12">
        <v>44644.59478821759</v>
      </c>
      <c r="K2410" s="13">
        <f t="shared" si="259"/>
        <v>44.235899996710941</v>
      </c>
      <c r="L2410" s="3">
        <f t="shared" si="265"/>
        <v>4.0624999965075403E-3</v>
      </c>
      <c r="M2410" s="15">
        <f t="shared" si="260"/>
        <v>5.85</v>
      </c>
      <c r="N2410">
        <f t="shared" si="261"/>
        <v>8847.1799993421882</v>
      </c>
      <c r="O2410" s="10">
        <f t="shared" si="262"/>
        <v>44644.59478821759</v>
      </c>
      <c r="P2410" s="15">
        <f t="shared" si="263"/>
        <v>4</v>
      </c>
      <c r="Q2410" t="b">
        <f t="shared" si="264"/>
        <v>0</v>
      </c>
    </row>
    <row r="2411" spans="1:17">
      <c r="A2411" s="9" t="s">
        <v>5330</v>
      </c>
      <c r="B2411" s="9" t="s">
        <v>5331</v>
      </c>
      <c r="C2411" s="9" t="s">
        <v>342</v>
      </c>
      <c r="D2411" s="9" t="s">
        <v>82</v>
      </c>
      <c r="E2411" t="s">
        <v>170</v>
      </c>
      <c r="F2411" s="11">
        <v>44644.542569444442</v>
      </c>
      <c r="G2411" t="s">
        <v>16</v>
      </c>
      <c r="H2411" t="s">
        <v>23</v>
      </c>
      <c r="I2411" s="12">
        <v>44644.561004027775</v>
      </c>
      <c r="J2411" s="12">
        <v>44644.58132784722</v>
      </c>
      <c r="K2411" s="13">
        <f t="shared" si="259"/>
        <v>29.266300000017509</v>
      </c>
      <c r="L2411" s="3">
        <f t="shared" si="265"/>
        <v>1.6435185170848854E-3</v>
      </c>
      <c r="M2411" s="15">
        <f t="shared" si="260"/>
        <v>2.3666666666666667</v>
      </c>
      <c r="N2411">
        <f t="shared" si="261"/>
        <v>5853.2600000035018</v>
      </c>
      <c r="O2411" s="10">
        <f t="shared" si="262"/>
        <v>44644.58132784722</v>
      </c>
      <c r="P2411" s="15">
        <f t="shared" si="263"/>
        <v>4</v>
      </c>
      <c r="Q2411" t="b">
        <f t="shared" si="264"/>
        <v>0</v>
      </c>
    </row>
    <row r="2412" spans="1:17">
      <c r="A2412" s="9" t="s">
        <v>5332</v>
      </c>
      <c r="B2412" s="9" t="s">
        <v>5333</v>
      </c>
      <c r="C2412" s="9" t="s">
        <v>316</v>
      </c>
      <c r="D2412" s="9" t="s">
        <v>316</v>
      </c>
      <c r="E2412" t="s">
        <v>5334</v>
      </c>
      <c r="F2412" s="11">
        <v>44644.543935185182</v>
      </c>
      <c r="G2412" t="s">
        <v>16</v>
      </c>
      <c r="H2412" t="s">
        <v>23</v>
      </c>
      <c r="I2412" s="12">
        <v>44644.560539837963</v>
      </c>
      <c r="J2412" s="12">
        <v>44644.591046157409</v>
      </c>
      <c r="K2412" s="13">
        <f t="shared" si="259"/>
        <v>43.92910000286065</v>
      </c>
      <c r="L2412" s="3">
        <f t="shared" si="265"/>
        <v>1.3657407398568466E-3</v>
      </c>
      <c r="M2412" s="15">
        <f t="shared" si="260"/>
        <v>1.9666666666666668</v>
      </c>
      <c r="N2412">
        <f t="shared" si="261"/>
        <v>8785.8200005721301</v>
      </c>
      <c r="O2412" s="10">
        <f t="shared" si="262"/>
        <v>44644.591046157409</v>
      </c>
      <c r="P2412" s="15">
        <f t="shared" si="263"/>
        <v>4</v>
      </c>
      <c r="Q2412" t="b">
        <f t="shared" si="264"/>
        <v>0</v>
      </c>
    </row>
    <row r="2413" spans="1:17">
      <c r="A2413" s="9" t="s">
        <v>5335</v>
      </c>
      <c r="B2413" s="9" t="s">
        <v>5336</v>
      </c>
      <c r="C2413" s="9" t="s">
        <v>375</v>
      </c>
      <c r="D2413" s="9" t="s">
        <v>82</v>
      </c>
      <c r="E2413" t="s">
        <v>83</v>
      </c>
      <c r="F2413" s="11">
        <v>44644.544918981483</v>
      </c>
      <c r="G2413" t="s">
        <v>16</v>
      </c>
      <c r="H2413" t="s">
        <v>23</v>
      </c>
      <c r="I2413" s="12">
        <v>44644.565436689816</v>
      </c>
      <c r="J2413" s="12">
        <v>44644.59341425926</v>
      </c>
      <c r="K2413" s="13">
        <f t="shared" si="259"/>
        <v>40.287699998589233</v>
      </c>
      <c r="L2413" s="3">
        <f t="shared" si="265"/>
        <v>9.8379630071576685E-4</v>
      </c>
      <c r="M2413" s="15">
        <f t="shared" si="260"/>
        <v>1.4166666666666667</v>
      </c>
      <c r="N2413">
        <f t="shared" si="261"/>
        <v>8057.5399997178465</v>
      </c>
      <c r="O2413" s="10">
        <f t="shared" si="262"/>
        <v>44644.59341425926</v>
      </c>
      <c r="P2413" s="15">
        <f t="shared" si="263"/>
        <v>4</v>
      </c>
      <c r="Q2413" t="b">
        <f t="shared" si="264"/>
        <v>0</v>
      </c>
    </row>
    <row r="2414" spans="1:17">
      <c r="A2414" s="9" t="s">
        <v>5337</v>
      </c>
      <c r="B2414" s="9" t="s">
        <v>5338</v>
      </c>
      <c r="C2414" s="9" t="s">
        <v>345</v>
      </c>
      <c r="D2414" s="9" t="s">
        <v>346</v>
      </c>
      <c r="E2414" t="s">
        <v>110</v>
      </c>
      <c r="F2414" s="11">
        <v>44644.55574074074</v>
      </c>
      <c r="G2414" t="s">
        <v>16</v>
      </c>
      <c r="H2414" t="s">
        <v>23</v>
      </c>
      <c r="I2414" s="12">
        <v>44644.580481851852</v>
      </c>
      <c r="J2414" s="12">
        <v>44644.61197233796</v>
      </c>
      <c r="K2414" s="13">
        <f t="shared" si="259"/>
        <v>45.346299995435402</v>
      </c>
      <c r="L2414" s="3">
        <f t="shared" si="265"/>
        <v>1.0821759256941732E-2</v>
      </c>
      <c r="M2414" s="15">
        <f t="shared" si="260"/>
        <v>15.583333333333334</v>
      </c>
      <c r="N2414">
        <f t="shared" si="261"/>
        <v>9069.2599990870804</v>
      </c>
      <c r="O2414" s="10">
        <f t="shared" si="262"/>
        <v>44644.61197233796</v>
      </c>
      <c r="P2414" s="15">
        <f t="shared" si="263"/>
        <v>4</v>
      </c>
      <c r="Q2414" t="b">
        <f t="shared" si="264"/>
        <v>0</v>
      </c>
    </row>
    <row r="2415" spans="1:17">
      <c r="A2415" s="9" t="s">
        <v>5339</v>
      </c>
      <c r="B2415" s="9" t="s">
        <v>5340</v>
      </c>
      <c r="C2415" s="9" t="s">
        <v>2345</v>
      </c>
      <c r="D2415" s="9" t="s">
        <v>82</v>
      </c>
      <c r="E2415" t="s">
        <v>219</v>
      </c>
      <c r="F2415" s="11">
        <v>44644.56726851852</v>
      </c>
      <c r="G2415" t="s">
        <v>16</v>
      </c>
      <c r="H2415" t="s">
        <v>23</v>
      </c>
      <c r="I2415" s="12">
        <v>44644.583568865739</v>
      </c>
      <c r="J2415" s="12">
        <v>44644.613497546299</v>
      </c>
      <c r="K2415" s="13">
        <f t="shared" si="259"/>
        <v>43.097300006775185</v>
      </c>
      <c r="L2415" s="3">
        <f t="shared" si="265"/>
        <v>1.152777778042946E-2</v>
      </c>
      <c r="M2415" s="15">
        <f t="shared" si="260"/>
        <v>16.600000000000001</v>
      </c>
      <c r="N2415">
        <f t="shared" si="261"/>
        <v>8619.4600013550371</v>
      </c>
      <c r="O2415" s="10">
        <f t="shared" si="262"/>
        <v>44644.613497546299</v>
      </c>
      <c r="P2415" s="15">
        <f t="shared" si="263"/>
        <v>4</v>
      </c>
      <c r="Q2415" t="b">
        <f t="shared" si="264"/>
        <v>0</v>
      </c>
    </row>
    <row r="2416" spans="1:17">
      <c r="A2416" s="9" t="s">
        <v>5341</v>
      </c>
      <c r="B2416" s="9" t="s">
        <v>5342</v>
      </c>
      <c r="C2416" s="9" t="s">
        <v>206</v>
      </c>
      <c r="D2416" s="9" t="s">
        <v>207</v>
      </c>
      <c r="E2416" t="s">
        <v>5092</v>
      </c>
      <c r="F2416" s="11">
        <v>44644.578958333332</v>
      </c>
      <c r="G2416" t="s">
        <v>16</v>
      </c>
      <c r="H2416" t="s">
        <v>23</v>
      </c>
      <c r="I2416" s="12">
        <v>44644.599771944442</v>
      </c>
      <c r="J2416" s="12">
        <v>44644.634272430558</v>
      </c>
      <c r="K2416" s="13">
        <f t="shared" si="259"/>
        <v>49.680700006429106</v>
      </c>
      <c r="L2416" s="3">
        <f t="shared" si="265"/>
        <v>1.1689814811688848E-2</v>
      </c>
      <c r="M2416" s="15">
        <f t="shared" si="260"/>
        <v>16.833333333333332</v>
      </c>
      <c r="N2416">
        <f t="shared" si="261"/>
        <v>9936.1400012858212</v>
      </c>
      <c r="O2416" s="10">
        <f t="shared" si="262"/>
        <v>44644.634272430558</v>
      </c>
      <c r="P2416" s="15">
        <f t="shared" si="263"/>
        <v>4</v>
      </c>
      <c r="Q2416" t="b">
        <f t="shared" si="264"/>
        <v>0</v>
      </c>
    </row>
    <row r="2417" spans="1:17">
      <c r="A2417" s="9" t="s">
        <v>5343</v>
      </c>
      <c r="B2417" s="9" t="s">
        <v>5344</v>
      </c>
      <c r="C2417" s="9" t="s">
        <v>20</v>
      </c>
      <c r="D2417" s="9" t="s">
        <v>21</v>
      </c>
      <c r="E2417" t="s">
        <v>1799</v>
      </c>
      <c r="F2417" s="11">
        <v>44644.579664351855</v>
      </c>
      <c r="G2417" t="s">
        <v>16</v>
      </c>
      <c r="H2417" t="s">
        <v>23</v>
      </c>
      <c r="I2417" s="12">
        <v>44644.598561851853</v>
      </c>
      <c r="J2417" s="12">
        <v>44644.626337268521</v>
      </c>
      <c r="K2417" s="13">
        <f t="shared" si="259"/>
        <v>39.996600000886247</v>
      </c>
      <c r="L2417" s="3">
        <f t="shared" si="265"/>
        <v>7.0601852348772809E-4</v>
      </c>
      <c r="M2417" s="15">
        <f t="shared" si="260"/>
        <v>1.0166666666666666</v>
      </c>
      <c r="N2417">
        <f t="shared" si="261"/>
        <v>7999.3200001772493</v>
      </c>
      <c r="O2417" s="10">
        <f t="shared" si="262"/>
        <v>44644.626337268521</v>
      </c>
      <c r="P2417" s="15">
        <f t="shared" si="263"/>
        <v>4</v>
      </c>
      <c r="Q2417" t="b">
        <f t="shared" si="264"/>
        <v>0</v>
      </c>
    </row>
    <row r="2418" spans="1:17">
      <c r="A2418" s="9" t="s">
        <v>5345</v>
      </c>
      <c r="B2418" s="9" t="s">
        <v>5346</v>
      </c>
      <c r="C2418" s="9" t="s">
        <v>1678</v>
      </c>
      <c r="D2418" s="9" t="s">
        <v>1679</v>
      </c>
      <c r="E2418" t="s">
        <v>203</v>
      </c>
      <c r="F2418" s="11">
        <v>44644.584606481483</v>
      </c>
      <c r="G2418" t="s">
        <v>16</v>
      </c>
      <c r="H2418" t="s">
        <v>23</v>
      </c>
      <c r="I2418" s="12">
        <v>44644.601164467589</v>
      </c>
      <c r="J2418" s="12">
        <v>44644.635809050924</v>
      </c>
      <c r="K2418" s="13">
        <f t="shared" si="259"/>
        <v>49.88820000202395</v>
      </c>
      <c r="L2418" s="3">
        <f t="shared" si="265"/>
        <v>4.9421296280343086E-3</v>
      </c>
      <c r="M2418" s="15">
        <f t="shared" si="260"/>
        <v>7.1166666666666663</v>
      </c>
      <c r="N2418">
        <f t="shared" si="261"/>
        <v>9977.64000040479</v>
      </c>
      <c r="O2418" s="10">
        <f t="shared" si="262"/>
        <v>44644.635809050924</v>
      </c>
      <c r="P2418" s="15">
        <f t="shared" si="263"/>
        <v>4</v>
      </c>
      <c r="Q2418" t="b">
        <f t="shared" si="264"/>
        <v>0</v>
      </c>
    </row>
    <row r="2419" spans="1:17">
      <c r="A2419" s="9" t="s">
        <v>5347</v>
      </c>
      <c r="B2419" s="9" t="s">
        <v>5348</v>
      </c>
      <c r="C2419" s="9" t="s">
        <v>306</v>
      </c>
      <c r="D2419" s="9" t="s">
        <v>306</v>
      </c>
      <c r="E2419" t="s">
        <v>119</v>
      </c>
      <c r="F2419" s="11">
        <v>44644.592592592591</v>
      </c>
      <c r="G2419" t="s">
        <v>16</v>
      </c>
      <c r="H2419" t="s">
        <v>23</v>
      </c>
      <c r="I2419" s="12">
        <v>44644.613273842595</v>
      </c>
      <c r="J2419" s="12">
        <v>44644.647991689817</v>
      </c>
      <c r="K2419" s="13">
        <f t="shared" si="259"/>
        <v>49.993699999758974</v>
      </c>
      <c r="L2419" s="3">
        <f t="shared" si="265"/>
        <v>7.9861111080390401E-3</v>
      </c>
      <c r="M2419" s="15">
        <f t="shared" si="260"/>
        <v>11.5</v>
      </c>
      <c r="N2419">
        <f t="shared" si="261"/>
        <v>9998.7399999517947</v>
      </c>
      <c r="O2419" s="10">
        <f t="shared" si="262"/>
        <v>44644.647991689817</v>
      </c>
      <c r="P2419" s="15">
        <f t="shared" si="263"/>
        <v>4</v>
      </c>
      <c r="Q2419" t="b">
        <f t="shared" si="264"/>
        <v>0</v>
      </c>
    </row>
    <row r="2420" spans="1:17">
      <c r="A2420" s="9" t="s">
        <v>5349</v>
      </c>
      <c r="B2420" s="9" t="s">
        <v>5350</v>
      </c>
      <c r="C2420" s="9" t="s">
        <v>312</v>
      </c>
      <c r="D2420" s="9" t="s">
        <v>313</v>
      </c>
      <c r="E2420" t="s">
        <v>191</v>
      </c>
      <c r="F2420" s="11">
        <v>44644.593622685185</v>
      </c>
      <c r="G2420" t="s">
        <v>16</v>
      </c>
      <c r="H2420" t="s">
        <v>23</v>
      </c>
      <c r="I2420" s="12">
        <v>44644.613189837961</v>
      </c>
      <c r="J2420" s="12">
        <v>44644.647910810185</v>
      </c>
      <c r="K2420" s="13">
        <f t="shared" si="259"/>
        <v>49.998200002592057</v>
      </c>
      <c r="L2420" s="3">
        <f t="shared" si="265"/>
        <v>1.0300925932824612E-3</v>
      </c>
      <c r="M2420" s="15">
        <f t="shared" si="260"/>
        <v>1.4833333333333334</v>
      </c>
      <c r="N2420">
        <f t="shared" si="261"/>
        <v>9999.6400005184114</v>
      </c>
      <c r="O2420" s="10">
        <f t="shared" si="262"/>
        <v>44644.647910810185</v>
      </c>
      <c r="P2420" s="15">
        <f t="shared" si="263"/>
        <v>4</v>
      </c>
      <c r="Q2420" t="b">
        <f t="shared" si="264"/>
        <v>0</v>
      </c>
    </row>
    <row r="2421" spans="1:17">
      <c r="A2421" s="9" t="s">
        <v>5351</v>
      </c>
      <c r="B2421" s="9" t="s">
        <v>5352</v>
      </c>
      <c r="C2421" s="9" t="s">
        <v>907</v>
      </c>
      <c r="D2421" s="9" t="s">
        <v>908</v>
      </c>
      <c r="E2421" t="s">
        <v>96</v>
      </c>
      <c r="F2421" s="11">
        <v>44644.61074074074</v>
      </c>
      <c r="G2421" t="s">
        <v>16</v>
      </c>
      <c r="H2421" t="s">
        <v>23</v>
      </c>
      <c r="I2421" s="12">
        <v>44644.628863865742</v>
      </c>
      <c r="J2421" s="12">
        <v>44644.663322337961</v>
      </c>
      <c r="K2421" s="13">
        <f t="shared" si="259"/>
        <v>49.620199995115399</v>
      </c>
      <c r="L2421" s="3">
        <f t="shared" si="265"/>
        <v>1.7118055555329192E-2</v>
      </c>
      <c r="M2421" s="15">
        <f t="shared" si="260"/>
        <v>24.65</v>
      </c>
      <c r="N2421">
        <f t="shared" si="261"/>
        <v>9924.0399990230799</v>
      </c>
      <c r="O2421" s="10">
        <f t="shared" si="262"/>
        <v>44644.663322337961</v>
      </c>
      <c r="P2421" s="15">
        <f t="shared" si="263"/>
        <v>4</v>
      </c>
      <c r="Q2421" t="b">
        <f t="shared" si="264"/>
        <v>0</v>
      </c>
    </row>
    <row r="2422" spans="1:17">
      <c r="A2422" s="9" t="s">
        <v>5353</v>
      </c>
      <c r="B2422" s="9" t="s">
        <v>5354</v>
      </c>
      <c r="C2422" s="9" t="s">
        <v>433</v>
      </c>
      <c r="D2422" s="9" t="s">
        <v>433</v>
      </c>
      <c r="E2422" t="s">
        <v>31</v>
      </c>
      <c r="F2422" s="11">
        <v>44644.611342592594</v>
      </c>
      <c r="G2422" t="s">
        <v>16</v>
      </c>
      <c r="H2422" t="s">
        <v>23</v>
      </c>
      <c r="I2422" s="12">
        <v>44644.631023842594</v>
      </c>
      <c r="J2422" s="12">
        <v>44644.66464703704</v>
      </c>
      <c r="K2422" s="13">
        <f t="shared" si="259"/>
        <v>48.417400001781061</v>
      </c>
      <c r="L2422" s="3">
        <f t="shared" si="265"/>
        <v>6.0185185429872945E-4</v>
      </c>
      <c r="M2422" s="15">
        <f t="shared" si="260"/>
        <v>0.8666666666666667</v>
      </c>
      <c r="N2422">
        <f t="shared" si="261"/>
        <v>9683.4800003562123</v>
      </c>
      <c r="O2422" s="10">
        <f t="shared" si="262"/>
        <v>44644.66464703704</v>
      </c>
      <c r="P2422" s="15">
        <f t="shared" si="263"/>
        <v>4</v>
      </c>
      <c r="Q2422" t="b">
        <f t="shared" si="264"/>
        <v>0</v>
      </c>
    </row>
    <row r="2423" spans="1:17">
      <c r="A2423" s="9" t="s">
        <v>5355</v>
      </c>
      <c r="B2423" s="9" t="s">
        <v>5356</v>
      </c>
      <c r="C2423" s="9" t="s">
        <v>399</v>
      </c>
      <c r="D2423" s="9" t="s">
        <v>399</v>
      </c>
      <c r="E2423" t="s">
        <v>544</v>
      </c>
      <c r="F2423" s="11">
        <v>44644.61619212963</v>
      </c>
      <c r="G2423" t="s">
        <v>16</v>
      </c>
      <c r="H2423" t="s">
        <v>23</v>
      </c>
      <c r="I2423" s="12">
        <v>44644.638135462963</v>
      </c>
      <c r="J2423" s="12">
        <v>44644.670278032405</v>
      </c>
      <c r="K2423" s="13">
        <f t="shared" si="259"/>
        <v>46.285299996379763</v>
      </c>
      <c r="L2423" s="3">
        <f t="shared" si="265"/>
        <v>4.8495370356249623E-3</v>
      </c>
      <c r="M2423" s="15">
        <f t="shared" si="260"/>
        <v>6.9833333333333334</v>
      </c>
      <c r="N2423">
        <f t="shared" si="261"/>
        <v>9257.0599992759526</v>
      </c>
      <c r="O2423" s="10">
        <f t="shared" si="262"/>
        <v>44644.670278032405</v>
      </c>
      <c r="P2423" s="15">
        <f t="shared" si="263"/>
        <v>4</v>
      </c>
      <c r="Q2423" t="b">
        <f t="shared" si="264"/>
        <v>0</v>
      </c>
    </row>
    <row r="2424" spans="1:17">
      <c r="A2424" s="9" t="s">
        <v>5357</v>
      </c>
      <c r="B2424" s="9" t="s">
        <v>5358</v>
      </c>
      <c r="C2424" s="9" t="s">
        <v>412</v>
      </c>
      <c r="D2424" s="9" t="s">
        <v>413</v>
      </c>
      <c r="E2424" t="s">
        <v>725</v>
      </c>
      <c r="F2424" s="11">
        <v>44644.630046296297</v>
      </c>
      <c r="G2424" t="s">
        <v>16</v>
      </c>
      <c r="H2424" t="s">
        <v>23</v>
      </c>
      <c r="I2424" s="12">
        <v>44644.651946087964</v>
      </c>
      <c r="J2424" s="12">
        <v>44644.686375462959</v>
      </c>
      <c r="K2424" s="13">
        <f t="shared" si="259"/>
        <v>49.578299992717803</v>
      </c>
      <c r="L2424" s="3">
        <f t="shared" si="265"/>
        <v>1.3854166667442769E-2</v>
      </c>
      <c r="M2424" s="15">
        <f t="shared" si="260"/>
        <v>19.95</v>
      </c>
      <c r="N2424">
        <f t="shared" si="261"/>
        <v>9915.6599985435605</v>
      </c>
      <c r="O2424" s="10">
        <f t="shared" si="262"/>
        <v>44644.686375462959</v>
      </c>
      <c r="P2424" s="15">
        <f t="shared" si="263"/>
        <v>4</v>
      </c>
      <c r="Q2424" t="b">
        <f t="shared" si="264"/>
        <v>0</v>
      </c>
    </row>
    <row r="2425" spans="1:17">
      <c r="A2425" s="9" t="s">
        <v>5359</v>
      </c>
      <c r="B2425" s="9" t="s">
        <v>5360</v>
      </c>
      <c r="C2425" s="9" t="s">
        <v>20</v>
      </c>
      <c r="D2425" s="9" t="s">
        <v>21</v>
      </c>
      <c r="E2425" t="s">
        <v>570</v>
      </c>
      <c r="F2425" s="11">
        <v>44644.631608796299</v>
      </c>
      <c r="G2425" t="s">
        <v>16</v>
      </c>
      <c r="H2425" t="s">
        <v>23</v>
      </c>
      <c r="I2425" s="12">
        <v>44644.653945324077</v>
      </c>
      <c r="J2425" s="12">
        <v>44644.683799004626</v>
      </c>
      <c r="K2425" s="13">
        <f t="shared" si="259"/>
        <v>42.989299991168082</v>
      </c>
      <c r="L2425" s="3">
        <f t="shared" si="265"/>
        <v>1.5625000014551915E-3</v>
      </c>
      <c r="M2425" s="15">
        <f t="shared" si="260"/>
        <v>2.25</v>
      </c>
      <c r="N2425">
        <f t="shared" si="261"/>
        <v>8597.8599982336164</v>
      </c>
      <c r="O2425" s="10">
        <f t="shared" si="262"/>
        <v>44644.683799004626</v>
      </c>
      <c r="P2425" s="15">
        <f t="shared" si="263"/>
        <v>4</v>
      </c>
      <c r="Q2425" t="b">
        <f t="shared" si="264"/>
        <v>0</v>
      </c>
    </row>
    <row r="2426" spans="1:17">
      <c r="A2426" s="9" t="s">
        <v>5361</v>
      </c>
      <c r="B2426" s="9" t="s">
        <v>5362</v>
      </c>
      <c r="C2426" s="9" t="s">
        <v>995</v>
      </c>
      <c r="D2426" s="9" t="s">
        <v>82</v>
      </c>
      <c r="E2426" t="s">
        <v>162</v>
      </c>
      <c r="F2426" s="11">
        <v>44644.645312499997</v>
      </c>
      <c r="G2426" t="s">
        <v>16</v>
      </c>
      <c r="H2426" t="s">
        <v>23</v>
      </c>
      <c r="I2426" s="12">
        <v>44644.662726805553</v>
      </c>
      <c r="J2426" s="12">
        <v>44644.687616319447</v>
      </c>
      <c r="K2426" s="13">
        <f t="shared" si="259"/>
        <v>35.840900007169694</v>
      </c>
      <c r="L2426" s="3">
        <f t="shared" si="265"/>
        <v>1.3703703698411118E-2</v>
      </c>
      <c r="M2426" s="15">
        <f t="shared" si="260"/>
        <v>19.733333333333334</v>
      </c>
      <c r="N2426">
        <f t="shared" si="261"/>
        <v>7168.1800014339387</v>
      </c>
      <c r="O2426" s="10">
        <f t="shared" si="262"/>
        <v>44644.687616319447</v>
      </c>
      <c r="P2426" s="15">
        <f t="shared" si="263"/>
        <v>4</v>
      </c>
      <c r="Q2426" t="b">
        <f t="shared" si="264"/>
        <v>0</v>
      </c>
    </row>
    <row r="2427" spans="1:17">
      <c r="A2427" s="9" t="s">
        <v>5363</v>
      </c>
      <c r="B2427" s="9" t="s">
        <v>5364</v>
      </c>
      <c r="C2427" s="9" t="s">
        <v>1244</v>
      </c>
      <c r="D2427" s="9" t="s">
        <v>1244</v>
      </c>
      <c r="E2427" t="s">
        <v>858</v>
      </c>
      <c r="F2427" s="11">
        <v>44644.653344907405</v>
      </c>
      <c r="G2427" t="s">
        <v>16</v>
      </c>
      <c r="H2427" t="s">
        <v>23</v>
      </c>
      <c r="I2427" s="12">
        <v>44644.673192893519</v>
      </c>
      <c r="J2427" s="12">
        <v>44644.70717483796</v>
      </c>
      <c r="K2427" s="13">
        <f t="shared" si="259"/>
        <v>48.933999995933846</v>
      </c>
      <c r="L2427" s="3">
        <f t="shared" si="265"/>
        <v>8.0324074078816921E-3</v>
      </c>
      <c r="M2427" s="15">
        <f t="shared" si="260"/>
        <v>11.566666666666666</v>
      </c>
      <c r="N2427">
        <f t="shared" si="261"/>
        <v>9786.7999991867691</v>
      </c>
      <c r="O2427" s="10">
        <f t="shared" si="262"/>
        <v>44644.70717483796</v>
      </c>
      <c r="P2427" s="15">
        <f t="shared" si="263"/>
        <v>4</v>
      </c>
      <c r="Q2427" t="b">
        <f t="shared" si="264"/>
        <v>0</v>
      </c>
    </row>
    <row r="2428" spans="1:17">
      <c r="A2428" s="9" t="s">
        <v>5365</v>
      </c>
      <c r="B2428" s="9" t="s">
        <v>5366</v>
      </c>
      <c r="C2428" s="9" t="s">
        <v>273</v>
      </c>
      <c r="D2428" s="9" t="s">
        <v>274</v>
      </c>
      <c r="E2428" t="s">
        <v>170</v>
      </c>
      <c r="F2428" s="11">
        <v>44644.691666666666</v>
      </c>
      <c r="G2428" t="s">
        <v>16</v>
      </c>
      <c r="H2428" t="s">
        <v>23</v>
      </c>
      <c r="I2428" s="12">
        <v>44644.716156527778</v>
      </c>
      <c r="J2428" s="12">
        <v>44644.747792847222</v>
      </c>
      <c r="K2428" s="13">
        <f t="shared" si="259"/>
        <v>45.556299998424947</v>
      </c>
      <c r="L2428" s="3">
        <f t="shared" si="265"/>
        <v>3.832175926072523E-2</v>
      </c>
      <c r="M2428" s="15">
        <f t="shared" si="260"/>
        <v>55.18333333333333</v>
      </c>
      <c r="N2428">
        <f t="shared" si="261"/>
        <v>9111.2599996849895</v>
      </c>
      <c r="O2428" s="10">
        <f t="shared" si="262"/>
        <v>44644.747792847222</v>
      </c>
      <c r="P2428" s="15">
        <f t="shared" si="263"/>
        <v>4</v>
      </c>
      <c r="Q2428" t="b">
        <f t="shared" si="264"/>
        <v>0</v>
      </c>
    </row>
    <row r="2429" spans="1:17">
      <c r="A2429" s="9" t="s">
        <v>5367</v>
      </c>
      <c r="B2429" s="9" t="s">
        <v>5368</v>
      </c>
      <c r="C2429" s="9" t="s">
        <v>108</v>
      </c>
      <c r="D2429" s="9" t="s">
        <v>109</v>
      </c>
      <c r="E2429" t="s">
        <v>110</v>
      </c>
      <c r="F2429" s="11">
        <v>44644.696689814817</v>
      </c>
      <c r="G2429" t="s">
        <v>16</v>
      </c>
      <c r="H2429" t="s">
        <v>23</v>
      </c>
      <c r="I2429" s="12">
        <v>44644.719229259259</v>
      </c>
      <c r="J2429" s="12">
        <v>44644.742017592594</v>
      </c>
      <c r="K2429" s="13">
        <f t="shared" si="259"/>
        <v>32.815200003096834</v>
      </c>
      <c r="L2429" s="3">
        <f t="shared" si="265"/>
        <v>5.02314815093996E-3</v>
      </c>
      <c r="M2429" s="15">
        <f t="shared" si="260"/>
        <v>7.2333333333333334</v>
      </c>
      <c r="N2429">
        <f t="shared" si="261"/>
        <v>6563.0400006193668</v>
      </c>
      <c r="O2429" s="10">
        <f t="shared" si="262"/>
        <v>44644.742017592594</v>
      </c>
      <c r="P2429" s="15">
        <f t="shared" si="263"/>
        <v>4</v>
      </c>
      <c r="Q2429" t="b">
        <f t="shared" si="264"/>
        <v>0</v>
      </c>
    </row>
    <row r="2430" spans="1:17">
      <c r="A2430" s="9" t="s">
        <v>5369</v>
      </c>
      <c r="B2430" s="9" t="s">
        <v>5370</v>
      </c>
      <c r="C2430" s="9" t="s">
        <v>20</v>
      </c>
      <c r="D2430" s="9" t="s">
        <v>21</v>
      </c>
      <c r="E2430" t="s">
        <v>385</v>
      </c>
      <c r="F2430" s="11">
        <v>44644.697974537034</v>
      </c>
      <c r="G2430" t="s">
        <v>16</v>
      </c>
      <c r="H2430" t="s">
        <v>23</v>
      </c>
      <c r="I2430" s="12">
        <v>44644.720772870372</v>
      </c>
      <c r="J2430" s="12">
        <v>44644.75549398148</v>
      </c>
      <c r="K2430" s="13">
        <f t="shared" si="259"/>
        <v>49.99839999480173</v>
      </c>
      <c r="L2430" s="3">
        <f t="shared" si="265"/>
        <v>1.2847222169511952E-3</v>
      </c>
      <c r="M2430" s="15">
        <f t="shared" si="260"/>
        <v>1.85</v>
      </c>
      <c r="N2430">
        <f t="shared" si="261"/>
        <v>9999.679998960346</v>
      </c>
      <c r="O2430" s="10">
        <f t="shared" si="262"/>
        <v>44644.75549398148</v>
      </c>
      <c r="P2430" s="15">
        <f t="shared" si="263"/>
        <v>4</v>
      </c>
      <c r="Q2430" t="b">
        <f t="shared" si="264"/>
        <v>0</v>
      </c>
    </row>
    <row r="2431" spans="1:17">
      <c r="A2431" s="9" t="s">
        <v>5371</v>
      </c>
      <c r="B2431" s="9" t="s">
        <v>5372</v>
      </c>
      <c r="C2431" s="9" t="s">
        <v>1026</v>
      </c>
      <c r="D2431" s="9" t="s">
        <v>1026</v>
      </c>
      <c r="E2431" t="s">
        <v>238</v>
      </c>
      <c r="F2431" s="11">
        <v>44644.699305555558</v>
      </c>
      <c r="G2431" t="s">
        <v>16</v>
      </c>
      <c r="H2431" t="s">
        <v>23</v>
      </c>
      <c r="I2431" s="12">
        <v>44644.71921354167</v>
      </c>
      <c r="J2431" s="12">
        <v>44644.749816041665</v>
      </c>
      <c r="K2431" s="13">
        <f t="shared" si="259"/>
        <v>44.067599993431941</v>
      </c>
      <c r="L2431" s="3">
        <f t="shared" si="265"/>
        <v>1.3310185240698047E-3</v>
      </c>
      <c r="M2431" s="15">
        <f t="shared" si="260"/>
        <v>1.9166666666666665</v>
      </c>
      <c r="N2431">
        <f t="shared" si="261"/>
        <v>8813.5199986863881</v>
      </c>
      <c r="O2431" s="10">
        <f t="shared" si="262"/>
        <v>44644.749816041665</v>
      </c>
      <c r="P2431" s="15">
        <f t="shared" si="263"/>
        <v>4</v>
      </c>
      <c r="Q2431" t="b">
        <f t="shared" si="264"/>
        <v>0</v>
      </c>
    </row>
    <row r="2432" spans="1:17">
      <c r="A2432" s="9" t="s">
        <v>5373</v>
      </c>
      <c r="B2432" s="9" t="s">
        <v>5374</v>
      </c>
      <c r="C2432" s="9" t="s">
        <v>99</v>
      </c>
      <c r="D2432" s="9" t="s">
        <v>82</v>
      </c>
      <c r="E2432" t="s">
        <v>124</v>
      </c>
      <c r="F2432" s="11">
        <v>44644.721655092595</v>
      </c>
      <c r="G2432" t="s">
        <v>16</v>
      </c>
      <c r="H2432" t="s">
        <v>23</v>
      </c>
      <c r="I2432" s="12">
        <v>44644.738165856485</v>
      </c>
      <c r="J2432" s="12">
        <v>44644.765600231483</v>
      </c>
      <c r="K2432" s="13">
        <f t="shared" si="259"/>
        <v>39.505499998340383</v>
      </c>
      <c r="L2432" s="3">
        <f t="shared" si="265"/>
        <v>2.2349537037371192E-2</v>
      </c>
      <c r="M2432" s="15">
        <f t="shared" si="260"/>
        <v>32.18333333333333</v>
      </c>
      <c r="N2432">
        <f t="shared" si="261"/>
        <v>7901.0999996680766</v>
      </c>
      <c r="O2432" s="10">
        <f t="shared" si="262"/>
        <v>44644.765600231483</v>
      </c>
      <c r="P2432" s="15">
        <f t="shared" si="263"/>
        <v>4</v>
      </c>
      <c r="Q2432" t="b">
        <f t="shared" si="264"/>
        <v>0</v>
      </c>
    </row>
    <row r="2433" spans="1:17">
      <c r="A2433" s="9" t="s">
        <v>5375</v>
      </c>
      <c r="B2433" s="9" t="s">
        <v>5376</v>
      </c>
      <c r="C2433" s="9" t="s">
        <v>1051</v>
      </c>
      <c r="D2433" s="9" t="s">
        <v>1052</v>
      </c>
      <c r="E2433" t="s">
        <v>105</v>
      </c>
      <c r="F2433" s="11">
        <v>44645.002245370371</v>
      </c>
      <c r="G2433" t="s">
        <v>16</v>
      </c>
      <c r="H2433" t="s">
        <v>23</v>
      </c>
      <c r="I2433" s="12">
        <v>44645.025150092595</v>
      </c>
      <c r="J2433" s="12">
        <v>44645.054815023148</v>
      </c>
      <c r="K2433" s="13">
        <f t="shared" si="259"/>
        <v>42.717499996069819</v>
      </c>
      <c r="L2433" s="3">
        <f t="shared" si="265"/>
        <v>0.28059027777635492</v>
      </c>
      <c r="M2433" s="15">
        <f t="shared" si="260"/>
        <v>404.05</v>
      </c>
      <c r="N2433">
        <f t="shared" si="261"/>
        <v>8543.4999992139637</v>
      </c>
      <c r="O2433" s="10">
        <f t="shared" si="262"/>
        <v>44645.054815023148</v>
      </c>
      <c r="P2433" s="15">
        <f t="shared" si="263"/>
        <v>4</v>
      </c>
      <c r="Q2433" t="str">
        <f t="shared" si="264"/>
        <v>Yes</v>
      </c>
    </row>
    <row r="2434" spans="1:17">
      <c r="A2434" s="9" t="s">
        <v>5377</v>
      </c>
      <c r="B2434" s="9" t="s">
        <v>5378</v>
      </c>
      <c r="C2434" s="9" t="s">
        <v>13</v>
      </c>
      <c r="D2434" s="9" t="s">
        <v>14</v>
      </c>
      <c r="E2434" t="s">
        <v>15</v>
      </c>
      <c r="F2434" s="11">
        <v>44645.002743055556</v>
      </c>
      <c r="G2434" t="s">
        <v>16</v>
      </c>
      <c r="H2434" t="s">
        <v>17</v>
      </c>
      <c r="I2434" s="12">
        <v>44645.025101319443</v>
      </c>
      <c r="J2434" s="12">
        <v>44645.059812569445</v>
      </c>
      <c r="K2434" s="13">
        <f t="shared" si="259"/>
        <v>49.984200003091246</v>
      </c>
      <c r="L2434" s="3">
        <f t="shared" si="265"/>
        <v>4.9768518510973081E-4</v>
      </c>
      <c r="M2434" s="15">
        <f t="shared" si="260"/>
        <v>0.71666666666666667</v>
      </c>
      <c r="N2434">
        <f t="shared" si="261"/>
        <v>9996.8400006182492</v>
      </c>
      <c r="O2434" s="10">
        <f t="shared" si="262"/>
        <v>44645.059812569445</v>
      </c>
      <c r="P2434" s="15">
        <f t="shared" si="263"/>
        <v>4</v>
      </c>
      <c r="Q2434" t="b">
        <f t="shared" si="264"/>
        <v>0</v>
      </c>
    </row>
    <row r="2435" spans="1:17">
      <c r="A2435" s="9" t="s">
        <v>5379</v>
      </c>
      <c r="B2435" s="9" t="s">
        <v>5380</v>
      </c>
      <c r="C2435" s="9" t="s">
        <v>20</v>
      </c>
      <c r="D2435" s="9" t="s">
        <v>21</v>
      </c>
      <c r="E2435" t="s">
        <v>62</v>
      </c>
      <c r="F2435" s="11">
        <v>44645.00304398148</v>
      </c>
      <c r="G2435" t="s">
        <v>16</v>
      </c>
      <c r="H2435" t="s">
        <v>23</v>
      </c>
      <c r="I2435" s="12">
        <v>44645.028178217595</v>
      </c>
      <c r="J2435" s="12">
        <v>44645.062400787036</v>
      </c>
      <c r="K2435" s="13">
        <f t="shared" ref="K2435:K2498" si="266">(J2435-I2435)*24*60</f>
        <v>49.280499994056299</v>
      </c>
      <c r="L2435" s="3">
        <f t="shared" si="265"/>
        <v>3.0092592351138592E-4</v>
      </c>
      <c r="M2435" s="15">
        <f t="shared" ref="M2435:M2498" si="267">HOUR(L2435)*60+MINUTE(L2435)+SECOND(L2435)/60</f>
        <v>0.43333333333333335</v>
      </c>
      <c r="N2435">
        <f t="shared" ref="N2435:N2498" si="268">K2435*200</f>
        <v>9856.0999988112599</v>
      </c>
      <c r="O2435" s="10">
        <f t="shared" ref="O2435:O2498" si="269">J2435</f>
        <v>44645.062400787036</v>
      </c>
      <c r="P2435" s="15">
        <f t="shared" ref="P2435:P2498" si="270">_xlfn.ISOWEEKNUM(O2435)-_xlfn.ISOWEEKNUM(DATE(YEAR(O2435),MONTH(O2435),1))+1</f>
        <v>4</v>
      </c>
      <c r="Q2435" t="b">
        <f t="shared" ref="Q2435:Q2498" si="271">IF(M2435&gt;120,"Yes")</f>
        <v>0</v>
      </c>
    </row>
    <row r="2436" spans="1:17">
      <c r="A2436" s="9" t="s">
        <v>5381</v>
      </c>
      <c r="B2436" s="9" t="s">
        <v>5382</v>
      </c>
      <c r="C2436" s="9" t="s">
        <v>13</v>
      </c>
      <c r="D2436" s="9" t="s">
        <v>14</v>
      </c>
      <c r="E2436" t="s">
        <v>2099</v>
      </c>
      <c r="F2436" s="11">
        <v>44645.003194444442</v>
      </c>
      <c r="G2436" t="s">
        <v>16</v>
      </c>
      <c r="H2436" t="s">
        <v>17</v>
      </c>
      <c r="I2436" s="12">
        <v>44645.024841736114</v>
      </c>
      <c r="J2436" s="12">
        <v>44645.057406736109</v>
      </c>
      <c r="K2436" s="13">
        <f t="shared" si="266"/>
        <v>46.893599991453812</v>
      </c>
      <c r="L2436" s="3">
        <f t="shared" ref="L2436:L2499" si="272">F2436-F2435</f>
        <v>1.5046296175569296E-4</v>
      </c>
      <c r="M2436" s="15">
        <f t="shared" si="267"/>
        <v>0.21666666666666667</v>
      </c>
      <c r="N2436">
        <f t="shared" si="268"/>
        <v>9378.7199982907623</v>
      </c>
      <c r="O2436" s="10">
        <f t="shared" si="269"/>
        <v>44645.057406736109</v>
      </c>
      <c r="P2436" s="15">
        <f t="shared" si="270"/>
        <v>4</v>
      </c>
      <c r="Q2436" t="b">
        <f t="shared" si="271"/>
        <v>0</v>
      </c>
    </row>
    <row r="2437" spans="1:17">
      <c r="A2437" s="9" t="s">
        <v>5383</v>
      </c>
      <c r="B2437" s="9" t="s">
        <v>5384</v>
      </c>
      <c r="C2437" s="9" t="s">
        <v>20</v>
      </c>
      <c r="D2437" s="9" t="s">
        <v>21</v>
      </c>
      <c r="E2437" t="s">
        <v>34</v>
      </c>
      <c r="F2437" s="11">
        <v>44645.003680555557</v>
      </c>
      <c r="G2437" t="s">
        <v>16</v>
      </c>
      <c r="H2437" t="s">
        <v>23</v>
      </c>
      <c r="I2437" s="12">
        <v>44645.022721597219</v>
      </c>
      <c r="J2437" s="12">
        <v>44645.056533402778</v>
      </c>
      <c r="K2437" s="13">
        <f t="shared" si="266"/>
        <v>48.689000004669651</v>
      </c>
      <c r="L2437" s="3">
        <f t="shared" si="272"/>
        <v>4.8611111560603604E-4</v>
      </c>
      <c r="M2437" s="15">
        <f t="shared" si="267"/>
        <v>0.7</v>
      </c>
      <c r="N2437">
        <f t="shared" si="268"/>
        <v>9737.8000009339303</v>
      </c>
      <c r="O2437" s="10">
        <f t="shared" si="269"/>
        <v>44645.056533402778</v>
      </c>
      <c r="P2437" s="15">
        <f t="shared" si="270"/>
        <v>4</v>
      </c>
      <c r="Q2437" t="b">
        <f t="shared" si="271"/>
        <v>0</v>
      </c>
    </row>
    <row r="2438" spans="1:17">
      <c r="A2438" s="9" t="s">
        <v>5385</v>
      </c>
      <c r="B2438" s="9" t="s">
        <v>5386</v>
      </c>
      <c r="C2438" s="9" t="s">
        <v>206</v>
      </c>
      <c r="D2438" s="9" t="s">
        <v>207</v>
      </c>
      <c r="E2438" t="s">
        <v>5092</v>
      </c>
      <c r="F2438" s="11">
        <v>44645.032083333332</v>
      </c>
      <c r="G2438" t="s">
        <v>16</v>
      </c>
      <c r="H2438" t="s">
        <v>23</v>
      </c>
      <c r="I2438" s="12">
        <v>44645.054149305557</v>
      </c>
      <c r="J2438" s="12">
        <v>44645.08885861111</v>
      </c>
      <c r="K2438" s="13">
        <f t="shared" si="266"/>
        <v>49.981399996904656</v>
      </c>
      <c r="L2438" s="3">
        <f t="shared" si="272"/>
        <v>2.8402777774317656E-2</v>
      </c>
      <c r="M2438" s="15">
        <f t="shared" si="267"/>
        <v>40.9</v>
      </c>
      <c r="N2438">
        <f t="shared" si="268"/>
        <v>9996.2799993809313</v>
      </c>
      <c r="O2438" s="10">
        <f t="shared" si="269"/>
        <v>44645.08885861111</v>
      </c>
      <c r="P2438" s="15">
        <f t="shared" si="270"/>
        <v>4</v>
      </c>
      <c r="Q2438" t="b">
        <f t="shared" si="271"/>
        <v>0</v>
      </c>
    </row>
    <row r="2439" spans="1:17">
      <c r="A2439" s="9" t="s">
        <v>5387</v>
      </c>
      <c r="B2439" s="9" t="s">
        <v>5388</v>
      </c>
      <c r="C2439" s="9" t="s">
        <v>13</v>
      </c>
      <c r="D2439" s="9" t="s">
        <v>14</v>
      </c>
      <c r="E2439" t="s">
        <v>506</v>
      </c>
      <c r="F2439" s="11">
        <v>44645.040196759262</v>
      </c>
      <c r="G2439" t="s">
        <v>16</v>
      </c>
      <c r="H2439" t="s">
        <v>23</v>
      </c>
      <c r="I2439" s="12">
        <v>44645.058257106481</v>
      </c>
      <c r="J2439" s="12">
        <v>44645.092855787036</v>
      </c>
      <c r="K2439" s="13">
        <f t="shared" si="266"/>
        <v>49.822099999291822</v>
      </c>
      <c r="L2439" s="3">
        <f t="shared" si="272"/>
        <v>8.1134259307873435E-3</v>
      </c>
      <c r="M2439" s="15">
        <f t="shared" si="267"/>
        <v>11.683333333333334</v>
      </c>
      <c r="N2439">
        <f t="shared" si="268"/>
        <v>9964.4199998583645</v>
      </c>
      <c r="O2439" s="10">
        <f t="shared" si="269"/>
        <v>44645.092855787036</v>
      </c>
      <c r="P2439" s="15">
        <f t="shared" si="270"/>
        <v>4</v>
      </c>
      <c r="Q2439" t="b">
        <f t="shared" si="271"/>
        <v>0</v>
      </c>
    </row>
    <row r="2440" spans="1:17">
      <c r="A2440" s="9" t="s">
        <v>5389</v>
      </c>
      <c r="B2440" s="9" t="s">
        <v>5390</v>
      </c>
      <c r="C2440" s="9" t="s">
        <v>206</v>
      </c>
      <c r="D2440" s="9" t="s">
        <v>207</v>
      </c>
      <c r="E2440" t="s">
        <v>284</v>
      </c>
      <c r="F2440" s="11">
        <v>44645.055462962962</v>
      </c>
      <c r="G2440" t="s">
        <v>16</v>
      </c>
      <c r="H2440" t="s">
        <v>23</v>
      </c>
      <c r="I2440" s="12">
        <v>44645.079146087963</v>
      </c>
      <c r="J2440" s="12">
        <v>44645.112591087964</v>
      </c>
      <c r="K2440" s="13">
        <f t="shared" si="266"/>
        <v>48.160800001351163</v>
      </c>
      <c r="L2440" s="3">
        <f t="shared" si="272"/>
        <v>1.526620369986631E-2</v>
      </c>
      <c r="M2440" s="15">
        <f t="shared" si="267"/>
        <v>21.983333333333334</v>
      </c>
      <c r="N2440">
        <f t="shared" si="268"/>
        <v>9632.1600002702326</v>
      </c>
      <c r="O2440" s="10">
        <f t="shared" si="269"/>
        <v>44645.112591087964</v>
      </c>
      <c r="P2440" s="15">
        <f t="shared" si="270"/>
        <v>4</v>
      </c>
      <c r="Q2440" t="b">
        <f t="shared" si="271"/>
        <v>0</v>
      </c>
    </row>
    <row r="2441" spans="1:17">
      <c r="A2441" s="9" t="s">
        <v>5391</v>
      </c>
      <c r="B2441" s="9" t="s">
        <v>5392</v>
      </c>
      <c r="C2441" s="9" t="s">
        <v>748</v>
      </c>
      <c r="D2441" s="9" t="s">
        <v>748</v>
      </c>
      <c r="E2441" t="s">
        <v>1195</v>
      </c>
      <c r="F2441" s="11">
        <v>44645.065949074073</v>
      </c>
      <c r="G2441" t="s">
        <v>16</v>
      </c>
      <c r="H2441" t="s">
        <v>23</v>
      </c>
      <c r="I2441" s="12">
        <v>44645.087244074071</v>
      </c>
      <c r="J2441" s="12">
        <v>44645.113763032408</v>
      </c>
      <c r="K2441" s="13">
        <f t="shared" si="266"/>
        <v>38.18730000522919</v>
      </c>
      <c r="L2441" s="3">
        <f t="shared" si="272"/>
        <v>1.0486111110367347E-2</v>
      </c>
      <c r="M2441" s="15">
        <f t="shared" si="267"/>
        <v>15.1</v>
      </c>
      <c r="N2441">
        <f t="shared" si="268"/>
        <v>7637.460001045838</v>
      </c>
      <c r="O2441" s="10">
        <f t="shared" si="269"/>
        <v>44645.113763032408</v>
      </c>
      <c r="P2441" s="15">
        <f t="shared" si="270"/>
        <v>4</v>
      </c>
      <c r="Q2441" t="b">
        <f t="shared" si="271"/>
        <v>0</v>
      </c>
    </row>
    <row r="2442" spans="1:17">
      <c r="A2442" s="9" t="s">
        <v>5393</v>
      </c>
      <c r="B2442" s="9" t="s">
        <v>5394</v>
      </c>
      <c r="C2442" s="9" t="s">
        <v>54</v>
      </c>
      <c r="D2442" s="9" t="s">
        <v>55</v>
      </c>
      <c r="E2442" t="s">
        <v>56</v>
      </c>
      <c r="F2442" s="11">
        <v>44645.067650462966</v>
      </c>
      <c r="G2442" t="s">
        <v>16</v>
      </c>
      <c r="H2442" t="s">
        <v>23</v>
      </c>
      <c r="I2442" s="12">
        <v>44645.091327060189</v>
      </c>
      <c r="J2442" s="12">
        <v>44645.122764560183</v>
      </c>
      <c r="K2442" s="13">
        <f t="shared" si="266"/>
        <v>45.269999991869554</v>
      </c>
      <c r="L2442" s="3">
        <f t="shared" si="272"/>
        <v>1.7013888937071897E-3</v>
      </c>
      <c r="M2442" s="15">
        <f t="shared" si="267"/>
        <v>2.4500000000000002</v>
      </c>
      <c r="N2442">
        <f t="shared" si="268"/>
        <v>9053.9999983739108</v>
      </c>
      <c r="O2442" s="10">
        <f t="shared" si="269"/>
        <v>44645.122764560183</v>
      </c>
      <c r="P2442" s="15">
        <f t="shared" si="270"/>
        <v>4</v>
      </c>
      <c r="Q2442" t="b">
        <f t="shared" si="271"/>
        <v>0</v>
      </c>
    </row>
    <row r="2443" spans="1:17">
      <c r="A2443" s="9" t="s">
        <v>5395</v>
      </c>
      <c r="B2443" s="9" t="s">
        <v>5396</v>
      </c>
      <c r="C2443" s="9" t="s">
        <v>20</v>
      </c>
      <c r="D2443" s="9" t="s">
        <v>21</v>
      </c>
      <c r="E2443" t="s">
        <v>65</v>
      </c>
      <c r="F2443" s="11">
        <v>44645.07571759259</v>
      </c>
      <c r="G2443" t="s">
        <v>16</v>
      </c>
      <c r="H2443" t="s">
        <v>23</v>
      </c>
      <c r="I2443" s="12">
        <v>44645.100524675923</v>
      </c>
      <c r="J2443" s="12">
        <v>44645.134760787034</v>
      </c>
      <c r="K2443" s="13">
        <f t="shared" si="266"/>
        <v>49.299999999348074</v>
      </c>
      <c r="L2443" s="3">
        <f t="shared" si="272"/>
        <v>8.067129623668734E-3</v>
      </c>
      <c r="M2443" s="15">
        <f t="shared" si="267"/>
        <v>11.616666666666667</v>
      </c>
      <c r="N2443">
        <f t="shared" si="268"/>
        <v>9859.9999998696148</v>
      </c>
      <c r="O2443" s="10">
        <f t="shared" si="269"/>
        <v>44645.134760787034</v>
      </c>
      <c r="P2443" s="15">
        <f t="shared" si="270"/>
        <v>4</v>
      </c>
      <c r="Q2443" t="b">
        <f t="shared" si="271"/>
        <v>0</v>
      </c>
    </row>
    <row r="2444" spans="1:17">
      <c r="A2444" s="9" t="s">
        <v>5397</v>
      </c>
      <c r="B2444" s="9" t="s">
        <v>5398</v>
      </c>
      <c r="C2444" s="9" t="s">
        <v>20</v>
      </c>
      <c r="D2444" s="9" t="s">
        <v>21</v>
      </c>
      <c r="E2444" t="s">
        <v>335</v>
      </c>
      <c r="F2444" s="11">
        <v>44645.094386574077</v>
      </c>
      <c r="G2444" t="s">
        <v>16</v>
      </c>
      <c r="H2444" t="s">
        <v>23</v>
      </c>
      <c r="I2444" s="12">
        <v>44645.116992824071</v>
      </c>
      <c r="J2444" s="12">
        <v>44645.150755601855</v>
      </c>
      <c r="K2444" s="13">
        <f t="shared" si="266"/>
        <v>48.618400009581819</v>
      </c>
      <c r="L2444" s="3">
        <f t="shared" si="272"/>
        <v>1.8668981487280689E-2</v>
      </c>
      <c r="M2444" s="15">
        <f t="shared" si="267"/>
        <v>26.883333333333333</v>
      </c>
      <c r="N2444">
        <f t="shared" si="268"/>
        <v>9723.6800019163638</v>
      </c>
      <c r="O2444" s="10">
        <f t="shared" si="269"/>
        <v>44645.150755601855</v>
      </c>
      <c r="P2444" s="15">
        <f t="shared" si="270"/>
        <v>4</v>
      </c>
      <c r="Q2444" t="b">
        <f t="shared" si="271"/>
        <v>0</v>
      </c>
    </row>
    <row r="2445" spans="1:17">
      <c r="A2445" s="9" t="s">
        <v>5399</v>
      </c>
      <c r="B2445" s="9" t="s">
        <v>5400</v>
      </c>
      <c r="C2445" s="9" t="s">
        <v>13</v>
      </c>
      <c r="D2445" s="9" t="s">
        <v>14</v>
      </c>
      <c r="E2445" t="s">
        <v>417</v>
      </c>
      <c r="F2445" s="11">
        <v>44645.115243055552</v>
      </c>
      <c r="G2445" t="s">
        <v>16</v>
      </c>
      <c r="H2445" t="s">
        <v>23</v>
      </c>
      <c r="I2445" s="12">
        <v>44645.135204166669</v>
      </c>
      <c r="J2445" s="12">
        <v>44645.15794513889</v>
      </c>
      <c r="K2445" s="13">
        <f t="shared" si="266"/>
        <v>32.746999998344108</v>
      </c>
      <c r="L2445" s="3">
        <f t="shared" si="272"/>
        <v>2.0856481474766042E-2</v>
      </c>
      <c r="M2445" s="15">
        <f t="shared" si="267"/>
        <v>30.033333333333335</v>
      </c>
      <c r="N2445">
        <f t="shared" si="268"/>
        <v>6549.3999996688217</v>
      </c>
      <c r="O2445" s="10">
        <f t="shared" si="269"/>
        <v>44645.15794513889</v>
      </c>
      <c r="P2445" s="15">
        <f t="shared" si="270"/>
        <v>4</v>
      </c>
      <c r="Q2445" t="b">
        <f t="shared" si="271"/>
        <v>0</v>
      </c>
    </row>
    <row r="2446" spans="1:17">
      <c r="A2446" s="9" t="s">
        <v>5401</v>
      </c>
      <c r="B2446" s="9" t="s">
        <v>5402</v>
      </c>
      <c r="C2446" s="9" t="s">
        <v>206</v>
      </c>
      <c r="D2446" s="9" t="s">
        <v>207</v>
      </c>
      <c r="E2446" t="s">
        <v>225</v>
      </c>
      <c r="F2446" s="11">
        <v>44645.127175925925</v>
      </c>
      <c r="G2446" t="s">
        <v>16</v>
      </c>
      <c r="H2446" t="s">
        <v>23</v>
      </c>
      <c r="I2446" s="12">
        <v>44645.147379814814</v>
      </c>
      <c r="J2446" s="12">
        <v>44645.176517384258</v>
      </c>
      <c r="K2446" s="13">
        <f t="shared" si="266"/>
        <v>41.958099998300895</v>
      </c>
      <c r="L2446" s="3">
        <f t="shared" si="272"/>
        <v>1.1932870373129845E-2</v>
      </c>
      <c r="M2446" s="15">
        <f t="shared" si="267"/>
        <v>17.183333333333334</v>
      </c>
      <c r="N2446">
        <f t="shared" si="268"/>
        <v>8391.619999660179</v>
      </c>
      <c r="O2446" s="10">
        <f t="shared" si="269"/>
        <v>44645.176517384258</v>
      </c>
      <c r="P2446" s="15">
        <f t="shared" si="270"/>
        <v>4</v>
      </c>
      <c r="Q2446" t="b">
        <f t="shared" si="271"/>
        <v>0</v>
      </c>
    </row>
    <row r="2447" spans="1:17">
      <c r="A2447" s="9" t="s">
        <v>5403</v>
      </c>
      <c r="B2447" s="9" t="s">
        <v>5404</v>
      </c>
      <c r="C2447" s="9" t="s">
        <v>89</v>
      </c>
      <c r="D2447" s="9" t="s">
        <v>90</v>
      </c>
      <c r="E2447" t="s">
        <v>4097</v>
      </c>
      <c r="F2447" s="11">
        <v>44645.145231481481</v>
      </c>
      <c r="G2447" t="s">
        <v>16</v>
      </c>
      <c r="H2447" t="s">
        <v>23</v>
      </c>
      <c r="I2447" s="12">
        <v>44645.169504745369</v>
      </c>
      <c r="J2447" s="12">
        <v>44645.203603981485</v>
      </c>
      <c r="K2447" s="13">
        <f t="shared" si="266"/>
        <v>49.102900007274002</v>
      </c>
      <c r="L2447" s="3">
        <f t="shared" si="272"/>
        <v>1.8055555556202307E-2</v>
      </c>
      <c r="M2447" s="15">
        <f t="shared" si="267"/>
        <v>26</v>
      </c>
      <c r="N2447">
        <f t="shared" si="268"/>
        <v>9820.5800014548004</v>
      </c>
      <c r="O2447" s="10">
        <f t="shared" si="269"/>
        <v>44645.203603981485</v>
      </c>
      <c r="P2447" s="15">
        <f t="shared" si="270"/>
        <v>4</v>
      </c>
      <c r="Q2447" t="b">
        <f t="shared" si="271"/>
        <v>0</v>
      </c>
    </row>
    <row r="2448" spans="1:17">
      <c r="A2448" s="9" t="s">
        <v>5405</v>
      </c>
      <c r="B2448" s="9" t="s">
        <v>5406</v>
      </c>
      <c r="C2448" s="9" t="s">
        <v>231</v>
      </c>
      <c r="D2448" s="9" t="s">
        <v>95</v>
      </c>
      <c r="E2448" t="s">
        <v>191</v>
      </c>
      <c r="F2448" s="11">
        <v>44645.194143518522</v>
      </c>
      <c r="G2448" t="s">
        <v>16</v>
      </c>
      <c r="H2448" t="s">
        <v>23</v>
      </c>
      <c r="I2448" s="12">
        <v>44645.215260879631</v>
      </c>
      <c r="J2448" s="12">
        <v>44645.249972546299</v>
      </c>
      <c r="K2448" s="13">
        <f t="shared" si="266"/>
        <v>49.984800000675023</v>
      </c>
      <c r="L2448" s="3">
        <f t="shared" si="272"/>
        <v>4.8912037040281575E-2</v>
      </c>
      <c r="M2448" s="15">
        <f t="shared" si="267"/>
        <v>70.433333333333337</v>
      </c>
      <c r="N2448">
        <f t="shared" si="268"/>
        <v>9996.9600001350045</v>
      </c>
      <c r="O2448" s="10">
        <f t="shared" si="269"/>
        <v>44645.249972546299</v>
      </c>
      <c r="P2448" s="15">
        <f t="shared" si="270"/>
        <v>4</v>
      </c>
      <c r="Q2448" t="b">
        <f t="shared" si="271"/>
        <v>0</v>
      </c>
    </row>
    <row r="2449" spans="1:17">
      <c r="A2449" s="9" t="s">
        <v>5407</v>
      </c>
      <c r="B2449" s="9" t="s">
        <v>5408</v>
      </c>
      <c r="C2449" s="9" t="s">
        <v>136</v>
      </c>
      <c r="D2449" s="9" t="s">
        <v>123</v>
      </c>
      <c r="E2449" t="s">
        <v>137</v>
      </c>
      <c r="F2449" s="11">
        <v>44645.251099537039</v>
      </c>
      <c r="G2449" t="s">
        <v>16</v>
      </c>
      <c r="H2449" t="s">
        <v>23</v>
      </c>
      <c r="I2449" s="12">
        <v>44645.274099050926</v>
      </c>
      <c r="J2449" s="12">
        <v>44645.307833634259</v>
      </c>
      <c r="K2449" s="13">
        <f t="shared" si="266"/>
        <v>48.577799998456612</v>
      </c>
      <c r="L2449" s="3">
        <f t="shared" si="272"/>
        <v>5.6956018517666962E-2</v>
      </c>
      <c r="M2449" s="15">
        <f t="shared" si="267"/>
        <v>82.016666666666666</v>
      </c>
      <c r="N2449">
        <f t="shared" si="268"/>
        <v>9715.5599996913224</v>
      </c>
      <c r="O2449" s="10">
        <f t="shared" si="269"/>
        <v>44645.307833634259</v>
      </c>
      <c r="P2449" s="15">
        <f t="shared" si="270"/>
        <v>4</v>
      </c>
      <c r="Q2449" t="b">
        <f t="shared" si="271"/>
        <v>0</v>
      </c>
    </row>
    <row r="2450" spans="1:17">
      <c r="A2450" s="9" t="s">
        <v>5409</v>
      </c>
      <c r="B2450" s="9" t="s">
        <v>5410</v>
      </c>
      <c r="C2450" s="9" t="s">
        <v>349</v>
      </c>
      <c r="D2450" s="9" t="s">
        <v>349</v>
      </c>
      <c r="E2450" t="s">
        <v>119</v>
      </c>
      <c r="F2450" s="11">
        <v>44645.251307870371</v>
      </c>
      <c r="G2450" t="s">
        <v>16</v>
      </c>
      <c r="H2450" t="s">
        <v>23</v>
      </c>
      <c r="I2450" s="12">
        <v>44645.274591759262</v>
      </c>
      <c r="J2450" s="12">
        <v>44645.309289467594</v>
      </c>
      <c r="K2450" s="13">
        <f t="shared" si="266"/>
        <v>49.964699997799471</v>
      </c>
      <c r="L2450" s="3">
        <f t="shared" si="272"/>
        <v>2.0833333110203966E-4</v>
      </c>
      <c r="M2450" s="15">
        <f t="shared" si="267"/>
        <v>0.3</v>
      </c>
      <c r="N2450">
        <f t="shared" si="268"/>
        <v>9992.9399995598942</v>
      </c>
      <c r="O2450" s="10">
        <f t="shared" si="269"/>
        <v>44645.309289467594</v>
      </c>
      <c r="P2450" s="15">
        <f t="shared" si="270"/>
        <v>4</v>
      </c>
      <c r="Q2450" t="b">
        <f t="shared" si="271"/>
        <v>0</v>
      </c>
    </row>
    <row r="2451" spans="1:17">
      <c r="A2451" s="9" t="s">
        <v>5411</v>
      </c>
      <c r="B2451" s="9" t="s">
        <v>5412</v>
      </c>
      <c r="C2451" s="9" t="s">
        <v>13</v>
      </c>
      <c r="D2451" s="9" t="s">
        <v>14</v>
      </c>
      <c r="E2451" t="s">
        <v>394</v>
      </c>
      <c r="F2451" s="11">
        <v>44645.252974537034</v>
      </c>
      <c r="G2451" t="s">
        <v>16</v>
      </c>
      <c r="H2451" t="s">
        <v>23</v>
      </c>
      <c r="I2451" s="12">
        <v>44645.270848773151</v>
      </c>
      <c r="J2451" s="12">
        <v>44645.30522613426</v>
      </c>
      <c r="K2451" s="13">
        <f t="shared" si="266"/>
        <v>49.503399997483939</v>
      </c>
      <c r="L2451" s="3">
        <f t="shared" si="272"/>
        <v>1.6666666633682325E-3</v>
      </c>
      <c r="M2451" s="15">
        <f t="shared" si="267"/>
        <v>2.4</v>
      </c>
      <c r="N2451">
        <f t="shared" si="268"/>
        <v>9900.6799994967878</v>
      </c>
      <c r="O2451" s="10">
        <f t="shared" si="269"/>
        <v>44645.30522613426</v>
      </c>
      <c r="P2451" s="15">
        <f t="shared" si="270"/>
        <v>4</v>
      </c>
      <c r="Q2451" t="b">
        <f t="shared" si="271"/>
        <v>0</v>
      </c>
    </row>
    <row r="2452" spans="1:17">
      <c r="A2452" s="9" t="s">
        <v>5413</v>
      </c>
      <c r="B2452" s="9" t="s">
        <v>5414</v>
      </c>
      <c r="C2452" s="9" t="s">
        <v>173</v>
      </c>
      <c r="D2452" s="9" t="s">
        <v>174</v>
      </c>
      <c r="E2452" t="s">
        <v>595</v>
      </c>
      <c r="F2452" s="11">
        <v>44645.253483796296</v>
      </c>
      <c r="G2452" t="s">
        <v>16</v>
      </c>
      <c r="H2452" t="s">
        <v>17</v>
      </c>
      <c r="I2452" s="12">
        <v>44645.271531643521</v>
      </c>
      <c r="J2452" s="12">
        <v>44645.305761087962</v>
      </c>
      <c r="K2452" s="13">
        <f t="shared" si="266"/>
        <v>49.290399996098131</v>
      </c>
      <c r="L2452" s="3">
        <f t="shared" si="272"/>
        <v>5.092592618893832E-4</v>
      </c>
      <c r="M2452" s="15">
        <f t="shared" si="267"/>
        <v>0.73333333333333328</v>
      </c>
      <c r="N2452">
        <f t="shared" si="268"/>
        <v>9858.0799992196262</v>
      </c>
      <c r="O2452" s="10">
        <f t="shared" si="269"/>
        <v>44645.305761087962</v>
      </c>
      <c r="P2452" s="15">
        <f t="shared" si="270"/>
        <v>4</v>
      </c>
      <c r="Q2452" t="b">
        <f t="shared" si="271"/>
        <v>0</v>
      </c>
    </row>
    <row r="2453" spans="1:17">
      <c r="A2453" s="9" t="s">
        <v>5415</v>
      </c>
      <c r="B2453" s="9" t="s">
        <v>5416</v>
      </c>
      <c r="C2453" s="9" t="s">
        <v>290</v>
      </c>
      <c r="D2453" s="9" t="s">
        <v>291</v>
      </c>
      <c r="E2453" t="s">
        <v>292</v>
      </c>
      <c r="F2453" s="11">
        <v>44645.253761574073</v>
      </c>
      <c r="G2453" t="s">
        <v>16</v>
      </c>
      <c r="H2453" t="s">
        <v>17</v>
      </c>
      <c r="I2453" s="12">
        <v>44645.274492615739</v>
      </c>
      <c r="J2453" s="12">
        <v>44645.308269004629</v>
      </c>
      <c r="K2453" s="13">
        <f t="shared" si="266"/>
        <v>48.638000000501052</v>
      </c>
      <c r="L2453" s="3">
        <f t="shared" si="272"/>
        <v>2.7777777722803876E-4</v>
      </c>
      <c r="M2453" s="15">
        <f t="shared" si="267"/>
        <v>0.4</v>
      </c>
      <c r="N2453">
        <f t="shared" si="268"/>
        <v>9727.6000001002103</v>
      </c>
      <c r="O2453" s="10">
        <f t="shared" si="269"/>
        <v>44645.308269004629</v>
      </c>
      <c r="P2453" s="15">
        <f t="shared" si="270"/>
        <v>4</v>
      </c>
      <c r="Q2453" t="b">
        <f t="shared" si="271"/>
        <v>0</v>
      </c>
    </row>
    <row r="2454" spans="1:17">
      <c r="A2454" s="9" t="s">
        <v>5417</v>
      </c>
      <c r="B2454" s="9" t="s">
        <v>5418</v>
      </c>
      <c r="C2454" s="9" t="s">
        <v>155</v>
      </c>
      <c r="D2454" s="9" t="s">
        <v>156</v>
      </c>
      <c r="E2454" t="s">
        <v>96</v>
      </c>
      <c r="F2454" s="11">
        <v>44645.254143518519</v>
      </c>
      <c r="G2454" t="s">
        <v>16</v>
      </c>
      <c r="H2454" t="s">
        <v>23</v>
      </c>
      <c r="I2454" s="12">
        <v>44645.270408171295</v>
      </c>
      <c r="J2454" s="12">
        <v>44645.305121921294</v>
      </c>
      <c r="K2454" s="13">
        <f t="shared" si="266"/>
        <v>49.987799999071285</v>
      </c>
      <c r="L2454" s="3">
        <f t="shared" si="272"/>
        <v>3.819444464170374E-4</v>
      </c>
      <c r="M2454" s="15">
        <f t="shared" si="267"/>
        <v>0.55000000000000004</v>
      </c>
      <c r="N2454">
        <f t="shared" si="268"/>
        <v>9997.559999814257</v>
      </c>
      <c r="O2454" s="10">
        <f t="shared" si="269"/>
        <v>44645.305121921294</v>
      </c>
      <c r="P2454" s="15">
        <f t="shared" si="270"/>
        <v>4</v>
      </c>
      <c r="Q2454" t="b">
        <f t="shared" si="271"/>
        <v>0</v>
      </c>
    </row>
    <row r="2455" spans="1:17">
      <c r="A2455" s="9" t="s">
        <v>5419</v>
      </c>
      <c r="B2455" s="9" t="s">
        <v>5420</v>
      </c>
      <c r="C2455" s="9" t="s">
        <v>13</v>
      </c>
      <c r="D2455" s="9" t="s">
        <v>14</v>
      </c>
      <c r="E2455" t="s">
        <v>71</v>
      </c>
      <c r="F2455" s="11">
        <v>44645.256504629629</v>
      </c>
      <c r="G2455" t="s">
        <v>16</v>
      </c>
      <c r="H2455" t="s">
        <v>17</v>
      </c>
      <c r="I2455" s="12">
        <v>44645.279669074072</v>
      </c>
      <c r="J2455" s="12">
        <v>44645.314365601851</v>
      </c>
      <c r="K2455" s="13">
        <f t="shared" si="266"/>
        <v>49.963000001152977</v>
      </c>
      <c r="L2455" s="3">
        <f t="shared" si="272"/>
        <v>2.3611111100763083E-3</v>
      </c>
      <c r="M2455" s="15">
        <f t="shared" si="267"/>
        <v>3.4</v>
      </c>
      <c r="N2455">
        <f t="shared" si="268"/>
        <v>9992.6000002305955</v>
      </c>
      <c r="O2455" s="10">
        <f t="shared" si="269"/>
        <v>44645.314365601851</v>
      </c>
      <c r="P2455" s="15">
        <f t="shared" si="270"/>
        <v>4</v>
      </c>
      <c r="Q2455" t="b">
        <f t="shared" si="271"/>
        <v>0</v>
      </c>
    </row>
    <row r="2456" spans="1:17">
      <c r="A2456" s="9" t="s">
        <v>5421</v>
      </c>
      <c r="B2456" s="9" t="s">
        <v>5422</v>
      </c>
      <c r="C2456" s="9" t="s">
        <v>218</v>
      </c>
      <c r="D2456" s="9" t="s">
        <v>218</v>
      </c>
      <c r="E2456" t="s">
        <v>186</v>
      </c>
      <c r="F2456" s="11">
        <v>44645.275150462963</v>
      </c>
      <c r="G2456" t="s">
        <v>16</v>
      </c>
      <c r="H2456" t="s">
        <v>23</v>
      </c>
      <c r="I2456" s="12">
        <v>44645.29553865741</v>
      </c>
      <c r="J2456" s="12">
        <v>44645.324371435185</v>
      </c>
      <c r="K2456" s="13">
        <f t="shared" si="266"/>
        <v>41.519199995091185</v>
      </c>
      <c r="L2456" s="3">
        <f t="shared" si="272"/>
        <v>1.8645833333721384E-2</v>
      </c>
      <c r="M2456" s="15">
        <f t="shared" si="267"/>
        <v>26.85</v>
      </c>
      <c r="N2456">
        <f t="shared" si="268"/>
        <v>8303.839999018237</v>
      </c>
      <c r="O2456" s="10">
        <f t="shared" si="269"/>
        <v>44645.324371435185</v>
      </c>
      <c r="P2456" s="15">
        <f t="shared" si="270"/>
        <v>4</v>
      </c>
      <c r="Q2456" t="b">
        <f t="shared" si="271"/>
        <v>0</v>
      </c>
    </row>
    <row r="2457" spans="1:17">
      <c r="A2457" s="9" t="s">
        <v>5423</v>
      </c>
      <c r="B2457" s="9" t="s">
        <v>5424</v>
      </c>
      <c r="C2457" s="9" t="s">
        <v>299</v>
      </c>
      <c r="D2457" s="9" t="s">
        <v>299</v>
      </c>
      <c r="E2457" t="s">
        <v>219</v>
      </c>
      <c r="F2457" s="11">
        <v>44645.284247685187</v>
      </c>
      <c r="G2457" t="s">
        <v>16</v>
      </c>
      <c r="H2457" t="s">
        <v>23</v>
      </c>
      <c r="I2457" s="12">
        <v>44645.305616851852</v>
      </c>
      <c r="J2457" s="12">
        <v>44645.337238796295</v>
      </c>
      <c r="K2457" s="13">
        <f t="shared" si="266"/>
        <v>45.535599997965619</v>
      </c>
      <c r="L2457" s="3">
        <f t="shared" si="272"/>
        <v>9.0972222242271528E-3</v>
      </c>
      <c r="M2457" s="15">
        <f t="shared" si="267"/>
        <v>13.1</v>
      </c>
      <c r="N2457">
        <f t="shared" si="268"/>
        <v>9107.1199995931238</v>
      </c>
      <c r="O2457" s="10">
        <f t="shared" si="269"/>
        <v>44645.337238796295</v>
      </c>
      <c r="P2457" s="15">
        <f t="shared" si="270"/>
        <v>4</v>
      </c>
      <c r="Q2457" t="b">
        <f t="shared" si="271"/>
        <v>0</v>
      </c>
    </row>
    <row r="2458" spans="1:17">
      <c r="A2458" s="9" t="s">
        <v>5425</v>
      </c>
      <c r="B2458" s="9" t="s">
        <v>5426</v>
      </c>
      <c r="C2458" s="9" t="s">
        <v>197</v>
      </c>
      <c r="D2458" s="9" t="s">
        <v>198</v>
      </c>
      <c r="E2458" t="s">
        <v>145</v>
      </c>
      <c r="F2458" s="11">
        <v>44645.28466435185</v>
      </c>
      <c r="G2458" t="s">
        <v>16</v>
      </c>
      <c r="H2458" t="s">
        <v>23</v>
      </c>
      <c r="I2458" s="12">
        <v>44645.305549629629</v>
      </c>
      <c r="J2458" s="12">
        <v>44645.338948865741</v>
      </c>
      <c r="K2458" s="13">
        <f t="shared" si="266"/>
        <v>48.094900001306087</v>
      </c>
      <c r="L2458" s="3">
        <f t="shared" si="272"/>
        <v>4.1666666220407933E-4</v>
      </c>
      <c r="M2458" s="15">
        <f t="shared" si="267"/>
        <v>0.6</v>
      </c>
      <c r="N2458">
        <f t="shared" si="268"/>
        <v>9618.9800002612174</v>
      </c>
      <c r="O2458" s="10">
        <f t="shared" si="269"/>
        <v>44645.338948865741</v>
      </c>
      <c r="P2458" s="15">
        <f t="shared" si="270"/>
        <v>4</v>
      </c>
      <c r="Q2458" t="b">
        <f t="shared" si="271"/>
        <v>0</v>
      </c>
    </row>
    <row r="2459" spans="1:17">
      <c r="A2459" s="9" t="s">
        <v>5427</v>
      </c>
      <c r="B2459" s="9" t="s">
        <v>5428</v>
      </c>
      <c r="C2459" s="9" t="s">
        <v>202</v>
      </c>
      <c r="D2459" s="9" t="s">
        <v>202</v>
      </c>
      <c r="E2459" t="s">
        <v>133</v>
      </c>
      <c r="F2459" s="11">
        <v>44645.285034722219</v>
      </c>
      <c r="G2459" t="s">
        <v>16</v>
      </c>
      <c r="H2459" t="s">
        <v>23</v>
      </c>
      <c r="I2459" s="12">
        <v>44645.304106111114</v>
      </c>
      <c r="J2459" s="12">
        <v>44645.337796111111</v>
      </c>
      <c r="K2459" s="13">
        <f t="shared" si="266"/>
        <v>48.51359999505803</v>
      </c>
      <c r="L2459" s="3">
        <f t="shared" si="272"/>
        <v>3.7037036963738501E-4</v>
      </c>
      <c r="M2459" s="15">
        <f t="shared" si="267"/>
        <v>0.53333333333333333</v>
      </c>
      <c r="N2459">
        <f t="shared" si="268"/>
        <v>9702.719999011606</v>
      </c>
      <c r="O2459" s="10">
        <f t="shared" si="269"/>
        <v>44645.337796111111</v>
      </c>
      <c r="P2459" s="15">
        <f t="shared" si="270"/>
        <v>4</v>
      </c>
      <c r="Q2459" t="b">
        <f t="shared" si="271"/>
        <v>0</v>
      </c>
    </row>
    <row r="2460" spans="1:17">
      <c r="A2460" s="9" t="s">
        <v>5429</v>
      </c>
      <c r="B2460" s="9" t="s">
        <v>5430</v>
      </c>
      <c r="C2460" s="9" t="s">
        <v>89</v>
      </c>
      <c r="D2460" s="9" t="s">
        <v>90</v>
      </c>
      <c r="E2460" t="s">
        <v>1443</v>
      </c>
      <c r="F2460" s="11">
        <v>44645.285405092596</v>
      </c>
      <c r="G2460" t="s">
        <v>16</v>
      </c>
      <c r="H2460" t="s">
        <v>23</v>
      </c>
      <c r="I2460" s="12">
        <v>44645.303454537039</v>
      </c>
      <c r="J2460" s="12">
        <v>44645.337317175923</v>
      </c>
      <c r="K2460" s="13">
        <f t="shared" si="266"/>
        <v>48.762199992779642</v>
      </c>
      <c r="L2460" s="3">
        <f t="shared" si="272"/>
        <v>3.7037037691334262E-4</v>
      </c>
      <c r="M2460" s="15">
        <f t="shared" si="267"/>
        <v>0.53333333333333333</v>
      </c>
      <c r="N2460">
        <f t="shared" si="268"/>
        <v>9752.4399985559285</v>
      </c>
      <c r="O2460" s="10">
        <f t="shared" si="269"/>
        <v>44645.337317175923</v>
      </c>
      <c r="P2460" s="15">
        <f t="shared" si="270"/>
        <v>4</v>
      </c>
      <c r="Q2460" t="b">
        <f t="shared" si="271"/>
        <v>0</v>
      </c>
    </row>
    <row r="2461" spans="1:17">
      <c r="A2461" s="9" t="s">
        <v>5431</v>
      </c>
      <c r="B2461" s="9" t="s">
        <v>5432</v>
      </c>
      <c r="C2461" s="9" t="s">
        <v>117</v>
      </c>
      <c r="D2461" s="9" t="s">
        <v>118</v>
      </c>
      <c r="E2461" t="s">
        <v>166</v>
      </c>
      <c r="F2461" s="11">
        <v>44645.285937499997</v>
      </c>
      <c r="G2461" t="s">
        <v>16</v>
      </c>
      <c r="H2461" t="s">
        <v>23</v>
      </c>
      <c r="I2461" s="12">
        <v>44645.308250069444</v>
      </c>
      <c r="J2461" s="12">
        <v>44645.338054722219</v>
      </c>
      <c r="K2461" s="13">
        <f t="shared" si="266"/>
        <v>42.91869999608025</v>
      </c>
      <c r="L2461" s="3">
        <f t="shared" si="272"/>
        <v>5.3240740089677274E-4</v>
      </c>
      <c r="M2461" s="15">
        <f t="shared" si="267"/>
        <v>0.76666666666666672</v>
      </c>
      <c r="N2461">
        <f t="shared" si="268"/>
        <v>8583.7399992160499</v>
      </c>
      <c r="O2461" s="10">
        <f t="shared" si="269"/>
        <v>44645.338054722219</v>
      </c>
      <c r="P2461" s="15">
        <f t="shared" si="270"/>
        <v>4</v>
      </c>
      <c r="Q2461" t="b">
        <f t="shared" si="271"/>
        <v>0</v>
      </c>
    </row>
    <row r="2462" spans="1:17">
      <c r="A2462" s="9" t="s">
        <v>5433</v>
      </c>
      <c r="B2462" s="9" t="s">
        <v>5434</v>
      </c>
      <c r="C2462" s="9" t="s">
        <v>780</v>
      </c>
      <c r="D2462" s="9" t="s">
        <v>780</v>
      </c>
      <c r="E2462" t="s">
        <v>157</v>
      </c>
      <c r="F2462" s="11">
        <v>44645.286377314813</v>
      </c>
      <c r="G2462" t="s">
        <v>16</v>
      </c>
      <c r="H2462" t="s">
        <v>23</v>
      </c>
      <c r="I2462" s="12">
        <v>44645.308714953702</v>
      </c>
      <c r="J2462" s="12">
        <v>44645.341944953703</v>
      </c>
      <c r="K2462" s="13">
        <f t="shared" si="266"/>
        <v>47.851200001314282</v>
      </c>
      <c r="L2462" s="3">
        <f t="shared" si="272"/>
        <v>4.398148157633841E-4</v>
      </c>
      <c r="M2462" s="15">
        <f t="shared" si="267"/>
        <v>0.6333333333333333</v>
      </c>
      <c r="N2462">
        <f t="shared" si="268"/>
        <v>9570.2400002628565</v>
      </c>
      <c r="O2462" s="10">
        <f t="shared" si="269"/>
        <v>44645.341944953703</v>
      </c>
      <c r="P2462" s="15">
        <f t="shared" si="270"/>
        <v>4</v>
      </c>
      <c r="Q2462" t="b">
        <f t="shared" si="271"/>
        <v>0</v>
      </c>
    </row>
    <row r="2463" spans="1:17">
      <c r="A2463" s="9" t="s">
        <v>5435</v>
      </c>
      <c r="B2463" s="9" t="s">
        <v>5436</v>
      </c>
      <c r="C2463" s="9" t="s">
        <v>165</v>
      </c>
      <c r="D2463" s="9" t="s">
        <v>82</v>
      </c>
      <c r="E2463" t="s">
        <v>175</v>
      </c>
      <c r="F2463" s="11">
        <v>44645.288425925923</v>
      </c>
      <c r="G2463" t="s">
        <v>16</v>
      </c>
      <c r="H2463" t="s">
        <v>23</v>
      </c>
      <c r="I2463" s="12">
        <v>44645.307772245367</v>
      </c>
      <c r="J2463" s="12">
        <v>44645.338721064814</v>
      </c>
      <c r="K2463" s="13">
        <f t="shared" si="266"/>
        <v>44.566300003789365</v>
      </c>
      <c r="L2463" s="3">
        <f t="shared" si="272"/>
        <v>2.0486111097852699E-3</v>
      </c>
      <c r="M2463" s="15">
        <f t="shared" si="267"/>
        <v>2.95</v>
      </c>
      <c r="N2463">
        <f t="shared" si="268"/>
        <v>8913.2600007578731</v>
      </c>
      <c r="O2463" s="10">
        <f t="shared" si="269"/>
        <v>44645.338721064814</v>
      </c>
      <c r="P2463" s="15">
        <f t="shared" si="270"/>
        <v>4</v>
      </c>
      <c r="Q2463" t="b">
        <f t="shared" si="271"/>
        <v>0</v>
      </c>
    </row>
    <row r="2464" spans="1:17">
      <c r="A2464" s="9" t="s">
        <v>5437</v>
      </c>
      <c r="B2464" s="9" t="s">
        <v>5438</v>
      </c>
      <c r="C2464" s="9" t="s">
        <v>412</v>
      </c>
      <c r="D2464" s="9" t="s">
        <v>413</v>
      </c>
      <c r="E2464" t="s">
        <v>767</v>
      </c>
      <c r="F2464" s="11">
        <v>44645.292430555557</v>
      </c>
      <c r="G2464" t="s">
        <v>16</v>
      </c>
      <c r="H2464" t="s">
        <v>23</v>
      </c>
      <c r="I2464" s="12">
        <v>44645.313514861111</v>
      </c>
      <c r="J2464" s="12">
        <v>44645.348048194443</v>
      </c>
      <c r="K2464" s="13">
        <f t="shared" si="266"/>
        <v>49.727999997558072</v>
      </c>
      <c r="L2464" s="3">
        <f t="shared" si="272"/>
        <v>4.0046296344371513E-3</v>
      </c>
      <c r="M2464" s="15">
        <f t="shared" si="267"/>
        <v>5.7666666666666666</v>
      </c>
      <c r="N2464">
        <f t="shared" si="268"/>
        <v>9945.5999995116144</v>
      </c>
      <c r="O2464" s="10">
        <f t="shared" si="269"/>
        <v>44645.348048194443</v>
      </c>
      <c r="P2464" s="15">
        <f t="shared" si="270"/>
        <v>4</v>
      </c>
      <c r="Q2464" t="b">
        <f t="shared" si="271"/>
        <v>0</v>
      </c>
    </row>
    <row r="2465" spans="1:17">
      <c r="A2465" s="9" t="s">
        <v>5439</v>
      </c>
      <c r="B2465" s="9" t="s">
        <v>5440</v>
      </c>
      <c r="C2465" s="9" t="s">
        <v>1168</v>
      </c>
      <c r="D2465" s="9" t="s">
        <v>123</v>
      </c>
      <c r="E2465" t="s">
        <v>203</v>
      </c>
      <c r="F2465" s="11">
        <v>44645.296539351853</v>
      </c>
      <c r="G2465" t="s">
        <v>16</v>
      </c>
      <c r="H2465" t="s">
        <v>23</v>
      </c>
      <c r="I2465" s="12">
        <v>44645.319204976855</v>
      </c>
      <c r="J2465" s="12">
        <v>44645.353921018519</v>
      </c>
      <c r="K2465" s="13">
        <f t="shared" si="266"/>
        <v>49.991099996259436</v>
      </c>
      <c r="L2465" s="3">
        <f t="shared" si="272"/>
        <v>4.1087962963501923E-3</v>
      </c>
      <c r="M2465" s="15">
        <f t="shared" si="267"/>
        <v>5.916666666666667</v>
      </c>
      <c r="N2465">
        <f t="shared" si="268"/>
        <v>9998.2199992518872</v>
      </c>
      <c r="O2465" s="10">
        <f t="shared" si="269"/>
        <v>44645.353921018519</v>
      </c>
      <c r="P2465" s="15">
        <f t="shared" si="270"/>
        <v>4</v>
      </c>
      <c r="Q2465" t="b">
        <f t="shared" si="271"/>
        <v>0</v>
      </c>
    </row>
    <row r="2466" spans="1:17">
      <c r="A2466" s="9" t="s">
        <v>5441</v>
      </c>
      <c r="B2466" s="9" t="s">
        <v>5442</v>
      </c>
      <c r="C2466" s="9" t="s">
        <v>522</v>
      </c>
      <c r="D2466" s="9" t="s">
        <v>522</v>
      </c>
      <c r="E2466" t="s">
        <v>179</v>
      </c>
      <c r="F2466" s="11">
        <v>44645.301145833335</v>
      </c>
      <c r="G2466" t="s">
        <v>16</v>
      </c>
      <c r="H2466" t="s">
        <v>23</v>
      </c>
      <c r="I2466" s="12">
        <v>44645.319601180556</v>
      </c>
      <c r="J2466" s="12">
        <v>44645.352802569447</v>
      </c>
      <c r="K2466" s="13">
        <f t="shared" si="266"/>
        <v>47.810000003082678</v>
      </c>
      <c r="L2466" s="3">
        <f t="shared" si="272"/>
        <v>4.6064814814599231E-3</v>
      </c>
      <c r="M2466" s="15">
        <f t="shared" si="267"/>
        <v>6.6333333333333329</v>
      </c>
      <c r="N2466">
        <f t="shared" si="268"/>
        <v>9562.0000006165355</v>
      </c>
      <c r="O2466" s="10">
        <f t="shared" si="269"/>
        <v>44645.352802569447</v>
      </c>
      <c r="P2466" s="15">
        <f t="shared" si="270"/>
        <v>4</v>
      </c>
      <c r="Q2466" t="b">
        <f t="shared" si="271"/>
        <v>0</v>
      </c>
    </row>
    <row r="2467" spans="1:17">
      <c r="A2467" s="9" t="s">
        <v>5443</v>
      </c>
      <c r="B2467" s="9" t="s">
        <v>5444</v>
      </c>
      <c r="C2467" s="9" t="s">
        <v>1000</v>
      </c>
      <c r="D2467" s="9" t="s">
        <v>1000</v>
      </c>
      <c r="E2467" t="s">
        <v>114</v>
      </c>
      <c r="F2467" s="11">
        <v>44645.30296296296</v>
      </c>
      <c r="G2467" t="s">
        <v>16</v>
      </c>
      <c r="H2467" t="s">
        <v>23</v>
      </c>
      <c r="I2467" s="12">
        <v>44645.323214560187</v>
      </c>
      <c r="J2467" s="12">
        <v>44645.357705324073</v>
      </c>
      <c r="K2467" s="13">
        <f t="shared" si="266"/>
        <v>49.666699996450916</v>
      </c>
      <c r="L2467" s="3">
        <f t="shared" si="272"/>
        <v>1.8171296251239255E-3</v>
      </c>
      <c r="M2467" s="15">
        <f t="shared" si="267"/>
        <v>2.6166666666666667</v>
      </c>
      <c r="N2467">
        <f t="shared" si="268"/>
        <v>9933.3399992901832</v>
      </c>
      <c r="O2467" s="10">
        <f t="shared" si="269"/>
        <v>44645.357705324073</v>
      </c>
      <c r="P2467" s="15">
        <f t="shared" si="270"/>
        <v>4</v>
      </c>
      <c r="Q2467" t="b">
        <f t="shared" si="271"/>
        <v>0</v>
      </c>
    </row>
    <row r="2468" spans="1:17">
      <c r="A2468" s="9" t="s">
        <v>5445</v>
      </c>
      <c r="B2468" s="9" t="s">
        <v>5446</v>
      </c>
      <c r="C2468" s="9" t="s">
        <v>1142</v>
      </c>
      <c r="D2468" s="9" t="s">
        <v>82</v>
      </c>
      <c r="E2468" t="s">
        <v>100</v>
      </c>
      <c r="F2468" s="11">
        <v>44645.307881944442</v>
      </c>
      <c r="G2468" t="s">
        <v>16</v>
      </c>
      <c r="H2468" t="s">
        <v>23</v>
      </c>
      <c r="I2468" s="12">
        <v>44645.333029791669</v>
      </c>
      <c r="J2468" s="12">
        <v>44645.354863819448</v>
      </c>
      <c r="K2468" s="13">
        <f t="shared" si="266"/>
        <v>31.441000001505017</v>
      </c>
      <c r="L2468" s="3">
        <f t="shared" si="272"/>
        <v>4.9189814817509614E-3</v>
      </c>
      <c r="M2468" s="15">
        <f t="shared" si="267"/>
        <v>7.083333333333333</v>
      </c>
      <c r="N2468">
        <f t="shared" si="268"/>
        <v>6288.2000003010035</v>
      </c>
      <c r="O2468" s="10">
        <f t="shared" si="269"/>
        <v>44645.354863819448</v>
      </c>
      <c r="P2468" s="15">
        <f t="shared" si="270"/>
        <v>4</v>
      </c>
      <c r="Q2468" t="b">
        <f t="shared" si="271"/>
        <v>0</v>
      </c>
    </row>
    <row r="2469" spans="1:17">
      <c r="A2469" s="9" t="s">
        <v>5447</v>
      </c>
      <c r="B2469" s="9" t="s">
        <v>5448</v>
      </c>
      <c r="C2469" s="9" t="s">
        <v>355</v>
      </c>
      <c r="D2469" s="9" t="s">
        <v>355</v>
      </c>
      <c r="E2469" t="s">
        <v>83</v>
      </c>
      <c r="F2469" s="11">
        <v>44645.311122685183</v>
      </c>
      <c r="G2469" t="s">
        <v>16</v>
      </c>
      <c r="H2469" t="s">
        <v>23</v>
      </c>
      <c r="I2469" s="12">
        <v>44645.332891921295</v>
      </c>
      <c r="J2469" s="12">
        <v>44645.367549074072</v>
      </c>
      <c r="K2469" s="13">
        <f t="shared" si="266"/>
        <v>49.906299998983741</v>
      </c>
      <c r="L2469" s="3">
        <f t="shared" si="272"/>
        <v>3.2407407416030765E-3</v>
      </c>
      <c r="M2469" s="15">
        <f t="shared" si="267"/>
        <v>4.666666666666667</v>
      </c>
      <c r="N2469">
        <f t="shared" si="268"/>
        <v>9981.2599997967482</v>
      </c>
      <c r="O2469" s="10">
        <f t="shared" si="269"/>
        <v>44645.367549074072</v>
      </c>
      <c r="P2469" s="15">
        <f t="shared" si="270"/>
        <v>4</v>
      </c>
      <c r="Q2469" t="b">
        <f t="shared" si="271"/>
        <v>0</v>
      </c>
    </row>
    <row r="2470" spans="1:17">
      <c r="A2470" s="9" t="s">
        <v>5449</v>
      </c>
      <c r="B2470" s="9" t="s">
        <v>5450</v>
      </c>
      <c r="C2470" s="9" t="s">
        <v>151</v>
      </c>
      <c r="D2470" s="9" t="s">
        <v>82</v>
      </c>
      <c r="E2470" t="s">
        <v>199</v>
      </c>
      <c r="F2470" s="11">
        <v>44645.313807870371</v>
      </c>
      <c r="G2470" t="s">
        <v>16</v>
      </c>
      <c r="H2470" t="s">
        <v>23</v>
      </c>
      <c r="I2470" s="12">
        <v>44645.337238078704</v>
      </c>
      <c r="J2470" s="12">
        <v>44645.367940648146</v>
      </c>
      <c r="K2470" s="13">
        <f t="shared" si="266"/>
        <v>44.21169999637641</v>
      </c>
      <c r="L2470" s="3">
        <f t="shared" si="272"/>
        <v>2.6851851871469989E-3</v>
      </c>
      <c r="M2470" s="15">
        <f t="shared" si="267"/>
        <v>3.8666666666666667</v>
      </c>
      <c r="N2470">
        <f t="shared" si="268"/>
        <v>8842.339999275282</v>
      </c>
      <c r="O2470" s="10">
        <f t="shared" si="269"/>
        <v>44645.367940648146</v>
      </c>
      <c r="P2470" s="15">
        <f t="shared" si="270"/>
        <v>4</v>
      </c>
      <c r="Q2470" t="b">
        <f t="shared" si="271"/>
        <v>0</v>
      </c>
    </row>
    <row r="2471" spans="1:17">
      <c r="A2471" s="9" t="s">
        <v>5451</v>
      </c>
      <c r="B2471" s="9" t="s">
        <v>5452</v>
      </c>
      <c r="C2471" s="9" t="s">
        <v>20</v>
      </c>
      <c r="D2471" s="9" t="s">
        <v>21</v>
      </c>
      <c r="E2471" t="s">
        <v>578</v>
      </c>
      <c r="F2471" s="11">
        <v>44645.315763888888</v>
      </c>
      <c r="G2471" t="s">
        <v>16</v>
      </c>
      <c r="H2471" t="s">
        <v>23</v>
      </c>
      <c r="I2471" s="12">
        <v>44645.336025208337</v>
      </c>
      <c r="J2471" s="12">
        <v>44645.369683055556</v>
      </c>
      <c r="K2471" s="13">
        <f t="shared" si="266"/>
        <v>48.467299996409565</v>
      </c>
      <c r="L2471" s="3">
        <f t="shared" si="272"/>
        <v>1.9560185173759237E-3</v>
      </c>
      <c r="M2471" s="15">
        <f t="shared" si="267"/>
        <v>2.8166666666666664</v>
      </c>
      <c r="N2471">
        <f t="shared" si="268"/>
        <v>9693.459999281913</v>
      </c>
      <c r="O2471" s="10">
        <f t="shared" si="269"/>
        <v>44645.369683055556</v>
      </c>
      <c r="P2471" s="15">
        <f t="shared" si="270"/>
        <v>4</v>
      </c>
      <c r="Q2471" t="b">
        <f t="shared" si="271"/>
        <v>0</v>
      </c>
    </row>
    <row r="2472" spans="1:17">
      <c r="A2472" s="9" t="s">
        <v>5453</v>
      </c>
      <c r="B2472" s="9" t="s">
        <v>5454</v>
      </c>
      <c r="C2472" s="9" t="s">
        <v>13</v>
      </c>
      <c r="D2472" s="9" t="s">
        <v>14</v>
      </c>
      <c r="E2472" t="s">
        <v>43</v>
      </c>
      <c r="F2472" s="11">
        <v>44645.319224537037</v>
      </c>
      <c r="G2472" t="s">
        <v>16</v>
      </c>
      <c r="H2472" t="s">
        <v>17</v>
      </c>
      <c r="I2472" s="12">
        <v>44645.337627037035</v>
      </c>
      <c r="J2472" s="12">
        <v>44645.372348842589</v>
      </c>
      <c r="K2472" s="13">
        <f t="shared" si="266"/>
        <v>49.99939999775961</v>
      </c>
      <c r="L2472" s="3">
        <f t="shared" si="272"/>
        <v>3.4606481494847685E-3</v>
      </c>
      <c r="M2472" s="15">
        <f t="shared" si="267"/>
        <v>4.9833333333333334</v>
      </c>
      <c r="N2472">
        <f t="shared" si="268"/>
        <v>9999.8799995519221</v>
      </c>
      <c r="O2472" s="10">
        <f t="shared" si="269"/>
        <v>44645.372348842589</v>
      </c>
      <c r="P2472" s="15">
        <f t="shared" si="270"/>
        <v>4</v>
      </c>
      <c r="Q2472" t="b">
        <f t="shared" si="271"/>
        <v>0</v>
      </c>
    </row>
    <row r="2473" spans="1:17">
      <c r="A2473" s="9" t="s">
        <v>5455</v>
      </c>
      <c r="B2473" s="9" t="s">
        <v>5456</v>
      </c>
      <c r="C2473" s="9" t="s">
        <v>206</v>
      </c>
      <c r="D2473" s="9" t="s">
        <v>207</v>
      </c>
      <c r="E2473" t="s">
        <v>222</v>
      </c>
      <c r="F2473" s="11">
        <v>44645.32980324074</v>
      </c>
      <c r="G2473" t="s">
        <v>16</v>
      </c>
      <c r="H2473" t="s">
        <v>23</v>
      </c>
      <c r="I2473" s="12">
        <v>44645.350514907404</v>
      </c>
      <c r="J2473" s="12">
        <v>44645.383511296299</v>
      </c>
      <c r="K2473" s="13">
        <f t="shared" si="266"/>
        <v>47.514800007920712</v>
      </c>
      <c r="L2473" s="3">
        <f t="shared" si="272"/>
        <v>1.0578703702776693E-2</v>
      </c>
      <c r="M2473" s="15">
        <f t="shared" si="267"/>
        <v>15.233333333333333</v>
      </c>
      <c r="N2473">
        <f t="shared" si="268"/>
        <v>9502.9600015841424</v>
      </c>
      <c r="O2473" s="10">
        <f t="shared" si="269"/>
        <v>44645.383511296299</v>
      </c>
      <c r="P2473" s="15">
        <f t="shared" si="270"/>
        <v>4</v>
      </c>
      <c r="Q2473" t="b">
        <f t="shared" si="271"/>
        <v>0</v>
      </c>
    </row>
    <row r="2474" spans="1:17">
      <c r="A2474" s="9" t="s">
        <v>5457</v>
      </c>
      <c r="B2474" s="9" t="s">
        <v>5458</v>
      </c>
      <c r="C2474" s="9" t="s">
        <v>13</v>
      </c>
      <c r="D2474" s="9" t="s">
        <v>14</v>
      </c>
      <c r="E2474" t="s">
        <v>4258</v>
      </c>
      <c r="F2474" s="11">
        <v>44645.335706018515</v>
      </c>
      <c r="G2474" t="s">
        <v>16</v>
      </c>
      <c r="H2474" t="s">
        <v>23</v>
      </c>
      <c r="I2474" s="12">
        <v>44645.354508935183</v>
      </c>
      <c r="J2474" s="12">
        <v>44645.384526574075</v>
      </c>
      <c r="K2474" s="13">
        <f t="shared" si="266"/>
        <v>43.225400004303083</v>
      </c>
      <c r="L2474" s="3">
        <f t="shared" si="272"/>
        <v>5.9027777751907706E-3</v>
      </c>
      <c r="M2474" s="15">
        <f t="shared" si="267"/>
        <v>8.5</v>
      </c>
      <c r="N2474">
        <f t="shared" si="268"/>
        <v>8645.0800008606166</v>
      </c>
      <c r="O2474" s="10">
        <f t="shared" si="269"/>
        <v>44645.384526574075</v>
      </c>
      <c r="P2474" s="15">
        <f t="shared" si="270"/>
        <v>4</v>
      </c>
      <c r="Q2474" t="b">
        <f t="shared" si="271"/>
        <v>0</v>
      </c>
    </row>
    <row r="2475" spans="1:17">
      <c r="A2475" s="9" t="s">
        <v>5459</v>
      </c>
      <c r="B2475" s="9" t="s">
        <v>5460</v>
      </c>
      <c r="C2475" s="9" t="s">
        <v>241</v>
      </c>
      <c r="D2475" s="9" t="s">
        <v>242</v>
      </c>
      <c r="E2475" t="s">
        <v>575</v>
      </c>
      <c r="F2475" s="11">
        <v>44645.36645833333</v>
      </c>
      <c r="G2475" t="s">
        <v>16</v>
      </c>
      <c r="H2475" t="s">
        <v>23</v>
      </c>
      <c r="I2475" s="12">
        <v>44645.388274513891</v>
      </c>
      <c r="J2475" s="12">
        <v>44645.42217229167</v>
      </c>
      <c r="K2475" s="13">
        <f t="shared" si="266"/>
        <v>48.812800002051517</v>
      </c>
      <c r="L2475" s="3">
        <f t="shared" si="272"/>
        <v>3.0752314814890269E-2</v>
      </c>
      <c r="M2475" s="15">
        <f t="shared" si="267"/>
        <v>44.283333333333331</v>
      </c>
      <c r="N2475">
        <f t="shared" si="268"/>
        <v>9762.5600004103035</v>
      </c>
      <c r="O2475" s="10">
        <f t="shared" si="269"/>
        <v>44645.42217229167</v>
      </c>
      <c r="P2475" s="15">
        <f t="shared" si="270"/>
        <v>4</v>
      </c>
      <c r="Q2475" t="b">
        <f t="shared" si="271"/>
        <v>0</v>
      </c>
    </row>
    <row r="2476" spans="1:17">
      <c r="A2476" s="9" t="s">
        <v>5461</v>
      </c>
      <c r="B2476" s="9" t="s">
        <v>5462</v>
      </c>
      <c r="C2476" s="9" t="s">
        <v>1436</v>
      </c>
      <c r="D2476" s="9" t="s">
        <v>594</v>
      </c>
      <c r="E2476" t="s">
        <v>629</v>
      </c>
      <c r="F2476" s="11">
        <v>44645.367291666669</v>
      </c>
      <c r="G2476" t="s">
        <v>16</v>
      </c>
      <c r="H2476" t="s">
        <v>17</v>
      </c>
      <c r="I2476" s="12">
        <v>44645.388242083332</v>
      </c>
      <c r="J2476" s="12">
        <v>44645.416557569442</v>
      </c>
      <c r="K2476" s="13">
        <f t="shared" si="266"/>
        <v>40.774299998302013</v>
      </c>
      <c r="L2476" s="3">
        <f t="shared" si="272"/>
        <v>8.3333333896007389E-4</v>
      </c>
      <c r="M2476" s="15">
        <f t="shared" si="267"/>
        <v>1.2</v>
      </c>
      <c r="N2476">
        <f t="shared" si="268"/>
        <v>8154.8599996604025</v>
      </c>
      <c r="O2476" s="10">
        <f t="shared" si="269"/>
        <v>44645.416557569442</v>
      </c>
      <c r="P2476" s="15">
        <f t="shared" si="270"/>
        <v>4</v>
      </c>
      <c r="Q2476" t="b">
        <f t="shared" si="271"/>
        <v>0</v>
      </c>
    </row>
    <row r="2477" spans="1:17">
      <c r="A2477" s="9" t="s">
        <v>5463</v>
      </c>
      <c r="B2477" s="9" t="s">
        <v>5464</v>
      </c>
      <c r="C2477" s="9" t="s">
        <v>231</v>
      </c>
      <c r="D2477" s="9" t="s">
        <v>95</v>
      </c>
      <c r="E2477" t="s">
        <v>51</v>
      </c>
      <c r="F2477" s="11">
        <v>44645.372256944444</v>
      </c>
      <c r="G2477" t="s">
        <v>16</v>
      </c>
      <c r="H2477" t="s">
        <v>23</v>
      </c>
      <c r="I2477" s="12">
        <v>44645.394078541663</v>
      </c>
      <c r="J2477" s="12">
        <v>44645.423703541666</v>
      </c>
      <c r="K2477" s="13">
        <f t="shared" si="266"/>
        <v>42.660000004107133</v>
      </c>
      <c r="L2477" s="3">
        <f t="shared" si="272"/>
        <v>4.9652777743176557E-3</v>
      </c>
      <c r="M2477" s="15">
        <f t="shared" si="267"/>
        <v>7.15</v>
      </c>
      <c r="N2477">
        <f t="shared" si="268"/>
        <v>8532.0000008214265</v>
      </c>
      <c r="O2477" s="10">
        <f t="shared" si="269"/>
        <v>44645.423703541666</v>
      </c>
      <c r="P2477" s="15">
        <f t="shared" si="270"/>
        <v>4</v>
      </c>
      <c r="Q2477" t="b">
        <f t="shared" si="271"/>
        <v>0</v>
      </c>
    </row>
    <row r="2478" spans="1:17">
      <c r="A2478" s="9" t="s">
        <v>5465</v>
      </c>
      <c r="B2478" s="9" t="s">
        <v>5466</v>
      </c>
      <c r="C2478" s="9" t="s">
        <v>586</v>
      </c>
      <c r="D2478" s="9" t="s">
        <v>587</v>
      </c>
      <c r="E2478" t="s">
        <v>588</v>
      </c>
      <c r="F2478" s="11">
        <v>44645.373287037037</v>
      </c>
      <c r="G2478" t="s">
        <v>16</v>
      </c>
      <c r="H2478" t="s">
        <v>23</v>
      </c>
      <c r="I2478" s="12">
        <v>44645.396186759259</v>
      </c>
      <c r="J2478" s="12">
        <v>44645.427447175927</v>
      </c>
      <c r="K2478" s="13">
        <f t="shared" si="266"/>
        <v>45.015000002458692</v>
      </c>
      <c r="L2478" s="3">
        <f t="shared" si="272"/>
        <v>1.0300925932824612E-3</v>
      </c>
      <c r="M2478" s="15">
        <f t="shared" si="267"/>
        <v>1.4833333333333334</v>
      </c>
      <c r="N2478">
        <f t="shared" si="268"/>
        <v>9003.0000004917383</v>
      </c>
      <c r="O2478" s="10">
        <f t="shared" si="269"/>
        <v>44645.427447175927</v>
      </c>
      <c r="P2478" s="15">
        <f t="shared" si="270"/>
        <v>4</v>
      </c>
      <c r="Q2478" t="b">
        <f t="shared" si="271"/>
        <v>0</v>
      </c>
    </row>
    <row r="2479" spans="1:17">
      <c r="A2479" s="9" t="s">
        <v>5467</v>
      </c>
      <c r="B2479" s="9" t="s">
        <v>5468</v>
      </c>
      <c r="C2479" s="9" t="s">
        <v>20</v>
      </c>
      <c r="D2479" s="9" t="s">
        <v>21</v>
      </c>
      <c r="E2479" t="s">
        <v>5107</v>
      </c>
      <c r="F2479" s="11">
        <v>44645.384814814817</v>
      </c>
      <c r="G2479" t="s">
        <v>16</v>
      </c>
      <c r="H2479" t="s">
        <v>23</v>
      </c>
      <c r="I2479" s="12">
        <v>44645.4053924537</v>
      </c>
      <c r="J2479" s="12">
        <v>44645.431923495373</v>
      </c>
      <c r="K2479" s="13">
        <f t="shared" si="266"/>
        <v>38.204700008500367</v>
      </c>
      <c r="L2479" s="3">
        <f t="shared" si="272"/>
        <v>1.152777778042946E-2</v>
      </c>
      <c r="M2479" s="15">
        <f t="shared" si="267"/>
        <v>16.600000000000001</v>
      </c>
      <c r="N2479">
        <f t="shared" si="268"/>
        <v>7640.9400017000735</v>
      </c>
      <c r="O2479" s="10">
        <f t="shared" si="269"/>
        <v>44645.431923495373</v>
      </c>
      <c r="P2479" s="15">
        <f t="shared" si="270"/>
        <v>4</v>
      </c>
      <c r="Q2479" t="b">
        <f t="shared" si="271"/>
        <v>0</v>
      </c>
    </row>
    <row r="2480" spans="1:17">
      <c r="A2480" s="9" t="s">
        <v>5469</v>
      </c>
      <c r="B2480" s="9" t="s">
        <v>5470</v>
      </c>
      <c r="C2480" s="9" t="s">
        <v>412</v>
      </c>
      <c r="D2480" s="9" t="s">
        <v>413</v>
      </c>
      <c r="E2480" t="s">
        <v>725</v>
      </c>
      <c r="F2480" s="11">
        <v>44645.385972222219</v>
      </c>
      <c r="G2480" t="s">
        <v>16</v>
      </c>
      <c r="H2480" t="s">
        <v>23</v>
      </c>
      <c r="I2480" s="12">
        <v>44645.405427500002</v>
      </c>
      <c r="J2480" s="12">
        <v>44645.440060763889</v>
      </c>
      <c r="K2480" s="13">
        <f t="shared" si="266"/>
        <v>49.87189999781549</v>
      </c>
      <c r="L2480" s="3">
        <f t="shared" si="272"/>
        <v>1.1574074014788494E-3</v>
      </c>
      <c r="M2480" s="15">
        <f t="shared" si="267"/>
        <v>1.6666666666666665</v>
      </c>
      <c r="N2480">
        <f t="shared" si="268"/>
        <v>9974.379999563098</v>
      </c>
      <c r="O2480" s="10">
        <f t="shared" si="269"/>
        <v>44645.440060763889</v>
      </c>
      <c r="P2480" s="15">
        <f t="shared" si="270"/>
        <v>4</v>
      </c>
      <c r="Q2480" t="b">
        <f t="shared" si="271"/>
        <v>0</v>
      </c>
    </row>
    <row r="2481" spans="1:17">
      <c r="A2481" s="9" t="s">
        <v>5471</v>
      </c>
      <c r="B2481" s="9" t="s">
        <v>5472</v>
      </c>
      <c r="C2481" s="9" t="s">
        <v>89</v>
      </c>
      <c r="D2481" s="9" t="s">
        <v>90</v>
      </c>
      <c r="E2481" t="s">
        <v>1656</v>
      </c>
      <c r="F2481" s="11">
        <v>44645.393113425926</v>
      </c>
      <c r="G2481" t="s">
        <v>16</v>
      </c>
      <c r="H2481" t="s">
        <v>23</v>
      </c>
      <c r="I2481" s="12">
        <v>44645.414633356479</v>
      </c>
      <c r="J2481" s="12">
        <v>44645.449333425924</v>
      </c>
      <c r="K2481" s="13">
        <f t="shared" si="266"/>
        <v>49.968100001569837</v>
      </c>
      <c r="L2481" s="3">
        <f t="shared" si="272"/>
        <v>7.1412037068512291E-3</v>
      </c>
      <c r="M2481" s="15">
        <f t="shared" si="267"/>
        <v>10.283333333333333</v>
      </c>
      <c r="N2481">
        <f t="shared" si="268"/>
        <v>9993.6200003139675</v>
      </c>
      <c r="O2481" s="10">
        <f t="shared" si="269"/>
        <v>44645.449333425924</v>
      </c>
      <c r="P2481" s="15">
        <f t="shared" si="270"/>
        <v>4</v>
      </c>
      <c r="Q2481" t="b">
        <f t="shared" si="271"/>
        <v>0</v>
      </c>
    </row>
    <row r="2482" spans="1:17">
      <c r="A2482" s="9" t="s">
        <v>5473</v>
      </c>
      <c r="B2482" s="9" t="s">
        <v>5474</v>
      </c>
      <c r="C2482" s="9" t="s">
        <v>273</v>
      </c>
      <c r="D2482" s="9" t="s">
        <v>274</v>
      </c>
      <c r="E2482" t="s">
        <v>179</v>
      </c>
      <c r="F2482" s="11">
        <v>44645.408402777779</v>
      </c>
      <c r="G2482" t="s">
        <v>16</v>
      </c>
      <c r="H2482" t="s">
        <v>23</v>
      </c>
      <c r="I2482" s="12">
        <v>44645.427931874998</v>
      </c>
      <c r="J2482" s="12">
        <v>44645.459245625003</v>
      </c>
      <c r="K2482" s="13">
        <f t="shared" si="266"/>
        <v>45.09180000750348</v>
      </c>
      <c r="L2482" s="3">
        <f t="shared" si="272"/>
        <v>1.5289351853425615E-2</v>
      </c>
      <c r="M2482" s="15">
        <f t="shared" si="267"/>
        <v>22.016666666666666</v>
      </c>
      <c r="N2482">
        <f t="shared" si="268"/>
        <v>9018.3600015006959</v>
      </c>
      <c r="O2482" s="10">
        <f t="shared" si="269"/>
        <v>44645.459245625003</v>
      </c>
      <c r="P2482" s="15">
        <f t="shared" si="270"/>
        <v>4</v>
      </c>
      <c r="Q2482" t="b">
        <f t="shared" si="271"/>
        <v>0</v>
      </c>
    </row>
    <row r="2483" spans="1:17">
      <c r="A2483" s="9" t="s">
        <v>5475</v>
      </c>
      <c r="B2483" s="9" t="s">
        <v>5476</v>
      </c>
      <c r="C2483" s="9" t="s">
        <v>20</v>
      </c>
      <c r="D2483" s="9" t="s">
        <v>21</v>
      </c>
      <c r="E2483" t="s">
        <v>22</v>
      </c>
      <c r="F2483" s="11">
        <v>44645.40929398148</v>
      </c>
      <c r="G2483" t="s">
        <v>16</v>
      </c>
      <c r="H2483" t="s">
        <v>23</v>
      </c>
      <c r="I2483" s="12">
        <v>44645.433329537038</v>
      </c>
      <c r="J2483" s="12">
        <v>44645.465966550924</v>
      </c>
      <c r="K2483" s="13">
        <f t="shared" si="266"/>
        <v>46.997299996437505</v>
      </c>
      <c r="L2483" s="3">
        <f t="shared" si="272"/>
        <v>8.9120370103046298E-4</v>
      </c>
      <c r="M2483" s="15">
        <f t="shared" si="267"/>
        <v>1.2833333333333332</v>
      </c>
      <c r="N2483">
        <f t="shared" si="268"/>
        <v>9399.459999287501</v>
      </c>
      <c r="O2483" s="10">
        <f t="shared" si="269"/>
        <v>44645.465966550924</v>
      </c>
      <c r="P2483" s="15">
        <f t="shared" si="270"/>
        <v>4</v>
      </c>
      <c r="Q2483" t="b">
        <f t="shared" si="271"/>
        <v>0</v>
      </c>
    </row>
    <row r="2484" spans="1:17">
      <c r="A2484" s="9" t="s">
        <v>5477</v>
      </c>
      <c r="B2484" s="9" t="s">
        <v>5478</v>
      </c>
      <c r="C2484" s="9" t="s">
        <v>20</v>
      </c>
      <c r="D2484" s="9" t="s">
        <v>21</v>
      </c>
      <c r="E2484" t="s">
        <v>1802</v>
      </c>
      <c r="F2484" s="11">
        <v>44645.411053240743</v>
      </c>
      <c r="G2484" t="s">
        <v>16</v>
      </c>
      <c r="H2484" t="s">
        <v>23</v>
      </c>
      <c r="I2484" s="12">
        <v>44645.428541018518</v>
      </c>
      <c r="J2484" s="12">
        <v>44645.459085949071</v>
      </c>
      <c r="K2484" s="13">
        <f t="shared" si="266"/>
        <v>43.984699995489791</v>
      </c>
      <c r="L2484" s="3">
        <f t="shared" si="272"/>
        <v>1.7592592630535364E-3</v>
      </c>
      <c r="M2484" s="15">
        <f t="shared" si="267"/>
        <v>2.5333333333333332</v>
      </c>
      <c r="N2484">
        <f t="shared" si="268"/>
        <v>8796.9399990979582</v>
      </c>
      <c r="O2484" s="10">
        <f t="shared" si="269"/>
        <v>44645.459085949071</v>
      </c>
      <c r="P2484" s="15">
        <f t="shared" si="270"/>
        <v>4</v>
      </c>
      <c r="Q2484" t="b">
        <f t="shared" si="271"/>
        <v>0</v>
      </c>
    </row>
    <row r="2485" spans="1:17">
      <c r="A2485" s="9" t="s">
        <v>5479</v>
      </c>
      <c r="B2485" s="9" t="s">
        <v>5480</v>
      </c>
      <c r="C2485" s="9" t="s">
        <v>254</v>
      </c>
      <c r="D2485" s="9" t="s">
        <v>254</v>
      </c>
      <c r="E2485" t="s">
        <v>105</v>
      </c>
      <c r="F2485" s="11">
        <v>44645.425254629627</v>
      </c>
      <c r="G2485" t="s">
        <v>16</v>
      </c>
      <c r="H2485" t="s">
        <v>23</v>
      </c>
      <c r="I2485" s="12">
        <v>44645.445368449073</v>
      </c>
      <c r="J2485" s="12">
        <v>44645.478959837965</v>
      </c>
      <c r="K2485" s="13">
        <f t="shared" si="266"/>
        <v>48.371600004611537</v>
      </c>
      <c r="L2485" s="3">
        <f t="shared" si="272"/>
        <v>1.4201388883520849E-2</v>
      </c>
      <c r="M2485" s="15">
        <f t="shared" si="267"/>
        <v>20.45</v>
      </c>
      <c r="N2485">
        <f t="shared" si="268"/>
        <v>9674.3200009223074</v>
      </c>
      <c r="O2485" s="10">
        <f t="shared" si="269"/>
        <v>44645.478959837965</v>
      </c>
      <c r="P2485" s="15">
        <f t="shared" si="270"/>
        <v>4</v>
      </c>
      <c r="Q2485" t="b">
        <f t="shared" si="271"/>
        <v>0</v>
      </c>
    </row>
    <row r="2486" spans="1:17">
      <c r="A2486" s="9" t="s">
        <v>5481</v>
      </c>
      <c r="B2486" s="9" t="s">
        <v>5482</v>
      </c>
      <c r="C2486" s="9" t="s">
        <v>89</v>
      </c>
      <c r="D2486" s="9" t="s">
        <v>90</v>
      </c>
      <c r="E2486" t="s">
        <v>943</v>
      </c>
      <c r="F2486" s="11">
        <v>44645.432280092595</v>
      </c>
      <c r="G2486" t="s">
        <v>16</v>
      </c>
      <c r="H2486" t="s">
        <v>23</v>
      </c>
      <c r="I2486" s="12">
        <v>44645.454623078702</v>
      </c>
      <c r="J2486" s="12">
        <v>44645.482942800925</v>
      </c>
      <c r="K2486" s="13">
        <f t="shared" si="266"/>
        <v>40.780400001676753</v>
      </c>
      <c r="L2486" s="3">
        <f t="shared" si="272"/>
        <v>7.0254629681585357E-3</v>
      </c>
      <c r="M2486" s="15">
        <f t="shared" si="267"/>
        <v>10.116666666666667</v>
      </c>
      <c r="N2486">
        <f t="shared" si="268"/>
        <v>8156.0800003353506</v>
      </c>
      <c r="O2486" s="10">
        <f t="shared" si="269"/>
        <v>44645.482942800925</v>
      </c>
      <c r="P2486" s="15">
        <f t="shared" si="270"/>
        <v>4</v>
      </c>
      <c r="Q2486" t="b">
        <f t="shared" si="271"/>
        <v>0</v>
      </c>
    </row>
    <row r="2487" spans="1:17">
      <c r="A2487" s="9" t="s">
        <v>5483</v>
      </c>
      <c r="B2487" s="9" t="s">
        <v>5484</v>
      </c>
      <c r="C2487" s="9" t="s">
        <v>103</v>
      </c>
      <c r="D2487" s="9" t="s">
        <v>104</v>
      </c>
      <c r="E2487" t="s">
        <v>110</v>
      </c>
      <c r="F2487" s="11">
        <v>44645.442893518521</v>
      </c>
      <c r="G2487" t="s">
        <v>16</v>
      </c>
      <c r="H2487" t="s">
        <v>23</v>
      </c>
      <c r="I2487" s="12">
        <v>44645.464165949074</v>
      </c>
      <c r="J2487" s="12">
        <v>44645.4988881713</v>
      </c>
      <c r="K2487" s="13">
        <f t="shared" si="266"/>
        <v>50.000000005820766</v>
      </c>
      <c r="L2487" s="3">
        <f t="shared" si="272"/>
        <v>1.0613425925839692E-2</v>
      </c>
      <c r="M2487" s="15">
        <f t="shared" si="267"/>
        <v>15.283333333333333</v>
      </c>
      <c r="N2487">
        <f t="shared" si="268"/>
        <v>10000.000001164153</v>
      </c>
      <c r="O2487" s="10">
        <f t="shared" si="269"/>
        <v>44645.4988881713</v>
      </c>
      <c r="P2487" s="15">
        <f t="shared" si="270"/>
        <v>4</v>
      </c>
      <c r="Q2487" t="b">
        <f t="shared" si="271"/>
        <v>0</v>
      </c>
    </row>
    <row r="2488" spans="1:17">
      <c r="A2488" s="9" t="s">
        <v>5485</v>
      </c>
      <c r="B2488" s="9" t="s">
        <v>5486</v>
      </c>
      <c r="C2488" s="9" t="s">
        <v>241</v>
      </c>
      <c r="D2488" s="9" t="s">
        <v>242</v>
      </c>
      <c r="E2488" t="s">
        <v>320</v>
      </c>
      <c r="F2488" s="11">
        <v>44645.446527777778</v>
      </c>
      <c r="G2488" t="s">
        <v>16</v>
      </c>
      <c r="H2488" t="s">
        <v>23</v>
      </c>
      <c r="I2488" s="12">
        <v>44645.467310902779</v>
      </c>
      <c r="J2488" s="12">
        <v>44645.500049305556</v>
      </c>
      <c r="K2488" s="13">
        <f t="shared" si="266"/>
        <v>47.14329999871552</v>
      </c>
      <c r="L2488" s="3">
        <f t="shared" si="272"/>
        <v>3.6342592575238086E-3</v>
      </c>
      <c r="M2488" s="15">
        <f t="shared" si="267"/>
        <v>5.2333333333333334</v>
      </c>
      <c r="N2488">
        <f t="shared" si="268"/>
        <v>9428.659999743104</v>
      </c>
      <c r="O2488" s="10">
        <f t="shared" si="269"/>
        <v>44645.500049305556</v>
      </c>
      <c r="P2488" s="15">
        <f t="shared" si="270"/>
        <v>4</v>
      </c>
      <c r="Q2488" t="b">
        <f t="shared" si="271"/>
        <v>0</v>
      </c>
    </row>
    <row r="2489" spans="1:17">
      <c r="A2489" s="9" t="s">
        <v>5487</v>
      </c>
      <c r="B2489" s="9" t="s">
        <v>5488</v>
      </c>
      <c r="C2489" s="9" t="s">
        <v>652</v>
      </c>
      <c r="D2489" s="9" t="s">
        <v>82</v>
      </c>
      <c r="E2489" t="s">
        <v>56</v>
      </c>
      <c r="F2489" s="11">
        <v>44645.451354166667</v>
      </c>
      <c r="G2489" t="s">
        <v>16</v>
      </c>
      <c r="H2489" t="s">
        <v>23</v>
      </c>
      <c r="I2489" s="12">
        <v>44645.472562013892</v>
      </c>
      <c r="J2489" s="12">
        <v>44645.507230694442</v>
      </c>
      <c r="K2489" s="13">
        <f t="shared" si="266"/>
        <v>49.922899991506711</v>
      </c>
      <c r="L2489" s="3">
        <f t="shared" si="272"/>
        <v>4.8263888893416151E-3</v>
      </c>
      <c r="M2489" s="15">
        <f t="shared" si="267"/>
        <v>6.95</v>
      </c>
      <c r="N2489">
        <f t="shared" si="268"/>
        <v>9984.5799983013421</v>
      </c>
      <c r="O2489" s="10">
        <f t="shared" si="269"/>
        <v>44645.507230694442</v>
      </c>
      <c r="P2489" s="15">
        <f t="shared" si="270"/>
        <v>4</v>
      </c>
      <c r="Q2489" t="b">
        <f t="shared" si="271"/>
        <v>0</v>
      </c>
    </row>
    <row r="2490" spans="1:17">
      <c r="A2490" s="9" t="s">
        <v>5489</v>
      </c>
      <c r="B2490" s="9" t="s">
        <v>5490</v>
      </c>
      <c r="C2490" s="9" t="s">
        <v>710</v>
      </c>
      <c r="D2490" s="9" t="s">
        <v>442</v>
      </c>
      <c r="E2490" t="s">
        <v>114</v>
      </c>
      <c r="F2490" s="11">
        <v>44645.451990740738</v>
      </c>
      <c r="G2490" t="s">
        <v>16</v>
      </c>
      <c r="H2490" t="s">
        <v>23</v>
      </c>
      <c r="I2490" s="12">
        <v>44645.477133657405</v>
      </c>
      <c r="J2490" s="12">
        <v>44645.511372199071</v>
      </c>
      <c r="K2490" s="13">
        <f t="shared" si="266"/>
        <v>49.303499999223277</v>
      </c>
      <c r="L2490" s="3">
        <f t="shared" si="272"/>
        <v>6.3657407008577138E-4</v>
      </c>
      <c r="M2490" s="15">
        <f t="shared" si="267"/>
        <v>0.91666666666666663</v>
      </c>
      <c r="N2490">
        <f t="shared" si="268"/>
        <v>9860.6999998446554</v>
      </c>
      <c r="O2490" s="10">
        <f t="shared" si="269"/>
        <v>44645.511372199071</v>
      </c>
      <c r="P2490" s="15">
        <f t="shared" si="270"/>
        <v>4</v>
      </c>
      <c r="Q2490" t="b">
        <f t="shared" si="271"/>
        <v>0</v>
      </c>
    </row>
    <row r="2491" spans="1:17">
      <c r="A2491" s="9" t="s">
        <v>5491</v>
      </c>
      <c r="B2491" s="9" t="s">
        <v>5492</v>
      </c>
      <c r="C2491" s="9" t="s">
        <v>1535</v>
      </c>
      <c r="D2491" s="9" t="s">
        <v>123</v>
      </c>
      <c r="E2491" t="s">
        <v>175</v>
      </c>
      <c r="F2491" s="11">
        <v>44645.462106481478</v>
      </c>
      <c r="G2491" t="s">
        <v>16</v>
      </c>
      <c r="H2491" t="s">
        <v>23</v>
      </c>
      <c r="I2491" s="12">
        <v>44645.481524120369</v>
      </c>
      <c r="J2491" s="12">
        <v>44645.515363009261</v>
      </c>
      <c r="K2491" s="13">
        <f t="shared" si="266"/>
        <v>48.728000004775822</v>
      </c>
      <c r="L2491" s="3">
        <f t="shared" si="272"/>
        <v>1.0115740740729962E-2</v>
      </c>
      <c r="M2491" s="15">
        <f t="shared" si="267"/>
        <v>14.566666666666666</v>
      </c>
      <c r="N2491">
        <f t="shared" si="268"/>
        <v>9745.6000009551644</v>
      </c>
      <c r="O2491" s="10">
        <f t="shared" si="269"/>
        <v>44645.515363009261</v>
      </c>
      <c r="P2491" s="15">
        <f t="shared" si="270"/>
        <v>4</v>
      </c>
      <c r="Q2491" t="b">
        <f t="shared" si="271"/>
        <v>0</v>
      </c>
    </row>
    <row r="2492" spans="1:17">
      <c r="A2492" s="9" t="s">
        <v>5493</v>
      </c>
      <c r="B2492" s="9" t="s">
        <v>5494</v>
      </c>
      <c r="C2492" s="9" t="s">
        <v>326</v>
      </c>
      <c r="D2492" s="9" t="s">
        <v>326</v>
      </c>
      <c r="E2492" t="s">
        <v>166</v>
      </c>
      <c r="F2492" s="11">
        <v>44645.465532407405</v>
      </c>
      <c r="G2492" t="s">
        <v>16</v>
      </c>
      <c r="H2492" t="s">
        <v>23</v>
      </c>
      <c r="I2492" s="12">
        <v>44645.48806546296</v>
      </c>
      <c r="J2492" s="12">
        <v>44645.520811712966</v>
      </c>
      <c r="K2492" s="13">
        <f t="shared" si="266"/>
        <v>47.154600009089336</v>
      </c>
      <c r="L2492" s="3">
        <f t="shared" si="272"/>
        <v>3.425925926421769E-3</v>
      </c>
      <c r="M2492" s="15">
        <f t="shared" si="267"/>
        <v>4.9333333333333336</v>
      </c>
      <c r="N2492">
        <f t="shared" si="268"/>
        <v>9430.9200018178672</v>
      </c>
      <c r="O2492" s="10">
        <f t="shared" si="269"/>
        <v>44645.520811712966</v>
      </c>
      <c r="P2492" s="15">
        <f t="shared" si="270"/>
        <v>4</v>
      </c>
      <c r="Q2492" t="b">
        <f t="shared" si="271"/>
        <v>0</v>
      </c>
    </row>
    <row r="2493" spans="1:17">
      <c r="A2493" s="9" t="s">
        <v>5495</v>
      </c>
      <c r="B2493" s="9" t="s">
        <v>5496</v>
      </c>
      <c r="C2493" s="9" t="s">
        <v>49</v>
      </c>
      <c r="D2493" s="9" t="s">
        <v>50</v>
      </c>
      <c r="E2493" t="s">
        <v>157</v>
      </c>
      <c r="F2493" s="11">
        <v>44645.482789351852</v>
      </c>
      <c r="G2493" t="s">
        <v>16</v>
      </c>
      <c r="H2493" t="s">
        <v>23</v>
      </c>
      <c r="I2493" s="12">
        <v>44645.506826504628</v>
      </c>
      <c r="J2493" s="12">
        <v>44645.540858379631</v>
      </c>
      <c r="K2493" s="13">
        <f t="shared" si="266"/>
        <v>49.005900003248826</v>
      </c>
      <c r="L2493" s="3">
        <f t="shared" si="272"/>
        <v>1.7256944447581191E-2</v>
      </c>
      <c r="M2493" s="15">
        <f t="shared" si="267"/>
        <v>24.85</v>
      </c>
      <c r="N2493">
        <f t="shared" si="268"/>
        <v>9801.1800006497651</v>
      </c>
      <c r="O2493" s="10">
        <f t="shared" si="269"/>
        <v>44645.540858379631</v>
      </c>
      <c r="P2493" s="15">
        <f t="shared" si="270"/>
        <v>4</v>
      </c>
      <c r="Q2493" t="b">
        <f t="shared" si="271"/>
        <v>0</v>
      </c>
    </row>
    <row r="2494" spans="1:17">
      <c r="A2494" s="9" t="s">
        <v>5497</v>
      </c>
      <c r="B2494" s="9" t="s">
        <v>5498</v>
      </c>
      <c r="C2494" s="9" t="s">
        <v>108</v>
      </c>
      <c r="D2494" s="9" t="s">
        <v>109</v>
      </c>
      <c r="E2494" t="s">
        <v>119</v>
      </c>
      <c r="F2494" s="11">
        <v>44645.483402777776</v>
      </c>
      <c r="G2494" t="s">
        <v>16</v>
      </c>
      <c r="H2494" t="s">
        <v>23</v>
      </c>
      <c r="I2494" s="12">
        <v>44645.502359027778</v>
      </c>
      <c r="J2494" s="12">
        <v>44645.534374513889</v>
      </c>
      <c r="K2494" s="13">
        <f t="shared" si="266"/>
        <v>46.102299999911338</v>
      </c>
      <c r="L2494" s="3">
        <f t="shared" si="272"/>
        <v>6.1342592380242422E-4</v>
      </c>
      <c r="M2494" s="15">
        <f t="shared" si="267"/>
        <v>0.8833333333333333</v>
      </c>
      <c r="N2494">
        <f t="shared" si="268"/>
        <v>9220.4599999822676</v>
      </c>
      <c r="O2494" s="10">
        <f t="shared" si="269"/>
        <v>44645.534374513889</v>
      </c>
      <c r="P2494" s="15">
        <f t="shared" si="270"/>
        <v>4</v>
      </c>
      <c r="Q2494" t="b">
        <f t="shared" si="271"/>
        <v>0</v>
      </c>
    </row>
    <row r="2495" spans="1:17">
      <c r="A2495" s="9" t="s">
        <v>5499</v>
      </c>
      <c r="B2495" s="9" t="s">
        <v>5500</v>
      </c>
      <c r="C2495" s="9" t="s">
        <v>1079</v>
      </c>
      <c r="D2495" s="9" t="s">
        <v>82</v>
      </c>
      <c r="E2495" t="s">
        <v>96</v>
      </c>
      <c r="F2495" s="11">
        <v>44645.4840625</v>
      </c>
      <c r="G2495" t="s">
        <v>16</v>
      </c>
      <c r="H2495" t="s">
        <v>23</v>
      </c>
      <c r="I2495" s="12">
        <v>44645.508943055553</v>
      </c>
      <c r="J2495" s="12">
        <v>44645.54292083333</v>
      </c>
      <c r="K2495" s="13">
        <f t="shared" si="266"/>
        <v>48.927999999141321</v>
      </c>
      <c r="L2495" s="3">
        <f t="shared" si="272"/>
        <v>6.5972222364507616E-4</v>
      </c>
      <c r="M2495" s="15">
        <f t="shared" si="267"/>
        <v>0.95</v>
      </c>
      <c r="N2495">
        <f t="shared" si="268"/>
        <v>9785.5999998282641</v>
      </c>
      <c r="O2495" s="10">
        <f t="shared" si="269"/>
        <v>44645.54292083333</v>
      </c>
      <c r="P2495" s="15">
        <f t="shared" si="270"/>
        <v>4</v>
      </c>
      <c r="Q2495" t="b">
        <f t="shared" si="271"/>
        <v>0</v>
      </c>
    </row>
    <row r="2496" spans="1:17">
      <c r="A2496" s="9" t="s">
        <v>5501</v>
      </c>
      <c r="B2496" s="9" t="s">
        <v>5502</v>
      </c>
      <c r="C2496" s="9" t="s">
        <v>267</v>
      </c>
      <c r="D2496" s="9" t="s">
        <v>267</v>
      </c>
      <c r="E2496" t="s">
        <v>268</v>
      </c>
      <c r="F2496" s="11">
        <v>44645.492800925924</v>
      </c>
      <c r="G2496" t="s">
        <v>16</v>
      </c>
      <c r="H2496" t="s">
        <v>23</v>
      </c>
      <c r="I2496" s="12">
        <v>44645.514742939813</v>
      </c>
      <c r="J2496" s="12">
        <v>44645.547183495371</v>
      </c>
      <c r="K2496" s="13">
        <f t="shared" si="266"/>
        <v>46.714400004129857</v>
      </c>
      <c r="L2496" s="3">
        <f t="shared" si="272"/>
        <v>8.7384259240934625E-3</v>
      </c>
      <c r="M2496" s="15">
        <f t="shared" si="267"/>
        <v>12.583333333333334</v>
      </c>
      <c r="N2496">
        <f t="shared" si="268"/>
        <v>9342.8800008259714</v>
      </c>
      <c r="O2496" s="10">
        <f t="shared" si="269"/>
        <v>44645.547183495371</v>
      </c>
      <c r="P2496" s="15">
        <f t="shared" si="270"/>
        <v>4</v>
      </c>
      <c r="Q2496" t="b">
        <f t="shared" si="271"/>
        <v>0</v>
      </c>
    </row>
    <row r="2497" spans="1:17">
      <c r="A2497" s="9" t="s">
        <v>5503</v>
      </c>
      <c r="B2497" s="9" t="s">
        <v>5504</v>
      </c>
      <c r="C2497" s="9" t="s">
        <v>857</v>
      </c>
      <c r="D2497" s="9" t="s">
        <v>857</v>
      </c>
      <c r="E2497" t="s">
        <v>858</v>
      </c>
      <c r="F2497" s="11">
        <v>44645.506296296298</v>
      </c>
      <c r="G2497" t="s">
        <v>16</v>
      </c>
      <c r="H2497" t="s">
        <v>23</v>
      </c>
      <c r="I2497" s="12">
        <v>44645.524884004626</v>
      </c>
      <c r="J2497" s="12">
        <v>44645.552776226854</v>
      </c>
      <c r="K2497" s="13">
        <f t="shared" si="266"/>
        <v>40.164800008060411</v>
      </c>
      <c r="L2497" s="3">
        <f t="shared" si="272"/>
        <v>1.3495370374585036E-2</v>
      </c>
      <c r="M2497" s="15">
        <f t="shared" si="267"/>
        <v>19.433333333333334</v>
      </c>
      <c r="N2497">
        <f t="shared" si="268"/>
        <v>8032.9600016120821</v>
      </c>
      <c r="O2497" s="10">
        <f t="shared" si="269"/>
        <v>44645.552776226854</v>
      </c>
      <c r="P2497" s="15">
        <f t="shared" si="270"/>
        <v>4</v>
      </c>
      <c r="Q2497" t="b">
        <f t="shared" si="271"/>
        <v>0</v>
      </c>
    </row>
    <row r="2498" spans="1:17">
      <c r="A2498" s="9" t="s">
        <v>5505</v>
      </c>
      <c r="B2498" s="9" t="s">
        <v>5506</v>
      </c>
      <c r="C2498" s="9" t="s">
        <v>412</v>
      </c>
      <c r="D2498" s="9" t="s">
        <v>413</v>
      </c>
      <c r="E2498" t="s">
        <v>414</v>
      </c>
      <c r="F2498" s="11">
        <v>44645.508240740739</v>
      </c>
      <c r="G2498" t="s">
        <v>16</v>
      </c>
      <c r="H2498" t="s">
        <v>17</v>
      </c>
      <c r="I2498" s="12">
        <v>44645.531565462959</v>
      </c>
      <c r="J2498" s="12">
        <v>44645.565564351855</v>
      </c>
      <c r="K2498" s="13">
        <f t="shared" si="266"/>
        <v>48.958400009432808</v>
      </c>
      <c r="L2498" s="3">
        <f t="shared" si="272"/>
        <v>1.9444444405962713E-3</v>
      </c>
      <c r="M2498" s="15">
        <f t="shared" si="267"/>
        <v>2.8</v>
      </c>
      <c r="N2498">
        <f t="shared" si="268"/>
        <v>9791.6800018865615</v>
      </c>
      <c r="O2498" s="10">
        <f t="shared" si="269"/>
        <v>44645.565564351855</v>
      </c>
      <c r="P2498" s="15">
        <f t="shared" si="270"/>
        <v>4</v>
      </c>
      <c r="Q2498" t="b">
        <f t="shared" si="271"/>
        <v>0</v>
      </c>
    </row>
    <row r="2499" spans="1:17">
      <c r="A2499" s="9" t="s">
        <v>5507</v>
      </c>
      <c r="B2499" s="9" t="s">
        <v>5508</v>
      </c>
      <c r="C2499" s="9" t="s">
        <v>864</v>
      </c>
      <c r="D2499" s="9" t="s">
        <v>864</v>
      </c>
      <c r="E2499" t="s">
        <v>303</v>
      </c>
      <c r="F2499" s="11">
        <v>44645.512569444443</v>
      </c>
      <c r="G2499" t="s">
        <v>16</v>
      </c>
      <c r="H2499" t="s">
        <v>23</v>
      </c>
      <c r="I2499" s="12">
        <v>44645.537198124999</v>
      </c>
      <c r="J2499" s="12">
        <v>44645.571172847223</v>
      </c>
      <c r="K2499" s="13">
        <f t="shared" ref="K2499:K2562" si="273">(J2499-I2499)*24*60</f>
        <v>48.923600002890453</v>
      </c>
      <c r="L2499" s="3">
        <f t="shared" si="272"/>
        <v>4.3287037042318843E-3</v>
      </c>
      <c r="M2499" s="15">
        <f t="shared" ref="M2499:M2562" si="274">HOUR(L2499)*60+MINUTE(L2499)+SECOND(L2499)/60</f>
        <v>6.2333333333333334</v>
      </c>
      <c r="N2499">
        <f t="shared" ref="N2499:N2562" si="275">K2499*200</f>
        <v>9784.7200005780905</v>
      </c>
      <c r="O2499" s="10">
        <f t="shared" ref="O2499:O2562" si="276">J2499</f>
        <v>44645.571172847223</v>
      </c>
      <c r="P2499" s="15">
        <f t="shared" ref="P2499:P2562" si="277">_xlfn.ISOWEEKNUM(O2499)-_xlfn.ISOWEEKNUM(DATE(YEAR(O2499),MONTH(O2499),1))+1</f>
        <v>4</v>
      </c>
      <c r="Q2499" t="b">
        <f t="shared" ref="Q2499:Q2562" si="278">IF(M2499&gt;120,"Yes")</f>
        <v>0</v>
      </c>
    </row>
    <row r="2500" spans="1:17">
      <c r="A2500" s="9" t="s">
        <v>5509</v>
      </c>
      <c r="B2500" s="9" t="s">
        <v>5510</v>
      </c>
      <c r="C2500" s="9" t="s">
        <v>345</v>
      </c>
      <c r="D2500" s="9" t="s">
        <v>346</v>
      </c>
      <c r="E2500" t="s">
        <v>137</v>
      </c>
      <c r="F2500" s="11">
        <v>44645.515023148146</v>
      </c>
      <c r="G2500" t="s">
        <v>16</v>
      </c>
      <c r="H2500" t="s">
        <v>23</v>
      </c>
      <c r="I2500" s="12">
        <v>44645.533510092595</v>
      </c>
      <c r="J2500" s="12">
        <v>44645.567606759258</v>
      </c>
      <c r="K2500" s="13">
        <f t="shared" si="273"/>
        <v>49.099199994234368</v>
      </c>
      <c r="L2500" s="3">
        <f t="shared" ref="L2500:L2563" si="279">F2500-F2499</f>
        <v>2.4537037024856545E-3</v>
      </c>
      <c r="M2500" s="15">
        <f t="shared" si="274"/>
        <v>3.5333333333333332</v>
      </c>
      <c r="N2500">
        <f t="shared" si="275"/>
        <v>9819.8399988468736</v>
      </c>
      <c r="O2500" s="10">
        <f t="shared" si="276"/>
        <v>44645.567606759258</v>
      </c>
      <c r="P2500" s="15">
        <f t="shared" si="277"/>
        <v>4</v>
      </c>
      <c r="Q2500" t="b">
        <f t="shared" si="278"/>
        <v>0</v>
      </c>
    </row>
    <row r="2501" spans="1:17">
      <c r="A2501" s="9" t="s">
        <v>5511</v>
      </c>
      <c r="B2501" s="9" t="s">
        <v>5512</v>
      </c>
      <c r="C2501" s="9" t="s">
        <v>20</v>
      </c>
      <c r="D2501" s="9" t="s">
        <v>21</v>
      </c>
      <c r="E2501" t="s">
        <v>4613</v>
      </c>
      <c r="F2501" s="11">
        <v>44645.515462962961</v>
      </c>
      <c r="G2501" t="s">
        <v>16</v>
      </c>
      <c r="H2501" t="s">
        <v>23</v>
      </c>
      <c r="I2501" s="12">
        <v>44645.533361226851</v>
      </c>
      <c r="J2501" s="12">
        <v>44645.567052962964</v>
      </c>
      <c r="K2501" s="13">
        <f t="shared" si="273"/>
        <v>48.516100002452731</v>
      </c>
      <c r="L2501" s="3">
        <f t="shared" si="279"/>
        <v>4.398148157633841E-4</v>
      </c>
      <c r="M2501" s="15">
        <f t="shared" si="274"/>
        <v>0.6333333333333333</v>
      </c>
      <c r="N2501">
        <f t="shared" si="275"/>
        <v>9703.2200004905462</v>
      </c>
      <c r="O2501" s="10">
        <f t="shared" si="276"/>
        <v>44645.567052962964</v>
      </c>
      <c r="P2501" s="15">
        <f t="shared" si="277"/>
        <v>4</v>
      </c>
      <c r="Q2501" t="b">
        <f t="shared" si="278"/>
        <v>0</v>
      </c>
    </row>
    <row r="2502" spans="1:17">
      <c r="A2502" s="9" t="s">
        <v>5513</v>
      </c>
      <c r="B2502" s="9" t="s">
        <v>5514</v>
      </c>
      <c r="C2502" s="9" t="s">
        <v>246</v>
      </c>
      <c r="D2502" s="9" t="s">
        <v>247</v>
      </c>
      <c r="E2502" t="s">
        <v>595</v>
      </c>
      <c r="F2502" s="11">
        <v>44645.517476851855</v>
      </c>
      <c r="G2502" t="s">
        <v>16</v>
      </c>
      <c r="H2502" t="s">
        <v>17</v>
      </c>
      <c r="I2502" s="12">
        <v>44645.538461574077</v>
      </c>
      <c r="J2502" s="12">
        <v>44645.572861296299</v>
      </c>
      <c r="K2502" s="13">
        <f t="shared" si="273"/>
        <v>49.535600000526756</v>
      </c>
      <c r="L2502" s="3">
        <f t="shared" si="279"/>
        <v>2.013888893998228E-3</v>
      </c>
      <c r="M2502" s="15">
        <f t="shared" si="274"/>
        <v>2.9</v>
      </c>
      <c r="N2502">
        <f t="shared" si="275"/>
        <v>9907.1200001053512</v>
      </c>
      <c r="O2502" s="10">
        <f t="shared" si="276"/>
        <v>44645.572861296299</v>
      </c>
      <c r="P2502" s="15">
        <f t="shared" si="277"/>
        <v>4</v>
      </c>
      <c r="Q2502" t="b">
        <f t="shared" si="278"/>
        <v>0</v>
      </c>
    </row>
    <row r="2503" spans="1:17">
      <c r="A2503" s="9" t="s">
        <v>5515</v>
      </c>
      <c r="B2503" s="9" t="s">
        <v>5516</v>
      </c>
      <c r="C2503" s="9" t="s">
        <v>1142</v>
      </c>
      <c r="D2503" s="9" t="s">
        <v>82</v>
      </c>
      <c r="E2503" t="s">
        <v>203</v>
      </c>
      <c r="F2503" s="11">
        <v>44645.523136574076</v>
      </c>
      <c r="G2503" t="s">
        <v>16</v>
      </c>
      <c r="H2503" t="s">
        <v>23</v>
      </c>
      <c r="I2503" s="12">
        <v>44645.542508726852</v>
      </c>
      <c r="J2503" s="12">
        <v>44645.577091435189</v>
      </c>
      <c r="K2503" s="13">
        <f t="shared" si="273"/>
        <v>49.799100004602224</v>
      </c>
      <c r="L2503" s="3">
        <f t="shared" si="279"/>
        <v>5.6597222210257314E-3</v>
      </c>
      <c r="M2503" s="15">
        <f t="shared" si="274"/>
        <v>8.15</v>
      </c>
      <c r="N2503">
        <f t="shared" si="275"/>
        <v>9959.8200009204447</v>
      </c>
      <c r="O2503" s="10">
        <f t="shared" si="276"/>
        <v>44645.577091435189</v>
      </c>
      <c r="P2503" s="15">
        <f t="shared" si="277"/>
        <v>4</v>
      </c>
      <c r="Q2503" t="b">
        <f t="shared" si="278"/>
        <v>0</v>
      </c>
    </row>
    <row r="2504" spans="1:17">
      <c r="A2504" s="9" t="s">
        <v>5517</v>
      </c>
      <c r="B2504" s="9" t="s">
        <v>5518</v>
      </c>
      <c r="C2504" s="9" t="s">
        <v>388</v>
      </c>
      <c r="D2504" s="9" t="s">
        <v>388</v>
      </c>
      <c r="E2504" t="s">
        <v>100</v>
      </c>
      <c r="F2504" s="11">
        <v>44645.523715277777</v>
      </c>
      <c r="G2504" t="s">
        <v>16</v>
      </c>
      <c r="H2504" t="s">
        <v>23</v>
      </c>
      <c r="I2504" s="12">
        <v>44645.545353819442</v>
      </c>
      <c r="J2504" s="12">
        <v>44645.579048819447</v>
      </c>
      <c r="K2504" s="13">
        <f t="shared" si="273"/>
        <v>48.520800007972866</v>
      </c>
      <c r="L2504" s="3">
        <f t="shared" si="279"/>
        <v>5.7870370073942468E-4</v>
      </c>
      <c r="M2504" s="15">
        <f t="shared" si="274"/>
        <v>0.83333333333333337</v>
      </c>
      <c r="N2504">
        <f t="shared" si="275"/>
        <v>9704.1600015945733</v>
      </c>
      <c r="O2504" s="10">
        <f t="shared" si="276"/>
        <v>44645.579048819447</v>
      </c>
      <c r="P2504" s="15">
        <f t="shared" si="277"/>
        <v>4</v>
      </c>
      <c r="Q2504" t="b">
        <f t="shared" si="278"/>
        <v>0</v>
      </c>
    </row>
    <row r="2505" spans="1:17">
      <c r="A2505" s="9" t="s">
        <v>5519</v>
      </c>
      <c r="B2505" s="9" t="s">
        <v>5520</v>
      </c>
      <c r="C2505" s="9" t="s">
        <v>1436</v>
      </c>
      <c r="D2505" s="9" t="s">
        <v>594</v>
      </c>
      <c r="E2505" t="s">
        <v>219</v>
      </c>
      <c r="F2505" s="11">
        <v>44645.525937500002</v>
      </c>
      <c r="G2505" t="s">
        <v>16</v>
      </c>
      <c r="H2505" t="s">
        <v>23</v>
      </c>
      <c r="I2505" s="12">
        <v>44645.542797291666</v>
      </c>
      <c r="J2505" s="12">
        <v>44645.577073958331</v>
      </c>
      <c r="K2505" s="13">
        <f t="shared" si="273"/>
        <v>49.358399998163804</v>
      </c>
      <c r="L2505" s="3">
        <f t="shared" si="279"/>
        <v>2.2222222251002677E-3</v>
      </c>
      <c r="M2505" s="15">
        <f t="shared" si="274"/>
        <v>3.2</v>
      </c>
      <c r="N2505">
        <f t="shared" si="275"/>
        <v>9871.6799996327609</v>
      </c>
      <c r="O2505" s="10">
        <f t="shared" si="276"/>
        <v>44645.577073958331</v>
      </c>
      <c r="P2505" s="15">
        <f t="shared" si="277"/>
        <v>4</v>
      </c>
      <c r="Q2505" t="b">
        <f t="shared" si="278"/>
        <v>0</v>
      </c>
    </row>
    <row r="2506" spans="1:17">
      <c r="A2506" s="9" t="s">
        <v>5521</v>
      </c>
      <c r="B2506" s="9" t="s">
        <v>5522</v>
      </c>
      <c r="C2506" s="9" t="s">
        <v>20</v>
      </c>
      <c r="D2506" s="9" t="s">
        <v>21</v>
      </c>
      <c r="E2506" t="s">
        <v>257</v>
      </c>
      <c r="F2506" s="11">
        <v>44645.527013888888</v>
      </c>
      <c r="G2506" t="s">
        <v>16</v>
      </c>
      <c r="H2506" t="s">
        <v>23</v>
      </c>
      <c r="I2506" s="12">
        <v>44645.545230416668</v>
      </c>
      <c r="J2506" s="12">
        <v>44645.579915277776</v>
      </c>
      <c r="K2506" s="13">
        <f t="shared" si="273"/>
        <v>49.946199995465577</v>
      </c>
      <c r="L2506" s="3">
        <f t="shared" si="279"/>
        <v>1.0763888858491555E-3</v>
      </c>
      <c r="M2506" s="15">
        <f t="shared" si="274"/>
        <v>1.55</v>
      </c>
      <c r="N2506">
        <f t="shared" si="275"/>
        <v>9989.2399990931153</v>
      </c>
      <c r="O2506" s="10">
        <f t="shared" si="276"/>
        <v>44645.579915277776</v>
      </c>
      <c r="P2506" s="15">
        <f t="shared" si="277"/>
        <v>4</v>
      </c>
      <c r="Q2506" t="b">
        <f t="shared" si="278"/>
        <v>0</v>
      </c>
    </row>
    <row r="2507" spans="1:17">
      <c r="A2507" s="9" t="s">
        <v>5523</v>
      </c>
      <c r="B2507" s="9" t="s">
        <v>5524</v>
      </c>
      <c r="C2507" s="9" t="s">
        <v>424</v>
      </c>
      <c r="D2507" s="9" t="s">
        <v>424</v>
      </c>
      <c r="E2507" t="s">
        <v>83</v>
      </c>
      <c r="F2507" s="11">
        <v>44645.549895833334</v>
      </c>
      <c r="G2507" t="s">
        <v>16</v>
      </c>
      <c r="H2507" t="s">
        <v>23</v>
      </c>
      <c r="I2507" s="12">
        <v>44645.571695625003</v>
      </c>
      <c r="J2507" s="12">
        <v>44645.605089305558</v>
      </c>
      <c r="K2507" s="13">
        <f t="shared" si="273"/>
        <v>48.086899998597801</v>
      </c>
      <c r="L2507" s="3">
        <f t="shared" si="279"/>
        <v>2.2881944445543922E-2</v>
      </c>
      <c r="M2507" s="15">
        <f t="shared" si="274"/>
        <v>32.950000000000003</v>
      </c>
      <c r="N2507">
        <f t="shared" si="275"/>
        <v>9617.3799997195601</v>
      </c>
      <c r="O2507" s="10">
        <f t="shared" si="276"/>
        <v>44645.605089305558</v>
      </c>
      <c r="P2507" s="15">
        <f t="shared" si="277"/>
        <v>4</v>
      </c>
      <c r="Q2507" t="b">
        <f t="shared" si="278"/>
        <v>0</v>
      </c>
    </row>
    <row r="2508" spans="1:17">
      <c r="A2508" s="9" t="s">
        <v>5525</v>
      </c>
      <c r="B2508" s="9" t="s">
        <v>5526</v>
      </c>
      <c r="C2508" s="9" t="s">
        <v>867</v>
      </c>
      <c r="D2508" s="9" t="s">
        <v>867</v>
      </c>
      <c r="E2508" t="s">
        <v>1914</v>
      </c>
      <c r="F2508" s="11">
        <v>44645.553518518522</v>
      </c>
      <c r="G2508" t="s">
        <v>16</v>
      </c>
      <c r="H2508" t="s">
        <v>23</v>
      </c>
      <c r="I2508" s="12">
        <v>44645.575020324075</v>
      </c>
      <c r="J2508" s="12">
        <v>44645.608828935183</v>
      </c>
      <c r="K2508" s="13">
        <f t="shared" si="273"/>
        <v>48.684399995254353</v>
      </c>
      <c r="L2508" s="3">
        <f t="shared" si="279"/>
        <v>3.6226851880201139E-3</v>
      </c>
      <c r="M2508" s="15">
        <f t="shared" si="274"/>
        <v>5.2166666666666668</v>
      </c>
      <c r="N2508">
        <f t="shared" si="275"/>
        <v>9736.8799990508705</v>
      </c>
      <c r="O2508" s="10">
        <f t="shared" si="276"/>
        <v>44645.608828935183</v>
      </c>
      <c r="P2508" s="15">
        <f t="shared" si="277"/>
        <v>4</v>
      </c>
      <c r="Q2508" t="b">
        <f t="shared" si="278"/>
        <v>0</v>
      </c>
    </row>
    <row r="2509" spans="1:17">
      <c r="A2509" s="9" t="s">
        <v>5527</v>
      </c>
      <c r="B2509" s="9" t="s">
        <v>5528</v>
      </c>
      <c r="C2509" s="9" t="s">
        <v>117</v>
      </c>
      <c r="D2509" s="9" t="s">
        <v>118</v>
      </c>
      <c r="E2509" t="s">
        <v>544</v>
      </c>
      <c r="F2509" s="11">
        <v>44645.554340277777</v>
      </c>
      <c r="G2509" t="s">
        <v>16</v>
      </c>
      <c r="H2509" t="s">
        <v>23</v>
      </c>
      <c r="I2509" s="12">
        <v>44645.573695208332</v>
      </c>
      <c r="J2509" s="12">
        <v>44645.596153680555</v>
      </c>
      <c r="K2509" s="13">
        <f t="shared" si="273"/>
        <v>32.340200002072379</v>
      </c>
      <c r="L2509" s="3">
        <f t="shared" si="279"/>
        <v>8.2175925490446389E-4</v>
      </c>
      <c r="M2509" s="15">
        <f t="shared" si="274"/>
        <v>1.1833333333333333</v>
      </c>
      <c r="N2509">
        <f t="shared" si="275"/>
        <v>6468.0400004144758</v>
      </c>
      <c r="O2509" s="10">
        <f t="shared" si="276"/>
        <v>44645.596153680555</v>
      </c>
      <c r="P2509" s="15">
        <f t="shared" si="277"/>
        <v>4</v>
      </c>
      <c r="Q2509" t="b">
        <f t="shared" si="278"/>
        <v>0</v>
      </c>
    </row>
    <row r="2510" spans="1:17">
      <c r="A2510" s="9" t="s">
        <v>5529</v>
      </c>
      <c r="B2510" s="9" t="s">
        <v>5530</v>
      </c>
      <c r="C2510" s="9" t="s">
        <v>202</v>
      </c>
      <c r="D2510" s="9" t="s">
        <v>202</v>
      </c>
      <c r="E2510" t="s">
        <v>199</v>
      </c>
      <c r="F2510" s="11">
        <v>44645.569699074076</v>
      </c>
      <c r="G2510" t="s">
        <v>16</v>
      </c>
      <c r="H2510" t="s">
        <v>23</v>
      </c>
      <c r="I2510" s="12">
        <v>44645.587804490744</v>
      </c>
      <c r="J2510" s="12">
        <v>44645.622494351854</v>
      </c>
      <c r="K2510" s="13">
        <f t="shared" si="273"/>
        <v>49.953399997903034</v>
      </c>
      <c r="L2510" s="3">
        <f t="shared" si="279"/>
        <v>1.5358796299551614E-2</v>
      </c>
      <c r="M2510" s="15">
        <f t="shared" si="274"/>
        <v>22.116666666666667</v>
      </c>
      <c r="N2510">
        <f t="shared" si="275"/>
        <v>9990.6799995806068</v>
      </c>
      <c r="O2510" s="10">
        <f t="shared" si="276"/>
        <v>44645.622494351854</v>
      </c>
      <c r="P2510" s="15">
        <f t="shared" si="277"/>
        <v>4</v>
      </c>
      <c r="Q2510" t="b">
        <f t="shared" si="278"/>
        <v>0</v>
      </c>
    </row>
    <row r="2511" spans="1:17">
      <c r="A2511" s="9" t="s">
        <v>5531</v>
      </c>
      <c r="B2511" s="9" t="s">
        <v>5532</v>
      </c>
      <c r="C2511" s="9" t="s">
        <v>808</v>
      </c>
      <c r="D2511" s="9" t="s">
        <v>809</v>
      </c>
      <c r="E2511" t="s">
        <v>133</v>
      </c>
      <c r="F2511" s="11">
        <v>44645.576111111113</v>
      </c>
      <c r="G2511" t="s">
        <v>16</v>
      </c>
      <c r="H2511" t="s">
        <v>23</v>
      </c>
      <c r="I2511" s="12">
        <v>44645.596338263887</v>
      </c>
      <c r="J2511" s="12">
        <v>44645.62927972222</v>
      </c>
      <c r="K2511" s="13">
        <f t="shared" si="273"/>
        <v>47.435699998168275</v>
      </c>
      <c r="L2511" s="3">
        <f t="shared" si="279"/>
        <v>6.4120370370801538E-3</v>
      </c>
      <c r="M2511" s="15">
        <f t="shared" si="274"/>
        <v>9.2333333333333325</v>
      </c>
      <c r="N2511">
        <f t="shared" si="275"/>
        <v>9487.139999633655</v>
      </c>
      <c r="O2511" s="10">
        <f t="shared" si="276"/>
        <v>44645.62927972222</v>
      </c>
      <c r="P2511" s="15">
        <f t="shared" si="277"/>
        <v>4</v>
      </c>
      <c r="Q2511" t="b">
        <f t="shared" si="278"/>
        <v>0</v>
      </c>
    </row>
    <row r="2512" spans="1:17">
      <c r="A2512" s="9" t="s">
        <v>5533</v>
      </c>
      <c r="B2512" s="9" t="s">
        <v>5534</v>
      </c>
      <c r="C2512" s="9" t="s">
        <v>904</v>
      </c>
      <c r="D2512" s="9" t="s">
        <v>904</v>
      </c>
      <c r="E2512" t="s">
        <v>124</v>
      </c>
      <c r="F2512" s="11">
        <v>44645.5859375</v>
      </c>
      <c r="G2512" t="s">
        <v>16</v>
      </c>
      <c r="H2512" t="s">
        <v>23</v>
      </c>
      <c r="I2512" s="12">
        <v>44645.604501388887</v>
      </c>
      <c r="J2512" s="12">
        <v>44645.638338819444</v>
      </c>
      <c r="K2512" s="13">
        <f t="shared" si="273"/>
        <v>48.725900002755225</v>
      </c>
      <c r="L2512" s="3">
        <f t="shared" si="279"/>
        <v>9.8263888867222704E-3</v>
      </c>
      <c r="M2512" s="15">
        <f t="shared" si="274"/>
        <v>14.15</v>
      </c>
      <c r="N2512">
        <f t="shared" si="275"/>
        <v>9745.1800005510449</v>
      </c>
      <c r="O2512" s="10">
        <f t="shared" si="276"/>
        <v>44645.638338819444</v>
      </c>
      <c r="P2512" s="15">
        <f t="shared" si="277"/>
        <v>4</v>
      </c>
      <c r="Q2512" t="b">
        <f t="shared" si="278"/>
        <v>0</v>
      </c>
    </row>
    <row r="2513" spans="1:17">
      <c r="A2513" s="9" t="s">
        <v>5535</v>
      </c>
      <c r="B2513" s="9" t="s">
        <v>5536</v>
      </c>
      <c r="C2513" s="9" t="s">
        <v>206</v>
      </c>
      <c r="D2513" s="9" t="s">
        <v>207</v>
      </c>
      <c r="E2513" t="s">
        <v>5092</v>
      </c>
      <c r="F2513" s="11">
        <v>44645.597615740742</v>
      </c>
      <c r="G2513" t="s">
        <v>16</v>
      </c>
      <c r="H2513" t="s">
        <v>23</v>
      </c>
      <c r="I2513" s="12">
        <v>44645.614440810183</v>
      </c>
      <c r="J2513" s="12">
        <v>44645.645784282409</v>
      </c>
      <c r="K2513" s="13">
        <f t="shared" si="273"/>
        <v>45.134600006276742</v>
      </c>
      <c r="L2513" s="3">
        <f t="shared" si="279"/>
        <v>1.1678240742185153E-2</v>
      </c>
      <c r="M2513" s="15">
        <f t="shared" si="274"/>
        <v>16.816666666666666</v>
      </c>
      <c r="N2513">
        <f t="shared" si="275"/>
        <v>9026.9200012553483</v>
      </c>
      <c r="O2513" s="10">
        <f t="shared" si="276"/>
        <v>44645.645784282409</v>
      </c>
      <c r="P2513" s="15">
        <f t="shared" si="277"/>
        <v>4</v>
      </c>
      <c r="Q2513" t="b">
        <f t="shared" si="278"/>
        <v>0</v>
      </c>
    </row>
    <row r="2514" spans="1:17">
      <c r="A2514" s="9" t="s">
        <v>5537</v>
      </c>
      <c r="B2514" s="9" t="s">
        <v>5538</v>
      </c>
      <c r="C2514" s="9" t="s">
        <v>20</v>
      </c>
      <c r="D2514" s="9" t="s">
        <v>21</v>
      </c>
      <c r="E2514" t="s">
        <v>34</v>
      </c>
      <c r="F2514" s="11">
        <v>44645.602962962963</v>
      </c>
      <c r="G2514" t="s">
        <v>16</v>
      </c>
      <c r="H2514" t="s">
        <v>23</v>
      </c>
      <c r="I2514" s="12">
        <v>44645.6216712963</v>
      </c>
      <c r="J2514" s="12">
        <v>44645.656311921295</v>
      </c>
      <c r="K2514" s="13">
        <f t="shared" si="273"/>
        <v>49.882499993545935</v>
      </c>
      <c r="L2514" s="3">
        <f t="shared" si="279"/>
        <v>5.3472222207346931E-3</v>
      </c>
      <c r="M2514" s="15">
        <f t="shared" si="274"/>
        <v>7.7</v>
      </c>
      <c r="N2514">
        <f t="shared" si="275"/>
        <v>9976.4999987091869</v>
      </c>
      <c r="O2514" s="10">
        <f t="shared" si="276"/>
        <v>44645.656311921295</v>
      </c>
      <c r="P2514" s="15">
        <f t="shared" si="277"/>
        <v>4</v>
      </c>
      <c r="Q2514" t="b">
        <f t="shared" si="278"/>
        <v>0</v>
      </c>
    </row>
    <row r="2515" spans="1:17">
      <c r="A2515" s="9" t="s">
        <v>5539</v>
      </c>
      <c r="B2515" s="9" t="s">
        <v>5540</v>
      </c>
      <c r="C2515" s="9" t="s">
        <v>94</v>
      </c>
      <c r="D2515" s="9" t="s">
        <v>95</v>
      </c>
      <c r="E2515" t="s">
        <v>31</v>
      </c>
      <c r="F2515" s="11">
        <v>44645.605752314812</v>
      </c>
      <c r="G2515" t="s">
        <v>16</v>
      </c>
      <c r="H2515" t="s">
        <v>23</v>
      </c>
      <c r="I2515" s="12">
        <v>44645.626202939813</v>
      </c>
      <c r="J2515" s="12">
        <v>44645.658552800924</v>
      </c>
      <c r="K2515" s="13">
        <f t="shared" si="273"/>
        <v>46.583799999207258</v>
      </c>
      <c r="L2515" s="3">
        <f t="shared" si="279"/>
        <v>2.78935184906004E-3</v>
      </c>
      <c r="M2515" s="15">
        <f t="shared" si="274"/>
        <v>4.0166666666666666</v>
      </c>
      <c r="N2515">
        <f t="shared" si="275"/>
        <v>9316.7599998414516</v>
      </c>
      <c r="O2515" s="10">
        <f t="shared" si="276"/>
        <v>44645.658552800924</v>
      </c>
      <c r="P2515" s="15">
        <f t="shared" si="277"/>
        <v>4</v>
      </c>
      <c r="Q2515" t="b">
        <f t="shared" si="278"/>
        <v>0</v>
      </c>
    </row>
    <row r="2516" spans="1:17">
      <c r="A2516" s="9" t="s">
        <v>5541</v>
      </c>
      <c r="B2516" s="9" t="s">
        <v>5542</v>
      </c>
      <c r="C2516" s="9" t="s">
        <v>409</v>
      </c>
      <c r="D2516" s="9" t="s">
        <v>82</v>
      </c>
      <c r="E2516" t="s">
        <v>162</v>
      </c>
      <c r="F2516" s="11">
        <v>44645.620706018519</v>
      </c>
      <c r="G2516" t="s">
        <v>16</v>
      </c>
      <c r="H2516" t="s">
        <v>23</v>
      </c>
      <c r="I2516" s="12">
        <v>44645.641270462962</v>
      </c>
      <c r="J2516" s="12">
        <v>44645.67489386574</v>
      </c>
      <c r="K2516" s="13">
        <f t="shared" si="273"/>
        <v>48.41770000057295</v>
      </c>
      <c r="L2516" s="3">
        <f t="shared" si="279"/>
        <v>1.4953703706851229E-2</v>
      </c>
      <c r="M2516" s="15">
        <f t="shared" si="274"/>
        <v>21.533333333333335</v>
      </c>
      <c r="N2516">
        <f t="shared" si="275"/>
        <v>9683.5400001145899</v>
      </c>
      <c r="O2516" s="10">
        <f t="shared" si="276"/>
        <v>44645.67489386574</v>
      </c>
      <c r="P2516" s="15">
        <f t="shared" si="277"/>
        <v>4</v>
      </c>
      <c r="Q2516" t="b">
        <f t="shared" si="278"/>
        <v>0</v>
      </c>
    </row>
    <row r="2517" spans="1:17">
      <c r="A2517" s="9" t="s">
        <v>5543</v>
      </c>
      <c r="B2517" s="9" t="s">
        <v>5544</v>
      </c>
      <c r="C2517" s="9" t="s">
        <v>206</v>
      </c>
      <c r="D2517" s="9" t="s">
        <v>207</v>
      </c>
      <c r="E2517" t="s">
        <v>238</v>
      </c>
      <c r="F2517" s="11">
        <v>44645.621712962966</v>
      </c>
      <c r="G2517" t="s">
        <v>16</v>
      </c>
      <c r="H2517" t="s">
        <v>23</v>
      </c>
      <c r="I2517" s="12">
        <v>44645.642911990741</v>
      </c>
      <c r="J2517" s="12">
        <v>44645.677285393518</v>
      </c>
      <c r="K2517" s="13">
        <f t="shared" si="273"/>
        <v>49.497699999483302</v>
      </c>
      <c r="L2517" s="3">
        <f t="shared" si="279"/>
        <v>1.006944446999114E-3</v>
      </c>
      <c r="M2517" s="15">
        <f t="shared" si="274"/>
        <v>1.45</v>
      </c>
      <c r="N2517">
        <f t="shared" si="275"/>
        <v>9899.5399998966604</v>
      </c>
      <c r="O2517" s="10">
        <f t="shared" si="276"/>
        <v>44645.677285393518</v>
      </c>
      <c r="P2517" s="15">
        <f t="shared" si="277"/>
        <v>4</v>
      </c>
      <c r="Q2517" t="b">
        <f t="shared" si="278"/>
        <v>0</v>
      </c>
    </row>
    <row r="2518" spans="1:17">
      <c r="A2518" s="9" t="s">
        <v>5545</v>
      </c>
      <c r="B2518" s="9" t="s">
        <v>5546</v>
      </c>
      <c r="C2518" s="9" t="s">
        <v>20</v>
      </c>
      <c r="D2518" s="9" t="s">
        <v>21</v>
      </c>
      <c r="E2518" t="s">
        <v>86</v>
      </c>
      <c r="F2518" s="11">
        <v>44645.632488425923</v>
      </c>
      <c r="G2518" t="s">
        <v>16</v>
      </c>
      <c r="H2518" t="s">
        <v>23</v>
      </c>
      <c r="I2518" s="12">
        <v>44645.651439398149</v>
      </c>
      <c r="J2518" s="12">
        <v>44645.685875509262</v>
      </c>
      <c r="K2518" s="13">
        <f t="shared" si="273"/>
        <v>49.588000002549961</v>
      </c>
      <c r="L2518" s="3">
        <f t="shared" si="279"/>
        <v>1.077546295709908E-2</v>
      </c>
      <c r="M2518" s="15">
        <f t="shared" si="274"/>
        <v>15.516666666666667</v>
      </c>
      <c r="N2518">
        <f t="shared" si="275"/>
        <v>9917.6000005099922</v>
      </c>
      <c r="O2518" s="10">
        <f t="shared" si="276"/>
        <v>44645.685875509262</v>
      </c>
      <c r="P2518" s="15">
        <f t="shared" si="277"/>
        <v>4</v>
      </c>
      <c r="Q2518" t="b">
        <f t="shared" si="278"/>
        <v>0</v>
      </c>
    </row>
    <row r="2519" spans="1:17">
      <c r="A2519" s="9" t="s">
        <v>5547</v>
      </c>
      <c r="B2519" s="9" t="s">
        <v>5548</v>
      </c>
      <c r="C2519" s="9" t="s">
        <v>13</v>
      </c>
      <c r="D2519" s="9" t="s">
        <v>14</v>
      </c>
      <c r="E2519" t="s">
        <v>458</v>
      </c>
      <c r="F2519" s="11">
        <v>44645.633043981485</v>
      </c>
      <c r="G2519" t="s">
        <v>16</v>
      </c>
      <c r="H2519" t="s">
        <v>23</v>
      </c>
      <c r="I2519" s="12">
        <v>44645.655727453704</v>
      </c>
      <c r="J2519" s="12">
        <v>44645.690114120371</v>
      </c>
      <c r="K2519" s="13">
        <f t="shared" si="273"/>
        <v>49.516799999400973</v>
      </c>
      <c r="L2519" s="3">
        <f t="shared" si="279"/>
        <v>5.5555556173203513E-4</v>
      </c>
      <c r="M2519" s="15">
        <f t="shared" si="274"/>
        <v>0.8</v>
      </c>
      <c r="N2519">
        <f t="shared" si="275"/>
        <v>9903.3599998801947</v>
      </c>
      <c r="O2519" s="10">
        <f t="shared" si="276"/>
        <v>44645.690114120371</v>
      </c>
      <c r="P2519" s="15">
        <f t="shared" si="277"/>
        <v>4</v>
      </c>
      <c r="Q2519" t="b">
        <f t="shared" si="278"/>
        <v>0</v>
      </c>
    </row>
    <row r="2520" spans="1:17">
      <c r="A2520" s="9" t="s">
        <v>5549</v>
      </c>
      <c r="B2520" s="9" t="s">
        <v>5550</v>
      </c>
      <c r="C2520" s="9" t="s">
        <v>206</v>
      </c>
      <c r="D2520" s="9" t="s">
        <v>207</v>
      </c>
      <c r="E2520" t="s">
        <v>430</v>
      </c>
      <c r="F2520" s="11">
        <v>44645.639756944445</v>
      </c>
      <c r="G2520" t="s">
        <v>16</v>
      </c>
      <c r="H2520" t="s">
        <v>23</v>
      </c>
      <c r="I2520" s="12">
        <v>44645.656094722224</v>
      </c>
      <c r="J2520" s="12">
        <v>44645.690230624998</v>
      </c>
      <c r="K2520" s="13">
        <f t="shared" si="273"/>
        <v>49.155699993716553</v>
      </c>
      <c r="L2520" s="3">
        <f t="shared" si="279"/>
        <v>6.7129629605915397E-3</v>
      </c>
      <c r="M2520" s="15">
        <f t="shared" si="274"/>
        <v>9.6666666666666661</v>
      </c>
      <c r="N2520">
        <f t="shared" si="275"/>
        <v>9831.1399987433106</v>
      </c>
      <c r="O2520" s="10">
        <f t="shared" si="276"/>
        <v>44645.690230624998</v>
      </c>
      <c r="P2520" s="15">
        <f t="shared" si="277"/>
        <v>4</v>
      </c>
      <c r="Q2520" t="b">
        <f t="shared" si="278"/>
        <v>0</v>
      </c>
    </row>
    <row r="2521" spans="1:17">
      <c r="A2521" s="9" t="s">
        <v>5551</v>
      </c>
      <c r="B2521" s="9" t="s">
        <v>5552</v>
      </c>
      <c r="C2521" s="9" t="s">
        <v>493</v>
      </c>
      <c r="D2521" s="9" t="s">
        <v>493</v>
      </c>
      <c r="E2521" t="s">
        <v>145</v>
      </c>
      <c r="F2521" s="11">
        <v>44645.654398148145</v>
      </c>
      <c r="G2521" t="s">
        <v>16</v>
      </c>
      <c r="H2521" t="s">
        <v>23</v>
      </c>
      <c r="I2521" s="12">
        <v>44645.674542037035</v>
      </c>
      <c r="J2521" s="12">
        <v>44645.708981759257</v>
      </c>
      <c r="K2521" s="13">
        <f t="shared" si="273"/>
        <v>49.593199999071658</v>
      </c>
      <c r="L2521" s="3">
        <f t="shared" si="279"/>
        <v>1.4641203699284233E-2</v>
      </c>
      <c r="M2521" s="15">
        <f t="shared" si="274"/>
        <v>21.083333333333332</v>
      </c>
      <c r="N2521">
        <f t="shared" si="275"/>
        <v>9918.6399998143315</v>
      </c>
      <c r="O2521" s="10">
        <f t="shared" si="276"/>
        <v>44645.708981759257</v>
      </c>
      <c r="P2521" s="15">
        <f t="shared" si="277"/>
        <v>4</v>
      </c>
      <c r="Q2521" t="b">
        <f t="shared" si="278"/>
        <v>0</v>
      </c>
    </row>
    <row r="2522" spans="1:17">
      <c r="A2522" s="9" t="s">
        <v>5553</v>
      </c>
      <c r="B2522" s="9" t="s">
        <v>5554</v>
      </c>
      <c r="C2522" s="9" t="s">
        <v>20</v>
      </c>
      <c r="D2522" s="9" t="s">
        <v>21</v>
      </c>
      <c r="E2522" t="s">
        <v>1799</v>
      </c>
      <c r="F2522" s="11">
        <v>44645.662442129629</v>
      </c>
      <c r="G2522" t="s">
        <v>16</v>
      </c>
      <c r="H2522" t="s">
        <v>23</v>
      </c>
      <c r="I2522" s="12">
        <v>44645.682467060185</v>
      </c>
      <c r="J2522" s="12">
        <v>44645.714826157404</v>
      </c>
      <c r="K2522" s="13">
        <f t="shared" si="273"/>
        <v>46.597099994542077</v>
      </c>
      <c r="L2522" s="3">
        <f t="shared" si="279"/>
        <v>8.0439814846613444E-3</v>
      </c>
      <c r="M2522" s="15">
        <f t="shared" si="274"/>
        <v>11.583333333333334</v>
      </c>
      <c r="N2522">
        <f t="shared" si="275"/>
        <v>9319.4199989084154</v>
      </c>
      <c r="O2522" s="10">
        <f t="shared" si="276"/>
        <v>44645.714826157404</v>
      </c>
      <c r="P2522" s="15">
        <f t="shared" si="277"/>
        <v>4</v>
      </c>
      <c r="Q2522" t="b">
        <f t="shared" si="278"/>
        <v>0</v>
      </c>
    </row>
    <row r="2523" spans="1:17">
      <c r="A2523" s="9" t="s">
        <v>5555</v>
      </c>
      <c r="B2523" s="9" t="s">
        <v>5556</v>
      </c>
      <c r="C2523" s="9" t="s">
        <v>720</v>
      </c>
      <c r="D2523" s="9" t="s">
        <v>82</v>
      </c>
      <c r="E2523" t="s">
        <v>170</v>
      </c>
      <c r="F2523" s="11">
        <v>44645.663530092592</v>
      </c>
      <c r="G2523" t="s">
        <v>16</v>
      </c>
      <c r="H2523" t="s">
        <v>23</v>
      </c>
      <c r="I2523" s="12">
        <v>44645.684610925928</v>
      </c>
      <c r="J2523" s="12">
        <v>44645.718516828703</v>
      </c>
      <c r="K2523" s="13">
        <f t="shared" si="273"/>
        <v>48.824499996844679</v>
      </c>
      <c r="L2523" s="3">
        <f t="shared" si="279"/>
        <v>1.0879629626288079E-3</v>
      </c>
      <c r="M2523" s="15">
        <f t="shared" si="274"/>
        <v>1.5666666666666667</v>
      </c>
      <c r="N2523">
        <f t="shared" si="275"/>
        <v>9764.8999993689358</v>
      </c>
      <c r="O2523" s="10">
        <f t="shared" si="276"/>
        <v>44645.718516828703</v>
      </c>
      <c r="P2523" s="15">
        <f t="shared" si="277"/>
        <v>4</v>
      </c>
      <c r="Q2523" t="b">
        <f t="shared" si="278"/>
        <v>0</v>
      </c>
    </row>
    <row r="2524" spans="1:17">
      <c r="A2524" s="9" t="s">
        <v>5557</v>
      </c>
      <c r="B2524" s="9" t="s">
        <v>5558</v>
      </c>
      <c r="C2524" s="9" t="s">
        <v>20</v>
      </c>
      <c r="D2524" s="9" t="s">
        <v>21</v>
      </c>
      <c r="E2524" t="s">
        <v>5065</v>
      </c>
      <c r="F2524" s="11">
        <v>44645.678356481483</v>
      </c>
      <c r="G2524" t="s">
        <v>16</v>
      </c>
      <c r="H2524" t="s">
        <v>17</v>
      </c>
      <c r="I2524" s="12">
        <v>44645.70154238426</v>
      </c>
      <c r="J2524" s="12">
        <v>44645.735187523147</v>
      </c>
      <c r="K2524" s="13">
        <f t="shared" si="273"/>
        <v>48.448999996762723</v>
      </c>
      <c r="L2524" s="3">
        <f t="shared" si="279"/>
        <v>1.4826388891378883E-2</v>
      </c>
      <c r="M2524" s="15">
        <f t="shared" si="274"/>
        <v>21.35</v>
      </c>
      <c r="N2524">
        <f t="shared" si="275"/>
        <v>9689.7999993525445</v>
      </c>
      <c r="O2524" s="10">
        <f t="shared" si="276"/>
        <v>44645.735187523147</v>
      </c>
      <c r="P2524" s="15">
        <f t="shared" si="277"/>
        <v>4</v>
      </c>
      <c r="Q2524" t="b">
        <f t="shared" si="278"/>
        <v>0</v>
      </c>
    </row>
    <row r="2525" spans="1:17">
      <c r="A2525" s="9" t="s">
        <v>5559</v>
      </c>
      <c r="B2525" s="9" t="s">
        <v>5560</v>
      </c>
      <c r="C2525" s="9" t="s">
        <v>1163</v>
      </c>
      <c r="D2525" s="9" t="s">
        <v>1164</v>
      </c>
      <c r="E2525" t="s">
        <v>1572</v>
      </c>
      <c r="F2525" s="11">
        <v>44645.693831018521</v>
      </c>
      <c r="G2525" t="s">
        <v>16</v>
      </c>
      <c r="H2525" t="s">
        <v>23</v>
      </c>
      <c r="I2525" s="12">
        <v>44645.713485949076</v>
      </c>
      <c r="J2525" s="12">
        <v>44645.745719560182</v>
      </c>
      <c r="K2525" s="13">
        <f t="shared" si="273"/>
        <v>46.416399992303923</v>
      </c>
      <c r="L2525" s="3">
        <f t="shared" si="279"/>
        <v>1.5474537038244307E-2</v>
      </c>
      <c r="M2525" s="15">
        <f t="shared" si="274"/>
        <v>22.283333333333335</v>
      </c>
      <c r="N2525">
        <f t="shared" si="275"/>
        <v>9283.2799984607846</v>
      </c>
      <c r="O2525" s="10">
        <f t="shared" si="276"/>
        <v>44645.745719560182</v>
      </c>
      <c r="P2525" s="15">
        <f t="shared" si="277"/>
        <v>4</v>
      </c>
      <c r="Q2525" t="b">
        <f t="shared" si="278"/>
        <v>0</v>
      </c>
    </row>
    <row r="2526" spans="1:17">
      <c r="A2526" s="9" t="s">
        <v>5561</v>
      </c>
      <c r="B2526" s="9" t="s">
        <v>5562</v>
      </c>
      <c r="C2526" s="9" t="s">
        <v>13</v>
      </c>
      <c r="D2526" s="9" t="s">
        <v>14</v>
      </c>
      <c r="E2526" t="s">
        <v>5563</v>
      </c>
      <c r="F2526" s="11">
        <v>44646.009745370371</v>
      </c>
      <c r="G2526" t="s">
        <v>16</v>
      </c>
      <c r="H2526" t="s">
        <v>17</v>
      </c>
      <c r="I2526" s="12">
        <v>44646.033176064811</v>
      </c>
      <c r="J2526" s="12">
        <v>44646.064849189817</v>
      </c>
      <c r="K2526" s="13">
        <f t="shared" si="273"/>
        <v>45.609300008509308</v>
      </c>
      <c r="L2526" s="3">
        <f t="shared" si="279"/>
        <v>0.31591435184964212</v>
      </c>
      <c r="M2526" s="15">
        <f t="shared" si="274"/>
        <v>454.91666666666669</v>
      </c>
      <c r="N2526">
        <f t="shared" si="275"/>
        <v>9121.8600017018616</v>
      </c>
      <c r="O2526" s="10">
        <f t="shared" si="276"/>
        <v>44646.064849189817</v>
      </c>
      <c r="P2526" s="15">
        <f t="shared" si="277"/>
        <v>4</v>
      </c>
      <c r="Q2526" t="str">
        <f t="shared" si="278"/>
        <v>Yes</v>
      </c>
    </row>
    <row r="2527" spans="1:17">
      <c r="A2527" s="9" t="s">
        <v>5564</v>
      </c>
      <c r="B2527" s="9" t="s">
        <v>5565</v>
      </c>
      <c r="C2527" s="9" t="s">
        <v>20</v>
      </c>
      <c r="D2527" s="9" t="s">
        <v>21</v>
      </c>
      <c r="E2527" t="s">
        <v>59</v>
      </c>
      <c r="F2527" s="11">
        <v>44646.010474537034</v>
      </c>
      <c r="G2527" t="s">
        <v>16</v>
      </c>
      <c r="H2527" t="s">
        <v>23</v>
      </c>
      <c r="I2527" s="12">
        <v>44646.035101134257</v>
      </c>
      <c r="J2527" s="12">
        <v>44646.062771273151</v>
      </c>
      <c r="K2527" s="13">
        <f t="shared" si="273"/>
        <v>39.84500000718981</v>
      </c>
      <c r="L2527" s="3">
        <f t="shared" si="279"/>
        <v>7.2916666249511763E-4</v>
      </c>
      <c r="M2527" s="15">
        <f t="shared" si="274"/>
        <v>1.05</v>
      </c>
      <c r="N2527">
        <f t="shared" si="275"/>
        <v>7969.0000014379621</v>
      </c>
      <c r="O2527" s="10">
        <f t="shared" si="276"/>
        <v>44646.062771273151</v>
      </c>
      <c r="P2527" s="15">
        <f t="shared" si="277"/>
        <v>4</v>
      </c>
      <c r="Q2527" t="b">
        <f t="shared" si="278"/>
        <v>0</v>
      </c>
    </row>
    <row r="2528" spans="1:17">
      <c r="A2528" s="9" t="s">
        <v>5566</v>
      </c>
      <c r="B2528" s="9" t="s">
        <v>5567</v>
      </c>
      <c r="C2528" s="9" t="s">
        <v>13</v>
      </c>
      <c r="D2528" s="9" t="s">
        <v>14</v>
      </c>
      <c r="E2528" t="s">
        <v>15</v>
      </c>
      <c r="F2528" s="11">
        <v>44646.011087962965</v>
      </c>
      <c r="G2528" t="s">
        <v>16</v>
      </c>
      <c r="H2528" t="s">
        <v>17</v>
      </c>
      <c r="I2528" s="12">
        <v>44646.028787337964</v>
      </c>
      <c r="J2528" s="12">
        <v>44646.047555532408</v>
      </c>
      <c r="K2528" s="13">
        <f t="shared" si="273"/>
        <v>27.026199999963865</v>
      </c>
      <c r="L2528" s="3">
        <f t="shared" si="279"/>
        <v>6.1342593107838184E-4</v>
      </c>
      <c r="M2528" s="15">
        <f t="shared" si="274"/>
        <v>0.8833333333333333</v>
      </c>
      <c r="N2528">
        <f t="shared" si="275"/>
        <v>5405.2399999927729</v>
      </c>
      <c r="O2528" s="10">
        <f t="shared" si="276"/>
        <v>44646.047555532408</v>
      </c>
      <c r="P2528" s="15">
        <f t="shared" si="277"/>
        <v>4</v>
      </c>
      <c r="Q2528" t="b">
        <f t="shared" si="278"/>
        <v>0</v>
      </c>
    </row>
    <row r="2529" spans="1:17">
      <c r="A2529" s="9" t="s">
        <v>5568</v>
      </c>
      <c r="B2529" s="9" t="s">
        <v>5569</v>
      </c>
      <c r="C2529" s="9" t="s">
        <v>20</v>
      </c>
      <c r="D2529" s="9" t="s">
        <v>21</v>
      </c>
      <c r="E2529" t="s">
        <v>335</v>
      </c>
      <c r="F2529" s="11">
        <v>44646.01153935185</v>
      </c>
      <c r="G2529" t="s">
        <v>16</v>
      </c>
      <c r="H2529" t="s">
        <v>23</v>
      </c>
      <c r="I2529" s="12">
        <v>44646.034066990738</v>
      </c>
      <c r="J2529" s="12">
        <v>44646.05742365741</v>
      </c>
      <c r="K2529" s="13">
        <f t="shared" si="273"/>
        <v>33.633600007742643</v>
      </c>
      <c r="L2529" s="3">
        <f t="shared" si="279"/>
        <v>4.5138888526707888E-4</v>
      </c>
      <c r="M2529" s="15">
        <f t="shared" si="274"/>
        <v>0.65</v>
      </c>
      <c r="N2529">
        <f t="shared" si="275"/>
        <v>6726.7200015485287</v>
      </c>
      <c r="O2529" s="10">
        <f t="shared" si="276"/>
        <v>44646.05742365741</v>
      </c>
      <c r="P2529" s="15">
        <f t="shared" si="277"/>
        <v>4</v>
      </c>
      <c r="Q2529" t="b">
        <f t="shared" si="278"/>
        <v>0</v>
      </c>
    </row>
    <row r="2530" spans="1:17">
      <c r="A2530" s="9" t="s">
        <v>5570</v>
      </c>
      <c r="B2530" s="9" t="s">
        <v>5571</v>
      </c>
      <c r="C2530" s="9" t="s">
        <v>13</v>
      </c>
      <c r="D2530" s="9" t="s">
        <v>14</v>
      </c>
      <c r="E2530" t="s">
        <v>1388</v>
      </c>
      <c r="F2530" s="11">
        <v>44646.015335648146</v>
      </c>
      <c r="G2530" t="s">
        <v>16</v>
      </c>
      <c r="H2530" t="s">
        <v>17</v>
      </c>
      <c r="I2530" s="12">
        <v>44646.035224120373</v>
      </c>
      <c r="J2530" s="12">
        <v>44646.069934606479</v>
      </c>
      <c r="K2530" s="13">
        <f t="shared" si="273"/>
        <v>49.98309999355115</v>
      </c>
      <c r="L2530" s="3">
        <f t="shared" si="279"/>
        <v>3.796296296059154E-3</v>
      </c>
      <c r="M2530" s="15">
        <f t="shared" si="274"/>
        <v>5.4666666666666668</v>
      </c>
      <c r="N2530">
        <f t="shared" si="275"/>
        <v>9996.61999871023</v>
      </c>
      <c r="O2530" s="10">
        <f t="shared" si="276"/>
        <v>44646.069934606479</v>
      </c>
      <c r="P2530" s="15">
        <f t="shared" si="277"/>
        <v>4</v>
      </c>
      <c r="Q2530" t="b">
        <f t="shared" si="278"/>
        <v>0</v>
      </c>
    </row>
    <row r="2531" spans="1:17">
      <c r="A2531" s="9" t="s">
        <v>5572</v>
      </c>
      <c r="B2531" s="9" t="s">
        <v>5573</v>
      </c>
      <c r="C2531" s="9" t="s">
        <v>20</v>
      </c>
      <c r="D2531" s="9" t="s">
        <v>21</v>
      </c>
      <c r="E2531" t="s">
        <v>34</v>
      </c>
      <c r="F2531" s="11">
        <v>44646.017129629632</v>
      </c>
      <c r="G2531" t="s">
        <v>16</v>
      </c>
      <c r="H2531" t="s">
        <v>23</v>
      </c>
      <c r="I2531" s="12">
        <v>44646.035547060186</v>
      </c>
      <c r="J2531" s="12">
        <v>44646.069531782407</v>
      </c>
      <c r="K2531" s="13">
        <f t="shared" si="273"/>
        <v>48.937999997287989</v>
      </c>
      <c r="L2531" s="3">
        <f t="shared" si="279"/>
        <v>1.793981486116536E-3</v>
      </c>
      <c r="M2531" s="15">
        <f t="shared" si="274"/>
        <v>2.5833333333333335</v>
      </c>
      <c r="N2531">
        <f t="shared" si="275"/>
        <v>9787.5999994575977</v>
      </c>
      <c r="O2531" s="10">
        <f t="shared" si="276"/>
        <v>44646.069531782407</v>
      </c>
      <c r="P2531" s="15">
        <f t="shared" si="277"/>
        <v>4</v>
      </c>
      <c r="Q2531" t="b">
        <f t="shared" si="278"/>
        <v>0</v>
      </c>
    </row>
    <row r="2532" spans="1:17">
      <c r="A2532" s="9" t="s">
        <v>5574</v>
      </c>
      <c r="B2532" s="9" t="s">
        <v>5575</v>
      </c>
      <c r="C2532" s="9" t="s">
        <v>20</v>
      </c>
      <c r="D2532" s="9" t="s">
        <v>21</v>
      </c>
      <c r="E2532" t="s">
        <v>65</v>
      </c>
      <c r="F2532" s="11">
        <v>44646.033564814818</v>
      </c>
      <c r="G2532" t="s">
        <v>16</v>
      </c>
      <c r="H2532" t="s">
        <v>23</v>
      </c>
      <c r="I2532" s="12">
        <v>44646.05358349537</v>
      </c>
      <c r="J2532" s="12">
        <v>44646.083507384261</v>
      </c>
      <c r="K2532" s="13">
        <f t="shared" si="273"/>
        <v>43.090400003129616</v>
      </c>
      <c r="L2532" s="3">
        <f t="shared" si="279"/>
        <v>1.6435185185400769E-2</v>
      </c>
      <c r="M2532" s="15">
        <f t="shared" si="274"/>
        <v>23.666666666666668</v>
      </c>
      <c r="N2532">
        <f t="shared" si="275"/>
        <v>8618.0800006259233</v>
      </c>
      <c r="O2532" s="10">
        <f t="shared" si="276"/>
        <v>44646.083507384261</v>
      </c>
      <c r="P2532" s="15">
        <f t="shared" si="277"/>
        <v>4</v>
      </c>
      <c r="Q2532" t="b">
        <f t="shared" si="278"/>
        <v>0</v>
      </c>
    </row>
    <row r="2533" spans="1:17">
      <c r="A2533" s="9" t="s">
        <v>5576</v>
      </c>
      <c r="B2533" s="9" t="s">
        <v>5577</v>
      </c>
      <c r="C2533" s="9" t="s">
        <v>20</v>
      </c>
      <c r="D2533" s="9" t="s">
        <v>21</v>
      </c>
      <c r="E2533" t="s">
        <v>62</v>
      </c>
      <c r="F2533" s="11">
        <v>44646.041631944441</v>
      </c>
      <c r="G2533" t="s">
        <v>16</v>
      </c>
      <c r="H2533" t="s">
        <v>23</v>
      </c>
      <c r="I2533" s="12">
        <v>44646.064818194442</v>
      </c>
      <c r="J2533" s="12">
        <v>44646.095368819442</v>
      </c>
      <c r="K2533" s="13">
        <f t="shared" si="273"/>
        <v>43.992900000885129</v>
      </c>
      <c r="L2533" s="3">
        <f t="shared" si="279"/>
        <v>8.067129623668734E-3</v>
      </c>
      <c r="M2533" s="15">
        <f t="shared" si="274"/>
        <v>11.616666666666667</v>
      </c>
      <c r="N2533">
        <f t="shared" si="275"/>
        <v>8798.5800001770258</v>
      </c>
      <c r="O2533" s="10">
        <f t="shared" si="276"/>
        <v>44646.095368819442</v>
      </c>
      <c r="P2533" s="15">
        <f t="shared" si="277"/>
        <v>4</v>
      </c>
      <c r="Q2533" t="b">
        <f t="shared" si="278"/>
        <v>0</v>
      </c>
    </row>
    <row r="2534" spans="1:17">
      <c r="A2534" s="9" t="s">
        <v>5578</v>
      </c>
      <c r="B2534" s="9" t="s">
        <v>5579</v>
      </c>
      <c r="C2534" s="9" t="s">
        <v>1194</v>
      </c>
      <c r="D2534" s="9" t="s">
        <v>1194</v>
      </c>
      <c r="E2534" t="s">
        <v>1195</v>
      </c>
      <c r="F2534" s="11">
        <v>44646.050520833334</v>
      </c>
      <c r="G2534" t="s">
        <v>16</v>
      </c>
      <c r="H2534" t="s">
        <v>23</v>
      </c>
      <c r="I2534" s="12">
        <v>44646.071984930553</v>
      </c>
      <c r="J2534" s="12">
        <v>44646.10595715278</v>
      </c>
      <c r="K2534" s="13">
        <f t="shared" si="273"/>
        <v>48.920000006910414</v>
      </c>
      <c r="L2534" s="3">
        <f t="shared" si="279"/>
        <v>8.8888888931251131E-3</v>
      </c>
      <c r="M2534" s="15">
        <f t="shared" si="274"/>
        <v>12.8</v>
      </c>
      <c r="N2534">
        <f t="shared" si="275"/>
        <v>9784.0000013820827</v>
      </c>
      <c r="O2534" s="10">
        <f t="shared" si="276"/>
        <v>44646.10595715278</v>
      </c>
      <c r="P2534" s="15">
        <f t="shared" si="277"/>
        <v>4</v>
      </c>
      <c r="Q2534" t="b">
        <f t="shared" si="278"/>
        <v>0</v>
      </c>
    </row>
    <row r="2535" spans="1:17">
      <c r="A2535" s="9" t="s">
        <v>5580</v>
      </c>
      <c r="B2535" s="9" t="s">
        <v>5581</v>
      </c>
      <c r="C2535" s="9" t="s">
        <v>13</v>
      </c>
      <c r="D2535" s="9" t="s">
        <v>14</v>
      </c>
      <c r="E2535" t="s">
        <v>2099</v>
      </c>
      <c r="F2535" s="11">
        <v>44646.070868055554</v>
      </c>
      <c r="G2535" t="s">
        <v>16</v>
      </c>
      <c r="H2535" t="s">
        <v>17</v>
      </c>
      <c r="I2535" s="12">
        <v>44646.09456513889</v>
      </c>
      <c r="J2535" s="12">
        <v>44646.123662916667</v>
      </c>
      <c r="K2535" s="13">
        <f t="shared" si="273"/>
        <v>41.900799998547882</v>
      </c>
      <c r="L2535" s="3">
        <f t="shared" si="279"/>
        <v>2.0347222220152617E-2</v>
      </c>
      <c r="M2535" s="15">
        <f t="shared" si="274"/>
        <v>29.3</v>
      </c>
      <c r="N2535">
        <f t="shared" si="275"/>
        <v>8380.1599997095764</v>
      </c>
      <c r="O2535" s="10">
        <f t="shared" si="276"/>
        <v>44646.123662916667</v>
      </c>
      <c r="P2535" s="15">
        <f t="shared" si="277"/>
        <v>4</v>
      </c>
      <c r="Q2535" t="b">
        <f t="shared" si="278"/>
        <v>0</v>
      </c>
    </row>
    <row r="2536" spans="1:17">
      <c r="A2536" s="9" t="s">
        <v>5582</v>
      </c>
      <c r="B2536" s="9" t="s">
        <v>5583</v>
      </c>
      <c r="C2536" s="9" t="s">
        <v>218</v>
      </c>
      <c r="D2536" s="9" t="s">
        <v>218</v>
      </c>
      <c r="E2536" t="s">
        <v>119</v>
      </c>
      <c r="F2536" s="11">
        <v>44646.141585648147</v>
      </c>
      <c r="G2536" t="s">
        <v>16</v>
      </c>
      <c r="H2536" t="s">
        <v>23</v>
      </c>
      <c r="I2536" s="12">
        <v>44646.157948217595</v>
      </c>
      <c r="J2536" s="12">
        <v>44646.19148523148</v>
      </c>
      <c r="K2536" s="13">
        <f t="shared" si="273"/>
        <v>48.293299995129928</v>
      </c>
      <c r="L2536" s="3">
        <f t="shared" si="279"/>
        <v>7.0717592592700385E-2</v>
      </c>
      <c r="M2536" s="15">
        <f t="shared" si="274"/>
        <v>101.83333333333333</v>
      </c>
      <c r="N2536">
        <f t="shared" si="275"/>
        <v>9658.6599990259856</v>
      </c>
      <c r="O2536" s="10">
        <f t="shared" si="276"/>
        <v>44646.19148523148</v>
      </c>
      <c r="P2536" s="15">
        <f t="shared" si="277"/>
        <v>4</v>
      </c>
      <c r="Q2536" t="b">
        <f t="shared" si="278"/>
        <v>0</v>
      </c>
    </row>
    <row r="2537" spans="1:17">
      <c r="A2537" s="9" t="s">
        <v>5584</v>
      </c>
      <c r="B2537" s="9" t="s">
        <v>5585</v>
      </c>
      <c r="C2537" s="9" t="s">
        <v>122</v>
      </c>
      <c r="D2537" s="9" t="s">
        <v>123</v>
      </c>
      <c r="E2537" t="s">
        <v>96</v>
      </c>
      <c r="F2537" s="11">
        <v>44646.251192129632</v>
      </c>
      <c r="G2537" t="s">
        <v>16</v>
      </c>
      <c r="H2537" t="s">
        <v>23</v>
      </c>
      <c r="I2537" s="12">
        <v>44646.27173497685</v>
      </c>
      <c r="J2537" s="12">
        <v>44646.306332824075</v>
      </c>
      <c r="K2537" s="13">
        <f t="shared" si="273"/>
        <v>49.820900004124269</v>
      </c>
      <c r="L2537" s="3">
        <f t="shared" si="279"/>
        <v>0.10960648148466134</v>
      </c>
      <c r="M2537" s="15">
        <f t="shared" si="274"/>
        <v>157.83333333333334</v>
      </c>
      <c r="N2537">
        <f t="shared" si="275"/>
        <v>9964.1800008248538</v>
      </c>
      <c r="O2537" s="10">
        <f t="shared" si="276"/>
        <v>44646.306332824075</v>
      </c>
      <c r="P2537" s="15">
        <f t="shared" si="277"/>
        <v>4</v>
      </c>
      <c r="Q2537" t="str">
        <f t="shared" si="278"/>
        <v>Yes</v>
      </c>
    </row>
    <row r="2538" spans="1:17">
      <c r="A2538" s="9" t="s">
        <v>5586</v>
      </c>
      <c r="B2538" s="9" t="s">
        <v>5587</v>
      </c>
      <c r="C2538" s="9" t="s">
        <v>13</v>
      </c>
      <c r="D2538" s="9" t="s">
        <v>14</v>
      </c>
      <c r="E2538" t="s">
        <v>506</v>
      </c>
      <c r="F2538" s="11">
        <v>44646.254212962966</v>
      </c>
      <c r="G2538" t="s">
        <v>16</v>
      </c>
      <c r="H2538" t="s">
        <v>23</v>
      </c>
      <c r="I2538" s="12">
        <v>44646.27932775463</v>
      </c>
      <c r="J2538" s="12">
        <v>44646.310330115739</v>
      </c>
      <c r="K2538" s="13">
        <f t="shared" si="273"/>
        <v>44.643399997148663</v>
      </c>
      <c r="L2538" s="3">
        <f t="shared" si="279"/>
        <v>3.0208333337213844E-3</v>
      </c>
      <c r="M2538" s="15">
        <f t="shared" si="274"/>
        <v>4.3499999999999996</v>
      </c>
      <c r="N2538">
        <f t="shared" si="275"/>
        <v>8928.6799994297326</v>
      </c>
      <c r="O2538" s="10">
        <f t="shared" si="276"/>
        <v>44646.310330115739</v>
      </c>
      <c r="P2538" s="15">
        <f t="shared" si="277"/>
        <v>4</v>
      </c>
      <c r="Q2538" t="b">
        <f t="shared" si="278"/>
        <v>0</v>
      </c>
    </row>
    <row r="2539" spans="1:17">
      <c r="A2539" s="9" t="s">
        <v>5588</v>
      </c>
      <c r="B2539" s="9" t="s">
        <v>5589</v>
      </c>
      <c r="C2539" s="9" t="s">
        <v>246</v>
      </c>
      <c r="D2539" s="9" t="s">
        <v>247</v>
      </c>
      <c r="E2539" t="s">
        <v>770</v>
      </c>
      <c r="F2539" s="11">
        <v>44646.254537037035</v>
      </c>
      <c r="G2539" t="s">
        <v>16</v>
      </c>
      <c r="H2539" t="s">
        <v>17</v>
      </c>
      <c r="I2539" s="12">
        <v>44646.278239675928</v>
      </c>
      <c r="J2539" s="12">
        <v>44646.306407523145</v>
      </c>
      <c r="K2539" s="13">
        <f t="shared" si="273"/>
        <v>40.56169999181293</v>
      </c>
      <c r="L2539" s="3">
        <f t="shared" si="279"/>
        <v>3.2407406979473308E-4</v>
      </c>
      <c r="M2539" s="15">
        <f t="shared" si="274"/>
        <v>0.46666666666666667</v>
      </c>
      <c r="N2539">
        <f t="shared" si="275"/>
        <v>8112.3399983625859</v>
      </c>
      <c r="O2539" s="10">
        <f t="shared" si="276"/>
        <v>44646.306407523145</v>
      </c>
      <c r="P2539" s="15">
        <f t="shared" si="277"/>
        <v>4</v>
      </c>
      <c r="Q2539" t="b">
        <f t="shared" si="278"/>
        <v>0</v>
      </c>
    </row>
    <row r="2540" spans="1:17">
      <c r="A2540" s="9" t="s">
        <v>5590</v>
      </c>
      <c r="B2540" s="9" t="s">
        <v>5591</v>
      </c>
      <c r="C2540" s="9" t="s">
        <v>522</v>
      </c>
      <c r="D2540" s="9" t="s">
        <v>522</v>
      </c>
      <c r="E2540" t="s">
        <v>114</v>
      </c>
      <c r="F2540" s="11">
        <v>44646.255810185183</v>
      </c>
      <c r="G2540" t="s">
        <v>16</v>
      </c>
      <c r="H2540" t="s">
        <v>23</v>
      </c>
      <c r="I2540" s="12">
        <v>44646.281470949078</v>
      </c>
      <c r="J2540" s="12">
        <v>44646.307315254628</v>
      </c>
      <c r="K2540" s="13">
        <f t="shared" si="273"/>
        <v>37.215799991972744</v>
      </c>
      <c r="L2540" s="3">
        <f t="shared" si="279"/>
        <v>1.2731481474475004E-3</v>
      </c>
      <c r="M2540" s="15">
        <f t="shared" si="274"/>
        <v>1.8333333333333335</v>
      </c>
      <c r="N2540">
        <f t="shared" si="275"/>
        <v>7443.1599983945489</v>
      </c>
      <c r="O2540" s="10">
        <f t="shared" si="276"/>
        <v>44646.307315254628</v>
      </c>
      <c r="P2540" s="15">
        <f t="shared" si="277"/>
        <v>4</v>
      </c>
      <c r="Q2540" t="b">
        <f t="shared" si="278"/>
        <v>0</v>
      </c>
    </row>
    <row r="2541" spans="1:17">
      <c r="A2541" s="9" t="s">
        <v>5592</v>
      </c>
      <c r="B2541" s="9" t="s">
        <v>5593</v>
      </c>
      <c r="C2541" s="9" t="s">
        <v>345</v>
      </c>
      <c r="D2541" s="9" t="s">
        <v>346</v>
      </c>
      <c r="E2541" t="s">
        <v>179</v>
      </c>
      <c r="F2541" s="11">
        <v>44646.256226851852</v>
      </c>
      <c r="G2541" t="s">
        <v>16</v>
      </c>
      <c r="H2541" t="s">
        <v>23</v>
      </c>
      <c r="I2541" s="12">
        <v>44646.276330740744</v>
      </c>
      <c r="J2541" s="12">
        <v>44646.301053310184</v>
      </c>
      <c r="K2541" s="13">
        <f t="shared" si="273"/>
        <v>35.600499993888661</v>
      </c>
      <c r="L2541" s="3">
        <f t="shared" si="279"/>
        <v>4.1666666948003694E-4</v>
      </c>
      <c r="M2541" s="15">
        <f t="shared" si="274"/>
        <v>0.6</v>
      </c>
      <c r="N2541">
        <f t="shared" si="275"/>
        <v>7120.0999987777323</v>
      </c>
      <c r="O2541" s="10">
        <f t="shared" si="276"/>
        <v>44646.301053310184</v>
      </c>
      <c r="P2541" s="15">
        <f t="shared" si="277"/>
        <v>4</v>
      </c>
      <c r="Q2541" t="b">
        <f t="shared" si="278"/>
        <v>0</v>
      </c>
    </row>
    <row r="2542" spans="1:17">
      <c r="A2542" s="9" t="s">
        <v>5594</v>
      </c>
      <c r="B2542" s="9" t="s">
        <v>5595</v>
      </c>
      <c r="C2542" s="9" t="s">
        <v>13</v>
      </c>
      <c r="D2542" s="9" t="s">
        <v>14</v>
      </c>
      <c r="E2542" t="s">
        <v>2777</v>
      </c>
      <c r="F2542" s="11">
        <v>44646.256886574076</v>
      </c>
      <c r="G2542" t="s">
        <v>16</v>
      </c>
      <c r="H2542" t="s">
        <v>17</v>
      </c>
      <c r="I2542" s="12">
        <v>44646.28008921296</v>
      </c>
      <c r="J2542" s="12">
        <v>44646.314513032405</v>
      </c>
      <c r="K2542" s="13">
        <f t="shared" si="273"/>
        <v>49.570300000486895</v>
      </c>
      <c r="L2542" s="3">
        <f t="shared" si="279"/>
        <v>6.5972222364507616E-4</v>
      </c>
      <c r="M2542" s="15">
        <f t="shared" si="274"/>
        <v>0.95</v>
      </c>
      <c r="N2542">
        <f t="shared" si="275"/>
        <v>9914.0600000973791</v>
      </c>
      <c r="O2542" s="10">
        <f t="shared" si="276"/>
        <v>44646.314513032405</v>
      </c>
      <c r="P2542" s="15">
        <f t="shared" si="277"/>
        <v>4</v>
      </c>
      <c r="Q2542" t="b">
        <f t="shared" si="278"/>
        <v>0</v>
      </c>
    </row>
    <row r="2543" spans="1:17">
      <c r="A2543" s="9" t="s">
        <v>5596</v>
      </c>
      <c r="B2543" s="9" t="s">
        <v>5597</v>
      </c>
      <c r="C2543" s="9" t="s">
        <v>155</v>
      </c>
      <c r="D2543" s="9" t="s">
        <v>156</v>
      </c>
      <c r="E2543" t="s">
        <v>166</v>
      </c>
      <c r="F2543" s="11">
        <v>44646.259965277779</v>
      </c>
      <c r="G2543" t="s">
        <v>16</v>
      </c>
      <c r="H2543" t="s">
        <v>23</v>
      </c>
      <c r="I2543" s="12">
        <v>44646.279621527778</v>
      </c>
      <c r="J2543" s="12">
        <v>44646.310329583335</v>
      </c>
      <c r="K2543" s="13">
        <f t="shared" si="273"/>
        <v>44.21960000297986</v>
      </c>
      <c r="L2543" s="3">
        <f t="shared" si="279"/>
        <v>3.0787037030677311E-3</v>
      </c>
      <c r="M2543" s="15">
        <f t="shared" si="274"/>
        <v>4.4333333333333336</v>
      </c>
      <c r="N2543">
        <f t="shared" si="275"/>
        <v>8843.9200005959719</v>
      </c>
      <c r="O2543" s="10">
        <f t="shared" si="276"/>
        <v>44646.310329583335</v>
      </c>
      <c r="P2543" s="15">
        <f t="shared" si="277"/>
        <v>4</v>
      </c>
      <c r="Q2543" t="b">
        <f t="shared" si="278"/>
        <v>0</v>
      </c>
    </row>
    <row r="2544" spans="1:17">
      <c r="A2544" s="9" t="s">
        <v>5598</v>
      </c>
      <c r="B2544" s="9" t="s">
        <v>5599</v>
      </c>
      <c r="C2544" s="9" t="s">
        <v>202</v>
      </c>
      <c r="D2544" s="9" t="s">
        <v>202</v>
      </c>
      <c r="E2544" t="s">
        <v>83</v>
      </c>
      <c r="F2544" s="11">
        <v>44646.260439814818</v>
      </c>
      <c r="G2544" t="s">
        <v>16</v>
      </c>
      <c r="H2544" t="s">
        <v>23</v>
      </c>
      <c r="I2544" s="12">
        <v>44646.280471759259</v>
      </c>
      <c r="J2544" s="12">
        <v>44646.314925439816</v>
      </c>
      <c r="K2544" s="13">
        <f t="shared" si="273"/>
        <v>49.613300001947209</v>
      </c>
      <c r="L2544" s="3">
        <f t="shared" si="279"/>
        <v>4.7453703882638365E-4</v>
      </c>
      <c r="M2544" s="15">
        <f t="shared" si="274"/>
        <v>0.68333333333333335</v>
      </c>
      <c r="N2544">
        <f t="shared" si="275"/>
        <v>9922.6600003894418</v>
      </c>
      <c r="O2544" s="10">
        <f t="shared" si="276"/>
        <v>44646.314925439816</v>
      </c>
      <c r="P2544" s="15">
        <f t="shared" si="277"/>
        <v>4</v>
      </c>
      <c r="Q2544" t="b">
        <f t="shared" si="278"/>
        <v>0</v>
      </c>
    </row>
    <row r="2545" spans="1:17">
      <c r="A2545" s="9" t="s">
        <v>5600</v>
      </c>
      <c r="B2545" s="9" t="s">
        <v>5601</v>
      </c>
      <c r="C2545" s="9" t="s">
        <v>20</v>
      </c>
      <c r="D2545" s="9" t="s">
        <v>21</v>
      </c>
      <c r="E2545" t="s">
        <v>46</v>
      </c>
      <c r="F2545" s="11">
        <v>44646.26153935185</v>
      </c>
      <c r="G2545" t="s">
        <v>16</v>
      </c>
      <c r="H2545" t="s">
        <v>23</v>
      </c>
      <c r="I2545" s="12">
        <v>44646.280617407407</v>
      </c>
      <c r="J2545" s="12">
        <v>44646.313142754632</v>
      </c>
      <c r="K2545" s="13">
        <f t="shared" si="273"/>
        <v>46.836500004865229</v>
      </c>
      <c r="L2545" s="3">
        <f t="shared" si="279"/>
        <v>1.0995370321325026E-3</v>
      </c>
      <c r="M2545" s="15">
        <f t="shared" si="274"/>
        <v>1.5833333333333335</v>
      </c>
      <c r="N2545">
        <f t="shared" si="275"/>
        <v>9367.3000009730458</v>
      </c>
      <c r="O2545" s="10">
        <f t="shared" si="276"/>
        <v>44646.313142754632</v>
      </c>
      <c r="P2545" s="15">
        <f t="shared" si="277"/>
        <v>4</v>
      </c>
      <c r="Q2545" t="b">
        <f t="shared" si="278"/>
        <v>0</v>
      </c>
    </row>
    <row r="2546" spans="1:17">
      <c r="A2546" s="9" t="s">
        <v>5602</v>
      </c>
      <c r="B2546" s="9" t="s">
        <v>5603</v>
      </c>
      <c r="C2546" s="9" t="s">
        <v>1142</v>
      </c>
      <c r="D2546" s="9" t="s">
        <v>82</v>
      </c>
      <c r="E2546" t="s">
        <v>133</v>
      </c>
      <c r="F2546" s="11">
        <v>44646.26326388889</v>
      </c>
      <c r="G2546" t="s">
        <v>16</v>
      </c>
      <c r="H2546" t="s">
        <v>23</v>
      </c>
      <c r="I2546" s="12">
        <v>44646.283606319441</v>
      </c>
      <c r="J2546" s="12">
        <v>44646.317581736112</v>
      </c>
      <c r="K2546" s="13">
        <f t="shared" si="273"/>
        <v>48.924600005848333</v>
      </c>
      <c r="L2546" s="3">
        <f t="shared" si="279"/>
        <v>1.7245370399905369E-3</v>
      </c>
      <c r="M2546" s="15">
        <f t="shared" si="274"/>
        <v>2.4833333333333334</v>
      </c>
      <c r="N2546">
        <f t="shared" si="275"/>
        <v>9784.9200011696666</v>
      </c>
      <c r="O2546" s="10">
        <f t="shared" si="276"/>
        <v>44646.317581736112</v>
      </c>
      <c r="P2546" s="15">
        <f t="shared" si="277"/>
        <v>4</v>
      </c>
      <c r="Q2546" t="b">
        <f t="shared" si="278"/>
        <v>0</v>
      </c>
    </row>
    <row r="2547" spans="1:17">
      <c r="A2547" s="9" t="s">
        <v>5604</v>
      </c>
      <c r="B2547" s="9" t="s">
        <v>5605</v>
      </c>
      <c r="C2547" s="9" t="s">
        <v>13</v>
      </c>
      <c r="D2547" s="9" t="s">
        <v>14</v>
      </c>
      <c r="E2547" t="s">
        <v>71</v>
      </c>
      <c r="F2547" s="11">
        <v>44646.270335648151</v>
      </c>
      <c r="G2547" t="s">
        <v>16</v>
      </c>
      <c r="H2547" t="s">
        <v>17</v>
      </c>
      <c r="I2547" s="12">
        <v>44646.29259863426</v>
      </c>
      <c r="J2547" s="12">
        <v>44646.326792037034</v>
      </c>
      <c r="K2547" s="13">
        <f t="shared" si="273"/>
        <v>49.238499995553866</v>
      </c>
      <c r="L2547" s="3">
        <f t="shared" si="279"/>
        <v>7.07175926072523E-3</v>
      </c>
      <c r="M2547" s="15">
        <f t="shared" si="274"/>
        <v>10.183333333333334</v>
      </c>
      <c r="N2547">
        <f t="shared" si="275"/>
        <v>9847.6999991107732</v>
      </c>
      <c r="O2547" s="10">
        <f t="shared" si="276"/>
        <v>44646.326792037034</v>
      </c>
      <c r="P2547" s="15">
        <f t="shared" si="277"/>
        <v>4</v>
      </c>
      <c r="Q2547" t="b">
        <f t="shared" si="278"/>
        <v>0</v>
      </c>
    </row>
    <row r="2548" spans="1:17">
      <c r="A2548" s="9" t="s">
        <v>5606</v>
      </c>
      <c r="B2548" s="9" t="s">
        <v>5607</v>
      </c>
      <c r="C2548" s="9" t="s">
        <v>399</v>
      </c>
      <c r="D2548" s="9" t="s">
        <v>399</v>
      </c>
      <c r="E2548" t="s">
        <v>110</v>
      </c>
      <c r="F2548" s="11">
        <v>44646.270775462966</v>
      </c>
      <c r="G2548" t="s">
        <v>16</v>
      </c>
      <c r="H2548" t="s">
        <v>23</v>
      </c>
      <c r="I2548" s="12">
        <v>44646.293827754627</v>
      </c>
      <c r="J2548" s="12">
        <v>44646.323459837964</v>
      </c>
      <c r="K2548" s="13">
        <f t="shared" si="273"/>
        <v>42.670200004940853</v>
      </c>
      <c r="L2548" s="3">
        <f t="shared" si="279"/>
        <v>4.398148157633841E-4</v>
      </c>
      <c r="M2548" s="15">
        <f t="shared" si="274"/>
        <v>0.6333333333333333</v>
      </c>
      <c r="N2548">
        <f t="shared" si="275"/>
        <v>8534.0400009881705</v>
      </c>
      <c r="O2548" s="10">
        <f t="shared" si="276"/>
        <v>44646.323459837964</v>
      </c>
      <c r="P2548" s="15">
        <f t="shared" si="277"/>
        <v>4</v>
      </c>
      <c r="Q2548" t="b">
        <f t="shared" si="278"/>
        <v>0</v>
      </c>
    </row>
    <row r="2549" spans="1:17">
      <c r="A2549" s="9" t="s">
        <v>5608</v>
      </c>
      <c r="B2549" s="9" t="s">
        <v>5609</v>
      </c>
      <c r="C2549" s="9" t="s">
        <v>706</v>
      </c>
      <c r="D2549" s="9" t="s">
        <v>706</v>
      </c>
      <c r="E2549" t="s">
        <v>707</v>
      </c>
      <c r="F2549" s="11">
        <v>44646.28</v>
      </c>
      <c r="G2549" t="s">
        <v>16</v>
      </c>
      <c r="H2549" t="s">
        <v>23</v>
      </c>
      <c r="I2549" s="12">
        <v>44646.300122291665</v>
      </c>
      <c r="J2549" s="12">
        <v>44646.332530833337</v>
      </c>
      <c r="K2549" s="13">
        <f t="shared" si="273"/>
        <v>46.668300008168444</v>
      </c>
      <c r="L2549" s="3">
        <f t="shared" si="279"/>
        <v>9.2245370324235409E-3</v>
      </c>
      <c r="M2549" s="15">
        <f t="shared" si="274"/>
        <v>13.283333333333333</v>
      </c>
      <c r="N2549">
        <f t="shared" si="275"/>
        <v>9333.6600016336888</v>
      </c>
      <c r="O2549" s="10">
        <f t="shared" si="276"/>
        <v>44646.332530833337</v>
      </c>
      <c r="P2549" s="15">
        <f t="shared" si="277"/>
        <v>4</v>
      </c>
      <c r="Q2549" t="b">
        <f t="shared" si="278"/>
        <v>0</v>
      </c>
    </row>
    <row r="2550" spans="1:17">
      <c r="A2550" s="9" t="s">
        <v>5610</v>
      </c>
      <c r="B2550" s="9" t="s">
        <v>5611</v>
      </c>
      <c r="C2550" s="9" t="s">
        <v>306</v>
      </c>
      <c r="D2550" s="9" t="s">
        <v>306</v>
      </c>
      <c r="E2550" t="s">
        <v>203</v>
      </c>
      <c r="F2550" s="11">
        <v>44646.292349537034</v>
      </c>
      <c r="G2550" t="s">
        <v>16</v>
      </c>
      <c r="H2550" t="s">
        <v>23</v>
      </c>
      <c r="I2550" s="12">
        <v>44646.315386550923</v>
      </c>
      <c r="J2550" s="12">
        <v>44646.349928703705</v>
      </c>
      <c r="K2550" s="13">
        <f t="shared" si="273"/>
        <v>49.740700005786493</v>
      </c>
      <c r="L2550" s="3">
        <f t="shared" si="279"/>
        <v>1.2349537035333924E-2</v>
      </c>
      <c r="M2550" s="15">
        <f t="shared" si="274"/>
        <v>17.783333333333335</v>
      </c>
      <c r="N2550">
        <f t="shared" si="275"/>
        <v>9948.1400011572987</v>
      </c>
      <c r="O2550" s="10">
        <f t="shared" si="276"/>
        <v>44646.349928703705</v>
      </c>
      <c r="P2550" s="15">
        <f t="shared" si="277"/>
        <v>4</v>
      </c>
      <c r="Q2550" t="b">
        <f t="shared" si="278"/>
        <v>0</v>
      </c>
    </row>
    <row r="2551" spans="1:17">
      <c r="A2551" s="9" t="s">
        <v>5612</v>
      </c>
      <c r="B2551" s="9" t="s">
        <v>5613</v>
      </c>
      <c r="C2551" s="9" t="s">
        <v>13</v>
      </c>
      <c r="D2551" s="9" t="s">
        <v>14</v>
      </c>
      <c r="E2551" t="s">
        <v>4219</v>
      </c>
      <c r="F2551" s="11">
        <v>44646.294236111113</v>
      </c>
      <c r="G2551" t="s">
        <v>16</v>
      </c>
      <c r="H2551" t="s">
        <v>17</v>
      </c>
      <c r="I2551" s="12">
        <v>44646.315237361108</v>
      </c>
      <c r="J2551" s="12">
        <v>44646.349885625001</v>
      </c>
      <c r="K2551" s="13">
        <f t="shared" si="273"/>
        <v>49.893500005127862</v>
      </c>
      <c r="L2551" s="3">
        <f t="shared" si="279"/>
        <v>1.8865740785258822E-3</v>
      </c>
      <c r="M2551" s="15">
        <f t="shared" si="274"/>
        <v>2.7166666666666668</v>
      </c>
      <c r="N2551">
        <f t="shared" si="275"/>
        <v>9978.7000010255724</v>
      </c>
      <c r="O2551" s="10">
        <f t="shared" si="276"/>
        <v>44646.349885625001</v>
      </c>
      <c r="P2551" s="15">
        <f t="shared" si="277"/>
        <v>4</v>
      </c>
      <c r="Q2551" t="b">
        <f t="shared" si="278"/>
        <v>0</v>
      </c>
    </row>
    <row r="2552" spans="1:17">
      <c r="A2552" s="9" t="s">
        <v>5614</v>
      </c>
      <c r="B2552" s="9" t="s">
        <v>5615</v>
      </c>
      <c r="C2552" s="9" t="s">
        <v>241</v>
      </c>
      <c r="D2552" s="9" t="s">
        <v>242</v>
      </c>
      <c r="E2552" t="s">
        <v>928</v>
      </c>
      <c r="F2552" s="11">
        <v>44646.304247685184</v>
      </c>
      <c r="G2552" t="s">
        <v>16</v>
      </c>
      <c r="H2552" t="s">
        <v>23</v>
      </c>
      <c r="I2552" s="12">
        <v>44646.327173935184</v>
      </c>
      <c r="J2552" s="12">
        <v>44646.357687199074</v>
      </c>
      <c r="K2552" s="13">
        <f t="shared" si="273"/>
        <v>43.939100001007318</v>
      </c>
      <c r="L2552" s="3">
        <f t="shared" si="279"/>
        <v>1.0011574071540963E-2</v>
      </c>
      <c r="M2552" s="15">
        <f t="shared" si="274"/>
        <v>14.416666666666666</v>
      </c>
      <c r="N2552">
        <f t="shared" si="275"/>
        <v>8787.8200002014637</v>
      </c>
      <c r="O2552" s="10">
        <f t="shared" si="276"/>
        <v>44646.357687199074</v>
      </c>
      <c r="P2552" s="15">
        <f t="shared" si="277"/>
        <v>4</v>
      </c>
      <c r="Q2552" t="b">
        <f t="shared" si="278"/>
        <v>0</v>
      </c>
    </row>
    <row r="2553" spans="1:17">
      <c r="A2553" s="9" t="s">
        <v>5616</v>
      </c>
      <c r="B2553" s="9" t="s">
        <v>5617</v>
      </c>
      <c r="C2553" s="9" t="s">
        <v>241</v>
      </c>
      <c r="D2553" s="9" t="s">
        <v>242</v>
      </c>
      <c r="E2553" t="s">
        <v>1345</v>
      </c>
      <c r="F2553" s="11">
        <v>44646.304942129631</v>
      </c>
      <c r="G2553" t="s">
        <v>16</v>
      </c>
      <c r="H2553" t="s">
        <v>23</v>
      </c>
      <c r="I2553" s="12">
        <v>44646.326462546298</v>
      </c>
      <c r="J2553" s="12">
        <v>44646.360596226848</v>
      </c>
      <c r="K2553" s="13">
        <f t="shared" si="273"/>
        <v>49.152499992633238</v>
      </c>
      <c r="L2553" s="3">
        <f t="shared" si="279"/>
        <v>6.944444467080757E-4</v>
      </c>
      <c r="M2553" s="15">
        <f t="shared" si="274"/>
        <v>1</v>
      </c>
      <c r="N2553">
        <f t="shared" si="275"/>
        <v>9830.4999985266477</v>
      </c>
      <c r="O2553" s="10">
        <f t="shared" si="276"/>
        <v>44646.360596226848</v>
      </c>
      <c r="P2553" s="15">
        <f t="shared" si="277"/>
        <v>4</v>
      </c>
      <c r="Q2553" t="b">
        <f t="shared" si="278"/>
        <v>0</v>
      </c>
    </row>
    <row r="2554" spans="1:17">
      <c r="A2554" s="9" t="s">
        <v>5618</v>
      </c>
      <c r="B2554" s="9" t="s">
        <v>5619</v>
      </c>
      <c r="C2554" s="9" t="s">
        <v>206</v>
      </c>
      <c r="D2554" s="9" t="s">
        <v>207</v>
      </c>
      <c r="E2554" t="s">
        <v>2177</v>
      </c>
      <c r="F2554" s="11">
        <v>44646.32371527778</v>
      </c>
      <c r="G2554" t="s">
        <v>16</v>
      </c>
      <c r="H2554" t="s">
        <v>23</v>
      </c>
      <c r="I2554" s="12">
        <v>44646.346579652774</v>
      </c>
      <c r="J2554" s="12">
        <v>44646.377272916667</v>
      </c>
      <c r="K2554" s="13">
        <f t="shared" si="273"/>
        <v>44.198300004936755</v>
      </c>
      <c r="L2554" s="3">
        <f t="shared" si="279"/>
        <v>1.877314814919373E-2</v>
      </c>
      <c r="M2554" s="15">
        <f t="shared" si="274"/>
        <v>27.033333333333335</v>
      </c>
      <c r="N2554">
        <f t="shared" si="275"/>
        <v>8839.6600009873509</v>
      </c>
      <c r="O2554" s="10">
        <f t="shared" si="276"/>
        <v>44646.377272916667</v>
      </c>
      <c r="P2554" s="15">
        <f t="shared" si="277"/>
        <v>4</v>
      </c>
      <c r="Q2554" t="b">
        <f t="shared" si="278"/>
        <v>0</v>
      </c>
    </row>
    <row r="2555" spans="1:17">
      <c r="A2555" s="9" t="s">
        <v>5620</v>
      </c>
      <c r="B2555" s="9" t="s">
        <v>5621</v>
      </c>
      <c r="C2555" s="9" t="s">
        <v>206</v>
      </c>
      <c r="D2555" s="9" t="s">
        <v>207</v>
      </c>
      <c r="E2555" t="s">
        <v>225</v>
      </c>
      <c r="F2555" s="11">
        <v>44646.328726851854</v>
      </c>
      <c r="G2555" t="s">
        <v>16</v>
      </c>
      <c r="H2555" t="s">
        <v>23</v>
      </c>
      <c r="I2555" s="12">
        <v>44646.348157060187</v>
      </c>
      <c r="J2555" s="12">
        <v>44646.375559699074</v>
      </c>
      <c r="K2555" s="13">
        <f t="shared" si="273"/>
        <v>39.459799997275695</v>
      </c>
      <c r="L2555" s="3">
        <f t="shared" si="279"/>
        <v>5.0115740741603076E-3</v>
      </c>
      <c r="M2555" s="15">
        <f t="shared" si="274"/>
        <v>7.2166666666666668</v>
      </c>
      <c r="N2555">
        <f t="shared" si="275"/>
        <v>7891.959999455139</v>
      </c>
      <c r="O2555" s="10">
        <f t="shared" si="276"/>
        <v>44646.375559699074</v>
      </c>
      <c r="P2555" s="15">
        <f t="shared" si="277"/>
        <v>4</v>
      </c>
      <c r="Q2555" t="b">
        <f t="shared" si="278"/>
        <v>0</v>
      </c>
    </row>
    <row r="2556" spans="1:17">
      <c r="A2556" s="9" t="s">
        <v>5622</v>
      </c>
      <c r="B2556" s="9" t="s">
        <v>5623</v>
      </c>
      <c r="C2556" s="9" t="s">
        <v>358</v>
      </c>
      <c r="D2556" s="9" t="s">
        <v>358</v>
      </c>
      <c r="E2556" t="s">
        <v>203</v>
      </c>
      <c r="F2556" s="11">
        <v>44646.360486111109</v>
      </c>
      <c r="G2556" t="s">
        <v>16</v>
      </c>
      <c r="H2556" t="s">
        <v>23</v>
      </c>
      <c r="I2556" s="12">
        <v>44646.381666597219</v>
      </c>
      <c r="J2556" s="12">
        <v>44646.412110138888</v>
      </c>
      <c r="K2556" s="13">
        <f t="shared" si="273"/>
        <v>43.838700003689155</v>
      </c>
      <c r="L2556" s="3">
        <f t="shared" si="279"/>
        <v>3.1759259254613426E-2</v>
      </c>
      <c r="M2556" s="15">
        <f t="shared" si="274"/>
        <v>45.733333333333334</v>
      </c>
      <c r="N2556">
        <f t="shared" si="275"/>
        <v>8767.740000737831</v>
      </c>
      <c r="O2556" s="10">
        <f t="shared" si="276"/>
        <v>44646.412110138888</v>
      </c>
      <c r="P2556" s="15">
        <f t="shared" si="277"/>
        <v>4</v>
      </c>
      <c r="Q2556" t="b">
        <f t="shared" si="278"/>
        <v>0</v>
      </c>
    </row>
    <row r="2557" spans="1:17">
      <c r="A2557" s="9" t="s">
        <v>5624</v>
      </c>
      <c r="B2557" s="9" t="s">
        <v>5625</v>
      </c>
      <c r="C2557" s="9" t="s">
        <v>20</v>
      </c>
      <c r="D2557" s="9" t="s">
        <v>21</v>
      </c>
      <c r="E2557" t="s">
        <v>1802</v>
      </c>
      <c r="F2557" s="11">
        <v>44646.368159722224</v>
      </c>
      <c r="G2557" t="s">
        <v>16</v>
      </c>
      <c r="H2557" t="s">
        <v>23</v>
      </c>
      <c r="I2557" s="12">
        <v>44646.387551319443</v>
      </c>
      <c r="J2557" s="12">
        <v>44646.422266458336</v>
      </c>
      <c r="K2557" s="13">
        <f t="shared" si="273"/>
        <v>49.989800004987046</v>
      </c>
      <c r="L2557" s="3">
        <f t="shared" si="279"/>
        <v>7.6736111150239594E-3</v>
      </c>
      <c r="M2557" s="15">
        <f t="shared" si="274"/>
        <v>11.05</v>
      </c>
      <c r="N2557">
        <f t="shared" si="275"/>
        <v>9997.9600009974092</v>
      </c>
      <c r="O2557" s="10">
        <f t="shared" si="276"/>
        <v>44646.422266458336</v>
      </c>
      <c r="P2557" s="15">
        <f t="shared" si="277"/>
        <v>4</v>
      </c>
      <c r="Q2557" t="b">
        <f t="shared" si="278"/>
        <v>0</v>
      </c>
    </row>
    <row r="2558" spans="1:17">
      <c r="A2558" s="9" t="s">
        <v>5626</v>
      </c>
      <c r="B2558" s="9" t="s">
        <v>5627</v>
      </c>
      <c r="C2558" s="9" t="s">
        <v>586</v>
      </c>
      <c r="D2558" s="9" t="s">
        <v>587</v>
      </c>
      <c r="E2558" t="s">
        <v>588</v>
      </c>
      <c r="F2558" s="11">
        <v>44646.368888888886</v>
      </c>
      <c r="G2558" t="s">
        <v>16</v>
      </c>
      <c r="H2558" t="s">
        <v>23</v>
      </c>
      <c r="I2558" s="12">
        <v>44646.384506805553</v>
      </c>
      <c r="J2558" s="12">
        <v>44646.414271388887</v>
      </c>
      <c r="K2558" s="13">
        <f t="shared" si="273"/>
        <v>42.861000001430511</v>
      </c>
      <c r="L2558" s="3">
        <f t="shared" si="279"/>
        <v>7.2916666249511763E-4</v>
      </c>
      <c r="M2558" s="15">
        <f t="shared" si="274"/>
        <v>1.05</v>
      </c>
      <c r="N2558">
        <f t="shared" si="275"/>
        <v>8572.2000002861023</v>
      </c>
      <c r="O2558" s="10">
        <f t="shared" si="276"/>
        <v>44646.414271388887</v>
      </c>
      <c r="P2558" s="15">
        <f t="shared" si="277"/>
        <v>4</v>
      </c>
      <c r="Q2558" t="b">
        <f t="shared" si="278"/>
        <v>0</v>
      </c>
    </row>
    <row r="2559" spans="1:17">
      <c r="A2559" s="9" t="s">
        <v>5628</v>
      </c>
      <c r="B2559" s="9" t="s">
        <v>5629</v>
      </c>
      <c r="C2559" s="9" t="s">
        <v>89</v>
      </c>
      <c r="D2559" s="9" t="s">
        <v>90</v>
      </c>
      <c r="E2559" t="s">
        <v>5261</v>
      </c>
      <c r="F2559" s="11">
        <v>44646.375428240739</v>
      </c>
      <c r="G2559" t="s">
        <v>16</v>
      </c>
      <c r="H2559" t="s">
        <v>23</v>
      </c>
      <c r="I2559" s="12">
        <v>44646.395509490743</v>
      </c>
      <c r="J2559" s="12">
        <v>44646.429702615744</v>
      </c>
      <c r="K2559" s="13">
        <f t="shared" si="273"/>
        <v>49.238100000657141</v>
      </c>
      <c r="L2559" s="3">
        <f t="shared" si="279"/>
        <v>6.5393518525524996E-3</v>
      </c>
      <c r="M2559" s="15">
        <f t="shared" si="274"/>
        <v>9.4166666666666661</v>
      </c>
      <c r="N2559">
        <f t="shared" si="275"/>
        <v>9847.6200001314282</v>
      </c>
      <c r="O2559" s="10">
        <f t="shared" si="276"/>
        <v>44646.429702615744</v>
      </c>
      <c r="P2559" s="15">
        <f t="shared" si="277"/>
        <v>4</v>
      </c>
      <c r="Q2559" t="b">
        <f t="shared" si="278"/>
        <v>0</v>
      </c>
    </row>
    <row r="2560" spans="1:17">
      <c r="A2560" s="9" t="s">
        <v>5630</v>
      </c>
      <c r="B2560" s="9" t="s">
        <v>5631</v>
      </c>
      <c r="C2560" s="9" t="s">
        <v>5632</v>
      </c>
      <c r="D2560" s="9" t="s">
        <v>5632</v>
      </c>
      <c r="E2560" t="s">
        <v>114</v>
      </c>
      <c r="F2560" s="11">
        <v>44646.379675925928</v>
      </c>
      <c r="G2560" t="s">
        <v>16</v>
      </c>
      <c r="H2560" t="s">
        <v>23</v>
      </c>
      <c r="I2560" s="12">
        <v>44646.399204953705</v>
      </c>
      <c r="J2560" s="12">
        <v>44646.422792523146</v>
      </c>
      <c r="K2560" s="13">
        <f t="shared" si="273"/>
        <v>33.966099995886907</v>
      </c>
      <c r="L2560" s="3">
        <f t="shared" si="279"/>
        <v>4.2476851886021905E-3</v>
      </c>
      <c r="M2560" s="15">
        <f t="shared" si="274"/>
        <v>6.1166666666666663</v>
      </c>
      <c r="N2560">
        <f t="shared" si="275"/>
        <v>6793.2199991773814</v>
      </c>
      <c r="O2560" s="10">
        <f t="shared" si="276"/>
        <v>44646.422792523146</v>
      </c>
      <c r="P2560" s="15">
        <f t="shared" si="277"/>
        <v>4</v>
      </c>
      <c r="Q2560" t="b">
        <f t="shared" si="278"/>
        <v>0</v>
      </c>
    </row>
    <row r="2561" spans="1:17">
      <c r="A2561" s="9" t="s">
        <v>5633</v>
      </c>
      <c r="B2561" s="9" t="s">
        <v>5634</v>
      </c>
      <c r="C2561" s="9" t="s">
        <v>202</v>
      </c>
      <c r="D2561" s="9" t="s">
        <v>202</v>
      </c>
      <c r="E2561" t="s">
        <v>179</v>
      </c>
      <c r="F2561" s="11">
        <v>44646.387708333335</v>
      </c>
      <c r="G2561" t="s">
        <v>16</v>
      </c>
      <c r="H2561" t="s">
        <v>23</v>
      </c>
      <c r="I2561" s="12">
        <v>44646.408406319446</v>
      </c>
      <c r="J2561" s="12">
        <v>44646.441577847225</v>
      </c>
      <c r="K2561" s="13">
        <f t="shared" si="273"/>
        <v>47.767000001622364</v>
      </c>
      <c r="L2561" s="3">
        <f t="shared" si="279"/>
        <v>8.0324074078816921E-3</v>
      </c>
      <c r="M2561" s="15">
        <f t="shared" si="274"/>
        <v>11.566666666666666</v>
      </c>
      <c r="N2561">
        <f t="shared" si="275"/>
        <v>9553.4000003244728</v>
      </c>
      <c r="O2561" s="10">
        <f t="shared" si="276"/>
        <v>44646.441577847225</v>
      </c>
      <c r="P2561" s="15">
        <f t="shared" si="277"/>
        <v>4</v>
      </c>
      <c r="Q2561" t="b">
        <f t="shared" si="278"/>
        <v>0</v>
      </c>
    </row>
    <row r="2562" spans="1:17">
      <c r="A2562" s="9" t="s">
        <v>5635</v>
      </c>
      <c r="B2562" s="9" t="s">
        <v>5636</v>
      </c>
      <c r="C2562" s="9" t="s">
        <v>206</v>
      </c>
      <c r="D2562" s="9" t="s">
        <v>207</v>
      </c>
      <c r="E2562" t="s">
        <v>5092</v>
      </c>
      <c r="F2562" s="11">
        <v>44646.389930555553</v>
      </c>
      <c r="G2562" t="s">
        <v>16</v>
      </c>
      <c r="H2562" t="s">
        <v>23</v>
      </c>
      <c r="I2562" s="12">
        <v>44646.409337986108</v>
      </c>
      <c r="J2562" s="12">
        <v>44646.43475291667</v>
      </c>
      <c r="K2562" s="13">
        <f t="shared" si="273"/>
        <v>36.597500009229407</v>
      </c>
      <c r="L2562" s="3">
        <f t="shared" si="279"/>
        <v>2.2222222178243101E-3</v>
      </c>
      <c r="M2562" s="15">
        <f t="shared" si="274"/>
        <v>3.2</v>
      </c>
      <c r="N2562">
        <f t="shared" si="275"/>
        <v>7319.5000018458813</v>
      </c>
      <c r="O2562" s="10">
        <f t="shared" si="276"/>
        <v>44646.43475291667</v>
      </c>
      <c r="P2562" s="15">
        <f t="shared" si="277"/>
        <v>4</v>
      </c>
      <c r="Q2562" t="b">
        <f t="shared" si="278"/>
        <v>0</v>
      </c>
    </row>
    <row r="2563" spans="1:17">
      <c r="A2563" s="9" t="s">
        <v>5637</v>
      </c>
      <c r="B2563" s="9" t="s">
        <v>5638</v>
      </c>
      <c r="C2563" s="9" t="s">
        <v>241</v>
      </c>
      <c r="D2563" s="9" t="s">
        <v>242</v>
      </c>
      <c r="E2563" t="s">
        <v>581</v>
      </c>
      <c r="F2563" s="11">
        <v>44646.391041666669</v>
      </c>
      <c r="G2563" t="s">
        <v>16</v>
      </c>
      <c r="H2563" t="s">
        <v>23</v>
      </c>
      <c r="I2563" s="12">
        <v>44646.409630972223</v>
      </c>
      <c r="J2563" s="12">
        <v>44646.435968194448</v>
      </c>
      <c r="K2563" s="13">
        <f t="shared" ref="K2563:K2626" si="280">(J2563-I2563)*24*60</f>
        <v>37.925600004382432</v>
      </c>
      <c r="L2563" s="3">
        <f t="shared" si="279"/>
        <v>1.1111111161881126E-3</v>
      </c>
      <c r="M2563" s="15">
        <f t="shared" ref="M2563:M2626" si="281">HOUR(L2563)*60+MINUTE(L2563)+SECOND(L2563)/60</f>
        <v>1.6</v>
      </c>
      <c r="N2563">
        <f t="shared" ref="N2563:N2626" si="282">K2563*200</f>
        <v>7585.1200008764863</v>
      </c>
      <c r="O2563" s="10">
        <f t="shared" ref="O2563:O2626" si="283">J2563</f>
        <v>44646.435968194448</v>
      </c>
      <c r="P2563" s="15">
        <f t="shared" ref="P2563:P2626" si="284">_xlfn.ISOWEEKNUM(O2563)-_xlfn.ISOWEEKNUM(DATE(YEAR(O2563),MONTH(O2563),1))+1</f>
        <v>4</v>
      </c>
      <c r="Q2563" t="b">
        <f t="shared" ref="Q2563:Q2626" si="285">IF(M2563&gt;120,"Yes")</f>
        <v>0</v>
      </c>
    </row>
    <row r="2564" spans="1:17">
      <c r="A2564" s="9" t="s">
        <v>5639</v>
      </c>
      <c r="B2564" s="9" t="s">
        <v>5640</v>
      </c>
      <c r="C2564" s="9" t="s">
        <v>13</v>
      </c>
      <c r="D2564" s="9" t="s">
        <v>14</v>
      </c>
      <c r="E2564" t="s">
        <v>43</v>
      </c>
      <c r="F2564" s="11">
        <v>44646.408935185187</v>
      </c>
      <c r="G2564" t="s">
        <v>16</v>
      </c>
      <c r="H2564" t="s">
        <v>17</v>
      </c>
      <c r="I2564" s="12">
        <v>44646.428061365739</v>
      </c>
      <c r="J2564" s="12">
        <v>44646.46145476852</v>
      </c>
      <c r="K2564" s="13">
        <f t="shared" si="280"/>
        <v>48.086500003701076</v>
      </c>
      <c r="L2564" s="3">
        <f t="shared" ref="L2564:L2627" si="286">F2564-F2563</f>
        <v>1.7893518517666962E-2</v>
      </c>
      <c r="M2564" s="15">
        <f t="shared" si="281"/>
        <v>25.766666666666666</v>
      </c>
      <c r="N2564">
        <f t="shared" si="282"/>
        <v>9617.3000007402152</v>
      </c>
      <c r="O2564" s="10">
        <f t="shared" si="283"/>
        <v>44646.46145476852</v>
      </c>
      <c r="P2564" s="15">
        <f t="shared" si="284"/>
        <v>4</v>
      </c>
      <c r="Q2564" t="b">
        <f t="shared" si="285"/>
        <v>0</v>
      </c>
    </row>
    <row r="2565" spans="1:17">
      <c r="A2565" s="9" t="s">
        <v>5641</v>
      </c>
      <c r="B2565" s="9" t="s">
        <v>5642</v>
      </c>
      <c r="C2565" s="9" t="s">
        <v>20</v>
      </c>
      <c r="D2565" s="9" t="s">
        <v>21</v>
      </c>
      <c r="E2565" t="s">
        <v>86</v>
      </c>
      <c r="F2565" s="11">
        <v>44646.411423611113</v>
      </c>
      <c r="G2565" t="s">
        <v>16</v>
      </c>
      <c r="H2565" t="s">
        <v>23</v>
      </c>
      <c r="I2565" s="12">
        <v>44646.43129083333</v>
      </c>
      <c r="J2565" s="12">
        <v>44646.464157847222</v>
      </c>
      <c r="K2565" s="13">
        <f t="shared" si="280"/>
        <v>47.328500003786758</v>
      </c>
      <c r="L2565" s="3">
        <f t="shared" si="286"/>
        <v>2.488425925548654E-3</v>
      </c>
      <c r="M2565" s="15">
        <f t="shared" si="281"/>
        <v>3.5833333333333335</v>
      </c>
      <c r="N2565">
        <f t="shared" si="282"/>
        <v>9465.7000007573515</v>
      </c>
      <c r="O2565" s="10">
        <f t="shared" si="283"/>
        <v>44646.464157847222</v>
      </c>
      <c r="P2565" s="15">
        <f t="shared" si="284"/>
        <v>4</v>
      </c>
      <c r="Q2565" t="b">
        <f t="shared" si="285"/>
        <v>0</v>
      </c>
    </row>
    <row r="2566" spans="1:17">
      <c r="A2566" s="9" t="s">
        <v>5643</v>
      </c>
      <c r="B2566" s="9" t="s">
        <v>5644</v>
      </c>
      <c r="C2566" s="9" t="s">
        <v>1142</v>
      </c>
      <c r="D2566" s="9" t="s">
        <v>82</v>
      </c>
      <c r="E2566" t="s">
        <v>96</v>
      </c>
      <c r="F2566" s="11">
        <v>44646.417361111111</v>
      </c>
      <c r="G2566" t="s">
        <v>16</v>
      </c>
      <c r="H2566" t="s">
        <v>23</v>
      </c>
      <c r="I2566" s="12">
        <v>44646.438966041664</v>
      </c>
      <c r="J2566" s="12">
        <v>44646.467818888887</v>
      </c>
      <c r="K2566" s="13">
        <f t="shared" si="280"/>
        <v>41.548100000945851</v>
      </c>
      <c r="L2566" s="3">
        <f t="shared" si="286"/>
        <v>5.9374999982537702E-3</v>
      </c>
      <c r="M2566" s="15">
        <f t="shared" si="281"/>
        <v>8.5500000000000007</v>
      </c>
      <c r="N2566">
        <f t="shared" si="282"/>
        <v>8309.6200001891702</v>
      </c>
      <c r="O2566" s="10">
        <f t="shared" si="283"/>
        <v>44646.467818888887</v>
      </c>
      <c r="P2566" s="15">
        <f t="shared" si="284"/>
        <v>4</v>
      </c>
      <c r="Q2566" t="b">
        <f t="shared" si="285"/>
        <v>0</v>
      </c>
    </row>
    <row r="2567" spans="1:17">
      <c r="A2567" s="9" t="s">
        <v>5645</v>
      </c>
      <c r="B2567" s="9" t="s">
        <v>5646</v>
      </c>
      <c r="C2567" s="9" t="s">
        <v>241</v>
      </c>
      <c r="D2567" s="9" t="s">
        <v>242</v>
      </c>
      <c r="E2567" t="s">
        <v>622</v>
      </c>
      <c r="F2567" s="11">
        <v>44646.418067129627</v>
      </c>
      <c r="G2567" t="s">
        <v>16</v>
      </c>
      <c r="H2567" t="s">
        <v>23</v>
      </c>
      <c r="I2567" s="12">
        <v>44646.442310601851</v>
      </c>
      <c r="J2567" s="12">
        <v>44646.47471574074</v>
      </c>
      <c r="K2567" s="13">
        <f t="shared" si="280"/>
        <v>46.663399999961257</v>
      </c>
      <c r="L2567" s="3">
        <f t="shared" si="286"/>
        <v>7.0601851621177047E-4</v>
      </c>
      <c r="M2567" s="15">
        <f t="shared" si="281"/>
        <v>1.0166666666666666</v>
      </c>
      <c r="N2567">
        <f t="shared" si="282"/>
        <v>9332.6799999922514</v>
      </c>
      <c r="O2567" s="10">
        <f t="shared" si="283"/>
        <v>44646.47471574074</v>
      </c>
      <c r="P2567" s="15">
        <f t="shared" si="284"/>
        <v>4</v>
      </c>
      <c r="Q2567" t="b">
        <f t="shared" si="285"/>
        <v>0</v>
      </c>
    </row>
    <row r="2568" spans="1:17">
      <c r="A2568" s="9" t="s">
        <v>5647</v>
      </c>
      <c r="B2568" s="9" t="s">
        <v>5648</v>
      </c>
      <c r="C2568" s="9" t="s">
        <v>20</v>
      </c>
      <c r="D2568" s="9" t="s">
        <v>21</v>
      </c>
      <c r="E2568" t="s">
        <v>5107</v>
      </c>
      <c r="F2568" s="11">
        <v>44646.419490740744</v>
      </c>
      <c r="G2568" t="s">
        <v>16</v>
      </c>
      <c r="H2568" t="s">
        <v>23</v>
      </c>
      <c r="I2568" s="12">
        <v>44646.439695949077</v>
      </c>
      <c r="J2568" s="12">
        <v>44646.464382962964</v>
      </c>
      <c r="K2568" s="13">
        <f t="shared" si="280"/>
        <v>35.549299997510388</v>
      </c>
      <c r="L2568" s="3">
        <f t="shared" si="286"/>
        <v>1.423611116479151E-3</v>
      </c>
      <c r="M2568" s="15">
        <f t="shared" si="281"/>
        <v>2.0499999999999998</v>
      </c>
      <c r="N2568">
        <f t="shared" si="282"/>
        <v>7109.8599995020777</v>
      </c>
      <c r="O2568" s="10">
        <f t="shared" si="283"/>
        <v>44646.464382962964</v>
      </c>
      <c r="P2568" s="15">
        <f t="shared" si="284"/>
        <v>4</v>
      </c>
      <c r="Q2568" t="b">
        <f t="shared" si="285"/>
        <v>0</v>
      </c>
    </row>
    <row r="2569" spans="1:17">
      <c r="A2569" s="9" t="s">
        <v>5649</v>
      </c>
      <c r="B2569" s="9" t="s">
        <v>5650</v>
      </c>
      <c r="C2569" s="9" t="s">
        <v>273</v>
      </c>
      <c r="D2569" s="9" t="s">
        <v>274</v>
      </c>
      <c r="E2569" t="s">
        <v>119</v>
      </c>
      <c r="F2569" s="11">
        <v>44646.455868055556</v>
      </c>
      <c r="G2569" t="s">
        <v>16</v>
      </c>
      <c r="H2569" t="s">
        <v>23</v>
      </c>
      <c r="I2569" s="12">
        <v>44646.476363194444</v>
      </c>
      <c r="J2569" s="12">
        <v>44646.507427708333</v>
      </c>
      <c r="K2569" s="13">
        <f t="shared" si="280"/>
        <v>44.732899999944493</v>
      </c>
      <c r="L2569" s="3">
        <f t="shared" si="286"/>
        <v>3.6377314812853001E-2</v>
      </c>
      <c r="M2569" s="15">
        <f t="shared" si="281"/>
        <v>52.383333333333333</v>
      </c>
      <c r="N2569">
        <f t="shared" si="282"/>
        <v>8946.5799999888986</v>
      </c>
      <c r="O2569" s="10">
        <f t="shared" si="283"/>
        <v>44646.507427708333</v>
      </c>
      <c r="P2569" s="15">
        <f t="shared" si="284"/>
        <v>4</v>
      </c>
      <c r="Q2569" t="b">
        <f t="shared" si="285"/>
        <v>0</v>
      </c>
    </row>
    <row r="2570" spans="1:17">
      <c r="A2570" s="9" t="s">
        <v>5651</v>
      </c>
      <c r="B2570" s="9" t="s">
        <v>5652</v>
      </c>
      <c r="C2570" s="9" t="s">
        <v>206</v>
      </c>
      <c r="D2570" s="9" t="s">
        <v>207</v>
      </c>
      <c r="E2570" t="s">
        <v>208</v>
      </c>
      <c r="F2570" s="11">
        <v>44646.465150462966</v>
      </c>
      <c r="G2570" t="s">
        <v>16</v>
      </c>
      <c r="H2570" t="s">
        <v>23</v>
      </c>
      <c r="I2570" s="12">
        <v>44646.488074074077</v>
      </c>
      <c r="J2570" s="12">
        <v>44646.522775185185</v>
      </c>
      <c r="K2570" s="13">
        <f t="shared" si="280"/>
        <v>49.969599995529279</v>
      </c>
      <c r="L2570" s="3">
        <f t="shared" si="286"/>
        <v>9.2824074090458453E-3</v>
      </c>
      <c r="M2570" s="15">
        <f t="shared" si="281"/>
        <v>13.366666666666667</v>
      </c>
      <c r="N2570">
        <f t="shared" si="282"/>
        <v>9993.9199991058558</v>
      </c>
      <c r="O2570" s="10">
        <f t="shared" si="283"/>
        <v>44646.522775185185</v>
      </c>
      <c r="P2570" s="15">
        <f t="shared" si="284"/>
        <v>4</v>
      </c>
      <c r="Q2570" t="b">
        <f t="shared" si="285"/>
        <v>0</v>
      </c>
    </row>
    <row r="2571" spans="1:17">
      <c r="A2571" s="9" t="s">
        <v>5653</v>
      </c>
      <c r="B2571" s="9" t="s">
        <v>5654</v>
      </c>
      <c r="C2571" s="9" t="s">
        <v>241</v>
      </c>
      <c r="D2571" s="9" t="s">
        <v>242</v>
      </c>
      <c r="E2571" t="s">
        <v>928</v>
      </c>
      <c r="F2571" s="11">
        <v>44646.470451388886</v>
      </c>
      <c r="G2571" t="s">
        <v>16</v>
      </c>
      <c r="H2571" t="s">
        <v>23</v>
      </c>
      <c r="I2571" s="12">
        <v>44646.492515625003</v>
      </c>
      <c r="J2571" s="12">
        <v>44646.526119930553</v>
      </c>
      <c r="K2571" s="13">
        <f t="shared" si="280"/>
        <v>48.390199992572889</v>
      </c>
      <c r="L2571" s="3">
        <f t="shared" si="286"/>
        <v>5.3009259208920412E-3</v>
      </c>
      <c r="M2571" s="15">
        <f t="shared" si="281"/>
        <v>7.6333333333333329</v>
      </c>
      <c r="N2571">
        <f t="shared" si="282"/>
        <v>9678.0399985145777</v>
      </c>
      <c r="O2571" s="10">
        <f t="shared" si="283"/>
        <v>44646.526119930553</v>
      </c>
      <c r="P2571" s="15">
        <f t="shared" si="284"/>
        <v>4</v>
      </c>
      <c r="Q2571" t="b">
        <f t="shared" si="285"/>
        <v>0</v>
      </c>
    </row>
    <row r="2572" spans="1:17">
      <c r="A2572" s="9" t="s">
        <v>5655</v>
      </c>
      <c r="B2572" s="9" t="s">
        <v>5656</v>
      </c>
      <c r="C2572" s="9" t="s">
        <v>316</v>
      </c>
      <c r="D2572" s="9" t="s">
        <v>316</v>
      </c>
      <c r="E2572" t="s">
        <v>5334</v>
      </c>
      <c r="F2572" s="11">
        <v>44646.47824074074</v>
      </c>
      <c r="G2572" t="s">
        <v>16</v>
      </c>
      <c r="H2572" t="s">
        <v>23</v>
      </c>
      <c r="I2572" s="12">
        <v>44646.495846226855</v>
      </c>
      <c r="J2572" s="12">
        <v>44646.530250601849</v>
      </c>
      <c r="K2572" s="13">
        <f t="shared" si="280"/>
        <v>49.542299991007894</v>
      </c>
      <c r="L2572" s="3">
        <f t="shared" si="286"/>
        <v>7.7893518537166528E-3</v>
      </c>
      <c r="M2572" s="15">
        <f t="shared" si="281"/>
        <v>11.216666666666667</v>
      </c>
      <c r="N2572">
        <f t="shared" si="282"/>
        <v>9908.4599982015789</v>
      </c>
      <c r="O2572" s="10">
        <f t="shared" si="283"/>
        <v>44646.530250601849</v>
      </c>
      <c r="P2572" s="15">
        <f t="shared" si="284"/>
        <v>4</v>
      </c>
      <c r="Q2572" t="b">
        <f t="shared" si="285"/>
        <v>0</v>
      </c>
    </row>
    <row r="2573" spans="1:17">
      <c r="A2573" s="9" t="s">
        <v>5657</v>
      </c>
      <c r="B2573" s="9" t="s">
        <v>5658</v>
      </c>
      <c r="C2573" s="9" t="s">
        <v>306</v>
      </c>
      <c r="D2573" s="9" t="s">
        <v>306</v>
      </c>
      <c r="E2573" t="s">
        <v>166</v>
      </c>
      <c r="F2573" s="11">
        <v>44646.485277777778</v>
      </c>
      <c r="G2573" t="s">
        <v>16</v>
      </c>
      <c r="H2573" t="s">
        <v>23</v>
      </c>
      <c r="I2573" s="12">
        <v>44646.505009444445</v>
      </c>
      <c r="J2573" s="12">
        <v>44646.539098333335</v>
      </c>
      <c r="K2573" s="13">
        <f t="shared" si="280"/>
        <v>49.088000000920147</v>
      </c>
      <c r="L2573" s="3">
        <f t="shared" si="286"/>
        <v>7.0370370376622304E-3</v>
      </c>
      <c r="M2573" s="15">
        <f t="shared" si="281"/>
        <v>10.133333333333333</v>
      </c>
      <c r="N2573">
        <f t="shared" si="282"/>
        <v>9817.6000001840293</v>
      </c>
      <c r="O2573" s="10">
        <f t="shared" si="283"/>
        <v>44646.539098333335</v>
      </c>
      <c r="P2573" s="15">
        <f t="shared" si="284"/>
        <v>4</v>
      </c>
      <c r="Q2573" t="b">
        <f t="shared" si="285"/>
        <v>0</v>
      </c>
    </row>
    <row r="2574" spans="1:17">
      <c r="A2574" s="9" t="s">
        <v>5659</v>
      </c>
      <c r="B2574" s="9" t="s">
        <v>5660</v>
      </c>
      <c r="C2574" s="9" t="s">
        <v>20</v>
      </c>
      <c r="D2574" s="9" t="s">
        <v>21</v>
      </c>
      <c r="E2574" t="s">
        <v>59</v>
      </c>
      <c r="F2574" s="11">
        <v>44646.490046296298</v>
      </c>
      <c r="G2574" t="s">
        <v>16</v>
      </c>
      <c r="H2574" t="s">
        <v>23</v>
      </c>
      <c r="I2574" s="12">
        <v>44646.513332615737</v>
      </c>
      <c r="J2574" s="12">
        <v>44646.540176574075</v>
      </c>
      <c r="K2574" s="13">
        <f t="shared" si="280"/>
        <v>38.655300006503239</v>
      </c>
      <c r="L2574" s="3">
        <f t="shared" si="286"/>
        <v>4.7685185199952684E-3</v>
      </c>
      <c r="M2574" s="15">
        <f t="shared" si="281"/>
        <v>6.8666666666666671</v>
      </c>
      <c r="N2574">
        <f t="shared" si="282"/>
        <v>7731.0600013006479</v>
      </c>
      <c r="O2574" s="10">
        <f t="shared" si="283"/>
        <v>44646.540176574075</v>
      </c>
      <c r="P2574" s="15">
        <f t="shared" si="284"/>
        <v>4</v>
      </c>
      <c r="Q2574" t="b">
        <f t="shared" si="285"/>
        <v>0</v>
      </c>
    </row>
    <row r="2575" spans="1:17">
      <c r="A2575" s="9" t="s">
        <v>5661</v>
      </c>
      <c r="B2575" s="9" t="s">
        <v>5662</v>
      </c>
      <c r="C2575" s="9" t="s">
        <v>13</v>
      </c>
      <c r="D2575" s="9" t="s">
        <v>14</v>
      </c>
      <c r="E2575" t="s">
        <v>394</v>
      </c>
      <c r="F2575" s="11">
        <v>44646.509189814817</v>
      </c>
      <c r="G2575" t="s">
        <v>16</v>
      </c>
      <c r="H2575" t="s">
        <v>23</v>
      </c>
      <c r="I2575" s="12">
        <v>44646.527394050929</v>
      </c>
      <c r="J2575" s="12">
        <v>44646.562102731485</v>
      </c>
      <c r="K2575" s="13">
        <f t="shared" si="280"/>
        <v>49.980500000528991</v>
      </c>
      <c r="L2575" s="3">
        <f t="shared" si="286"/>
        <v>1.9143518518831115E-2</v>
      </c>
      <c r="M2575" s="15">
        <f t="shared" si="281"/>
        <v>27.566666666666666</v>
      </c>
      <c r="N2575">
        <f t="shared" si="282"/>
        <v>9996.1000001057982</v>
      </c>
      <c r="O2575" s="10">
        <f t="shared" si="283"/>
        <v>44646.562102731485</v>
      </c>
      <c r="P2575" s="15">
        <f t="shared" si="284"/>
        <v>4</v>
      </c>
      <c r="Q2575" t="b">
        <f t="shared" si="285"/>
        <v>0</v>
      </c>
    </row>
    <row r="2576" spans="1:17">
      <c r="A2576" s="9" t="s">
        <v>5663</v>
      </c>
      <c r="B2576" s="9" t="s">
        <v>5664</v>
      </c>
      <c r="C2576" s="9" t="s">
        <v>20</v>
      </c>
      <c r="D2576" s="9" t="s">
        <v>21</v>
      </c>
      <c r="E2576" t="s">
        <v>65</v>
      </c>
      <c r="F2576" s="11">
        <v>44646.521203703705</v>
      </c>
      <c r="G2576" t="s">
        <v>16</v>
      </c>
      <c r="H2576" t="s">
        <v>23</v>
      </c>
      <c r="I2576" s="12">
        <v>44646.538591412034</v>
      </c>
      <c r="J2576" s="12">
        <v>44646.573176828701</v>
      </c>
      <c r="K2576" s="13">
        <f t="shared" si="280"/>
        <v>49.802999999374151</v>
      </c>
      <c r="L2576" s="3">
        <f t="shared" si="286"/>
        <v>1.2013888888759539E-2</v>
      </c>
      <c r="M2576" s="15">
        <f t="shared" si="281"/>
        <v>17.3</v>
      </c>
      <c r="N2576">
        <f t="shared" si="282"/>
        <v>9960.5999998748302</v>
      </c>
      <c r="O2576" s="10">
        <f t="shared" si="283"/>
        <v>44646.573176828701</v>
      </c>
      <c r="P2576" s="15">
        <f t="shared" si="284"/>
        <v>4</v>
      </c>
      <c r="Q2576" t="b">
        <f t="shared" si="285"/>
        <v>0</v>
      </c>
    </row>
    <row r="2577" spans="1:17">
      <c r="A2577" s="9" t="s">
        <v>5665</v>
      </c>
      <c r="B2577" s="9" t="s">
        <v>5666</v>
      </c>
      <c r="C2577" s="9" t="s">
        <v>155</v>
      </c>
      <c r="D2577" s="9" t="s">
        <v>156</v>
      </c>
      <c r="E2577" t="s">
        <v>133</v>
      </c>
      <c r="F2577" s="11">
        <v>44646.522488425922</v>
      </c>
      <c r="G2577" t="s">
        <v>16</v>
      </c>
      <c r="H2577" t="s">
        <v>23</v>
      </c>
      <c r="I2577" s="12">
        <v>44646.546012939812</v>
      </c>
      <c r="J2577" s="12">
        <v>44646.580587939818</v>
      </c>
      <c r="K2577" s="13">
        <f t="shared" si="280"/>
        <v>49.788000007392839</v>
      </c>
      <c r="L2577" s="3">
        <f t="shared" si="286"/>
        <v>1.2847222169511952E-3</v>
      </c>
      <c r="M2577" s="15">
        <f t="shared" si="281"/>
        <v>1.85</v>
      </c>
      <c r="N2577">
        <f t="shared" si="282"/>
        <v>9957.6000014785677</v>
      </c>
      <c r="O2577" s="10">
        <f t="shared" si="283"/>
        <v>44646.580587939818</v>
      </c>
      <c r="P2577" s="15">
        <f t="shared" si="284"/>
        <v>4</v>
      </c>
      <c r="Q2577" t="b">
        <f t="shared" si="285"/>
        <v>0</v>
      </c>
    </row>
    <row r="2578" spans="1:17">
      <c r="A2578" s="9" t="s">
        <v>5667</v>
      </c>
      <c r="B2578" s="9" t="s">
        <v>5668</v>
      </c>
      <c r="C2578" s="9" t="s">
        <v>1096</v>
      </c>
      <c r="D2578" s="9" t="s">
        <v>123</v>
      </c>
      <c r="E2578" t="s">
        <v>83</v>
      </c>
      <c r="F2578" s="11">
        <v>44646.524328703701</v>
      </c>
      <c r="G2578" t="s">
        <v>16</v>
      </c>
      <c r="H2578" t="s">
        <v>23</v>
      </c>
      <c r="I2578" s="12">
        <v>44646.54736759259</v>
      </c>
      <c r="J2578" s="12">
        <v>44646.582089814816</v>
      </c>
      <c r="K2578" s="13">
        <f t="shared" si="280"/>
        <v>50.000000005820766</v>
      </c>
      <c r="L2578" s="3">
        <f t="shared" si="286"/>
        <v>1.8402777786832303E-3</v>
      </c>
      <c r="M2578" s="15">
        <f t="shared" si="281"/>
        <v>2.65</v>
      </c>
      <c r="N2578">
        <f t="shared" si="282"/>
        <v>10000.000001164153</v>
      </c>
      <c r="O2578" s="10">
        <f t="shared" si="283"/>
        <v>44646.582089814816</v>
      </c>
      <c r="P2578" s="15">
        <f t="shared" si="284"/>
        <v>4</v>
      </c>
      <c r="Q2578" t="b">
        <f t="shared" si="285"/>
        <v>0</v>
      </c>
    </row>
    <row r="2579" spans="1:17">
      <c r="A2579" s="9" t="s">
        <v>5669</v>
      </c>
      <c r="B2579" s="9" t="s">
        <v>5670</v>
      </c>
      <c r="C2579" s="9" t="s">
        <v>267</v>
      </c>
      <c r="D2579" s="9" t="s">
        <v>267</v>
      </c>
      <c r="E2579" t="s">
        <v>268</v>
      </c>
      <c r="F2579" s="11">
        <v>44646.529074074075</v>
      </c>
      <c r="G2579" t="s">
        <v>16</v>
      </c>
      <c r="H2579" t="s">
        <v>23</v>
      </c>
      <c r="I2579" s="12">
        <v>44646.546263379627</v>
      </c>
      <c r="J2579" s="12">
        <v>44646.580597615743</v>
      </c>
      <c r="K2579" s="13">
        <f t="shared" si="280"/>
        <v>49.441300006583333</v>
      </c>
      <c r="L2579" s="3">
        <f t="shared" si="286"/>
        <v>4.7453703737119213E-3</v>
      </c>
      <c r="M2579" s="15">
        <f t="shared" si="281"/>
        <v>6.833333333333333</v>
      </c>
      <c r="N2579">
        <f t="shared" si="282"/>
        <v>9888.2600013166666</v>
      </c>
      <c r="O2579" s="10">
        <f t="shared" si="283"/>
        <v>44646.580597615743</v>
      </c>
      <c r="P2579" s="15">
        <f t="shared" si="284"/>
        <v>4</v>
      </c>
      <c r="Q2579" t="b">
        <f t="shared" si="285"/>
        <v>0</v>
      </c>
    </row>
    <row r="2580" spans="1:17">
      <c r="A2580" s="9" t="s">
        <v>5671</v>
      </c>
      <c r="B2580" s="9" t="s">
        <v>5672</v>
      </c>
      <c r="C2580" s="9" t="s">
        <v>412</v>
      </c>
      <c r="D2580" s="9" t="s">
        <v>413</v>
      </c>
      <c r="E2580" t="s">
        <v>4699</v>
      </c>
      <c r="F2580" s="11">
        <v>44646.533993055556</v>
      </c>
      <c r="G2580" t="s">
        <v>16</v>
      </c>
      <c r="H2580" t="s">
        <v>23</v>
      </c>
      <c r="I2580" s="12">
        <v>44646.554368333331</v>
      </c>
      <c r="J2580" s="12">
        <v>44646.586342083334</v>
      </c>
      <c r="K2580" s="13">
        <f t="shared" si="280"/>
        <v>46.042200004449114</v>
      </c>
      <c r="L2580" s="3">
        <f t="shared" si="286"/>
        <v>4.9189814817509614E-3</v>
      </c>
      <c r="M2580" s="15">
        <f t="shared" si="281"/>
        <v>7.083333333333333</v>
      </c>
      <c r="N2580">
        <f t="shared" si="282"/>
        <v>9208.4400008898228</v>
      </c>
      <c r="O2580" s="10">
        <f t="shared" si="283"/>
        <v>44646.586342083334</v>
      </c>
      <c r="P2580" s="15">
        <f t="shared" si="284"/>
        <v>4</v>
      </c>
      <c r="Q2580" t="b">
        <f t="shared" si="285"/>
        <v>0</v>
      </c>
    </row>
    <row r="2581" spans="1:17">
      <c r="A2581" s="9" t="s">
        <v>5673</v>
      </c>
      <c r="B2581" s="9" t="s">
        <v>5674</v>
      </c>
      <c r="C2581" s="9" t="s">
        <v>20</v>
      </c>
      <c r="D2581" s="9" t="s">
        <v>21</v>
      </c>
      <c r="E2581" t="s">
        <v>391</v>
      </c>
      <c r="F2581" s="11">
        <v>44646.536539351851</v>
      </c>
      <c r="G2581" t="s">
        <v>16</v>
      </c>
      <c r="H2581" t="s">
        <v>23</v>
      </c>
      <c r="I2581" s="12">
        <v>44646.555513449071</v>
      </c>
      <c r="J2581" s="12">
        <v>44646.590234351854</v>
      </c>
      <c r="K2581" s="13">
        <f t="shared" si="280"/>
        <v>49.998100006487221</v>
      </c>
      <c r="L2581" s="3">
        <f t="shared" si="286"/>
        <v>2.5462962948950008E-3</v>
      </c>
      <c r="M2581" s="15">
        <f t="shared" si="281"/>
        <v>3.6666666666666665</v>
      </c>
      <c r="N2581">
        <f t="shared" si="282"/>
        <v>9999.6200012974441</v>
      </c>
      <c r="O2581" s="10">
        <f t="shared" si="283"/>
        <v>44646.590234351854</v>
      </c>
      <c r="P2581" s="15">
        <f t="shared" si="284"/>
        <v>4</v>
      </c>
      <c r="Q2581" t="b">
        <f t="shared" si="285"/>
        <v>0</v>
      </c>
    </row>
    <row r="2582" spans="1:17">
      <c r="A2582" s="9" t="s">
        <v>5675</v>
      </c>
      <c r="B2582" s="9" t="s">
        <v>5676</v>
      </c>
      <c r="C2582" s="9" t="s">
        <v>89</v>
      </c>
      <c r="D2582" s="9" t="s">
        <v>90</v>
      </c>
      <c r="E2582" t="s">
        <v>3902</v>
      </c>
      <c r="F2582" s="11">
        <v>44646.5471412037</v>
      </c>
      <c r="G2582" t="s">
        <v>16</v>
      </c>
      <c r="H2582" t="s">
        <v>23</v>
      </c>
      <c r="I2582" s="12">
        <v>44646.565946550923</v>
      </c>
      <c r="J2582" s="12">
        <v>44646.599398078703</v>
      </c>
      <c r="K2582" s="13">
        <f t="shared" si="280"/>
        <v>48.170200001914054</v>
      </c>
      <c r="L2582" s="3">
        <f t="shared" si="286"/>
        <v>1.060185184906004E-2</v>
      </c>
      <c r="M2582" s="15">
        <f t="shared" si="281"/>
        <v>15.266666666666667</v>
      </c>
      <c r="N2582">
        <f t="shared" si="282"/>
        <v>9634.0400003828108</v>
      </c>
      <c r="O2582" s="10">
        <f t="shared" si="283"/>
        <v>44646.599398078703</v>
      </c>
      <c r="P2582" s="15">
        <f t="shared" si="284"/>
        <v>4</v>
      </c>
      <c r="Q2582" t="b">
        <f t="shared" si="285"/>
        <v>0</v>
      </c>
    </row>
    <row r="2583" spans="1:17">
      <c r="A2583" s="9" t="s">
        <v>5677</v>
      </c>
      <c r="B2583" s="9" t="s">
        <v>5678</v>
      </c>
      <c r="C2583" s="9" t="s">
        <v>20</v>
      </c>
      <c r="D2583" s="9" t="s">
        <v>21</v>
      </c>
      <c r="E2583" t="s">
        <v>402</v>
      </c>
      <c r="F2583" s="11">
        <v>44646.553749999999</v>
      </c>
      <c r="G2583" t="s">
        <v>16</v>
      </c>
      <c r="H2583" t="s">
        <v>23</v>
      </c>
      <c r="I2583" s="12">
        <v>44646.576871111109</v>
      </c>
      <c r="J2583" s="12">
        <v>44646.60826375</v>
      </c>
      <c r="K2583" s="13">
        <f t="shared" si="280"/>
        <v>45.205400004051626</v>
      </c>
      <c r="L2583" s="3">
        <f t="shared" si="286"/>
        <v>6.6087962986784987E-3</v>
      </c>
      <c r="M2583" s="15">
        <f t="shared" si="281"/>
        <v>9.5166666666666675</v>
      </c>
      <c r="N2583">
        <f t="shared" si="282"/>
        <v>9041.0800008103251</v>
      </c>
      <c r="O2583" s="10">
        <f t="shared" si="283"/>
        <v>44646.60826375</v>
      </c>
      <c r="P2583" s="15">
        <f t="shared" si="284"/>
        <v>4</v>
      </c>
      <c r="Q2583" t="b">
        <f t="shared" si="285"/>
        <v>0</v>
      </c>
    </row>
    <row r="2584" spans="1:17">
      <c r="A2584" s="9" t="s">
        <v>5679</v>
      </c>
      <c r="B2584" s="9" t="s">
        <v>5680</v>
      </c>
      <c r="C2584" s="9" t="s">
        <v>206</v>
      </c>
      <c r="D2584" s="9" t="s">
        <v>207</v>
      </c>
      <c r="E2584" t="s">
        <v>208</v>
      </c>
      <c r="F2584" s="11">
        <v>44646.577511574076</v>
      </c>
      <c r="G2584" t="s">
        <v>16</v>
      </c>
      <c r="H2584" t="s">
        <v>23</v>
      </c>
      <c r="I2584" s="12">
        <v>44646.597452615744</v>
      </c>
      <c r="J2584" s="12">
        <v>44646.632030185188</v>
      </c>
      <c r="K2584" s="13">
        <f t="shared" si="280"/>
        <v>49.791699999477714</v>
      </c>
      <c r="L2584" s="3">
        <f t="shared" si="286"/>
        <v>2.3761574077070691E-2</v>
      </c>
      <c r="M2584" s="15">
        <f t="shared" si="281"/>
        <v>34.216666666666669</v>
      </c>
      <c r="N2584">
        <f t="shared" si="282"/>
        <v>9958.3399998955429</v>
      </c>
      <c r="O2584" s="10">
        <f t="shared" si="283"/>
        <v>44646.632030185188</v>
      </c>
      <c r="P2584" s="15">
        <f t="shared" si="284"/>
        <v>4</v>
      </c>
      <c r="Q2584" t="b">
        <f t="shared" si="285"/>
        <v>0</v>
      </c>
    </row>
    <row r="2585" spans="1:17">
      <c r="A2585" s="9" t="s">
        <v>5681</v>
      </c>
      <c r="B2585" s="9" t="s">
        <v>5682</v>
      </c>
      <c r="C2585" s="9" t="s">
        <v>206</v>
      </c>
      <c r="D2585" s="9" t="s">
        <v>207</v>
      </c>
      <c r="E2585" t="s">
        <v>225</v>
      </c>
      <c r="F2585" s="11">
        <v>44646.582476851851</v>
      </c>
      <c r="G2585" t="s">
        <v>16</v>
      </c>
      <c r="H2585" t="s">
        <v>23</v>
      </c>
      <c r="I2585" s="12">
        <v>44646.604864351852</v>
      </c>
      <c r="J2585" s="12">
        <v>44646.633666504633</v>
      </c>
      <c r="K2585" s="13">
        <f t="shared" si="280"/>
        <v>41.475100005045533</v>
      </c>
      <c r="L2585" s="3">
        <f t="shared" si="286"/>
        <v>4.9652777743176557E-3</v>
      </c>
      <c r="M2585" s="15">
        <f t="shared" si="281"/>
        <v>7.15</v>
      </c>
      <c r="N2585">
        <f t="shared" si="282"/>
        <v>8295.0200010091066</v>
      </c>
      <c r="O2585" s="10">
        <f t="shared" si="283"/>
        <v>44646.633666504633</v>
      </c>
      <c r="P2585" s="15">
        <f t="shared" si="284"/>
        <v>4</v>
      </c>
      <c r="Q2585" t="b">
        <f t="shared" si="285"/>
        <v>0</v>
      </c>
    </row>
    <row r="2586" spans="1:17">
      <c r="A2586" s="9" t="s">
        <v>5683</v>
      </c>
      <c r="B2586" s="9" t="s">
        <v>5684</v>
      </c>
      <c r="C2586" s="9" t="s">
        <v>1637</v>
      </c>
      <c r="D2586" s="9" t="s">
        <v>123</v>
      </c>
      <c r="E2586" t="s">
        <v>770</v>
      </c>
      <c r="F2586" s="11">
        <v>44646.584224537037</v>
      </c>
      <c r="G2586" t="s">
        <v>16</v>
      </c>
      <c r="H2586" t="s">
        <v>17</v>
      </c>
      <c r="I2586" s="12">
        <v>44646.605463356478</v>
      </c>
      <c r="J2586" s="12">
        <v>44646.636343217593</v>
      </c>
      <c r="K2586" s="13">
        <f t="shared" si="280"/>
        <v>44.467000005533919</v>
      </c>
      <c r="L2586" s="3">
        <f t="shared" si="286"/>
        <v>1.747685186273884E-3</v>
      </c>
      <c r="M2586" s="15">
        <f t="shared" si="281"/>
        <v>2.5166666666666666</v>
      </c>
      <c r="N2586">
        <f t="shared" si="282"/>
        <v>8893.4000011067837</v>
      </c>
      <c r="O2586" s="10">
        <f t="shared" si="283"/>
        <v>44646.636343217593</v>
      </c>
      <c r="P2586" s="15">
        <f t="shared" si="284"/>
        <v>4</v>
      </c>
      <c r="Q2586" t="b">
        <f t="shared" si="285"/>
        <v>0</v>
      </c>
    </row>
    <row r="2587" spans="1:17">
      <c r="A2587" s="9" t="s">
        <v>5685</v>
      </c>
      <c r="B2587" s="9" t="s">
        <v>5686</v>
      </c>
      <c r="C2587" s="9" t="s">
        <v>99</v>
      </c>
      <c r="D2587" s="9" t="s">
        <v>82</v>
      </c>
      <c r="E2587" t="s">
        <v>110</v>
      </c>
      <c r="F2587" s="11">
        <v>44646.598483796297</v>
      </c>
      <c r="G2587" t="s">
        <v>16</v>
      </c>
      <c r="H2587" t="s">
        <v>23</v>
      </c>
      <c r="I2587" s="12">
        <v>44646.621619490739</v>
      </c>
      <c r="J2587" s="12">
        <v>44646.653703935182</v>
      </c>
      <c r="K2587" s="13">
        <f t="shared" si="280"/>
        <v>46.201599998166785</v>
      </c>
      <c r="L2587" s="3">
        <f t="shared" si="286"/>
        <v>1.4259259260143153E-2</v>
      </c>
      <c r="M2587" s="15">
        <f t="shared" si="281"/>
        <v>20.533333333333335</v>
      </c>
      <c r="N2587">
        <f t="shared" si="282"/>
        <v>9240.3199996333569</v>
      </c>
      <c r="O2587" s="10">
        <f t="shared" si="283"/>
        <v>44646.653703935182</v>
      </c>
      <c r="P2587" s="15">
        <f t="shared" si="284"/>
        <v>4</v>
      </c>
      <c r="Q2587" t="b">
        <f t="shared" si="285"/>
        <v>0</v>
      </c>
    </row>
    <row r="2588" spans="1:17">
      <c r="A2588" s="9" t="s">
        <v>5687</v>
      </c>
      <c r="B2588" s="9" t="s">
        <v>5688</v>
      </c>
      <c r="C2588" s="9" t="s">
        <v>20</v>
      </c>
      <c r="D2588" s="9" t="s">
        <v>21</v>
      </c>
      <c r="E2588" t="s">
        <v>62</v>
      </c>
      <c r="F2588" s="11">
        <v>44646.606053240743</v>
      </c>
      <c r="G2588" t="s">
        <v>16</v>
      </c>
      <c r="H2588" t="s">
        <v>23</v>
      </c>
      <c r="I2588" s="12">
        <v>44646.628492060183</v>
      </c>
      <c r="J2588" s="12">
        <v>44646.662984074072</v>
      </c>
      <c r="K2588" s="13">
        <f t="shared" si="280"/>
        <v>49.668499999679625</v>
      </c>
      <c r="L2588" s="3">
        <f t="shared" si="286"/>
        <v>7.5694444458349608E-3</v>
      </c>
      <c r="M2588" s="15">
        <f t="shared" si="281"/>
        <v>10.9</v>
      </c>
      <c r="N2588">
        <f t="shared" si="282"/>
        <v>9933.699999935925</v>
      </c>
      <c r="O2588" s="10">
        <f t="shared" si="283"/>
        <v>44646.662984074072</v>
      </c>
      <c r="P2588" s="15">
        <f t="shared" si="284"/>
        <v>4</v>
      </c>
      <c r="Q2588" t="b">
        <f t="shared" si="285"/>
        <v>0</v>
      </c>
    </row>
    <row r="2589" spans="1:17">
      <c r="A2589" s="9" t="s">
        <v>5689</v>
      </c>
      <c r="B2589" s="9" t="s">
        <v>5690</v>
      </c>
      <c r="C2589" s="9" t="s">
        <v>13</v>
      </c>
      <c r="D2589" s="9" t="s">
        <v>14</v>
      </c>
      <c r="E2589" t="s">
        <v>37</v>
      </c>
      <c r="F2589" s="11">
        <v>44646.624074074076</v>
      </c>
      <c r="G2589" t="s">
        <v>16</v>
      </c>
      <c r="H2589" t="s">
        <v>17</v>
      </c>
      <c r="I2589" s="12">
        <v>44646.641558310184</v>
      </c>
      <c r="J2589" s="12">
        <v>44646.676273657409</v>
      </c>
      <c r="K2589" s="13">
        <f t="shared" si="280"/>
        <v>49.990100003778934</v>
      </c>
      <c r="L2589" s="3">
        <f t="shared" si="286"/>
        <v>1.8020833333139308E-2</v>
      </c>
      <c r="M2589" s="15">
        <f t="shared" si="281"/>
        <v>25.95</v>
      </c>
      <c r="N2589">
        <f t="shared" si="282"/>
        <v>9998.0200007557869</v>
      </c>
      <c r="O2589" s="10">
        <f t="shared" si="283"/>
        <v>44646.676273657409</v>
      </c>
      <c r="P2589" s="15">
        <f t="shared" si="284"/>
        <v>4</v>
      </c>
      <c r="Q2589" t="b">
        <f t="shared" si="285"/>
        <v>0</v>
      </c>
    </row>
    <row r="2590" spans="1:17">
      <c r="A2590" s="9" t="s">
        <v>5691</v>
      </c>
      <c r="B2590" s="9" t="s">
        <v>5692</v>
      </c>
      <c r="C2590" s="9" t="s">
        <v>13</v>
      </c>
      <c r="D2590" s="9" t="s">
        <v>14</v>
      </c>
      <c r="E2590" t="s">
        <v>15</v>
      </c>
      <c r="F2590" s="11">
        <v>44647.002592592595</v>
      </c>
      <c r="G2590" t="s">
        <v>16</v>
      </c>
      <c r="H2590" t="s">
        <v>17</v>
      </c>
      <c r="I2590" s="12">
        <v>44647.024890856483</v>
      </c>
      <c r="J2590" s="12">
        <v>44647.04851912037</v>
      </c>
      <c r="K2590" s="13">
        <f t="shared" si="280"/>
        <v>34.024699997389689</v>
      </c>
      <c r="L2590" s="3">
        <f t="shared" si="286"/>
        <v>0.37851851851883112</v>
      </c>
      <c r="M2590" s="15">
        <f t="shared" si="281"/>
        <v>545.06666666666672</v>
      </c>
      <c r="N2590">
        <f t="shared" si="282"/>
        <v>6804.9399994779378</v>
      </c>
      <c r="O2590" s="10">
        <f t="shared" si="283"/>
        <v>44647.04851912037</v>
      </c>
      <c r="P2590" s="15">
        <f t="shared" si="284"/>
        <v>4</v>
      </c>
      <c r="Q2590" t="str">
        <f t="shared" si="285"/>
        <v>Yes</v>
      </c>
    </row>
    <row r="2591" spans="1:17">
      <c r="A2591" s="9" t="s">
        <v>5693</v>
      </c>
      <c r="B2591" s="9" t="s">
        <v>5694</v>
      </c>
      <c r="C2591" s="9" t="s">
        <v>20</v>
      </c>
      <c r="D2591" s="9" t="s">
        <v>21</v>
      </c>
      <c r="E2591" t="s">
        <v>335</v>
      </c>
      <c r="F2591" s="11">
        <v>44647.002766203703</v>
      </c>
      <c r="G2591" t="s">
        <v>16</v>
      </c>
      <c r="H2591" t="s">
        <v>23</v>
      </c>
      <c r="I2591" s="12">
        <v>44647.024112800929</v>
      </c>
      <c r="J2591" s="12">
        <v>44647.058106828707</v>
      </c>
      <c r="K2591" s="13">
        <f t="shared" si="280"/>
        <v>48.951399999205023</v>
      </c>
      <c r="L2591" s="3">
        <f t="shared" si="286"/>
        <v>1.7361110803904012E-4</v>
      </c>
      <c r="M2591" s="15">
        <f t="shared" si="281"/>
        <v>0.25</v>
      </c>
      <c r="N2591">
        <f t="shared" si="282"/>
        <v>9790.2799998410046</v>
      </c>
      <c r="O2591" s="10">
        <f t="shared" si="283"/>
        <v>44647.058106828707</v>
      </c>
      <c r="P2591" s="15">
        <f t="shared" si="284"/>
        <v>4</v>
      </c>
      <c r="Q2591" t="b">
        <f t="shared" si="285"/>
        <v>0</v>
      </c>
    </row>
    <row r="2592" spans="1:17">
      <c r="A2592" s="9" t="s">
        <v>5695</v>
      </c>
      <c r="B2592" s="9" t="s">
        <v>5696</v>
      </c>
      <c r="C2592" s="9" t="s">
        <v>20</v>
      </c>
      <c r="D2592" s="9" t="s">
        <v>21</v>
      </c>
      <c r="E2592" t="s">
        <v>86</v>
      </c>
      <c r="F2592" s="11">
        <v>44647.003275462965</v>
      </c>
      <c r="G2592" t="s">
        <v>16</v>
      </c>
      <c r="H2592" t="s">
        <v>23</v>
      </c>
      <c r="I2592" s="12">
        <v>44647.022581921294</v>
      </c>
      <c r="J2592" s="12">
        <v>44647.051604351851</v>
      </c>
      <c r="K2592" s="13">
        <f t="shared" si="280"/>
        <v>41.792300002416596</v>
      </c>
      <c r="L2592" s="3">
        <f t="shared" si="286"/>
        <v>5.092592618893832E-4</v>
      </c>
      <c r="M2592" s="15">
        <f t="shared" si="281"/>
        <v>0.73333333333333328</v>
      </c>
      <c r="N2592">
        <f t="shared" si="282"/>
        <v>8358.4600004833192</v>
      </c>
      <c r="O2592" s="10">
        <f t="shared" si="283"/>
        <v>44647.051604351851</v>
      </c>
      <c r="P2592" s="15">
        <f t="shared" si="284"/>
        <v>4</v>
      </c>
      <c r="Q2592" t="b">
        <f t="shared" si="285"/>
        <v>0</v>
      </c>
    </row>
    <row r="2593" spans="1:17">
      <c r="A2593" s="9" t="s">
        <v>5697</v>
      </c>
      <c r="B2593" s="9" t="s">
        <v>5698</v>
      </c>
      <c r="C2593" s="9" t="s">
        <v>20</v>
      </c>
      <c r="D2593" s="9" t="s">
        <v>21</v>
      </c>
      <c r="E2593" t="s">
        <v>1802</v>
      </c>
      <c r="F2593" s="11">
        <v>44647.010925925926</v>
      </c>
      <c r="G2593" t="s">
        <v>16</v>
      </c>
      <c r="H2593" t="s">
        <v>23</v>
      </c>
      <c r="I2593" s="12">
        <v>44647.030030925926</v>
      </c>
      <c r="J2593" s="12">
        <v>44647.061583287039</v>
      </c>
      <c r="K2593" s="13">
        <f t="shared" si="280"/>
        <v>45.435400003334507</v>
      </c>
      <c r="L2593" s="3">
        <f t="shared" si="286"/>
        <v>7.6504629614646547E-3</v>
      </c>
      <c r="M2593" s="15">
        <f t="shared" si="281"/>
        <v>11.016666666666667</v>
      </c>
      <c r="N2593">
        <f t="shared" si="282"/>
        <v>9087.0800006669015</v>
      </c>
      <c r="O2593" s="10">
        <f t="shared" si="283"/>
        <v>44647.061583287039</v>
      </c>
      <c r="P2593" s="15">
        <f t="shared" si="284"/>
        <v>4</v>
      </c>
      <c r="Q2593" t="b">
        <f t="shared" si="285"/>
        <v>0</v>
      </c>
    </row>
    <row r="2594" spans="1:17">
      <c r="A2594" s="9" t="s">
        <v>5699</v>
      </c>
      <c r="B2594" s="9" t="s">
        <v>5700</v>
      </c>
      <c r="C2594" s="9" t="s">
        <v>13</v>
      </c>
      <c r="D2594" s="9" t="s">
        <v>14</v>
      </c>
      <c r="E2594" t="s">
        <v>394</v>
      </c>
      <c r="F2594" s="11">
        <v>44647.012662037036</v>
      </c>
      <c r="G2594" t="s">
        <v>16</v>
      </c>
      <c r="H2594" t="s">
        <v>23</v>
      </c>
      <c r="I2594" s="12">
        <v>44647.034624120373</v>
      </c>
      <c r="J2594" s="12">
        <v>44647.063248495368</v>
      </c>
      <c r="K2594" s="13">
        <f t="shared" si="280"/>
        <v>41.219099991722032</v>
      </c>
      <c r="L2594" s="3">
        <f t="shared" si="286"/>
        <v>1.7361111094942316E-3</v>
      </c>
      <c r="M2594" s="15">
        <f t="shared" si="281"/>
        <v>2.5</v>
      </c>
      <c r="N2594">
        <f t="shared" si="282"/>
        <v>8243.8199983444065</v>
      </c>
      <c r="O2594" s="10">
        <f t="shared" si="283"/>
        <v>44647.063248495368</v>
      </c>
      <c r="P2594" s="15">
        <f t="shared" si="284"/>
        <v>4</v>
      </c>
      <c r="Q2594" t="b">
        <f t="shared" si="285"/>
        <v>0</v>
      </c>
    </row>
    <row r="2595" spans="1:17">
      <c r="A2595" s="9" t="s">
        <v>5701</v>
      </c>
      <c r="B2595" s="9" t="s">
        <v>5702</v>
      </c>
      <c r="C2595" s="9" t="s">
        <v>13</v>
      </c>
      <c r="D2595" s="9" t="s">
        <v>14</v>
      </c>
      <c r="E2595" t="s">
        <v>40</v>
      </c>
      <c r="F2595" s="11">
        <v>44647.028020833335</v>
      </c>
      <c r="G2595" t="s">
        <v>16</v>
      </c>
      <c r="H2595" t="s">
        <v>17</v>
      </c>
      <c r="I2595" s="12">
        <v>44647.047301319442</v>
      </c>
      <c r="J2595" s="12">
        <v>44647.081481458335</v>
      </c>
      <c r="K2595" s="13">
        <f t="shared" si="280"/>
        <v>49.219400006113574</v>
      </c>
      <c r="L2595" s="3">
        <f t="shared" si="286"/>
        <v>1.5358796299551614E-2</v>
      </c>
      <c r="M2595" s="15">
        <f t="shared" si="281"/>
        <v>22.116666666666667</v>
      </c>
      <c r="N2595">
        <f t="shared" si="282"/>
        <v>9843.8800012227148</v>
      </c>
      <c r="O2595" s="10">
        <f t="shared" si="283"/>
        <v>44647.081481458335</v>
      </c>
      <c r="P2595" s="15">
        <f t="shared" si="284"/>
        <v>4</v>
      </c>
      <c r="Q2595" t="b">
        <f t="shared" si="285"/>
        <v>0</v>
      </c>
    </row>
    <row r="2596" spans="1:17">
      <c r="A2596" s="9" t="s">
        <v>5703</v>
      </c>
      <c r="B2596" s="9" t="s">
        <v>5704</v>
      </c>
      <c r="C2596" s="9" t="s">
        <v>20</v>
      </c>
      <c r="D2596" s="9" t="s">
        <v>21</v>
      </c>
      <c r="E2596" t="s">
        <v>1799</v>
      </c>
      <c r="F2596" s="11">
        <v>44647.030405092592</v>
      </c>
      <c r="G2596" t="s">
        <v>16</v>
      </c>
      <c r="H2596" t="s">
        <v>23</v>
      </c>
      <c r="I2596" s="12">
        <v>44647.047420023147</v>
      </c>
      <c r="J2596" s="12">
        <v>44647.075084328702</v>
      </c>
      <c r="K2596" s="13">
        <f t="shared" si="280"/>
        <v>39.83659999910742</v>
      </c>
      <c r="L2596" s="3">
        <f t="shared" si="286"/>
        <v>2.3842592563596554E-3</v>
      </c>
      <c r="M2596" s="15">
        <f t="shared" si="281"/>
        <v>3.4333333333333336</v>
      </c>
      <c r="N2596">
        <f t="shared" si="282"/>
        <v>7967.3199998214841</v>
      </c>
      <c r="O2596" s="10">
        <f t="shared" si="283"/>
        <v>44647.075084328702</v>
      </c>
      <c r="P2596" s="15">
        <f t="shared" si="284"/>
        <v>4</v>
      </c>
      <c r="Q2596" t="b">
        <f t="shared" si="285"/>
        <v>0</v>
      </c>
    </row>
    <row r="2597" spans="1:17">
      <c r="A2597" s="9" t="s">
        <v>5705</v>
      </c>
      <c r="B2597" s="9" t="s">
        <v>5706</v>
      </c>
      <c r="C2597" s="9" t="s">
        <v>20</v>
      </c>
      <c r="D2597" s="9" t="s">
        <v>21</v>
      </c>
      <c r="E2597" t="s">
        <v>5107</v>
      </c>
      <c r="F2597" s="11">
        <v>44647.089270833334</v>
      </c>
      <c r="G2597" t="s">
        <v>16</v>
      </c>
      <c r="H2597" t="s">
        <v>23</v>
      </c>
      <c r="I2597" s="12">
        <v>44647.110306666669</v>
      </c>
      <c r="J2597" s="12">
        <v>44647.139787708336</v>
      </c>
      <c r="K2597" s="13">
        <f t="shared" si="280"/>
        <v>42.452700000721961</v>
      </c>
      <c r="L2597" s="3">
        <f t="shared" si="286"/>
        <v>5.8865740742476191E-2</v>
      </c>
      <c r="M2597" s="15">
        <f t="shared" si="281"/>
        <v>84.766666666666666</v>
      </c>
      <c r="N2597">
        <f t="shared" si="282"/>
        <v>8490.5400001443923</v>
      </c>
      <c r="O2597" s="10">
        <f t="shared" si="283"/>
        <v>44647.139787708336</v>
      </c>
      <c r="P2597" s="15">
        <f t="shared" si="284"/>
        <v>4</v>
      </c>
      <c r="Q2597" t="b">
        <f t="shared" si="285"/>
        <v>0</v>
      </c>
    </row>
    <row r="2598" spans="1:17">
      <c r="A2598" s="9" t="s">
        <v>5707</v>
      </c>
      <c r="B2598" s="9" t="s">
        <v>5708</v>
      </c>
      <c r="C2598" s="9" t="s">
        <v>49</v>
      </c>
      <c r="D2598" s="9" t="s">
        <v>50</v>
      </c>
      <c r="E2598" t="s">
        <v>1895</v>
      </c>
      <c r="F2598" s="11">
        <v>44647.09511574074</v>
      </c>
      <c r="G2598" t="s">
        <v>16</v>
      </c>
      <c r="H2598" t="s">
        <v>23</v>
      </c>
      <c r="I2598" s="12">
        <v>44647.116000324073</v>
      </c>
      <c r="J2598" s="12">
        <v>44647.147171990742</v>
      </c>
      <c r="K2598" s="13">
        <f t="shared" si="280"/>
        <v>44.887200003722683</v>
      </c>
      <c r="L2598" s="3">
        <f t="shared" si="286"/>
        <v>5.8449074058444239E-3</v>
      </c>
      <c r="M2598" s="15">
        <f t="shared" si="281"/>
        <v>8.4166666666666661</v>
      </c>
      <c r="N2598">
        <f t="shared" si="282"/>
        <v>8977.4400007445365</v>
      </c>
      <c r="O2598" s="10">
        <f t="shared" si="283"/>
        <v>44647.147171990742</v>
      </c>
      <c r="P2598" s="15">
        <f t="shared" si="284"/>
        <v>4</v>
      </c>
      <c r="Q2598" t="b">
        <f t="shared" si="285"/>
        <v>0</v>
      </c>
    </row>
    <row r="2599" spans="1:17">
      <c r="A2599" s="9" t="s">
        <v>5709</v>
      </c>
      <c r="B2599" s="9" t="s">
        <v>5710</v>
      </c>
      <c r="C2599" s="9" t="s">
        <v>49</v>
      </c>
      <c r="D2599" s="9" t="s">
        <v>50</v>
      </c>
      <c r="E2599" t="s">
        <v>51</v>
      </c>
      <c r="F2599" s="11">
        <v>44647.095810185187</v>
      </c>
      <c r="G2599" t="s">
        <v>16</v>
      </c>
      <c r="H2599" t="s">
        <v>23</v>
      </c>
      <c r="I2599" s="12">
        <v>44647.116858935187</v>
      </c>
      <c r="J2599" s="12">
        <v>44647.146723587961</v>
      </c>
      <c r="K2599" s="13">
        <f t="shared" si="280"/>
        <v>43.005099993897602</v>
      </c>
      <c r="L2599" s="3">
        <f t="shared" si="286"/>
        <v>6.944444467080757E-4</v>
      </c>
      <c r="M2599" s="15">
        <f t="shared" si="281"/>
        <v>1</v>
      </c>
      <c r="N2599">
        <f t="shared" si="282"/>
        <v>8601.0199987795204</v>
      </c>
      <c r="O2599" s="10">
        <f t="shared" si="283"/>
        <v>44647.146723587961</v>
      </c>
      <c r="P2599" s="15">
        <f t="shared" si="284"/>
        <v>4</v>
      </c>
      <c r="Q2599" t="b">
        <f t="shared" si="285"/>
        <v>0</v>
      </c>
    </row>
    <row r="2600" spans="1:17">
      <c r="A2600" s="9" t="s">
        <v>5711</v>
      </c>
      <c r="B2600" s="9" t="s">
        <v>5712</v>
      </c>
      <c r="C2600" s="9" t="s">
        <v>474</v>
      </c>
      <c r="D2600" s="9" t="s">
        <v>474</v>
      </c>
      <c r="E2600" t="s">
        <v>56</v>
      </c>
      <c r="F2600" s="11">
        <v>44647.096898148149</v>
      </c>
      <c r="G2600" t="s">
        <v>16</v>
      </c>
      <c r="H2600" t="s">
        <v>23</v>
      </c>
      <c r="I2600" s="12">
        <v>44647.118364120368</v>
      </c>
      <c r="J2600" s="12">
        <v>44647.149211342592</v>
      </c>
      <c r="K2600" s="13">
        <f t="shared" si="280"/>
        <v>44.420000002719462</v>
      </c>
      <c r="L2600" s="3">
        <f t="shared" si="286"/>
        <v>1.0879629626288079E-3</v>
      </c>
      <c r="M2600" s="15">
        <f t="shared" si="281"/>
        <v>1.5666666666666667</v>
      </c>
      <c r="N2600">
        <f t="shared" si="282"/>
        <v>8884.0000005438924</v>
      </c>
      <c r="O2600" s="10">
        <f t="shared" si="283"/>
        <v>44647.149211342592</v>
      </c>
      <c r="P2600" s="15">
        <f t="shared" si="284"/>
        <v>4</v>
      </c>
      <c r="Q2600" t="b">
        <f t="shared" si="285"/>
        <v>0</v>
      </c>
    </row>
    <row r="2601" spans="1:17">
      <c r="A2601" s="9" t="s">
        <v>5713</v>
      </c>
      <c r="B2601" s="9" t="s">
        <v>5714</v>
      </c>
      <c r="C2601" s="9" t="s">
        <v>13</v>
      </c>
      <c r="D2601" s="9" t="s">
        <v>14</v>
      </c>
      <c r="E2601" t="s">
        <v>71</v>
      </c>
      <c r="F2601" s="11">
        <v>44647.099537037036</v>
      </c>
      <c r="G2601" t="s">
        <v>16</v>
      </c>
      <c r="H2601" t="s">
        <v>17</v>
      </c>
      <c r="I2601" s="12">
        <v>44647.120301620373</v>
      </c>
      <c r="J2601" s="12">
        <v>44647.15114717593</v>
      </c>
      <c r="K2601" s="13">
        <f t="shared" si="280"/>
        <v>44.417600001906976</v>
      </c>
      <c r="L2601" s="3">
        <f t="shared" si="286"/>
        <v>2.638888887304347E-3</v>
      </c>
      <c r="M2601" s="15">
        <f t="shared" si="281"/>
        <v>3.8</v>
      </c>
      <c r="N2601">
        <f t="shared" si="282"/>
        <v>8883.5200003813952</v>
      </c>
      <c r="O2601" s="10">
        <f t="shared" si="283"/>
        <v>44647.15114717593</v>
      </c>
      <c r="P2601" s="15">
        <f t="shared" si="284"/>
        <v>4</v>
      </c>
      <c r="Q2601" t="b">
        <f t="shared" si="285"/>
        <v>0</v>
      </c>
    </row>
    <row r="2602" spans="1:17">
      <c r="A2602" s="9" t="s">
        <v>5715</v>
      </c>
      <c r="B2602" s="9" t="s">
        <v>5716</v>
      </c>
      <c r="C2602" s="9" t="s">
        <v>13</v>
      </c>
      <c r="D2602" s="9" t="s">
        <v>14</v>
      </c>
      <c r="E2602" t="s">
        <v>2099</v>
      </c>
      <c r="F2602" s="11">
        <v>44647.10434027778</v>
      </c>
      <c r="G2602" t="s">
        <v>16</v>
      </c>
      <c r="H2602" t="s">
        <v>17</v>
      </c>
      <c r="I2602" s="12">
        <v>44647.122503680555</v>
      </c>
      <c r="J2602" s="12">
        <v>44647.156890347222</v>
      </c>
      <c r="K2602" s="13">
        <f t="shared" si="280"/>
        <v>49.516799999400973</v>
      </c>
      <c r="L2602" s="3">
        <f t="shared" si="286"/>
        <v>4.803240743058268E-3</v>
      </c>
      <c r="M2602" s="15">
        <f t="shared" si="281"/>
        <v>6.916666666666667</v>
      </c>
      <c r="N2602">
        <f t="shared" si="282"/>
        <v>9903.3599998801947</v>
      </c>
      <c r="O2602" s="10">
        <f t="shared" si="283"/>
        <v>44647.156890347222</v>
      </c>
      <c r="P2602" s="15">
        <f t="shared" si="284"/>
        <v>4</v>
      </c>
      <c r="Q2602" t="b">
        <f t="shared" si="285"/>
        <v>0</v>
      </c>
    </row>
    <row r="2603" spans="1:17">
      <c r="A2603" s="9" t="s">
        <v>5717</v>
      </c>
      <c r="B2603" s="9" t="s">
        <v>5718</v>
      </c>
      <c r="C2603" s="9" t="s">
        <v>861</v>
      </c>
      <c r="D2603" s="9" t="s">
        <v>861</v>
      </c>
      <c r="E2603" t="s">
        <v>238</v>
      </c>
      <c r="F2603" s="11">
        <v>44647.114432870374</v>
      </c>
      <c r="G2603" t="s">
        <v>16</v>
      </c>
      <c r="H2603" t="s">
        <v>23</v>
      </c>
      <c r="I2603" s="12">
        <v>44647.135067106479</v>
      </c>
      <c r="J2603" s="12">
        <v>44647.16432773148</v>
      </c>
      <c r="K2603" s="13">
        <f t="shared" si="280"/>
        <v>42.135300000663847</v>
      </c>
      <c r="L2603" s="3">
        <f t="shared" si="286"/>
        <v>1.0092592594446614E-2</v>
      </c>
      <c r="M2603" s="15">
        <f t="shared" si="281"/>
        <v>14.533333333333333</v>
      </c>
      <c r="N2603">
        <f t="shared" si="282"/>
        <v>8427.0600001327693</v>
      </c>
      <c r="O2603" s="10">
        <f t="shared" si="283"/>
        <v>44647.16432773148</v>
      </c>
      <c r="P2603" s="15">
        <f t="shared" si="284"/>
        <v>4</v>
      </c>
      <c r="Q2603" t="b">
        <f t="shared" si="285"/>
        <v>0</v>
      </c>
    </row>
    <row r="2604" spans="1:17">
      <c r="A2604" s="9" t="s">
        <v>5719</v>
      </c>
      <c r="B2604" s="9" t="s">
        <v>5720</v>
      </c>
      <c r="C2604" s="9" t="s">
        <v>13</v>
      </c>
      <c r="D2604" s="9" t="s">
        <v>14</v>
      </c>
      <c r="E2604" t="s">
        <v>417</v>
      </c>
      <c r="F2604" s="11">
        <v>44647.118101851855</v>
      </c>
      <c r="G2604" t="s">
        <v>16</v>
      </c>
      <c r="H2604" t="s">
        <v>23</v>
      </c>
      <c r="I2604" s="12">
        <v>44647.141018449074</v>
      </c>
      <c r="J2604" s="12">
        <v>44647.171671851851</v>
      </c>
      <c r="K2604" s="13">
        <f t="shared" si="280"/>
        <v>44.140899998601526</v>
      </c>
      <c r="L2604" s="3">
        <f t="shared" si="286"/>
        <v>3.6689814805868082E-3</v>
      </c>
      <c r="M2604" s="15">
        <f t="shared" si="281"/>
        <v>5.2833333333333332</v>
      </c>
      <c r="N2604">
        <f t="shared" si="282"/>
        <v>8828.1799997203052</v>
      </c>
      <c r="O2604" s="10">
        <f t="shared" si="283"/>
        <v>44647.171671851851</v>
      </c>
      <c r="P2604" s="15">
        <f t="shared" si="284"/>
        <v>4</v>
      </c>
      <c r="Q2604" t="b">
        <f t="shared" si="285"/>
        <v>0</v>
      </c>
    </row>
    <row r="2605" spans="1:17">
      <c r="A2605" s="9" t="s">
        <v>5721</v>
      </c>
      <c r="B2605" s="9" t="s">
        <v>5722</v>
      </c>
      <c r="C2605" s="9" t="s">
        <v>20</v>
      </c>
      <c r="D2605" s="9" t="s">
        <v>21</v>
      </c>
      <c r="E2605" t="s">
        <v>604</v>
      </c>
      <c r="F2605" s="11">
        <v>44647.144733796296</v>
      </c>
      <c r="G2605" t="s">
        <v>16</v>
      </c>
      <c r="H2605" t="s">
        <v>23</v>
      </c>
      <c r="I2605" s="12">
        <v>44647.165014976854</v>
      </c>
      <c r="J2605" s="12">
        <v>44647.199320740743</v>
      </c>
      <c r="K2605" s="13">
        <f t="shared" si="280"/>
        <v>49.400300000561401</v>
      </c>
      <c r="L2605" s="3">
        <f t="shared" si="286"/>
        <v>2.6631944441760425E-2</v>
      </c>
      <c r="M2605" s="15">
        <f t="shared" si="281"/>
        <v>38.35</v>
      </c>
      <c r="N2605">
        <f t="shared" si="282"/>
        <v>9880.0600001122802</v>
      </c>
      <c r="O2605" s="10">
        <f t="shared" si="283"/>
        <v>44647.199320740743</v>
      </c>
      <c r="P2605" s="15">
        <f t="shared" si="284"/>
        <v>4</v>
      </c>
      <c r="Q2605" t="b">
        <f t="shared" si="285"/>
        <v>0</v>
      </c>
    </row>
    <row r="2606" spans="1:17">
      <c r="A2606" s="9" t="s">
        <v>5723</v>
      </c>
      <c r="B2606" s="9" t="s">
        <v>5724</v>
      </c>
      <c r="C2606" s="9" t="s">
        <v>206</v>
      </c>
      <c r="D2606" s="9" t="s">
        <v>207</v>
      </c>
      <c r="E2606" t="s">
        <v>430</v>
      </c>
      <c r="F2606" s="11">
        <v>44647.174085648148</v>
      </c>
      <c r="G2606" t="s">
        <v>16</v>
      </c>
      <c r="H2606" t="s">
        <v>23</v>
      </c>
      <c r="I2606" s="12">
        <v>44647.199039814812</v>
      </c>
      <c r="J2606" s="12">
        <v>44647.233544537034</v>
      </c>
      <c r="K2606" s="13">
        <f t="shared" si="280"/>
        <v>49.686799999326468</v>
      </c>
      <c r="L2606" s="3">
        <f t="shared" si="286"/>
        <v>2.9351851851970423E-2</v>
      </c>
      <c r="M2606" s="15">
        <f t="shared" si="281"/>
        <v>42.266666666666666</v>
      </c>
      <c r="N2606">
        <f t="shared" si="282"/>
        <v>9937.3599998652935</v>
      </c>
      <c r="O2606" s="10">
        <f t="shared" si="283"/>
        <v>44647.233544537034</v>
      </c>
      <c r="P2606" s="15">
        <f t="shared" si="284"/>
        <v>4</v>
      </c>
      <c r="Q2606" t="b">
        <f t="shared" si="285"/>
        <v>0</v>
      </c>
    </row>
    <row r="2607" spans="1:17">
      <c r="A2607" s="9" t="s">
        <v>5725</v>
      </c>
      <c r="B2607" s="9" t="s">
        <v>5726</v>
      </c>
      <c r="C2607" s="9" t="s">
        <v>173</v>
      </c>
      <c r="D2607" s="9" t="s">
        <v>174</v>
      </c>
      <c r="E2607" t="s">
        <v>292</v>
      </c>
      <c r="F2607" s="11">
        <v>44647.251793981479</v>
      </c>
      <c r="G2607" t="s">
        <v>16</v>
      </c>
      <c r="H2607" t="s">
        <v>17</v>
      </c>
      <c r="I2607" s="12">
        <v>44647.271556134256</v>
      </c>
      <c r="J2607" s="12">
        <v>44647.306175439815</v>
      </c>
      <c r="K2607" s="13">
        <f t="shared" si="280"/>
        <v>49.851800005417317</v>
      </c>
      <c r="L2607" s="3">
        <f t="shared" si="286"/>
        <v>7.7708333330519963E-2</v>
      </c>
      <c r="M2607" s="15">
        <f t="shared" si="281"/>
        <v>111.9</v>
      </c>
      <c r="N2607">
        <f t="shared" si="282"/>
        <v>9970.3600010834634</v>
      </c>
      <c r="O2607" s="10">
        <f t="shared" si="283"/>
        <v>44647.306175439815</v>
      </c>
      <c r="P2607" s="15">
        <f t="shared" si="284"/>
        <v>4</v>
      </c>
      <c r="Q2607" t="b">
        <f t="shared" si="285"/>
        <v>0</v>
      </c>
    </row>
    <row r="2608" spans="1:17">
      <c r="A2608" s="9" t="s">
        <v>5727</v>
      </c>
      <c r="B2608" s="9" t="s">
        <v>5728</v>
      </c>
      <c r="C2608" s="9" t="s">
        <v>522</v>
      </c>
      <c r="D2608" s="9" t="s">
        <v>522</v>
      </c>
      <c r="E2608" t="s">
        <v>124</v>
      </c>
      <c r="F2608" s="11">
        <v>44647.252187500002</v>
      </c>
      <c r="G2608" t="s">
        <v>16</v>
      </c>
      <c r="H2608" t="s">
        <v>23</v>
      </c>
      <c r="I2608" s="12">
        <v>44647.276141875001</v>
      </c>
      <c r="J2608" s="12">
        <v>44647.308703125003</v>
      </c>
      <c r="K2608" s="13">
        <f t="shared" si="280"/>
        <v>46.888200002722442</v>
      </c>
      <c r="L2608" s="3">
        <f t="shared" si="286"/>
        <v>3.9351852319668978E-4</v>
      </c>
      <c r="M2608" s="15">
        <f t="shared" si="281"/>
        <v>0.56666666666666665</v>
      </c>
      <c r="N2608">
        <f t="shared" si="282"/>
        <v>9377.6400005444884</v>
      </c>
      <c r="O2608" s="10">
        <f t="shared" si="283"/>
        <v>44647.308703125003</v>
      </c>
      <c r="P2608" s="15">
        <f t="shared" si="284"/>
        <v>4</v>
      </c>
      <c r="Q2608" t="b">
        <f t="shared" si="285"/>
        <v>0</v>
      </c>
    </row>
    <row r="2609" spans="1:17">
      <c r="A2609" s="9" t="s">
        <v>5729</v>
      </c>
      <c r="B2609" s="9" t="s">
        <v>5730</v>
      </c>
      <c r="C2609" s="9" t="s">
        <v>1408</v>
      </c>
      <c r="D2609" s="9" t="s">
        <v>82</v>
      </c>
      <c r="E2609" t="s">
        <v>114</v>
      </c>
      <c r="F2609" s="11">
        <v>44647.252627314818</v>
      </c>
      <c r="G2609" t="s">
        <v>16</v>
      </c>
      <c r="H2609" t="s">
        <v>23</v>
      </c>
      <c r="I2609" s="12">
        <v>44647.275799814815</v>
      </c>
      <c r="J2609" s="12">
        <v>44647.306040162039</v>
      </c>
      <c r="K2609" s="13">
        <f t="shared" si="280"/>
        <v>43.546100001549348</v>
      </c>
      <c r="L2609" s="3">
        <f t="shared" si="286"/>
        <v>4.398148157633841E-4</v>
      </c>
      <c r="M2609" s="15">
        <f t="shared" si="281"/>
        <v>0.6333333333333333</v>
      </c>
      <c r="N2609">
        <f t="shared" si="282"/>
        <v>8709.2200003098696</v>
      </c>
      <c r="O2609" s="10">
        <f t="shared" si="283"/>
        <v>44647.306040162039</v>
      </c>
      <c r="P2609" s="15">
        <f t="shared" si="284"/>
        <v>4</v>
      </c>
      <c r="Q2609" t="b">
        <f t="shared" si="285"/>
        <v>0</v>
      </c>
    </row>
    <row r="2610" spans="1:17">
      <c r="A2610" s="9" t="s">
        <v>5731</v>
      </c>
      <c r="B2610" s="9" t="s">
        <v>5732</v>
      </c>
      <c r="C2610" s="9" t="s">
        <v>412</v>
      </c>
      <c r="D2610" s="9" t="s">
        <v>413</v>
      </c>
      <c r="E2610" t="s">
        <v>414</v>
      </c>
      <c r="F2610" s="11">
        <v>44647.253263888888</v>
      </c>
      <c r="G2610" t="s">
        <v>16</v>
      </c>
      <c r="H2610" t="s">
        <v>17</v>
      </c>
      <c r="I2610" s="12">
        <v>44647.273375694444</v>
      </c>
      <c r="J2610" s="12">
        <v>44647.301468333331</v>
      </c>
      <c r="K2610" s="13">
        <f t="shared" si="280"/>
        <v>40.453399998368695</v>
      </c>
      <c r="L2610" s="3">
        <f t="shared" si="286"/>
        <v>6.3657407008577138E-4</v>
      </c>
      <c r="M2610" s="15">
        <f t="shared" si="281"/>
        <v>0.91666666666666663</v>
      </c>
      <c r="N2610">
        <f t="shared" si="282"/>
        <v>8090.6799996737391</v>
      </c>
      <c r="O2610" s="10">
        <f t="shared" si="283"/>
        <v>44647.301468333331</v>
      </c>
      <c r="P2610" s="15">
        <f t="shared" si="284"/>
        <v>4</v>
      </c>
      <c r="Q2610" t="b">
        <f t="shared" si="285"/>
        <v>0</v>
      </c>
    </row>
    <row r="2611" spans="1:17">
      <c r="A2611" s="9" t="s">
        <v>5733</v>
      </c>
      <c r="B2611" s="9" t="s">
        <v>5734</v>
      </c>
      <c r="C2611" s="9" t="s">
        <v>13</v>
      </c>
      <c r="D2611" s="9" t="s">
        <v>14</v>
      </c>
      <c r="E2611" t="s">
        <v>43</v>
      </c>
      <c r="F2611" s="11">
        <v>44647.253819444442</v>
      </c>
      <c r="G2611" t="s">
        <v>16</v>
      </c>
      <c r="H2611" t="s">
        <v>17</v>
      </c>
      <c r="I2611" s="12">
        <v>44647.273344097222</v>
      </c>
      <c r="J2611" s="12">
        <v>44647.30494159722</v>
      </c>
      <c r="K2611" s="13">
        <f t="shared" si="280"/>
        <v>45.500399996526539</v>
      </c>
      <c r="L2611" s="3">
        <f t="shared" si="286"/>
        <v>5.5555555445607752E-4</v>
      </c>
      <c r="M2611" s="15">
        <f t="shared" si="281"/>
        <v>0.8</v>
      </c>
      <c r="N2611">
        <f t="shared" si="282"/>
        <v>9100.0799993053079</v>
      </c>
      <c r="O2611" s="10">
        <f t="shared" si="283"/>
        <v>44647.30494159722</v>
      </c>
      <c r="P2611" s="15">
        <f t="shared" si="284"/>
        <v>4</v>
      </c>
      <c r="Q2611" t="b">
        <f t="shared" si="285"/>
        <v>0</v>
      </c>
    </row>
    <row r="2612" spans="1:17">
      <c r="A2612" s="9" t="s">
        <v>5735</v>
      </c>
      <c r="B2612" s="9" t="s">
        <v>5736</v>
      </c>
      <c r="C2612" s="9" t="s">
        <v>13</v>
      </c>
      <c r="D2612" s="9" t="s">
        <v>14</v>
      </c>
      <c r="E2612" t="s">
        <v>506</v>
      </c>
      <c r="F2612" s="11">
        <v>44647.261365740742</v>
      </c>
      <c r="G2612" t="s">
        <v>16</v>
      </c>
      <c r="H2612" t="s">
        <v>23</v>
      </c>
      <c r="I2612" s="12">
        <v>44647.281305115743</v>
      </c>
      <c r="J2612" s="12">
        <v>44647.313067129631</v>
      </c>
      <c r="K2612" s="13">
        <f t="shared" si="280"/>
        <v>45.73729999945499</v>
      </c>
      <c r="L2612" s="3">
        <f t="shared" si="286"/>
        <v>7.5462962995516136E-3</v>
      </c>
      <c r="M2612" s="15">
        <f t="shared" si="281"/>
        <v>10.866666666666667</v>
      </c>
      <c r="N2612">
        <f t="shared" si="282"/>
        <v>9147.459999890998</v>
      </c>
      <c r="O2612" s="10">
        <f t="shared" si="283"/>
        <v>44647.313067129631</v>
      </c>
      <c r="P2612" s="15">
        <f t="shared" si="284"/>
        <v>4</v>
      </c>
      <c r="Q2612" t="b">
        <f t="shared" si="285"/>
        <v>0</v>
      </c>
    </row>
    <row r="2613" spans="1:17">
      <c r="A2613" s="9" t="s">
        <v>5737</v>
      </c>
      <c r="B2613" s="9" t="s">
        <v>5738</v>
      </c>
      <c r="C2613" s="9" t="s">
        <v>1131</v>
      </c>
      <c r="D2613" s="9" t="s">
        <v>1131</v>
      </c>
      <c r="E2613" t="s">
        <v>105</v>
      </c>
      <c r="F2613" s="11">
        <v>44647.263252314813</v>
      </c>
      <c r="G2613" t="s">
        <v>16</v>
      </c>
      <c r="H2613" t="s">
        <v>23</v>
      </c>
      <c r="I2613" s="12">
        <v>44647.28375613426</v>
      </c>
      <c r="J2613" s="12">
        <v>44647.311106064815</v>
      </c>
      <c r="K2613" s="13">
        <f t="shared" si="280"/>
        <v>39.383899999083951</v>
      </c>
      <c r="L2613" s="3">
        <f t="shared" si="286"/>
        <v>1.8865740712499246E-3</v>
      </c>
      <c r="M2613" s="15">
        <f t="shared" si="281"/>
        <v>2.7166666666666668</v>
      </c>
      <c r="N2613">
        <f t="shared" si="282"/>
        <v>7876.7799998167902</v>
      </c>
      <c r="O2613" s="10">
        <f t="shared" si="283"/>
        <v>44647.311106064815</v>
      </c>
      <c r="P2613" s="15">
        <f t="shared" si="284"/>
        <v>4</v>
      </c>
      <c r="Q2613" t="b">
        <f t="shared" si="285"/>
        <v>0</v>
      </c>
    </row>
    <row r="2614" spans="1:17">
      <c r="A2614" s="9" t="s">
        <v>5739</v>
      </c>
      <c r="B2614" s="9" t="s">
        <v>5740</v>
      </c>
      <c r="C2614" s="9" t="s">
        <v>197</v>
      </c>
      <c r="D2614" s="9" t="s">
        <v>198</v>
      </c>
      <c r="E2614" t="s">
        <v>170</v>
      </c>
      <c r="F2614" s="11">
        <v>44647.267418981479</v>
      </c>
      <c r="G2614" t="s">
        <v>16</v>
      </c>
      <c r="H2614" t="s">
        <v>23</v>
      </c>
      <c r="I2614" s="12">
        <v>44647.288994189817</v>
      </c>
      <c r="J2614" s="12">
        <v>44647.323166481481</v>
      </c>
      <c r="K2614" s="13">
        <f t="shared" si="280"/>
        <v>49.208099995739758</v>
      </c>
      <c r="L2614" s="3">
        <f t="shared" si="286"/>
        <v>4.166666665696539E-3</v>
      </c>
      <c r="M2614" s="15">
        <f t="shared" si="281"/>
        <v>6</v>
      </c>
      <c r="N2614">
        <f t="shared" si="282"/>
        <v>9841.6199991479516</v>
      </c>
      <c r="O2614" s="10">
        <f t="shared" si="283"/>
        <v>44647.323166481481</v>
      </c>
      <c r="P2614" s="15">
        <f t="shared" si="284"/>
        <v>4</v>
      </c>
      <c r="Q2614" t="b">
        <f t="shared" si="285"/>
        <v>0</v>
      </c>
    </row>
    <row r="2615" spans="1:17">
      <c r="A2615" s="9" t="s">
        <v>5741</v>
      </c>
      <c r="B2615" s="9" t="s">
        <v>5742</v>
      </c>
      <c r="C2615" s="9" t="s">
        <v>108</v>
      </c>
      <c r="D2615" s="9" t="s">
        <v>109</v>
      </c>
      <c r="E2615" t="s">
        <v>145</v>
      </c>
      <c r="F2615" s="11">
        <v>44647.267789351848</v>
      </c>
      <c r="G2615" t="s">
        <v>16</v>
      </c>
      <c r="H2615" t="s">
        <v>23</v>
      </c>
      <c r="I2615" s="12">
        <v>44647.287509837966</v>
      </c>
      <c r="J2615" s="12">
        <v>44647.32149678241</v>
      </c>
      <c r="K2615" s="13">
        <f t="shared" si="280"/>
        <v>48.941199998371303</v>
      </c>
      <c r="L2615" s="3">
        <f t="shared" si="286"/>
        <v>3.7037036963738501E-4</v>
      </c>
      <c r="M2615" s="15">
        <f t="shared" si="281"/>
        <v>0.53333333333333333</v>
      </c>
      <c r="N2615">
        <f t="shared" si="282"/>
        <v>9788.2399996742606</v>
      </c>
      <c r="O2615" s="10">
        <f t="shared" si="283"/>
        <v>44647.32149678241</v>
      </c>
      <c r="P2615" s="15">
        <f t="shared" si="284"/>
        <v>4</v>
      </c>
      <c r="Q2615" t="b">
        <f t="shared" si="285"/>
        <v>0</v>
      </c>
    </row>
    <row r="2616" spans="1:17">
      <c r="A2616" s="9" t="s">
        <v>5743</v>
      </c>
      <c r="B2616" s="9" t="s">
        <v>5744</v>
      </c>
      <c r="C2616" s="9" t="s">
        <v>13</v>
      </c>
      <c r="D2616" s="9" t="s">
        <v>14</v>
      </c>
      <c r="E2616" t="s">
        <v>182</v>
      </c>
      <c r="F2616" s="11">
        <v>44647.268611111111</v>
      </c>
      <c r="G2616" t="s">
        <v>16</v>
      </c>
      <c r="H2616" t="s">
        <v>17</v>
      </c>
      <c r="I2616" s="12">
        <v>44647.289193819444</v>
      </c>
      <c r="J2616" s="12">
        <v>44647.323143958332</v>
      </c>
      <c r="K2616" s="13">
        <f t="shared" si="280"/>
        <v>48.888199998764321</v>
      </c>
      <c r="L2616" s="3">
        <f t="shared" si="286"/>
        <v>8.217592621804215E-4</v>
      </c>
      <c r="M2616" s="15">
        <f t="shared" si="281"/>
        <v>1.1833333333333333</v>
      </c>
      <c r="N2616">
        <f t="shared" si="282"/>
        <v>9777.6399997528642</v>
      </c>
      <c r="O2616" s="10">
        <f t="shared" si="283"/>
        <v>44647.323143958332</v>
      </c>
      <c r="P2616" s="15">
        <f t="shared" si="284"/>
        <v>4</v>
      </c>
      <c r="Q2616" t="b">
        <f t="shared" si="285"/>
        <v>0</v>
      </c>
    </row>
    <row r="2617" spans="1:17">
      <c r="A2617" s="9" t="s">
        <v>5745</v>
      </c>
      <c r="B2617" s="9" t="s">
        <v>5746</v>
      </c>
      <c r="C2617" s="9" t="s">
        <v>185</v>
      </c>
      <c r="D2617" s="9" t="s">
        <v>185</v>
      </c>
      <c r="E2617" t="s">
        <v>191</v>
      </c>
      <c r="F2617" s="11">
        <v>44647.271122685182</v>
      </c>
      <c r="G2617" t="s">
        <v>16</v>
      </c>
      <c r="H2617" t="s">
        <v>23</v>
      </c>
      <c r="I2617" s="12">
        <v>44647.296248171297</v>
      </c>
      <c r="J2617" s="12">
        <v>44647.325810324073</v>
      </c>
      <c r="K2617" s="13">
        <f t="shared" si="280"/>
        <v>42.569499998353422</v>
      </c>
      <c r="L2617" s="3">
        <f t="shared" si="286"/>
        <v>2.5115740718320012E-3</v>
      </c>
      <c r="M2617" s="15">
        <f t="shared" si="281"/>
        <v>3.6166666666666667</v>
      </c>
      <c r="N2617">
        <f t="shared" si="282"/>
        <v>8513.8999996706843</v>
      </c>
      <c r="O2617" s="10">
        <f t="shared" si="283"/>
        <v>44647.325810324073</v>
      </c>
      <c r="P2617" s="15">
        <f t="shared" si="284"/>
        <v>4</v>
      </c>
      <c r="Q2617" t="b">
        <f t="shared" si="285"/>
        <v>0</v>
      </c>
    </row>
    <row r="2618" spans="1:17">
      <c r="A2618" s="9" t="s">
        <v>5747</v>
      </c>
      <c r="B2618" s="9" t="s">
        <v>5748</v>
      </c>
      <c r="C2618" s="9" t="s">
        <v>5749</v>
      </c>
      <c r="D2618" s="9" t="s">
        <v>82</v>
      </c>
      <c r="E2618" t="s">
        <v>137</v>
      </c>
      <c r="F2618" s="11">
        <v>44647.271689814814</v>
      </c>
      <c r="G2618" t="s">
        <v>16</v>
      </c>
      <c r="H2618" t="s">
        <v>23</v>
      </c>
      <c r="I2618" s="12">
        <v>44647.292447800923</v>
      </c>
      <c r="J2618" s="12">
        <v>44647.326801550924</v>
      </c>
      <c r="K2618" s="13">
        <f t="shared" si="280"/>
        <v>49.469400001689792</v>
      </c>
      <c r="L2618" s="3">
        <f t="shared" si="286"/>
        <v>5.671296312357299E-4</v>
      </c>
      <c r="M2618" s="15">
        <f t="shared" si="281"/>
        <v>0.81666666666666665</v>
      </c>
      <c r="N2618">
        <f t="shared" si="282"/>
        <v>9893.8800003379583</v>
      </c>
      <c r="O2618" s="10">
        <f t="shared" si="283"/>
        <v>44647.326801550924</v>
      </c>
      <c r="P2618" s="15">
        <f t="shared" si="284"/>
        <v>4</v>
      </c>
      <c r="Q2618" t="b">
        <f t="shared" si="285"/>
        <v>0</v>
      </c>
    </row>
    <row r="2619" spans="1:17">
      <c r="A2619" s="9" t="s">
        <v>5750</v>
      </c>
      <c r="B2619" s="9" t="s">
        <v>5751</v>
      </c>
      <c r="C2619" s="9" t="s">
        <v>132</v>
      </c>
      <c r="D2619" s="9" t="s">
        <v>132</v>
      </c>
      <c r="E2619" t="s">
        <v>133</v>
      </c>
      <c r="F2619" s="11">
        <v>44647.276400462964</v>
      </c>
      <c r="G2619" t="s">
        <v>16</v>
      </c>
      <c r="H2619" t="s">
        <v>23</v>
      </c>
      <c r="I2619" s="12">
        <v>44647.297704074073</v>
      </c>
      <c r="J2619" s="12">
        <v>44647.324220393515</v>
      </c>
      <c r="K2619" s="13">
        <f t="shared" si="280"/>
        <v>38.18349999608472</v>
      </c>
      <c r="L2619" s="3">
        <f t="shared" si="286"/>
        <v>4.7106481506489217E-3</v>
      </c>
      <c r="M2619" s="15">
        <f t="shared" si="281"/>
        <v>6.7833333333333332</v>
      </c>
      <c r="N2619">
        <f t="shared" si="282"/>
        <v>7636.699999216944</v>
      </c>
      <c r="O2619" s="10">
        <f t="shared" si="283"/>
        <v>44647.324220393515</v>
      </c>
      <c r="P2619" s="15">
        <f t="shared" si="284"/>
        <v>4</v>
      </c>
      <c r="Q2619" t="b">
        <f t="shared" si="285"/>
        <v>0</v>
      </c>
    </row>
    <row r="2620" spans="1:17">
      <c r="A2620" s="9" t="s">
        <v>5752</v>
      </c>
      <c r="B2620" s="9" t="s">
        <v>5753</v>
      </c>
      <c r="C2620" s="9" t="s">
        <v>1142</v>
      </c>
      <c r="D2620" s="9" t="s">
        <v>82</v>
      </c>
      <c r="E2620" t="s">
        <v>186</v>
      </c>
      <c r="F2620" s="11">
        <v>44647.278437499997</v>
      </c>
      <c r="G2620" t="s">
        <v>16</v>
      </c>
      <c r="H2620" t="s">
        <v>23</v>
      </c>
      <c r="I2620" s="12">
        <v>44647.299550763892</v>
      </c>
      <c r="J2620" s="12">
        <v>44647.32775895833</v>
      </c>
      <c r="K2620" s="13">
        <f t="shared" si="280"/>
        <v>40.619799991836771</v>
      </c>
      <c r="L2620" s="3">
        <f t="shared" si="286"/>
        <v>2.0370370330056176E-3</v>
      </c>
      <c r="M2620" s="15">
        <f t="shared" si="281"/>
        <v>2.9333333333333336</v>
      </c>
      <c r="N2620">
        <f t="shared" si="282"/>
        <v>8123.9599983673543</v>
      </c>
      <c r="O2620" s="10">
        <f t="shared" si="283"/>
        <v>44647.32775895833</v>
      </c>
      <c r="P2620" s="15">
        <f t="shared" si="284"/>
        <v>4</v>
      </c>
      <c r="Q2620" t="b">
        <f t="shared" si="285"/>
        <v>0</v>
      </c>
    </row>
    <row r="2621" spans="1:17">
      <c r="A2621" s="9" t="s">
        <v>5754</v>
      </c>
      <c r="B2621" s="9" t="s">
        <v>5755</v>
      </c>
      <c r="C2621" s="9" t="s">
        <v>532</v>
      </c>
      <c r="D2621" s="9" t="s">
        <v>532</v>
      </c>
      <c r="E2621" t="s">
        <v>96</v>
      </c>
      <c r="F2621" s="11">
        <v>44647.28056712963</v>
      </c>
      <c r="G2621" t="s">
        <v>16</v>
      </c>
      <c r="H2621" t="s">
        <v>23</v>
      </c>
      <c r="I2621" s="12">
        <v>44647.303926712964</v>
      </c>
      <c r="J2621" s="12">
        <v>44647.337818171298</v>
      </c>
      <c r="K2621" s="13">
        <f t="shared" si="280"/>
        <v>48.803700000280514</v>
      </c>
      <c r="L2621" s="3">
        <f t="shared" si="286"/>
        <v>2.1296296326909214E-3</v>
      </c>
      <c r="M2621" s="15">
        <f t="shared" si="281"/>
        <v>3.0666666666666669</v>
      </c>
      <c r="N2621">
        <f t="shared" si="282"/>
        <v>9760.7400000561029</v>
      </c>
      <c r="O2621" s="10">
        <f t="shared" si="283"/>
        <v>44647.337818171298</v>
      </c>
      <c r="P2621" s="15">
        <f t="shared" si="284"/>
        <v>4</v>
      </c>
      <c r="Q2621" t="b">
        <f t="shared" si="285"/>
        <v>0</v>
      </c>
    </row>
    <row r="2622" spans="1:17">
      <c r="A2622" s="9" t="s">
        <v>5756</v>
      </c>
      <c r="B2622" s="9" t="s">
        <v>5757</v>
      </c>
      <c r="C2622" s="9" t="s">
        <v>1037</v>
      </c>
      <c r="D2622" s="9" t="s">
        <v>1038</v>
      </c>
      <c r="E2622" t="s">
        <v>157</v>
      </c>
      <c r="F2622" s="11">
        <v>44647.281527777777</v>
      </c>
      <c r="G2622" t="s">
        <v>16</v>
      </c>
      <c r="H2622" t="s">
        <v>23</v>
      </c>
      <c r="I2622" s="12">
        <v>44647.303591041666</v>
      </c>
      <c r="J2622" s="12">
        <v>44647.331834444441</v>
      </c>
      <c r="K2622" s="13">
        <f t="shared" si="280"/>
        <v>40.670499997213483</v>
      </c>
      <c r="L2622" s="3">
        <f t="shared" si="286"/>
        <v>9.6064814715646207E-4</v>
      </c>
      <c r="M2622" s="15">
        <f t="shared" si="281"/>
        <v>1.3833333333333333</v>
      </c>
      <c r="N2622">
        <f t="shared" si="282"/>
        <v>8134.0999994426966</v>
      </c>
      <c r="O2622" s="10">
        <f t="shared" si="283"/>
        <v>44647.331834444441</v>
      </c>
      <c r="P2622" s="15">
        <f t="shared" si="284"/>
        <v>4</v>
      </c>
      <c r="Q2622" t="b">
        <f t="shared" si="285"/>
        <v>0</v>
      </c>
    </row>
    <row r="2623" spans="1:17">
      <c r="A2623" s="9" t="s">
        <v>5758</v>
      </c>
      <c r="B2623" s="9" t="s">
        <v>5759</v>
      </c>
      <c r="C2623" s="9" t="s">
        <v>189</v>
      </c>
      <c r="D2623" s="9" t="s">
        <v>190</v>
      </c>
      <c r="E2623" t="s">
        <v>595</v>
      </c>
      <c r="F2623" s="11">
        <v>44647.281909722224</v>
      </c>
      <c r="G2623" t="s">
        <v>16</v>
      </c>
      <c r="H2623" t="s">
        <v>17</v>
      </c>
      <c r="I2623" s="12">
        <v>44647.305381111109</v>
      </c>
      <c r="J2623" s="12">
        <v>44647.339805555559</v>
      </c>
      <c r="K2623" s="13">
        <f t="shared" si="280"/>
        <v>49.571200007339939</v>
      </c>
      <c r="L2623" s="3">
        <f t="shared" si="286"/>
        <v>3.819444464170374E-4</v>
      </c>
      <c r="M2623" s="15">
        <f t="shared" si="281"/>
        <v>0.55000000000000004</v>
      </c>
      <c r="N2623">
        <f t="shared" si="282"/>
        <v>9914.2400014679879</v>
      </c>
      <c r="O2623" s="10">
        <f t="shared" si="283"/>
        <v>44647.339805555559</v>
      </c>
      <c r="P2623" s="15">
        <f t="shared" si="284"/>
        <v>4</v>
      </c>
      <c r="Q2623" t="b">
        <f t="shared" si="285"/>
        <v>0</v>
      </c>
    </row>
    <row r="2624" spans="1:17">
      <c r="A2624" s="9" t="s">
        <v>5760</v>
      </c>
      <c r="B2624" s="9" t="s">
        <v>5761</v>
      </c>
      <c r="C2624" s="9" t="s">
        <v>218</v>
      </c>
      <c r="D2624" s="9" t="s">
        <v>218</v>
      </c>
      <c r="E2624" t="s">
        <v>179</v>
      </c>
      <c r="F2624" s="11">
        <v>44647.283379629633</v>
      </c>
      <c r="G2624" t="s">
        <v>16</v>
      </c>
      <c r="H2624" t="s">
        <v>23</v>
      </c>
      <c r="I2624" s="12">
        <v>44647.306285046296</v>
      </c>
      <c r="J2624" s="12">
        <v>44647.339112824076</v>
      </c>
      <c r="K2624" s="13">
        <f t="shared" si="280"/>
        <v>47.272000004304573</v>
      </c>
      <c r="L2624" s="3">
        <f t="shared" si="286"/>
        <v>1.4699074090458453E-3</v>
      </c>
      <c r="M2624" s="15">
        <f t="shared" si="281"/>
        <v>2.1166666666666667</v>
      </c>
      <c r="N2624">
        <f t="shared" si="282"/>
        <v>9454.4000008609146</v>
      </c>
      <c r="O2624" s="10">
        <f t="shared" si="283"/>
        <v>44647.339112824076</v>
      </c>
      <c r="P2624" s="15">
        <f t="shared" si="284"/>
        <v>4</v>
      </c>
      <c r="Q2624" t="b">
        <f t="shared" si="285"/>
        <v>0</v>
      </c>
    </row>
    <row r="2625" spans="1:17">
      <c r="A2625" s="9" t="s">
        <v>5762</v>
      </c>
      <c r="B2625" s="9" t="s">
        <v>5763</v>
      </c>
      <c r="C2625" s="9" t="s">
        <v>155</v>
      </c>
      <c r="D2625" s="9" t="s">
        <v>156</v>
      </c>
      <c r="E2625" t="s">
        <v>544</v>
      </c>
      <c r="F2625" s="11">
        <v>44647.285914351851</v>
      </c>
      <c r="G2625" t="s">
        <v>16</v>
      </c>
      <c r="H2625" t="s">
        <v>23</v>
      </c>
      <c r="I2625" s="12">
        <v>44647.304192268515</v>
      </c>
      <c r="J2625" s="12">
        <v>44647.337544074071</v>
      </c>
      <c r="K2625" s="13">
        <f t="shared" si="280"/>
        <v>48.026600000448525</v>
      </c>
      <c r="L2625" s="3">
        <f t="shared" si="286"/>
        <v>2.5347222181153484E-3</v>
      </c>
      <c r="M2625" s="15">
        <f t="shared" si="281"/>
        <v>3.65</v>
      </c>
      <c r="N2625">
        <f t="shared" si="282"/>
        <v>9605.320000089705</v>
      </c>
      <c r="O2625" s="10">
        <f t="shared" si="283"/>
        <v>44647.337544074071</v>
      </c>
      <c r="P2625" s="15">
        <f t="shared" si="284"/>
        <v>4</v>
      </c>
      <c r="Q2625" t="b">
        <f t="shared" si="285"/>
        <v>0</v>
      </c>
    </row>
    <row r="2626" spans="1:17">
      <c r="A2626" s="9" t="s">
        <v>5764</v>
      </c>
      <c r="B2626" s="9" t="s">
        <v>5765</v>
      </c>
      <c r="C2626" s="9" t="s">
        <v>1061</v>
      </c>
      <c r="D2626" s="9" t="s">
        <v>1062</v>
      </c>
      <c r="E2626" t="s">
        <v>162</v>
      </c>
      <c r="F2626" s="11">
        <v>44647.293587962966</v>
      </c>
      <c r="G2626" t="s">
        <v>16</v>
      </c>
      <c r="H2626" t="s">
        <v>23</v>
      </c>
      <c r="I2626" s="12">
        <v>44647.310776643521</v>
      </c>
      <c r="J2626" s="12">
        <v>44647.345418657409</v>
      </c>
      <c r="K2626" s="13">
        <f t="shared" si="280"/>
        <v>49.884499999461696</v>
      </c>
      <c r="L2626" s="3">
        <f t="shared" si="286"/>
        <v>7.6736111150239594E-3</v>
      </c>
      <c r="M2626" s="15">
        <f t="shared" si="281"/>
        <v>11.05</v>
      </c>
      <c r="N2626">
        <f t="shared" si="282"/>
        <v>9976.8999998923391</v>
      </c>
      <c r="O2626" s="10">
        <f t="shared" si="283"/>
        <v>44647.345418657409</v>
      </c>
      <c r="P2626" s="15">
        <f t="shared" si="284"/>
        <v>4</v>
      </c>
      <c r="Q2626" t="b">
        <f t="shared" si="285"/>
        <v>0</v>
      </c>
    </row>
    <row r="2627" spans="1:17">
      <c r="A2627" s="9" t="s">
        <v>5766</v>
      </c>
      <c r="B2627" s="9" t="s">
        <v>5767</v>
      </c>
      <c r="C2627" s="9" t="s">
        <v>169</v>
      </c>
      <c r="D2627" s="9" t="s">
        <v>169</v>
      </c>
      <c r="E2627" t="s">
        <v>175</v>
      </c>
      <c r="F2627" s="11">
        <v>44647.295856481483</v>
      </c>
      <c r="G2627" t="s">
        <v>16</v>
      </c>
      <c r="H2627" t="s">
        <v>23</v>
      </c>
      <c r="I2627" s="12">
        <v>44647.321850856482</v>
      </c>
      <c r="J2627" s="12">
        <v>44647.355307662037</v>
      </c>
      <c r="K2627" s="13">
        <f t="shared" ref="K2627:K2690" si="287">(J2627-I2627)*24*60</f>
        <v>48.177799999248236</v>
      </c>
      <c r="L2627" s="3">
        <f t="shared" si="286"/>
        <v>2.268518517666962E-3</v>
      </c>
      <c r="M2627" s="15">
        <f t="shared" ref="M2627:M2690" si="288">HOUR(L2627)*60+MINUTE(L2627)+SECOND(L2627)/60</f>
        <v>3.2666666666666666</v>
      </c>
      <c r="N2627">
        <f t="shared" ref="N2627:N2690" si="289">K2627*200</f>
        <v>9635.5599998496473</v>
      </c>
      <c r="O2627" s="10">
        <f t="shared" ref="O2627:O2690" si="290">J2627</f>
        <v>44647.355307662037</v>
      </c>
      <c r="P2627" s="15">
        <f t="shared" ref="P2627:P2690" si="291">_xlfn.ISOWEEKNUM(O2627)-_xlfn.ISOWEEKNUM(DATE(YEAR(O2627),MONTH(O2627),1))+1</f>
        <v>4</v>
      </c>
      <c r="Q2627" t="b">
        <f t="shared" ref="Q2627:Q2690" si="292">IF(M2627&gt;120,"Yes")</f>
        <v>0</v>
      </c>
    </row>
    <row r="2628" spans="1:17">
      <c r="A2628" s="9" t="s">
        <v>5768</v>
      </c>
      <c r="B2628" s="9" t="s">
        <v>5769</v>
      </c>
      <c r="C2628" s="9" t="s">
        <v>1585</v>
      </c>
      <c r="D2628" s="9" t="s">
        <v>82</v>
      </c>
      <c r="E2628" t="s">
        <v>219</v>
      </c>
      <c r="F2628" s="11">
        <v>44647.298738425925</v>
      </c>
      <c r="G2628" t="s">
        <v>16</v>
      </c>
      <c r="H2628" t="s">
        <v>23</v>
      </c>
      <c r="I2628" s="12">
        <v>44647.318576967591</v>
      </c>
      <c r="J2628" s="12">
        <v>44647.352444467593</v>
      </c>
      <c r="K2628" s="13">
        <f t="shared" si="287"/>
        <v>48.769200003007427</v>
      </c>
      <c r="L2628" s="3">
        <f t="shared" ref="L2628:L2691" si="293">F2628-F2627</f>
        <v>2.8819444414693862E-3</v>
      </c>
      <c r="M2628" s="15">
        <f t="shared" si="288"/>
        <v>4.1500000000000004</v>
      </c>
      <c r="N2628">
        <f t="shared" si="289"/>
        <v>9753.8400006014854</v>
      </c>
      <c r="O2628" s="10">
        <f t="shared" si="290"/>
        <v>44647.352444467593</v>
      </c>
      <c r="P2628" s="15">
        <f t="shared" si="291"/>
        <v>4</v>
      </c>
      <c r="Q2628" t="b">
        <f t="shared" si="292"/>
        <v>0</v>
      </c>
    </row>
    <row r="2629" spans="1:17">
      <c r="A2629" s="9" t="s">
        <v>5770</v>
      </c>
      <c r="B2629" s="9" t="s">
        <v>5771</v>
      </c>
      <c r="C2629" s="9" t="s">
        <v>1700</v>
      </c>
      <c r="D2629" s="9" t="s">
        <v>1701</v>
      </c>
      <c r="E2629" t="s">
        <v>166</v>
      </c>
      <c r="F2629" s="11">
        <v>44647.299155092594</v>
      </c>
      <c r="G2629" t="s">
        <v>16</v>
      </c>
      <c r="H2629" t="s">
        <v>23</v>
      </c>
      <c r="I2629" s="12">
        <v>44647.318045925924</v>
      </c>
      <c r="J2629" s="12">
        <v>44647.352743981479</v>
      </c>
      <c r="K2629" s="13">
        <f t="shared" si="287"/>
        <v>49.965199999278411</v>
      </c>
      <c r="L2629" s="3">
        <f t="shared" si="293"/>
        <v>4.1666666948003694E-4</v>
      </c>
      <c r="M2629" s="15">
        <f t="shared" si="288"/>
        <v>0.6</v>
      </c>
      <c r="N2629">
        <f t="shared" si="289"/>
        <v>9993.0399998556823</v>
      </c>
      <c r="O2629" s="10">
        <f t="shared" si="290"/>
        <v>44647.352743981479</v>
      </c>
      <c r="P2629" s="15">
        <f t="shared" si="291"/>
        <v>4</v>
      </c>
      <c r="Q2629" t="b">
        <f t="shared" si="292"/>
        <v>0</v>
      </c>
    </row>
    <row r="2630" spans="1:17">
      <c r="A2630" s="9" t="s">
        <v>5772</v>
      </c>
      <c r="B2630" s="9" t="s">
        <v>5773</v>
      </c>
      <c r="C2630" s="9" t="s">
        <v>1464</v>
      </c>
      <c r="D2630" s="9" t="s">
        <v>442</v>
      </c>
      <c r="E2630" t="s">
        <v>203</v>
      </c>
      <c r="F2630" s="11">
        <v>44647.299710648149</v>
      </c>
      <c r="G2630" t="s">
        <v>16</v>
      </c>
      <c r="H2630" t="s">
        <v>23</v>
      </c>
      <c r="I2630" s="12">
        <v>44647.319253148147</v>
      </c>
      <c r="J2630" s="12">
        <v>44647.353869537037</v>
      </c>
      <c r="K2630" s="13">
        <f t="shared" si="287"/>
        <v>49.847600001376122</v>
      </c>
      <c r="L2630" s="3">
        <f t="shared" si="293"/>
        <v>5.5555555445607752E-4</v>
      </c>
      <c r="M2630" s="15">
        <f t="shared" si="288"/>
        <v>0.8</v>
      </c>
      <c r="N2630">
        <f t="shared" si="289"/>
        <v>9969.5200002752244</v>
      </c>
      <c r="O2630" s="10">
        <f t="shared" si="290"/>
        <v>44647.353869537037</v>
      </c>
      <c r="P2630" s="15">
        <f t="shared" si="291"/>
        <v>4</v>
      </c>
      <c r="Q2630" t="b">
        <f t="shared" si="292"/>
        <v>0</v>
      </c>
    </row>
    <row r="2631" spans="1:17">
      <c r="A2631" s="9" t="s">
        <v>5774</v>
      </c>
      <c r="B2631" s="9" t="s">
        <v>5775</v>
      </c>
      <c r="C2631" s="9" t="s">
        <v>529</v>
      </c>
      <c r="D2631" s="9" t="s">
        <v>161</v>
      </c>
      <c r="E2631" t="s">
        <v>199</v>
      </c>
      <c r="F2631" s="11">
        <v>44647.303877314815</v>
      </c>
      <c r="G2631" t="s">
        <v>16</v>
      </c>
      <c r="H2631" t="s">
        <v>23</v>
      </c>
      <c r="I2631" s="12">
        <v>44647.325078564812</v>
      </c>
      <c r="J2631" s="12">
        <v>44647.35971780093</v>
      </c>
      <c r="K2631" s="13">
        <f t="shared" si="287"/>
        <v>49.880500008584931</v>
      </c>
      <c r="L2631" s="3">
        <f t="shared" si="293"/>
        <v>4.166666665696539E-3</v>
      </c>
      <c r="M2631" s="15">
        <f t="shared" si="288"/>
        <v>6</v>
      </c>
      <c r="N2631">
        <f t="shared" si="289"/>
        <v>9976.1000017169863</v>
      </c>
      <c r="O2631" s="10">
        <f t="shared" si="290"/>
        <v>44647.35971780093</v>
      </c>
      <c r="P2631" s="15">
        <f t="shared" si="291"/>
        <v>4</v>
      </c>
      <c r="Q2631" t="b">
        <f t="shared" si="292"/>
        <v>0</v>
      </c>
    </row>
    <row r="2632" spans="1:17">
      <c r="A2632" s="9" t="s">
        <v>5776</v>
      </c>
      <c r="B2632" s="9" t="s">
        <v>5777</v>
      </c>
      <c r="C2632" s="9" t="s">
        <v>89</v>
      </c>
      <c r="D2632" s="9" t="s">
        <v>90</v>
      </c>
      <c r="E2632" t="s">
        <v>3809</v>
      </c>
      <c r="F2632" s="11">
        <v>44647.307800925926</v>
      </c>
      <c r="G2632" t="s">
        <v>16</v>
      </c>
      <c r="H2632" t="s">
        <v>23</v>
      </c>
      <c r="I2632" s="12">
        <v>44647.331556828707</v>
      </c>
      <c r="J2632" s="12">
        <v>44647.366255092595</v>
      </c>
      <c r="K2632" s="13">
        <f t="shared" si="287"/>
        <v>49.9654999980703</v>
      </c>
      <c r="L2632" s="3">
        <f t="shared" si="293"/>
        <v>3.9236111115314998E-3</v>
      </c>
      <c r="M2632" s="15">
        <f t="shared" si="288"/>
        <v>5.65</v>
      </c>
      <c r="N2632">
        <f t="shared" si="289"/>
        <v>9993.0999996140599</v>
      </c>
      <c r="O2632" s="10">
        <f t="shared" si="290"/>
        <v>44647.366255092595</v>
      </c>
      <c r="P2632" s="15">
        <f t="shared" si="291"/>
        <v>4</v>
      </c>
      <c r="Q2632" t="b">
        <f t="shared" si="292"/>
        <v>0</v>
      </c>
    </row>
    <row r="2633" spans="1:17">
      <c r="A2633" s="9" t="s">
        <v>5778</v>
      </c>
      <c r="B2633" s="9" t="s">
        <v>5779</v>
      </c>
      <c r="C2633" s="9" t="s">
        <v>206</v>
      </c>
      <c r="D2633" s="9" t="s">
        <v>207</v>
      </c>
      <c r="E2633" t="s">
        <v>222</v>
      </c>
      <c r="F2633" s="11">
        <v>44647.324282407404</v>
      </c>
      <c r="G2633" t="s">
        <v>16</v>
      </c>
      <c r="H2633" t="s">
        <v>23</v>
      </c>
      <c r="I2633" s="12">
        <v>44647.341860462962</v>
      </c>
      <c r="J2633" s="12">
        <v>44647.375943796294</v>
      </c>
      <c r="K2633" s="13">
        <f t="shared" si="287"/>
        <v>49.079999998211861</v>
      </c>
      <c r="L2633" s="3">
        <f t="shared" si="293"/>
        <v>1.6481481477967463E-2</v>
      </c>
      <c r="M2633" s="15">
        <f t="shared" si="288"/>
        <v>23.733333333333334</v>
      </c>
      <c r="N2633">
        <f t="shared" si="289"/>
        <v>9815.9999996423721</v>
      </c>
      <c r="O2633" s="10">
        <f t="shared" si="290"/>
        <v>44647.375943796294</v>
      </c>
      <c r="P2633" s="15">
        <f t="shared" si="291"/>
        <v>4</v>
      </c>
      <c r="Q2633" t="b">
        <f t="shared" si="292"/>
        <v>0</v>
      </c>
    </row>
    <row r="2634" spans="1:17">
      <c r="A2634" s="9" t="s">
        <v>5780</v>
      </c>
      <c r="B2634" s="9" t="s">
        <v>5781</v>
      </c>
      <c r="C2634" s="9" t="s">
        <v>20</v>
      </c>
      <c r="D2634" s="9" t="s">
        <v>21</v>
      </c>
      <c r="E2634" t="s">
        <v>34</v>
      </c>
      <c r="F2634" s="11">
        <v>44647.334108796298</v>
      </c>
      <c r="G2634" t="s">
        <v>16</v>
      </c>
      <c r="H2634" t="s">
        <v>23</v>
      </c>
      <c r="I2634" s="12">
        <v>44647.354836018516</v>
      </c>
      <c r="J2634" s="12">
        <v>44647.38400928241</v>
      </c>
      <c r="K2634" s="13">
        <f t="shared" si="287"/>
        <v>42.009500007843599</v>
      </c>
      <c r="L2634" s="3">
        <f t="shared" si="293"/>
        <v>9.826388893998228E-3</v>
      </c>
      <c r="M2634" s="15">
        <f t="shared" si="288"/>
        <v>14.15</v>
      </c>
      <c r="N2634">
        <f t="shared" si="289"/>
        <v>8401.9000015687197</v>
      </c>
      <c r="O2634" s="10">
        <f t="shared" si="290"/>
        <v>44647.38400928241</v>
      </c>
      <c r="P2634" s="15">
        <f t="shared" si="291"/>
        <v>4</v>
      </c>
      <c r="Q2634" t="b">
        <f t="shared" si="292"/>
        <v>0</v>
      </c>
    </row>
    <row r="2635" spans="1:17">
      <c r="A2635" s="9" t="s">
        <v>5782</v>
      </c>
      <c r="B2635" s="9" t="s">
        <v>5783</v>
      </c>
      <c r="C2635" s="9" t="s">
        <v>412</v>
      </c>
      <c r="D2635" s="9" t="s">
        <v>413</v>
      </c>
      <c r="E2635" t="s">
        <v>767</v>
      </c>
      <c r="F2635" s="11">
        <v>44647.338576388887</v>
      </c>
      <c r="G2635" t="s">
        <v>16</v>
      </c>
      <c r="H2635" t="s">
        <v>23</v>
      </c>
      <c r="I2635" s="12">
        <v>44647.35651041667</v>
      </c>
      <c r="J2635" s="12">
        <v>44647.387971458331</v>
      </c>
      <c r="K2635" s="13">
        <f t="shared" si="287"/>
        <v>45.303899991558865</v>
      </c>
      <c r="L2635" s="3">
        <f t="shared" si="293"/>
        <v>4.4675925892079249E-3</v>
      </c>
      <c r="M2635" s="15">
        <f t="shared" si="288"/>
        <v>6.4333333333333336</v>
      </c>
      <c r="N2635">
        <f t="shared" si="289"/>
        <v>9060.7799983117729</v>
      </c>
      <c r="O2635" s="10">
        <f t="shared" si="290"/>
        <v>44647.387971458331</v>
      </c>
      <c r="P2635" s="15">
        <f t="shared" si="291"/>
        <v>4</v>
      </c>
      <c r="Q2635" t="b">
        <f t="shared" si="292"/>
        <v>0</v>
      </c>
    </row>
    <row r="2636" spans="1:17">
      <c r="A2636" s="9" t="s">
        <v>5784</v>
      </c>
      <c r="B2636" s="9" t="s">
        <v>5785</v>
      </c>
      <c r="C2636" s="9" t="s">
        <v>206</v>
      </c>
      <c r="D2636" s="9" t="s">
        <v>207</v>
      </c>
      <c r="E2636" t="s">
        <v>2177</v>
      </c>
      <c r="F2636" s="11">
        <v>44647.350555555553</v>
      </c>
      <c r="G2636" t="s">
        <v>16</v>
      </c>
      <c r="H2636" t="s">
        <v>23</v>
      </c>
      <c r="I2636" s="12">
        <v>44647.371718333336</v>
      </c>
      <c r="J2636" s="12">
        <v>44647.397843819446</v>
      </c>
      <c r="K2636" s="13">
        <f t="shared" si="287"/>
        <v>37.620699999388307</v>
      </c>
      <c r="L2636" s="3">
        <f t="shared" si="293"/>
        <v>1.1979166665696539E-2</v>
      </c>
      <c r="M2636" s="15">
        <f t="shared" si="288"/>
        <v>17.25</v>
      </c>
      <c r="N2636">
        <f t="shared" si="289"/>
        <v>7524.1399998776615</v>
      </c>
      <c r="O2636" s="10">
        <f t="shared" si="290"/>
        <v>44647.397843819446</v>
      </c>
      <c r="P2636" s="15">
        <f t="shared" si="291"/>
        <v>4</v>
      </c>
      <c r="Q2636" t="b">
        <f t="shared" si="292"/>
        <v>0</v>
      </c>
    </row>
    <row r="2637" spans="1:17">
      <c r="A2637" s="9" t="s">
        <v>5786</v>
      </c>
      <c r="B2637" s="9" t="s">
        <v>5787</v>
      </c>
      <c r="C2637" s="9" t="s">
        <v>20</v>
      </c>
      <c r="D2637" s="9" t="s">
        <v>21</v>
      </c>
      <c r="E2637" t="s">
        <v>59</v>
      </c>
      <c r="F2637" s="11">
        <v>44647.352199074077</v>
      </c>
      <c r="G2637" t="s">
        <v>16</v>
      </c>
      <c r="H2637" t="s">
        <v>23</v>
      </c>
      <c r="I2637" s="12">
        <v>44647.375062476851</v>
      </c>
      <c r="J2637" s="12">
        <v>44647.405363449077</v>
      </c>
      <c r="K2637" s="13">
        <f t="shared" si="287"/>
        <v>43.633400006219745</v>
      </c>
      <c r="L2637" s="3">
        <f t="shared" si="293"/>
        <v>1.643518524360843E-3</v>
      </c>
      <c r="M2637" s="15">
        <f t="shared" si="288"/>
        <v>2.3666666666666667</v>
      </c>
      <c r="N2637">
        <f t="shared" si="289"/>
        <v>8726.6800012439489</v>
      </c>
      <c r="O2637" s="10">
        <f t="shared" si="290"/>
        <v>44647.405363449077</v>
      </c>
      <c r="P2637" s="15">
        <f t="shared" si="291"/>
        <v>4</v>
      </c>
      <c r="Q2637" t="b">
        <f t="shared" si="292"/>
        <v>0</v>
      </c>
    </row>
    <row r="2638" spans="1:17">
      <c r="A2638" s="9" t="s">
        <v>5788</v>
      </c>
      <c r="B2638" s="9" t="s">
        <v>5789</v>
      </c>
      <c r="C2638" s="9" t="s">
        <v>273</v>
      </c>
      <c r="D2638" s="9" t="s">
        <v>274</v>
      </c>
      <c r="E2638" t="s">
        <v>124</v>
      </c>
      <c r="F2638" s="11">
        <v>44647.371018518519</v>
      </c>
      <c r="G2638" t="s">
        <v>16</v>
      </c>
      <c r="H2638" t="s">
        <v>23</v>
      </c>
      <c r="I2638" s="12">
        <v>44647.394429629632</v>
      </c>
      <c r="J2638" s="12">
        <v>44647.429093101855</v>
      </c>
      <c r="K2638" s="13">
        <f t="shared" si="287"/>
        <v>49.915400000754744</v>
      </c>
      <c r="L2638" s="3">
        <f t="shared" si="293"/>
        <v>1.8819444441760425E-2</v>
      </c>
      <c r="M2638" s="15">
        <f t="shared" si="288"/>
        <v>27.1</v>
      </c>
      <c r="N2638">
        <f t="shared" si="289"/>
        <v>9983.0800001509488</v>
      </c>
      <c r="O2638" s="10">
        <f t="shared" si="290"/>
        <v>44647.429093101855</v>
      </c>
      <c r="P2638" s="15">
        <f t="shared" si="291"/>
        <v>4</v>
      </c>
      <c r="Q2638" t="b">
        <f t="shared" si="292"/>
        <v>0</v>
      </c>
    </row>
    <row r="2639" spans="1:17">
      <c r="A2639" s="9" t="s">
        <v>5790</v>
      </c>
      <c r="B2639" s="9" t="s">
        <v>5791</v>
      </c>
      <c r="C2639" s="9" t="s">
        <v>20</v>
      </c>
      <c r="D2639" s="9" t="s">
        <v>21</v>
      </c>
      <c r="E2639" t="s">
        <v>578</v>
      </c>
      <c r="F2639" s="11">
        <v>44647.372129629628</v>
      </c>
      <c r="G2639" t="s">
        <v>16</v>
      </c>
      <c r="H2639" t="s">
        <v>23</v>
      </c>
      <c r="I2639" s="12">
        <v>44647.392221574075</v>
      </c>
      <c r="J2639" s="12">
        <v>44647.423291782405</v>
      </c>
      <c r="K2639" s="13">
        <f t="shared" si="287"/>
        <v>44.741099994862452</v>
      </c>
      <c r="L2639" s="3">
        <f t="shared" si="293"/>
        <v>1.111111108912155E-3</v>
      </c>
      <c r="M2639" s="15">
        <f t="shared" si="288"/>
        <v>1.6</v>
      </c>
      <c r="N2639">
        <f t="shared" si="289"/>
        <v>8948.2199989724904</v>
      </c>
      <c r="O2639" s="10">
        <f t="shared" si="290"/>
        <v>44647.423291782405</v>
      </c>
      <c r="P2639" s="15">
        <f t="shared" si="291"/>
        <v>4</v>
      </c>
      <c r="Q2639" t="b">
        <f t="shared" si="292"/>
        <v>0</v>
      </c>
    </row>
    <row r="2640" spans="1:17">
      <c r="A2640" s="9" t="s">
        <v>5792</v>
      </c>
      <c r="B2640" s="9" t="s">
        <v>5793</v>
      </c>
      <c r="C2640" s="9" t="s">
        <v>290</v>
      </c>
      <c r="D2640" s="9" t="s">
        <v>291</v>
      </c>
      <c r="E2640" t="s">
        <v>248</v>
      </c>
      <c r="F2640" s="11">
        <v>44647.377141203702</v>
      </c>
      <c r="G2640" t="s">
        <v>16</v>
      </c>
      <c r="H2640" t="s">
        <v>17</v>
      </c>
      <c r="I2640" s="12">
        <v>44647.394287384261</v>
      </c>
      <c r="J2640" s="12">
        <v>44647.428959050929</v>
      </c>
      <c r="K2640" s="13">
        <f t="shared" si="287"/>
        <v>49.927200002130121</v>
      </c>
      <c r="L2640" s="3">
        <f t="shared" si="293"/>
        <v>5.0115740741603076E-3</v>
      </c>
      <c r="M2640" s="15">
        <f t="shared" si="288"/>
        <v>7.2166666666666668</v>
      </c>
      <c r="N2640">
        <f t="shared" si="289"/>
        <v>9985.4400004260242</v>
      </c>
      <c r="O2640" s="10">
        <f t="shared" si="290"/>
        <v>44647.428959050929</v>
      </c>
      <c r="P2640" s="15">
        <f t="shared" si="291"/>
        <v>4</v>
      </c>
      <c r="Q2640" t="b">
        <f t="shared" si="292"/>
        <v>0</v>
      </c>
    </row>
    <row r="2641" spans="1:17">
      <c r="A2641" s="9" t="s">
        <v>5794</v>
      </c>
      <c r="B2641" s="9" t="s">
        <v>5795</v>
      </c>
      <c r="C2641" s="9" t="s">
        <v>907</v>
      </c>
      <c r="D2641" s="9" t="s">
        <v>908</v>
      </c>
      <c r="E2641" t="s">
        <v>105</v>
      </c>
      <c r="F2641" s="11">
        <v>44647.384837962964</v>
      </c>
      <c r="G2641" t="s">
        <v>16</v>
      </c>
      <c r="H2641" t="s">
        <v>23</v>
      </c>
      <c r="I2641" s="12">
        <v>44647.403863796295</v>
      </c>
      <c r="J2641" s="12">
        <v>44647.436508865743</v>
      </c>
      <c r="K2641" s="13">
        <f t="shared" si="287"/>
        <v>47.008900005603209</v>
      </c>
      <c r="L2641" s="3">
        <f t="shared" si="293"/>
        <v>7.6967592613073066E-3</v>
      </c>
      <c r="M2641" s="15">
        <f t="shared" si="288"/>
        <v>11.083333333333334</v>
      </c>
      <c r="N2641">
        <f t="shared" si="289"/>
        <v>9401.7800011206418</v>
      </c>
      <c r="O2641" s="10">
        <f t="shared" si="290"/>
        <v>44647.436508865743</v>
      </c>
      <c r="P2641" s="15">
        <f t="shared" si="291"/>
        <v>4</v>
      </c>
      <c r="Q2641" t="b">
        <f t="shared" si="292"/>
        <v>0</v>
      </c>
    </row>
    <row r="2642" spans="1:17">
      <c r="A2642" s="9" t="s">
        <v>5796</v>
      </c>
      <c r="B2642" s="9" t="s">
        <v>5797</v>
      </c>
      <c r="C2642" s="9" t="s">
        <v>856</v>
      </c>
      <c r="D2642" s="9" t="s">
        <v>857</v>
      </c>
      <c r="E2642" t="s">
        <v>858</v>
      </c>
      <c r="F2642" s="11">
        <v>44647.387175925927</v>
      </c>
      <c r="G2642" t="s">
        <v>16</v>
      </c>
      <c r="H2642" t="s">
        <v>23</v>
      </c>
      <c r="I2642" s="12">
        <v>44647.408491412039</v>
      </c>
      <c r="J2642" s="12">
        <v>44647.441682314813</v>
      </c>
      <c r="K2642" s="13">
        <f t="shared" si="287"/>
        <v>47.794899994041771</v>
      </c>
      <c r="L2642" s="3">
        <f t="shared" si="293"/>
        <v>2.3379629637929611E-3</v>
      </c>
      <c r="M2642" s="15">
        <f t="shared" si="288"/>
        <v>3.3666666666666667</v>
      </c>
      <c r="N2642">
        <f t="shared" si="289"/>
        <v>9558.9799988083541</v>
      </c>
      <c r="O2642" s="10">
        <f t="shared" si="290"/>
        <v>44647.441682314813</v>
      </c>
      <c r="P2642" s="15">
        <f t="shared" si="291"/>
        <v>4</v>
      </c>
      <c r="Q2642" t="b">
        <f t="shared" si="292"/>
        <v>0</v>
      </c>
    </row>
    <row r="2643" spans="1:17">
      <c r="A2643" s="9" t="s">
        <v>5798</v>
      </c>
      <c r="B2643" s="9" t="s">
        <v>5799</v>
      </c>
      <c r="C2643" s="9" t="s">
        <v>5235</v>
      </c>
      <c r="D2643" s="9" t="s">
        <v>5235</v>
      </c>
      <c r="E2643" t="s">
        <v>5800</v>
      </c>
      <c r="F2643" s="11">
        <v>44647.405682870369</v>
      </c>
      <c r="G2643" t="s">
        <v>16</v>
      </c>
      <c r="H2643" t="s">
        <v>17</v>
      </c>
      <c r="I2643" s="12">
        <v>44647.430079120371</v>
      </c>
      <c r="J2643" s="12">
        <v>44647.464801064816</v>
      </c>
      <c r="K2643" s="13">
        <f t="shared" si="287"/>
        <v>49.999600000446662</v>
      </c>
      <c r="L2643" s="3">
        <f t="shared" si="293"/>
        <v>1.8506944441469386E-2</v>
      </c>
      <c r="M2643" s="15">
        <f t="shared" si="288"/>
        <v>26.65</v>
      </c>
      <c r="N2643">
        <f t="shared" si="289"/>
        <v>9999.9200000893325</v>
      </c>
      <c r="O2643" s="10">
        <f t="shared" si="290"/>
        <v>44647.464801064816</v>
      </c>
      <c r="P2643" s="15">
        <f t="shared" si="291"/>
        <v>4</v>
      </c>
      <c r="Q2643" t="b">
        <f t="shared" si="292"/>
        <v>0</v>
      </c>
    </row>
    <row r="2644" spans="1:17">
      <c r="A2644" s="9" t="s">
        <v>5801</v>
      </c>
      <c r="B2644" s="9" t="s">
        <v>5802</v>
      </c>
      <c r="C2644" s="9" t="s">
        <v>5235</v>
      </c>
      <c r="D2644" s="9" t="s">
        <v>5235</v>
      </c>
      <c r="E2644" t="s">
        <v>5803</v>
      </c>
      <c r="F2644" s="11">
        <v>44647.405729166669</v>
      </c>
      <c r="G2644" t="s">
        <v>16</v>
      </c>
      <c r="H2644" t="s">
        <v>17</v>
      </c>
      <c r="I2644" s="12">
        <v>44647.429652569444</v>
      </c>
      <c r="J2644" s="12">
        <v>44647.464353333336</v>
      </c>
      <c r="K2644" s="13">
        <f t="shared" si="287"/>
        <v>49.969100004527718</v>
      </c>
      <c r="L2644" s="3">
        <f t="shared" si="293"/>
        <v>4.6296299842651933E-5</v>
      </c>
      <c r="M2644" s="15">
        <f t="shared" si="288"/>
        <v>6.6666666666666666E-2</v>
      </c>
      <c r="N2644">
        <f t="shared" si="289"/>
        <v>9993.8200009055436</v>
      </c>
      <c r="O2644" s="10">
        <f t="shared" si="290"/>
        <v>44647.464353333336</v>
      </c>
      <c r="P2644" s="15">
        <f t="shared" si="291"/>
        <v>4</v>
      </c>
      <c r="Q2644" t="b">
        <f t="shared" si="292"/>
        <v>0</v>
      </c>
    </row>
    <row r="2645" spans="1:17">
      <c r="A2645" s="9" t="s">
        <v>5804</v>
      </c>
      <c r="B2645" s="9" t="s">
        <v>5805</v>
      </c>
      <c r="C2645" s="9" t="s">
        <v>5235</v>
      </c>
      <c r="D2645" s="9" t="s">
        <v>5235</v>
      </c>
      <c r="E2645" t="s">
        <v>5806</v>
      </c>
      <c r="F2645" s="11">
        <v>44647.406226851854</v>
      </c>
      <c r="G2645" t="s">
        <v>16</v>
      </c>
      <c r="H2645" t="s">
        <v>17</v>
      </c>
      <c r="I2645" s="12">
        <v>44647.42845136574</v>
      </c>
      <c r="J2645" s="12">
        <v>44647.460272268516</v>
      </c>
      <c r="K2645" s="13">
        <f t="shared" si="287"/>
        <v>45.822099996730685</v>
      </c>
      <c r="L2645" s="3">
        <f t="shared" si="293"/>
        <v>4.9768518510973081E-4</v>
      </c>
      <c r="M2645" s="15">
        <f t="shared" si="288"/>
        <v>0.71666666666666667</v>
      </c>
      <c r="N2645">
        <f t="shared" si="289"/>
        <v>9164.419999346137</v>
      </c>
      <c r="O2645" s="10">
        <f t="shared" si="290"/>
        <v>44647.460272268516</v>
      </c>
      <c r="P2645" s="15">
        <f t="shared" si="291"/>
        <v>4</v>
      </c>
      <c r="Q2645" t="b">
        <f t="shared" si="292"/>
        <v>0</v>
      </c>
    </row>
    <row r="2646" spans="1:17">
      <c r="A2646" s="9" t="s">
        <v>5807</v>
      </c>
      <c r="B2646" s="9" t="s">
        <v>5808</v>
      </c>
      <c r="C2646" s="9" t="s">
        <v>5235</v>
      </c>
      <c r="D2646" s="9" t="s">
        <v>5235</v>
      </c>
      <c r="E2646" t="s">
        <v>5809</v>
      </c>
      <c r="F2646" s="11">
        <v>44647.406284722223</v>
      </c>
      <c r="G2646" t="s">
        <v>16</v>
      </c>
      <c r="H2646" t="s">
        <v>17</v>
      </c>
      <c r="I2646" s="12">
        <v>44647.428540347224</v>
      </c>
      <c r="J2646" s="12">
        <v>44647.453619305554</v>
      </c>
      <c r="K2646" s="13">
        <f t="shared" si="287"/>
        <v>36.113699994748458</v>
      </c>
      <c r="L2646" s="3">
        <f t="shared" si="293"/>
        <v>5.7870369346346706E-5</v>
      </c>
      <c r="M2646" s="15">
        <f t="shared" si="288"/>
        <v>8.3333333333333329E-2</v>
      </c>
      <c r="N2646">
        <f t="shared" si="289"/>
        <v>7222.7399989496917</v>
      </c>
      <c r="O2646" s="10">
        <f t="shared" si="290"/>
        <v>44647.453619305554</v>
      </c>
      <c r="P2646" s="15">
        <f t="shared" si="291"/>
        <v>4</v>
      </c>
      <c r="Q2646" t="b">
        <f t="shared" si="292"/>
        <v>0</v>
      </c>
    </row>
    <row r="2647" spans="1:17">
      <c r="A2647" s="9" t="s">
        <v>5810</v>
      </c>
      <c r="B2647" s="9" t="s">
        <v>5811</v>
      </c>
      <c r="C2647" s="9" t="s">
        <v>586</v>
      </c>
      <c r="D2647" s="9" t="s">
        <v>587</v>
      </c>
      <c r="E2647" t="s">
        <v>588</v>
      </c>
      <c r="F2647" s="11">
        <v>44647.407060185185</v>
      </c>
      <c r="G2647" t="s">
        <v>16</v>
      </c>
      <c r="H2647" t="s">
        <v>23</v>
      </c>
      <c r="I2647" s="12">
        <v>44647.429842268517</v>
      </c>
      <c r="J2647" s="12">
        <v>44647.463179629631</v>
      </c>
      <c r="K2647" s="13">
        <f t="shared" si="287"/>
        <v>48.00580000388436</v>
      </c>
      <c r="L2647" s="3">
        <f t="shared" si="293"/>
        <v>7.7546296233776957E-4</v>
      </c>
      <c r="M2647" s="15">
        <f t="shared" si="288"/>
        <v>1.1166666666666667</v>
      </c>
      <c r="N2647">
        <f t="shared" si="289"/>
        <v>9601.160000776872</v>
      </c>
      <c r="O2647" s="10">
        <f t="shared" si="290"/>
        <v>44647.463179629631</v>
      </c>
      <c r="P2647" s="15">
        <f t="shared" si="291"/>
        <v>4</v>
      </c>
      <c r="Q2647" t="b">
        <f t="shared" si="292"/>
        <v>0</v>
      </c>
    </row>
    <row r="2648" spans="1:17">
      <c r="A2648" s="9" t="s">
        <v>5812</v>
      </c>
      <c r="B2648" s="9" t="s">
        <v>5813</v>
      </c>
      <c r="C2648" s="9" t="s">
        <v>231</v>
      </c>
      <c r="D2648" s="9" t="s">
        <v>95</v>
      </c>
      <c r="E2648" t="s">
        <v>56</v>
      </c>
      <c r="F2648" s="11">
        <v>44647.41605324074</v>
      </c>
      <c r="G2648" t="s">
        <v>16</v>
      </c>
      <c r="H2648" t="s">
        <v>23</v>
      </c>
      <c r="I2648" s="12">
        <v>44647.440291018516</v>
      </c>
      <c r="J2648" s="12">
        <v>44647.469149004632</v>
      </c>
      <c r="K2648" s="13">
        <f t="shared" si="287"/>
        <v>41.555500006070361</v>
      </c>
      <c r="L2648" s="3">
        <f t="shared" si="293"/>
        <v>8.9930555550381541E-3</v>
      </c>
      <c r="M2648" s="15">
        <f t="shared" si="288"/>
        <v>12.95</v>
      </c>
      <c r="N2648">
        <f t="shared" si="289"/>
        <v>8311.1000012140721</v>
      </c>
      <c r="O2648" s="10">
        <f t="shared" si="290"/>
        <v>44647.469149004632</v>
      </c>
      <c r="P2648" s="15">
        <f t="shared" si="291"/>
        <v>4</v>
      </c>
      <c r="Q2648" t="b">
        <f t="shared" si="292"/>
        <v>0</v>
      </c>
    </row>
    <row r="2649" spans="1:17">
      <c r="A2649" s="9" t="s">
        <v>5814</v>
      </c>
      <c r="B2649" s="9" t="s">
        <v>5815</v>
      </c>
      <c r="C2649" s="9" t="s">
        <v>20</v>
      </c>
      <c r="D2649" s="9" t="s">
        <v>21</v>
      </c>
      <c r="E2649" t="s">
        <v>335</v>
      </c>
      <c r="F2649" s="11">
        <v>44647.417638888888</v>
      </c>
      <c r="G2649" t="s">
        <v>16</v>
      </c>
      <c r="H2649" t="s">
        <v>23</v>
      </c>
      <c r="I2649" s="12">
        <v>44647.437586666667</v>
      </c>
      <c r="J2649" s="12">
        <v>44647.468878611115</v>
      </c>
      <c r="K2649" s="13">
        <f t="shared" si="287"/>
        <v>45.060400004731491</v>
      </c>
      <c r="L2649" s="3">
        <f t="shared" si="293"/>
        <v>1.5856481477385387E-3</v>
      </c>
      <c r="M2649" s="15">
        <f t="shared" si="288"/>
        <v>2.2833333333333332</v>
      </c>
      <c r="N2649">
        <f t="shared" si="289"/>
        <v>9012.0800009462982</v>
      </c>
      <c r="O2649" s="10">
        <f t="shared" si="290"/>
        <v>44647.468878611115</v>
      </c>
      <c r="P2649" s="15">
        <f t="shared" si="291"/>
        <v>4</v>
      </c>
      <c r="Q2649" t="b">
        <f t="shared" si="292"/>
        <v>0</v>
      </c>
    </row>
    <row r="2650" spans="1:17">
      <c r="A2650" s="9" t="s">
        <v>5816</v>
      </c>
      <c r="B2650" s="9" t="s">
        <v>5817</v>
      </c>
      <c r="C2650" s="9" t="s">
        <v>20</v>
      </c>
      <c r="D2650" s="9" t="s">
        <v>21</v>
      </c>
      <c r="E2650" t="s">
        <v>845</v>
      </c>
      <c r="F2650" s="11">
        <v>44647.446006944447</v>
      </c>
      <c r="G2650" t="s">
        <v>16</v>
      </c>
      <c r="H2650" t="s">
        <v>23</v>
      </c>
      <c r="I2650" s="12">
        <v>44647.470870555553</v>
      </c>
      <c r="J2650" s="12">
        <v>44647.505454375001</v>
      </c>
      <c r="K2650" s="13">
        <f t="shared" si="287"/>
        <v>49.800700005143881</v>
      </c>
      <c r="L2650" s="3">
        <f t="shared" si="293"/>
        <v>2.8368055558530614E-2</v>
      </c>
      <c r="M2650" s="15">
        <f t="shared" si="288"/>
        <v>40.85</v>
      </c>
      <c r="N2650">
        <f t="shared" si="289"/>
        <v>9960.1400010287762</v>
      </c>
      <c r="O2650" s="10">
        <f t="shared" si="290"/>
        <v>44647.505454375001</v>
      </c>
      <c r="P2650" s="15">
        <f t="shared" si="291"/>
        <v>4</v>
      </c>
      <c r="Q2650" t="b">
        <f t="shared" si="292"/>
        <v>0</v>
      </c>
    </row>
    <row r="2651" spans="1:17">
      <c r="A2651" s="9" t="s">
        <v>5818</v>
      </c>
      <c r="B2651" s="9" t="s">
        <v>5819</v>
      </c>
      <c r="C2651" s="9" t="s">
        <v>326</v>
      </c>
      <c r="D2651" s="9" t="s">
        <v>326</v>
      </c>
      <c r="E2651" t="s">
        <v>199</v>
      </c>
      <c r="F2651" s="11">
        <v>44647.448622685188</v>
      </c>
      <c r="G2651" t="s">
        <v>16</v>
      </c>
      <c r="H2651" t="s">
        <v>23</v>
      </c>
      <c r="I2651" s="12">
        <v>44647.470592685182</v>
      </c>
      <c r="J2651" s="12">
        <v>44647.495117824074</v>
      </c>
      <c r="K2651" s="13">
        <f t="shared" si="287"/>
        <v>35.316200003726408</v>
      </c>
      <c r="L2651" s="3">
        <f t="shared" si="293"/>
        <v>2.6157407410209998E-3</v>
      </c>
      <c r="M2651" s="15">
        <f t="shared" si="288"/>
        <v>3.7666666666666666</v>
      </c>
      <c r="N2651">
        <f t="shared" si="289"/>
        <v>7063.2400007452816</v>
      </c>
      <c r="O2651" s="10">
        <f t="shared" si="290"/>
        <v>44647.495117824074</v>
      </c>
      <c r="P2651" s="15">
        <f t="shared" si="291"/>
        <v>4</v>
      </c>
      <c r="Q2651" t="b">
        <f t="shared" si="292"/>
        <v>0</v>
      </c>
    </row>
    <row r="2652" spans="1:17">
      <c r="A2652" s="9" t="s">
        <v>5820</v>
      </c>
      <c r="B2652" s="9" t="s">
        <v>5821</v>
      </c>
      <c r="C2652" s="9" t="s">
        <v>3615</v>
      </c>
      <c r="D2652" s="9" t="s">
        <v>3615</v>
      </c>
      <c r="E2652" t="s">
        <v>3619</v>
      </c>
      <c r="F2652" s="11">
        <v>44647.453946759262</v>
      </c>
      <c r="G2652" t="s">
        <v>16</v>
      </c>
      <c r="H2652" t="s">
        <v>17</v>
      </c>
      <c r="I2652" s="12">
        <v>44647.471226620371</v>
      </c>
      <c r="J2652" s="12">
        <v>44647.505933217595</v>
      </c>
      <c r="K2652" s="13">
        <f t="shared" si="287"/>
        <v>49.977500002132729</v>
      </c>
      <c r="L2652" s="3">
        <f t="shared" si="293"/>
        <v>5.324074074451346E-3</v>
      </c>
      <c r="M2652" s="15">
        <f t="shared" si="288"/>
        <v>7.666666666666667</v>
      </c>
      <c r="N2652">
        <f t="shared" si="289"/>
        <v>9995.5000004265457</v>
      </c>
      <c r="O2652" s="10">
        <f t="shared" si="290"/>
        <v>44647.505933217595</v>
      </c>
      <c r="P2652" s="15">
        <f t="shared" si="291"/>
        <v>4</v>
      </c>
      <c r="Q2652" t="b">
        <f t="shared" si="292"/>
        <v>0</v>
      </c>
    </row>
    <row r="2653" spans="1:17">
      <c r="A2653" s="9" t="s">
        <v>5822</v>
      </c>
      <c r="B2653" s="9" t="s">
        <v>5823</v>
      </c>
      <c r="C2653" s="9" t="s">
        <v>538</v>
      </c>
      <c r="D2653" s="9" t="s">
        <v>539</v>
      </c>
      <c r="E2653" t="s">
        <v>162</v>
      </c>
      <c r="F2653" s="11">
        <v>44647.455555555556</v>
      </c>
      <c r="G2653" t="s">
        <v>16</v>
      </c>
      <c r="H2653" t="s">
        <v>23</v>
      </c>
      <c r="I2653" s="12">
        <v>44647.471527083333</v>
      </c>
      <c r="J2653" s="12">
        <v>44647.499701527777</v>
      </c>
      <c r="K2653" s="13">
        <f t="shared" si="287"/>
        <v>40.571199998958036</v>
      </c>
      <c r="L2653" s="3">
        <f t="shared" si="293"/>
        <v>1.6087962940218858E-3</v>
      </c>
      <c r="M2653" s="15">
        <f t="shared" si="288"/>
        <v>2.3166666666666664</v>
      </c>
      <c r="N2653">
        <f t="shared" si="289"/>
        <v>8114.2399997916073</v>
      </c>
      <c r="O2653" s="10">
        <f t="shared" si="290"/>
        <v>44647.499701527777</v>
      </c>
      <c r="P2653" s="15">
        <f t="shared" si="291"/>
        <v>4</v>
      </c>
      <c r="Q2653" t="b">
        <f t="shared" si="292"/>
        <v>0</v>
      </c>
    </row>
    <row r="2654" spans="1:17">
      <c r="A2654" s="9" t="s">
        <v>5824</v>
      </c>
      <c r="B2654" s="9" t="s">
        <v>5825</v>
      </c>
      <c r="C2654" s="9" t="s">
        <v>206</v>
      </c>
      <c r="D2654" s="9" t="s">
        <v>207</v>
      </c>
      <c r="E2654" t="s">
        <v>222</v>
      </c>
      <c r="F2654" s="11">
        <v>44647.460405092592</v>
      </c>
      <c r="G2654" t="s">
        <v>16</v>
      </c>
      <c r="H2654" t="s">
        <v>23</v>
      </c>
      <c r="I2654" s="12">
        <v>44647.481609120368</v>
      </c>
      <c r="J2654" s="12">
        <v>44647.513707106482</v>
      </c>
      <c r="K2654" s="13">
        <f t="shared" si="287"/>
        <v>46.22110000345856</v>
      </c>
      <c r="L2654" s="3">
        <f t="shared" si="293"/>
        <v>4.8495370356249623E-3</v>
      </c>
      <c r="M2654" s="15">
        <f t="shared" si="288"/>
        <v>6.9833333333333334</v>
      </c>
      <c r="N2654">
        <f t="shared" si="289"/>
        <v>9244.2200006917119</v>
      </c>
      <c r="O2654" s="10">
        <f t="shared" si="290"/>
        <v>44647.513707106482</v>
      </c>
      <c r="P2654" s="15">
        <f t="shared" si="291"/>
        <v>4</v>
      </c>
      <c r="Q2654" t="b">
        <f t="shared" si="292"/>
        <v>0</v>
      </c>
    </row>
    <row r="2655" spans="1:17">
      <c r="A2655" s="9" t="s">
        <v>5826</v>
      </c>
      <c r="B2655" s="9" t="s">
        <v>5827</v>
      </c>
      <c r="C2655" s="9" t="s">
        <v>20</v>
      </c>
      <c r="D2655" s="9" t="s">
        <v>21</v>
      </c>
      <c r="E2655" t="s">
        <v>257</v>
      </c>
      <c r="F2655" s="11">
        <v>44647.465462962966</v>
      </c>
      <c r="G2655" t="s">
        <v>16</v>
      </c>
      <c r="H2655" t="s">
        <v>23</v>
      </c>
      <c r="I2655" s="12">
        <v>44647.486854074072</v>
      </c>
      <c r="J2655" s="12">
        <v>44647.520232893519</v>
      </c>
      <c r="K2655" s="13">
        <f t="shared" si="287"/>
        <v>48.065500004449859</v>
      </c>
      <c r="L2655" s="3">
        <f t="shared" si="293"/>
        <v>5.0578703740029596E-3</v>
      </c>
      <c r="M2655" s="15">
        <f t="shared" si="288"/>
        <v>7.2833333333333332</v>
      </c>
      <c r="N2655">
        <f t="shared" si="289"/>
        <v>9613.1000008899719</v>
      </c>
      <c r="O2655" s="10">
        <f t="shared" si="290"/>
        <v>44647.520232893519</v>
      </c>
      <c r="P2655" s="15">
        <f t="shared" si="291"/>
        <v>4</v>
      </c>
      <c r="Q2655" t="b">
        <f t="shared" si="292"/>
        <v>0</v>
      </c>
    </row>
    <row r="2656" spans="1:17">
      <c r="A2656" s="9" t="s">
        <v>5828</v>
      </c>
      <c r="B2656" s="9" t="s">
        <v>5829</v>
      </c>
      <c r="C2656" s="9" t="s">
        <v>493</v>
      </c>
      <c r="D2656" s="9" t="s">
        <v>493</v>
      </c>
      <c r="E2656" t="s">
        <v>137</v>
      </c>
      <c r="F2656" s="11">
        <v>44647.468391203707</v>
      </c>
      <c r="G2656" t="s">
        <v>16</v>
      </c>
      <c r="H2656" t="s">
        <v>23</v>
      </c>
      <c r="I2656" s="12">
        <v>44647.487788356484</v>
      </c>
      <c r="J2656" s="12">
        <v>44647.516816134259</v>
      </c>
      <c r="K2656" s="13">
        <f t="shared" si="287"/>
        <v>41.799999995855615</v>
      </c>
      <c r="L2656" s="3">
        <f t="shared" si="293"/>
        <v>2.9282407413120382E-3</v>
      </c>
      <c r="M2656" s="15">
        <f t="shared" si="288"/>
        <v>4.2166666666666668</v>
      </c>
      <c r="N2656">
        <f t="shared" si="289"/>
        <v>8359.9999991711229</v>
      </c>
      <c r="O2656" s="10">
        <f t="shared" si="290"/>
        <v>44647.516816134259</v>
      </c>
      <c r="P2656" s="15">
        <f t="shared" si="291"/>
        <v>4</v>
      </c>
      <c r="Q2656" t="b">
        <f t="shared" si="292"/>
        <v>0</v>
      </c>
    </row>
    <row r="2657" spans="1:17">
      <c r="A2657" s="9" t="s">
        <v>5830</v>
      </c>
      <c r="B2657" s="9" t="s">
        <v>5831</v>
      </c>
      <c r="C2657" s="9" t="s">
        <v>49</v>
      </c>
      <c r="D2657" s="9" t="s">
        <v>50</v>
      </c>
      <c r="E2657" t="s">
        <v>1895</v>
      </c>
      <c r="F2657" s="11">
        <v>44647.469166666669</v>
      </c>
      <c r="G2657" t="s">
        <v>16</v>
      </c>
      <c r="H2657" t="s">
        <v>23</v>
      </c>
      <c r="I2657" s="12">
        <v>44647.490847222223</v>
      </c>
      <c r="J2657" s="12">
        <v>44647.524724374998</v>
      </c>
      <c r="K2657" s="13">
        <f t="shared" si="287"/>
        <v>48.783099995926023</v>
      </c>
      <c r="L2657" s="3">
        <f t="shared" si="293"/>
        <v>7.7546296233776957E-4</v>
      </c>
      <c r="M2657" s="15">
        <f t="shared" si="288"/>
        <v>1.1166666666666667</v>
      </c>
      <c r="N2657">
        <f t="shared" si="289"/>
        <v>9756.6199991852045</v>
      </c>
      <c r="O2657" s="10">
        <f t="shared" si="290"/>
        <v>44647.524724374998</v>
      </c>
      <c r="P2657" s="15">
        <f t="shared" si="291"/>
        <v>4</v>
      </c>
      <c r="Q2657" t="b">
        <f t="shared" si="292"/>
        <v>0</v>
      </c>
    </row>
    <row r="2658" spans="1:17">
      <c r="A2658" s="9" t="s">
        <v>5832</v>
      </c>
      <c r="B2658" s="9" t="s">
        <v>5833</v>
      </c>
      <c r="C2658" s="9" t="s">
        <v>29</v>
      </c>
      <c r="D2658" s="9" t="s">
        <v>30</v>
      </c>
      <c r="E2658" t="s">
        <v>51</v>
      </c>
      <c r="F2658" s="11">
        <v>44647.472638888888</v>
      </c>
      <c r="G2658" t="s">
        <v>16</v>
      </c>
      <c r="H2658" t="s">
        <v>23</v>
      </c>
      <c r="I2658" s="12">
        <v>44647.490942777775</v>
      </c>
      <c r="J2658" s="12">
        <v>44647.511534097219</v>
      </c>
      <c r="K2658" s="13">
        <f t="shared" si="287"/>
        <v>29.651499999454245</v>
      </c>
      <c r="L2658" s="3">
        <f t="shared" si="293"/>
        <v>3.4722222189884633E-3</v>
      </c>
      <c r="M2658" s="15">
        <f t="shared" si="288"/>
        <v>5</v>
      </c>
      <c r="N2658">
        <f t="shared" si="289"/>
        <v>5930.299999890849</v>
      </c>
      <c r="O2658" s="10">
        <f t="shared" si="290"/>
        <v>44647.511534097219</v>
      </c>
      <c r="P2658" s="15">
        <f t="shared" si="291"/>
        <v>4</v>
      </c>
      <c r="Q2658" t="b">
        <f t="shared" si="292"/>
        <v>0</v>
      </c>
    </row>
    <row r="2659" spans="1:17">
      <c r="A2659" s="9" t="s">
        <v>5834</v>
      </c>
      <c r="B2659" s="9" t="s">
        <v>5835</v>
      </c>
      <c r="C2659" s="9" t="s">
        <v>1795</v>
      </c>
      <c r="D2659" s="9" t="s">
        <v>1795</v>
      </c>
      <c r="E2659" t="s">
        <v>1796</v>
      </c>
      <c r="F2659" s="11">
        <v>44647.481550925928</v>
      </c>
      <c r="G2659" t="s">
        <v>16</v>
      </c>
      <c r="H2659" t="s">
        <v>17</v>
      </c>
      <c r="I2659" s="12">
        <v>44647.505677037036</v>
      </c>
      <c r="J2659" s="12">
        <v>44647.540293287035</v>
      </c>
      <c r="K2659" s="13">
        <f t="shared" si="287"/>
        <v>49.84739999868907</v>
      </c>
      <c r="L2659" s="3">
        <f t="shared" si="293"/>
        <v>8.9120370394084603E-3</v>
      </c>
      <c r="M2659" s="15">
        <f t="shared" si="288"/>
        <v>12.833333333333334</v>
      </c>
      <c r="N2659">
        <f t="shared" si="289"/>
        <v>9969.4799997378141</v>
      </c>
      <c r="O2659" s="10">
        <f t="shared" si="290"/>
        <v>44647.540293287035</v>
      </c>
      <c r="P2659" s="15">
        <f t="shared" si="291"/>
        <v>4</v>
      </c>
      <c r="Q2659" t="b">
        <f t="shared" si="292"/>
        <v>0</v>
      </c>
    </row>
    <row r="2660" spans="1:17">
      <c r="A2660" s="9" t="s">
        <v>5836</v>
      </c>
      <c r="B2660" s="9" t="s">
        <v>5837</v>
      </c>
      <c r="C2660" s="9" t="s">
        <v>342</v>
      </c>
      <c r="D2660" s="9" t="s">
        <v>82</v>
      </c>
      <c r="E2660" t="s">
        <v>175</v>
      </c>
      <c r="F2660" s="11">
        <v>44647.482523148145</v>
      </c>
      <c r="G2660" t="s">
        <v>16</v>
      </c>
      <c r="H2660" t="s">
        <v>23</v>
      </c>
      <c r="I2660" s="12">
        <v>44647.50594599537</v>
      </c>
      <c r="J2660" s="12">
        <v>44647.539898495372</v>
      </c>
      <c r="K2660" s="13">
        <f t="shared" si="287"/>
        <v>48.891600002534688</v>
      </c>
      <c r="L2660" s="3">
        <f t="shared" si="293"/>
        <v>9.7222221666015685E-4</v>
      </c>
      <c r="M2660" s="15">
        <f t="shared" si="288"/>
        <v>1.4</v>
      </c>
      <c r="N2660">
        <f t="shared" si="289"/>
        <v>9778.3200005069375</v>
      </c>
      <c r="O2660" s="10">
        <f t="shared" si="290"/>
        <v>44647.539898495372</v>
      </c>
      <c r="P2660" s="15">
        <f t="shared" si="291"/>
        <v>4</v>
      </c>
      <c r="Q2660" t="b">
        <f t="shared" si="292"/>
        <v>0</v>
      </c>
    </row>
    <row r="2661" spans="1:17">
      <c r="A2661" s="9" t="s">
        <v>5838</v>
      </c>
      <c r="B2661" s="9" t="s">
        <v>5839</v>
      </c>
      <c r="C2661" s="9" t="s">
        <v>1795</v>
      </c>
      <c r="D2661" s="9" t="s">
        <v>1795</v>
      </c>
      <c r="E2661" t="s">
        <v>637</v>
      </c>
      <c r="F2661" s="11">
        <v>44647.482581018521</v>
      </c>
      <c r="G2661" t="s">
        <v>16</v>
      </c>
      <c r="H2661" t="s">
        <v>17</v>
      </c>
      <c r="I2661" s="12">
        <v>44647.499400393521</v>
      </c>
      <c r="J2661" s="12">
        <v>44647.528426504628</v>
      </c>
      <c r="K2661" s="13">
        <f t="shared" si="287"/>
        <v>41.797599995043129</v>
      </c>
      <c r="L2661" s="3">
        <f t="shared" si="293"/>
        <v>5.787037662230432E-5</v>
      </c>
      <c r="M2661" s="15">
        <f t="shared" si="288"/>
        <v>8.3333333333333329E-2</v>
      </c>
      <c r="N2661">
        <f t="shared" si="289"/>
        <v>8359.5199990086257</v>
      </c>
      <c r="O2661" s="10">
        <f t="shared" si="290"/>
        <v>44647.528426504628</v>
      </c>
      <c r="P2661" s="15">
        <f t="shared" si="291"/>
        <v>4</v>
      </c>
      <c r="Q2661" t="b">
        <f t="shared" si="292"/>
        <v>0</v>
      </c>
    </row>
    <row r="2662" spans="1:17">
      <c r="A2662" s="9" t="s">
        <v>5840</v>
      </c>
      <c r="B2662" s="9" t="s">
        <v>5841</v>
      </c>
      <c r="C2662" s="9" t="s">
        <v>211</v>
      </c>
      <c r="D2662" s="9" t="s">
        <v>211</v>
      </c>
      <c r="E2662" t="s">
        <v>212</v>
      </c>
      <c r="F2662" s="11">
        <v>44647.501527777778</v>
      </c>
      <c r="G2662" t="s">
        <v>16</v>
      </c>
      <c r="H2662" t="s">
        <v>23</v>
      </c>
      <c r="I2662" s="12">
        <v>44647.519940069447</v>
      </c>
      <c r="J2662" s="12">
        <v>44647.554657708337</v>
      </c>
      <c r="K2662" s="13">
        <f t="shared" si="287"/>
        <v>49.993400000967085</v>
      </c>
      <c r="L2662" s="3">
        <f t="shared" si="293"/>
        <v>1.894675925723277E-2</v>
      </c>
      <c r="M2662" s="15">
        <f t="shared" si="288"/>
        <v>27.283333333333335</v>
      </c>
      <c r="N2662">
        <f t="shared" si="289"/>
        <v>9998.6800001934171</v>
      </c>
      <c r="O2662" s="10">
        <f t="shared" si="290"/>
        <v>44647.554657708337</v>
      </c>
      <c r="P2662" s="15">
        <f t="shared" si="291"/>
        <v>4</v>
      </c>
      <c r="Q2662" t="b">
        <f t="shared" si="292"/>
        <v>0</v>
      </c>
    </row>
    <row r="2663" spans="1:17">
      <c r="A2663" s="9" t="s">
        <v>5842</v>
      </c>
      <c r="B2663" s="9" t="s">
        <v>5843</v>
      </c>
      <c r="C2663" s="9" t="s">
        <v>306</v>
      </c>
      <c r="D2663" s="9" t="s">
        <v>306</v>
      </c>
      <c r="E2663" t="s">
        <v>186</v>
      </c>
      <c r="F2663" s="11">
        <v>44647.502881944441</v>
      </c>
      <c r="G2663" t="s">
        <v>16</v>
      </c>
      <c r="H2663" t="s">
        <v>23</v>
      </c>
      <c r="I2663" s="12">
        <v>44647.522068333332</v>
      </c>
      <c r="J2663" s="12">
        <v>44647.554789097223</v>
      </c>
      <c r="K2663" s="13">
        <f t="shared" si="287"/>
        <v>47.117900003213435</v>
      </c>
      <c r="L2663" s="3">
        <f t="shared" si="293"/>
        <v>1.3541666630771942E-3</v>
      </c>
      <c r="M2663" s="15">
        <f t="shared" si="288"/>
        <v>1.95</v>
      </c>
      <c r="N2663">
        <f t="shared" si="289"/>
        <v>9423.5800006426871</v>
      </c>
      <c r="O2663" s="10">
        <f t="shared" si="290"/>
        <v>44647.554789097223</v>
      </c>
      <c r="P2663" s="15">
        <f t="shared" si="291"/>
        <v>4</v>
      </c>
      <c r="Q2663" t="b">
        <f t="shared" si="292"/>
        <v>0</v>
      </c>
    </row>
    <row r="2664" spans="1:17">
      <c r="A2664" s="9" t="s">
        <v>5844</v>
      </c>
      <c r="B2664" s="9" t="s">
        <v>5845</v>
      </c>
      <c r="C2664" s="9" t="s">
        <v>267</v>
      </c>
      <c r="D2664" s="9" t="s">
        <v>267</v>
      </c>
      <c r="E2664" t="s">
        <v>268</v>
      </c>
      <c r="F2664" s="11">
        <v>44647.50440972222</v>
      </c>
      <c r="G2664" t="s">
        <v>16</v>
      </c>
      <c r="H2664" t="s">
        <v>23</v>
      </c>
      <c r="I2664" s="12">
        <v>44647.527131875002</v>
      </c>
      <c r="J2664" s="12">
        <v>44647.561820069444</v>
      </c>
      <c r="K2664" s="13">
        <f t="shared" si="287"/>
        <v>49.950999997090548</v>
      </c>
      <c r="L2664" s="3">
        <f t="shared" si="293"/>
        <v>1.527777778392192E-3</v>
      </c>
      <c r="M2664" s="15">
        <f t="shared" si="288"/>
        <v>2.2000000000000002</v>
      </c>
      <c r="N2664">
        <f t="shared" si="289"/>
        <v>9990.1999994181097</v>
      </c>
      <c r="O2664" s="10">
        <f t="shared" si="290"/>
        <v>44647.561820069444</v>
      </c>
      <c r="P2664" s="15">
        <f t="shared" si="291"/>
        <v>4</v>
      </c>
      <c r="Q2664" t="b">
        <f t="shared" si="292"/>
        <v>0</v>
      </c>
    </row>
    <row r="2665" spans="1:17">
      <c r="A2665" s="9" t="s">
        <v>5846</v>
      </c>
      <c r="B2665" s="9" t="s">
        <v>5847</v>
      </c>
      <c r="C2665" s="9" t="s">
        <v>496</v>
      </c>
      <c r="D2665" s="9" t="s">
        <v>496</v>
      </c>
      <c r="E2665" t="s">
        <v>2409</v>
      </c>
      <c r="F2665" s="11">
        <v>44647.511793981481</v>
      </c>
      <c r="G2665" t="s">
        <v>16</v>
      </c>
      <c r="H2665" t="s">
        <v>23</v>
      </c>
      <c r="I2665" s="12">
        <v>44647.532606967594</v>
      </c>
      <c r="J2665" s="12">
        <v>44647.564971342596</v>
      </c>
      <c r="K2665" s="13">
        <f t="shared" si="287"/>
        <v>46.604700002353638</v>
      </c>
      <c r="L2665" s="3">
        <f t="shared" si="293"/>
        <v>7.3842592610162683E-3</v>
      </c>
      <c r="M2665" s="15">
        <f t="shared" si="288"/>
        <v>10.633333333333333</v>
      </c>
      <c r="N2665">
        <f t="shared" si="289"/>
        <v>9320.9400004707277</v>
      </c>
      <c r="O2665" s="10">
        <f t="shared" si="290"/>
        <v>44647.564971342596</v>
      </c>
      <c r="P2665" s="15">
        <f t="shared" si="291"/>
        <v>4</v>
      </c>
      <c r="Q2665" t="b">
        <f t="shared" si="292"/>
        <v>0</v>
      </c>
    </row>
    <row r="2666" spans="1:17">
      <c r="A2666" s="9" t="s">
        <v>5848</v>
      </c>
      <c r="B2666" s="9" t="s">
        <v>5849</v>
      </c>
      <c r="C2666" s="9" t="s">
        <v>302</v>
      </c>
      <c r="D2666" s="9" t="s">
        <v>302</v>
      </c>
      <c r="E2666" t="s">
        <v>303</v>
      </c>
      <c r="F2666" s="11">
        <v>44647.512060185189</v>
      </c>
      <c r="G2666" t="s">
        <v>16</v>
      </c>
      <c r="H2666" t="s">
        <v>23</v>
      </c>
      <c r="I2666" s="12">
        <v>44647.532424490739</v>
      </c>
      <c r="J2666" s="12">
        <v>44647.566869699076</v>
      </c>
      <c r="K2666" s="13">
        <f t="shared" si="287"/>
        <v>49.601100005675107</v>
      </c>
      <c r="L2666" s="3">
        <f t="shared" si="293"/>
        <v>2.6620370772434399E-4</v>
      </c>
      <c r="M2666" s="15">
        <f t="shared" si="288"/>
        <v>0.38333333333333336</v>
      </c>
      <c r="N2666">
        <f t="shared" si="289"/>
        <v>9920.2200011350214</v>
      </c>
      <c r="O2666" s="10">
        <f t="shared" si="290"/>
        <v>44647.566869699076</v>
      </c>
      <c r="P2666" s="15">
        <f t="shared" si="291"/>
        <v>4</v>
      </c>
      <c r="Q2666" t="b">
        <f t="shared" si="292"/>
        <v>0</v>
      </c>
    </row>
    <row r="2667" spans="1:17">
      <c r="A2667" s="9" t="s">
        <v>5850</v>
      </c>
      <c r="B2667" s="9" t="s">
        <v>5851</v>
      </c>
      <c r="C2667" s="9" t="s">
        <v>206</v>
      </c>
      <c r="D2667" s="9" t="s">
        <v>207</v>
      </c>
      <c r="E2667" t="s">
        <v>427</v>
      </c>
      <c r="F2667" s="11">
        <v>44647.52003472222</v>
      </c>
      <c r="G2667" t="s">
        <v>16</v>
      </c>
      <c r="H2667" t="s">
        <v>23</v>
      </c>
      <c r="I2667" s="12">
        <v>44647.542042361114</v>
      </c>
      <c r="J2667" s="12">
        <v>44647.575940347226</v>
      </c>
      <c r="K2667" s="13">
        <f t="shared" si="287"/>
        <v>48.813100000843406</v>
      </c>
      <c r="L2667" s="3">
        <f t="shared" si="293"/>
        <v>7.9745370312593877E-3</v>
      </c>
      <c r="M2667" s="15">
        <f t="shared" si="288"/>
        <v>11.483333333333333</v>
      </c>
      <c r="N2667">
        <f t="shared" si="289"/>
        <v>9762.6200001686811</v>
      </c>
      <c r="O2667" s="10">
        <f t="shared" si="290"/>
        <v>44647.575940347226</v>
      </c>
      <c r="P2667" s="15">
        <f t="shared" si="291"/>
        <v>4</v>
      </c>
      <c r="Q2667" t="b">
        <f t="shared" si="292"/>
        <v>0</v>
      </c>
    </row>
    <row r="2668" spans="1:17">
      <c r="A2668" s="9" t="s">
        <v>5852</v>
      </c>
      <c r="B2668" s="9" t="s">
        <v>5853</v>
      </c>
      <c r="C2668" s="9" t="s">
        <v>241</v>
      </c>
      <c r="D2668" s="9" t="s">
        <v>242</v>
      </c>
      <c r="E2668" t="s">
        <v>320</v>
      </c>
      <c r="F2668" s="11">
        <v>44647.523275462961</v>
      </c>
      <c r="G2668" t="s">
        <v>16</v>
      </c>
      <c r="H2668" t="s">
        <v>23</v>
      </c>
      <c r="I2668" s="12">
        <v>44647.542796921298</v>
      </c>
      <c r="J2668" s="12">
        <v>44647.571831643516</v>
      </c>
      <c r="K2668" s="13">
        <f t="shared" si="287"/>
        <v>41.809999994002283</v>
      </c>
      <c r="L2668" s="3">
        <f t="shared" si="293"/>
        <v>3.2407407416030765E-3</v>
      </c>
      <c r="M2668" s="15">
        <f t="shared" si="288"/>
        <v>4.666666666666667</v>
      </c>
      <c r="N2668">
        <f t="shared" si="289"/>
        <v>8361.9999988004565</v>
      </c>
      <c r="O2668" s="10">
        <f t="shared" si="290"/>
        <v>44647.571831643516</v>
      </c>
      <c r="P2668" s="15">
        <f t="shared" si="291"/>
        <v>4</v>
      </c>
      <c r="Q2668" t="b">
        <f t="shared" si="292"/>
        <v>0</v>
      </c>
    </row>
    <row r="2669" spans="1:17">
      <c r="A2669" s="9" t="s">
        <v>5854</v>
      </c>
      <c r="B2669" s="9" t="s">
        <v>5855</v>
      </c>
      <c r="C2669" s="9" t="s">
        <v>202</v>
      </c>
      <c r="D2669" s="9" t="s">
        <v>202</v>
      </c>
      <c r="E2669" t="s">
        <v>133</v>
      </c>
      <c r="F2669" s="11">
        <v>44647.529340277775</v>
      </c>
      <c r="G2669" t="s">
        <v>16</v>
      </c>
      <c r="H2669" t="s">
        <v>23</v>
      </c>
      <c r="I2669" s="12">
        <v>44647.548737013887</v>
      </c>
      <c r="J2669" s="12">
        <v>44647.578870902777</v>
      </c>
      <c r="K2669" s="13">
        <f t="shared" si="287"/>
        <v>43.392800000729039</v>
      </c>
      <c r="L2669" s="3">
        <f t="shared" si="293"/>
        <v>6.064814813726116E-3</v>
      </c>
      <c r="M2669" s="15">
        <f t="shared" si="288"/>
        <v>8.7333333333333325</v>
      </c>
      <c r="N2669">
        <f t="shared" si="289"/>
        <v>8678.5600001458079</v>
      </c>
      <c r="O2669" s="10">
        <f t="shared" si="290"/>
        <v>44647.578870902777</v>
      </c>
      <c r="P2669" s="15">
        <f t="shared" si="291"/>
        <v>4</v>
      </c>
      <c r="Q2669" t="b">
        <f t="shared" si="292"/>
        <v>0</v>
      </c>
    </row>
    <row r="2670" spans="1:17">
      <c r="A2670" s="9" t="s">
        <v>5856</v>
      </c>
      <c r="B2670" s="9" t="s">
        <v>5857</v>
      </c>
      <c r="C2670" s="9" t="s">
        <v>801</v>
      </c>
      <c r="D2670" s="9" t="s">
        <v>82</v>
      </c>
      <c r="E2670" t="s">
        <v>203</v>
      </c>
      <c r="F2670" s="11">
        <v>44647.536620370367</v>
      </c>
      <c r="G2670" t="s">
        <v>16</v>
      </c>
      <c r="H2670" t="s">
        <v>23</v>
      </c>
      <c r="I2670" s="12">
        <v>44647.559228356484</v>
      </c>
      <c r="J2670" s="12">
        <v>44647.593939537037</v>
      </c>
      <c r="K2670" s="13">
        <f t="shared" si="287"/>
        <v>49.98409999650903</v>
      </c>
      <c r="L2670" s="3">
        <f t="shared" si="293"/>
        <v>7.2800925918272696E-3</v>
      </c>
      <c r="M2670" s="15">
        <f t="shared" si="288"/>
        <v>10.483333333333333</v>
      </c>
      <c r="N2670">
        <f t="shared" si="289"/>
        <v>9996.8199993018061</v>
      </c>
      <c r="O2670" s="10">
        <f t="shared" si="290"/>
        <v>44647.593939537037</v>
      </c>
      <c r="P2670" s="15">
        <f t="shared" si="291"/>
        <v>4</v>
      </c>
      <c r="Q2670" t="b">
        <f t="shared" si="292"/>
        <v>0</v>
      </c>
    </row>
    <row r="2671" spans="1:17">
      <c r="A2671" s="9" t="s">
        <v>5858</v>
      </c>
      <c r="B2671" s="9" t="s">
        <v>5859</v>
      </c>
      <c r="C2671" s="9" t="s">
        <v>1173</v>
      </c>
      <c r="D2671" s="9" t="s">
        <v>1173</v>
      </c>
      <c r="E2671" t="s">
        <v>83</v>
      </c>
      <c r="F2671" s="11">
        <v>44647.538668981484</v>
      </c>
      <c r="G2671" t="s">
        <v>16</v>
      </c>
      <c r="H2671" t="s">
        <v>23</v>
      </c>
      <c r="I2671" s="12">
        <v>44647.558818356483</v>
      </c>
      <c r="J2671" s="12">
        <v>44647.58173849537</v>
      </c>
      <c r="K2671" s="13">
        <f t="shared" si="287"/>
        <v>33.004999996628612</v>
      </c>
      <c r="L2671" s="3">
        <f t="shared" si="293"/>
        <v>2.0486111170612276E-3</v>
      </c>
      <c r="M2671" s="15">
        <f t="shared" si="288"/>
        <v>2.95</v>
      </c>
      <c r="N2671">
        <f t="shared" si="289"/>
        <v>6600.9999993257225</v>
      </c>
      <c r="O2671" s="10">
        <f t="shared" si="290"/>
        <v>44647.58173849537</v>
      </c>
      <c r="P2671" s="15">
        <f t="shared" si="291"/>
        <v>4</v>
      </c>
      <c r="Q2671" t="b">
        <f t="shared" si="292"/>
        <v>0</v>
      </c>
    </row>
    <row r="2672" spans="1:17">
      <c r="A2672" s="9" t="s">
        <v>5860</v>
      </c>
      <c r="B2672" s="9" t="s">
        <v>5861</v>
      </c>
      <c r="C2672" s="9" t="s">
        <v>409</v>
      </c>
      <c r="D2672" s="9" t="s">
        <v>82</v>
      </c>
      <c r="E2672" t="s">
        <v>145</v>
      </c>
      <c r="F2672" s="11">
        <v>44647.539490740739</v>
      </c>
      <c r="G2672" t="s">
        <v>16</v>
      </c>
      <c r="H2672" t="s">
        <v>23</v>
      </c>
      <c r="I2672" s="12">
        <v>44647.559896990744</v>
      </c>
      <c r="J2672" s="12">
        <v>44647.594303240738</v>
      </c>
      <c r="K2672" s="13">
        <f t="shared" si="287"/>
        <v>49.544999990612268</v>
      </c>
      <c r="L2672" s="3">
        <f t="shared" si="293"/>
        <v>8.2175925490446389E-4</v>
      </c>
      <c r="M2672" s="15">
        <f t="shared" si="288"/>
        <v>1.1833333333333333</v>
      </c>
      <c r="N2672">
        <f t="shared" si="289"/>
        <v>9908.9999981224537</v>
      </c>
      <c r="O2672" s="10">
        <f t="shared" si="290"/>
        <v>44647.594303240738</v>
      </c>
      <c r="P2672" s="15">
        <f t="shared" si="291"/>
        <v>4</v>
      </c>
      <c r="Q2672" t="b">
        <f t="shared" si="292"/>
        <v>0</v>
      </c>
    </row>
    <row r="2673" spans="1:17">
      <c r="A2673" s="9" t="s">
        <v>5862</v>
      </c>
      <c r="B2673" s="9" t="s">
        <v>5863</v>
      </c>
      <c r="C2673" s="9" t="s">
        <v>375</v>
      </c>
      <c r="D2673" s="9" t="s">
        <v>82</v>
      </c>
      <c r="E2673" t="s">
        <v>114</v>
      </c>
      <c r="F2673" s="11">
        <v>44647.542002314818</v>
      </c>
      <c r="G2673" t="s">
        <v>16</v>
      </c>
      <c r="H2673" t="s">
        <v>23</v>
      </c>
      <c r="I2673" s="12">
        <v>44647.562957453702</v>
      </c>
      <c r="J2673" s="12">
        <v>44647.596118634261</v>
      </c>
      <c r="K2673" s="13">
        <f t="shared" si="287"/>
        <v>47.752100005745888</v>
      </c>
      <c r="L2673" s="3">
        <f t="shared" si="293"/>
        <v>2.5115740791079588E-3</v>
      </c>
      <c r="M2673" s="15">
        <f t="shared" si="288"/>
        <v>3.6166666666666667</v>
      </c>
      <c r="N2673">
        <f t="shared" si="289"/>
        <v>9550.4200011491776</v>
      </c>
      <c r="O2673" s="10">
        <f t="shared" si="290"/>
        <v>44647.596118634261</v>
      </c>
      <c r="P2673" s="15">
        <f t="shared" si="291"/>
        <v>4</v>
      </c>
      <c r="Q2673" t="b">
        <f t="shared" si="292"/>
        <v>0</v>
      </c>
    </row>
    <row r="2674" spans="1:17">
      <c r="A2674" s="9" t="s">
        <v>5864</v>
      </c>
      <c r="B2674" s="9" t="s">
        <v>5865</v>
      </c>
      <c r="C2674" s="9" t="s">
        <v>254</v>
      </c>
      <c r="D2674" s="9" t="s">
        <v>254</v>
      </c>
      <c r="E2674" t="s">
        <v>544</v>
      </c>
      <c r="F2674" s="11">
        <v>44647.543483796297</v>
      </c>
      <c r="G2674" t="s">
        <v>16</v>
      </c>
      <c r="H2674" t="s">
        <v>23</v>
      </c>
      <c r="I2674" s="12">
        <v>44647.564368587962</v>
      </c>
      <c r="J2674" s="12">
        <v>44647.59822407407</v>
      </c>
      <c r="K2674" s="13">
        <f t="shared" si="287"/>
        <v>48.751899995841086</v>
      </c>
      <c r="L2674" s="3">
        <f t="shared" si="293"/>
        <v>1.48148147854954E-3</v>
      </c>
      <c r="M2674" s="15">
        <f t="shared" si="288"/>
        <v>2.1333333333333333</v>
      </c>
      <c r="N2674">
        <f t="shared" si="289"/>
        <v>9750.3799991682172</v>
      </c>
      <c r="O2674" s="10">
        <f t="shared" si="290"/>
        <v>44647.59822407407</v>
      </c>
      <c r="P2674" s="15">
        <f t="shared" si="291"/>
        <v>4</v>
      </c>
      <c r="Q2674" t="b">
        <f t="shared" si="292"/>
        <v>0</v>
      </c>
    </row>
    <row r="2675" spans="1:17">
      <c r="A2675" s="9" t="s">
        <v>5866</v>
      </c>
      <c r="B2675" s="9" t="s">
        <v>5867</v>
      </c>
      <c r="C2675" s="9" t="s">
        <v>202</v>
      </c>
      <c r="D2675" s="9" t="s">
        <v>202</v>
      </c>
      <c r="E2675" t="s">
        <v>191</v>
      </c>
      <c r="F2675" s="11">
        <v>44647.559421296297</v>
      </c>
      <c r="G2675" t="s">
        <v>16</v>
      </c>
      <c r="H2675" t="s">
        <v>23</v>
      </c>
      <c r="I2675" s="12">
        <v>44647.580360601853</v>
      </c>
      <c r="J2675" s="12">
        <v>44647.615027546293</v>
      </c>
      <c r="K2675" s="13">
        <f t="shared" si="287"/>
        <v>49.920399994589388</v>
      </c>
      <c r="L2675" s="3">
        <f t="shared" si="293"/>
        <v>1.5937500000291038E-2</v>
      </c>
      <c r="M2675" s="15">
        <f t="shared" si="288"/>
        <v>22.95</v>
      </c>
      <c r="N2675">
        <f t="shared" si="289"/>
        <v>9984.0799989178777</v>
      </c>
      <c r="O2675" s="10">
        <f t="shared" si="290"/>
        <v>44647.615027546293</v>
      </c>
      <c r="P2675" s="15">
        <f t="shared" si="291"/>
        <v>4</v>
      </c>
      <c r="Q2675" t="b">
        <f t="shared" si="292"/>
        <v>0</v>
      </c>
    </row>
    <row r="2676" spans="1:17">
      <c r="A2676" s="9" t="s">
        <v>5868</v>
      </c>
      <c r="B2676" s="9" t="s">
        <v>5869</v>
      </c>
      <c r="C2676" s="9" t="s">
        <v>160</v>
      </c>
      <c r="D2676" s="9" t="s">
        <v>161</v>
      </c>
      <c r="E2676" t="s">
        <v>179</v>
      </c>
      <c r="F2676" s="11">
        <v>44647.559745370374</v>
      </c>
      <c r="G2676" t="s">
        <v>16</v>
      </c>
      <c r="H2676" t="s">
        <v>23</v>
      </c>
      <c r="I2676" s="12">
        <v>44647.580215439812</v>
      </c>
      <c r="J2676" s="12">
        <v>44647.613242523148</v>
      </c>
      <c r="K2676" s="13">
        <f t="shared" si="287"/>
        <v>47.559000004548579</v>
      </c>
      <c r="L2676" s="3">
        <f t="shared" si="293"/>
        <v>3.2407407707069069E-4</v>
      </c>
      <c r="M2676" s="15">
        <f t="shared" si="288"/>
        <v>0.46666666666666667</v>
      </c>
      <c r="N2676">
        <f t="shared" si="289"/>
        <v>9511.8000009097159</v>
      </c>
      <c r="O2676" s="10">
        <f t="shared" si="290"/>
        <v>44647.613242523148</v>
      </c>
      <c r="P2676" s="15">
        <f t="shared" si="291"/>
        <v>4</v>
      </c>
      <c r="Q2676" t="b">
        <f t="shared" si="292"/>
        <v>0</v>
      </c>
    </row>
    <row r="2677" spans="1:17">
      <c r="A2677" s="9" t="s">
        <v>5870</v>
      </c>
      <c r="B2677" s="9" t="s">
        <v>5871</v>
      </c>
      <c r="C2677" s="9" t="s">
        <v>312</v>
      </c>
      <c r="D2677" s="9" t="s">
        <v>313</v>
      </c>
      <c r="E2677" t="s">
        <v>219</v>
      </c>
      <c r="F2677" s="11">
        <v>44647.5628125</v>
      </c>
      <c r="G2677" t="s">
        <v>16</v>
      </c>
      <c r="H2677" t="s">
        <v>23</v>
      </c>
      <c r="I2677" s="12">
        <v>44647.583778819448</v>
      </c>
      <c r="J2677" s="12">
        <v>44647.612297222222</v>
      </c>
      <c r="K2677" s="13">
        <f t="shared" si="287"/>
        <v>41.066499995067716</v>
      </c>
      <c r="L2677" s="3">
        <f t="shared" si="293"/>
        <v>3.0671296262880787E-3</v>
      </c>
      <c r="M2677" s="15">
        <f t="shared" si="288"/>
        <v>4.416666666666667</v>
      </c>
      <c r="N2677">
        <f t="shared" si="289"/>
        <v>8213.2999990135431</v>
      </c>
      <c r="O2677" s="10">
        <f t="shared" si="290"/>
        <v>44647.612297222222</v>
      </c>
      <c r="P2677" s="15">
        <f t="shared" si="291"/>
        <v>4</v>
      </c>
      <c r="Q2677" t="b">
        <f t="shared" si="292"/>
        <v>0</v>
      </c>
    </row>
    <row r="2678" spans="1:17">
      <c r="A2678" s="9" t="s">
        <v>5872</v>
      </c>
      <c r="B2678" s="9" t="s">
        <v>5873</v>
      </c>
      <c r="C2678" s="9" t="s">
        <v>20</v>
      </c>
      <c r="D2678" s="9" t="s">
        <v>21</v>
      </c>
      <c r="E2678" t="s">
        <v>1799</v>
      </c>
      <c r="F2678" s="11">
        <v>44647.571921296294</v>
      </c>
      <c r="G2678" t="s">
        <v>16</v>
      </c>
      <c r="H2678" t="s">
        <v>23</v>
      </c>
      <c r="I2678" s="12">
        <v>44647.592280115743</v>
      </c>
      <c r="J2678" s="12">
        <v>44647.626477546299</v>
      </c>
      <c r="K2678" s="13">
        <f t="shared" si="287"/>
        <v>49.244300000136718</v>
      </c>
      <c r="L2678" s="3">
        <f t="shared" si="293"/>
        <v>9.1087962937308475E-3</v>
      </c>
      <c r="M2678" s="15">
        <f t="shared" si="288"/>
        <v>13.116666666666667</v>
      </c>
      <c r="N2678">
        <f t="shared" si="289"/>
        <v>9848.8600000273436</v>
      </c>
      <c r="O2678" s="10">
        <f t="shared" si="290"/>
        <v>44647.626477546299</v>
      </c>
      <c r="P2678" s="15">
        <f t="shared" si="291"/>
        <v>4</v>
      </c>
      <c r="Q2678" t="b">
        <f t="shared" si="292"/>
        <v>0</v>
      </c>
    </row>
    <row r="2679" spans="1:17">
      <c r="A2679" s="9" t="s">
        <v>5874</v>
      </c>
      <c r="B2679" s="9" t="s">
        <v>5875</v>
      </c>
      <c r="C2679" s="9" t="s">
        <v>151</v>
      </c>
      <c r="D2679" s="9" t="s">
        <v>82</v>
      </c>
      <c r="E2679" t="s">
        <v>175</v>
      </c>
      <c r="F2679" s="11">
        <v>44647.573206018518</v>
      </c>
      <c r="G2679" t="s">
        <v>16</v>
      </c>
      <c r="H2679" t="s">
        <v>23</v>
      </c>
      <c r="I2679" s="12">
        <v>44647.59358969907</v>
      </c>
      <c r="J2679" s="12">
        <v>44647.625035324076</v>
      </c>
      <c r="K2679" s="13">
        <f t="shared" si="287"/>
        <v>45.281700007617474</v>
      </c>
      <c r="L2679" s="3">
        <f t="shared" si="293"/>
        <v>1.2847222242271528E-3</v>
      </c>
      <c r="M2679" s="15">
        <f t="shared" si="288"/>
        <v>1.85</v>
      </c>
      <c r="N2679">
        <f t="shared" si="289"/>
        <v>9056.3400015234947</v>
      </c>
      <c r="O2679" s="10">
        <f t="shared" si="290"/>
        <v>44647.625035324076</v>
      </c>
      <c r="P2679" s="15">
        <f t="shared" si="291"/>
        <v>4</v>
      </c>
      <c r="Q2679" t="b">
        <f t="shared" si="292"/>
        <v>0</v>
      </c>
    </row>
    <row r="2680" spans="1:17">
      <c r="A2680" s="9" t="s">
        <v>5876</v>
      </c>
      <c r="B2680" s="9" t="s">
        <v>5877</v>
      </c>
      <c r="C2680" s="9" t="s">
        <v>241</v>
      </c>
      <c r="D2680" s="9" t="s">
        <v>242</v>
      </c>
      <c r="E2680" t="s">
        <v>955</v>
      </c>
      <c r="F2680" s="11">
        <v>44647.577557870369</v>
      </c>
      <c r="G2680" t="s">
        <v>16</v>
      </c>
      <c r="H2680" t="s">
        <v>23</v>
      </c>
      <c r="I2680" s="12">
        <v>44647.59854259259</v>
      </c>
      <c r="J2680" s="12">
        <v>44647.628693356484</v>
      </c>
      <c r="K2680" s="13">
        <f t="shared" si="287"/>
        <v>43.417100007645786</v>
      </c>
      <c r="L2680" s="3">
        <f t="shared" si="293"/>
        <v>4.3518518505152315E-3</v>
      </c>
      <c r="M2680" s="15">
        <f t="shared" si="288"/>
        <v>6.2666666666666666</v>
      </c>
      <c r="N2680">
        <f t="shared" si="289"/>
        <v>8683.4200015291572</v>
      </c>
      <c r="O2680" s="10">
        <f t="shared" si="290"/>
        <v>44647.628693356484</v>
      </c>
      <c r="P2680" s="15">
        <f t="shared" si="291"/>
        <v>4</v>
      </c>
      <c r="Q2680" t="b">
        <f t="shared" si="292"/>
        <v>0</v>
      </c>
    </row>
    <row r="2681" spans="1:17">
      <c r="A2681" s="9" t="s">
        <v>5878</v>
      </c>
      <c r="B2681" s="9" t="s">
        <v>5879</v>
      </c>
      <c r="C2681" s="9" t="s">
        <v>1535</v>
      </c>
      <c r="D2681" s="9" t="s">
        <v>123</v>
      </c>
      <c r="E2681" t="s">
        <v>186</v>
      </c>
      <c r="F2681" s="11">
        <v>44647.586562500001</v>
      </c>
      <c r="G2681" t="s">
        <v>16</v>
      </c>
      <c r="H2681" t="s">
        <v>23</v>
      </c>
      <c r="I2681" s="12">
        <v>44647.606164930556</v>
      </c>
      <c r="J2681" s="12">
        <v>44647.635013819447</v>
      </c>
      <c r="K2681" s="13">
        <f t="shared" si="287"/>
        <v>41.542400002945215</v>
      </c>
      <c r="L2681" s="3">
        <f t="shared" si="293"/>
        <v>9.0046296318178065E-3</v>
      </c>
      <c r="M2681" s="15">
        <f t="shared" si="288"/>
        <v>12.966666666666667</v>
      </c>
      <c r="N2681">
        <f t="shared" si="289"/>
        <v>8308.4800005890429</v>
      </c>
      <c r="O2681" s="10">
        <f t="shared" si="290"/>
        <v>44647.635013819447</v>
      </c>
      <c r="P2681" s="15">
        <f t="shared" si="291"/>
        <v>4</v>
      </c>
      <c r="Q2681" t="b">
        <f t="shared" si="292"/>
        <v>0</v>
      </c>
    </row>
    <row r="2682" spans="1:17">
      <c r="A2682" s="9" t="s">
        <v>5880</v>
      </c>
      <c r="B2682" s="9" t="s">
        <v>5881</v>
      </c>
      <c r="C2682" s="9" t="s">
        <v>108</v>
      </c>
      <c r="D2682" s="9" t="s">
        <v>109</v>
      </c>
      <c r="E2682" t="s">
        <v>157</v>
      </c>
      <c r="F2682" s="11">
        <v>44647.589432870373</v>
      </c>
      <c r="G2682" t="s">
        <v>16</v>
      </c>
      <c r="H2682" t="s">
        <v>23</v>
      </c>
      <c r="I2682" s="12">
        <v>44647.613352800923</v>
      </c>
      <c r="J2682" s="12">
        <v>44647.637729675924</v>
      </c>
      <c r="K2682" s="13">
        <f t="shared" si="287"/>
        <v>35.10270000086166</v>
      </c>
      <c r="L2682" s="3">
        <f t="shared" si="293"/>
        <v>2.8703703719656914E-3</v>
      </c>
      <c r="M2682" s="15">
        <f t="shared" si="288"/>
        <v>4.1333333333333337</v>
      </c>
      <c r="N2682">
        <f t="shared" si="289"/>
        <v>7020.5400001723319</v>
      </c>
      <c r="O2682" s="10">
        <f t="shared" si="290"/>
        <v>44647.637729675924</v>
      </c>
      <c r="P2682" s="15">
        <f t="shared" si="291"/>
        <v>4</v>
      </c>
      <c r="Q2682" t="b">
        <f t="shared" si="292"/>
        <v>0</v>
      </c>
    </row>
    <row r="2683" spans="1:17">
      <c r="A2683" s="9" t="s">
        <v>5882</v>
      </c>
      <c r="B2683" s="9" t="s">
        <v>5883</v>
      </c>
      <c r="C2683" s="9" t="s">
        <v>165</v>
      </c>
      <c r="D2683" s="9" t="s">
        <v>82</v>
      </c>
      <c r="E2683" t="s">
        <v>170</v>
      </c>
      <c r="F2683" s="11">
        <v>44647.595277777778</v>
      </c>
      <c r="G2683" t="s">
        <v>16</v>
      </c>
      <c r="H2683" t="s">
        <v>23</v>
      </c>
      <c r="I2683" s="12">
        <v>44647.615134444444</v>
      </c>
      <c r="J2683" s="12">
        <v>44647.645919236114</v>
      </c>
      <c r="K2683" s="13">
        <f t="shared" si="287"/>
        <v>44.330100005026907</v>
      </c>
      <c r="L2683" s="3">
        <f t="shared" si="293"/>
        <v>5.8449074058444239E-3</v>
      </c>
      <c r="M2683" s="15">
        <f t="shared" si="288"/>
        <v>8.4166666666666661</v>
      </c>
      <c r="N2683">
        <f t="shared" si="289"/>
        <v>8866.0200010053813</v>
      </c>
      <c r="O2683" s="10">
        <f t="shared" si="290"/>
        <v>44647.645919236114</v>
      </c>
      <c r="P2683" s="15">
        <f t="shared" si="291"/>
        <v>4</v>
      </c>
      <c r="Q2683" t="b">
        <f t="shared" si="292"/>
        <v>0</v>
      </c>
    </row>
    <row r="2684" spans="1:17">
      <c r="A2684" s="9" t="s">
        <v>5884</v>
      </c>
      <c r="B2684" s="9" t="s">
        <v>5885</v>
      </c>
      <c r="C2684" s="9" t="s">
        <v>20</v>
      </c>
      <c r="D2684" s="9" t="s">
        <v>21</v>
      </c>
      <c r="E2684" t="s">
        <v>65</v>
      </c>
      <c r="F2684" s="11">
        <v>44647.600277777776</v>
      </c>
      <c r="G2684" t="s">
        <v>16</v>
      </c>
      <c r="H2684" t="s">
        <v>23</v>
      </c>
      <c r="I2684" s="12">
        <v>44647.623136180555</v>
      </c>
      <c r="J2684" s="12">
        <v>44647.657852222219</v>
      </c>
      <c r="K2684" s="13">
        <f t="shared" si="287"/>
        <v>49.991099996259436</v>
      </c>
      <c r="L2684" s="3">
        <f t="shared" si="293"/>
        <v>4.9999999973806553E-3</v>
      </c>
      <c r="M2684" s="15">
        <f t="shared" si="288"/>
        <v>7.2</v>
      </c>
      <c r="N2684">
        <f t="shared" si="289"/>
        <v>9998.2199992518872</v>
      </c>
      <c r="O2684" s="10">
        <f t="shared" si="290"/>
        <v>44647.657852222219</v>
      </c>
      <c r="P2684" s="15">
        <f t="shared" si="291"/>
        <v>4</v>
      </c>
      <c r="Q2684" t="b">
        <f t="shared" si="292"/>
        <v>0</v>
      </c>
    </row>
    <row r="2685" spans="1:17">
      <c r="A2685" s="9" t="s">
        <v>5886</v>
      </c>
      <c r="B2685" s="9" t="s">
        <v>5887</v>
      </c>
      <c r="C2685" s="9" t="s">
        <v>277</v>
      </c>
      <c r="D2685" s="9" t="s">
        <v>277</v>
      </c>
      <c r="E2685" t="s">
        <v>5312</v>
      </c>
      <c r="F2685" s="11">
        <v>44647.605613425927</v>
      </c>
      <c r="G2685" t="s">
        <v>16</v>
      </c>
      <c r="H2685" t="s">
        <v>17</v>
      </c>
      <c r="I2685" s="12">
        <v>44647.629552939812</v>
      </c>
      <c r="J2685" s="12">
        <v>44647.660370092592</v>
      </c>
      <c r="K2685" s="13">
        <f t="shared" si="287"/>
        <v>44.37670000246726</v>
      </c>
      <c r="L2685" s="3">
        <f t="shared" si="293"/>
        <v>5.3356481512309983E-3</v>
      </c>
      <c r="M2685" s="15">
        <f t="shared" si="288"/>
        <v>7.6833333333333336</v>
      </c>
      <c r="N2685">
        <f t="shared" si="289"/>
        <v>8875.340000493452</v>
      </c>
      <c r="O2685" s="10">
        <f t="shared" si="290"/>
        <v>44647.660370092592</v>
      </c>
      <c r="P2685" s="15">
        <f t="shared" si="291"/>
        <v>4</v>
      </c>
      <c r="Q2685" t="b">
        <f t="shared" si="292"/>
        <v>0</v>
      </c>
    </row>
    <row r="2686" spans="1:17">
      <c r="A2686" s="9" t="s">
        <v>5888</v>
      </c>
      <c r="B2686" s="9" t="s">
        <v>5889</v>
      </c>
      <c r="C2686" s="9" t="s">
        <v>246</v>
      </c>
      <c r="D2686" s="9" t="s">
        <v>247</v>
      </c>
      <c r="E2686" t="s">
        <v>166</v>
      </c>
      <c r="F2686" s="11">
        <v>44647.609918981485</v>
      </c>
      <c r="G2686" t="s">
        <v>16</v>
      </c>
      <c r="H2686" t="s">
        <v>23</v>
      </c>
      <c r="I2686" s="12">
        <v>44647.633488495369</v>
      </c>
      <c r="J2686" s="12">
        <v>44647.667750717592</v>
      </c>
      <c r="K2686" s="13">
        <f t="shared" si="287"/>
        <v>49.33760000159964</v>
      </c>
      <c r="L2686" s="3">
        <f t="shared" si="293"/>
        <v>4.3055555579485372E-3</v>
      </c>
      <c r="M2686" s="15">
        <f t="shared" si="288"/>
        <v>6.2</v>
      </c>
      <c r="N2686">
        <f t="shared" si="289"/>
        <v>9867.5200003199279</v>
      </c>
      <c r="O2686" s="10">
        <f t="shared" si="290"/>
        <v>44647.667750717592</v>
      </c>
      <c r="P2686" s="15">
        <f t="shared" si="291"/>
        <v>4</v>
      </c>
      <c r="Q2686" t="b">
        <f t="shared" si="292"/>
        <v>0</v>
      </c>
    </row>
    <row r="2687" spans="1:17">
      <c r="A2687" s="9" t="s">
        <v>5890</v>
      </c>
      <c r="B2687" s="9" t="s">
        <v>5891</v>
      </c>
      <c r="C2687" s="9" t="s">
        <v>441</v>
      </c>
      <c r="D2687" s="9" t="s">
        <v>442</v>
      </c>
      <c r="E2687" t="s">
        <v>110</v>
      </c>
      <c r="F2687" s="11">
        <v>44647.610486111109</v>
      </c>
      <c r="G2687" t="s">
        <v>16</v>
      </c>
      <c r="H2687" t="s">
        <v>23</v>
      </c>
      <c r="I2687" s="12">
        <v>44647.627073958334</v>
      </c>
      <c r="J2687" s="12">
        <v>44647.650120069447</v>
      </c>
      <c r="K2687" s="13">
        <f t="shared" si="287"/>
        <v>33.186400003032759</v>
      </c>
      <c r="L2687" s="3">
        <f t="shared" si="293"/>
        <v>5.6712962395977229E-4</v>
      </c>
      <c r="M2687" s="15">
        <f t="shared" si="288"/>
        <v>0.81666666666666665</v>
      </c>
      <c r="N2687">
        <f t="shared" si="289"/>
        <v>6637.2800006065518</v>
      </c>
      <c r="O2687" s="10">
        <f t="shared" si="290"/>
        <v>44647.650120069447</v>
      </c>
      <c r="P2687" s="15">
        <f t="shared" si="291"/>
        <v>4</v>
      </c>
      <c r="Q2687" t="b">
        <f t="shared" si="292"/>
        <v>0</v>
      </c>
    </row>
    <row r="2688" spans="1:17">
      <c r="A2688" s="9" t="s">
        <v>5892</v>
      </c>
      <c r="B2688" s="9" t="s">
        <v>5893</v>
      </c>
      <c r="C2688" s="9" t="s">
        <v>345</v>
      </c>
      <c r="D2688" s="9" t="s">
        <v>346</v>
      </c>
      <c r="E2688" t="s">
        <v>145</v>
      </c>
      <c r="F2688" s="11">
        <v>44647.612719907411</v>
      </c>
      <c r="G2688" t="s">
        <v>16</v>
      </c>
      <c r="H2688" t="s">
        <v>23</v>
      </c>
      <c r="I2688" s="12">
        <v>44647.63375025463</v>
      </c>
      <c r="J2688" s="12">
        <v>44647.666234490738</v>
      </c>
      <c r="K2688" s="13">
        <f t="shared" si="287"/>
        <v>46.777299995301291</v>
      </c>
      <c r="L2688" s="3">
        <f t="shared" si="293"/>
        <v>2.2337963018799201E-3</v>
      </c>
      <c r="M2688" s="15">
        <f t="shared" si="288"/>
        <v>3.2166666666666668</v>
      </c>
      <c r="N2688">
        <f t="shared" si="289"/>
        <v>9355.4599990602583</v>
      </c>
      <c r="O2688" s="10">
        <f t="shared" si="290"/>
        <v>44647.666234490738</v>
      </c>
      <c r="P2688" s="15">
        <f t="shared" si="291"/>
        <v>4</v>
      </c>
      <c r="Q2688" t="b">
        <f t="shared" si="292"/>
        <v>0</v>
      </c>
    </row>
    <row r="2689" spans="1:17">
      <c r="A2689" s="9" t="s">
        <v>5894</v>
      </c>
      <c r="B2689" s="9" t="s">
        <v>5895</v>
      </c>
      <c r="C2689" s="9" t="s">
        <v>433</v>
      </c>
      <c r="D2689" s="9" t="s">
        <v>433</v>
      </c>
      <c r="E2689" t="s">
        <v>31</v>
      </c>
      <c r="F2689" s="11">
        <v>44647.619421296295</v>
      </c>
      <c r="G2689" t="s">
        <v>16</v>
      </c>
      <c r="H2689" t="s">
        <v>23</v>
      </c>
      <c r="I2689" s="12">
        <v>44647.639052407409</v>
      </c>
      <c r="J2689" s="12">
        <v>44647.673521157405</v>
      </c>
      <c r="K2689" s="13">
        <f t="shared" si="287"/>
        <v>49.634999994887039</v>
      </c>
      <c r="L2689" s="3">
        <f t="shared" si="293"/>
        <v>6.7013888838118874E-3</v>
      </c>
      <c r="M2689" s="15">
        <f t="shared" si="288"/>
        <v>9.65</v>
      </c>
      <c r="N2689">
        <f t="shared" si="289"/>
        <v>9926.9999989774078</v>
      </c>
      <c r="O2689" s="10">
        <f t="shared" si="290"/>
        <v>44647.673521157405</v>
      </c>
      <c r="P2689" s="15">
        <f t="shared" si="291"/>
        <v>4</v>
      </c>
      <c r="Q2689" t="b">
        <f t="shared" si="292"/>
        <v>0</v>
      </c>
    </row>
    <row r="2690" spans="1:17">
      <c r="A2690" s="9" t="s">
        <v>5896</v>
      </c>
      <c r="B2690" s="9" t="s">
        <v>5897</v>
      </c>
      <c r="C2690" s="9" t="s">
        <v>20</v>
      </c>
      <c r="D2690" s="9" t="s">
        <v>21</v>
      </c>
      <c r="E2690" t="s">
        <v>578</v>
      </c>
      <c r="F2690" s="11">
        <v>44647.621759259258</v>
      </c>
      <c r="G2690" t="s">
        <v>16</v>
      </c>
      <c r="H2690" t="s">
        <v>23</v>
      </c>
      <c r="I2690" s="12">
        <v>44647.642295717589</v>
      </c>
      <c r="J2690" s="12">
        <v>44647.673413425924</v>
      </c>
      <c r="K2690" s="13">
        <f t="shared" si="287"/>
        <v>44.809500002302229</v>
      </c>
      <c r="L2690" s="3">
        <f t="shared" si="293"/>
        <v>2.3379629637929611E-3</v>
      </c>
      <c r="M2690" s="15">
        <f t="shared" si="288"/>
        <v>3.3666666666666667</v>
      </c>
      <c r="N2690">
        <f t="shared" si="289"/>
        <v>8961.9000004604459</v>
      </c>
      <c r="O2690" s="10">
        <f t="shared" si="290"/>
        <v>44647.673413425924</v>
      </c>
      <c r="P2690" s="15">
        <f t="shared" si="291"/>
        <v>4</v>
      </c>
      <c r="Q2690" t="b">
        <f t="shared" si="292"/>
        <v>0</v>
      </c>
    </row>
    <row r="2691" spans="1:17">
      <c r="A2691" s="9" t="s">
        <v>5898</v>
      </c>
      <c r="B2691" s="9" t="s">
        <v>5899</v>
      </c>
      <c r="C2691" s="9" t="s">
        <v>857</v>
      </c>
      <c r="D2691" s="9" t="s">
        <v>857</v>
      </c>
      <c r="E2691" t="s">
        <v>858</v>
      </c>
      <c r="F2691" s="11">
        <v>44647.626307870371</v>
      </c>
      <c r="G2691" t="s">
        <v>16</v>
      </c>
      <c r="H2691" t="s">
        <v>23</v>
      </c>
      <c r="I2691" s="12">
        <v>44647.64553898148</v>
      </c>
      <c r="J2691" s="12">
        <v>44647.679598356481</v>
      </c>
      <c r="K2691" s="13">
        <f t="shared" ref="K2691:K2754" si="294">(J2691-I2691)*24*60</f>
        <v>49.045500000938773</v>
      </c>
      <c r="L2691" s="3">
        <f t="shared" si="293"/>
        <v>4.5486111121135764E-3</v>
      </c>
      <c r="M2691" s="15">
        <f t="shared" ref="M2691:M2754" si="295">HOUR(L2691)*60+MINUTE(L2691)+SECOND(L2691)/60</f>
        <v>6.55</v>
      </c>
      <c r="N2691">
        <f t="shared" ref="N2691:N2754" si="296">K2691*200</f>
        <v>9809.1000001877546</v>
      </c>
      <c r="O2691" s="10">
        <f t="shared" ref="O2691:O2754" si="297">J2691</f>
        <v>44647.679598356481</v>
      </c>
      <c r="P2691" s="15">
        <f t="shared" ref="P2691:P2754" si="298">_xlfn.ISOWEEKNUM(O2691)-_xlfn.ISOWEEKNUM(DATE(YEAR(O2691),MONTH(O2691),1))+1</f>
        <v>4</v>
      </c>
      <c r="Q2691" t="b">
        <f t="shared" ref="Q2691:Q2754" si="299">IF(M2691&gt;120,"Yes")</f>
        <v>0</v>
      </c>
    </row>
    <row r="2692" spans="1:17">
      <c r="A2692" s="9" t="s">
        <v>5900</v>
      </c>
      <c r="B2692" s="9" t="s">
        <v>5901</v>
      </c>
      <c r="C2692" s="9" t="s">
        <v>277</v>
      </c>
      <c r="D2692" s="9" t="s">
        <v>277</v>
      </c>
      <c r="E2692" t="s">
        <v>5902</v>
      </c>
      <c r="F2692" s="11">
        <v>44647.630995370368</v>
      </c>
      <c r="G2692" t="s">
        <v>16</v>
      </c>
      <c r="H2692" t="s">
        <v>17</v>
      </c>
      <c r="I2692" s="12">
        <v>44647.653363287034</v>
      </c>
      <c r="J2692" s="12">
        <v>44647.686441412035</v>
      </c>
      <c r="K2692" s="13">
        <f t="shared" si="294"/>
        <v>47.632500001927838</v>
      </c>
      <c r="L2692" s="3">
        <f t="shared" ref="L2692:L2755" si="300">F2692-F2691</f>
        <v>4.687499997089617E-3</v>
      </c>
      <c r="M2692" s="15">
        <f t="shared" si="295"/>
        <v>6.75</v>
      </c>
      <c r="N2692">
        <f t="shared" si="296"/>
        <v>9526.5000003855675</v>
      </c>
      <c r="O2692" s="10">
        <f t="shared" si="297"/>
        <v>44647.686441412035</v>
      </c>
      <c r="P2692" s="15">
        <f t="shared" si="298"/>
        <v>4</v>
      </c>
      <c r="Q2692" t="b">
        <f t="shared" si="299"/>
        <v>0</v>
      </c>
    </row>
    <row r="2693" spans="1:17">
      <c r="A2693" s="9" t="s">
        <v>5903</v>
      </c>
      <c r="B2693" s="9" t="s">
        <v>5904</v>
      </c>
      <c r="C2693" s="9" t="s">
        <v>277</v>
      </c>
      <c r="D2693" s="9" t="s">
        <v>277</v>
      </c>
      <c r="E2693" t="s">
        <v>2488</v>
      </c>
      <c r="F2693" s="11">
        <v>44647.631666666668</v>
      </c>
      <c r="G2693" t="s">
        <v>16</v>
      </c>
      <c r="H2693" t="s">
        <v>17</v>
      </c>
      <c r="I2693" s="12">
        <v>44647.651269236114</v>
      </c>
      <c r="J2693" s="12">
        <v>44647.684947499998</v>
      </c>
      <c r="K2693" s="13">
        <f t="shared" si="294"/>
        <v>48.496699993265793</v>
      </c>
      <c r="L2693" s="3">
        <f t="shared" si="300"/>
        <v>6.7129630042472854E-4</v>
      </c>
      <c r="M2693" s="15">
        <f t="shared" si="295"/>
        <v>0.96666666666666667</v>
      </c>
      <c r="N2693">
        <f t="shared" si="296"/>
        <v>9699.3399986531585</v>
      </c>
      <c r="O2693" s="10">
        <f t="shared" si="297"/>
        <v>44647.684947499998</v>
      </c>
      <c r="P2693" s="15">
        <f t="shared" si="298"/>
        <v>4</v>
      </c>
      <c r="Q2693" t="b">
        <f t="shared" si="299"/>
        <v>0</v>
      </c>
    </row>
    <row r="2694" spans="1:17">
      <c r="A2694" s="9" t="s">
        <v>5905</v>
      </c>
      <c r="B2694" s="9" t="s">
        <v>5906</v>
      </c>
      <c r="C2694" s="9" t="s">
        <v>20</v>
      </c>
      <c r="D2694" s="9" t="s">
        <v>21</v>
      </c>
      <c r="E2694" t="s">
        <v>62</v>
      </c>
      <c r="F2694" s="11">
        <v>44647.64099537037</v>
      </c>
      <c r="G2694" t="s">
        <v>16</v>
      </c>
      <c r="H2694" t="s">
        <v>23</v>
      </c>
      <c r="I2694" s="12">
        <v>44647.66099016204</v>
      </c>
      <c r="J2694" s="12">
        <v>44647.691040509257</v>
      </c>
      <c r="K2694" s="13">
        <f t="shared" si="294"/>
        <v>43.272499992744997</v>
      </c>
      <c r="L2694" s="3">
        <f t="shared" si="300"/>
        <v>9.3287037016125396E-3</v>
      </c>
      <c r="M2694" s="15">
        <f t="shared" si="295"/>
        <v>13.433333333333334</v>
      </c>
      <c r="N2694">
        <f t="shared" si="296"/>
        <v>8654.4999985489994</v>
      </c>
      <c r="O2694" s="10">
        <f t="shared" si="297"/>
        <v>44647.691040509257</v>
      </c>
      <c r="P2694" s="15">
        <f t="shared" si="298"/>
        <v>4</v>
      </c>
      <c r="Q2694" t="b">
        <f t="shared" si="299"/>
        <v>0</v>
      </c>
    </row>
    <row r="2695" spans="1:17">
      <c r="A2695" s="9" t="s">
        <v>5907</v>
      </c>
      <c r="B2695" s="9" t="s">
        <v>5908</v>
      </c>
      <c r="C2695" s="9" t="s">
        <v>1142</v>
      </c>
      <c r="D2695" s="9" t="s">
        <v>82</v>
      </c>
      <c r="E2695" t="s">
        <v>119</v>
      </c>
      <c r="F2695" s="11">
        <v>44647.645115740743</v>
      </c>
      <c r="G2695" t="s">
        <v>16</v>
      </c>
      <c r="H2695" t="s">
        <v>23</v>
      </c>
      <c r="I2695" s="12">
        <v>44647.663657060184</v>
      </c>
      <c r="J2695" s="12">
        <v>44647.698374837964</v>
      </c>
      <c r="K2695" s="13">
        <f t="shared" si="294"/>
        <v>49.993600003654137</v>
      </c>
      <c r="L2695" s="3">
        <f t="shared" si="300"/>
        <v>4.1203703731298447E-3</v>
      </c>
      <c r="M2695" s="15">
        <f t="shared" si="295"/>
        <v>5.9333333333333336</v>
      </c>
      <c r="N2695">
        <f t="shared" si="296"/>
        <v>9998.7200007308275</v>
      </c>
      <c r="O2695" s="10">
        <f t="shared" si="297"/>
        <v>44647.698374837964</v>
      </c>
      <c r="P2695" s="15">
        <f t="shared" si="298"/>
        <v>4</v>
      </c>
      <c r="Q2695" t="b">
        <f t="shared" si="299"/>
        <v>0</v>
      </c>
    </row>
    <row r="2696" spans="1:17">
      <c r="A2696" s="9" t="s">
        <v>5909</v>
      </c>
      <c r="B2696" s="9" t="s">
        <v>5910</v>
      </c>
      <c r="C2696" s="9" t="s">
        <v>388</v>
      </c>
      <c r="D2696" s="9" t="s">
        <v>388</v>
      </c>
      <c r="E2696" t="s">
        <v>203</v>
      </c>
      <c r="F2696" s="11">
        <v>44647.681666666664</v>
      </c>
      <c r="G2696" t="s">
        <v>16</v>
      </c>
      <c r="H2696" t="s">
        <v>23</v>
      </c>
      <c r="I2696" s="12">
        <v>44647.705347708332</v>
      </c>
      <c r="J2696" s="12">
        <v>44647.734768472219</v>
      </c>
      <c r="K2696" s="13">
        <f t="shared" si="294"/>
        <v>42.365899997530505</v>
      </c>
      <c r="L2696" s="3">
        <f t="shared" si="300"/>
        <v>3.6550925920892041E-2</v>
      </c>
      <c r="M2696" s="15">
        <f t="shared" si="295"/>
        <v>52.633333333333333</v>
      </c>
      <c r="N2696">
        <f t="shared" si="296"/>
        <v>8473.179999506101</v>
      </c>
      <c r="O2696" s="10">
        <f t="shared" si="297"/>
        <v>44647.734768472219</v>
      </c>
      <c r="P2696" s="15">
        <f t="shared" si="298"/>
        <v>4</v>
      </c>
      <c r="Q2696" t="b">
        <f t="shared" si="299"/>
        <v>0</v>
      </c>
    </row>
    <row r="2697" spans="1:17">
      <c r="A2697" s="9" t="s">
        <v>5911</v>
      </c>
      <c r="B2697" s="9" t="s">
        <v>5912</v>
      </c>
      <c r="C2697" s="9" t="s">
        <v>978</v>
      </c>
      <c r="D2697" s="9" t="s">
        <v>979</v>
      </c>
      <c r="E2697" t="s">
        <v>179</v>
      </c>
      <c r="F2697" s="11">
        <v>44647.692465277774</v>
      </c>
      <c r="G2697" t="s">
        <v>16</v>
      </c>
      <c r="H2697" t="s">
        <v>23</v>
      </c>
      <c r="I2697" s="12">
        <v>44647.717860625002</v>
      </c>
      <c r="J2697" s="12">
        <v>44647.752512569445</v>
      </c>
      <c r="K2697" s="13">
        <f t="shared" si="294"/>
        <v>49.898799997754395</v>
      </c>
      <c r="L2697" s="3">
        <f t="shared" si="300"/>
        <v>1.0798611110658385E-2</v>
      </c>
      <c r="M2697" s="15">
        <f t="shared" si="295"/>
        <v>15.55</v>
      </c>
      <c r="N2697">
        <f t="shared" si="296"/>
        <v>9979.759999550879</v>
      </c>
      <c r="O2697" s="10">
        <f t="shared" si="297"/>
        <v>44647.752512569445</v>
      </c>
      <c r="P2697" s="15">
        <f t="shared" si="298"/>
        <v>4</v>
      </c>
      <c r="Q2697" t="b">
        <f t="shared" si="299"/>
        <v>0</v>
      </c>
    </row>
    <row r="2698" spans="1:17">
      <c r="A2698" s="9" t="s">
        <v>5913</v>
      </c>
      <c r="B2698" s="9" t="s">
        <v>5914</v>
      </c>
      <c r="C2698" s="9" t="s">
        <v>904</v>
      </c>
      <c r="D2698" s="9" t="s">
        <v>904</v>
      </c>
      <c r="E2698" t="s">
        <v>105</v>
      </c>
      <c r="F2698" s="11">
        <v>44647.711215277777</v>
      </c>
      <c r="G2698" t="s">
        <v>16</v>
      </c>
      <c r="H2698" t="s">
        <v>23</v>
      </c>
      <c r="I2698" s="12">
        <v>44647.729737986112</v>
      </c>
      <c r="J2698" s="12">
        <v>44647.763480694448</v>
      </c>
      <c r="K2698" s="13">
        <f t="shared" si="294"/>
        <v>48.589500003727153</v>
      </c>
      <c r="L2698" s="3">
        <f t="shared" si="300"/>
        <v>1.8750000002910383E-2</v>
      </c>
      <c r="M2698" s="15">
        <f t="shared" si="295"/>
        <v>27</v>
      </c>
      <c r="N2698">
        <f t="shared" si="296"/>
        <v>9717.9000007454306</v>
      </c>
      <c r="O2698" s="10">
        <f t="shared" si="297"/>
        <v>44647.763480694448</v>
      </c>
      <c r="P2698" s="15">
        <f t="shared" si="298"/>
        <v>4</v>
      </c>
      <c r="Q2698" t="b">
        <f t="shared" si="299"/>
        <v>0</v>
      </c>
    </row>
    <row r="2699" spans="1:17">
      <c r="A2699" s="9" t="s">
        <v>5915</v>
      </c>
      <c r="B2699" s="9" t="s">
        <v>5916</v>
      </c>
      <c r="C2699" s="9" t="s">
        <v>20</v>
      </c>
      <c r="D2699" s="9" t="s">
        <v>21</v>
      </c>
      <c r="E2699" t="s">
        <v>1671</v>
      </c>
      <c r="F2699" s="11">
        <v>44647.722627314812</v>
      </c>
      <c r="G2699" t="s">
        <v>16</v>
      </c>
      <c r="H2699" t="s">
        <v>23</v>
      </c>
      <c r="I2699" s="12">
        <v>44647.742525717593</v>
      </c>
      <c r="J2699" s="12">
        <v>44647.776063495374</v>
      </c>
      <c r="K2699" s="13">
        <f t="shared" si="294"/>
        <v>48.294400004670024</v>
      </c>
      <c r="L2699" s="3">
        <f t="shared" si="300"/>
        <v>1.1412037034460809E-2</v>
      </c>
      <c r="M2699" s="15">
        <f t="shared" si="295"/>
        <v>16.433333333333334</v>
      </c>
      <c r="N2699">
        <f t="shared" si="296"/>
        <v>9658.8800009340048</v>
      </c>
      <c r="O2699" s="10">
        <f t="shared" si="297"/>
        <v>44647.776063495374</v>
      </c>
      <c r="P2699" s="15">
        <f t="shared" si="298"/>
        <v>4</v>
      </c>
      <c r="Q2699" t="b">
        <f t="shared" si="299"/>
        <v>0</v>
      </c>
    </row>
    <row r="2700" spans="1:17">
      <c r="A2700" s="9" t="s">
        <v>5917</v>
      </c>
      <c r="B2700" s="9" t="s">
        <v>5918</v>
      </c>
      <c r="C2700" s="9" t="s">
        <v>306</v>
      </c>
      <c r="D2700" s="9" t="s">
        <v>306</v>
      </c>
      <c r="E2700" t="s">
        <v>219</v>
      </c>
      <c r="F2700" s="11">
        <v>44647.729884259257</v>
      </c>
      <c r="G2700" t="s">
        <v>16</v>
      </c>
      <c r="H2700" t="s">
        <v>23</v>
      </c>
      <c r="I2700" s="12">
        <v>44647.751837245371</v>
      </c>
      <c r="J2700" s="12">
        <v>44647.780423703705</v>
      </c>
      <c r="K2700" s="13">
        <f t="shared" si="294"/>
        <v>41.164500002050772</v>
      </c>
      <c r="L2700" s="3">
        <f t="shared" si="300"/>
        <v>7.2569444455439225E-3</v>
      </c>
      <c r="M2700" s="15">
        <f t="shared" si="295"/>
        <v>10.45</v>
      </c>
      <c r="N2700">
        <f t="shared" si="296"/>
        <v>8232.9000004101545</v>
      </c>
      <c r="O2700" s="10">
        <f t="shared" si="297"/>
        <v>44647.780423703705</v>
      </c>
      <c r="P2700" s="15">
        <f t="shared" si="298"/>
        <v>4</v>
      </c>
      <c r="Q2700" t="b">
        <f t="shared" si="299"/>
        <v>0</v>
      </c>
    </row>
    <row r="2701" spans="1:17">
      <c r="A2701" s="9" t="s">
        <v>5919</v>
      </c>
      <c r="B2701" s="9" t="s">
        <v>5920</v>
      </c>
      <c r="C2701" s="9" t="s">
        <v>1045</v>
      </c>
      <c r="D2701" s="9" t="s">
        <v>1046</v>
      </c>
      <c r="E2701" t="s">
        <v>145</v>
      </c>
      <c r="F2701" s="11">
        <v>44647.747986111113</v>
      </c>
      <c r="G2701" t="s">
        <v>16</v>
      </c>
      <c r="H2701" t="s">
        <v>23</v>
      </c>
      <c r="I2701" s="12">
        <v>44647.771007361109</v>
      </c>
      <c r="J2701" s="12">
        <v>44647.805520138892</v>
      </c>
      <c r="K2701" s="13">
        <f t="shared" si="294"/>
        <v>49.698400008492172</v>
      </c>
      <c r="L2701" s="3">
        <f t="shared" si="300"/>
        <v>1.8101851856044959E-2</v>
      </c>
      <c r="M2701" s="15">
        <f t="shared" si="295"/>
        <v>26.066666666666666</v>
      </c>
      <c r="N2701">
        <f t="shared" si="296"/>
        <v>9939.6800016984344</v>
      </c>
      <c r="O2701" s="10">
        <f t="shared" si="297"/>
        <v>44647.805520138892</v>
      </c>
      <c r="P2701" s="15">
        <f t="shared" si="298"/>
        <v>4</v>
      </c>
      <c r="Q2701" t="b">
        <f t="shared" si="299"/>
        <v>0</v>
      </c>
    </row>
    <row r="2702" spans="1:17">
      <c r="A2702" s="9" t="s">
        <v>5921</v>
      </c>
      <c r="B2702" s="9" t="s">
        <v>5922</v>
      </c>
      <c r="C2702" s="9" t="s">
        <v>273</v>
      </c>
      <c r="D2702" s="9" t="s">
        <v>274</v>
      </c>
      <c r="E2702" t="s">
        <v>142</v>
      </c>
      <c r="F2702" s="11">
        <v>44647.774039351854</v>
      </c>
      <c r="G2702" t="s">
        <v>16</v>
      </c>
      <c r="H2702" t="s">
        <v>23</v>
      </c>
      <c r="I2702" s="12">
        <v>44647.797731712963</v>
      </c>
      <c r="J2702" s="12">
        <v>44647.830403865744</v>
      </c>
      <c r="K2702" s="13">
        <f t="shared" si="294"/>
        <v>47.04790000570938</v>
      </c>
      <c r="L2702" s="3">
        <f t="shared" si="300"/>
        <v>2.6053240741021E-2</v>
      </c>
      <c r="M2702" s="15">
        <f t="shared" si="295"/>
        <v>37.516666666666666</v>
      </c>
      <c r="N2702">
        <f t="shared" si="296"/>
        <v>9409.580001141876</v>
      </c>
      <c r="O2702" s="10">
        <f t="shared" si="297"/>
        <v>44647.830403865744</v>
      </c>
      <c r="P2702" s="15">
        <f t="shared" si="298"/>
        <v>4</v>
      </c>
      <c r="Q2702" t="b">
        <f t="shared" si="299"/>
        <v>0</v>
      </c>
    </row>
    <row r="2703" spans="1:17">
      <c r="A2703" s="9" t="s">
        <v>5923</v>
      </c>
      <c r="B2703" s="9" t="s">
        <v>5924</v>
      </c>
      <c r="C2703" s="9" t="s">
        <v>81</v>
      </c>
      <c r="D2703" s="9" t="s">
        <v>82</v>
      </c>
      <c r="E2703" t="s">
        <v>170</v>
      </c>
      <c r="F2703" s="11">
        <v>44647.789513888885</v>
      </c>
      <c r="G2703" t="s">
        <v>16</v>
      </c>
      <c r="H2703" t="s">
        <v>23</v>
      </c>
      <c r="I2703" s="12">
        <v>44647.808472986108</v>
      </c>
      <c r="J2703" s="12">
        <v>44647.84081465278</v>
      </c>
      <c r="K2703" s="13">
        <f t="shared" si="294"/>
        <v>46.57200000830926</v>
      </c>
      <c r="L2703" s="3">
        <f t="shared" si="300"/>
        <v>1.5474537030968349E-2</v>
      </c>
      <c r="M2703" s="15">
        <f t="shared" si="295"/>
        <v>22.283333333333335</v>
      </c>
      <c r="N2703">
        <f t="shared" si="296"/>
        <v>9314.400001661852</v>
      </c>
      <c r="O2703" s="10">
        <f t="shared" si="297"/>
        <v>44647.84081465278</v>
      </c>
      <c r="P2703" s="15">
        <f t="shared" si="298"/>
        <v>4</v>
      </c>
      <c r="Q2703" t="b">
        <f t="shared" si="299"/>
        <v>0</v>
      </c>
    </row>
    <row r="2704" spans="1:17">
      <c r="A2704" s="9" t="s">
        <v>5925</v>
      </c>
      <c r="B2704" s="9" t="s">
        <v>5926</v>
      </c>
      <c r="C2704" s="9" t="s">
        <v>108</v>
      </c>
      <c r="D2704" s="9" t="s">
        <v>109</v>
      </c>
      <c r="E2704" t="s">
        <v>114</v>
      </c>
      <c r="F2704" s="11">
        <v>44647.789675925924</v>
      </c>
      <c r="G2704" t="s">
        <v>16</v>
      </c>
      <c r="H2704" t="s">
        <v>23</v>
      </c>
      <c r="I2704" s="12">
        <v>44647.807040439817</v>
      </c>
      <c r="J2704" s="12">
        <v>44647.841489467595</v>
      </c>
      <c r="K2704" s="13">
        <f t="shared" si="294"/>
        <v>49.606600000988692</v>
      </c>
      <c r="L2704" s="3">
        <f t="shared" si="300"/>
        <v>1.6203703853534535E-4</v>
      </c>
      <c r="M2704" s="15">
        <f t="shared" si="295"/>
        <v>0.23333333333333334</v>
      </c>
      <c r="N2704">
        <f t="shared" si="296"/>
        <v>9921.3200001977384</v>
      </c>
      <c r="O2704" s="10">
        <f t="shared" si="297"/>
        <v>44647.841489467595</v>
      </c>
      <c r="P2704" s="15">
        <f t="shared" si="298"/>
        <v>4</v>
      </c>
      <c r="Q2704" t="b">
        <f t="shared" si="299"/>
        <v>0</v>
      </c>
    </row>
    <row r="2705" spans="1:17">
      <c r="A2705" s="9" t="s">
        <v>5927</v>
      </c>
      <c r="B2705" s="9" t="s">
        <v>5928</v>
      </c>
      <c r="C2705" s="9" t="s">
        <v>13</v>
      </c>
      <c r="D2705" s="9" t="s">
        <v>14</v>
      </c>
      <c r="E2705" t="s">
        <v>15</v>
      </c>
      <c r="F2705" s="11">
        <v>44648.002256944441</v>
      </c>
      <c r="G2705" t="s">
        <v>16</v>
      </c>
      <c r="H2705" t="s">
        <v>17</v>
      </c>
      <c r="I2705" s="12">
        <v>44648.026105069446</v>
      </c>
      <c r="J2705" s="12">
        <v>44648.060602777776</v>
      </c>
      <c r="K2705" s="13">
        <f t="shared" si="294"/>
        <v>49.676699994597584</v>
      </c>
      <c r="L2705" s="3">
        <f t="shared" si="300"/>
        <v>0.21258101851708489</v>
      </c>
      <c r="M2705" s="15">
        <f t="shared" si="295"/>
        <v>306.11666666666667</v>
      </c>
      <c r="N2705">
        <f t="shared" si="296"/>
        <v>9935.3399989195168</v>
      </c>
      <c r="O2705" s="10">
        <f t="shared" si="297"/>
        <v>44648.060602777776</v>
      </c>
      <c r="P2705" s="15">
        <f t="shared" si="298"/>
        <v>5</v>
      </c>
      <c r="Q2705" t="str">
        <f t="shared" si="299"/>
        <v>Yes</v>
      </c>
    </row>
    <row r="2706" spans="1:17">
      <c r="A2706" s="9" t="s">
        <v>5929</v>
      </c>
      <c r="B2706" s="9" t="s">
        <v>5930</v>
      </c>
      <c r="C2706" s="9" t="s">
        <v>13</v>
      </c>
      <c r="D2706" s="9" t="s">
        <v>14</v>
      </c>
      <c r="E2706" t="s">
        <v>37</v>
      </c>
      <c r="F2706" s="11">
        <v>44648.00340277778</v>
      </c>
      <c r="G2706" t="s">
        <v>16</v>
      </c>
      <c r="H2706" t="s">
        <v>17</v>
      </c>
      <c r="I2706" s="12">
        <v>44648.024762013891</v>
      </c>
      <c r="J2706" s="12">
        <v>44648.059138402779</v>
      </c>
      <c r="K2706" s="13">
        <f t="shared" si="294"/>
        <v>49.501999999629334</v>
      </c>
      <c r="L2706" s="3">
        <f t="shared" si="300"/>
        <v>1.1458333392511122E-3</v>
      </c>
      <c r="M2706" s="15">
        <f t="shared" si="295"/>
        <v>1.65</v>
      </c>
      <c r="N2706">
        <f t="shared" si="296"/>
        <v>9900.3999999258667</v>
      </c>
      <c r="O2706" s="10">
        <f t="shared" si="297"/>
        <v>44648.059138402779</v>
      </c>
      <c r="P2706" s="15">
        <f t="shared" si="298"/>
        <v>5</v>
      </c>
      <c r="Q2706" t="b">
        <f t="shared" si="299"/>
        <v>0</v>
      </c>
    </row>
    <row r="2707" spans="1:17">
      <c r="A2707" s="9" t="s">
        <v>5931</v>
      </c>
      <c r="B2707" s="9" t="s">
        <v>5932</v>
      </c>
      <c r="C2707" s="9" t="s">
        <v>20</v>
      </c>
      <c r="D2707" s="9" t="s">
        <v>21</v>
      </c>
      <c r="E2707" t="s">
        <v>1802</v>
      </c>
      <c r="F2707" s="11">
        <v>44648.004016203704</v>
      </c>
      <c r="G2707" t="s">
        <v>16</v>
      </c>
      <c r="H2707" t="s">
        <v>23</v>
      </c>
      <c r="I2707" s="12">
        <v>44648.022427245371</v>
      </c>
      <c r="J2707" s="12">
        <v>44648.056062037038</v>
      </c>
      <c r="K2707" s="13">
        <f t="shared" si="294"/>
        <v>48.434100000886247</v>
      </c>
      <c r="L2707" s="3">
        <f t="shared" si="300"/>
        <v>6.1342592380242422E-4</v>
      </c>
      <c r="M2707" s="15">
        <f t="shared" si="295"/>
        <v>0.8833333333333333</v>
      </c>
      <c r="N2707">
        <f t="shared" si="296"/>
        <v>9686.8200001772493</v>
      </c>
      <c r="O2707" s="10">
        <f t="shared" si="297"/>
        <v>44648.056062037038</v>
      </c>
      <c r="P2707" s="15">
        <f t="shared" si="298"/>
        <v>5</v>
      </c>
      <c r="Q2707" t="b">
        <f t="shared" si="299"/>
        <v>0</v>
      </c>
    </row>
    <row r="2708" spans="1:17">
      <c r="A2708" s="9" t="s">
        <v>5933</v>
      </c>
      <c r="B2708" s="9" t="s">
        <v>5934</v>
      </c>
      <c r="C2708" s="9" t="s">
        <v>20</v>
      </c>
      <c r="D2708" s="9" t="s">
        <v>21</v>
      </c>
      <c r="E2708" t="s">
        <v>86</v>
      </c>
      <c r="F2708" s="11">
        <v>44648.008773148147</v>
      </c>
      <c r="G2708" t="s">
        <v>16</v>
      </c>
      <c r="H2708" t="s">
        <v>23</v>
      </c>
      <c r="I2708" s="12">
        <v>44648.028449398145</v>
      </c>
      <c r="J2708" s="12">
        <v>44648.056632384258</v>
      </c>
      <c r="K2708" s="13">
        <f t="shared" si="294"/>
        <v>40.583500001812354</v>
      </c>
      <c r="L2708" s="3">
        <f t="shared" si="300"/>
        <v>4.756944443215616E-3</v>
      </c>
      <c r="M2708" s="15">
        <f t="shared" si="295"/>
        <v>6.85</v>
      </c>
      <c r="N2708">
        <f t="shared" si="296"/>
        <v>8116.7000003624707</v>
      </c>
      <c r="O2708" s="10">
        <f t="shared" si="297"/>
        <v>44648.056632384258</v>
      </c>
      <c r="P2708" s="15">
        <f t="shared" si="298"/>
        <v>5</v>
      </c>
      <c r="Q2708" t="b">
        <f t="shared" si="299"/>
        <v>0</v>
      </c>
    </row>
    <row r="2709" spans="1:17">
      <c r="A2709" s="9" t="s">
        <v>5935</v>
      </c>
      <c r="B2709" s="9" t="s">
        <v>5936</v>
      </c>
      <c r="C2709" s="9" t="s">
        <v>20</v>
      </c>
      <c r="D2709" s="9" t="s">
        <v>21</v>
      </c>
      <c r="E2709" t="s">
        <v>59</v>
      </c>
      <c r="F2709" s="11">
        <v>44648.027824074074</v>
      </c>
      <c r="G2709" t="s">
        <v>16</v>
      </c>
      <c r="H2709" t="s">
        <v>23</v>
      </c>
      <c r="I2709" s="12">
        <v>44648.04710851852</v>
      </c>
      <c r="J2709" s="12">
        <v>44648.080166435182</v>
      </c>
      <c r="K2709" s="13">
        <f t="shared" si="294"/>
        <v>47.60339999338612</v>
      </c>
      <c r="L2709" s="3">
        <f t="shared" si="300"/>
        <v>1.9050925926421769E-2</v>
      </c>
      <c r="M2709" s="15">
        <f t="shared" si="295"/>
        <v>27.433333333333334</v>
      </c>
      <c r="N2709">
        <f t="shared" si="296"/>
        <v>9520.6799986772239</v>
      </c>
      <c r="O2709" s="10">
        <f t="shared" si="297"/>
        <v>44648.080166435182</v>
      </c>
      <c r="P2709" s="15">
        <f t="shared" si="298"/>
        <v>5</v>
      </c>
      <c r="Q2709" t="b">
        <f t="shared" si="299"/>
        <v>0</v>
      </c>
    </row>
    <row r="2710" spans="1:17">
      <c r="A2710" s="9" t="s">
        <v>5937</v>
      </c>
      <c r="B2710" s="9" t="s">
        <v>5938</v>
      </c>
      <c r="C2710" s="9" t="s">
        <v>13</v>
      </c>
      <c r="D2710" s="9" t="s">
        <v>14</v>
      </c>
      <c r="E2710" t="s">
        <v>43</v>
      </c>
      <c r="F2710" s="11">
        <v>44648.036539351851</v>
      </c>
      <c r="G2710" t="s">
        <v>16</v>
      </c>
      <c r="H2710" t="s">
        <v>17</v>
      </c>
      <c r="I2710" s="12">
        <v>44648.056373587962</v>
      </c>
      <c r="J2710" s="12">
        <v>44648.081031782407</v>
      </c>
      <c r="K2710" s="13">
        <f t="shared" si="294"/>
        <v>35.507800000486895</v>
      </c>
      <c r="L2710" s="3">
        <f t="shared" si="300"/>
        <v>8.7152777778101154E-3</v>
      </c>
      <c r="M2710" s="15">
        <f t="shared" si="295"/>
        <v>12.55</v>
      </c>
      <c r="N2710">
        <f t="shared" si="296"/>
        <v>7101.5600000973791</v>
      </c>
      <c r="O2710" s="10">
        <f t="shared" si="297"/>
        <v>44648.081031782407</v>
      </c>
      <c r="P2710" s="15">
        <f t="shared" si="298"/>
        <v>5</v>
      </c>
      <c r="Q2710" t="b">
        <f t="shared" si="299"/>
        <v>0</v>
      </c>
    </row>
    <row r="2711" spans="1:17">
      <c r="A2711" s="9" t="s">
        <v>5939</v>
      </c>
      <c r="B2711" s="9" t="s">
        <v>5940</v>
      </c>
      <c r="C2711" s="9" t="s">
        <v>13</v>
      </c>
      <c r="D2711" s="9" t="s">
        <v>14</v>
      </c>
      <c r="E2711" t="s">
        <v>2099</v>
      </c>
      <c r="F2711" s="11">
        <v>44648.06490740741</v>
      </c>
      <c r="G2711" t="s">
        <v>16</v>
      </c>
      <c r="H2711" t="s">
        <v>17</v>
      </c>
      <c r="I2711" s="12">
        <v>44648.089912962962</v>
      </c>
      <c r="J2711" s="12">
        <v>44648.124350740742</v>
      </c>
      <c r="K2711" s="13">
        <f t="shared" si="294"/>
        <v>49.590400003362447</v>
      </c>
      <c r="L2711" s="3">
        <f t="shared" si="300"/>
        <v>2.8368055558530614E-2</v>
      </c>
      <c r="M2711" s="15">
        <f t="shared" si="295"/>
        <v>40.85</v>
      </c>
      <c r="N2711">
        <f t="shared" si="296"/>
        <v>9918.0800006724894</v>
      </c>
      <c r="O2711" s="10">
        <f t="shared" si="297"/>
        <v>44648.124350740742</v>
      </c>
      <c r="P2711" s="15">
        <f t="shared" si="298"/>
        <v>5</v>
      </c>
      <c r="Q2711" t="b">
        <f t="shared" si="299"/>
        <v>0</v>
      </c>
    </row>
    <row r="2712" spans="1:17">
      <c r="A2712" s="9" t="s">
        <v>5941</v>
      </c>
      <c r="B2712" s="9" t="s">
        <v>5942</v>
      </c>
      <c r="C2712" s="9" t="s">
        <v>20</v>
      </c>
      <c r="D2712" s="9" t="s">
        <v>21</v>
      </c>
      <c r="E2712" t="s">
        <v>22</v>
      </c>
      <c r="F2712" s="11">
        <v>44648.083194444444</v>
      </c>
      <c r="G2712" t="s">
        <v>16</v>
      </c>
      <c r="H2712" t="s">
        <v>23</v>
      </c>
      <c r="I2712" s="12">
        <v>44648.106180277777</v>
      </c>
      <c r="J2712" s="12">
        <v>44648.137975763886</v>
      </c>
      <c r="K2712" s="13">
        <f t="shared" si="294"/>
        <v>45.785499997437</v>
      </c>
      <c r="L2712" s="3">
        <f t="shared" si="300"/>
        <v>1.8287037033587694E-2</v>
      </c>
      <c r="M2712" s="15">
        <f t="shared" si="295"/>
        <v>26.333333333333332</v>
      </c>
      <c r="N2712">
        <f t="shared" si="296"/>
        <v>9157.0999994874001</v>
      </c>
      <c r="O2712" s="10">
        <f t="shared" si="297"/>
        <v>44648.137975763886</v>
      </c>
      <c r="P2712" s="15">
        <f t="shared" si="298"/>
        <v>5</v>
      </c>
      <c r="Q2712" t="b">
        <f t="shared" si="299"/>
        <v>0</v>
      </c>
    </row>
    <row r="2713" spans="1:17">
      <c r="A2713" s="9" t="s">
        <v>5943</v>
      </c>
      <c r="B2713" s="9" t="s">
        <v>5944</v>
      </c>
      <c r="C2713" s="9" t="s">
        <v>748</v>
      </c>
      <c r="D2713" s="9" t="s">
        <v>748</v>
      </c>
      <c r="E2713" t="s">
        <v>749</v>
      </c>
      <c r="F2713" s="11">
        <v>44648.092951388891</v>
      </c>
      <c r="G2713" t="s">
        <v>16</v>
      </c>
      <c r="H2713" t="s">
        <v>23</v>
      </c>
      <c r="I2713" s="12">
        <v>44648.112341111111</v>
      </c>
      <c r="J2713" s="12">
        <v>44648.146235347223</v>
      </c>
      <c r="K2713" s="13">
        <f t="shared" si="294"/>
        <v>48.807700001634657</v>
      </c>
      <c r="L2713" s="3">
        <f t="shared" si="300"/>
        <v>9.7569444478722289E-3</v>
      </c>
      <c r="M2713" s="15">
        <f t="shared" si="295"/>
        <v>14.05</v>
      </c>
      <c r="N2713">
        <f t="shared" si="296"/>
        <v>9761.5400003269315</v>
      </c>
      <c r="O2713" s="10">
        <f t="shared" si="297"/>
        <v>44648.146235347223</v>
      </c>
      <c r="P2713" s="15">
        <f t="shared" si="298"/>
        <v>5</v>
      </c>
      <c r="Q2713" t="b">
        <f t="shared" si="299"/>
        <v>0</v>
      </c>
    </row>
    <row r="2714" spans="1:17">
      <c r="A2714" s="9" t="s">
        <v>5945</v>
      </c>
      <c r="B2714" s="9" t="s">
        <v>5946</v>
      </c>
      <c r="C2714" s="9" t="s">
        <v>54</v>
      </c>
      <c r="D2714" s="9" t="s">
        <v>55</v>
      </c>
      <c r="E2714" t="s">
        <v>232</v>
      </c>
      <c r="F2714" s="11">
        <v>44648.099641203706</v>
      </c>
      <c r="G2714" t="s">
        <v>16</v>
      </c>
      <c r="H2714" t="s">
        <v>23</v>
      </c>
      <c r="I2714" s="12">
        <v>44648.120672314813</v>
      </c>
      <c r="J2714" s="12">
        <v>44648.154560300929</v>
      </c>
      <c r="K2714" s="13">
        <f t="shared" si="294"/>
        <v>48.79870000644587</v>
      </c>
      <c r="L2714" s="3">
        <f t="shared" si="300"/>
        <v>6.6898148143081926E-3</v>
      </c>
      <c r="M2714" s="15">
        <f t="shared" si="295"/>
        <v>9.6333333333333329</v>
      </c>
      <c r="N2714">
        <f t="shared" si="296"/>
        <v>9759.740001289174</v>
      </c>
      <c r="O2714" s="10">
        <f t="shared" si="297"/>
        <v>44648.154560300929</v>
      </c>
      <c r="P2714" s="15">
        <f t="shared" si="298"/>
        <v>5</v>
      </c>
      <c r="Q2714" t="b">
        <f t="shared" si="299"/>
        <v>0</v>
      </c>
    </row>
    <row r="2715" spans="1:17">
      <c r="A2715" s="9" t="s">
        <v>5947</v>
      </c>
      <c r="B2715" s="9" t="s">
        <v>5948</v>
      </c>
      <c r="C2715" s="9" t="s">
        <v>20</v>
      </c>
      <c r="D2715" s="9" t="s">
        <v>21</v>
      </c>
      <c r="E2715" t="s">
        <v>34</v>
      </c>
      <c r="F2715" s="11">
        <v>44648.109305555554</v>
      </c>
      <c r="G2715" t="s">
        <v>16</v>
      </c>
      <c r="H2715" t="s">
        <v>23</v>
      </c>
      <c r="I2715" s="12">
        <v>44648.125563055553</v>
      </c>
      <c r="J2715" s="12">
        <v>44648.159143263889</v>
      </c>
      <c r="K2715" s="13">
        <f t="shared" si="294"/>
        <v>48.355500003090128</v>
      </c>
      <c r="L2715" s="3">
        <f t="shared" si="300"/>
        <v>9.6643518481869251E-3</v>
      </c>
      <c r="M2715" s="15">
        <f t="shared" si="295"/>
        <v>13.916666666666666</v>
      </c>
      <c r="N2715">
        <f t="shared" si="296"/>
        <v>9671.1000006180257</v>
      </c>
      <c r="O2715" s="10">
        <f t="shared" si="297"/>
        <v>44648.159143263889</v>
      </c>
      <c r="P2715" s="15">
        <f t="shared" si="298"/>
        <v>5</v>
      </c>
      <c r="Q2715" t="b">
        <f t="shared" si="299"/>
        <v>0</v>
      </c>
    </row>
    <row r="2716" spans="1:17">
      <c r="A2716" s="9" t="s">
        <v>5949</v>
      </c>
      <c r="B2716" s="9" t="s">
        <v>5950</v>
      </c>
      <c r="C2716" s="9" t="s">
        <v>49</v>
      </c>
      <c r="D2716" s="9" t="s">
        <v>50</v>
      </c>
      <c r="E2716" t="s">
        <v>75</v>
      </c>
      <c r="F2716" s="11">
        <v>44648.111296296294</v>
      </c>
      <c r="G2716" t="s">
        <v>16</v>
      </c>
      <c r="H2716" t="s">
        <v>23</v>
      </c>
      <c r="I2716" s="12">
        <v>44648.130351643522</v>
      </c>
      <c r="J2716" s="12">
        <v>44648.163871990742</v>
      </c>
      <c r="K2716" s="13">
        <f t="shared" si="294"/>
        <v>48.269299997482449</v>
      </c>
      <c r="L2716" s="3">
        <f t="shared" si="300"/>
        <v>1.9907407404389232E-3</v>
      </c>
      <c r="M2716" s="15">
        <f t="shared" si="295"/>
        <v>2.8666666666666667</v>
      </c>
      <c r="N2716">
        <f t="shared" si="296"/>
        <v>9653.8599994964898</v>
      </c>
      <c r="O2716" s="10">
        <f t="shared" si="297"/>
        <v>44648.163871990742</v>
      </c>
      <c r="P2716" s="15">
        <f t="shared" si="298"/>
        <v>5</v>
      </c>
      <c r="Q2716" t="b">
        <f t="shared" si="299"/>
        <v>0</v>
      </c>
    </row>
    <row r="2717" spans="1:17">
      <c r="A2717" s="9" t="s">
        <v>5951</v>
      </c>
      <c r="B2717" s="9" t="s">
        <v>5952</v>
      </c>
      <c r="C2717" s="9" t="s">
        <v>2198</v>
      </c>
      <c r="D2717" s="9" t="s">
        <v>2198</v>
      </c>
      <c r="E2717" t="s">
        <v>56</v>
      </c>
      <c r="F2717" s="11">
        <v>44648.119837962964</v>
      </c>
      <c r="G2717" t="s">
        <v>16</v>
      </c>
      <c r="H2717" t="s">
        <v>23</v>
      </c>
      <c r="I2717" s="12">
        <v>44648.139676990744</v>
      </c>
      <c r="J2717" s="12">
        <v>44648.174398796298</v>
      </c>
      <c r="K2717" s="13">
        <f t="shared" si="294"/>
        <v>49.99939999775961</v>
      </c>
      <c r="L2717" s="3">
        <f t="shared" si="300"/>
        <v>8.5416666697710752E-3</v>
      </c>
      <c r="M2717" s="15">
        <f t="shared" si="295"/>
        <v>12.3</v>
      </c>
      <c r="N2717">
        <f t="shared" si="296"/>
        <v>9999.8799995519221</v>
      </c>
      <c r="O2717" s="10">
        <f t="shared" si="297"/>
        <v>44648.174398796298</v>
      </c>
      <c r="P2717" s="15">
        <f t="shared" si="298"/>
        <v>5</v>
      </c>
      <c r="Q2717" t="b">
        <f t="shared" si="299"/>
        <v>0</v>
      </c>
    </row>
    <row r="2718" spans="1:17">
      <c r="A2718" s="9" t="s">
        <v>5953</v>
      </c>
      <c r="B2718" s="9" t="s">
        <v>5954</v>
      </c>
      <c r="C2718" s="9" t="s">
        <v>13</v>
      </c>
      <c r="D2718" s="9" t="s">
        <v>14</v>
      </c>
      <c r="E2718" t="s">
        <v>417</v>
      </c>
      <c r="F2718" s="11">
        <v>44648.136365740742</v>
      </c>
      <c r="G2718" t="s">
        <v>16</v>
      </c>
      <c r="H2718" t="s">
        <v>23</v>
      </c>
      <c r="I2718" s="12">
        <v>44648.158019699076</v>
      </c>
      <c r="J2718" s="12">
        <v>44648.190795601855</v>
      </c>
      <c r="K2718" s="13">
        <f t="shared" si="294"/>
        <v>47.197300001280382</v>
      </c>
      <c r="L2718" s="3">
        <f t="shared" si="300"/>
        <v>1.6527777777810115E-2</v>
      </c>
      <c r="M2718" s="15">
        <f t="shared" si="295"/>
        <v>23.8</v>
      </c>
      <c r="N2718">
        <f t="shared" si="296"/>
        <v>9439.4600002560765</v>
      </c>
      <c r="O2718" s="10">
        <f t="shared" si="297"/>
        <v>44648.190795601855</v>
      </c>
      <c r="P2718" s="15">
        <f t="shared" si="298"/>
        <v>5</v>
      </c>
      <c r="Q2718" t="b">
        <f t="shared" si="299"/>
        <v>0</v>
      </c>
    </row>
    <row r="2719" spans="1:17">
      <c r="A2719" s="9" t="s">
        <v>5955</v>
      </c>
      <c r="B2719" s="9" t="s">
        <v>5956</v>
      </c>
      <c r="C2719" s="9" t="s">
        <v>246</v>
      </c>
      <c r="D2719" s="9" t="s">
        <v>247</v>
      </c>
      <c r="E2719" t="s">
        <v>770</v>
      </c>
      <c r="F2719" s="11">
        <v>44648.153622685182</v>
      </c>
      <c r="G2719" t="s">
        <v>16</v>
      </c>
      <c r="H2719" t="s">
        <v>17</v>
      </c>
      <c r="I2719" s="12">
        <v>44648.171536921298</v>
      </c>
      <c r="J2719" s="12">
        <v>44648.206137337962</v>
      </c>
      <c r="K2719" s="13">
        <f t="shared" si="294"/>
        <v>49.824599996209145</v>
      </c>
      <c r="L2719" s="3">
        <f t="shared" si="300"/>
        <v>1.7256944440305233E-2</v>
      </c>
      <c r="M2719" s="15">
        <f t="shared" si="295"/>
        <v>24.85</v>
      </c>
      <c r="N2719">
        <f t="shared" si="296"/>
        <v>9964.9199992418289</v>
      </c>
      <c r="O2719" s="10">
        <f t="shared" si="297"/>
        <v>44648.206137337962</v>
      </c>
      <c r="P2719" s="15">
        <f t="shared" si="298"/>
        <v>5</v>
      </c>
      <c r="Q2719" t="b">
        <f t="shared" si="299"/>
        <v>0</v>
      </c>
    </row>
    <row r="2720" spans="1:17">
      <c r="A2720" s="9" t="s">
        <v>5957</v>
      </c>
      <c r="B2720" s="9" t="s">
        <v>5958</v>
      </c>
      <c r="C2720" s="9" t="s">
        <v>522</v>
      </c>
      <c r="D2720" s="9" t="s">
        <v>522</v>
      </c>
      <c r="E2720" t="s">
        <v>100</v>
      </c>
      <c r="F2720" s="11">
        <v>44648.195567129631</v>
      </c>
      <c r="G2720" t="s">
        <v>16</v>
      </c>
      <c r="H2720" t="s">
        <v>23</v>
      </c>
      <c r="I2720" s="12">
        <v>44648.217280046294</v>
      </c>
      <c r="J2720" s="12">
        <v>44648.251967824071</v>
      </c>
      <c r="K2720" s="13">
        <f t="shared" si="294"/>
        <v>49.950399999506772</v>
      </c>
      <c r="L2720" s="3">
        <f t="shared" si="300"/>
        <v>4.1944444448745344E-2</v>
      </c>
      <c r="M2720" s="15">
        <f t="shared" si="295"/>
        <v>60.4</v>
      </c>
      <c r="N2720">
        <f t="shared" si="296"/>
        <v>9990.0799999013543</v>
      </c>
      <c r="O2720" s="10">
        <f t="shared" si="297"/>
        <v>44648.251967824071</v>
      </c>
      <c r="P2720" s="15">
        <f t="shared" si="298"/>
        <v>5</v>
      </c>
      <c r="Q2720" t="b">
        <f t="shared" si="299"/>
        <v>0</v>
      </c>
    </row>
    <row r="2721" spans="1:17">
      <c r="A2721" s="9" t="s">
        <v>5959</v>
      </c>
      <c r="B2721" s="9" t="s">
        <v>5960</v>
      </c>
      <c r="C2721" s="9" t="s">
        <v>94</v>
      </c>
      <c r="D2721" s="9" t="s">
        <v>95</v>
      </c>
      <c r="E2721" t="s">
        <v>96</v>
      </c>
      <c r="F2721" s="11">
        <v>44648.197164351855</v>
      </c>
      <c r="G2721" t="s">
        <v>16</v>
      </c>
      <c r="H2721" t="s">
        <v>23</v>
      </c>
      <c r="I2721" s="12">
        <v>44648.220750462962</v>
      </c>
      <c r="J2721" s="12">
        <v>44648.251487685186</v>
      </c>
      <c r="K2721" s="13">
        <f t="shared" si="294"/>
        <v>44.261600001482293</v>
      </c>
      <c r="L2721" s="3">
        <f t="shared" si="300"/>
        <v>1.5972222245181911E-3</v>
      </c>
      <c r="M2721" s="15">
        <f t="shared" si="295"/>
        <v>2.2999999999999998</v>
      </c>
      <c r="N2721">
        <f t="shared" si="296"/>
        <v>8852.3200002964586</v>
      </c>
      <c r="O2721" s="10">
        <f t="shared" si="297"/>
        <v>44648.251487685186</v>
      </c>
      <c r="P2721" s="15">
        <f t="shared" si="298"/>
        <v>5</v>
      </c>
      <c r="Q2721" t="b">
        <f t="shared" si="299"/>
        <v>0</v>
      </c>
    </row>
    <row r="2722" spans="1:17">
      <c r="A2722" s="9" t="s">
        <v>5961</v>
      </c>
      <c r="B2722" s="9" t="s">
        <v>5962</v>
      </c>
      <c r="C2722" s="9" t="s">
        <v>365</v>
      </c>
      <c r="D2722" s="9" t="s">
        <v>82</v>
      </c>
      <c r="E2722" t="s">
        <v>166</v>
      </c>
      <c r="F2722" s="11">
        <v>44648.251782407409</v>
      </c>
      <c r="G2722" t="s">
        <v>16</v>
      </c>
      <c r="H2722" t="s">
        <v>23</v>
      </c>
      <c r="I2722" s="12">
        <v>44648.272900254633</v>
      </c>
      <c r="J2722" s="12">
        <v>44648.303695046299</v>
      </c>
      <c r="K2722" s="13">
        <f t="shared" si="294"/>
        <v>44.344499999424443</v>
      </c>
      <c r="L2722" s="3">
        <f t="shared" si="300"/>
        <v>5.4618055553874001E-2</v>
      </c>
      <c r="M2722" s="15">
        <f t="shared" si="295"/>
        <v>78.650000000000006</v>
      </c>
      <c r="N2722">
        <f t="shared" si="296"/>
        <v>8868.8999998848885</v>
      </c>
      <c r="O2722" s="10">
        <f t="shared" si="297"/>
        <v>44648.303695046299</v>
      </c>
      <c r="P2722" s="15">
        <f t="shared" si="298"/>
        <v>5</v>
      </c>
      <c r="Q2722" t="b">
        <f t="shared" si="299"/>
        <v>0</v>
      </c>
    </row>
    <row r="2723" spans="1:17">
      <c r="A2723" s="9" t="s">
        <v>5963</v>
      </c>
      <c r="B2723" s="9" t="s">
        <v>5964</v>
      </c>
      <c r="C2723" s="9" t="s">
        <v>218</v>
      </c>
      <c r="D2723" s="9" t="s">
        <v>218</v>
      </c>
      <c r="E2723" t="s">
        <v>119</v>
      </c>
      <c r="F2723" s="11">
        <v>44648.251840277779</v>
      </c>
      <c r="G2723" t="s">
        <v>16</v>
      </c>
      <c r="H2723" t="s">
        <v>23</v>
      </c>
      <c r="I2723" s="12">
        <v>44648.274800486113</v>
      </c>
      <c r="J2723" s="12">
        <v>44648.309244861113</v>
      </c>
      <c r="K2723" s="13">
        <f t="shared" si="294"/>
        <v>49.599900000030175</v>
      </c>
      <c r="L2723" s="3">
        <f t="shared" si="300"/>
        <v>5.7870369346346706E-5</v>
      </c>
      <c r="M2723" s="15">
        <f t="shared" si="295"/>
        <v>8.3333333333333329E-2</v>
      </c>
      <c r="N2723">
        <f t="shared" si="296"/>
        <v>9919.980000006035</v>
      </c>
      <c r="O2723" s="10">
        <f t="shared" si="297"/>
        <v>44648.309244861113</v>
      </c>
      <c r="P2723" s="15">
        <f t="shared" si="298"/>
        <v>5</v>
      </c>
      <c r="Q2723" t="b">
        <f t="shared" si="299"/>
        <v>0</v>
      </c>
    </row>
    <row r="2724" spans="1:17">
      <c r="A2724" s="9" t="s">
        <v>5965</v>
      </c>
      <c r="B2724" s="9" t="s">
        <v>5966</v>
      </c>
      <c r="C2724" s="9" t="s">
        <v>1688</v>
      </c>
      <c r="D2724" s="9" t="s">
        <v>1688</v>
      </c>
      <c r="E2724" t="s">
        <v>83</v>
      </c>
      <c r="F2724" s="11">
        <v>44648.252175925925</v>
      </c>
      <c r="G2724" t="s">
        <v>16</v>
      </c>
      <c r="H2724" t="s">
        <v>23</v>
      </c>
      <c r="I2724" s="12">
        <v>44648.274441620371</v>
      </c>
      <c r="J2724" s="12">
        <v>44648.308349606479</v>
      </c>
      <c r="K2724" s="13">
        <f t="shared" si="294"/>
        <v>48.827499995240942</v>
      </c>
      <c r="L2724" s="3">
        <f t="shared" si="300"/>
        <v>3.3564814657438546E-4</v>
      </c>
      <c r="M2724" s="15">
        <f t="shared" si="295"/>
        <v>0.48333333333333334</v>
      </c>
      <c r="N2724">
        <f t="shared" si="296"/>
        <v>9765.4999990481883</v>
      </c>
      <c r="O2724" s="10">
        <f t="shared" si="297"/>
        <v>44648.308349606479</v>
      </c>
      <c r="P2724" s="15">
        <f t="shared" si="298"/>
        <v>5</v>
      </c>
      <c r="Q2724" t="b">
        <f t="shared" si="299"/>
        <v>0</v>
      </c>
    </row>
    <row r="2725" spans="1:17">
      <c r="A2725" s="9" t="s">
        <v>5967</v>
      </c>
      <c r="B2725" s="9" t="s">
        <v>5968</v>
      </c>
      <c r="C2725" s="9" t="s">
        <v>412</v>
      </c>
      <c r="D2725" s="9" t="s">
        <v>413</v>
      </c>
      <c r="E2725" t="s">
        <v>414</v>
      </c>
      <c r="F2725" s="11">
        <v>44648.252951388888</v>
      </c>
      <c r="G2725" t="s">
        <v>16</v>
      </c>
      <c r="H2725" t="s">
        <v>17</v>
      </c>
      <c r="I2725" s="12">
        <v>44648.27502479167</v>
      </c>
      <c r="J2725" s="12">
        <v>44648.303738680559</v>
      </c>
      <c r="K2725" s="13">
        <f t="shared" si="294"/>
        <v>41.347999999998137</v>
      </c>
      <c r="L2725" s="3">
        <f t="shared" si="300"/>
        <v>7.7546296233776957E-4</v>
      </c>
      <c r="M2725" s="15">
        <f t="shared" si="295"/>
        <v>1.1166666666666667</v>
      </c>
      <c r="N2725">
        <f t="shared" si="296"/>
        <v>8269.5999999996275</v>
      </c>
      <c r="O2725" s="10">
        <f t="shared" si="297"/>
        <v>44648.303738680559</v>
      </c>
      <c r="P2725" s="15">
        <f t="shared" si="298"/>
        <v>5</v>
      </c>
      <c r="Q2725" t="b">
        <f t="shared" si="299"/>
        <v>0</v>
      </c>
    </row>
    <row r="2726" spans="1:17">
      <c r="A2726" s="9" t="s">
        <v>5969</v>
      </c>
      <c r="B2726" s="9" t="s">
        <v>5970</v>
      </c>
      <c r="C2726" s="9" t="s">
        <v>13</v>
      </c>
      <c r="D2726" s="9" t="s">
        <v>14</v>
      </c>
      <c r="E2726" t="s">
        <v>506</v>
      </c>
      <c r="F2726" s="11">
        <v>44648.25545138889</v>
      </c>
      <c r="G2726" t="s">
        <v>16</v>
      </c>
      <c r="H2726" t="s">
        <v>23</v>
      </c>
      <c r="I2726" s="12">
        <v>44648.279444375003</v>
      </c>
      <c r="J2726" s="12">
        <v>44648.313445555556</v>
      </c>
      <c r="K2726" s="13">
        <f t="shared" si="294"/>
        <v>48.961699996143579</v>
      </c>
      <c r="L2726" s="3">
        <f t="shared" si="300"/>
        <v>2.5000000023283064E-3</v>
      </c>
      <c r="M2726" s="15">
        <f t="shared" si="295"/>
        <v>3.6</v>
      </c>
      <c r="N2726">
        <f t="shared" si="296"/>
        <v>9792.3399992287159</v>
      </c>
      <c r="O2726" s="10">
        <f t="shared" si="297"/>
        <v>44648.313445555556</v>
      </c>
      <c r="P2726" s="15">
        <f t="shared" si="298"/>
        <v>5</v>
      </c>
      <c r="Q2726" t="b">
        <f t="shared" si="299"/>
        <v>0</v>
      </c>
    </row>
    <row r="2727" spans="1:17">
      <c r="A2727" s="9" t="s">
        <v>5971</v>
      </c>
      <c r="B2727" s="9" t="s">
        <v>5972</v>
      </c>
      <c r="C2727" s="9" t="s">
        <v>436</v>
      </c>
      <c r="D2727" s="9" t="s">
        <v>436</v>
      </c>
      <c r="E2727" t="s">
        <v>157</v>
      </c>
      <c r="F2727" s="11">
        <v>44648.265104166669</v>
      </c>
      <c r="G2727" t="s">
        <v>16</v>
      </c>
      <c r="H2727" t="s">
        <v>23</v>
      </c>
      <c r="I2727" s="12">
        <v>44648.286007847222</v>
      </c>
      <c r="J2727" s="12">
        <v>44648.320683611113</v>
      </c>
      <c r="K2727" s="13">
        <f t="shared" si="294"/>
        <v>49.93310000281781</v>
      </c>
      <c r="L2727" s="3">
        <f t="shared" si="300"/>
        <v>9.6527777786832303E-3</v>
      </c>
      <c r="M2727" s="15">
        <f t="shared" si="295"/>
        <v>13.9</v>
      </c>
      <c r="N2727">
        <f t="shared" si="296"/>
        <v>9986.6200005635619</v>
      </c>
      <c r="O2727" s="10">
        <f t="shared" si="297"/>
        <v>44648.320683611113</v>
      </c>
      <c r="P2727" s="15">
        <f t="shared" si="298"/>
        <v>5</v>
      </c>
      <c r="Q2727" t="b">
        <f t="shared" si="299"/>
        <v>0</v>
      </c>
    </row>
    <row r="2728" spans="1:17">
      <c r="A2728" s="9" t="s">
        <v>5973</v>
      </c>
      <c r="B2728" s="9" t="s">
        <v>5974</v>
      </c>
      <c r="C2728" s="9" t="s">
        <v>808</v>
      </c>
      <c r="D2728" s="9" t="s">
        <v>809</v>
      </c>
      <c r="E2728" t="s">
        <v>544</v>
      </c>
      <c r="F2728" s="11">
        <v>44648.26630787037</v>
      </c>
      <c r="G2728" t="s">
        <v>16</v>
      </c>
      <c r="H2728" t="s">
        <v>23</v>
      </c>
      <c r="I2728" s="12">
        <v>44648.286203634256</v>
      </c>
      <c r="J2728" s="12">
        <v>44648.315087662035</v>
      </c>
      <c r="K2728" s="13">
        <f t="shared" si="294"/>
        <v>41.593000001739711</v>
      </c>
      <c r="L2728" s="3">
        <f t="shared" si="300"/>
        <v>1.2037037013215013E-3</v>
      </c>
      <c r="M2728" s="15">
        <f t="shared" si="295"/>
        <v>1.7333333333333334</v>
      </c>
      <c r="N2728">
        <f t="shared" si="296"/>
        <v>8318.6000003479421</v>
      </c>
      <c r="O2728" s="10">
        <f t="shared" si="297"/>
        <v>44648.315087662035</v>
      </c>
      <c r="P2728" s="15">
        <f t="shared" si="298"/>
        <v>5</v>
      </c>
      <c r="Q2728" t="b">
        <f t="shared" si="299"/>
        <v>0</v>
      </c>
    </row>
    <row r="2729" spans="1:17">
      <c r="A2729" s="9" t="s">
        <v>5975</v>
      </c>
      <c r="B2729" s="9" t="s">
        <v>5976</v>
      </c>
      <c r="C2729" s="9" t="s">
        <v>1695</v>
      </c>
      <c r="D2729" s="9" t="s">
        <v>553</v>
      </c>
      <c r="E2729" t="s">
        <v>219</v>
      </c>
      <c r="F2729" s="11">
        <v>44648.266365740739</v>
      </c>
      <c r="G2729" t="s">
        <v>16</v>
      </c>
      <c r="H2729" t="s">
        <v>23</v>
      </c>
      <c r="I2729" s="12">
        <v>44648.292045115741</v>
      </c>
      <c r="J2729" s="12">
        <v>44648.326010879631</v>
      </c>
      <c r="K2729" s="13">
        <f t="shared" si="294"/>
        <v>48.910700002452359</v>
      </c>
      <c r="L2729" s="3">
        <f t="shared" si="300"/>
        <v>5.7870369346346706E-5</v>
      </c>
      <c r="M2729" s="15">
        <f t="shared" si="295"/>
        <v>8.3333333333333329E-2</v>
      </c>
      <c r="N2729">
        <f t="shared" si="296"/>
        <v>9782.1400004904717</v>
      </c>
      <c r="O2729" s="10">
        <f t="shared" si="297"/>
        <v>44648.326010879631</v>
      </c>
      <c r="P2729" s="15">
        <f t="shared" si="298"/>
        <v>5</v>
      </c>
      <c r="Q2729" t="b">
        <f t="shared" si="299"/>
        <v>0</v>
      </c>
    </row>
    <row r="2730" spans="1:17">
      <c r="A2730" s="9" t="s">
        <v>5977</v>
      </c>
      <c r="B2730" s="9" t="s">
        <v>5978</v>
      </c>
      <c r="C2730" s="9" t="s">
        <v>1436</v>
      </c>
      <c r="D2730" s="9" t="s">
        <v>594</v>
      </c>
      <c r="E2730" t="s">
        <v>595</v>
      </c>
      <c r="F2730" s="11">
        <v>44648.267164351855</v>
      </c>
      <c r="G2730" t="s">
        <v>16</v>
      </c>
      <c r="H2730" t="s">
        <v>17</v>
      </c>
      <c r="I2730" s="12">
        <v>44648.284861782406</v>
      </c>
      <c r="J2730" s="12">
        <v>44648.318752129628</v>
      </c>
      <c r="K2730" s="13">
        <f t="shared" si="294"/>
        <v>48.802099999738857</v>
      </c>
      <c r="L2730" s="3">
        <f t="shared" si="300"/>
        <v>7.9861111589707434E-4</v>
      </c>
      <c r="M2730" s="15">
        <f t="shared" si="295"/>
        <v>1.1499999999999999</v>
      </c>
      <c r="N2730">
        <f t="shared" si="296"/>
        <v>9760.4199999477714</v>
      </c>
      <c r="O2730" s="10">
        <f t="shared" si="297"/>
        <v>44648.318752129628</v>
      </c>
      <c r="P2730" s="15">
        <f t="shared" si="298"/>
        <v>5</v>
      </c>
      <c r="Q2730" t="b">
        <f t="shared" si="299"/>
        <v>0</v>
      </c>
    </row>
    <row r="2731" spans="1:17">
      <c r="A2731" s="9" t="s">
        <v>5979</v>
      </c>
      <c r="B2731" s="9" t="s">
        <v>5980</v>
      </c>
      <c r="C2731" s="9" t="s">
        <v>1142</v>
      </c>
      <c r="D2731" s="9" t="s">
        <v>82</v>
      </c>
      <c r="E2731" t="s">
        <v>124</v>
      </c>
      <c r="F2731" s="11">
        <v>44648.273310185185</v>
      </c>
      <c r="G2731" t="s">
        <v>16</v>
      </c>
      <c r="H2731" t="s">
        <v>23</v>
      </c>
      <c r="I2731" s="12">
        <v>44648.294495393522</v>
      </c>
      <c r="J2731" s="12">
        <v>44648.324463726851</v>
      </c>
      <c r="K2731" s="13">
        <f t="shared" si="294"/>
        <v>43.154399993363768</v>
      </c>
      <c r="L2731" s="3">
        <f t="shared" si="300"/>
        <v>6.1458333293558098E-3</v>
      </c>
      <c r="M2731" s="15">
        <f t="shared" si="295"/>
        <v>8.85</v>
      </c>
      <c r="N2731">
        <f t="shared" si="296"/>
        <v>8630.8799986727536</v>
      </c>
      <c r="O2731" s="10">
        <f t="shared" si="297"/>
        <v>44648.324463726851</v>
      </c>
      <c r="P2731" s="15">
        <f t="shared" si="298"/>
        <v>5</v>
      </c>
      <c r="Q2731" t="b">
        <f t="shared" si="299"/>
        <v>0</v>
      </c>
    </row>
    <row r="2732" spans="1:17">
      <c r="A2732" s="9" t="s">
        <v>5981</v>
      </c>
      <c r="B2732" s="9" t="s">
        <v>5982</v>
      </c>
      <c r="C2732" s="9" t="s">
        <v>189</v>
      </c>
      <c r="D2732" s="9" t="s">
        <v>190</v>
      </c>
      <c r="E2732" t="s">
        <v>162</v>
      </c>
      <c r="F2732" s="11">
        <v>44648.278217592589</v>
      </c>
      <c r="G2732" t="s">
        <v>16</v>
      </c>
      <c r="H2732" t="s">
        <v>23</v>
      </c>
      <c r="I2732" s="12">
        <v>44648.302965092589</v>
      </c>
      <c r="J2732" s="12">
        <v>44648.326929328701</v>
      </c>
      <c r="K2732" s="13">
        <f t="shared" si="294"/>
        <v>34.508500001393259</v>
      </c>
      <c r="L2732" s="3">
        <f t="shared" si="300"/>
        <v>4.907407404971309E-3</v>
      </c>
      <c r="M2732" s="15">
        <f t="shared" si="295"/>
        <v>7.0666666666666664</v>
      </c>
      <c r="N2732">
        <f t="shared" si="296"/>
        <v>6901.7000002786517</v>
      </c>
      <c r="O2732" s="10">
        <f t="shared" si="297"/>
        <v>44648.326929328701</v>
      </c>
      <c r="P2732" s="15">
        <f t="shared" si="298"/>
        <v>5</v>
      </c>
      <c r="Q2732" t="b">
        <f t="shared" si="299"/>
        <v>0</v>
      </c>
    </row>
    <row r="2733" spans="1:17">
      <c r="A2733" s="9" t="s">
        <v>5983</v>
      </c>
      <c r="B2733" s="9" t="s">
        <v>5984</v>
      </c>
      <c r="C2733" s="9" t="s">
        <v>202</v>
      </c>
      <c r="D2733" s="9" t="s">
        <v>202</v>
      </c>
      <c r="E2733" t="s">
        <v>105</v>
      </c>
      <c r="F2733" s="11">
        <v>44648.279513888891</v>
      </c>
      <c r="G2733" t="s">
        <v>16</v>
      </c>
      <c r="H2733" t="s">
        <v>23</v>
      </c>
      <c r="I2733" s="12">
        <v>44648.30179597222</v>
      </c>
      <c r="J2733" s="12">
        <v>44648.332138333331</v>
      </c>
      <c r="K2733" s="13">
        <f t="shared" si="294"/>
        <v>43.693000000203028</v>
      </c>
      <c r="L2733" s="3">
        <f t="shared" si="300"/>
        <v>1.2962963010068052E-3</v>
      </c>
      <c r="M2733" s="15">
        <f t="shared" si="295"/>
        <v>1.8666666666666667</v>
      </c>
      <c r="N2733">
        <f t="shared" si="296"/>
        <v>8738.6000000406057</v>
      </c>
      <c r="O2733" s="10">
        <f t="shared" si="297"/>
        <v>44648.332138333331</v>
      </c>
      <c r="P2733" s="15">
        <f t="shared" si="298"/>
        <v>5</v>
      </c>
      <c r="Q2733" t="b">
        <f t="shared" si="299"/>
        <v>0</v>
      </c>
    </row>
    <row r="2734" spans="1:17">
      <c r="A2734" s="9" t="s">
        <v>5985</v>
      </c>
      <c r="B2734" s="9" t="s">
        <v>5986</v>
      </c>
      <c r="C2734" s="9" t="s">
        <v>117</v>
      </c>
      <c r="D2734" s="9" t="s">
        <v>118</v>
      </c>
      <c r="E2734" t="s">
        <v>133</v>
      </c>
      <c r="F2734" s="11">
        <v>44648.280405092592</v>
      </c>
      <c r="G2734" t="s">
        <v>16</v>
      </c>
      <c r="H2734" t="s">
        <v>23</v>
      </c>
      <c r="I2734" s="12">
        <v>44648.303524189818</v>
      </c>
      <c r="J2734" s="12">
        <v>44648.332481481484</v>
      </c>
      <c r="K2734" s="13">
        <f t="shared" si="294"/>
        <v>41.698499999474734</v>
      </c>
      <c r="L2734" s="3">
        <f t="shared" si="300"/>
        <v>8.9120370103046298E-4</v>
      </c>
      <c r="M2734" s="15">
        <f t="shared" si="295"/>
        <v>1.2833333333333332</v>
      </c>
      <c r="N2734">
        <f t="shared" si="296"/>
        <v>8339.6999998949468</v>
      </c>
      <c r="O2734" s="10">
        <f t="shared" si="297"/>
        <v>44648.332481481484</v>
      </c>
      <c r="P2734" s="15">
        <f t="shared" si="298"/>
        <v>5</v>
      </c>
      <c r="Q2734" t="b">
        <f t="shared" si="299"/>
        <v>0</v>
      </c>
    </row>
    <row r="2735" spans="1:17">
      <c r="A2735" s="9" t="s">
        <v>5987</v>
      </c>
      <c r="B2735" s="9" t="s">
        <v>5988</v>
      </c>
      <c r="C2735" s="9" t="s">
        <v>160</v>
      </c>
      <c r="D2735" s="9" t="s">
        <v>161</v>
      </c>
      <c r="E2735" t="s">
        <v>137</v>
      </c>
      <c r="F2735" s="11">
        <v>44648.287106481483</v>
      </c>
      <c r="G2735" t="s">
        <v>16</v>
      </c>
      <c r="H2735" t="s">
        <v>23</v>
      </c>
      <c r="I2735" s="12">
        <v>44648.308633078705</v>
      </c>
      <c r="J2735" s="12">
        <v>44648.338961064816</v>
      </c>
      <c r="K2735" s="13">
        <f t="shared" si="294"/>
        <v>43.6722999997437</v>
      </c>
      <c r="L2735" s="3">
        <f t="shared" si="300"/>
        <v>6.701388891087845E-3</v>
      </c>
      <c r="M2735" s="15">
        <f t="shared" si="295"/>
        <v>9.65</v>
      </c>
      <c r="N2735">
        <f t="shared" si="296"/>
        <v>8734.45999994874</v>
      </c>
      <c r="O2735" s="10">
        <f t="shared" si="297"/>
        <v>44648.338961064816</v>
      </c>
      <c r="P2735" s="15">
        <f t="shared" si="298"/>
        <v>5</v>
      </c>
      <c r="Q2735" t="b">
        <f t="shared" si="299"/>
        <v>0</v>
      </c>
    </row>
    <row r="2736" spans="1:17">
      <c r="A2736" s="9" t="s">
        <v>5989</v>
      </c>
      <c r="B2736" s="9" t="s">
        <v>5990</v>
      </c>
      <c r="C2736" s="9" t="s">
        <v>197</v>
      </c>
      <c r="D2736" s="9" t="s">
        <v>198</v>
      </c>
      <c r="E2736" t="s">
        <v>110</v>
      </c>
      <c r="F2736" s="11">
        <v>44648.287962962961</v>
      </c>
      <c r="G2736" t="s">
        <v>16</v>
      </c>
      <c r="H2736" t="s">
        <v>23</v>
      </c>
      <c r="I2736" s="12">
        <v>44648.311499837961</v>
      </c>
      <c r="J2736" s="12">
        <v>44648.34476615741</v>
      </c>
      <c r="K2736" s="13">
        <f t="shared" si="294"/>
        <v>47.903500007232651</v>
      </c>
      <c r="L2736" s="3">
        <f t="shared" si="300"/>
        <v>8.5648147796746343E-4</v>
      </c>
      <c r="M2736" s="15">
        <f t="shared" si="295"/>
        <v>1.2333333333333334</v>
      </c>
      <c r="N2736">
        <f t="shared" si="296"/>
        <v>9580.7000014465302</v>
      </c>
      <c r="O2736" s="10">
        <f t="shared" si="297"/>
        <v>44648.34476615741</v>
      </c>
      <c r="P2736" s="15">
        <f t="shared" si="298"/>
        <v>5</v>
      </c>
      <c r="Q2736" t="b">
        <f t="shared" si="299"/>
        <v>0</v>
      </c>
    </row>
    <row r="2737" spans="1:17">
      <c r="A2737" s="9" t="s">
        <v>5991</v>
      </c>
      <c r="B2737" s="9" t="s">
        <v>5992</v>
      </c>
      <c r="C2737" s="9" t="s">
        <v>1994</v>
      </c>
      <c r="D2737" s="9" t="s">
        <v>82</v>
      </c>
      <c r="E2737" t="s">
        <v>186</v>
      </c>
      <c r="F2737" s="11">
        <v>44648.290092592593</v>
      </c>
      <c r="G2737" t="s">
        <v>16</v>
      </c>
      <c r="H2737" t="s">
        <v>23</v>
      </c>
      <c r="I2737" s="12">
        <v>44648.313083703702</v>
      </c>
      <c r="J2737" s="12">
        <v>44648.345335231483</v>
      </c>
      <c r="K2737" s="13">
        <f t="shared" si="294"/>
        <v>46.44220000365749</v>
      </c>
      <c r="L2737" s="3">
        <f t="shared" si="300"/>
        <v>2.1296296326909214E-3</v>
      </c>
      <c r="M2737" s="15">
        <f t="shared" si="295"/>
        <v>3.0666666666666669</v>
      </c>
      <c r="N2737">
        <f t="shared" si="296"/>
        <v>9288.440000731498</v>
      </c>
      <c r="O2737" s="10">
        <f t="shared" si="297"/>
        <v>44648.345335231483</v>
      </c>
      <c r="P2737" s="15">
        <f t="shared" si="298"/>
        <v>5</v>
      </c>
      <c r="Q2737" t="b">
        <f t="shared" si="299"/>
        <v>0</v>
      </c>
    </row>
    <row r="2738" spans="1:17">
      <c r="A2738" s="9" t="s">
        <v>5993</v>
      </c>
      <c r="B2738" s="9" t="s">
        <v>5994</v>
      </c>
      <c r="C2738" s="9" t="s">
        <v>879</v>
      </c>
      <c r="D2738" s="9" t="s">
        <v>880</v>
      </c>
      <c r="E2738" t="s">
        <v>175</v>
      </c>
      <c r="F2738" s="11">
        <v>44648.294074074074</v>
      </c>
      <c r="G2738" t="s">
        <v>16</v>
      </c>
      <c r="H2738" t="s">
        <v>23</v>
      </c>
      <c r="I2738" s="12">
        <v>44648.314069907407</v>
      </c>
      <c r="J2738" s="12">
        <v>44648.34703740741</v>
      </c>
      <c r="K2738" s="13">
        <f t="shared" si="294"/>
        <v>47.473200004315004</v>
      </c>
      <c r="L2738" s="3">
        <f t="shared" si="300"/>
        <v>3.9814814808778465E-3</v>
      </c>
      <c r="M2738" s="15">
        <f t="shared" si="295"/>
        <v>5.7333333333333334</v>
      </c>
      <c r="N2738">
        <f t="shared" si="296"/>
        <v>9494.6400008630008</v>
      </c>
      <c r="O2738" s="10">
        <f t="shared" si="297"/>
        <v>44648.34703740741</v>
      </c>
      <c r="P2738" s="15">
        <f t="shared" si="298"/>
        <v>5</v>
      </c>
      <c r="Q2738" t="b">
        <f t="shared" si="299"/>
        <v>0</v>
      </c>
    </row>
    <row r="2739" spans="1:17">
      <c r="A2739" s="9" t="s">
        <v>5995</v>
      </c>
      <c r="B2739" s="9" t="s">
        <v>5996</v>
      </c>
      <c r="C2739" s="9" t="s">
        <v>273</v>
      </c>
      <c r="D2739" s="9" t="s">
        <v>274</v>
      </c>
      <c r="E2739" t="s">
        <v>100</v>
      </c>
      <c r="F2739" s="11">
        <v>44648.307141203702</v>
      </c>
      <c r="G2739" t="s">
        <v>16</v>
      </c>
      <c r="H2739" t="s">
        <v>23</v>
      </c>
      <c r="I2739" s="12">
        <v>44648.329021550926</v>
      </c>
      <c r="J2739" s="12">
        <v>44648.359068217593</v>
      </c>
      <c r="K2739" s="13">
        <f t="shared" si="294"/>
        <v>43.267200000118464</v>
      </c>
      <c r="L2739" s="3">
        <f t="shared" si="300"/>
        <v>1.3067129628325347E-2</v>
      </c>
      <c r="M2739" s="15">
        <f t="shared" si="295"/>
        <v>18.816666666666666</v>
      </c>
      <c r="N2739">
        <f t="shared" si="296"/>
        <v>8653.4400000236928</v>
      </c>
      <c r="O2739" s="10">
        <f t="shared" si="297"/>
        <v>44648.359068217593</v>
      </c>
      <c r="P2739" s="15">
        <f t="shared" si="298"/>
        <v>5</v>
      </c>
      <c r="Q2739" t="b">
        <f t="shared" si="299"/>
        <v>0</v>
      </c>
    </row>
    <row r="2740" spans="1:17">
      <c r="A2740" s="9" t="s">
        <v>5997</v>
      </c>
      <c r="B2740" s="9" t="s">
        <v>5998</v>
      </c>
      <c r="C2740" s="9" t="s">
        <v>185</v>
      </c>
      <c r="D2740" s="9" t="s">
        <v>185</v>
      </c>
      <c r="E2740" t="s">
        <v>199</v>
      </c>
      <c r="F2740" s="11">
        <v>44648.308587962965</v>
      </c>
      <c r="G2740" t="s">
        <v>16</v>
      </c>
      <c r="H2740" t="s">
        <v>23</v>
      </c>
      <c r="I2740" s="12">
        <v>44648.327283726852</v>
      </c>
      <c r="J2740" s="12">
        <v>44648.359944074073</v>
      </c>
      <c r="K2740" s="13">
        <f t="shared" si="294"/>
        <v>47.030899997334927</v>
      </c>
      <c r="L2740" s="3">
        <f t="shared" si="300"/>
        <v>1.4467592627624981E-3</v>
      </c>
      <c r="M2740" s="15">
        <f t="shared" si="295"/>
        <v>2.0833333333333335</v>
      </c>
      <c r="N2740">
        <f t="shared" si="296"/>
        <v>9406.1799994669855</v>
      </c>
      <c r="O2740" s="10">
        <f t="shared" si="297"/>
        <v>44648.359944074073</v>
      </c>
      <c r="P2740" s="15">
        <f t="shared" si="298"/>
        <v>5</v>
      </c>
      <c r="Q2740" t="b">
        <f t="shared" si="299"/>
        <v>0</v>
      </c>
    </row>
    <row r="2741" spans="1:17">
      <c r="A2741" s="9" t="s">
        <v>5999</v>
      </c>
      <c r="B2741" s="9" t="s">
        <v>6000</v>
      </c>
      <c r="C2741" s="9" t="s">
        <v>206</v>
      </c>
      <c r="D2741" s="9" t="s">
        <v>207</v>
      </c>
      <c r="E2741" t="s">
        <v>238</v>
      </c>
      <c r="F2741" s="11">
        <v>44648.323576388888</v>
      </c>
      <c r="G2741" t="s">
        <v>16</v>
      </c>
      <c r="H2741" t="s">
        <v>17</v>
      </c>
      <c r="I2741" s="12">
        <v>44648.343600416665</v>
      </c>
      <c r="J2741" s="12">
        <v>44648.373177638889</v>
      </c>
      <c r="K2741" s="13">
        <f t="shared" si="294"/>
        <v>42.59120000177063</v>
      </c>
      <c r="L2741" s="3">
        <f t="shared" si="300"/>
        <v>1.4988425922638271E-2</v>
      </c>
      <c r="M2741" s="15">
        <f t="shared" si="295"/>
        <v>21.583333333333332</v>
      </c>
      <c r="N2741">
        <f t="shared" si="296"/>
        <v>8518.2400003541261</v>
      </c>
      <c r="O2741" s="10">
        <f t="shared" si="297"/>
        <v>44648.373177638889</v>
      </c>
      <c r="P2741" s="15">
        <f t="shared" si="298"/>
        <v>5</v>
      </c>
      <c r="Q2741" t="b">
        <f t="shared" si="299"/>
        <v>0</v>
      </c>
    </row>
    <row r="2742" spans="1:17">
      <c r="A2742" s="9" t="s">
        <v>6001</v>
      </c>
      <c r="B2742" s="9" t="s">
        <v>6002</v>
      </c>
      <c r="C2742" s="9" t="s">
        <v>155</v>
      </c>
      <c r="D2742" s="9" t="s">
        <v>156</v>
      </c>
      <c r="E2742" t="s">
        <v>191</v>
      </c>
      <c r="F2742" s="11">
        <v>44648.329467592594</v>
      </c>
      <c r="G2742" t="s">
        <v>16</v>
      </c>
      <c r="H2742" t="s">
        <v>23</v>
      </c>
      <c r="I2742" s="12">
        <v>44648.349959675928</v>
      </c>
      <c r="J2742" s="12">
        <v>44648.384307384258</v>
      </c>
      <c r="K2742" s="13">
        <f t="shared" si="294"/>
        <v>49.460699994815513</v>
      </c>
      <c r="L2742" s="3">
        <f t="shared" si="300"/>
        <v>5.8912037056870759E-3</v>
      </c>
      <c r="M2742" s="15">
        <f t="shared" si="295"/>
        <v>8.4833333333333325</v>
      </c>
      <c r="N2742">
        <f t="shared" si="296"/>
        <v>9892.1399989631027</v>
      </c>
      <c r="O2742" s="10">
        <f t="shared" si="297"/>
        <v>44648.384307384258</v>
      </c>
      <c r="P2742" s="15">
        <f t="shared" si="298"/>
        <v>5</v>
      </c>
      <c r="Q2742" t="b">
        <f t="shared" si="299"/>
        <v>0</v>
      </c>
    </row>
    <row r="2743" spans="1:17">
      <c r="A2743" s="9" t="s">
        <v>6003</v>
      </c>
      <c r="B2743" s="9" t="s">
        <v>6004</v>
      </c>
      <c r="C2743" s="9" t="s">
        <v>20</v>
      </c>
      <c r="D2743" s="9" t="s">
        <v>21</v>
      </c>
      <c r="E2743" t="s">
        <v>391</v>
      </c>
      <c r="F2743" s="11">
        <v>44648.33321759259</v>
      </c>
      <c r="G2743" t="s">
        <v>16</v>
      </c>
      <c r="H2743" t="s">
        <v>23</v>
      </c>
      <c r="I2743" s="12">
        <v>44648.357203634259</v>
      </c>
      <c r="J2743" s="12">
        <v>44648.389783981482</v>
      </c>
      <c r="K2743" s="13">
        <f t="shared" si="294"/>
        <v>46.915700000245124</v>
      </c>
      <c r="L2743" s="3">
        <f t="shared" si="300"/>
        <v>3.749999996216502E-3</v>
      </c>
      <c r="M2743" s="15">
        <f t="shared" si="295"/>
        <v>5.4</v>
      </c>
      <c r="N2743">
        <f t="shared" si="296"/>
        <v>9383.1400000490248</v>
      </c>
      <c r="O2743" s="10">
        <f t="shared" si="297"/>
        <v>44648.389783981482</v>
      </c>
      <c r="P2743" s="15">
        <f t="shared" si="298"/>
        <v>5</v>
      </c>
      <c r="Q2743" t="b">
        <f t="shared" si="299"/>
        <v>0</v>
      </c>
    </row>
    <row r="2744" spans="1:17">
      <c r="A2744" s="9" t="s">
        <v>6005</v>
      </c>
      <c r="B2744" s="9" t="s">
        <v>6006</v>
      </c>
      <c r="C2744" s="9" t="s">
        <v>1316</v>
      </c>
      <c r="D2744" s="9" t="s">
        <v>1316</v>
      </c>
      <c r="E2744" t="s">
        <v>1565</v>
      </c>
      <c r="F2744" s="11">
        <v>44648.34138888889</v>
      </c>
      <c r="G2744" t="s">
        <v>16</v>
      </c>
      <c r="H2744" t="s">
        <v>17</v>
      </c>
      <c r="I2744" s="12">
        <v>44648.361021874996</v>
      </c>
      <c r="J2744" s="12">
        <v>44648.391841944445</v>
      </c>
      <c r="K2744" s="13">
        <f t="shared" si="294"/>
        <v>44.380900006508455</v>
      </c>
      <c r="L2744" s="3">
        <f t="shared" si="300"/>
        <v>8.1712963001336902E-3</v>
      </c>
      <c r="M2744" s="15">
        <f t="shared" si="295"/>
        <v>11.766666666666667</v>
      </c>
      <c r="N2744">
        <f t="shared" si="296"/>
        <v>8876.1800013016909</v>
      </c>
      <c r="O2744" s="10">
        <f t="shared" si="297"/>
        <v>44648.391841944445</v>
      </c>
      <c r="P2744" s="15">
        <f t="shared" si="298"/>
        <v>5</v>
      </c>
      <c r="Q2744" t="b">
        <f t="shared" si="299"/>
        <v>0</v>
      </c>
    </row>
    <row r="2745" spans="1:17">
      <c r="A2745" s="9" t="s">
        <v>6007</v>
      </c>
      <c r="B2745" s="9" t="s">
        <v>6008</v>
      </c>
      <c r="C2745" s="9" t="s">
        <v>206</v>
      </c>
      <c r="D2745" s="9" t="s">
        <v>207</v>
      </c>
      <c r="E2745" t="s">
        <v>208</v>
      </c>
      <c r="F2745" s="11">
        <v>44648.344872685186</v>
      </c>
      <c r="G2745" t="s">
        <v>16</v>
      </c>
      <c r="H2745" t="s">
        <v>23</v>
      </c>
      <c r="I2745" s="12">
        <v>44648.364098101854</v>
      </c>
      <c r="J2745" s="12">
        <v>44648.393234490744</v>
      </c>
      <c r="K2745" s="13">
        <f t="shared" si="294"/>
        <v>41.956400001654401</v>
      </c>
      <c r="L2745" s="3">
        <f t="shared" si="300"/>
        <v>3.4837962957681157E-3</v>
      </c>
      <c r="M2745" s="15">
        <f t="shared" si="295"/>
        <v>5.0166666666666666</v>
      </c>
      <c r="N2745">
        <f t="shared" si="296"/>
        <v>8391.2800003308803</v>
      </c>
      <c r="O2745" s="10">
        <f t="shared" si="297"/>
        <v>44648.393234490744</v>
      </c>
      <c r="P2745" s="15">
        <f t="shared" si="298"/>
        <v>5</v>
      </c>
      <c r="Q2745" t="b">
        <f t="shared" si="299"/>
        <v>0</v>
      </c>
    </row>
    <row r="2746" spans="1:17">
      <c r="A2746" s="9" t="s">
        <v>6009</v>
      </c>
      <c r="B2746" s="9" t="s">
        <v>6010</v>
      </c>
      <c r="C2746" s="9" t="s">
        <v>206</v>
      </c>
      <c r="D2746" s="9" t="s">
        <v>207</v>
      </c>
      <c r="E2746" t="s">
        <v>2177</v>
      </c>
      <c r="F2746" s="11">
        <v>44648.348680555559</v>
      </c>
      <c r="G2746" t="s">
        <v>16</v>
      </c>
      <c r="H2746" t="s">
        <v>23</v>
      </c>
      <c r="I2746" s="12">
        <v>44648.365698125002</v>
      </c>
      <c r="J2746" s="12">
        <v>44648.399708055556</v>
      </c>
      <c r="K2746" s="13">
        <f t="shared" si="294"/>
        <v>48.974299997789785</v>
      </c>
      <c r="L2746" s="3">
        <f t="shared" si="300"/>
        <v>3.8078703728388064E-3</v>
      </c>
      <c r="M2746" s="15">
        <f t="shared" si="295"/>
        <v>5.4833333333333334</v>
      </c>
      <c r="N2746">
        <f t="shared" si="296"/>
        <v>9794.8599995579571</v>
      </c>
      <c r="O2746" s="10">
        <f t="shared" si="297"/>
        <v>44648.399708055556</v>
      </c>
      <c r="P2746" s="15">
        <f t="shared" si="298"/>
        <v>5</v>
      </c>
      <c r="Q2746" t="b">
        <f t="shared" si="299"/>
        <v>0</v>
      </c>
    </row>
    <row r="2747" spans="1:17">
      <c r="A2747" s="9" t="s">
        <v>6011</v>
      </c>
      <c r="B2747" s="9" t="s">
        <v>6012</v>
      </c>
      <c r="C2747" s="9" t="s">
        <v>290</v>
      </c>
      <c r="D2747" s="9" t="s">
        <v>291</v>
      </c>
      <c r="E2747" t="s">
        <v>629</v>
      </c>
      <c r="F2747" s="11">
        <v>44648.353356481479</v>
      </c>
      <c r="G2747" t="s">
        <v>16</v>
      </c>
      <c r="H2747" t="s">
        <v>17</v>
      </c>
      <c r="I2747" s="12">
        <v>44648.375473912034</v>
      </c>
      <c r="J2747" s="12">
        <v>44648.402614467595</v>
      </c>
      <c r="K2747" s="13">
        <f t="shared" si="294"/>
        <v>39.082400008337572</v>
      </c>
      <c r="L2747" s="3">
        <f t="shared" si="300"/>
        <v>4.6759259203099646E-3</v>
      </c>
      <c r="M2747" s="15">
        <f t="shared" si="295"/>
        <v>6.7333333333333334</v>
      </c>
      <c r="N2747">
        <f t="shared" si="296"/>
        <v>7816.4800016675144</v>
      </c>
      <c r="O2747" s="10">
        <f t="shared" si="297"/>
        <v>44648.402614467595</v>
      </c>
      <c r="P2747" s="15">
        <f t="shared" si="298"/>
        <v>5</v>
      </c>
      <c r="Q2747" t="b">
        <f t="shared" si="299"/>
        <v>0</v>
      </c>
    </row>
    <row r="2748" spans="1:17">
      <c r="A2748" s="9" t="s">
        <v>6013</v>
      </c>
      <c r="B2748" s="9" t="s">
        <v>6014</v>
      </c>
      <c r="C2748" s="9" t="s">
        <v>206</v>
      </c>
      <c r="D2748" s="9" t="s">
        <v>207</v>
      </c>
      <c r="E2748" t="s">
        <v>430</v>
      </c>
      <c r="F2748" s="11">
        <v>44648.359560185185</v>
      </c>
      <c r="G2748" t="s">
        <v>16</v>
      </c>
      <c r="H2748" t="s">
        <v>23</v>
      </c>
      <c r="I2748" s="12">
        <v>44648.383884907409</v>
      </c>
      <c r="J2748" s="12">
        <v>44648.412750949072</v>
      </c>
      <c r="K2748" s="13">
        <f t="shared" si="294"/>
        <v>41.567099994281307</v>
      </c>
      <c r="L2748" s="3">
        <f t="shared" si="300"/>
        <v>6.2037037059781142E-3</v>
      </c>
      <c r="M2748" s="15">
        <f t="shared" si="295"/>
        <v>8.9333333333333336</v>
      </c>
      <c r="N2748">
        <f t="shared" si="296"/>
        <v>8313.4199988562614</v>
      </c>
      <c r="O2748" s="10">
        <f t="shared" si="297"/>
        <v>44648.412750949072</v>
      </c>
      <c r="P2748" s="15">
        <f t="shared" si="298"/>
        <v>5</v>
      </c>
      <c r="Q2748" t="b">
        <f t="shared" si="299"/>
        <v>0</v>
      </c>
    </row>
    <row r="2749" spans="1:17">
      <c r="A2749" s="9" t="s">
        <v>6015</v>
      </c>
      <c r="B2749" s="9" t="s">
        <v>6016</v>
      </c>
      <c r="C2749" s="9" t="s">
        <v>241</v>
      </c>
      <c r="D2749" s="9" t="s">
        <v>242</v>
      </c>
      <c r="E2749" t="s">
        <v>928</v>
      </c>
      <c r="F2749" s="11">
        <v>44648.366909722223</v>
      </c>
      <c r="G2749" t="s">
        <v>16</v>
      </c>
      <c r="H2749" t="s">
        <v>23</v>
      </c>
      <c r="I2749" s="12">
        <v>44648.387305069446</v>
      </c>
      <c r="J2749" s="12">
        <v>44648.421973055556</v>
      </c>
      <c r="K2749" s="13">
        <f t="shared" si="294"/>
        <v>49.921899999026209</v>
      </c>
      <c r="L2749" s="3">
        <f t="shared" si="300"/>
        <v>7.3495370379532687E-3</v>
      </c>
      <c r="M2749" s="15">
        <f t="shared" si="295"/>
        <v>10.583333333333334</v>
      </c>
      <c r="N2749">
        <f t="shared" si="296"/>
        <v>9984.3799998052418</v>
      </c>
      <c r="O2749" s="10">
        <f t="shared" si="297"/>
        <v>44648.421973055556</v>
      </c>
      <c r="P2749" s="15">
        <f t="shared" si="298"/>
        <v>5</v>
      </c>
      <c r="Q2749" t="b">
        <f t="shared" si="299"/>
        <v>0</v>
      </c>
    </row>
    <row r="2750" spans="1:17">
      <c r="A2750" s="9" t="s">
        <v>6017</v>
      </c>
      <c r="B2750" s="9" t="s">
        <v>6018</v>
      </c>
      <c r="C2750" s="9" t="s">
        <v>74</v>
      </c>
      <c r="D2750" s="9" t="s">
        <v>74</v>
      </c>
      <c r="E2750" t="s">
        <v>232</v>
      </c>
      <c r="F2750" s="11">
        <v>44648.370381944442</v>
      </c>
      <c r="G2750" t="s">
        <v>16</v>
      </c>
      <c r="H2750" t="s">
        <v>23</v>
      </c>
      <c r="I2750" s="12">
        <v>44648.387515833332</v>
      </c>
      <c r="J2750" s="12">
        <v>44648.421671597222</v>
      </c>
      <c r="K2750" s="13">
        <f t="shared" si="294"/>
        <v>49.184300000779331</v>
      </c>
      <c r="L2750" s="3">
        <f t="shared" si="300"/>
        <v>3.4722222189884633E-3</v>
      </c>
      <c r="M2750" s="15">
        <f t="shared" si="295"/>
        <v>5</v>
      </c>
      <c r="N2750">
        <f t="shared" si="296"/>
        <v>9836.8600001558661</v>
      </c>
      <c r="O2750" s="10">
        <f t="shared" si="297"/>
        <v>44648.421671597222</v>
      </c>
      <c r="P2750" s="15">
        <f t="shared" si="298"/>
        <v>5</v>
      </c>
      <c r="Q2750" t="b">
        <f t="shared" si="299"/>
        <v>0</v>
      </c>
    </row>
    <row r="2751" spans="1:17">
      <c r="A2751" s="9" t="s">
        <v>6019</v>
      </c>
      <c r="B2751" s="9" t="s">
        <v>6020</v>
      </c>
      <c r="C2751" s="9" t="s">
        <v>241</v>
      </c>
      <c r="D2751" s="9" t="s">
        <v>242</v>
      </c>
      <c r="E2751" t="s">
        <v>243</v>
      </c>
      <c r="F2751" s="11">
        <v>44648.385138888887</v>
      </c>
      <c r="G2751" t="s">
        <v>16</v>
      </c>
      <c r="H2751" t="s">
        <v>23</v>
      </c>
      <c r="I2751" s="12">
        <v>44648.40871826389</v>
      </c>
      <c r="J2751" s="12">
        <v>44648.443389652777</v>
      </c>
      <c r="K2751" s="13">
        <f t="shared" si="294"/>
        <v>49.926799996756017</v>
      </c>
      <c r="L2751" s="3">
        <f t="shared" si="300"/>
        <v>1.4756944445252884E-2</v>
      </c>
      <c r="M2751" s="15">
        <f t="shared" si="295"/>
        <v>21.25</v>
      </c>
      <c r="N2751">
        <f t="shared" si="296"/>
        <v>9985.3599993512034</v>
      </c>
      <c r="O2751" s="10">
        <f t="shared" si="297"/>
        <v>44648.443389652777</v>
      </c>
      <c r="P2751" s="15">
        <f t="shared" si="298"/>
        <v>5</v>
      </c>
      <c r="Q2751" t="b">
        <f t="shared" si="299"/>
        <v>0</v>
      </c>
    </row>
    <row r="2752" spans="1:17">
      <c r="A2752" s="9" t="s">
        <v>6021</v>
      </c>
      <c r="B2752" s="9" t="s">
        <v>6022</v>
      </c>
      <c r="C2752" s="9" t="s">
        <v>173</v>
      </c>
      <c r="D2752" s="9" t="s">
        <v>174</v>
      </c>
      <c r="E2752" t="s">
        <v>248</v>
      </c>
      <c r="F2752" s="11">
        <v>44648.393055555556</v>
      </c>
      <c r="G2752" t="s">
        <v>16</v>
      </c>
      <c r="H2752" t="s">
        <v>17</v>
      </c>
      <c r="I2752" s="12">
        <v>44648.414923888886</v>
      </c>
      <c r="J2752" s="12">
        <v>44648.44341083333</v>
      </c>
      <c r="K2752" s="13">
        <f t="shared" si="294"/>
        <v>41.021199999377131</v>
      </c>
      <c r="L2752" s="3">
        <f t="shared" si="300"/>
        <v>7.9166666691889986E-3</v>
      </c>
      <c r="M2752" s="15">
        <f t="shared" si="295"/>
        <v>11.4</v>
      </c>
      <c r="N2752">
        <f t="shared" si="296"/>
        <v>8204.2399998754263</v>
      </c>
      <c r="O2752" s="10">
        <f t="shared" si="297"/>
        <v>44648.44341083333</v>
      </c>
      <c r="P2752" s="15">
        <f t="shared" si="298"/>
        <v>5</v>
      </c>
      <c r="Q2752" t="b">
        <f t="shared" si="299"/>
        <v>0</v>
      </c>
    </row>
    <row r="2753" spans="1:17">
      <c r="A2753" s="9" t="s">
        <v>6023</v>
      </c>
      <c r="B2753" s="9" t="s">
        <v>6024</v>
      </c>
      <c r="C2753" s="9" t="s">
        <v>5235</v>
      </c>
      <c r="D2753" s="9" t="s">
        <v>5235</v>
      </c>
      <c r="E2753" t="s">
        <v>6025</v>
      </c>
      <c r="F2753" s="11">
        <v>44648.396469907406</v>
      </c>
      <c r="G2753" t="s">
        <v>16</v>
      </c>
      <c r="H2753" t="s">
        <v>17</v>
      </c>
      <c r="I2753" s="12">
        <v>44648.416549421294</v>
      </c>
      <c r="J2753" s="12">
        <v>44648.451007268515</v>
      </c>
      <c r="K2753" s="13">
        <f t="shared" si="294"/>
        <v>49.619299998739734</v>
      </c>
      <c r="L2753" s="3">
        <f t="shared" si="300"/>
        <v>3.4143518496421166E-3</v>
      </c>
      <c r="M2753" s="15">
        <f t="shared" si="295"/>
        <v>4.916666666666667</v>
      </c>
      <c r="N2753">
        <f t="shared" si="296"/>
        <v>9923.8599997479469</v>
      </c>
      <c r="O2753" s="10">
        <f t="shared" si="297"/>
        <v>44648.451007268515</v>
      </c>
      <c r="P2753" s="15">
        <f t="shared" si="298"/>
        <v>5</v>
      </c>
      <c r="Q2753" t="b">
        <f t="shared" si="299"/>
        <v>0</v>
      </c>
    </row>
    <row r="2754" spans="1:17">
      <c r="A2754" s="9" t="s">
        <v>6026</v>
      </c>
      <c r="B2754" s="9" t="s">
        <v>6027</v>
      </c>
      <c r="C2754" s="9" t="s">
        <v>5235</v>
      </c>
      <c r="D2754" s="9" t="s">
        <v>5235</v>
      </c>
      <c r="E2754" t="s">
        <v>6028</v>
      </c>
      <c r="F2754" s="11">
        <v>44648.396793981483</v>
      </c>
      <c r="G2754" t="s">
        <v>16</v>
      </c>
      <c r="H2754" t="s">
        <v>17</v>
      </c>
      <c r="I2754" s="12">
        <v>44648.420749120371</v>
      </c>
      <c r="J2754" s="12">
        <v>44648.455374259262</v>
      </c>
      <c r="K2754" s="13">
        <f t="shared" si="294"/>
        <v>49.860200003022328</v>
      </c>
      <c r="L2754" s="3">
        <f t="shared" si="300"/>
        <v>3.2407407707069069E-4</v>
      </c>
      <c r="M2754" s="15">
        <f t="shared" si="295"/>
        <v>0.46666666666666667</v>
      </c>
      <c r="N2754">
        <f t="shared" si="296"/>
        <v>9972.0400006044656</v>
      </c>
      <c r="O2754" s="10">
        <f t="shared" si="297"/>
        <v>44648.455374259262</v>
      </c>
      <c r="P2754" s="15">
        <f t="shared" si="298"/>
        <v>5</v>
      </c>
      <c r="Q2754" t="b">
        <f t="shared" si="299"/>
        <v>0</v>
      </c>
    </row>
    <row r="2755" spans="1:17">
      <c r="A2755" s="9" t="s">
        <v>6029</v>
      </c>
      <c r="B2755" s="9" t="s">
        <v>6030</v>
      </c>
      <c r="C2755" s="9" t="s">
        <v>5235</v>
      </c>
      <c r="D2755" s="9" t="s">
        <v>5235</v>
      </c>
      <c r="E2755" t="s">
        <v>6031</v>
      </c>
      <c r="F2755" s="11">
        <v>44648.397233796299</v>
      </c>
      <c r="G2755" t="s">
        <v>16</v>
      </c>
      <c r="H2755" t="s">
        <v>17</v>
      </c>
      <c r="I2755" s="12">
        <v>44648.416134699073</v>
      </c>
      <c r="J2755" s="12">
        <v>44648.450532615738</v>
      </c>
      <c r="K2755" s="13">
        <f t="shared" ref="K2755:K2818" si="301">(J2755-I2755)*24*60</f>
        <v>49.532999997027218</v>
      </c>
      <c r="L2755" s="3">
        <f t="shared" si="300"/>
        <v>4.398148157633841E-4</v>
      </c>
      <c r="M2755" s="15">
        <f t="shared" ref="M2755:M2818" si="302">HOUR(L2755)*60+MINUTE(L2755)+SECOND(L2755)/60</f>
        <v>0.6333333333333333</v>
      </c>
      <c r="N2755">
        <f t="shared" ref="N2755:N2818" si="303">K2755*200</f>
        <v>9906.5999994054437</v>
      </c>
      <c r="O2755" s="10">
        <f t="shared" ref="O2755:O2818" si="304">J2755</f>
        <v>44648.450532615738</v>
      </c>
      <c r="P2755" s="15">
        <f t="shared" ref="P2755:P2818" si="305">_xlfn.ISOWEEKNUM(O2755)-_xlfn.ISOWEEKNUM(DATE(YEAR(O2755),MONTH(O2755),1))+1</f>
        <v>5</v>
      </c>
      <c r="Q2755" t="b">
        <f t="shared" ref="Q2755:Q2818" si="306">IF(M2755&gt;120,"Yes")</f>
        <v>0</v>
      </c>
    </row>
    <row r="2756" spans="1:17">
      <c r="A2756" s="9" t="s">
        <v>6032</v>
      </c>
      <c r="B2756" s="9" t="s">
        <v>6033</v>
      </c>
      <c r="C2756" s="9" t="s">
        <v>1244</v>
      </c>
      <c r="D2756" s="9" t="s">
        <v>1244</v>
      </c>
      <c r="E2756" t="s">
        <v>858</v>
      </c>
      <c r="F2756" s="11">
        <v>44648.401550925926</v>
      </c>
      <c r="G2756" t="s">
        <v>16</v>
      </c>
      <c r="H2756" t="s">
        <v>23</v>
      </c>
      <c r="I2756" s="12">
        <v>44648.426236064814</v>
      </c>
      <c r="J2756" s="12">
        <v>44648.460945439816</v>
      </c>
      <c r="K2756" s="13">
        <f t="shared" si="301"/>
        <v>49.981500003486872</v>
      </c>
      <c r="L2756" s="3">
        <f t="shared" ref="L2756:L2819" si="307">F2756-F2755</f>
        <v>4.3171296274522319E-3</v>
      </c>
      <c r="M2756" s="15">
        <f t="shared" si="302"/>
        <v>6.2166666666666668</v>
      </c>
      <c r="N2756">
        <f t="shared" si="303"/>
        <v>9996.3000006973743</v>
      </c>
      <c r="O2756" s="10">
        <f t="shared" si="304"/>
        <v>44648.460945439816</v>
      </c>
      <c r="P2756" s="15">
        <f t="shared" si="305"/>
        <v>5</v>
      </c>
      <c r="Q2756" t="b">
        <f t="shared" si="306"/>
        <v>0</v>
      </c>
    </row>
    <row r="2757" spans="1:17">
      <c r="A2757" s="9" t="s">
        <v>6034</v>
      </c>
      <c r="B2757" s="9" t="s">
        <v>6035</v>
      </c>
      <c r="C2757" s="9" t="s">
        <v>241</v>
      </c>
      <c r="D2757" s="9" t="s">
        <v>242</v>
      </c>
      <c r="E2757" t="s">
        <v>575</v>
      </c>
      <c r="F2757" s="11">
        <v>44648.403784722221</v>
      </c>
      <c r="G2757" t="s">
        <v>16</v>
      </c>
      <c r="H2757" t="s">
        <v>23</v>
      </c>
      <c r="I2757" s="12">
        <v>44648.424520208333</v>
      </c>
      <c r="J2757" s="12">
        <v>44648.451811319443</v>
      </c>
      <c r="K2757" s="13">
        <f t="shared" si="301"/>
        <v>39.299199997913092</v>
      </c>
      <c r="L2757" s="3">
        <f t="shared" si="307"/>
        <v>2.2337962946039625E-3</v>
      </c>
      <c r="M2757" s="15">
        <f t="shared" si="302"/>
        <v>3.2166666666666668</v>
      </c>
      <c r="N2757">
        <f t="shared" si="303"/>
        <v>7859.8399995826185</v>
      </c>
      <c r="O2757" s="10">
        <f t="shared" si="304"/>
        <v>44648.451811319443</v>
      </c>
      <c r="P2757" s="15">
        <f t="shared" si="305"/>
        <v>5</v>
      </c>
      <c r="Q2757" t="b">
        <f t="shared" si="306"/>
        <v>0</v>
      </c>
    </row>
    <row r="2758" spans="1:17">
      <c r="A2758" s="9" t="s">
        <v>6036</v>
      </c>
      <c r="B2758" s="9" t="s">
        <v>6037</v>
      </c>
      <c r="C2758" s="9" t="s">
        <v>206</v>
      </c>
      <c r="D2758" s="9" t="s">
        <v>207</v>
      </c>
      <c r="E2758" t="s">
        <v>427</v>
      </c>
      <c r="F2758" s="11">
        <v>44648.412800925929</v>
      </c>
      <c r="G2758" t="s">
        <v>16</v>
      </c>
      <c r="H2758" t="s">
        <v>23</v>
      </c>
      <c r="I2758" s="12">
        <v>44648.437516689817</v>
      </c>
      <c r="J2758" s="12">
        <v>44648.466964606479</v>
      </c>
      <c r="K2758" s="13">
        <f t="shared" si="301"/>
        <v>42.404999993741512</v>
      </c>
      <c r="L2758" s="3">
        <f t="shared" si="307"/>
        <v>9.0162037085974589E-3</v>
      </c>
      <c r="M2758" s="15">
        <f t="shared" si="302"/>
        <v>12.983333333333333</v>
      </c>
      <c r="N2758">
        <f t="shared" si="303"/>
        <v>8480.9999987483025</v>
      </c>
      <c r="O2758" s="10">
        <f t="shared" si="304"/>
        <v>44648.466964606479</v>
      </c>
      <c r="P2758" s="15">
        <f t="shared" si="305"/>
        <v>5</v>
      </c>
      <c r="Q2758" t="b">
        <f t="shared" si="306"/>
        <v>0</v>
      </c>
    </row>
    <row r="2759" spans="1:17">
      <c r="A2759" s="9" t="s">
        <v>6038</v>
      </c>
      <c r="B2759" s="9" t="s">
        <v>6039</v>
      </c>
      <c r="C2759" s="9" t="s">
        <v>867</v>
      </c>
      <c r="D2759" s="9" t="s">
        <v>867</v>
      </c>
      <c r="E2759" t="s">
        <v>6040</v>
      </c>
      <c r="F2759" s="11">
        <v>44648.414039351854</v>
      </c>
      <c r="G2759" t="s">
        <v>16</v>
      </c>
      <c r="H2759" t="s">
        <v>23</v>
      </c>
      <c r="I2759" s="12">
        <v>44648.433825532411</v>
      </c>
      <c r="J2759" s="12">
        <v>44648.465525810185</v>
      </c>
      <c r="K2759" s="13">
        <f t="shared" si="301"/>
        <v>45.648399994242936</v>
      </c>
      <c r="L2759" s="3">
        <f t="shared" si="307"/>
        <v>1.2384259243845008E-3</v>
      </c>
      <c r="M2759" s="15">
        <f t="shared" si="302"/>
        <v>1.7833333333333332</v>
      </c>
      <c r="N2759">
        <f t="shared" si="303"/>
        <v>9129.6799988485873</v>
      </c>
      <c r="O2759" s="10">
        <f t="shared" si="304"/>
        <v>44648.465525810185</v>
      </c>
      <c r="P2759" s="15">
        <f t="shared" si="305"/>
        <v>5</v>
      </c>
      <c r="Q2759" t="b">
        <f t="shared" si="306"/>
        <v>0</v>
      </c>
    </row>
    <row r="2760" spans="1:17">
      <c r="A2760" s="9" t="s">
        <v>6041</v>
      </c>
      <c r="B2760" s="9" t="s">
        <v>6042</v>
      </c>
      <c r="C2760" s="9" t="s">
        <v>864</v>
      </c>
      <c r="D2760" s="9" t="s">
        <v>864</v>
      </c>
      <c r="E2760" t="s">
        <v>303</v>
      </c>
      <c r="F2760" s="11">
        <v>44648.414074074077</v>
      </c>
      <c r="G2760" t="s">
        <v>16</v>
      </c>
      <c r="H2760" t="s">
        <v>23</v>
      </c>
      <c r="I2760" s="12">
        <v>44648.437569629627</v>
      </c>
      <c r="J2760" s="12">
        <v>44648.46628685185</v>
      </c>
      <c r="K2760" s="13">
        <f t="shared" si="301"/>
        <v>41.352800001623109</v>
      </c>
      <c r="L2760" s="3">
        <f t="shared" si="307"/>
        <v>3.4722223062999547E-5</v>
      </c>
      <c r="M2760" s="15">
        <f t="shared" si="302"/>
        <v>0.05</v>
      </c>
      <c r="N2760">
        <f t="shared" si="303"/>
        <v>8270.5600003246218</v>
      </c>
      <c r="O2760" s="10">
        <f t="shared" si="304"/>
        <v>44648.46628685185</v>
      </c>
      <c r="P2760" s="15">
        <f t="shared" si="305"/>
        <v>5</v>
      </c>
      <c r="Q2760" t="b">
        <f t="shared" si="306"/>
        <v>0</v>
      </c>
    </row>
    <row r="2761" spans="1:17">
      <c r="A2761" s="9" t="s">
        <v>6043</v>
      </c>
      <c r="B2761" s="9" t="s">
        <v>6044</v>
      </c>
      <c r="C2761" s="9" t="s">
        <v>108</v>
      </c>
      <c r="D2761" s="9" t="s">
        <v>109</v>
      </c>
      <c r="E2761" t="s">
        <v>137</v>
      </c>
      <c r="F2761" s="11">
        <v>44648.414988425924</v>
      </c>
      <c r="G2761" t="s">
        <v>16</v>
      </c>
      <c r="H2761" t="s">
        <v>23</v>
      </c>
      <c r="I2761" s="12">
        <v>44648.436610300923</v>
      </c>
      <c r="J2761" s="12">
        <v>44648.466889189818</v>
      </c>
      <c r="K2761" s="13">
        <f t="shared" si="301"/>
        <v>43.601600008551031</v>
      </c>
      <c r="L2761" s="3">
        <f t="shared" si="307"/>
        <v>9.1435184731381014E-4</v>
      </c>
      <c r="M2761" s="15">
        <f t="shared" si="302"/>
        <v>1.3166666666666667</v>
      </c>
      <c r="N2761">
        <f t="shared" si="303"/>
        <v>8720.3200017102063</v>
      </c>
      <c r="O2761" s="10">
        <f t="shared" si="304"/>
        <v>44648.466889189818</v>
      </c>
      <c r="P2761" s="15">
        <f t="shared" si="305"/>
        <v>5</v>
      </c>
      <c r="Q2761" t="b">
        <f t="shared" si="306"/>
        <v>0</v>
      </c>
    </row>
    <row r="2762" spans="1:17">
      <c r="A2762" s="9" t="s">
        <v>6045</v>
      </c>
      <c r="B2762" s="9" t="s">
        <v>6046</v>
      </c>
      <c r="C2762" s="9" t="s">
        <v>20</v>
      </c>
      <c r="D2762" s="9" t="s">
        <v>21</v>
      </c>
      <c r="E2762" t="s">
        <v>65</v>
      </c>
      <c r="F2762" s="11">
        <v>44648.419745370367</v>
      </c>
      <c r="G2762" t="s">
        <v>16</v>
      </c>
      <c r="H2762" t="s">
        <v>23</v>
      </c>
      <c r="I2762" s="12">
        <v>44648.438503217592</v>
      </c>
      <c r="J2762" s="12">
        <v>44648.471472870369</v>
      </c>
      <c r="K2762" s="13">
        <f t="shared" si="301"/>
        <v>47.476299998816103</v>
      </c>
      <c r="L2762" s="3">
        <f t="shared" si="307"/>
        <v>4.756944443215616E-3</v>
      </c>
      <c r="M2762" s="15">
        <f t="shared" si="302"/>
        <v>6.85</v>
      </c>
      <c r="N2762">
        <f t="shared" si="303"/>
        <v>9495.2599997632205</v>
      </c>
      <c r="O2762" s="10">
        <f t="shared" si="304"/>
        <v>44648.471472870369</v>
      </c>
      <c r="P2762" s="15">
        <f t="shared" si="305"/>
        <v>5</v>
      </c>
      <c r="Q2762" t="b">
        <f t="shared" si="306"/>
        <v>0</v>
      </c>
    </row>
    <row r="2763" spans="1:17">
      <c r="A2763" s="9" t="s">
        <v>6047</v>
      </c>
      <c r="B2763" s="9" t="s">
        <v>6048</v>
      </c>
      <c r="C2763" s="9" t="s">
        <v>89</v>
      </c>
      <c r="D2763" s="9" t="s">
        <v>90</v>
      </c>
      <c r="E2763" t="s">
        <v>943</v>
      </c>
      <c r="F2763" s="11">
        <v>44648.421944444446</v>
      </c>
      <c r="G2763" t="s">
        <v>16</v>
      </c>
      <c r="H2763" t="s">
        <v>23</v>
      </c>
      <c r="I2763" s="12">
        <v>44648.445792638886</v>
      </c>
      <c r="J2763" s="12">
        <v>44648.48045534722</v>
      </c>
      <c r="K2763" s="13">
        <f t="shared" si="301"/>
        <v>49.914300001692027</v>
      </c>
      <c r="L2763" s="3">
        <f t="shared" si="307"/>
        <v>2.1990740788169205E-3</v>
      </c>
      <c r="M2763" s="15">
        <f t="shared" si="302"/>
        <v>3.1666666666666665</v>
      </c>
      <c r="N2763">
        <f t="shared" si="303"/>
        <v>9982.8600003384054</v>
      </c>
      <c r="O2763" s="10">
        <f t="shared" si="304"/>
        <v>44648.48045534722</v>
      </c>
      <c r="P2763" s="15">
        <f t="shared" si="305"/>
        <v>5</v>
      </c>
      <c r="Q2763" t="b">
        <f t="shared" si="306"/>
        <v>0</v>
      </c>
    </row>
    <row r="2764" spans="1:17">
      <c r="A2764" s="9" t="s">
        <v>6049</v>
      </c>
      <c r="B2764" s="9" t="s">
        <v>6050</v>
      </c>
      <c r="C2764" s="9" t="s">
        <v>49</v>
      </c>
      <c r="D2764" s="9" t="s">
        <v>50</v>
      </c>
      <c r="E2764" t="s">
        <v>83</v>
      </c>
      <c r="F2764" s="11">
        <v>44648.438020833331</v>
      </c>
      <c r="G2764" t="s">
        <v>16</v>
      </c>
      <c r="H2764" t="s">
        <v>23</v>
      </c>
      <c r="I2764" s="12">
        <v>44648.457287708334</v>
      </c>
      <c r="J2764" s="12">
        <v>44648.491631041667</v>
      </c>
      <c r="K2764" s="13">
        <f t="shared" si="301"/>
        <v>49.4543999992311</v>
      </c>
      <c r="L2764" s="3">
        <f t="shared" si="307"/>
        <v>1.6076388885267079E-2</v>
      </c>
      <c r="M2764" s="15">
        <f t="shared" si="302"/>
        <v>23.15</v>
      </c>
      <c r="N2764">
        <f t="shared" si="303"/>
        <v>9890.87999984622</v>
      </c>
      <c r="O2764" s="10">
        <f t="shared" si="304"/>
        <v>44648.491631041667</v>
      </c>
      <c r="P2764" s="15">
        <f t="shared" si="305"/>
        <v>5</v>
      </c>
      <c r="Q2764" t="b">
        <f t="shared" si="306"/>
        <v>0</v>
      </c>
    </row>
    <row r="2765" spans="1:17">
      <c r="A2765" s="9" t="s">
        <v>6051</v>
      </c>
      <c r="B2765" s="9" t="s">
        <v>6052</v>
      </c>
      <c r="C2765" s="9" t="s">
        <v>309</v>
      </c>
      <c r="D2765" s="9" t="s">
        <v>123</v>
      </c>
      <c r="E2765" t="s">
        <v>157</v>
      </c>
      <c r="F2765" s="11">
        <v>44648.438391203701</v>
      </c>
      <c r="G2765" t="s">
        <v>16</v>
      </c>
      <c r="H2765" t="s">
        <v>23</v>
      </c>
      <c r="I2765" s="12">
        <v>44648.459138981481</v>
      </c>
      <c r="J2765" s="12">
        <v>44648.484301342593</v>
      </c>
      <c r="K2765" s="13">
        <f t="shared" si="301"/>
        <v>36.233800000045449</v>
      </c>
      <c r="L2765" s="3">
        <f t="shared" si="307"/>
        <v>3.7037036963738501E-4</v>
      </c>
      <c r="M2765" s="15">
        <f t="shared" si="302"/>
        <v>0.53333333333333333</v>
      </c>
      <c r="N2765">
        <f t="shared" si="303"/>
        <v>7246.7600000090897</v>
      </c>
      <c r="O2765" s="10">
        <f t="shared" si="304"/>
        <v>44648.484301342593</v>
      </c>
      <c r="P2765" s="15">
        <f t="shared" si="305"/>
        <v>5</v>
      </c>
      <c r="Q2765" t="b">
        <f t="shared" si="306"/>
        <v>0</v>
      </c>
    </row>
    <row r="2766" spans="1:17">
      <c r="A2766" s="9" t="s">
        <v>6053</v>
      </c>
      <c r="B2766" s="9" t="s">
        <v>6054</v>
      </c>
      <c r="C2766" s="9" t="s">
        <v>20</v>
      </c>
      <c r="D2766" s="9" t="s">
        <v>21</v>
      </c>
      <c r="E2766" t="s">
        <v>570</v>
      </c>
      <c r="F2766" s="11">
        <v>44648.443530092591</v>
      </c>
      <c r="G2766" t="s">
        <v>16</v>
      </c>
      <c r="H2766" t="s">
        <v>23</v>
      </c>
      <c r="I2766" s="12">
        <v>44648.464575995371</v>
      </c>
      <c r="J2766" s="12">
        <v>44648.499272453701</v>
      </c>
      <c r="K2766" s="13">
        <f t="shared" si="301"/>
        <v>49.962899994570762</v>
      </c>
      <c r="L2766" s="3">
        <f t="shared" si="307"/>
        <v>5.1388888896326534E-3</v>
      </c>
      <c r="M2766" s="15">
        <f t="shared" si="302"/>
        <v>7.4</v>
      </c>
      <c r="N2766">
        <f t="shared" si="303"/>
        <v>9992.5799989141524</v>
      </c>
      <c r="O2766" s="10">
        <f t="shared" si="304"/>
        <v>44648.499272453701</v>
      </c>
      <c r="P2766" s="15">
        <f t="shared" si="305"/>
        <v>5</v>
      </c>
      <c r="Q2766" t="b">
        <f t="shared" si="306"/>
        <v>0</v>
      </c>
    </row>
    <row r="2767" spans="1:17">
      <c r="A2767" s="9" t="s">
        <v>6055</v>
      </c>
      <c r="B2767" s="9" t="s">
        <v>6056</v>
      </c>
      <c r="C2767" s="9" t="s">
        <v>20</v>
      </c>
      <c r="D2767" s="9" t="s">
        <v>21</v>
      </c>
      <c r="E2767" t="s">
        <v>5107</v>
      </c>
      <c r="F2767" s="11">
        <v>44648.44902777778</v>
      </c>
      <c r="G2767" t="s">
        <v>16</v>
      </c>
      <c r="H2767" t="s">
        <v>23</v>
      </c>
      <c r="I2767" s="12">
        <v>44648.468843541668</v>
      </c>
      <c r="J2767" s="12">
        <v>44648.500010625001</v>
      </c>
      <c r="K2767" s="13">
        <f t="shared" si="301"/>
        <v>44.880599998869002</v>
      </c>
      <c r="L2767" s="3">
        <f t="shared" si="307"/>
        <v>5.4976851897663437E-3</v>
      </c>
      <c r="M2767" s="15">
        <f t="shared" si="302"/>
        <v>7.916666666666667</v>
      </c>
      <c r="N2767">
        <f t="shared" si="303"/>
        <v>8976.1199997738004</v>
      </c>
      <c r="O2767" s="10">
        <f t="shared" si="304"/>
        <v>44648.500010625001</v>
      </c>
      <c r="P2767" s="15">
        <f t="shared" si="305"/>
        <v>5</v>
      </c>
      <c r="Q2767" t="b">
        <f t="shared" si="306"/>
        <v>0</v>
      </c>
    </row>
    <row r="2768" spans="1:17">
      <c r="A2768" s="9" t="s">
        <v>6057</v>
      </c>
      <c r="B2768" s="9" t="s">
        <v>6058</v>
      </c>
      <c r="C2768" s="9" t="s">
        <v>20</v>
      </c>
      <c r="D2768" s="9" t="s">
        <v>21</v>
      </c>
      <c r="E2768" t="s">
        <v>335</v>
      </c>
      <c r="F2768" s="11">
        <v>44648.449537037035</v>
      </c>
      <c r="G2768" t="s">
        <v>16</v>
      </c>
      <c r="H2768" t="s">
        <v>23</v>
      </c>
      <c r="I2768" s="12">
        <v>44648.474665856484</v>
      </c>
      <c r="J2768" s="12">
        <v>44648.5093055787</v>
      </c>
      <c r="K2768" s="13">
        <f t="shared" si="301"/>
        <v>49.881199991796166</v>
      </c>
      <c r="L2768" s="3">
        <f t="shared" si="307"/>
        <v>5.0925925461342558E-4</v>
      </c>
      <c r="M2768" s="15">
        <f t="shared" si="302"/>
        <v>0.73333333333333328</v>
      </c>
      <c r="N2768">
        <f t="shared" si="303"/>
        <v>9976.2399983592331</v>
      </c>
      <c r="O2768" s="10">
        <f t="shared" si="304"/>
        <v>44648.5093055787</v>
      </c>
      <c r="P2768" s="15">
        <f t="shared" si="305"/>
        <v>5</v>
      </c>
      <c r="Q2768" t="b">
        <f t="shared" si="306"/>
        <v>0</v>
      </c>
    </row>
    <row r="2769" spans="1:17">
      <c r="A2769" s="9" t="s">
        <v>6059</v>
      </c>
      <c r="B2769" s="9" t="s">
        <v>6060</v>
      </c>
      <c r="C2769" s="9" t="s">
        <v>326</v>
      </c>
      <c r="D2769" s="9" t="s">
        <v>326</v>
      </c>
      <c r="E2769" t="s">
        <v>544</v>
      </c>
      <c r="F2769" s="11">
        <v>44648.450532407405</v>
      </c>
      <c r="G2769" t="s">
        <v>16</v>
      </c>
      <c r="H2769" t="s">
        <v>23</v>
      </c>
      <c r="I2769" s="12">
        <v>44648.468180810189</v>
      </c>
      <c r="J2769" s="12">
        <v>44648.497594004628</v>
      </c>
      <c r="K2769" s="13">
        <f t="shared" si="301"/>
        <v>42.354999992530793</v>
      </c>
      <c r="L2769" s="3">
        <f t="shared" si="307"/>
        <v>9.9537037021946162E-4</v>
      </c>
      <c r="M2769" s="15">
        <f t="shared" si="302"/>
        <v>1.4333333333333333</v>
      </c>
      <c r="N2769">
        <f t="shared" si="303"/>
        <v>8470.9999985061586</v>
      </c>
      <c r="O2769" s="10">
        <f t="shared" si="304"/>
        <v>44648.497594004628</v>
      </c>
      <c r="P2769" s="15">
        <f t="shared" si="305"/>
        <v>5</v>
      </c>
      <c r="Q2769" t="b">
        <f t="shared" si="306"/>
        <v>0</v>
      </c>
    </row>
    <row r="2770" spans="1:17">
      <c r="A2770" s="9" t="s">
        <v>6061</v>
      </c>
      <c r="B2770" s="9" t="s">
        <v>6062</v>
      </c>
      <c r="C2770" s="9" t="s">
        <v>6063</v>
      </c>
      <c r="D2770" s="9" t="s">
        <v>6063</v>
      </c>
      <c r="E2770" t="s">
        <v>4369</v>
      </c>
      <c r="F2770" s="11">
        <v>44648.454826388886</v>
      </c>
      <c r="G2770" t="s">
        <v>16</v>
      </c>
      <c r="H2770" t="s">
        <v>17</v>
      </c>
      <c r="I2770" s="12">
        <v>44648.476181944447</v>
      </c>
      <c r="J2770" s="12">
        <v>44648.499062847222</v>
      </c>
      <c r="K2770" s="13">
        <f t="shared" si="301"/>
        <v>32.948499997146428</v>
      </c>
      <c r="L2770" s="3">
        <f t="shared" si="307"/>
        <v>4.2939814811688848E-3</v>
      </c>
      <c r="M2770" s="15">
        <f t="shared" si="302"/>
        <v>6.1833333333333336</v>
      </c>
      <c r="N2770">
        <f t="shared" si="303"/>
        <v>6589.6999994292855</v>
      </c>
      <c r="O2770" s="10">
        <f t="shared" si="304"/>
        <v>44648.499062847222</v>
      </c>
      <c r="P2770" s="15">
        <f t="shared" si="305"/>
        <v>5</v>
      </c>
      <c r="Q2770" t="b">
        <f t="shared" si="306"/>
        <v>0</v>
      </c>
    </row>
    <row r="2771" spans="1:17">
      <c r="A2771" s="9" t="s">
        <v>6064</v>
      </c>
      <c r="B2771" s="9" t="s">
        <v>6065</v>
      </c>
      <c r="C2771" s="9" t="s">
        <v>5235</v>
      </c>
      <c r="D2771" s="9" t="s">
        <v>5235</v>
      </c>
      <c r="E2771" t="s">
        <v>6066</v>
      </c>
      <c r="F2771" s="11">
        <v>44648.457569444443</v>
      </c>
      <c r="G2771" t="s">
        <v>16</v>
      </c>
      <c r="H2771" t="s">
        <v>17</v>
      </c>
      <c r="I2771" s="12">
        <v>44648.476300555558</v>
      </c>
      <c r="J2771" s="12">
        <v>44648.509852083334</v>
      </c>
      <c r="K2771" s="13">
        <f t="shared" si="301"/>
        <v>48.314199998276308</v>
      </c>
      <c r="L2771" s="3">
        <f t="shared" si="307"/>
        <v>2.7430555564933456E-3</v>
      </c>
      <c r="M2771" s="15">
        <f t="shared" si="302"/>
        <v>3.95</v>
      </c>
      <c r="N2771">
        <f t="shared" si="303"/>
        <v>9662.8399996552616</v>
      </c>
      <c r="O2771" s="10">
        <f t="shared" si="304"/>
        <v>44648.509852083334</v>
      </c>
      <c r="P2771" s="15">
        <f t="shared" si="305"/>
        <v>5</v>
      </c>
      <c r="Q2771" t="b">
        <f t="shared" si="306"/>
        <v>0</v>
      </c>
    </row>
    <row r="2772" spans="1:17">
      <c r="A2772" s="9" t="s">
        <v>6067</v>
      </c>
      <c r="B2772" s="9" t="s">
        <v>6068</v>
      </c>
      <c r="C2772" s="9" t="s">
        <v>352</v>
      </c>
      <c r="D2772" s="9" t="s">
        <v>123</v>
      </c>
      <c r="E2772" t="s">
        <v>114</v>
      </c>
      <c r="F2772" s="11">
        <v>44648.459583333337</v>
      </c>
      <c r="G2772" t="s">
        <v>16</v>
      </c>
      <c r="H2772" t="s">
        <v>23</v>
      </c>
      <c r="I2772" s="12">
        <v>44648.483081041668</v>
      </c>
      <c r="J2772" s="12">
        <v>44648.517013958335</v>
      </c>
      <c r="K2772" s="13">
        <f t="shared" si="301"/>
        <v>48.863400000846013</v>
      </c>
      <c r="L2772" s="3">
        <f t="shared" si="307"/>
        <v>2.013888893998228E-3</v>
      </c>
      <c r="M2772" s="15">
        <f t="shared" si="302"/>
        <v>2.9</v>
      </c>
      <c r="N2772">
        <f t="shared" si="303"/>
        <v>9772.6800001692027</v>
      </c>
      <c r="O2772" s="10">
        <f t="shared" si="304"/>
        <v>44648.517013958335</v>
      </c>
      <c r="P2772" s="15">
        <f t="shared" si="305"/>
        <v>5</v>
      </c>
      <c r="Q2772" t="b">
        <f t="shared" si="306"/>
        <v>0</v>
      </c>
    </row>
    <row r="2773" spans="1:17">
      <c r="A2773" s="9" t="s">
        <v>6069</v>
      </c>
      <c r="B2773" s="9" t="s">
        <v>6070</v>
      </c>
      <c r="C2773" s="9" t="s">
        <v>657</v>
      </c>
      <c r="D2773" s="9" t="s">
        <v>657</v>
      </c>
      <c r="E2773" t="s">
        <v>1560</v>
      </c>
      <c r="F2773" s="11">
        <v>44648.466053240743</v>
      </c>
      <c r="G2773" t="s">
        <v>16</v>
      </c>
      <c r="H2773" t="s">
        <v>17</v>
      </c>
      <c r="I2773" s="12">
        <v>44648.488488587966</v>
      </c>
      <c r="J2773" s="12">
        <v>44648.521802754629</v>
      </c>
      <c r="K2773" s="13">
        <f t="shared" si="301"/>
        <v>47.972399995196611</v>
      </c>
      <c r="L2773" s="3">
        <f t="shared" si="307"/>
        <v>6.4699074064265005E-3</v>
      </c>
      <c r="M2773" s="15">
        <f t="shared" si="302"/>
        <v>9.3166666666666664</v>
      </c>
      <c r="N2773">
        <f t="shared" si="303"/>
        <v>9594.4799990393221</v>
      </c>
      <c r="O2773" s="10">
        <f t="shared" si="304"/>
        <v>44648.521802754629</v>
      </c>
      <c r="P2773" s="15">
        <f t="shared" si="305"/>
        <v>5</v>
      </c>
      <c r="Q2773" t="b">
        <f t="shared" si="306"/>
        <v>0</v>
      </c>
    </row>
    <row r="2774" spans="1:17">
      <c r="A2774" s="9" t="s">
        <v>6071</v>
      </c>
      <c r="B2774" s="9" t="s">
        <v>6072</v>
      </c>
      <c r="C2774" s="9" t="s">
        <v>657</v>
      </c>
      <c r="D2774" s="9" t="s">
        <v>657</v>
      </c>
      <c r="E2774" t="s">
        <v>913</v>
      </c>
      <c r="F2774" s="11">
        <v>44648.469907407409</v>
      </c>
      <c r="G2774" t="s">
        <v>16</v>
      </c>
      <c r="H2774" t="s">
        <v>17</v>
      </c>
      <c r="I2774" s="12">
        <v>44648.493880879629</v>
      </c>
      <c r="J2774" s="12">
        <v>44648.528377199073</v>
      </c>
      <c r="K2774" s="13">
        <f t="shared" si="301"/>
        <v>49.674699999159202</v>
      </c>
      <c r="L2774" s="3">
        <f t="shared" si="307"/>
        <v>3.8541666654055007E-3</v>
      </c>
      <c r="M2774" s="15">
        <f t="shared" si="302"/>
        <v>5.55</v>
      </c>
      <c r="N2774">
        <f t="shared" si="303"/>
        <v>9934.9399998318404</v>
      </c>
      <c r="O2774" s="10">
        <f t="shared" si="304"/>
        <v>44648.528377199073</v>
      </c>
      <c r="P2774" s="15">
        <f t="shared" si="305"/>
        <v>5</v>
      </c>
      <c r="Q2774" t="b">
        <f t="shared" si="306"/>
        <v>0</v>
      </c>
    </row>
    <row r="2775" spans="1:17">
      <c r="A2775" s="9" t="s">
        <v>6073</v>
      </c>
      <c r="B2775" s="9" t="s">
        <v>6074</v>
      </c>
      <c r="C2775" s="9" t="s">
        <v>1815</v>
      </c>
      <c r="D2775" s="9" t="s">
        <v>1815</v>
      </c>
      <c r="E2775" t="s">
        <v>1816</v>
      </c>
      <c r="F2775" s="11">
        <v>44648.476493055554</v>
      </c>
      <c r="G2775" t="s">
        <v>16</v>
      </c>
      <c r="H2775" t="s">
        <v>17</v>
      </c>
      <c r="I2775" s="12">
        <v>44648.49640729167</v>
      </c>
      <c r="J2775" s="12">
        <v>44648.529599166664</v>
      </c>
      <c r="K2775" s="13">
        <f t="shared" si="301"/>
        <v>47.796299991896376</v>
      </c>
      <c r="L2775" s="3">
        <f t="shared" si="307"/>
        <v>6.5856481451191939E-3</v>
      </c>
      <c r="M2775" s="15">
        <f t="shared" si="302"/>
        <v>9.4833333333333325</v>
      </c>
      <c r="N2775">
        <f t="shared" si="303"/>
        <v>9559.2599983792752</v>
      </c>
      <c r="O2775" s="10">
        <f t="shared" si="304"/>
        <v>44648.529599166664</v>
      </c>
      <c r="P2775" s="15">
        <f t="shared" si="305"/>
        <v>5</v>
      </c>
      <c r="Q2775" t="b">
        <f t="shared" si="306"/>
        <v>0</v>
      </c>
    </row>
    <row r="2776" spans="1:17">
      <c r="A2776" s="9" t="s">
        <v>6075</v>
      </c>
      <c r="B2776" s="9" t="s">
        <v>6076</v>
      </c>
      <c r="C2776" s="9" t="s">
        <v>206</v>
      </c>
      <c r="D2776" s="9" t="s">
        <v>207</v>
      </c>
      <c r="E2776" t="s">
        <v>225</v>
      </c>
      <c r="F2776" s="11">
        <v>44648.479305555556</v>
      </c>
      <c r="G2776" t="s">
        <v>16</v>
      </c>
      <c r="H2776" t="s">
        <v>23</v>
      </c>
      <c r="I2776" s="12">
        <v>44648.49828861111</v>
      </c>
      <c r="J2776" s="12">
        <v>44648.527709374997</v>
      </c>
      <c r="K2776" s="13">
        <f t="shared" si="301"/>
        <v>42.365899997530505</v>
      </c>
      <c r="L2776" s="3">
        <f t="shared" si="307"/>
        <v>2.8125000026193447E-3</v>
      </c>
      <c r="M2776" s="15">
        <f t="shared" si="302"/>
        <v>4.05</v>
      </c>
      <c r="N2776">
        <f t="shared" si="303"/>
        <v>8473.179999506101</v>
      </c>
      <c r="O2776" s="10">
        <f t="shared" si="304"/>
        <v>44648.527709374997</v>
      </c>
      <c r="P2776" s="15">
        <f t="shared" si="305"/>
        <v>5</v>
      </c>
      <c r="Q2776" t="b">
        <f t="shared" si="306"/>
        <v>0</v>
      </c>
    </row>
    <row r="2777" spans="1:17">
      <c r="A2777" s="9" t="s">
        <v>6077</v>
      </c>
      <c r="B2777" s="9" t="s">
        <v>6078</v>
      </c>
      <c r="C2777" s="9" t="s">
        <v>649</v>
      </c>
      <c r="D2777" s="9" t="s">
        <v>649</v>
      </c>
      <c r="E2777" t="s">
        <v>179</v>
      </c>
      <c r="F2777" s="11">
        <v>44648.481296296297</v>
      </c>
      <c r="G2777" t="s">
        <v>16</v>
      </c>
      <c r="H2777" t="s">
        <v>23</v>
      </c>
      <c r="I2777" s="12">
        <v>44648.505585879633</v>
      </c>
      <c r="J2777" s="12">
        <v>44648.539001574078</v>
      </c>
      <c r="K2777" s="13">
        <f t="shared" si="301"/>
        <v>48.118600000161678</v>
      </c>
      <c r="L2777" s="3">
        <f t="shared" si="307"/>
        <v>1.9907407404389232E-3</v>
      </c>
      <c r="M2777" s="15">
        <f t="shared" si="302"/>
        <v>2.8666666666666667</v>
      </c>
      <c r="N2777">
        <f t="shared" si="303"/>
        <v>9623.7200000323355</v>
      </c>
      <c r="O2777" s="10">
        <f t="shared" si="304"/>
        <v>44648.539001574078</v>
      </c>
      <c r="P2777" s="15">
        <f t="shared" si="305"/>
        <v>5</v>
      </c>
      <c r="Q2777" t="b">
        <f t="shared" si="306"/>
        <v>0</v>
      </c>
    </row>
    <row r="2778" spans="1:17">
      <c r="A2778" s="9" t="s">
        <v>6079</v>
      </c>
      <c r="B2778" s="9" t="s">
        <v>6080</v>
      </c>
      <c r="C2778" s="9" t="s">
        <v>6081</v>
      </c>
      <c r="D2778" s="9" t="s">
        <v>6082</v>
      </c>
      <c r="E2778" t="s">
        <v>219</v>
      </c>
      <c r="F2778" s="11">
        <v>44648.490266203706</v>
      </c>
      <c r="G2778" t="s">
        <v>16</v>
      </c>
      <c r="H2778" t="s">
        <v>23</v>
      </c>
      <c r="I2778" s="12">
        <v>44648.510293356485</v>
      </c>
      <c r="J2778" s="12">
        <v>44648.545014398151</v>
      </c>
      <c r="K2778" s="13">
        <f t="shared" si="301"/>
        <v>49.998299998696893</v>
      </c>
      <c r="L2778" s="3">
        <f t="shared" si="307"/>
        <v>8.969907408754807E-3</v>
      </c>
      <c r="M2778" s="15">
        <f t="shared" si="302"/>
        <v>12.916666666666666</v>
      </c>
      <c r="N2778">
        <f t="shared" si="303"/>
        <v>9999.6599997393787</v>
      </c>
      <c r="O2778" s="10">
        <f t="shared" si="304"/>
        <v>44648.545014398151</v>
      </c>
      <c r="P2778" s="15">
        <f t="shared" si="305"/>
        <v>5</v>
      </c>
      <c r="Q2778" t="b">
        <f t="shared" si="306"/>
        <v>0</v>
      </c>
    </row>
    <row r="2779" spans="1:17">
      <c r="A2779" s="9" t="s">
        <v>6083</v>
      </c>
      <c r="B2779" s="9" t="s">
        <v>6084</v>
      </c>
      <c r="C2779" s="9" t="s">
        <v>49</v>
      </c>
      <c r="D2779" s="9" t="s">
        <v>50</v>
      </c>
      <c r="E2779" t="s">
        <v>1895</v>
      </c>
      <c r="F2779" s="11">
        <v>44648.493032407408</v>
      </c>
      <c r="G2779" t="s">
        <v>16</v>
      </c>
      <c r="H2779" t="s">
        <v>23</v>
      </c>
      <c r="I2779" s="12">
        <v>44648.512404768517</v>
      </c>
      <c r="J2779" s="12">
        <v>44648.547116574075</v>
      </c>
      <c r="K2779" s="13">
        <f t="shared" si="301"/>
        <v>49.985000003362074</v>
      </c>
      <c r="L2779" s="3">
        <f t="shared" si="307"/>
        <v>2.7662037027766928E-3</v>
      </c>
      <c r="M2779" s="15">
        <f t="shared" si="302"/>
        <v>3.9833333333333334</v>
      </c>
      <c r="N2779">
        <f t="shared" si="303"/>
        <v>9997.0000006724149</v>
      </c>
      <c r="O2779" s="10">
        <f t="shared" si="304"/>
        <v>44648.547116574075</v>
      </c>
      <c r="P2779" s="15">
        <f t="shared" si="305"/>
        <v>5</v>
      </c>
      <c r="Q2779" t="b">
        <f t="shared" si="306"/>
        <v>0</v>
      </c>
    </row>
    <row r="2780" spans="1:17">
      <c r="A2780" s="9" t="s">
        <v>6085</v>
      </c>
      <c r="B2780" s="9" t="s">
        <v>6086</v>
      </c>
      <c r="C2780" s="9" t="s">
        <v>706</v>
      </c>
      <c r="D2780" s="9" t="s">
        <v>706</v>
      </c>
      <c r="E2780" t="s">
        <v>2507</v>
      </c>
      <c r="F2780" s="11">
        <v>44648.506319444445</v>
      </c>
      <c r="G2780" t="s">
        <v>16</v>
      </c>
      <c r="H2780" t="s">
        <v>23</v>
      </c>
      <c r="I2780" s="12">
        <v>44648.52660798611</v>
      </c>
      <c r="J2780" s="12">
        <v>44648.553155486108</v>
      </c>
      <c r="K2780" s="13">
        <f t="shared" si="301"/>
        <v>38.228399996878579</v>
      </c>
      <c r="L2780" s="3">
        <f t="shared" si="307"/>
        <v>1.3287037036207039E-2</v>
      </c>
      <c r="M2780" s="15">
        <f t="shared" si="302"/>
        <v>19.133333333333333</v>
      </c>
      <c r="N2780">
        <f t="shared" si="303"/>
        <v>7645.6799993757159</v>
      </c>
      <c r="O2780" s="10">
        <f t="shared" si="304"/>
        <v>44648.553155486108</v>
      </c>
      <c r="P2780" s="15">
        <f t="shared" si="305"/>
        <v>5</v>
      </c>
      <c r="Q2780" t="b">
        <f t="shared" si="306"/>
        <v>0</v>
      </c>
    </row>
    <row r="2781" spans="1:17">
      <c r="A2781" s="9" t="s">
        <v>6087</v>
      </c>
      <c r="B2781" s="9" t="s">
        <v>6088</v>
      </c>
      <c r="C2781" s="9" t="s">
        <v>20</v>
      </c>
      <c r="D2781" s="9" t="s">
        <v>21</v>
      </c>
      <c r="E2781" t="s">
        <v>578</v>
      </c>
      <c r="F2781" s="11">
        <v>44648.508530092593</v>
      </c>
      <c r="G2781" t="s">
        <v>16</v>
      </c>
      <c r="H2781" t="s">
        <v>23</v>
      </c>
      <c r="I2781" s="12">
        <v>44648.527894675928</v>
      </c>
      <c r="J2781" s="12">
        <v>44648.56233724537</v>
      </c>
      <c r="K2781" s="13">
        <f t="shared" si="301"/>
        <v>49.597299996530637</v>
      </c>
      <c r="L2781" s="3">
        <f t="shared" si="307"/>
        <v>2.2106481483206153E-3</v>
      </c>
      <c r="M2781" s="15">
        <f t="shared" si="302"/>
        <v>3.1833333333333331</v>
      </c>
      <c r="N2781">
        <f t="shared" si="303"/>
        <v>9919.4599993061274</v>
      </c>
      <c r="O2781" s="10">
        <f t="shared" si="304"/>
        <v>44648.56233724537</v>
      </c>
      <c r="P2781" s="15">
        <f t="shared" si="305"/>
        <v>5</v>
      </c>
      <c r="Q2781" t="b">
        <f t="shared" si="306"/>
        <v>0</v>
      </c>
    </row>
    <row r="2782" spans="1:17">
      <c r="A2782" s="9" t="s">
        <v>6089</v>
      </c>
      <c r="B2782" s="9" t="s">
        <v>6090</v>
      </c>
      <c r="C2782" s="9" t="s">
        <v>342</v>
      </c>
      <c r="D2782" s="9" t="s">
        <v>82</v>
      </c>
      <c r="E2782" t="s">
        <v>124</v>
      </c>
      <c r="F2782" s="11">
        <v>44648.514340277776</v>
      </c>
      <c r="G2782" t="s">
        <v>16</v>
      </c>
      <c r="H2782" t="s">
        <v>23</v>
      </c>
      <c r="I2782" s="12">
        <v>44648.536966805557</v>
      </c>
      <c r="J2782" s="12">
        <v>44648.57031909722</v>
      </c>
      <c r="K2782" s="13">
        <f t="shared" si="301"/>
        <v>48.027299994137138</v>
      </c>
      <c r="L2782" s="3">
        <f t="shared" si="307"/>
        <v>5.8101851827814244E-3</v>
      </c>
      <c r="M2782" s="15">
        <f t="shared" si="302"/>
        <v>8.3666666666666671</v>
      </c>
      <c r="N2782">
        <f t="shared" si="303"/>
        <v>9605.4599988274276</v>
      </c>
      <c r="O2782" s="10">
        <f t="shared" si="304"/>
        <v>44648.57031909722</v>
      </c>
      <c r="P2782" s="15">
        <f t="shared" si="305"/>
        <v>5</v>
      </c>
      <c r="Q2782" t="b">
        <f t="shared" si="306"/>
        <v>0</v>
      </c>
    </row>
    <row r="2783" spans="1:17">
      <c r="A2783" s="9" t="s">
        <v>6091</v>
      </c>
      <c r="B2783" s="9" t="s">
        <v>6092</v>
      </c>
      <c r="C2783" s="9" t="s">
        <v>267</v>
      </c>
      <c r="D2783" s="9" t="s">
        <v>267</v>
      </c>
      <c r="E2783" t="s">
        <v>268</v>
      </c>
      <c r="F2783" s="11">
        <v>44648.529432870368</v>
      </c>
      <c r="G2783" t="s">
        <v>16</v>
      </c>
      <c r="H2783" t="s">
        <v>23</v>
      </c>
      <c r="I2783" s="12">
        <v>44648.547312662035</v>
      </c>
      <c r="J2783" s="12">
        <v>44648.579072037035</v>
      </c>
      <c r="K2783" s="13">
        <f t="shared" si="301"/>
        <v>45.733500000787899</v>
      </c>
      <c r="L2783" s="3">
        <f t="shared" si="307"/>
        <v>1.509259259182727E-2</v>
      </c>
      <c r="M2783" s="15">
        <f t="shared" si="302"/>
        <v>21.733333333333334</v>
      </c>
      <c r="N2783">
        <f t="shared" si="303"/>
        <v>9146.7000001575798</v>
      </c>
      <c r="O2783" s="10">
        <f t="shared" si="304"/>
        <v>44648.579072037035</v>
      </c>
      <c r="P2783" s="15">
        <f t="shared" si="305"/>
        <v>5</v>
      </c>
      <c r="Q2783" t="b">
        <f t="shared" si="306"/>
        <v>0</v>
      </c>
    </row>
    <row r="2784" spans="1:17">
      <c r="A2784" s="9" t="s">
        <v>6093</v>
      </c>
      <c r="B2784" s="9" t="s">
        <v>6094</v>
      </c>
      <c r="C2784" s="9" t="s">
        <v>316</v>
      </c>
      <c r="D2784" s="9" t="s">
        <v>316</v>
      </c>
      <c r="E2784" t="s">
        <v>5334</v>
      </c>
      <c r="F2784" s="11">
        <v>44648.534201388888</v>
      </c>
      <c r="G2784" t="s">
        <v>16</v>
      </c>
      <c r="H2784" t="s">
        <v>23</v>
      </c>
      <c r="I2784" s="12">
        <v>44648.557157777781</v>
      </c>
      <c r="J2784" s="12">
        <v>44648.588662152775</v>
      </c>
      <c r="K2784" s="13">
        <f t="shared" si="301"/>
        <v>45.366299991728738</v>
      </c>
      <c r="L2784" s="3">
        <f t="shared" si="307"/>
        <v>4.7685185199952684E-3</v>
      </c>
      <c r="M2784" s="15">
        <f t="shared" si="302"/>
        <v>6.8666666666666671</v>
      </c>
      <c r="N2784">
        <f t="shared" si="303"/>
        <v>9073.2599983457476</v>
      </c>
      <c r="O2784" s="10">
        <f t="shared" si="304"/>
        <v>44648.588662152775</v>
      </c>
      <c r="P2784" s="15">
        <f t="shared" si="305"/>
        <v>5</v>
      </c>
      <c r="Q2784" t="b">
        <f t="shared" si="306"/>
        <v>0</v>
      </c>
    </row>
    <row r="2785" spans="1:17">
      <c r="A2785" s="9" t="s">
        <v>6095</v>
      </c>
      <c r="B2785" s="9" t="s">
        <v>6096</v>
      </c>
      <c r="C2785" s="9" t="s">
        <v>6097</v>
      </c>
      <c r="D2785" s="9" t="s">
        <v>6097</v>
      </c>
      <c r="E2785" t="s">
        <v>105</v>
      </c>
      <c r="F2785" s="11">
        <v>44648.536030092589</v>
      </c>
      <c r="G2785" t="s">
        <v>16</v>
      </c>
      <c r="H2785" t="s">
        <v>23</v>
      </c>
      <c r="I2785" s="12">
        <v>44648.555198912036</v>
      </c>
      <c r="J2785" s="12">
        <v>44648.589767523146</v>
      </c>
      <c r="K2785" s="13">
        <f t="shared" si="301"/>
        <v>49.77879999903962</v>
      </c>
      <c r="L2785" s="3">
        <f t="shared" si="307"/>
        <v>1.8287037019035779E-3</v>
      </c>
      <c r="M2785" s="15">
        <f t="shared" si="302"/>
        <v>2.6333333333333333</v>
      </c>
      <c r="N2785">
        <f t="shared" si="303"/>
        <v>9955.759999807924</v>
      </c>
      <c r="O2785" s="10">
        <f t="shared" si="304"/>
        <v>44648.589767523146</v>
      </c>
      <c r="P2785" s="15">
        <f t="shared" si="305"/>
        <v>5</v>
      </c>
      <c r="Q2785" t="b">
        <f t="shared" si="306"/>
        <v>0</v>
      </c>
    </row>
    <row r="2786" spans="1:17">
      <c r="A2786" s="9" t="s">
        <v>6098</v>
      </c>
      <c r="B2786" s="9" t="s">
        <v>6099</v>
      </c>
      <c r="C2786" s="9" t="s">
        <v>20</v>
      </c>
      <c r="D2786" s="9" t="s">
        <v>21</v>
      </c>
      <c r="E2786" t="s">
        <v>62</v>
      </c>
      <c r="F2786" s="11">
        <v>44648.537951388891</v>
      </c>
      <c r="G2786" t="s">
        <v>16</v>
      </c>
      <c r="H2786" t="s">
        <v>23</v>
      </c>
      <c r="I2786" s="12">
        <v>44648.558101041664</v>
      </c>
      <c r="J2786" s="12">
        <v>44648.592453263889</v>
      </c>
      <c r="K2786" s="13">
        <f t="shared" si="301"/>
        <v>49.467200003564358</v>
      </c>
      <c r="L2786" s="3">
        <f t="shared" si="307"/>
        <v>1.9212963015888818E-3</v>
      </c>
      <c r="M2786" s="15">
        <f t="shared" si="302"/>
        <v>2.7666666666666666</v>
      </c>
      <c r="N2786">
        <f t="shared" si="303"/>
        <v>9893.4400007128716</v>
      </c>
      <c r="O2786" s="10">
        <f t="shared" si="304"/>
        <v>44648.592453263889</v>
      </c>
      <c r="P2786" s="15">
        <f t="shared" si="305"/>
        <v>5</v>
      </c>
      <c r="Q2786" t="b">
        <f t="shared" si="306"/>
        <v>0</v>
      </c>
    </row>
    <row r="2787" spans="1:17">
      <c r="A2787" s="9" t="s">
        <v>6100</v>
      </c>
      <c r="B2787" s="9" t="s">
        <v>6101</v>
      </c>
      <c r="C2787" s="9" t="s">
        <v>2995</v>
      </c>
      <c r="D2787" s="9" t="s">
        <v>2995</v>
      </c>
      <c r="E2787" t="s">
        <v>2233</v>
      </c>
      <c r="F2787" s="11">
        <v>44648.53979166667</v>
      </c>
      <c r="G2787" t="s">
        <v>16</v>
      </c>
      <c r="H2787" t="s">
        <v>17</v>
      </c>
      <c r="I2787" s="12">
        <v>44648.563303402778</v>
      </c>
      <c r="J2787" s="12">
        <v>44648.597980972219</v>
      </c>
      <c r="K2787" s="13">
        <f t="shared" si="301"/>
        <v>49.935699995839968</v>
      </c>
      <c r="L2787" s="3">
        <f t="shared" si="307"/>
        <v>1.8402777786832303E-3</v>
      </c>
      <c r="M2787" s="15">
        <f t="shared" si="302"/>
        <v>2.65</v>
      </c>
      <c r="N2787">
        <f t="shared" si="303"/>
        <v>9987.1399991679937</v>
      </c>
      <c r="O2787" s="10">
        <f t="shared" si="304"/>
        <v>44648.597980972219</v>
      </c>
      <c r="P2787" s="15">
        <f t="shared" si="305"/>
        <v>5</v>
      </c>
      <c r="Q2787" t="b">
        <f t="shared" si="306"/>
        <v>0</v>
      </c>
    </row>
    <row r="2788" spans="1:17">
      <c r="A2788" s="9" t="s">
        <v>6102</v>
      </c>
      <c r="B2788" s="9" t="s">
        <v>6103</v>
      </c>
      <c r="C2788" s="9" t="s">
        <v>642</v>
      </c>
      <c r="D2788" s="9" t="s">
        <v>643</v>
      </c>
      <c r="E2788" t="s">
        <v>119</v>
      </c>
      <c r="F2788" s="11">
        <v>44648.544039351851</v>
      </c>
      <c r="G2788" t="s">
        <v>16</v>
      </c>
      <c r="H2788" t="s">
        <v>23</v>
      </c>
      <c r="I2788" s="12">
        <v>44648.566121157404</v>
      </c>
      <c r="J2788" s="12">
        <v>44648.600189629629</v>
      </c>
      <c r="K2788" s="13">
        <f t="shared" si="301"/>
        <v>49.058600004063919</v>
      </c>
      <c r="L2788" s="3">
        <f t="shared" si="307"/>
        <v>4.2476851813262329E-3</v>
      </c>
      <c r="M2788" s="15">
        <f t="shared" si="302"/>
        <v>6.1166666666666663</v>
      </c>
      <c r="N2788">
        <f t="shared" si="303"/>
        <v>9811.7200008127838</v>
      </c>
      <c r="O2788" s="10">
        <f t="shared" si="304"/>
        <v>44648.600189629629</v>
      </c>
      <c r="P2788" s="15">
        <f t="shared" si="305"/>
        <v>5</v>
      </c>
      <c r="Q2788" t="b">
        <f t="shared" si="306"/>
        <v>0</v>
      </c>
    </row>
    <row r="2789" spans="1:17">
      <c r="A2789" s="9" t="s">
        <v>6104</v>
      </c>
      <c r="B2789" s="9" t="s">
        <v>6105</v>
      </c>
      <c r="C2789" s="9" t="s">
        <v>299</v>
      </c>
      <c r="D2789" s="9" t="s">
        <v>299</v>
      </c>
      <c r="E2789" t="s">
        <v>186</v>
      </c>
      <c r="F2789" s="11">
        <v>44648.548587962963</v>
      </c>
      <c r="G2789" t="s">
        <v>16</v>
      </c>
      <c r="H2789" t="s">
        <v>23</v>
      </c>
      <c r="I2789" s="12">
        <v>44648.570576226855</v>
      </c>
      <c r="J2789" s="12">
        <v>44648.603034282409</v>
      </c>
      <c r="K2789" s="13">
        <f t="shared" si="301"/>
        <v>46.739599996944889</v>
      </c>
      <c r="L2789" s="3">
        <f t="shared" si="307"/>
        <v>4.5486111121135764E-3</v>
      </c>
      <c r="M2789" s="15">
        <f t="shared" si="302"/>
        <v>6.55</v>
      </c>
      <c r="N2789">
        <f t="shared" si="303"/>
        <v>9347.9199993889779</v>
      </c>
      <c r="O2789" s="10">
        <f t="shared" si="304"/>
        <v>44648.603034282409</v>
      </c>
      <c r="P2789" s="15">
        <f t="shared" si="305"/>
        <v>5</v>
      </c>
      <c r="Q2789" t="b">
        <f t="shared" si="306"/>
        <v>0</v>
      </c>
    </row>
    <row r="2790" spans="1:17">
      <c r="A2790" s="9" t="s">
        <v>6106</v>
      </c>
      <c r="B2790" s="9" t="s">
        <v>6107</v>
      </c>
      <c r="C2790" s="9" t="s">
        <v>441</v>
      </c>
      <c r="D2790" s="9" t="s">
        <v>442</v>
      </c>
      <c r="E2790" t="s">
        <v>166</v>
      </c>
      <c r="F2790" s="11">
        <v>44648.554548611108</v>
      </c>
      <c r="G2790" t="s">
        <v>16</v>
      </c>
      <c r="H2790" t="s">
        <v>23</v>
      </c>
      <c r="I2790" s="12">
        <v>44648.575978055553</v>
      </c>
      <c r="J2790" s="12">
        <v>44648.60914375</v>
      </c>
      <c r="K2790" s="13">
        <f t="shared" si="301"/>
        <v>47.758600004017353</v>
      </c>
      <c r="L2790" s="3">
        <f t="shared" si="307"/>
        <v>5.9606481445371173E-3</v>
      </c>
      <c r="M2790" s="15">
        <f t="shared" si="302"/>
        <v>8.5833333333333339</v>
      </c>
      <c r="N2790">
        <f t="shared" si="303"/>
        <v>9551.7200008034706</v>
      </c>
      <c r="O2790" s="10">
        <f t="shared" si="304"/>
        <v>44648.60914375</v>
      </c>
      <c r="P2790" s="15">
        <f t="shared" si="305"/>
        <v>5</v>
      </c>
      <c r="Q2790" t="b">
        <f t="shared" si="306"/>
        <v>0</v>
      </c>
    </row>
    <row r="2791" spans="1:17">
      <c r="A2791" s="9" t="s">
        <v>6108</v>
      </c>
      <c r="B2791" s="9" t="s">
        <v>6109</v>
      </c>
      <c r="C2791" s="9" t="s">
        <v>950</v>
      </c>
      <c r="D2791" s="9" t="s">
        <v>123</v>
      </c>
      <c r="E2791" t="s">
        <v>162</v>
      </c>
      <c r="F2791" s="11">
        <v>44648.562800925924</v>
      </c>
      <c r="G2791" t="s">
        <v>16</v>
      </c>
      <c r="H2791" t="s">
        <v>23</v>
      </c>
      <c r="I2791" s="12">
        <v>44648.586000856485</v>
      </c>
      <c r="J2791" s="12">
        <v>44648.610286203701</v>
      </c>
      <c r="K2791" s="13">
        <f t="shared" si="301"/>
        <v>34.970899990294129</v>
      </c>
      <c r="L2791" s="3">
        <f t="shared" si="307"/>
        <v>8.2523148157633841E-3</v>
      </c>
      <c r="M2791" s="15">
        <f t="shared" si="302"/>
        <v>11.883333333333333</v>
      </c>
      <c r="N2791">
        <f t="shared" si="303"/>
        <v>6994.1799980588257</v>
      </c>
      <c r="O2791" s="10">
        <f t="shared" si="304"/>
        <v>44648.610286203701</v>
      </c>
      <c r="P2791" s="15">
        <f t="shared" si="305"/>
        <v>5</v>
      </c>
      <c r="Q2791" t="b">
        <f t="shared" si="306"/>
        <v>0</v>
      </c>
    </row>
    <row r="2792" spans="1:17">
      <c r="A2792" s="9" t="s">
        <v>6110</v>
      </c>
      <c r="B2792" s="9" t="s">
        <v>6111</v>
      </c>
      <c r="C2792" s="9" t="s">
        <v>680</v>
      </c>
      <c r="D2792" s="9" t="s">
        <v>681</v>
      </c>
      <c r="E2792" t="s">
        <v>1195</v>
      </c>
      <c r="F2792" s="11">
        <v>44648.565127314818</v>
      </c>
      <c r="G2792" t="s">
        <v>16</v>
      </c>
      <c r="H2792" t="s">
        <v>23</v>
      </c>
      <c r="I2792" s="12">
        <v>44648.586311412037</v>
      </c>
      <c r="J2792" s="12">
        <v>44648.620887939818</v>
      </c>
      <c r="K2792" s="13">
        <f t="shared" si="301"/>
        <v>49.790200005518273</v>
      </c>
      <c r="L2792" s="3">
        <f t="shared" si="307"/>
        <v>2.3263888942892663E-3</v>
      </c>
      <c r="M2792" s="15">
        <f t="shared" si="302"/>
        <v>3.35</v>
      </c>
      <c r="N2792">
        <f t="shared" si="303"/>
        <v>9958.0400011036545</v>
      </c>
      <c r="O2792" s="10">
        <f t="shared" si="304"/>
        <v>44648.620887939818</v>
      </c>
      <c r="P2792" s="15">
        <f t="shared" si="305"/>
        <v>5</v>
      </c>
      <c r="Q2792" t="b">
        <f t="shared" si="306"/>
        <v>0</v>
      </c>
    </row>
    <row r="2793" spans="1:17">
      <c r="A2793" s="9" t="s">
        <v>6112</v>
      </c>
      <c r="B2793" s="9" t="s">
        <v>6113</v>
      </c>
      <c r="C2793" s="9" t="s">
        <v>306</v>
      </c>
      <c r="D2793" s="9" t="s">
        <v>306</v>
      </c>
      <c r="E2793" t="s">
        <v>191</v>
      </c>
      <c r="F2793" s="11">
        <v>44648.579467592594</v>
      </c>
      <c r="G2793" t="s">
        <v>16</v>
      </c>
      <c r="H2793" t="s">
        <v>23</v>
      </c>
      <c r="I2793" s="12">
        <v>44648.6007049537</v>
      </c>
      <c r="J2793" s="12">
        <v>44648.635135023149</v>
      </c>
      <c r="K2793" s="13">
        <f t="shared" si="301"/>
        <v>49.579300006153062</v>
      </c>
      <c r="L2793" s="3">
        <f t="shared" si="307"/>
        <v>1.4340277775772847E-2</v>
      </c>
      <c r="M2793" s="15">
        <f t="shared" si="302"/>
        <v>20.65</v>
      </c>
      <c r="N2793">
        <f t="shared" si="303"/>
        <v>9915.8600012306124</v>
      </c>
      <c r="O2793" s="10">
        <f t="shared" si="304"/>
        <v>44648.635135023149</v>
      </c>
      <c r="P2793" s="15">
        <f t="shared" si="305"/>
        <v>5</v>
      </c>
      <c r="Q2793" t="b">
        <f t="shared" si="306"/>
        <v>0</v>
      </c>
    </row>
    <row r="2794" spans="1:17">
      <c r="A2794" s="9" t="s">
        <v>6114</v>
      </c>
      <c r="B2794" s="9" t="s">
        <v>6115</v>
      </c>
      <c r="C2794" s="9" t="s">
        <v>20</v>
      </c>
      <c r="D2794" s="9" t="s">
        <v>21</v>
      </c>
      <c r="E2794" t="s">
        <v>1802</v>
      </c>
      <c r="F2794" s="11">
        <v>44648.579583333332</v>
      </c>
      <c r="G2794" t="s">
        <v>16</v>
      </c>
      <c r="H2794" t="s">
        <v>23</v>
      </c>
      <c r="I2794" s="12">
        <v>44648.598966111109</v>
      </c>
      <c r="J2794" s="12">
        <v>44648.633553541666</v>
      </c>
      <c r="K2794" s="13">
        <f t="shared" si="301"/>
        <v>49.805900001665577</v>
      </c>
      <c r="L2794" s="3">
        <f t="shared" si="307"/>
        <v>1.1574073869269341E-4</v>
      </c>
      <c r="M2794" s="15">
        <f t="shared" si="302"/>
        <v>0.16666666666666666</v>
      </c>
      <c r="N2794">
        <f t="shared" si="303"/>
        <v>9961.1800003331155</v>
      </c>
      <c r="O2794" s="10">
        <f t="shared" si="304"/>
        <v>44648.633553541666</v>
      </c>
      <c r="P2794" s="15">
        <f t="shared" si="305"/>
        <v>5</v>
      </c>
      <c r="Q2794" t="b">
        <f t="shared" si="306"/>
        <v>0</v>
      </c>
    </row>
    <row r="2795" spans="1:17">
      <c r="A2795" s="9" t="s">
        <v>6116</v>
      </c>
      <c r="B2795" s="9" t="s">
        <v>6117</v>
      </c>
      <c r="C2795" s="9" t="s">
        <v>20</v>
      </c>
      <c r="D2795" s="9" t="s">
        <v>21</v>
      </c>
      <c r="E2795" t="s">
        <v>1799</v>
      </c>
      <c r="F2795" s="11">
        <v>44648.588402777779</v>
      </c>
      <c r="G2795" t="s">
        <v>16</v>
      </c>
      <c r="H2795" t="s">
        <v>23</v>
      </c>
      <c r="I2795" s="12">
        <v>44648.608422708334</v>
      </c>
      <c r="J2795" s="12">
        <v>44648.630265763888</v>
      </c>
      <c r="K2795" s="13">
        <f t="shared" si="301"/>
        <v>31.453999998047948</v>
      </c>
      <c r="L2795" s="3">
        <f t="shared" si="307"/>
        <v>8.819444446999114E-3</v>
      </c>
      <c r="M2795" s="15">
        <f t="shared" si="302"/>
        <v>12.7</v>
      </c>
      <c r="N2795">
        <f t="shared" si="303"/>
        <v>6290.7999996095896</v>
      </c>
      <c r="O2795" s="10">
        <f t="shared" si="304"/>
        <v>44648.630265763888</v>
      </c>
      <c r="P2795" s="15">
        <f t="shared" si="305"/>
        <v>5</v>
      </c>
      <c r="Q2795" t="b">
        <f t="shared" si="306"/>
        <v>0</v>
      </c>
    </row>
    <row r="2796" spans="1:17">
      <c r="A2796" s="9" t="s">
        <v>6118</v>
      </c>
      <c r="B2796" s="9" t="s">
        <v>6119</v>
      </c>
      <c r="C2796" s="9" t="s">
        <v>1678</v>
      </c>
      <c r="D2796" s="9" t="s">
        <v>1679</v>
      </c>
      <c r="E2796" t="s">
        <v>96</v>
      </c>
      <c r="F2796" s="11">
        <v>44648.598611111112</v>
      </c>
      <c r="G2796" t="s">
        <v>16</v>
      </c>
      <c r="H2796" t="s">
        <v>23</v>
      </c>
      <c r="I2796" s="12">
        <v>44648.622896388886</v>
      </c>
      <c r="J2796" s="12">
        <v>44648.65761347222</v>
      </c>
      <c r="K2796" s="13">
        <f t="shared" si="301"/>
        <v>49.992600000696257</v>
      </c>
      <c r="L2796" s="3">
        <f t="shared" si="307"/>
        <v>1.0208333333139308E-2</v>
      </c>
      <c r="M2796" s="15">
        <f t="shared" si="302"/>
        <v>14.7</v>
      </c>
      <c r="N2796">
        <f t="shared" si="303"/>
        <v>9998.5200001392514</v>
      </c>
      <c r="O2796" s="10">
        <f t="shared" si="304"/>
        <v>44648.65761347222</v>
      </c>
      <c r="P2796" s="15">
        <f t="shared" si="305"/>
        <v>5</v>
      </c>
      <c r="Q2796" t="b">
        <f t="shared" si="306"/>
        <v>0</v>
      </c>
    </row>
    <row r="2797" spans="1:17">
      <c r="A2797" s="9" t="s">
        <v>6120</v>
      </c>
      <c r="B2797" s="9" t="s">
        <v>6121</v>
      </c>
      <c r="C2797" s="9" t="s">
        <v>117</v>
      </c>
      <c r="D2797" s="9" t="s">
        <v>118</v>
      </c>
      <c r="E2797" t="s">
        <v>175</v>
      </c>
      <c r="F2797" s="11">
        <v>44648.598981481482</v>
      </c>
      <c r="G2797" t="s">
        <v>16</v>
      </c>
      <c r="H2797" t="s">
        <v>23</v>
      </c>
      <c r="I2797" s="12">
        <v>44648.622538217591</v>
      </c>
      <c r="J2797" s="12">
        <v>44648.657260162036</v>
      </c>
      <c r="K2797" s="13">
        <f t="shared" si="301"/>
        <v>49.999600000446662</v>
      </c>
      <c r="L2797" s="3">
        <f t="shared" si="307"/>
        <v>3.7037036963738501E-4</v>
      </c>
      <c r="M2797" s="15">
        <f t="shared" si="302"/>
        <v>0.53333333333333333</v>
      </c>
      <c r="N2797">
        <f t="shared" si="303"/>
        <v>9999.9200000893325</v>
      </c>
      <c r="O2797" s="10">
        <f t="shared" si="304"/>
        <v>44648.657260162036</v>
      </c>
      <c r="P2797" s="15">
        <f t="shared" si="305"/>
        <v>5</v>
      </c>
      <c r="Q2797" t="b">
        <f t="shared" si="306"/>
        <v>0</v>
      </c>
    </row>
    <row r="2798" spans="1:17">
      <c r="A2798" s="9" t="s">
        <v>6122</v>
      </c>
      <c r="B2798" s="9" t="s">
        <v>6123</v>
      </c>
      <c r="C2798" s="9" t="s">
        <v>2613</v>
      </c>
      <c r="D2798" s="9" t="s">
        <v>553</v>
      </c>
      <c r="E2798" t="s">
        <v>110</v>
      </c>
      <c r="F2798" s="11">
        <v>44648.600983796299</v>
      </c>
      <c r="G2798" t="s">
        <v>16</v>
      </c>
      <c r="H2798" t="s">
        <v>23</v>
      </c>
      <c r="I2798" s="12">
        <v>44648.619926851854</v>
      </c>
      <c r="J2798" s="12">
        <v>44648.65463636574</v>
      </c>
      <c r="K2798" s="13">
        <f t="shared" si="301"/>
        <v>49.981699995696545</v>
      </c>
      <c r="L2798" s="3">
        <f t="shared" si="307"/>
        <v>2.0023148172185756E-3</v>
      </c>
      <c r="M2798" s="15">
        <f t="shared" si="302"/>
        <v>2.8833333333333333</v>
      </c>
      <c r="N2798">
        <f t="shared" si="303"/>
        <v>9996.3399991393089</v>
      </c>
      <c r="O2798" s="10">
        <f t="shared" si="304"/>
        <v>44648.65463636574</v>
      </c>
      <c r="P2798" s="15">
        <f t="shared" si="305"/>
        <v>5</v>
      </c>
      <c r="Q2798" t="b">
        <f t="shared" si="306"/>
        <v>0</v>
      </c>
    </row>
    <row r="2799" spans="1:17">
      <c r="A2799" s="9" t="s">
        <v>6124</v>
      </c>
      <c r="B2799" s="9" t="s">
        <v>6125</v>
      </c>
      <c r="C2799" s="9" t="s">
        <v>1142</v>
      </c>
      <c r="D2799" s="9" t="s">
        <v>82</v>
      </c>
      <c r="E2799" t="s">
        <v>170</v>
      </c>
      <c r="F2799" s="11">
        <v>44648.6091087963</v>
      </c>
      <c r="G2799" t="s">
        <v>16</v>
      </c>
      <c r="H2799" t="s">
        <v>23</v>
      </c>
      <c r="I2799" s="12">
        <v>44648.630358379633</v>
      </c>
      <c r="J2799" s="12">
        <v>44648.66311199074</v>
      </c>
      <c r="K2799" s="13">
        <f t="shared" si="301"/>
        <v>47.165199994342402</v>
      </c>
      <c r="L2799" s="3">
        <f t="shared" si="307"/>
        <v>8.1250000002910383E-3</v>
      </c>
      <c r="M2799" s="15">
        <f t="shared" si="302"/>
        <v>11.7</v>
      </c>
      <c r="N2799">
        <f t="shared" si="303"/>
        <v>9433.0399988684803</v>
      </c>
      <c r="O2799" s="10">
        <f t="shared" si="304"/>
        <v>44648.66311199074</v>
      </c>
      <c r="P2799" s="15">
        <f t="shared" si="305"/>
        <v>5</v>
      </c>
      <c r="Q2799" t="b">
        <f t="shared" si="306"/>
        <v>0</v>
      </c>
    </row>
    <row r="2800" spans="1:17">
      <c r="A2800" s="9" t="s">
        <v>6126</v>
      </c>
      <c r="B2800" s="9" t="s">
        <v>6127</v>
      </c>
      <c r="C2800" s="9" t="s">
        <v>2070</v>
      </c>
      <c r="D2800" s="9" t="s">
        <v>2070</v>
      </c>
      <c r="E2800" t="s">
        <v>145</v>
      </c>
      <c r="F2800" s="11">
        <v>44648.613622685189</v>
      </c>
      <c r="G2800" t="s">
        <v>16</v>
      </c>
      <c r="H2800" t="s">
        <v>23</v>
      </c>
      <c r="I2800" s="12">
        <v>44648.635630879631</v>
      </c>
      <c r="J2800" s="12">
        <v>44648.670281365739</v>
      </c>
      <c r="K2800" s="13">
        <f t="shared" si="301"/>
        <v>49.896699995733798</v>
      </c>
      <c r="L2800" s="3">
        <f t="shared" si="307"/>
        <v>4.5138888890505768E-3</v>
      </c>
      <c r="M2800" s="15">
        <f t="shared" si="302"/>
        <v>6.5</v>
      </c>
      <c r="N2800">
        <f t="shared" si="303"/>
        <v>9979.3399991467595</v>
      </c>
      <c r="O2800" s="10">
        <f t="shared" si="304"/>
        <v>44648.670281365739</v>
      </c>
      <c r="P2800" s="15">
        <f t="shared" si="305"/>
        <v>5</v>
      </c>
      <c r="Q2800" t="b">
        <f t="shared" si="306"/>
        <v>0</v>
      </c>
    </row>
    <row r="2801" spans="1:17">
      <c r="A2801" s="9" t="s">
        <v>6128</v>
      </c>
      <c r="B2801" s="9" t="s">
        <v>6129</v>
      </c>
      <c r="C2801" s="9" t="s">
        <v>412</v>
      </c>
      <c r="D2801" s="9" t="s">
        <v>413</v>
      </c>
      <c r="E2801" t="s">
        <v>4699</v>
      </c>
      <c r="F2801" s="11">
        <v>44648.614999999998</v>
      </c>
      <c r="G2801" t="s">
        <v>16</v>
      </c>
      <c r="H2801" t="s">
        <v>23</v>
      </c>
      <c r="I2801" s="12">
        <v>44648.632013125003</v>
      </c>
      <c r="J2801" s="12">
        <v>44648.665010763892</v>
      </c>
      <c r="K2801" s="13">
        <f t="shared" si="301"/>
        <v>47.516600000672042</v>
      </c>
      <c r="L2801" s="3">
        <f t="shared" si="307"/>
        <v>1.3773148093605414E-3</v>
      </c>
      <c r="M2801" s="15">
        <f t="shared" si="302"/>
        <v>1.9833333333333334</v>
      </c>
      <c r="N2801">
        <f t="shared" si="303"/>
        <v>9503.3200001344085</v>
      </c>
      <c r="O2801" s="10">
        <f t="shared" si="304"/>
        <v>44648.665010763892</v>
      </c>
      <c r="P2801" s="15">
        <f t="shared" si="305"/>
        <v>5</v>
      </c>
      <c r="Q2801" t="b">
        <f t="shared" si="306"/>
        <v>0</v>
      </c>
    </row>
    <row r="2802" spans="1:17">
      <c r="A2802" s="9" t="s">
        <v>6130</v>
      </c>
      <c r="B2802" s="9" t="s">
        <v>6131</v>
      </c>
      <c r="C2802" s="9" t="s">
        <v>1051</v>
      </c>
      <c r="D2802" s="9" t="s">
        <v>1052</v>
      </c>
      <c r="E2802" t="s">
        <v>124</v>
      </c>
      <c r="F2802" s="11">
        <v>44648.615578703706</v>
      </c>
      <c r="G2802" t="s">
        <v>16</v>
      </c>
      <c r="H2802" t="s">
        <v>23</v>
      </c>
      <c r="I2802" s="12">
        <v>44648.633742245373</v>
      </c>
      <c r="J2802" s="12">
        <v>44648.667739398152</v>
      </c>
      <c r="K2802" s="13">
        <f t="shared" si="301"/>
        <v>48.955900002038106</v>
      </c>
      <c r="L2802" s="3">
        <f t="shared" si="307"/>
        <v>5.7870370801538229E-4</v>
      </c>
      <c r="M2802" s="15">
        <f t="shared" si="302"/>
        <v>0.83333333333333337</v>
      </c>
      <c r="N2802">
        <f t="shared" si="303"/>
        <v>9791.1800004076213</v>
      </c>
      <c r="O2802" s="10">
        <f t="shared" si="304"/>
        <v>44648.667739398152</v>
      </c>
      <c r="P2802" s="15">
        <f t="shared" si="305"/>
        <v>5</v>
      </c>
      <c r="Q2802" t="b">
        <f t="shared" si="306"/>
        <v>0</v>
      </c>
    </row>
    <row r="2803" spans="1:17">
      <c r="A2803" s="9" t="s">
        <v>6132</v>
      </c>
      <c r="B2803" s="9" t="s">
        <v>6133</v>
      </c>
      <c r="C2803" s="9" t="s">
        <v>1513</v>
      </c>
      <c r="D2803" s="9" t="s">
        <v>82</v>
      </c>
      <c r="E2803" t="s">
        <v>232</v>
      </c>
      <c r="F2803" s="11">
        <v>44648.616076388891</v>
      </c>
      <c r="G2803" t="s">
        <v>16</v>
      </c>
      <c r="H2803" t="s">
        <v>17</v>
      </c>
      <c r="I2803" s="12">
        <v>44648.635649305557</v>
      </c>
      <c r="J2803" s="12">
        <v>44648.669237291666</v>
      </c>
      <c r="K2803" s="13">
        <f t="shared" si="301"/>
        <v>48.36669999640435</v>
      </c>
      <c r="L2803" s="3">
        <f t="shared" si="307"/>
        <v>4.9768518510973081E-4</v>
      </c>
      <c r="M2803" s="15">
        <f t="shared" si="302"/>
        <v>0.71666666666666667</v>
      </c>
      <c r="N2803">
        <f t="shared" si="303"/>
        <v>9673.33999928087</v>
      </c>
      <c r="O2803" s="10">
        <f t="shared" si="304"/>
        <v>44648.669237291666</v>
      </c>
      <c r="P2803" s="15">
        <f t="shared" si="305"/>
        <v>5</v>
      </c>
      <c r="Q2803" t="b">
        <f t="shared" si="306"/>
        <v>0</v>
      </c>
    </row>
    <row r="2804" spans="1:17">
      <c r="A2804" s="9" t="s">
        <v>6134</v>
      </c>
      <c r="B2804" s="9" t="s">
        <v>6135</v>
      </c>
      <c r="C2804" s="9" t="s">
        <v>857</v>
      </c>
      <c r="D2804" s="9" t="s">
        <v>857</v>
      </c>
      <c r="E2804" t="s">
        <v>858</v>
      </c>
      <c r="F2804" s="11">
        <v>44648.616759259261</v>
      </c>
      <c r="G2804" t="s">
        <v>16</v>
      </c>
      <c r="H2804" t="s">
        <v>23</v>
      </c>
      <c r="I2804" s="12">
        <v>44648.638092245368</v>
      </c>
      <c r="J2804" s="12">
        <v>44648.670667314815</v>
      </c>
      <c r="K2804" s="13">
        <f t="shared" si="301"/>
        <v>46.908100002910942</v>
      </c>
      <c r="L2804" s="3">
        <f t="shared" si="307"/>
        <v>6.8287036992842332E-4</v>
      </c>
      <c r="M2804" s="15">
        <f t="shared" si="302"/>
        <v>0.98333333333333328</v>
      </c>
      <c r="N2804">
        <f t="shared" si="303"/>
        <v>9381.6200005821884</v>
      </c>
      <c r="O2804" s="10">
        <f t="shared" si="304"/>
        <v>44648.670667314815</v>
      </c>
      <c r="P2804" s="15">
        <f t="shared" si="305"/>
        <v>5</v>
      </c>
      <c r="Q2804" t="b">
        <f t="shared" si="306"/>
        <v>0</v>
      </c>
    </row>
    <row r="2805" spans="1:17">
      <c r="A2805" s="9" t="s">
        <v>6136</v>
      </c>
      <c r="B2805" s="9" t="s">
        <v>6137</v>
      </c>
      <c r="C2805" s="9" t="s">
        <v>500</v>
      </c>
      <c r="D2805" s="9" t="s">
        <v>501</v>
      </c>
      <c r="E2805" t="s">
        <v>199</v>
      </c>
      <c r="F2805" s="11">
        <v>44648.618576388886</v>
      </c>
      <c r="G2805" t="s">
        <v>16</v>
      </c>
      <c r="H2805" t="s">
        <v>23</v>
      </c>
      <c r="I2805" s="12">
        <v>44648.639702152781</v>
      </c>
      <c r="J2805" s="12">
        <v>44648.674420416668</v>
      </c>
      <c r="K2805" s="13">
        <f t="shared" si="301"/>
        <v>49.99429999734275</v>
      </c>
      <c r="L2805" s="3">
        <f t="shared" si="307"/>
        <v>1.8171296251239255E-3</v>
      </c>
      <c r="M2805" s="15">
        <f t="shared" si="302"/>
        <v>2.6166666666666667</v>
      </c>
      <c r="N2805">
        <f t="shared" si="303"/>
        <v>9998.8599994685501</v>
      </c>
      <c r="O2805" s="10">
        <f t="shared" si="304"/>
        <v>44648.674420416668</v>
      </c>
      <c r="P2805" s="15">
        <f t="shared" si="305"/>
        <v>5</v>
      </c>
      <c r="Q2805" t="b">
        <f t="shared" si="306"/>
        <v>0</v>
      </c>
    </row>
    <row r="2806" spans="1:17">
      <c r="A2806" s="9" t="s">
        <v>6138</v>
      </c>
      <c r="B2806" s="9" t="s">
        <v>6139</v>
      </c>
      <c r="C2806" s="9" t="s">
        <v>345</v>
      </c>
      <c r="D2806" s="9" t="s">
        <v>346</v>
      </c>
      <c r="E2806" t="s">
        <v>142</v>
      </c>
      <c r="F2806" s="11">
        <v>44648.624016203707</v>
      </c>
      <c r="G2806" t="s">
        <v>16</v>
      </c>
      <c r="H2806" t="s">
        <v>23</v>
      </c>
      <c r="I2806" s="12">
        <v>44648.644722870369</v>
      </c>
      <c r="J2806" s="12">
        <v>44648.679163217595</v>
      </c>
      <c r="K2806" s="13">
        <f t="shared" si="301"/>
        <v>49.594100005924702</v>
      </c>
      <c r="L2806" s="3">
        <f t="shared" si="307"/>
        <v>5.439814820419997E-3</v>
      </c>
      <c r="M2806" s="15">
        <f t="shared" si="302"/>
        <v>7.833333333333333</v>
      </c>
      <c r="N2806">
        <f t="shared" si="303"/>
        <v>9918.8200011849403</v>
      </c>
      <c r="O2806" s="10">
        <f t="shared" si="304"/>
        <v>44648.679163217595</v>
      </c>
      <c r="P2806" s="15">
        <f t="shared" si="305"/>
        <v>5</v>
      </c>
      <c r="Q2806" t="b">
        <f t="shared" si="306"/>
        <v>0</v>
      </c>
    </row>
    <row r="2807" spans="1:17">
      <c r="A2807" s="9" t="s">
        <v>6140</v>
      </c>
      <c r="B2807" s="9" t="s">
        <v>6141</v>
      </c>
      <c r="C2807" s="9" t="s">
        <v>206</v>
      </c>
      <c r="D2807" s="9" t="s">
        <v>207</v>
      </c>
      <c r="E2807" t="s">
        <v>215</v>
      </c>
      <c r="F2807" s="11">
        <v>44648.642650462964</v>
      </c>
      <c r="G2807" t="s">
        <v>16</v>
      </c>
      <c r="H2807" t="s">
        <v>23</v>
      </c>
      <c r="I2807" s="12">
        <v>44648.663045532405</v>
      </c>
      <c r="J2807" s="12">
        <v>44648.693724629629</v>
      </c>
      <c r="K2807" s="13">
        <f t="shared" si="301"/>
        <v>44.177900003269315</v>
      </c>
      <c r="L2807" s="3">
        <f t="shared" si="307"/>
        <v>1.8634259256941732E-2</v>
      </c>
      <c r="M2807" s="15">
        <f t="shared" si="302"/>
        <v>26.833333333333332</v>
      </c>
      <c r="N2807">
        <f t="shared" si="303"/>
        <v>8835.580000653863</v>
      </c>
      <c r="O2807" s="10">
        <f t="shared" si="304"/>
        <v>44648.693724629629</v>
      </c>
      <c r="P2807" s="15">
        <f t="shared" si="305"/>
        <v>5</v>
      </c>
      <c r="Q2807" t="b">
        <f t="shared" si="306"/>
        <v>0</v>
      </c>
    </row>
    <row r="2808" spans="1:17">
      <c r="A2808" s="9" t="s">
        <v>6142</v>
      </c>
      <c r="B2808" s="9" t="s">
        <v>6143</v>
      </c>
      <c r="C2808" s="9" t="s">
        <v>206</v>
      </c>
      <c r="D2808" s="9" t="s">
        <v>207</v>
      </c>
      <c r="E2808" t="s">
        <v>222</v>
      </c>
      <c r="F2808" s="11">
        <v>44648.657627314817</v>
      </c>
      <c r="G2808" t="s">
        <v>16</v>
      </c>
      <c r="H2808" t="s">
        <v>23</v>
      </c>
      <c r="I2808" s="12">
        <v>44648.681897453702</v>
      </c>
      <c r="J2808" s="12">
        <v>44648.707181620368</v>
      </c>
      <c r="K2808" s="13">
        <f t="shared" si="301"/>
        <v>36.409199999179691</v>
      </c>
      <c r="L2808" s="3">
        <f t="shared" si="307"/>
        <v>1.4976851853134576E-2</v>
      </c>
      <c r="M2808" s="15">
        <f t="shared" si="302"/>
        <v>21.566666666666666</v>
      </c>
      <c r="N2808">
        <f t="shared" si="303"/>
        <v>7281.8399998359382</v>
      </c>
      <c r="O2808" s="10">
        <f t="shared" si="304"/>
        <v>44648.707181620368</v>
      </c>
      <c r="P2808" s="15">
        <f t="shared" si="305"/>
        <v>5</v>
      </c>
      <c r="Q2808" t="b">
        <f t="shared" si="306"/>
        <v>0</v>
      </c>
    </row>
    <row r="2809" spans="1:17">
      <c r="A2809" s="9" t="s">
        <v>6144</v>
      </c>
      <c r="B2809" s="9" t="s">
        <v>6145</v>
      </c>
      <c r="C2809" s="9" t="s">
        <v>89</v>
      </c>
      <c r="D2809" s="9" t="s">
        <v>90</v>
      </c>
      <c r="E2809" t="s">
        <v>6146</v>
      </c>
      <c r="F2809" s="11">
        <v>44648.667060185187</v>
      </c>
      <c r="G2809" t="s">
        <v>16</v>
      </c>
      <c r="H2809" t="s">
        <v>23</v>
      </c>
      <c r="I2809" s="12">
        <v>44648.685909004627</v>
      </c>
      <c r="J2809" s="12">
        <v>44648.719727337964</v>
      </c>
      <c r="K2809" s="13">
        <f t="shared" si="301"/>
        <v>48.698400005232543</v>
      </c>
      <c r="L2809" s="3">
        <f t="shared" si="307"/>
        <v>9.4328703708015382E-3</v>
      </c>
      <c r="M2809" s="15">
        <f t="shared" si="302"/>
        <v>13.583333333333334</v>
      </c>
      <c r="N2809">
        <f t="shared" si="303"/>
        <v>9739.6800010465086</v>
      </c>
      <c r="O2809" s="10">
        <f t="shared" si="304"/>
        <v>44648.719727337964</v>
      </c>
      <c r="P2809" s="15">
        <f t="shared" si="305"/>
        <v>5</v>
      </c>
      <c r="Q2809" t="b">
        <f t="shared" si="306"/>
        <v>0</v>
      </c>
    </row>
    <row r="2810" spans="1:17">
      <c r="A2810" s="9" t="s">
        <v>6147</v>
      </c>
      <c r="B2810" s="9" t="s">
        <v>6148</v>
      </c>
      <c r="C2810" s="9" t="s">
        <v>206</v>
      </c>
      <c r="D2810" s="9" t="s">
        <v>207</v>
      </c>
      <c r="E2810" t="s">
        <v>225</v>
      </c>
      <c r="F2810" s="11">
        <v>44648.680289351854</v>
      </c>
      <c r="G2810" t="s">
        <v>16</v>
      </c>
      <c r="H2810" t="s">
        <v>23</v>
      </c>
      <c r="I2810" s="12">
        <v>44648.697181504627</v>
      </c>
      <c r="J2810" s="12">
        <v>44648.731324837965</v>
      </c>
      <c r="K2810" s="13">
        <f t="shared" si="301"/>
        <v>49.166400006506592</v>
      </c>
      <c r="L2810" s="3">
        <f t="shared" si="307"/>
        <v>1.3229166666860692E-2</v>
      </c>
      <c r="M2810" s="15">
        <f t="shared" si="302"/>
        <v>19.05</v>
      </c>
      <c r="N2810">
        <f t="shared" si="303"/>
        <v>9833.2800013013184</v>
      </c>
      <c r="O2810" s="10">
        <f t="shared" si="304"/>
        <v>44648.731324837965</v>
      </c>
      <c r="P2810" s="15">
        <f t="shared" si="305"/>
        <v>5</v>
      </c>
      <c r="Q2810" t="b">
        <f t="shared" si="306"/>
        <v>0</v>
      </c>
    </row>
    <row r="2811" spans="1:17">
      <c r="A2811" s="9" t="s">
        <v>6149</v>
      </c>
      <c r="B2811" s="9" t="s">
        <v>6150</v>
      </c>
      <c r="C2811" s="9" t="s">
        <v>20</v>
      </c>
      <c r="D2811" s="9" t="s">
        <v>21</v>
      </c>
      <c r="E2811" t="s">
        <v>86</v>
      </c>
      <c r="F2811" s="11">
        <v>44648.685208333336</v>
      </c>
      <c r="G2811" t="s">
        <v>16</v>
      </c>
      <c r="H2811" t="s">
        <v>23</v>
      </c>
      <c r="I2811" s="12">
        <v>44648.705352916666</v>
      </c>
      <c r="J2811" s="12">
        <v>44648.740074791669</v>
      </c>
      <c r="K2811" s="13">
        <f t="shared" si="301"/>
        <v>49.999500004341826</v>
      </c>
      <c r="L2811" s="3">
        <f t="shared" si="307"/>
        <v>4.9189814817509614E-3</v>
      </c>
      <c r="M2811" s="15">
        <f t="shared" si="302"/>
        <v>7.083333333333333</v>
      </c>
      <c r="N2811">
        <f t="shared" si="303"/>
        <v>9999.9000008683652</v>
      </c>
      <c r="O2811" s="10">
        <f t="shared" si="304"/>
        <v>44648.740074791669</v>
      </c>
      <c r="P2811" s="15">
        <f t="shared" si="305"/>
        <v>5</v>
      </c>
      <c r="Q2811" t="b">
        <f t="shared" si="306"/>
        <v>0</v>
      </c>
    </row>
    <row r="2812" spans="1:17">
      <c r="A2812" s="9" t="s">
        <v>6151</v>
      </c>
      <c r="B2812" s="9" t="s">
        <v>6152</v>
      </c>
      <c r="C2812" s="9" t="s">
        <v>306</v>
      </c>
      <c r="D2812" s="9" t="s">
        <v>306</v>
      </c>
      <c r="E2812" t="s">
        <v>166</v>
      </c>
      <c r="F2812" s="11">
        <v>44648.686782407407</v>
      </c>
      <c r="G2812" t="s">
        <v>16</v>
      </c>
      <c r="H2812" t="s">
        <v>23</v>
      </c>
      <c r="I2812" s="12">
        <v>44648.706427337966</v>
      </c>
      <c r="J2812" s="12">
        <v>44648.740788657407</v>
      </c>
      <c r="K2812" s="13">
        <f t="shared" si="301"/>
        <v>49.480299996212125</v>
      </c>
      <c r="L2812" s="3">
        <f t="shared" si="307"/>
        <v>1.5740740709588863E-3</v>
      </c>
      <c r="M2812" s="15">
        <f t="shared" si="302"/>
        <v>2.2666666666666666</v>
      </c>
      <c r="N2812">
        <f t="shared" si="303"/>
        <v>9896.059999242425</v>
      </c>
      <c r="O2812" s="10">
        <f t="shared" si="304"/>
        <v>44648.740788657407</v>
      </c>
      <c r="P2812" s="15">
        <f t="shared" si="305"/>
        <v>5</v>
      </c>
      <c r="Q2812" t="b">
        <f t="shared" si="306"/>
        <v>0</v>
      </c>
    </row>
    <row r="2813" spans="1:17">
      <c r="A2813" s="9" t="s">
        <v>6153</v>
      </c>
      <c r="B2813" s="9" t="s">
        <v>6154</v>
      </c>
      <c r="C2813" s="9" t="s">
        <v>290</v>
      </c>
      <c r="D2813" s="9" t="s">
        <v>291</v>
      </c>
      <c r="E2813" t="s">
        <v>248</v>
      </c>
      <c r="F2813" s="11">
        <v>44648.689884259256</v>
      </c>
      <c r="G2813" t="s">
        <v>16</v>
      </c>
      <c r="H2813" t="s">
        <v>17</v>
      </c>
      <c r="I2813" s="12">
        <v>44648.710189398145</v>
      </c>
      <c r="J2813" s="12">
        <v>44648.742933425929</v>
      </c>
      <c r="K2813" s="13">
        <f t="shared" si="301"/>
        <v>47.151400008006021</v>
      </c>
      <c r="L2813" s="3">
        <f t="shared" si="307"/>
        <v>3.1018518493510783E-3</v>
      </c>
      <c r="M2813" s="15">
        <f t="shared" si="302"/>
        <v>4.4666666666666668</v>
      </c>
      <c r="N2813">
        <f t="shared" si="303"/>
        <v>9430.2800016012043</v>
      </c>
      <c r="O2813" s="10">
        <f t="shared" si="304"/>
        <v>44648.742933425929</v>
      </c>
      <c r="P2813" s="15">
        <f t="shared" si="305"/>
        <v>5</v>
      </c>
      <c r="Q2813" t="b">
        <f t="shared" si="306"/>
        <v>0</v>
      </c>
    </row>
    <row r="2814" spans="1:17">
      <c r="A2814" s="9" t="s">
        <v>6155</v>
      </c>
      <c r="B2814" s="9" t="s">
        <v>6156</v>
      </c>
      <c r="C2814" s="9" t="s">
        <v>20</v>
      </c>
      <c r="D2814" s="9" t="s">
        <v>21</v>
      </c>
      <c r="E2814" t="s">
        <v>5107</v>
      </c>
      <c r="F2814" s="11">
        <v>44648.705231481479</v>
      </c>
      <c r="G2814" t="s">
        <v>16</v>
      </c>
      <c r="H2814" t="s">
        <v>23</v>
      </c>
      <c r="I2814" s="12">
        <v>44648.722501203702</v>
      </c>
      <c r="J2814" s="12">
        <v>44648.752401064812</v>
      </c>
      <c r="K2814" s="13">
        <f t="shared" si="301"/>
        <v>43.055799999274313</v>
      </c>
      <c r="L2814" s="3">
        <f t="shared" si="307"/>
        <v>1.5347222222771961E-2</v>
      </c>
      <c r="M2814" s="15">
        <f t="shared" si="302"/>
        <v>22.1</v>
      </c>
      <c r="N2814">
        <f t="shared" si="303"/>
        <v>8611.1599998548627</v>
      </c>
      <c r="O2814" s="10">
        <f t="shared" si="304"/>
        <v>44648.752401064812</v>
      </c>
      <c r="P2814" s="15">
        <f t="shared" si="305"/>
        <v>5</v>
      </c>
      <c r="Q2814" t="b">
        <f t="shared" si="306"/>
        <v>0</v>
      </c>
    </row>
    <row r="2815" spans="1:17">
      <c r="A2815" s="9" t="s">
        <v>6157</v>
      </c>
      <c r="B2815" s="9" t="s">
        <v>6158</v>
      </c>
      <c r="C2815" s="9" t="s">
        <v>20</v>
      </c>
      <c r="D2815" s="9" t="s">
        <v>21</v>
      </c>
      <c r="E2815" t="s">
        <v>975</v>
      </c>
      <c r="F2815" s="11">
        <v>44648.706030092595</v>
      </c>
      <c r="G2815" t="s">
        <v>16</v>
      </c>
      <c r="H2815" t="s">
        <v>23</v>
      </c>
      <c r="I2815" s="12">
        <v>44648.726095648148</v>
      </c>
      <c r="J2815" s="12">
        <v>44648.748120162039</v>
      </c>
      <c r="K2815" s="13">
        <f t="shared" si="301"/>
        <v>31.715300003997982</v>
      </c>
      <c r="L2815" s="3">
        <f t="shared" si="307"/>
        <v>7.9861111589707434E-4</v>
      </c>
      <c r="M2815" s="15">
        <f t="shared" si="302"/>
        <v>1.1499999999999999</v>
      </c>
      <c r="N2815">
        <f t="shared" si="303"/>
        <v>6343.0600007995963</v>
      </c>
      <c r="O2815" s="10">
        <f t="shared" si="304"/>
        <v>44648.748120162039</v>
      </c>
      <c r="P2815" s="15">
        <f t="shared" si="305"/>
        <v>5</v>
      </c>
      <c r="Q2815" t="b">
        <f t="shared" si="306"/>
        <v>0</v>
      </c>
    </row>
    <row r="2816" spans="1:17">
      <c r="A2816" s="9" t="s">
        <v>6159</v>
      </c>
      <c r="B2816" s="9" t="s">
        <v>6160</v>
      </c>
      <c r="C2816" s="9" t="s">
        <v>108</v>
      </c>
      <c r="D2816" s="9" t="s">
        <v>109</v>
      </c>
      <c r="E2816" t="s">
        <v>162</v>
      </c>
      <c r="F2816" s="11">
        <v>44648.719502314816</v>
      </c>
      <c r="G2816" t="s">
        <v>16</v>
      </c>
      <c r="H2816" t="s">
        <v>23</v>
      </c>
      <c r="I2816" s="12">
        <v>44648.738700023147</v>
      </c>
      <c r="J2816" s="12">
        <v>44648.768522314815</v>
      </c>
      <c r="K2816" s="13">
        <f t="shared" si="301"/>
        <v>42.944100002059713</v>
      </c>
      <c r="L2816" s="3">
        <f t="shared" si="307"/>
        <v>1.3472222221025731E-2</v>
      </c>
      <c r="M2816" s="15">
        <f t="shared" si="302"/>
        <v>19.399999999999999</v>
      </c>
      <c r="N2816">
        <f t="shared" si="303"/>
        <v>8588.8200004119426</v>
      </c>
      <c r="O2816" s="10">
        <f t="shared" si="304"/>
        <v>44648.768522314815</v>
      </c>
      <c r="P2816" s="15">
        <f t="shared" si="305"/>
        <v>5</v>
      </c>
      <c r="Q2816" t="b">
        <f t="shared" si="306"/>
        <v>0</v>
      </c>
    </row>
    <row r="2817" spans="1:17">
      <c r="A2817" s="9" t="s">
        <v>6161</v>
      </c>
      <c r="B2817" s="9" t="s">
        <v>6162</v>
      </c>
      <c r="C2817" s="9" t="s">
        <v>1714</v>
      </c>
      <c r="D2817" s="9" t="s">
        <v>1714</v>
      </c>
      <c r="E2817" t="s">
        <v>137</v>
      </c>
      <c r="F2817" s="11">
        <v>44648.723807870374</v>
      </c>
      <c r="G2817" t="s">
        <v>16</v>
      </c>
      <c r="H2817" t="s">
        <v>23</v>
      </c>
      <c r="I2817" s="12">
        <v>44648.746863703702</v>
      </c>
      <c r="J2817" s="12">
        <v>44648.77900988426</v>
      </c>
      <c r="K2817" s="13">
        <f t="shared" si="301"/>
        <v>46.290500003378838</v>
      </c>
      <c r="L2817" s="3">
        <f t="shared" si="307"/>
        <v>4.3055555579485372E-3</v>
      </c>
      <c r="M2817" s="15">
        <f t="shared" si="302"/>
        <v>6.2</v>
      </c>
      <c r="N2817">
        <f t="shared" si="303"/>
        <v>9258.1000006757677</v>
      </c>
      <c r="O2817" s="10">
        <f t="shared" si="304"/>
        <v>44648.77900988426</v>
      </c>
      <c r="P2817" s="15">
        <f t="shared" si="305"/>
        <v>5</v>
      </c>
      <c r="Q2817" t="b">
        <f t="shared" si="306"/>
        <v>0</v>
      </c>
    </row>
    <row r="2818" spans="1:17">
      <c r="A2818" s="9" t="s">
        <v>6163</v>
      </c>
      <c r="B2818" s="9" t="s">
        <v>6164</v>
      </c>
      <c r="C2818" s="9" t="s">
        <v>99</v>
      </c>
      <c r="D2818" s="9" t="s">
        <v>82</v>
      </c>
      <c r="E2818" t="s">
        <v>186</v>
      </c>
      <c r="F2818" s="11">
        <v>44648.742372685185</v>
      </c>
      <c r="G2818" t="s">
        <v>16</v>
      </c>
      <c r="H2818" t="s">
        <v>23</v>
      </c>
      <c r="I2818" s="12">
        <v>44648.760864490738</v>
      </c>
      <c r="J2818" s="12">
        <v>44648.79546483796</v>
      </c>
      <c r="K2818" s="13">
        <f t="shared" si="301"/>
        <v>49.824500000104308</v>
      </c>
      <c r="L2818" s="3">
        <f t="shared" si="307"/>
        <v>1.8564814810815733E-2</v>
      </c>
      <c r="M2818" s="15">
        <f t="shared" si="302"/>
        <v>26.733333333333334</v>
      </c>
      <c r="N2818">
        <f t="shared" si="303"/>
        <v>9964.9000000208616</v>
      </c>
      <c r="O2818" s="10">
        <f t="shared" si="304"/>
        <v>44648.79546483796</v>
      </c>
      <c r="P2818" s="15">
        <f t="shared" si="305"/>
        <v>5</v>
      </c>
      <c r="Q2818" t="b">
        <f t="shared" si="306"/>
        <v>0</v>
      </c>
    </row>
    <row r="2819" spans="1:17">
      <c r="A2819" s="9" t="s">
        <v>6165</v>
      </c>
      <c r="B2819" s="9" t="s">
        <v>6166</v>
      </c>
      <c r="C2819" s="9" t="s">
        <v>710</v>
      </c>
      <c r="D2819" s="9" t="s">
        <v>442</v>
      </c>
      <c r="E2819" t="s">
        <v>219</v>
      </c>
      <c r="F2819" s="11">
        <v>44648.758773148147</v>
      </c>
      <c r="G2819" t="s">
        <v>16</v>
      </c>
      <c r="H2819" t="s">
        <v>23</v>
      </c>
      <c r="I2819" s="12">
        <v>44648.781950300923</v>
      </c>
      <c r="J2819" s="12">
        <v>44648.816480231479</v>
      </c>
      <c r="K2819" s="13">
        <f t="shared" ref="K2819:K2882" si="308">(J2819-I2819)*24*60</f>
        <v>49.723099999828264</v>
      </c>
      <c r="L2819" s="3">
        <f t="shared" si="307"/>
        <v>1.640046296233777E-2</v>
      </c>
      <c r="M2819" s="15">
        <f t="shared" ref="M2819:M2882" si="309">HOUR(L2819)*60+MINUTE(L2819)+SECOND(L2819)/60</f>
        <v>23.616666666666667</v>
      </c>
      <c r="N2819">
        <f t="shared" ref="N2819:N2882" si="310">K2819*200</f>
        <v>9944.6199999656528</v>
      </c>
      <c r="O2819" s="10">
        <f t="shared" ref="O2819:O2882" si="311">J2819</f>
        <v>44648.816480231479</v>
      </c>
      <c r="P2819" s="15">
        <f t="shared" ref="P2819:P2882" si="312">_xlfn.ISOWEEKNUM(O2819)-_xlfn.ISOWEEKNUM(DATE(YEAR(O2819),MONTH(O2819),1))+1</f>
        <v>5</v>
      </c>
      <c r="Q2819" t="b">
        <f t="shared" ref="Q2819:Q2882" si="313">IF(M2819&gt;120,"Yes")</f>
        <v>0</v>
      </c>
    </row>
    <row r="2820" spans="1:17">
      <c r="A2820" s="9" t="s">
        <v>6167</v>
      </c>
      <c r="B2820" s="9" t="s">
        <v>6168</v>
      </c>
      <c r="C2820" s="9" t="s">
        <v>986</v>
      </c>
      <c r="D2820" s="9" t="s">
        <v>442</v>
      </c>
      <c r="E2820" t="s">
        <v>199</v>
      </c>
      <c r="F2820" s="11">
        <v>44648.772662037038</v>
      </c>
      <c r="G2820" t="s">
        <v>16</v>
      </c>
      <c r="H2820" t="s">
        <v>23</v>
      </c>
      <c r="I2820" s="12">
        <v>44648.792235717592</v>
      </c>
      <c r="J2820" s="12">
        <v>44648.824328912036</v>
      </c>
      <c r="K2820" s="13">
        <f t="shared" si="308"/>
        <v>46.21419999981299</v>
      </c>
      <c r="L2820" s="3">
        <f t="shared" ref="L2820:L2883" si="314">F2820-F2819</f>
        <v>1.3888888890505768E-2</v>
      </c>
      <c r="M2820" s="15">
        <f t="shared" si="309"/>
        <v>20</v>
      </c>
      <c r="N2820">
        <f t="shared" si="310"/>
        <v>9242.8399999625981</v>
      </c>
      <c r="O2820" s="10">
        <f t="shared" si="311"/>
        <v>44648.824328912036</v>
      </c>
      <c r="P2820" s="15">
        <f t="shared" si="312"/>
        <v>5</v>
      </c>
      <c r="Q2820" t="b">
        <f t="shared" si="313"/>
        <v>0</v>
      </c>
    </row>
    <row r="2821" spans="1:17">
      <c r="A2821" s="9" t="s">
        <v>6169</v>
      </c>
      <c r="B2821" s="9" t="s">
        <v>6170</v>
      </c>
      <c r="C2821" s="9" t="s">
        <v>254</v>
      </c>
      <c r="D2821" s="9" t="s">
        <v>254</v>
      </c>
      <c r="E2821" t="s">
        <v>119</v>
      </c>
      <c r="F2821" s="11">
        <v>44648.773472222223</v>
      </c>
      <c r="G2821" t="s">
        <v>16</v>
      </c>
      <c r="H2821" t="s">
        <v>23</v>
      </c>
      <c r="I2821" s="12">
        <v>44648.793083611112</v>
      </c>
      <c r="J2821" s="12">
        <v>44648.826790347222</v>
      </c>
      <c r="K2821" s="13">
        <f t="shared" si="308"/>
        <v>48.537699999287724</v>
      </c>
      <c r="L2821" s="3">
        <f t="shared" si="314"/>
        <v>8.1018518540076911E-4</v>
      </c>
      <c r="M2821" s="15">
        <f t="shared" si="309"/>
        <v>1.1666666666666667</v>
      </c>
      <c r="N2821">
        <f t="shared" si="310"/>
        <v>9707.5399998575449</v>
      </c>
      <c r="O2821" s="10">
        <f t="shared" si="311"/>
        <v>44648.826790347222</v>
      </c>
      <c r="P2821" s="15">
        <f t="shared" si="312"/>
        <v>5</v>
      </c>
      <c r="Q2821" t="b">
        <f t="shared" si="313"/>
        <v>0</v>
      </c>
    </row>
    <row r="2822" spans="1:17">
      <c r="A2822" s="9" t="s">
        <v>6171</v>
      </c>
      <c r="B2822" s="9" t="s">
        <v>6172</v>
      </c>
      <c r="C2822" s="9" t="s">
        <v>20</v>
      </c>
      <c r="D2822" s="9" t="s">
        <v>21</v>
      </c>
      <c r="E2822" t="s">
        <v>34</v>
      </c>
      <c r="F2822" s="11">
        <v>44649.002013888887</v>
      </c>
      <c r="G2822" t="s">
        <v>16</v>
      </c>
      <c r="H2822" t="s">
        <v>23</v>
      </c>
      <c r="I2822" s="12">
        <v>44649.023645208334</v>
      </c>
      <c r="J2822" s="12">
        <v>44649.051081944446</v>
      </c>
      <c r="K2822" s="13">
        <f t="shared" si="308"/>
        <v>39.508900002110749</v>
      </c>
      <c r="L2822" s="3">
        <f t="shared" si="314"/>
        <v>0.22854166666365927</v>
      </c>
      <c r="M2822" s="15">
        <f t="shared" si="309"/>
        <v>329.1</v>
      </c>
      <c r="N2822">
        <f t="shared" si="310"/>
        <v>7901.7800004221499</v>
      </c>
      <c r="O2822" s="10">
        <f t="shared" si="311"/>
        <v>44649.051081944446</v>
      </c>
      <c r="P2822" s="15">
        <f t="shared" si="312"/>
        <v>5</v>
      </c>
      <c r="Q2822" t="str">
        <f t="shared" si="313"/>
        <v>Yes</v>
      </c>
    </row>
    <row r="2823" spans="1:17">
      <c r="A2823" s="9" t="s">
        <v>6173</v>
      </c>
      <c r="B2823" s="9" t="s">
        <v>6174</v>
      </c>
      <c r="C2823" s="9" t="s">
        <v>13</v>
      </c>
      <c r="D2823" s="9" t="s">
        <v>14</v>
      </c>
      <c r="E2823" t="s">
        <v>15</v>
      </c>
      <c r="F2823" s="11">
        <v>44649.002557870372</v>
      </c>
      <c r="G2823" t="s">
        <v>16</v>
      </c>
      <c r="H2823" t="s">
        <v>17</v>
      </c>
      <c r="I2823" s="12">
        <v>44649.019462870368</v>
      </c>
      <c r="J2823" s="12">
        <v>44649.051680717595</v>
      </c>
      <c r="K2823" s="13">
        <f t="shared" si="308"/>
        <v>46.393700006883591</v>
      </c>
      <c r="L2823" s="3">
        <f t="shared" si="314"/>
        <v>5.4398148495238274E-4</v>
      </c>
      <c r="M2823" s="15">
        <f t="shared" si="309"/>
        <v>0.78333333333333333</v>
      </c>
      <c r="N2823">
        <f t="shared" si="310"/>
        <v>9278.7400013767183</v>
      </c>
      <c r="O2823" s="10">
        <f t="shared" si="311"/>
        <v>44649.051680717595</v>
      </c>
      <c r="P2823" s="15">
        <f t="shared" si="312"/>
        <v>5</v>
      </c>
      <c r="Q2823" t="b">
        <f t="shared" si="313"/>
        <v>0</v>
      </c>
    </row>
    <row r="2824" spans="1:17">
      <c r="A2824" s="9" t="s">
        <v>6175</v>
      </c>
      <c r="B2824" s="9" t="s">
        <v>6176</v>
      </c>
      <c r="C2824" s="9" t="s">
        <v>13</v>
      </c>
      <c r="D2824" s="9" t="s">
        <v>14</v>
      </c>
      <c r="E2824" t="s">
        <v>458</v>
      </c>
      <c r="F2824" s="11">
        <v>44649.014664351853</v>
      </c>
      <c r="G2824" t="s">
        <v>16</v>
      </c>
      <c r="H2824" t="s">
        <v>23</v>
      </c>
      <c r="I2824" s="12">
        <v>44649.03342428241</v>
      </c>
      <c r="J2824" s="12">
        <v>44649.067864490738</v>
      </c>
      <c r="K2824" s="13">
        <f t="shared" si="308"/>
        <v>49.593899992760271</v>
      </c>
      <c r="L2824" s="3">
        <f t="shared" si="314"/>
        <v>1.2106481481168885E-2</v>
      </c>
      <c r="M2824" s="15">
        <f t="shared" si="309"/>
        <v>17.433333333333334</v>
      </c>
      <c r="N2824">
        <f t="shared" si="310"/>
        <v>9918.7799985520542</v>
      </c>
      <c r="O2824" s="10">
        <f t="shared" si="311"/>
        <v>44649.067864490738</v>
      </c>
      <c r="P2824" s="15">
        <f t="shared" si="312"/>
        <v>5</v>
      </c>
      <c r="Q2824" t="b">
        <f t="shared" si="313"/>
        <v>0</v>
      </c>
    </row>
    <row r="2825" spans="1:17">
      <c r="A2825" s="9" t="s">
        <v>6177</v>
      </c>
      <c r="B2825" s="9" t="s">
        <v>6178</v>
      </c>
      <c r="C2825" s="9" t="s">
        <v>13</v>
      </c>
      <c r="D2825" s="9" t="s">
        <v>14</v>
      </c>
      <c r="E2825" t="s">
        <v>43</v>
      </c>
      <c r="F2825" s="11">
        <v>44649.015636574077</v>
      </c>
      <c r="G2825" t="s">
        <v>16</v>
      </c>
      <c r="H2825" t="s">
        <v>17</v>
      </c>
      <c r="I2825" s="12">
        <v>44649.033537129631</v>
      </c>
      <c r="J2825" s="12">
        <v>44649.067518101852</v>
      </c>
      <c r="K2825" s="13">
        <f t="shared" si="308"/>
        <v>48.93259999807924</v>
      </c>
      <c r="L2825" s="3">
        <f t="shared" si="314"/>
        <v>9.7222222393611446E-4</v>
      </c>
      <c r="M2825" s="15">
        <f t="shared" si="309"/>
        <v>1.4</v>
      </c>
      <c r="N2825">
        <f t="shared" si="310"/>
        <v>9786.5199996158481</v>
      </c>
      <c r="O2825" s="10">
        <f t="shared" si="311"/>
        <v>44649.067518101852</v>
      </c>
      <c r="P2825" s="15">
        <f t="shared" si="312"/>
        <v>5</v>
      </c>
      <c r="Q2825" t="b">
        <f t="shared" si="313"/>
        <v>0</v>
      </c>
    </row>
    <row r="2826" spans="1:17">
      <c r="A2826" s="9" t="s">
        <v>6179</v>
      </c>
      <c r="B2826" s="9" t="s">
        <v>6180</v>
      </c>
      <c r="C2826" s="9" t="s">
        <v>13</v>
      </c>
      <c r="D2826" s="9" t="s">
        <v>14</v>
      </c>
      <c r="E2826" t="s">
        <v>394</v>
      </c>
      <c r="F2826" s="11">
        <v>44649.040277777778</v>
      </c>
      <c r="G2826" t="s">
        <v>16</v>
      </c>
      <c r="H2826" t="s">
        <v>23</v>
      </c>
      <c r="I2826" s="12">
        <v>44649.064614097224</v>
      </c>
      <c r="J2826" s="12">
        <v>44649.095435555559</v>
      </c>
      <c r="K2826" s="13">
        <f t="shared" si="308"/>
        <v>44.382900001946837</v>
      </c>
      <c r="L2826" s="3">
        <f t="shared" si="314"/>
        <v>2.4641203701321501E-2</v>
      </c>
      <c r="M2826" s="15">
        <f t="shared" si="309"/>
        <v>35.483333333333334</v>
      </c>
      <c r="N2826">
        <f t="shared" si="310"/>
        <v>8876.5800003893673</v>
      </c>
      <c r="O2826" s="10">
        <f t="shared" si="311"/>
        <v>44649.095435555559</v>
      </c>
      <c r="P2826" s="15">
        <f t="shared" si="312"/>
        <v>5</v>
      </c>
      <c r="Q2826" t="b">
        <f t="shared" si="313"/>
        <v>0</v>
      </c>
    </row>
    <row r="2827" spans="1:17">
      <c r="A2827" s="9" t="s">
        <v>6181</v>
      </c>
      <c r="B2827" s="9" t="s">
        <v>6182</v>
      </c>
      <c r="C2827" s="9" t="s">
        <v>13</v>
      </c>
      <c r="D2827" s="9" t="s">
        <v>14</v>
      </c>
      <c r="E2827" t="s">
        <v>1388</v>
      </c>
      <c r="F2827" s="11">
        <v>44649.042962962965</v>
      </c>
      <c r="G2827" t="s">
        <v>16</v>
      </c>
      <c r="H2827" t="s">
        <v>17</v>
      </c>
      <c r="I2827" s="12">
        <v>44649.061239282404</v>
      </c>
      <c r="J2827" s="12">
        <v>44649.093519560185</v>
      </c>
      <c r="K2827" s="13">
        <f t="shared" si="308"/>
        <v>46.483600004576147</v>
      </c>
      <c r="L2827" s="3">
        <f t="shared" si="314"/>
        <v>2.6851851871469989E-3</v>
      </c>
      <c r="M2827" s="15">
        <f t="shared" si="309"/>
        <v>3.8666666666666667</v>
      </c>
      <c r="N2827">
        <f t="shared" si="310"/>
        <v>9296.7200009152293</v>
      </c>
      <c r="O2827" s="10">
        <f t="shared" si="311"/>
        <v>44649.093519560185</v>
      </c>
      <c r="P2827" s="15">
        <f t="shared" si="312"/>
        <v>5</v>
      </c>
      <c r="Q2827" t="b">
        <f t="shared" si="313"/>
        <v>0</v>
      </c>
    </row>
    <row r="2828" spans="1:17">
      <c r="A2828" s="9" t="s">
        <v>6183</v>
      </c>
      <c r="B2828" s="9" t="s">
        <v>6184</v>
      </c>
      <c r="C2828" s="9" t="s">
        <v>20</v>
      </c>
      <c r="D2828" s="9" t="s">
        <v>21</v>
      </c>
      <c r="E2828" t="s">
        <v>22</v>
      </c>
      <c r="F2828" s="11">
        <v>44649.069490740738</v>
      </c>
      <c r="G2828" t="s">
        <v>16</v>
      </c>
      <c r="H2828" t="s">
        <v>23</v>
      </c>
      <c r="I2828" s="12">
        <v>44649.091458240742</v>
      </c>
      <c r="J2828" s="12">
        <v>44649.126104212963</v>
      </c>
      <c r="K2828" s="13">
        <f t="shared" si="308"/>
        <v>49.890199997462332</v>
      </c>
      <c r="L2828" s="3">
        <f t="shared" si="314"/>
        <v>2.6527777772571426E-2</v>
      </c>
      <c r="M2828" s="15">
        <f t="shared" si="309"/>
        <v>38.200000000000003</v>
      </c>
      <c r="N2828">
        <f t="shared" si="310"/>
        <v>9978.0399994924664</v>
      </c>
      <c r="O2828" s="10">
        <f t="shared" si="311"/>
        <v>44649.126104212963</v>
      </c>
      <c r="P2828" s="15">
        <f t="shared" si="312"/>
        <v>5</v>
      </c>
      <c r="Q2828" t="b">
        <f t="shared" si="313"/>
        <v>0</v>
      </c>
    </row>
    <row r="2829" spans="1:17">
      <c r="A2829" s="9" t="s">
        <v>6185</v>
      </c>
      <c r="B2829" s="9" t="s">
        <v>6186</v>
      </c>
      <c r="C2829" s="9" t="s">
        <v>13</v>
      </c>
      <c r="D2829" s="9" t="s">
        <v>14</v>
      </c>
      <c r="E2829" t="s">
        <v>2099</v>
      </c>
      <c r="F2829" s="11">
        <v>44649.134270833332</v>
      </c>
      <c r="G2829" t="s">
        <v>16</v>
      </c>
      <c r="H2829" t="s">
        <v>17</v>
      </c>
      <c r="I2829" s="12">
        <v>44649.155464444448</v>
      </c>
      <c r="J2829" s="12">
        <v>44649.190055763887</v>
      </c>
      <c r="K2829" s="13">
        <f t="shared" si="308"/>
        <v>49.811499993083999</v>
      </c>
      <c r="L2829" s="3">
        <f t="shared" si="314"/>
        <v>6.4780092594446614E-2</v>
      </c>
      <c r="M2829" s="15">
        <f t="shared" si="309"/>
        <v>93.283333333333331</v>
      </c>
      <c r="N2829">
        <f t="shared" si="310"/>
        <v>9962.2999986167997</v>
      </c>
      <c r="O2829" s="10">
        <f t="shared" si="311"/>
        <v>44649.190055763887</v>
      </c>
      <c r="P2829" s="15">
        <f t="shared" si="312"/>
        <v>5</v>
      </c>
      <c r="Q2829" t="b">
        <f t="shared" si="313"/>
        <v>0</v>
      </c>
    </row>
    <row r="2830" spans="1:17">
      <c r="A2830" s="9" t="s">
        <v>6187</v>
      </c>
      <c r="B2830" s="9" t="s">
        <v>6188</v>
      </c>
      <c r="C2830" s="9" t="s">
        <v>13</v>
      </c>
      <c r="D2830" s="9" t="s">
        <v>14</v>
      </c>
      <c r="E2830" t="s">
        <v>417</v>
      </c>
      <c r="F2830" s="11">
        <v>44649.142199074071</v>
      </c>
      <c r="G2830" t="s">
        <v>16</v>
      </c>
      <c r="H2830" t="s">
        <v>23</v>
      </c>
      <c r="I2830" s="12">
        <v>44649.163118518518</v>
      </c>
      <c r="J2830" s="12">
        <v>44649.195516851854</v>
      </c>
      <c r="K2830" s="13">
        <f t="shared" si="308"/>
        <v>46.653600004501641</v>
      </c>
      <c r="L2830" s="3">
        <f t="shared" si="314"/>
        <v>7.9282407386926934E-3</v>
      </c>
      <c r="M2830" s="15">
        <f t="shared" si="309"/>
        <v>11.416666666666666</v>
      </c>
      <c r="N2830">
        <f t="shared" si="310"/>
        <v>9330.7200009003282</v>
      </c>
      <c r="O2830" s="10">
        <f t="shared" si="311"/>
        <v>44649.195516851854</v>
      </c>
      <c r="P2830" s="15">
        <f t="shared" si="312"/>
        <v>5</v>
      </c>
      <c r="Q2830" t="b">
        <f t="shared" si="313"/>
        <v>0</v>
      </c>
    </row>
    <row r="2831" spans="1:17">
      <c r="A2831" s="9" t="s">
        <v>6189</v>
      </c>
      <c r="B2831" s="9" t="s">
        <v>6190</v>
      </c>
      <c r="C2831" s="9" t="s">
        <v>13</v>
      </c>
      <c r="D2831" s="9" t="s">
        <v>14</v>
      </c>
      <c r="E2831" t="s">
        <v>71</v>
      </c>
      <c r="F2831" s="11">
        <v>44649.142893518518</v>
      </c>
      <c r="G2831" t="s">
        <v>16</v>
      </c>
      <c r="H2831" t="s">
        <v>17</v>
      </c>
      <c r="I2831" s="12">
        <v>44649.164905115744</v>
      </c>
      <c r="J2831" s="12">
        <v>44649.19439060185</v>
      </c>
      <c r="K2831" s="13">
        <f t="shared" si="308"/>
        <v>42.459099992411211</v>
      </c>
      <c r="L2831" s="3">
        <f t="shared" si="314"/>
        <v>6.944444467080757E-4</v>
      </c>
      <c r="M2831" s="15">
        <f t="shared" si="309"/>
        <v>1</v>
      </c>
      <c r="N2831">
        <f t="shared" si="310"/>
        <v>8491.8199984822422</v>
      </c>
      <c r="O2831" s="10">
        <f t="shared" si="311"/>
        <v>44649.19439060185</v>
      </c>
      <c r="P2831" s="15">
        <f t="shared" si="312"/>
        <v>5</v>
      </c>
      <c r="Q2831" t="b">
        <f t="shared" si="313"/>
        <v>0</v>
      </c>
    </row>
    <row r="2832" spans="1:17">
      <c r="A2832" s="9" t="s">
        <v>6191</v>
      </c>
      <c r="B2832" s="9" t="s">
        <v>6192</v>
      </c>
      <c r="C2832" s="9" t="s">
        <v>206</v>
      </c>
      <c r="D2832" s="9" t="s">
        <v>207</v>
      </c>
      <c r="E2832" t="s">
        <v>646</v>
      </c>
      <c r="F2832" s="11">
        <v>44649.16510416667</v>
      </c>
      <c r="G2832" t="s">
        <v>16</v>
      </c>
      <c r="H2832" t="s">
        <v>17</v>
      </c>
      <c r="I2832" s="12">
        <v>44649.188665555557</v>
      </c>
      <c r="J2832" s="12">
        <v>44649.221762430556</v>
      </c>
      <c r="K2832" s="13">
        <f t="shared" si="308"/>
        <v>47.659499997971579</v>
      </c>
      <c r="L2832" s="3">
        <f t="shared" si="314"/>
        <v>2.2210648152395152E-2</v>
      </c>
      <c r="M2832" s="15">
        <f t="shared" si="309"/>
        <v>31.983333333333334</v>
      </c>
      <c r="N2832">
        <f t="shared" si="310"/>
        <v>9531.8999995943159</v>
      </c>
      <c r="O2832" s="10">
        <f t="shared" si="311"/>
        <v>44649.221762430556</v>
      </c>
      <c r="P2832" s="15">
        <f t="shared" si="312"/>
        <v>5</v>
      </c>
      <c r="Q2832" t="b">
        <f t="shared" si="313"/>
        <v>0</v>
      </c>
    </row>
    <row r="2833" spans="1:17">
      <c r="A2833" s="9" t="s">
        <v>6193</v>
      </c>
      <c r="B2833" s="9" t="s">
        <v>6194</v>
      </c>
      <c r="C2833" s="9" t="s">
        <v>246</v>
      </c>
      <c r="D2833" s="9" t="s">
        <v>247</v>
      </c>
      <c r="E2833" t="s">
        <v>629</v>
      </c>
      <c r="F2833" s="11">
        <v>44649.178576388891</v>
      </c>
      <c r="G2833" t="s">
        <v>16</v>
      </c>
      <c r="H2833" t="s">
        <v>17</v>
      </c>
      <c r="I2833" s="12">
        <v>44649.199142916666</v>
      </c>
      <c r="J2833" s="12">
        <v>44649.233863055553</v>
      </c>
      <c r="K2833" s="13">
        <f t="shared" si="308"/>
        <v>49.996999996947125</v>
      </c>
      <c r="L2833" s="3">
        <f t="shared" si="314"/>
        <v>1.3472222221025731E-2</v>
      </c>
      <c r="M2833" s="15">
        <f t="shared" si="309"/>
        <v>19.399999999999999</v>
      </c>
      <c r="N2833">
        <f t="shared" si="310"/>
        <v>9999.3999993894249</v>
      </c>
      <c r="O2833" s="10">
        <f t="shared" si="311"/>
        <v>44649.233863055553</v>
      </c>
      <c r="P2833" s="15">
        <f t="shared" si="312"/>
        <v>5</v>
      </c>
      <c r="Q2833" t="b">
        <f t="shared" si="313"/>
        <v>0</v>
      </c>
    </row>
    <row r="2834" spans="1:17">
      <c r="A2834" s="9" t="s">
        <v>6195</v>
      </c>
      <c r="B2834" s="9" t="s">
        <v>6196</v>
      </c>
      <c r="C2834" s="9" t="s">
        <v>160</v>
      </c>
      <c r="D2834" s="9" t="s">
        <v>161</v>
      </c>
      <c r="E2834" t="s">
        <v>166</v>
      </c>
      <c r="F2834" s="11">
        <v>44649.251157407409</v>
      </c>
      <c r="G2834" t="s">
        <v>16</v>
      </c>
      <c r="H2834" t="s">
        <v>23</v>
      </c>
      <c r="I2834" s="12">
        <v>44649.269224699077</v>
      </c>
      <c r="J2834" s="12">
        <v>44649.300957754633</v>
      </c>
      <c r="K2834" s="13">
        <f t="shared" si="308"/>
        <v>45.695599999744445</v>
      </c>
      <c r="L2834" s="3">
        <f t="shared" si="314"/>
        <v>7.2581018517666962E-2</v>
      </c>
      <c r="M2834" s="15">
        <f t="shared" si="309"/>
        <v>104.51666666666667</v>
      </c>
      <c r="N2834">
        <f t="shared" si="310"/>
        <v>9139.119999948889</v>
      </c>
      <c r="O2834" s="10">
        <f t="shared" si="311"/>
        <v>44649.300957754633</v>
      </c>
      <c r="P2834" s="15">
        <f t="shared" si="312"/>
        <v>5</v>
      </c>
      <c r="Q2834" t="b">
        <f t="shared" si="313"/>
        <v>0</v>
      </c>
    </row>
    <row r="2835" spans="1:17">
      <c r="A2835" s="9" t="s">
        <v>6197</v>
      </c>
      <c r="B2835" s="9" t="s">
        <v>6198</v>
      </c>
      <c r="C2835" s="9" t="s">
        <v>155</v>
      </c>
      <c r="D2835" s="9" t="s">
        <v>156</v>
      </c>
      <c r="E2835" t="s">
        <v>114</v>
      </c>
      <c r="F2835" s="11">
        <v>44649.251608796294</v>
      </c>
      <c r="G2835" t="s">
        <v>16</v>
      </c>
      <c r="H2835" t="s">
        <v>23</v>
      </c>
      <c r="I2835" s="12">
        <v>44649.270726087962</v>
      </c>
      <c r="J2835" s="12">
        <v>44649.305249699071</v>
      </c>
      <c r="K2835" s="13">
        <f t="shared" si="308"/>
        <v>49.713999998057261</v>
      </c>
      <c r="L2835" s="3">
        <f t="shared" si="314"/>
        <v>4.5138888526707888E-4</v>
      </c>
      <c r="M2835" s="15">
        <f t="shared" si="309"/>
        <v>0.65</v>
      </c>
      <c r="N2835">
        <f t="shared" si="310"/>
        <v>9942.7999996114522</v>
      </c>
      <c r="O2835" s="10">
        <f t="shared" si="311"/>
        <v>44649.305249699071</v>
      </c>
      <c r="P2835" s="15">
        <f t="shared" si="312"/>
        <v>5</v>
      </c>
      <c r="Q2835" t="b">
        <f t="shared" si="313"/>
        <v>0</v>
      </c>
    </row>
    <row r="2836" spans="1:17">
      <c r="A2836" s="9" t="s">
        <v>6199</v>
      </c>
      <c r="B2836" s="9" t="s">
        <v>6200</v>
      </c>
      <c r="C2836" s="9" t="s">
        <v>312</v>
      </c>
      <c r="D2836" s="9" t="s">
        <v>313</v>
      </c>
      <c r="E2836" t="s">
        <v>83</v>
      </c>
      <c r="F2836" s="11">
        <v>44649.25203703704</v>
      </c>
      <c r="G2836" t="s">
        <v>16</v>
      </c>
      <c r="H2836" t="s">
        <v>23</v>
      </c>
      <c r="I2836" s="12">
        <v>44649.270974050924</v>
      </c>
      <c r="J2836" s="12">
        <v>44649.299192592596</v>
      </c>
      <c r="K2836" s="13">
        <f t="shared" si="308"/>
        <v>40.634700008668005</v>
      </c>
      <c r="L2836" s="3">
        <f t="shared" si="314"/>
        <v>4.2824074625968933E-4</v>
      </c>
      <c r="M2836" s="15">
        <f t="shared" si="309"/>
        <v>0.6166666666666667</v>
      </c>
      <c r="N2836">
        <f t="shared" si="310"/>
        <v>8126.9400017336011</v>
      </c>
      <c r="O2836" s="10">
        <f t="shared" si="311"/>
        <v>44649.299192592596</v>
      </c>
      <c r="P2836" s="15">
        <f t="shared" si="312"/>
        <v>5</v>
      </c>
      <c r="Q2836" t="b">
        <f t="shared" si="313"/>
        <v>0</v>
      </c>
    </row>
    <row r="2837" spans="1:17">
      <c r="A2837" s="9" t="s">
        <v>6201</v>
      </c>
      <c r="B2837" s="9" t="s">
        <v>6202</v>
      </c>
      <c r="C2837" s="9" t="s">
        <v>197</v>
      </c>
      <c r="D2837" s="9" t="s">
        <v>198</v>
      </c>
      <c r="E2837" t="s">
        <v>175</v>
      </c>
      <c r="F2837" s="11">
        <v>44649.252372685187</v>
      </c>
      <c r="G2837" t="s">
        <v>16</v>
      </c>
      <c r="H2837" t="s">
        <v>23</v>
      </c>
      <c r="I2837" s="12">
        <v>44649.271572546299</v>
      </c>
      <c r="J2837" s="12">
        <v>44649.305137546296</v>
      </c>
      <c r="K2837" s="13">
        <f t="shared" si="308"/>
        <v>48.333599996985868</v>
      </c>
      <c r="L2837" s="3">
        <f t="shared" si="314"/>
        <v>3.3564814657438546E-4</v>
      </c>
      <c r="M2837" s="15">
        <f t="shared" si="309"/>
        <v>0.48333333333333334</v>
      </c>
      <c r="N2837">
        <f t="shared" si="310"/>
        <v>9666.7199993971735</v>
      </c>
      <c r="O2837" s="10">
        <f t="shared" si="311"/>
        <v>44649.305137546296</v>
      </c>
      <c r="P2837" s="15">
        <f t="shared" si="312"/>
        <v>5</v>
      </c>
      <c r="Q2837" t="b">
        <f t="shared" si="313"/>
        <v>0</v>
      </c>
    </row>
    <row r="2838" spans="1:17">
      <c r="A2838" s="9" t="s">
        <v>6203</v>
      </c>
      <c r="B2838" s="9" t="s">
        <v>6204</v>
      </c>
      <c r="C2838" s="9" t="s">
        <v>13</v>
      </c>
      <c r="D2838" s="9" t="s">
        <v>14</v>
      </c>
      <c r="E2838" t="s">
        <v>506</v>
      </c>
      <c r="F2838" s="11">
        <v>44649.257187499999</v>
      </c>
      <c r="G2838" t="s">
        <v>16</v>
      </c>
      <c r="H2838" t="s">
        <v>23</v>
      </c>
      <c r="I2838" s="12">
        <v>44649.275808194441</v>
      </c>
      <c r="J2838" s="12">
        <v>44649.31013027778</v>
      </c>
      <c r="K2838" s="13">
        <f t="shared" si="308"/>
        <v>49.423800007207319</v>
      </c>
      <c r="L2838" s="3">
        <f t="shared" si="314"/>
        <v>4.8148148125619628E-3</v>
      </c>
      <c r="M2838" s="15">
        <f t="shared" si="309"/>
        <v>6.9333333333333336</v>
      </c>
      <c r="N2838">
        <f t="shared" si="310"/>
        <v>9884.7600014414638</v>
      </c>
      <c r="O2838" s="10">
        <f t="shared" si="311"/>
        <v>44649.31013027778</v>
      </c>
      <c r="P2838" s="15">
        <f t="shared" si="312"/>
        <v>5</v>
      </c>
      <c r="Q2838" t="b">
        <f t="shared" si="313"/>
        <v>0</v>
      </c>
    </row>
    <row r="2839" spans="1:17">
      <c r="A2839" s="9" t="s">
        <v>6205</v>
      </c>
      <c r="B2839" s="9" t="s">
        <v>6206</v>
      </c>
      <c r="C2839" s="9" t="s">
        <v>273</v>
      </c>
      <c r="D2839" s="9" t="s">
        <v>274</v>
      </c>
      <c r="E2839" t="s">
        <v>96</v>
      </c>
      <c r="F2839" s="11">
        <v>44649.257569444446</v>
      </c>
      <c r="G2839" t="s">
        <v>16</v>
      </c>
      <c r="H2839" t="s">
        <v>23</v>
      </c>
      <c r="I2839" s="12">
        <v>44649.275758194446</v>
      </c>
      <c r="J2839" s="12">
        <v>44649.310077569447</v>
      </c>
      <c r="K2839" s="13">
        <f t="shared" si="308"/>
        <v>49.419900001958013</v>
      </c>
      <c r="L2839" s="3">
        <f t="shared" si="314"/>
        <v>3.819444464170374E-4</v>
      </c>
      <c r="M2839" s="15">
        <f t="shared" si="309"/>
        <v>0.55000000000000004</v>
      </c>
      <c r="N2839">
        <f t="shared" si="310"/>
        <v>9883.9800003916025</v>
      </c>
      <c r="O2839" s="10">
        <f t="shared" si="311"/>
        <v>44649.310077569447</v>
      </c>
      <c r="P2839" s="15">
        <f t="shared" si="312"/>
        <v>5</v>
      </c>
      <c r="Q2839" t="b">
        <f t="shared" si="313"/>
        <v>0</v>
      </c>
    </row>
    <row r="2840" spans="1:17">
      <c r="A2840" s="9" t="s">
        <v>6207</v>
      </c>
      <c r="B2840" s="9" t="s">
        <v>6208</v>
      </c>
      <c r="C2840" s="9" t="s">
        <v>189</v>
      </c>
      <c r="D2840" s="9" t="s">
        <v>190</v>
      </c>
      <c r="E2840" t="s">
        <v>191</v>
      </c>
      <c r="F2840" s="11">
        <v>44649.267222222225</v>
      </c>
      <c r="G2840" t="s">
        <v>16</v>
      </c>
      <c r="H2840" t="s">
        <v>23</v>
      </c>
      <c r="I2840" s="12">
        <v>44649.286646527777</v>
      </c>
      <c r="J2840" s="12">
        <v>44649.321165763889</v>
      </c>
      <c r="K2840" s="13">
        <f t="shared" si="308"/>
        <v>49.707700002472848</v>
      </c>
      <c r="L2840" s="3">
        <f t="shared" si="314"/>
        <v>9.6527777786832303E-3</v>
      </c>
      <c r="M2840" s="15">
        <f t="shared" si="309"/>
        <v>13.9</v>
      </c>
      <c r="N2840">
        <f t="shared" si="310"/>
        <v>9941.5400004945695</v>
      </c>
      <c r="O2840" s="10">
        <f t="shared" si="311"/>
        <v>44649.321165763889</v>
      </c>
      <c r="P2840" s="15">
        <f t="shared" si="312"/>
        <v>5</v>
      </c>
      <c r="Q2840" t="b">
        <f t="shared" si="313"/>
        <v>0</v>
      </c>
    </row>
    <row r="2841" spans="1:17">
      <c r="A2841" s="9" t="s">
        <v>6209</v>
      </c>
      <c r="B2841" s="9" t="s">
        <v>6210</v>
      </c>
      <c r="C2841" s="9" t="s">
        <v>218</v>
      </c>
      <c r="D2841" s="9" t="s">
        <v>218</v>
      </c>
      <c r="E2841" t="s">
        <v>142</v>
      </c>
      <c r="F2841" s="11">
        <v>44649.269224537034</v>
      </c>
      <c r="G2841" t="s">
        <v>16</v>
      </c>
      <c r="H2841" t="s">
        <v>23</v>
      </c>
      <c r="I2841" s="12">
        <v>44649.290643217595</v>
      </c>
      <c r="J2841" s="12">
        <v>44649.325187106479</v>
      </c>
      <c r="K2841" s="13">
        <f t="shared" si="308"/>
        <v>49.743199992226437</v>
      </c>
      <c r="L2841" s="3">
        <f t="shared" si="314"/>
        <v>2.002314809942618E-3</v>
      </c>
      <c r="M2841" s="15">
        <f t="shared" si="309"/>
        <v>2.8833333333333333</v>
      </c>
      <c r="N2841">
        <f t="shared" si="310"/>
        <v>9948.6399984452873</v>
      </c>
      <c r="O2841" s="10">
        <f t="shared" si="311"/>
        <v>44649.325187106479</v>
      </c>
      <c r="P2841" s="15">
        <f t="shared" si="312"/>
        <v>5</v>
      </c>
      <c r="Q2841" t="b">
        <f t="shared" si="313"/>
        <v>0</v>
      </c>
    </row>
    <row r="2842" spans="1:17">
      <c r="A2842" s="9" t="s">
        <v>6211</v>
      </c>
      <c r="B2842" s="9" t="s">
        <v>6212</v>
      </c>
      <c r="C2842" s="9" t="s">
        <v>4989</v>
      </c>
      <c r="D2842" s="9" t="s">
        <v>594</v>
      </c>
      <c r="E2842" t="s">
        <v>544</v>
      </c>
      <c r="F2842" s="11">
        <v>44649.269918981481</v>
      </c>
      <c r="G2842" t="s">
        <v>16</v>
      </c>
      <c r="H2842" t="s">
        <v>23</v>
      </c>
      <c r="I2842" s="12">
        <v>44649.290032245372</v>
      </c>
      <c r="J2842" s="12">
        <v>44649.319444259258</v>
      </c>
      <c r="K2842" s="13">
        <f t="shared" si="308"/>
        <v>42.353299995884299</v>
      </c>
      <c r="L2842" s="3">
        <f t="shared" si="314"/>
        <v>6.944444467080757E-4</v>
      </c>
      <c r="M2842" s="15">
        <f t="shared" si="309"/>
        <v>1</v>
      </c>
      <c r="N2842">
        <f t="shared" si="310"/>
        <v>8470.6599991768599</v>
      </c>
      <c r="O2842" s="10">
        <f t="shared" si="311"/>
        <v>44649.319444259258</v>
      </c>
      <c r="P2842" s="15">
        <f t="shared" si="312"/>
        <v>5</v>
      </c>
      <c r="Q2842" t="b">
        <f t="shared" si="313"/>
        <v>0</v>
      </c>
    </row>
    <row r="2843" spans="1:17">
      <c r="A2843" s="9" t="s">
        <v>6213</v>
      </c>
      <c r="B2843" s="9" t="s">
        <v>6214</v>
      </c>
      <c r="C2843" s="9" t="s">
        <v>231</v>
      </c>
      <c r="D2843" s="9" t="s">
        <v>95</v>
      </c>
      <c r="E2843" t="s">
        <v>105</v>
      </c>
      <c r="F2843" s="11">
        <v>44649.271157407406</v>
      </c>
      <c r="G2843" t="s">
        <v>16</v>
      </c>
      <c r="H2843" t="s">
        <v>23</v>
      </c>
      <c r="I2843" s="12">
        <v>44649.295316365744</v>
      </c>
      <c r="J2843" s="12">
        <v>44649.328902615744</v>
      </c>
      <c r="K2843" s="13">
        <f t="shared" si="308"/>
        <v>48.364199999487028</v>
      </c>
      <c r="L2843" s="3">
        <f t="shared" si="314"/>
        <v>1.2384259243845008E-3</v>
      </c>
      <c r="M2843" s="15">
        <f t="shared" si="309"/>
        <v>1.7833333333333332</v>
      </c>
      <c r="N2843">
        <f t="shared" si="310"/>
        <v>9672.8399998974055</v>
      </c>
      <c r="O2843" s="10">
        <f t="shared" si="311"/>
        <v>44649.328902615744</v>
      </c>
      <c r="P2843" s="15">
        <f t="shared" si="312"/>
        <v>5</v>
      </c>
      <c r="Q2843" t="b">
        <f t="shared" si="313"/>
        <v>0</v>
      </c>
    </row>
    <row r="2844" spans="1:17">
      <c r="A2844" s="9" t="s">
        <v>6215</v>
      </c>
      <c r="B2844" s="9" t="s">
        <v>6216</v>
      </c>
      <c r="C2844" s="9" t="s">
        <v>173</v>
      </c>
      <c r="D2844" s="9" t="s">
        <v>174</v>
      </c>
      <c r="E2844" t="s">
        <v>595</v>
      </c>
      <c r="F2844" s="11">
        <v>44649.272349537037</v>
      </c>
      <c r="G2844" t="s">
        <v>16</v>
      </c>
      <c r="H2844" t="s">
        <v>17</v>
      </c>
      <c r="I2844" s="12">
        <v>44649.289749745367</v>
      </c>
      <c r="J2844" s="12">
        <v>44649.324411620371</v>
      </c>
      <c r="K2844" s="13">
        <f t="shared" si="308"/>
        <v>49.913100006524473</v>
      </c>
      <c r="L2844" s="3">
        <f t="shared" si="314"/>
        <v>1.1921296318178065E-3</v>
      </c>
      <c r="M2844" s="15">
        <f t="shared" si="309"/>
        <v>1.7166666666666668</v>
      </c>
      <c r="N2844">
        <f t="shared" si="310"/>
        <v>9982.6200013048947</v>
      </c>
      <c r="O2844" s="10">
        <f t="shared" si="311"/>
        <v>44649.324411620371</v>
      </c>
      <c r="P2844" s="15">
        <f t="shared" si="312"/>
        <v>5</v>
      </c>
      <c r="Q2844" t="b">
        <f t="shared" si="313"/>
        <v>0</v>
      </c>
    </row>
    <row r="2845" spans="1:17">
      <c r="A2845" s="9" t="s">
        <v>6217</v>
      </c>
      <c r="B2845" s="9" t="s">
        <v>6218</v>
      </c>
      <c r="C2845" s="9" t="s">
        <v>1142</v>
      </c>
      <c r="D2845" s="9" t="s">
        <v>82</v>
      </c>
      <c r="E2845" t="s">
        <v>145</v>
      </c>
      <c r="F2845" s="11">
        <v>44649.273287037038</v>
      </c>
      <c r="G2845" t="s">
        <v>16</v>
      </c>
      <c r="H2845" t="s">
        <v>23</v>
      </c>
      <c r="I2845" s="12">
        <v>44649.294593842591</v>
      </c>
      <c r="J2845" s="12">
        <v>44649.328822106479</v>
      </c>
      <c r="K2845" s="13">
        <f t="shared" si="308"/>
        <v>49.288699999451637</v>
      </c>
      <c r="L2845" s="3">
        <f t="shared" si="314"/>
        <v>9.3750000087311491E-4</v>
      </c>
      <c r="M2845" s="15">
        <f t="shared" si="309"/>
        <v>1.35</v>
      </c>
      <c r="N2845">
        <f t="shared" si="310"/>
        <v>9857.7399998903275</v>
      </c>
      <c r="O2845" s="10">
        <f t="shared" si="311"/>
        <v>44649.328822106479</v>
      </c>
      <c r="P2845" s="15">
        <f t="shared" si="312"/>
        <v>5</v>
      </c>
      <c r="Q2845" t="b">
        <f t="shared" si="313"/>
        <v>0</v>
      </c>
    </row>
    <row r="2846" spans="1:17">
      <c r="A2846" s="9" t="s">
        <v>6219</v>
      </c>
      <c r="B2846" s="9" t="s">
        <v>6220</v>
      </c>
      <c r="C2846" s="9" t="s">
        <v>122</v>
      </c>
      <c r="D2846" s="9" t="s">
        <v>123</v>
      </c>
      <c r="E2846" t="s">
        <v>124</v>
      </c>
      <c r="F2846" s="11">
        <v>44649.274976851855</v>
      </c>
      <c r="G2846" t="s">
        <v>16</v>
      </c>
      <c r="H2846" t="s">
        <v>23</v>
      </c>
      <c r="I2846" s="12">
        <v>44649.298109004631</v>
      </c>
      <c r="J2846" s="12">
        <v>44649.330184976854</v>
      </c>
      <c r="K2846" s="13">
        <f t="shared" si="308"/>
        <v>46.189400001894683</v>
      </c>
      <c r="L2846" s="3">
        <f t="shared" si="314"/>
        <v>1.6898148169275373E-3</v>
      </c>
      <c r="M2846" s="15">
        <f t="shared" si="309"/>
        <v>2.4333333333333336</v>
      </c>
      <c r="N2846">
        <f t="shared" si="310"/>
        <v>9237.8800003789365</v>
      </c>
      <c r="O2846" s="10">
        <f t="shared" si="311"/>
        <v>44649.330184976854</v>
      </c>
      <c r="P2846" s="15">
        <f t="shared" si="312"/>
        <v>5</v>
      </c>
      <c r="Q2846" t="b">
        <f t="shared" si="313"/>
        <v>0</v>
      </c>
    </row>
    <row r="2847" spans="1:17">
      <c r="A2847" s="9" t="s">
        <v>6221</v>
      </c>
      <c r="B2847" s="9" t="s">
        <v>6222</v>
      </c>
      <c r="C2847" s="9" t="s">
        <v>132</v>
      </c>
      <c r="D2847" s="9" t="s">
        <v>132</v>
      </c>
      <c r="E2847" t="s">
        <v>133</v>
      </c>
      <c r="F2847" s="11">
        <v>44649.277638888889</v>
      </c>
      <c r="G2847" t="s">
        <v>16</v>
      </c>
      <c r="H2847" t="s">
        <v>23</v>
      </c>
      <c r="I2847" s="12">
        <v>44649.300282291668</v>
      </c>
      <c r="J2847" s="12">
        <v>44649.324636736113</v>
      </c>
      <c r="K2847" s="13">
        <f t="shared" si="308"/>
        <v>35.070400001714006</v>
      </c>
      <c r="L2847" s="3">
        <f t="shared" si="314"/>
        <v>2.6620370335876942E-3</v>
      </c>
      <c r="M2847" s="15">
        <f t="shared" si="309"/>
        <v>3.8333333333333335</v>
      </c>
      <c r="N2847">
        <f t="shared" si="310"/>
        <v>7014.0800003428012</v>
      </c>
      <c r="O2847" s="10">
        <f t="shared" si="311"/>
        <v>44649.324636736113</v>
      </c>
      <c r="P2847" s="15">
        <f t="shared" si="312"/>
        <v>5</v>
      </c>
      <c r="Q2847" t="b">
        <f t="shared" si="313"/>
        <v>0</v>
      </c>
    </row>
    <row r="2848" spans="1:17">
      <c r="A2848" s="9" t="s">
        <v>6223</v>
      </c>
      <c r="B2848" s="9" t="s">
        <v>6224</v>
      </c>
      <c r="C2848" s="9" t="s">
        <v>780</v>
      </c>
      <c r="D2848" s="9" t="s">
        <v>780</v>
      </c>
      <c r="E2848" t="s">
        <v>157</v>
      </c>
      <c r="F2848" s="11">
        <v>44649.278958333336</v>
      </c>
      <c r="G2848" t="s">
        <v>16</v>
      </c>
      <c r="H2848" t="s">
        <v>23</v>
      </c>
      <c r="I2848" s="12">
        <v>44649.300336180553</v>
      </c>
      <c r="J2848" s="12">
        <v>44649.333433194442</v>
      </c>
      <c r="K2848" s="13">
        <f t="shared" si="308"/>
        <v>47.659700000658631</v>
      </c>
      <c r="L2848" s="3">
        <f t="shared" si="314"/>
        <v>1.3194444472901523E-3</v>
      </c>
      <c r="M2848" s="15">
        <f t="shared" si="309"/>
        <v>1.9</v>
      </c>
      <c r="N2848">
        <f t="shared" si="310"/>
        <v>9531.9400001317263</v>
      </c>
      <c r="O2848" s="10">
        <f t="shared" si="311"/>
        <v>44649.333433194442</v>
      </c>
      <c r="P2848" s="15">
        <f t="shared" si="312"/>
        <v>5</v>
      </c>
      <c r="Q2848" t="b">
        <f t="shared" si="313"/>
        <v>0</v>
      </c>
    </row>
    <row r="2849" spans="1:17">
      <c r="A2849" s="9" t="s">
        <v>6225</v>
      </c>
      <c r="B2849" s="9" t="s">
        <v>6226</v>
      </c>
      <c r="C2849" s="9" t="s">
        <v>169</v>
      </c>
      <c r="D2849" s="9" t="s">
        <v>169</v>
      </c>
      <c r="E2849" t="s">
        <v>179</v>
      </c>
      <c r="F2849" s="11">
        <v>44649.280416666668</v>
      </c>
      <c r="G2849" t="s">
        <v>16</v>
      </c>
      <c r="H2849" t="s">
        <v>23</v>
      </c>
      <c r="I2849" s="12">
        <v>44649.302791249997</v>
      </c>
      <c r="J2849" s="12">
        <v>44649.337245000002</v>
      </c>
      <c r="K2849" s="13">
        <f t="shared" si="308"/>
        <v>49.613400008529425</v>
      </c>
      <c r="L2849" s="3">
        <f t="shared" si="314"/>
        <v>1.4583333322661929E-3</v>
      </c>
      <c r="M2849" s="15">
        <f t="shared" si="309"/>
        <v>2.1</v>
      </c>
      <c r="N2849">
        <f t="shared" si="310"/>
        <v>9922.6800017058849</v>
      </c>
      <c r="O2849" s="10">
        <f t="shared" si="311"/>
        <v>44649.337245000002</v>
      </c>
      <c r="P2849" s="15">
        <f t="shared" si="312"/>
        <v>5</v>
      </c>
      <c r="Q2849" t="b">
        <f t="shared" si="313"/>
        <v>0</v>
      </c>
    </row>
    <row r="2850" spans="1:17">
      <c r="A2850" s="9" t="s">
        <v>6227</v>
      </c>
      <c r="B2850" s="9" t="s">
        <v>6228</v>
      </c>
      <c r="C2850" s="9" t="s">
        <v>20</v>
      </c>
      <c r="D2850" s="9" t="s">
        <v>21</v>
      </c>
      <c r="E2850" t="s">
        <v>570</v>
      </c>
      <c r="F2850" s="11">
        <v>44649.281053240738</v>
      </c>
      <c r="G2850" t="s">
        <v>16</v>
      </c>
      <c r="H2850" t="s">
        <v>23</v>
      </c>
      <c r="I2850" s="12">
        <v>44649.303509212965</v>
      </c>
      <c r="J2850" s="12">
        <v>44649.332260324074</v>
      </c>
      <c r="K2850" s="13">
        <f t="shared" si="308"/>
        <v>41.401599997188896</v>
      </c>
      <c r="L2850" s="3">
        <f t="shared" si="314"/>
        <v>6.3657407008577138E-4</v>
      </c>
      <c r="M2850" s="15">
        <f t="shared" si="309"/>
        <v>0.91666666666666663</v>
      </c>
      <c r="N2850">
        <f t="shared" si="310"/>
        <v>8280.3199994377792</v>
      </c>
      <c r="O2850" s="10">
        <f t="shared" si="311"/>
        <v>44649.332260324074</v>
      </c>
      <c r="P2850" s="15">
        <f t="shared" si="312"/>
        <v>5</v>
      </c>
      <c r="Q2850" t="b">
        <f t="shared" si="313"/>
        <v>0</v>
      </c>
    </row>
    <row r="2851" spans="1:17">
      <c r="A2851" s="9" t="s">
        <v>6229</v>
      </c>
      <c r="B2851" s="9" t="s">
        <v>6230</v>
      </c>
      <c r="C2851" s="9" t="s">
        <v>136</v>
      </c>
      <c r="D2851" s="9" t="s">
        <v>123</v>
      </c>
      <c r="E2851" t="s">
        <v>170</v>
      </c>
      <c r="F2851" s="11">
        <v>44649.281828703701</v>
      </c>
      <c r="G2851" t="s">
        <v>16</v>
      </c>
      <c r="H2851" t="s">
        <v>23</v>
      </c>
      <c r="I2851" s="12">
        <v>44649.303824814815</v>
      </c>
      <c r="J2851" s="12">
        <v>44649.330721342594</v>
      </c>
      <c r="K2851" s="13">
        <f t="shared" si="308"/>
        <v>38.731000002007931</v>
      </c>
      <c r="L2851" s="3">
        <f t="shared" si="314"/>
        <v>7.7546296233776957E-4</v>
      </c>
      <c r="M2851" s="15">
        <f t="shared" si="309"/>
        <v>1.1166666666666667</v>
      </c>
      <c r="N2851">
        <f t="shared" si="310"/>
        <v>7746.2000004015863</v>
      </c>
      <c r="O2851" s="10">
        <f t="shared" si="311"/>
        <v>44649.330721342594</v>
      </c>
      <c r="P2851" s="15">
        <f t="shared" si="312"/>
        <v>5</v>
      </c>
      <c r="Q2851" t="b">
        <f t="shared" si="313"/>
        <v>0</v>
      </c>
    </row>
    <row r="2852" spans="1:17">
      <c r="A2852" s="9" t="s">
        <v>6231</v>
      </c>
      <c r="B2852" s="9" t="s">
        <v>6232</v>
      </c>
      <c r="C2852" s="9" t="s">
        <v>202</v>
      </c>
      <c r="D2852" s="9" t="s">
        <v>202</v>
      </c>
      <c r="E2852" t="s">
        <v>203</v>
      </c>
      <c r="F2852" s="11">
        <v>44649.288854166669</v>
      </c>
      <c r="G2852" t="s">
        <v>16</v>
      </c>
      <c r="H2852" t="s">
        <v>23</v>
      </c>
      <c r="I2852" s="12">
        <v>44649.305342500003</v>
      </c>
      <c r="J2852" s="12">
        <v>44649.330474652779</v>
      </c>
      <c r="K2852" s="13">
        <f t="shared" si="308"/>
        <v>36.190299997106194</v>
      </c>
      <c r="L2852" s="3">
        <f t="shared" si="314"/>
        <v>7.0254629681585357E-3</v>
      </c>
      <c r="M2852" s="15">
        <f t="shared" si="309"/>
        <v>10.116666666666667</v>
      </c>
      <c r="N2852">
        <f t="shared" si="310"/>
        <v>7238.0599994212389</v>
      </c>
      <c r="O2852" s="10">
        <f t="shared" si="311"/>
        <v>44649.330474652779</v>
      </c>
      <c r="P2852" s="15">
        <f t="shared" si="312"/>
        <v>5</v>
      </c>
      <c r="Q2852" t="b">
        <f t="shared" si="313"/>
        <v>0</v>
      </c>
    </row>
    <row r="2853" spans="1:17">
      <c r="A2853" s="9" t="s">
        <v>6233</v>
      </c>
      <c r="B2853" s="9" t="s">
        <v>6234</v>
      </c>
      <c r="C2853" s="9" t="s">
        <v>1516</v>
      </c>
      <c r="D2853" s="9" t="s">
        <v>82</v>
      </c>
      <c r="E2853" t="s">
        <v>110</v>
      </c>
      <c r="F2853" s="11">
        <v>44649.290810185186</v>
      </c>
      <c r="G2853" t="s">
        <v>16</v>
      </c>
      <c r="H2853" t="s">
        <v>23</v>
      </c>
      <c r="I2853" s="12">
        <v>44649.311058587962</v>
      </c>
      <c r="J2853" s="12">
        <v>44649.344609629632</v>
      </c>
      <c r="K2853" s="13">
        <f t="shared" si="308"/>
        <v>48.313500004587695</v>
      </c>
      <c r="L2853" s="3">
        <f t="shared" si="314"/>
        <v>1.9560185173759237E-3</v>
      </c>
      <c r="M2853" s="15">
        <f t="shared" si="309"/>
        <v>2.8166666666666664</v>
      </c>
      <c r="N2853">
        <f t="shared" si="310"/>
        <v>9662.700000917539</v>
      </c>
      <c r="O2853" s="10">
        <f t="shared" si="311"/>
        <v>44649.344609629632</v>
      </c>
      <c r="P2853" s="15">
        <f t="shared" si="312"/>
        <v>5</v>
      </c>
      <c r="Q2853" t="b">
        <f t="shared" si="313"/>
        <v>0</v>
      </c>
    </row>
    <row r="2854" spans="1:17">
      <c r="A2854" s="9" t="s">
        <v>6235</v>
      </c>
      <c r="B2854" s="9" t="s">
        <v>6236</v>
      </c>
      <c r="C2854" s="9" t="s">
        <v>511</v>
      </c>
      <c r="D2854" s="9" t="s">
        <v>512</v>
      </c>
      <c r="E2854" t="s">
        <v>100</v>
      </c>
      <c r="F2854" s="11">
        <v>44649.297349537039</v>
      </c>
      <c r="G2854" t="s">
        <v>16</v>
      </c>
      <c r="H2854" t="s">
        <v>23</v>
      </c>
      <c r="I2854" s="12">
        <v>44649.320667939814</v>
      </c>
      <c r="J2854" s="12">
        <v>44649.355265578706</v>
      </c>
      <c r="K2854" s="13">
        <f t="shared" si="308"/>
        <v>49.820600005332381</v>
      </c>
      <c r="L2854" s="3">
        <f t="shared" si="314"/>
        <v>6.5393518525524996E-3</v>
      </c>
      <c r="M2854" s="15">
        <f t="shared" si="309"/>
        <v>9.4166666666666661</v>
      </c>
      <c r="N2854">
        <f t="shared" si="310"/>
        <v>9964.1200010664761</v>
      </c>
      <c r="O2854" s="10">
        <f t="shared" si="311"/>
        <v>44649.355265578706</v>
      </c>
      <c r="P2854" s="15">
        <f t="shared" si="312"/>
        <v>5</v>
      </c>
      <c r="Q2854" t="b">
        <f t="shared" si="313"/>
        <v>0</v>
      </c>
    </row>
    <row r="2855" spans="1:17">
      <c r="A2855" s="9" t="s">
        <v>6237</v>
      </c>
      <c r="B2855" s="9" t="s">
        <v>6238</v>
      </c>
      <c r="C2855" s="9" t="s">
        <v>290</v>
      </c>
      <c r="D2855" s="9" t="s">
        <v>291</v>
      </c>
      <c r="E2855" t="s">
        <v>770</v>
      </c>
      <c r="F2855" s="11">
        <v>44649.299270833333</v>
      </c>
      <c r="G2855" t="s">
        <v>16</v>
      </c>
      <c r="H2855" t="s">
        <v>17</v>
      </c>
      <c r="I2855" s="12">
        <v>44649.318618194447</v>
      </c>
      <c r="J2855" s="12">
        <v>44649.353326666664</v>
      </c>
      <c r="K2855" s="13">
        <f t="shared" si="308"/>
        <v>49.980199991259724</v>
      </c>
      <c r="L2855" s="3">
        <f t="shared" si="314"/>
        <v>1.9212962943129241E-3</v>
      </c>
      <c r="M2855" s="15">
        <f t="shared" si="309"/>
        <v>2.7666666666666666</v>
      </c>
      <c r="N2855">
        <f t="shared" si="310"/>
        <v>9996.0399982519448</v>
      </c>
      <c r="O2855" s="10">
        <f t="shared" si="311"/>
        <v>44649.353326666664</v>
      </c>
      <c r="P2855" s="15">
        <f t="shared" si="312"/>
        <v>5</v>
      </c>
      <c r="Q2855" t="b">
        <f t="shared" si="313"/>
        <v>0</v>
      </c>
    </row>
    <row r="2856" spans="1:17">
      <c r="A2856" s="9" t="s">
        <v>6239</v>
      </c>
      <c r="B2856" s="9" t="s">
        <v>6240</v>
      </c>
      <c r="C2856" s="9" t="s">
        <v>717</v>
      </c>
      <c r="D2856" s="9" t="s">
        <v>717</v>
      </c>
      <c r="E2856" t="s">
        <v>119</v>
      </c>
      <c r="F2856" s="11">
        <v>44649.307268518518</v>
      </c>
      <c r="G2856" t="s">
        <v>16</v>
      </c>
      <c r="H2856" t="s">
        <v>23</v>
      </c>
      <c r="I2856" s="12">
        <v>44649.327798171296</v>
      </c>
      <c r="J2856" s="12">
        <v>44649.362516504632</v>
      </c>
      <c r="K2856" s="13">
        <f t="shared" si="308"/>
        <v>49.994400003924966</v>
      </c>
      <c r="L2856" s="3">
        <f t="shared" si="314"/>
        <v>7.9976851848186925E-3</v>
      </c>
      <c r="M2856" s="15">
        <f t="shared" si="309"/>
        <v>11.516666666666667</v>
      </c>
      <c r="N2856">
        <f t="shared" si="310"/>
        <v>9998.8800007849932</v>
      </c>
      <c r="O2856" s="10">
        <f t="shared" si="311"/>
        <v>44649.362516504632</v>
      </c>
      <c r="P2856" s="15">
        <f t="shared" si="312"/>
        <v>5</v>
      </c>
      <c r="Q2856" t="b">
        <f t="shared" si="313"/>
        <v>0</v>
      </c>
    </row>
    <row r="2857" spans="1:17">
      <c r="A2857" s="9" t="s">
        <v>6241</v>
      </c>
      <c r="B2857" s="9" t="s">
        <v>6242</v>
      </c>
      <c r="C2857" s="9" t="s">
        <v>206</v>
      </c>
      <c r="D2857" s="9" t="s">
        <v>207</v>
      </c>
      <c r="E2857" t="s">
        <v>238</v>
      </c>
      <c r="F2857" s="11">
        <v>44649.360601851855</v>
      </c>
      <c r="G2857" t="s">
        <v>16</v>
      </c>
      <c r="H2857" t="s">
        <v>17</v>
      </c>
      <c r="I2857" s="12">
        <v>44649.384243587963</v>
      </c>
      <c r="J2857" s="12">
        <v>44649.418230115742</v>
      </c>
      <c r="K2857" s="13">
        <f t="shared" si="308"/>
        <v>48.940600000787526</v>
      </c>
      <c r="L2857" s="3">
        <f t="shared" si="314"/>
        <v>5.3333333336922806E-2</v>
      </c>
      <c r="M2857" s="15">
        <f t="shared" si="309"/>
        <v>76.8</v>
      </c>
      <c r="N2857">
        <f t="shared" si="310"/>
        <v>9788.1200001575053</v>
      </c>
      <c r="O2857" s="10">
        <f t="shared" si="311"/>
        <v>44649.418230115742</v>
      </c>
      <c r="P2857" s="15">
        <f t="shared" si="312"/>
        <v>5</v>
      </c>
      <c r="Q2857" t="b">
        <f t="shared" si="313"/>
        <v>0</v>
      </c>
    </row>
    <row r="2858" spans="1:17">
      <c r="A2858" s="9" t="s">
        <v>6243</v>
      </c>
      <c r="B2858" s="9" t="s">
        <v>6244</v>
      </c>
      <c r="C2858" s="9" t="s">
        <v>586</v>
      </c>
      <c r="D2858" s="9" t="s">
        <v>587</v>
      </c>
      <c r="E2858" t="s">
        <v>588</v>
      </c>
      <c r="F2858" s="11">
        <v>44649.374930555554</v>
      </c>
      <c r="G2858" t="s">
        <v>16</v>
      </c>
      <c r="H2858" t="s">
        <v>23</v>
      </c>
      <c r="I2858" s="12">
        <v>44649.393060833332</v>
      </c>
      <c r="J2858" s="12">
        <v>44649.427143472225</v>
      </c>
      <c r="K2858" s="13">
        <f t="shared" si="308"/>
        <v>49.079000005731359</v>
      </c>
      <c r="L2858" s="3">
        <f t="shared" si="314"/>
        <v>1.4328703698993195E-2</v>
      </c>
      <c r="M2858" s="15">
        <f t="shared" si="309"/>
        <v>20.633333333333333</v>
      </c>
      <c r="N2858">
        <f t="shared" si="310"/>
        <v>9815.8000011462718</v>
      </c>
      <c r="O2858" s="10">
        <f t="shared" si="311"/>
        <v>44649.427143472225</v>
      </c>
      <c r="P2858" s="15">
        <f t="shared" si="312"/>
        <v>5</v>
      </c>
      <c r="Q2858" t="b">
        <f t="shared" si="313"/>
        <v>0</v>
      </c>
    </row>
    <row r="2859" spans="1:17">
      <c r="A2859" s="9" t="s">
        <v>6245</v>
      </c>
      <c r="B2859" s="9" t="s">
        <v>6246</v>
      </c>
      <c r="C2859" s="9" t="s">
        <v>1026</v>
      </c>
      <c r="D2859" s="9" t="s">
        <v>1026</v>
      </c>
      <c r="E2859" t="s">
        <v>430</v>
      </c>
      <c r="F2859" s="11">
        <v>44649.389988425923</v>
      </c>
      <c r="G2859" t="s">
        <v>16</v>
      </c>
      <c r="H2859" t="s">
        <v>23</v>
      </c>
      <c r="I2859" s="12">
        <v>44649.409106898151</v>
      </c>
      <c r="J2859" s="12">
        <v>44649.443519328706</v>
      </c>
      <c r="K2859" s="13">
        <f t="shared" si="308"/>
        <v>49.553900000173599</v>
      </c>
      <c r="L2859" s="3">
        <f t="shared" si="314"/>
        <v>1.505787036876427E-2</v>
      </c>
      <c r="M2859" s="15">
        <f t="shared" si="309"/>
        <v>21.683333333333334</v>
      </c>
      <c r="N2859">
        <f t="shared" si="310"/>
        <v>9910.7800000347197</v>
      </c>
      <c r="O2859" s="10">
        <f t="shared" si="311"/>
        <v>44649.443519328706</v>
      </c>
      <c r="P2859" s="15">
        <f t="shared" si="312"/>
        <v>5</v>
      </c>
      <c r="Q2859" t="b">
        <f t="shared" si="313"/>
        <v>0</v>
      </c>
    </row>
    <row r="2860" spans="1:17">
      <c r="A2860" s="9" t="s">
        <v>6247</v>
      </c>
      <c r="B2860" s="9" t="s">
        <v>6248</v>
      </c>
      <c r="C2860" s="9" t="s">
        <v>412</v>
      </c>
      <c r="D2860" s="9" t="s">
        <v>413</v>
      </c>
      <c r="E2860" t="s">
        <v>725</v>
      </c>
      <c r="F2860" s="11">
        <v>44649.395590277774</v>
      </c>
      <c r="G2860" t="s">
        <v>16</v>
      </c>
      <c r="H2860" t="s">
        <v>23</v>
      </c>
      <c r="I2860" s="12">
        <v>44649.417088194445</v>
      </c>
      <c r="J2860" s="12">
        <v>44649.451131388887</v>
      </c>
      <c r="K2860" s="13">
        <f t="shared" si="308"/>
        <v>49.022199996979907</v>
      </c>
      <c r="L2860" s="3">
        <f t="shared" si="314"/>
        <v>5.6018518516793847E-3</v>
      </c>
      <c r="M2860" s="15">
        <f t="shared" si="309"/>
        <v>8.0666666666666664</v>
      </c>
      <c r="N2860">
        <f t="shared" si="310"/>
        <v>9804.4399993959814</v>
      </c>
      <c r="O2860" s="10">
        <f t="shared" si="311"/>
        <v>44649.451131388887</v>
      </c>
      <c r="P2860" s="15">
        <f t="shared" si="312"/>
        <v>5</v>
      </c>
      <c r="Q2860" t="b">
        <f t="shared" si="313"/>
        <v>0</v>
      </c>
    </row>
    <row r="2861" spans="1:17">
      <c r="A2861" s="9" t="s">
        <v>6249</v>
      </c>
      <c r="B2861" s="9" t="s">
        <v>6250</v>
      </c>
      <c r="C2861" s="9" t="s">
        <v>720</v>
      </c>
      <c r="D2861" s="9" t="s">
        <v>82</v>
      </c>
      <c r="E2861" t="s">
        <v>166</v>
      </c>
      <c r="F2861" s="11">
        <v>44649.410868055558</v>
      </c>
      <c r="G2861" t="s">
        <v>16</v>
      </c>
      <c r="H2861" t="s">
        <v>23</v>
      </c>
      <c r="I2861" s="12">
        <v>44649.432816597226</v>
      </c>
      <c r="J2861" s="12">
        <v>44649.466763472221</v>
      </c>
      <c r="K2861" s="13">
        <f t="shared" si="308"/>
        <v>48.883499993244186</v>
      </c>
      <c r="L2861" s="3">
        <f t="shared" si="314"/>
        <v>1.527777778392192E-2</v>
      </c>
      <c r="M2861" s="15">
        <f t="shared" si="309"/>
        <v>22</v>
      </c>
      <c r="N2861">
        <f t="shared" si="310"/>
        <v>9776.6999986488372</v>
      </c>
      <c r="O2861" s="10">
        <f t="shared" si="311"/>
        <v>44649.466763472221</v>
      </c>
      <c r="P2861" s="15">
        <f t="shared" si="312"/>
        <v>5</v>
      </c>
      <c r="Q2861" t="b">
        <f t="shared" si="313"/>
        <v>0</v>
      </c>
    </row>
    <row r="2862" spans="1:17">
      <c r="A2862" s="9" t="s">
        <v>6251</v>
      </c>
      <c r="B2862" s="9" t="s">
        <v>6252</v>
      </c>
      <c r="C2862" s="9" t="s">
        <v>302</v>
      </c>
      <c r="D2862" s="9" t="s">
        <v>302</v>
      </c>
      <c r="E2862" t="s">
        <v>303</v>
      </c>
      <c r="F2862" s="11">
        <v>44649.411678240744</v>
      </c>
      <c r="G2862" t="s">
        <v>16</v>
      </c>
      <c r="H2862" t="s">
        <v>23</v>
      </c>
      <c r="I2862" s="12">
        <v>44649.435019629629</v>
      </c>
      <c r="J2862" s="12">
        <v>44649.46946886574</v>
      </c>
      <c r="K2862" s="13">
        <f t="shared" si="308"/>
        <v>49.60689999978058</v>
      </c>
      <c r="L2862" s="3">
        <f t="shared" si="314"/>
        <v>8.1018518540076911E-4</v>
      </c>
      <c r="M2862" s="15">
        <f t="shared" si="309"/>
        <v>1.1666666666666667</v>
      </c>
      <c r="N2862">
        <f t="shared" si="310"/>
        <v>9921.3799999561161</v>
      </c>
      <c r="O2862" s="10">
        <f t="shared" si="311"/>
        <v>44649.46946886574</v>
      </c>
      <c r="P2862" s="15">
        <f t="shared" si="312"/>
        <v>5</v>
      </c>
      <c r="Q2862" t="b">
        <f t="shared" si="313"/>
        <v>0</v>
      </c>
    </row>
    <row r="2863" spans="1:17">
      <c r="A2863" s="9" t="s">
        <v>6253</v>
      </c>
      <c r="B2863" s="9" t="s">
        <v>6254</v>
      </c>
      <c r="C2863" s="9" t="s">
        <v>20</v>
      </c>
      <c r="D2863" s="9" t="s">
        <v>21</v>
      </c>
      <c r="E2863" t="s">
        <v>59</v>
      </c>
      <c r="F2863" s="11">
        <v>44649.414699074077</v>
      </c>
      <c r="G2863" t="s">
        <v>16</v>
      </c>
      <c r="H2863" t="s">
        <v>23</v>
      </c>
      <c r="I2863" s="12">
        <v>44649.433599143522</v>
      </c>
      <c r="J2863" s="12">
        <v>44649.464422337966</v>
      </c>
      <c r="K2863" s="13">
        <f t="shared" si="308"/>
        <v>44.385399998864159</v>
      </c>
      <c r="L2863" s="3">
        <f t="shared" si="314"/>
        <v>3.0208333337213844E-3</v>
      </c>
      <c r="M2863" s="15">
        <f t="shared" si="309"/>
        <v>4.3499999999999996</v>
      </c>
      <c r="N2863">
        <f t="shared" si="310"/>
        <v>8877.0799997728318</v>
      </c>
      <c r="O2863" s="10">
        <f t="shared" si="311"/>
        <v>44649.464422337966</v>
      </c>
      <c r="P2863" s="15">
        <f t="shared" si="312"/>
        <v>5</v>
      </c>
      <c r="Q2863" t="b">
        <f t="shared" si="313"/>
        <v>0</v>
      </c>
    </row>
    <row r="2864" spans="1:17">
      <c r="A2864" s="9" t="s">
        <v>6255</v>
      </c>
      <c r="B2864" s="9" t="s">
        <v>6256</v>
      </c>
      <c r="C2864" s="9" t="s">
        <v>20</v>
      </c>
      <c r="D2864" s="9" t="s">
        <v>21</v>
      </c>
      <c r="E2864" t="s">
        <v>335</v>
      </c>
      <c r="F2864" s="11">
        <v>44649.440150462964</v>
      </c>
      <c r="G2864" t="s">
        <v>16</v>
      </c>
      <c r="H2864" t="s">
        <v>23</v>
      </c>
      <c r="I2864" s="12">
        <v>44649.457775532406</v>
      </c>
      <c r="J2864" s="12">
        <v>44649.491656018516</v>
      </c>
      <c r="K2864" s="13">
        <f t="shared" si="308"/>
        <v>48.787899997550994</v>
      </c>
      <c r="L2864" s="3">
        <f t="shared" si="314"/>
        <v>2.545138888672227E-2</v>
      </c>
      <c r="M2864" s="15">
        <f t="shared" si="309"/>
        <v>36.65</v>
      </c>
      <c r="N2864">
        <f t="shared" si="310"/>
        <v>9757.5799995101988</v>
      </c>
      <c r="O2864" s="10">
        <f t="shared" si="311"/>
        <v>44649.491656018516</v>
      </c>
      <c r="P2864" s="15">
        <f t="shared" si="312"/>
        <v>5</v>
      </c>
      <c r="Q2864" t="b">
        <f t="shared" si="313"/>
        <v>0</v>
      </c>
    </row>
    <row r="2865" spans="1:17">
      <c r="A2865" s="9" t="s">
        <v>6257</v>
      </c>
      <c r="B2865" s="9" t="s">
        <v>6258</v>
      </c>
      <c r="C2865" s="9" t="s">
        <v>241</v>
      </c>
      <c r="D2865" s="9" t="s">
        <v>242</v>
      </c>
      <c r="E2865" t="s">
        <v>622</v>
      </c>
      <c r="F2865" s="11">
        <v>44649.442233796297</v>
      </c>
      <c r="G2865" t="s">
        <v>16</v>
      </c>
      <c r="H2865" t="s">
        <v>23</v>
      </c>
      <c r="I2865" s="12">
        <v>44649.462836365739</v>
      </c>
      <c r="J2865" s="12">
        <v>44649.490196990744</v>
      </c>
      <c r="K2865" s="13">
        <f t="shared" si="308"/>
        <v>39.399300006916746</v>
      </c>
      <c r="L2865" s="3">
        <f t="shared" si="314"/>
        <v>2.0833333328482695E-3</v>
      </c>
      <c r="M2865" s="15">
        <f t="shared" si="309"/>
        <v>3</v>
      </c>
      <c r="N2865">
        <f t="shared" si="310"/>
        <v>7879.8600013833493</v>
      </c>
      <c r="O2865" s="10">
        <f t="shared" si="311"/>
        <v>44649.490196990744</v>
      </c>
      <c r="P2865" s="15">
        <f t="shared" si="312"/>
        <v>5</v>
      </c>
      <c r="Q2865" t="b">
        <f t="shared" si="313"/>
        <v>0</v>
      </c>
    </row>
    <row r="2866" spans="1:17">
      <c r="A2866" s="9" t="s">
        <v>6259</v>
      </c>
      <c r="B2866" s="9" t="s">
        <v>6260</v>
      </c>
      <c r="C2866" s="9" t="s">
        <v>202</v>
      </c>
      <c r="D2866" s="9" t="s">
        <v>202</v>
      </c>
      <c r="E2866" t="s">
        <v>83</v>
      </c>
      <c r="F2866" s="11">
        <v>44649.446585648147</v>
      </c>
      <c r="G2866" t="s">
        <v>16</v>
      </c>
      <c r="H2866" t="s">
        <v>23</v>
      </c>
      <c r="I2866" s="12">
        <v>44649.467642870368</v>
      </c>
      <c r="J2866" s="12">
        <v>44649.491276064815</v>
      </c>
      <c r="K2866" s="13">
        <f t="shared" si="308"/>
        <v>34.03180000372231</v>
      </c>
      <c r="L2866" s="3">
        <f t="shared" si="314"/>
        <v>4.3518518505152315E-3</v>
      </c>
      <c r="M2866" s="15">
        <f t="shared" si="309"/>
        <v>6.2666666666666666</v>
      </c>
      <c r="N2866">
        <f t="shared" si="310"/>
        <v>6806.360000744462</v>
      </c>
      <c r="O2866" s="10">
        <f t="shared" si="311"/>
        <v>44649.491276064815</v>
      </c>
      <c r="P2866" s="15">
        <f t="shared" si="312"/>
        <v>5</v>
      </c>
      <c r="Q2866" t="b">
        <f t="shared" si="313"/>
        <v>0</v>
      </c>
    </row>
    <row r="2867" spans="1:17">
      <c r="A2867" s="9" t="s">
        <v>6261</v>
      </c>
      <c r="B2867" s="9" t="s">
        <v>6262</v>
      </c>
      <c r="C2867" s="9" t="s">
        <v>20</v>
      </c>
      <c r="D2867" s="9" t="s">
        <v>21</v>
      </c>
      <c r="E2867" t="s">
        <v>975</v>
      </c>
      <c r="F2867" s="11">
        <v>44649.453379629631</v>
      </c>
      <c r="G2867" t="s">
        <v>16</v>
      </c>
      <c r="H2867" t="s">
        <v>23</v>
      </c>
      <c r="I2867" s="12">
        <v>44649.474947893519</v>
      </c>
      <c r="J2867" s="12">
        <v>44649.508405810186</v>
      </c>
      <c r="K2867" s="13">
        <f t="shared" si="308"/>
        <v>48.179399999789894</v>
      </c>
      <c r="L2867" s="3">
        <f t="shared" si="314"/>
        <v>6.7939814834971912E-3</v>
      </c>
      <c r="M2867" s="15">
        <f t="shared" si="309"/>
        <v>9.7833333333333332</v>
      </c>
      <c r="N2867">
        <f t="shared" si="310"/>
        <v>9635.8799999579787</v>
      </c>
      <c r="O2867" s="10">
        <f t="shared" si="311"/>
        <v>44649.508405810186</v>
      </c>
      <c r="P2867" s="15">
        <f t="shared" si="312"/>
        <v>5</v>
      </c>
      <c r="Q2867" t="b">
        <f t="shared" si="313"/>
        <v>0</v>
      </c>
    </row>
    <row r="2868" spans="1:17">
      <c r="A2868" s="9" t="s">
        <v>6263</v>
      </c>
      <c r="B2868" s="9" t="s">
        <v>6264</v>
      </c>
      <c r="C2868" s="9" t="s">
        <v>20</v>
      </c>
      <c r="D2868" s="9" t="s">
        <v>21</v>
      </c>
      <c r="E2868" t="s">
        <v>257</v>
      </c>
      <c r="F2868" s="11">
        <v>44649.458541666667</v>
      </c>
      <c r="G2868" t="s">
        <v>16</v>
      </c>
      <c r="H2868" t="s">
        <v>23</v>
      </c>
      <c r="I2868" s="12">
        <v>44649.477885763888</v>
      </c>
      <c r="J2868" s="12">
        <v>44649.507160069443</v>
      </c>
      <c r="K2868" s="13">
        <f t="shared" si="308"/>
        <v>42.154999998165295</v>
      </c>
      <c r="L2868" s="3">
        <f t="shared" si="314"/>
        <v>5.1620370359160006E-3</v>
      </c>
      <c r="M2868" s="15">
        <f t="shared" si="309"/>
        <v>7.4333333333333336</v>
      </c>
      <c r="N2868">
        <f t="shared" si="310"/>
        <v>8430.9999996330589</v>
      </c>
      <c r="O2868" s="10">
        <f t="shared" si="311"/>
        <v>44649.507160069443</v>
      </c>
      <c r="P2868" s="15">
        <f t="shared" si="312"/>
        <v>5</v>
      </c>
      <c r="Q2868" t="b">
        <f t="shared" si="313"/>
        <v>0</v>
      </c>
    </row>
    <row r="2869" spans="1:17">
      <c r="A2869" s="9" t="s">
        <v>6265</v>
      </c>
      <c r="B2869" s="9" t="s">
        <v>6266</v>
      </c>
      <c r="C2869" s="9" t="s">
        <v>211</v>
      </c>
      <c r="D2869" s="9" t="s">
        <v>211</v>
      </c>
      <c r="E2869" t="s">
        <v>212</v>
      </c>
      <c r="F2869" s="11">
        <v>44649.464143518519</v>
      </c>
      <c r="G2869" t="s">
        <v>16</v>
      </c>
      <c r="H2869" t="s">
        <v>23</v>
      </c>
      <c r="I2869" s="12">
        <v>44649.480967615738</v>
      </c>
      <c r="J2869" s="12">
        <v>44649.514545879632</v>
      </c>
      <c r="K2869" s="13">
        <f t="shared" si="308"/>
        <v>48.352700007380918</v>
      </c>
      <c r="L2869" s="3">
        <f t="shared" si="314"/>
        <v>5.6018518516793847E-3</v>
      </c>
      <c r="M2869" s="15">
        <f t="shared" si="309"/>
        <v>8.0666666666666664</v>
      </c>
      <c r="N2869">
        <f t="shared" si="310"/>
        <v>9670.5400014761835</v>
      </c>
      <c r="O2869" s="10">
        <f t="shared" si="311"/>
        <v>44649.514545879632</v>
      </c>
      <c r="P2869" s="15">
        <f t="shared" si="312"/>
        <v>5</v>
      </c>
      <c r="Q2869" t="b">
        <f t="shared" si="313"/>
        <v>0</v>
      </c>
    </row>
    <row r="2870" spans="1:17">
      <c r="A2870" s="9" t="s">
        <v>6267</v>
      </c>
      <c r="B2870" s="9" t="s">
        <v>6268</v>
      </c>
      <c r="C2870" s="9" t="s">
        <v>6269</v>
      </c>
      <c r="D2870" s="9" t="s">
        <v>123</v>
      </c>
      <c r="E2870" t="s">
        <v>110</v>
      </c>
      <c r="F2870" s="11">
        <v>44649.468055555553</v>
      </c>
      <c r="G2870" t="s">
        <v>16</v>
      </c>
      <c r="H2870" t="s">
        <v>23</v>
      </c>
      <c r="I2870" s="12">
        <v>44649.489407430556</v>
      </c>
      <c r="J2870" s="12">
        <v>44649.524110763887</v>
      </c>
      <c r="K2870" s="13">
        <f t="shared" si="308"/>
        <v>49.972799996612594</v>
      </c>
      <c r="L2870" s="3">
        <f t="shared" si="314"/>
        <v>3.9120370347518474E-3</v>
      </c>
      <c r="M2870" s="15">
        <f t="shared" si="309"/>
        <v>5.6333333333333329</v>
      </c>
      <c r="N2870">
        <f t="shared" si="310"/>
        <v>9994.5599993225187</v>
      </c>
      <c r="O2870" s="10">
        <f t="shared" si="311"/>
        <v>44649.524110763887</v>
      </c>
      <c r="P2870" s="15">
        <f t="shared" si="312"/>
        <v>5</v>
      </c>
      <c r="Q2870" t="b">
        <f t="shared" si="313"/>
        <v>0</v>
      </c>
    </row>
    <row r="2871" spans="1:17">
      <c r="A2871" s="9" t="s">
        <v>6270</v>
      </c>
      <c r="B2871" s="9" t="s">
        <v>6271</v>
      </c>
      <c r="C2871" s="9" t="s">
        <v>20</v>
      </c>
      <c r="D2871" s="9" t="s">
        <v>21</v>
      </c>
      <c r="E2871" t="s">
        <v>385</v>
      </c>
      <c r="F2871" s="11">
        <v>44649.471712962964</v>
      </c>
      <c r="G2871" t="s">
        <v>16</v>
      </c>
      <c r="H2871" t="s">
        <v>23</v>
      </c>
      <c r="I2871" s="12">
        <v>44649.495263726851</v>
      </c>
      <c r="J2871" s="12">
        <v>44649.529046574076</v>
      </c>
      <c r="K2871" s="13">
        <f t="shared" si="308"/>
        <v>48.647300004959106</v>
      </c>
      <c r="L2871" s="3">
        <f t="shared" si="314"/>
        <v>3.6574074110831134E-3</v>
      </c>
      <c r="M2871" s="15">
        <f t="shared" si="309"/>
        <v>5.2666666666666666</v>
      </c>
      <c r="N2871">
        <f t="shared" si="310"/>
        <v>9729.4600009918213</v>
      </c>
      <c r="O2871" s="10">
        <f t="shared" si="311"/>
        <v>44649.529046574076</v>
      </c>
      <c r="P2871" s="15">
        <f t="shared" si="312"/>
        <v>5</v>
      </c>
      <c r="Q2871" t="b">
        <f t="shared" si="313"/>
        <v>0</v>
      </c>
    </row>
    <row r="2872" spans="1:17">
      <c r="A2872" s="9" t="s">
        <v>6272</v>
      </c>
      <c r="B2872" s="9" t="s">
        <v>6273</v>
      </c>
      <c r="C2872" s="9" t="s">
        <v>1815</v>
      </c>
      <c r="D2872" s="9" t="s">
        <v>1815</v>
      </c>
      <c r="E2872" t="s">
        <v>1819</v>
      </c>
      <c r="F2872" s="11">
        <v>44649.478298611109</v>
      </c>
      <c r="G2872" t="s">
        <v>16</v>
      </c>
      <c r="H2872" t="s">
        <v>17</v>
      </c>
      <c r="I2872" s="12">
        <v>44649.500681944446</v>
      </c>
      <c r="J2872" s="12">
        <v>44649.529124930559</v>
      </c>
      <c r="K2872" s="13">
        <f t="shared" si="308"/>
        <v>40.957900002831593</v>
      </c>
      <c r="L2872" s="3">
        <f t="shared" si="314"/>
        <v>6.5856481451191939E-3</v>
      </c>
      <c r="M2872" s="15">
        <f t="shared" si="309"/>
        <v>9.4833333333333325</v>
      </c>
      <c r="N2872">
        <f t="shared" si="310"/>
        <v>8191.5800005663186</v>
      </c>
      <c r="O2872" s="10">
        <f t="shared" si="311"/>
        <v>44649.529124930559</v>
      </c>
      <c r="P2872" s="15">
        <f t="shared" si="312"/>
        <v>5</v>
      </c>
      <c r="Q2872" t="b">
        <f t="shared" si="313"/>
        <v>0</v>
      </c>
    </row>
    <row r="2873" spans="1:17">
      <c r="A2873" s="9" t="s">
        <v>6274</v>
      </c>
      <c r="B2873" s="9" t="s">
        <v>6275</v>
      </c>
      <c r="C2873" s="9" t="s">
        <v>1815</v>
      </c>
      <c r="D2873" s="9" t="s">
        <v>1815</v>
      </c>
      <c r="E2873" t="s">
        <v>4593</v>
      </c>
      <c r="F2873" s="11">
        <v>44649.478402777779</v>
      </c>
      <c r="G2873" t="s">
        <v>16</v>
      </c>
      <c r="H2873" t="s">
        <v>17</v>
      </c>
      <c r="I2873" s="12">
        <v>44649.500150972221</v>
      </c>
      <c r="J2873" s="12">
        <v>44649.534795555555</v>
      </c>
      <c r="K2873" s="13">
        <f t="shared" si="308"/>
        <v>49.88820000202395</v>
      </c>
      <c r="L2873" s="3">
        <f t="shared" si="314"/>
        <v>1.0416666918899864E-4</v>
      </c>
      <c r="M2873" s="15">
        <f t="shared" si="309"/>
        <v>0.15</v>
      </c>
      <c r="N2873">
        <f t="shared" si="310"/>
        <v>9977.64000040479</v>
      </c>
      <c r="O2873" s="10">
        <f t="shared" si="311"/>
        <v>44649.534795555555</v>
      </c>
      <c r="P2873" s="15">
        <f t="shared" si="312"/>
        <v>5</v>
      </c>
      <c r="Q2873" t="b">
        <f t="shared" si="313"/>
        <v>0</v>
      </c>
    </row>
    <row r="2874" spans="1:17">
      <c r="A2874" s="9" t="s">
        <v>6276</v>
      </c>
      <c r="B2874" s="9" t="s">
        <v>6277</v>
      </c>
      <c r="C2874" s="9" t="s">
        <v>1159</v>
      </c>
      <c r="D2874" s="9" t="s">
        <v>1159</v>
      </c>
      <c r="E2874" t="s">
        <v>5321</v>
      </c>
      <c r="F2874" s="11">
        <v>44649.483055555553</v>
      </c>
      <c r="G2874" t="s">
        <v>16</v>
      </c>
      <c r="H2874" t="s">
        <v>23</v>
      </c>
      <c r="I2874" s="12">
        <v>44649.499613194443</v>
      </c>
      <c r="J2874" s="12">
        <v>44649.525334999998</v>
      </c>
      <c r="K2874" s="13">
        <f t="shared" si="308"/>
        <v>37.039400000358</v>
      </c>
      <c r="L2874" s="3">
        <f t="shared" si="314"/>
        <v>4.6527777740266174E-3</v>
      </c>
      <c r="M2874" s="15">
        <f t="shared" si="309"/>
        <v>6.7</v>
      </c>
      <c r="N2874">
        <f t="shared" si="310"/>
        <v>7407.8800000716001</v>
      </c>
      <c r="O2874" s="10">
        <f t="shared" si="311"/>
        <v>44649.525334999998</v>
      </c>
      <c r="P2874" s="15">
        <f t="shared" si="312"/>
        <v>5</v>
      </c>
      <c r="Q2874" t="b">
        <f t="shared" si="313"/>
        <v>0</v>
      </c>
    </row>
    <row r="2875" spans="1:17">
      <c r="A2875" s="9" t="s">
        <v>6278</v>
      </c>
      <c r="B2875" s="9" t="s">
        <v>6279</v>
      </c>
      <c r="C2875" s="9" t="s">
        <v>20</v>
      </c>
      <c r="D2875" s="9" t="s">
        <v>21</v>
      </c>
      <c r="E2875" t="s">
        <v>228</v>
      </c>
      <c r="F2875" s="11">
        <v>44649.484976851854</v>
      </c>
      <c r="G2875" t="s">
        <v>16</v>
      </c>
      <c r="H2875" t="s">
        <v>23</v>
      </c>
      <c r="I2875" s="12">
        <v>44649.50363428241</v>
      </c>
      <c r="J2875" s="12">
        <v>44649.531335532411</v>
      </c>
      <c r="K2875" s="13">
        <f t="shared" si="308"/>
        <v>39.889800001401454</v>
      </c>
      <c r="L2875" s="3">
        <f t="shared" si="314"/>
        <v>1.9212963015888818E-3</v>
      </c>
      <c r="M2875" s="15">
        <f t="shared" si="309"/>
        <v>2.7666666666666666</v>
      </c>
      <c r="N2875">
        <f t="shared" si="310"/>
        <v>7977.9600002802908</v>
      </c>
      <c r="O2875" s="10">
        <f t="shared" si="311"/>
        <v>44649.531335532411</v>
      </c>
      <c r="P2875" s="15">
        <f t="shared" si="312"/>
        <v>5</v>
      </c>
      <c r="Q2875" t="b">
        <f t="shared" si="313"/>
        <v>0</v>
      </c>
    </row>
    <row r="2876" spans="1:17">
      <c r="A2876" s="9" t="s">
        <v>6280</v>
      </c>
      <c r="B2876" s="9" t="s">
        <v>6281</v>
      </c>
      <c r="C2876" s="9" t="s">
        <v>20</v>
      </c>
      <c r="D2876" s="9" t="s">
        <v>21</v>
      </c>
      <c r="E2876" t="s">
        <v>1799</v>
      </c>
      <c r="F2876" s="11">
        <v>44649.485486111109</v>
      </c>
      <c r="G2876" t="s">
        <v>16</v>
      </c>
      <c r="H2876" t="s">
        <v>23</v>
      </c>
      <c r="I2876" s="12">
        <v>44649.50725923611</v>
      </c>
      <c r="J2876" s="12">
        <v>44649.535439236111</v>
      </c>
      <c r="K2876" s="13">
        <f t="shared" si="308"/>
        <v>40.579200001666322</v>
      </c>
      <c r="L2876" s="3">
        <f t="shared" si="314"/>
        <v>5.0925925461342558E-4</v>
      </c>
      <c r="M2876" s="15">
        <f t="shared" si="309"/>
        <v>0.73333333333333328</v>
      </c>
      <c r="N2876">
        <f t="shared" si="310"/>
        <v>8115.8400003332645</v>
      </c>
      <c r="O2876" s="10">
        <f t="shared" si="311"/>
        <v>44649.535439236111</v>
      </c>
      <c r="P2876" s="15">
        <f t="shared" si="312"/>
        <v>5</v>
      </c>
      <c r="Q2876" t="b">
        <f t="shared" si="313"/>
        <v>0</v>
      </c>
    </row>
    <row r="2877" spans="1:17">
      <c r="A2877" s="9" t="s">
        <v>6282</v>
      </c>
      <c r="B2877" s="9" t="s">
        <v>6283</v>
      </c>
      <c r="C2877" s="9" t="s">
        <v>856</v>
      </c>
      <c r="D2877" s="9" t="s">
        <v>857</v>
      </c>
      <c r="E2877" t="s">
        <v>858</v>
      </c>
      <c r="F2877" s="11">
        <v>44649.486238425925</v>
      </c>
      <c r="G2877" t="s">
        <v>16</v>
      </c>
      <c r="H2877" t="s">
        <v>23</v>
      </c>
      <c r="I2877" s="12">
        <v>44649.503664189811</v>
      </c>
      <c r="J2877" s="12">
        <v>44649.538386412038</v>
      </c>
      <c r="K2877" s="13">
        <f t="shared" si="308"/>
        <v>50.000000005820766</v>
      </c>
      <c r="L2877" s="3">
        <f t="shared" si="314"/>
        <v>7.5231481605442241E-4</v>
      </c>
      <c r="M2877" s="15">
        <f t="shared" si="309"/>
        <v>1.0833333333333333</v>
      </c>
      <c r="N2877">
        <f t="shared" si="310"/>
        <v>10000.000001164153</v>
      </c>
      <c r="O2877" s="10">
        <f t="shared" si="311"/>
        <v>44649.538386412038</v>
      </c>
      <c r="P2877" s="15">
        <f t="shared" si="312"/>
        <v>5</v>
      </c>
      <c r="Q2877" t="b">
        <f t="shared" si="313"/>
        <v>0</v>
      </c>
    </row>
    <row r="2878" spans="1:17">
      <c r="A2878" s="9" t="s">
        <v>6284</v>
      </c>
      <c r="B2878" s="9" t="s">
        <v>6285</v>
      </c>
      <c r="C2878" s="9" t="s">
        <v>267</v>
      </c>
      <c r="D2878" s="9" t="s">
        <v>267</v>
      </c>
      <c r="E2878" t="s">
        <v>268</v>
      </c>
      <c r="F2878" s="11">
        <v>44649.489849537036</v>
      </c>
      <c r="G2878" t="s">
        <v>16</v>
      </c>
      <c r="H2878" t="s">
        <v>23</v>
      </c>
      <c r="I2878" s="12">
        <v>44649.511932384259</v>
      </c>
      <c r="J2878" s="12">
        <v>44649.546604537034</v>
      </c>
      <c r="K2878" s="13">
        <f t="shared" si="308"/>
        <v>49.927899995818734</v>
      </c>
      <c r="L2878" s="3">
        <f t="shared" si="314"/>
        <v>3.6111111112404615E-3</v>
      </c>
      <c r="M2878" s="15">
        <f t="shared" si="309"/>
        <v>5.2</v>
      </c>
      <c r="N2878">
        <f t="shared" si="310"/>
        <v>9985.5799991637468</v>
      </c>
      <c r="O2878" s="10">
        <f t="shared" si="311"/>
        <v>44649.546604537034</v>
      </c>
      <c r="P2878" s="15">
        <f t="shared" si="312"/>
        <v>5</v>
      </c>
      <c r="Q2878" t="b">
        <f t="shared" si="313"/>
        <v>0</v>
      </c>
    </row>
    <row r="2879" spans="1:17">
      <c r="A2879" s="9" t="s">
        <v>6286</v>
      </c>
      <c r="B2879" s="9" t="s">
        <v>6287</v>
      </c>
      <c r="C2879" s="9" t="s">
        <v>108</v>
      </c>
      <c r="D2879" s="9" t="s">
        <v>109</v>
      </c>
      <c r="E2879" t="s">
        <v>179</v>
      </c>
      <c r="F2879" s="11">
        <v>44649.493275462963</v>
      </c>
      <c r="G2879" t="s">
        <v>16</v>
      </c>
      <c r="H2879" t="s">
        <v>23</v>
      </c>
      <c r="I2879" s="12">
        <v>44649.516002824072</v>
      </c>
      <c r="J2879" s="12">
        <v>44649.545558171296</v>
      </c>
      <c r="K2879" s="13">
        <f t="shared" si="308"/>
        <v>42.559700002893806</v>
      </c>
      <c r="L2879" s="3">
        <f t="shared" si="314"/>
        <v>3.425925926421769E-3</v>
      </c>
      <c r="M2879" s="15">
        <f t="shared" si="309"/>
        <v>4.9333333333333336</v>
      </c>
      <c r="N2879">
        <f t="shared" si="310"/>
        <v>8511.9400005787611</v>
      </c>
      <c r="O2879" s="10">
        <f t="shared" si="311"/>
        <v>44649.545558171296</v>
      </c>
      <c r="P2879" s="15">
        <f t="shared" si="312"/>
        <v>5</v>
      </c>
      <c r="Q2879" t="b">
        <f t="shared" si="313"/>
        <v>0</v>
      </c>
    </row>
    <row r="2880" spans="1:17">
      <c r="A2880" s="9" t="s">
        <v>6288</v>
      </c>
      <c r="B2880" s="9" t="s">
        <v>6289</v>
      </c>
      <c r="C2880" s="9" t="s">
        <v>1419</v>
      </c>
      <c r="D2880" s="9" t="s">
        <v>1419</v>
      </c>
      <c r="E2880" t="s">
        <v>175</v>
      </c>
      <c r="F2880" s="11">
        <v>44649.493310185186</v>
      </c>
      <c r="G2880" t="s">
        <v>16</v>
      </c>
      <c r="H2880" t="s">
        <v>23</v>
      </c>
      <c r="I2880" s="12">
        <v>44649.514836782408</v>
      </c>
      <c r="J2880" s="12">
        <v>44649.548972199074</v>
      </c>
      <c r="K2880" s="13">
        <f t="shared" si="308"/>
        <v>49.15500000002794</v>
      </c>
      <c r="L2880" s="3">
        <f t="shared" si="314"/>
        <v>3.4722223062999547E-5</v>
      </c>
      <c r="M2880" s="15">
        <f t="shared" si="309"/>
        <v>0.05</v>
      </c>
      <c r="N2880">
        <f t="shared" si="310"/>
        <v>9831.0000000055879</v>
      </c>
      <c r="O2880" s="10">
        <f t="shared" si="311"/>
        <v>44649.548972199074</v>
      </c>
      <c r="P2880" s="15">
        <f t="shared" si="312"/>
        <v>5</v>
      </c>
      <c r="Q2880" t="b">
        <f t="shared" si="313"/>
        <v>0</v>
      </c>
    </row>
    <row r="2881" spans="1:17">
      <c r="A2881" s="9" t="s">
        <v>6290</v>
      </c>
      <c r="B2881" s="9" t="s">
        <v>6291</v>
      </c>
      <c r="C2881" s="9" t="s">
        <v>412</v>
      </c>
      <c r="D2881" s="9" t="s">
        <v>413</v>
      </c>
      <c r="E2881" t="s">
        <v>4699</v>
      </c>
      <c r="F2881" s="11">
        <v>44649.501354166663</v>
      </c>
      <c r="G2881" t="s">
        <v>16</v>
      </c>
      <c r="H2881" t="s">
        <v>23</v>
      </c>
      <c r="I2881" s="12">
        <v>44649.525865972224</v>
      </c>
      <c r="J2881" s="12">
        <v>44649.56058798611</v>
      </c>
      <c r="K2881" s="13">
        <f t="shared" si="308"/>
        <v>49.999699996551499</v>
      </c>
      <c r="L2881" s="3">
        <f t="shared" si="314"/>
        <v>8.0439814773853868E-3</v>
      </c>
      <c r="M2881" s="15">
        <f t="shared" si="309"/>
        <v>11.583333333333334</v>
      </c>
      <c r="N2881">
        <f t="shared" si="310"/>
        <v>9999.9399993102998</v>
      </c>
      <c r="O2881" s="10">
        <f t="shared" si="311"/>
        <v>44649.56058798611</v>
      </c>
      <c r="P2881" s="15">
        <f t="shared" si="312"/>
        <v>5</v>
      </c>
      <c r="Q2881" t="b">
        <f t="shared" si="313"/>
        <v>0</v>
      </c>
    </row>
    <row r="2882" spans="1:17">
      <c r="A2882" s="9" t="s">
        <v>6292</v>
      </c>
      <c r="B2882" s="9" t="s">
        <v>6293</v>
      </c>
      <c r="C2882" s="9" t="s">
        <v>522</v>
      </c>
      <c r="D2882" s="9" t="s">
        <v>522</v>
      </c>
      <c r="E2882" t="s">
        <v>162</v>
      </c>
      <c r="F2882" s="11">
        <v>44649.50141203704</v>
      </c>
      <c r="G2882" t="s">
        <v>16</v>
      </c>
      <c r="H2882" t="s">
        <v>23</v>
      </c>
      <c r="I2882" s="12">
        <v>44649.521059189814</v>
      </c>
      <c r="J2882" s="12">
        <v>44649.555687800923</v>
      </c>
      <c r="K2882" s="13">
        <f t="shared" si="308"/>
        <v>49.865199996856973</v>
      </c>
      <c r="L2882" s="3">
        <f t="shared" si="314"/>
        <v>5.787037662230432E-5</v>
      </c>
      <c r="M2882" s="15">
        <f t="shared" si="309"/>
        <v>8.3333333333333329E-2</v>
      </c>
      <c r="N2882">
        <f t="shared" si="310"/>
        <v>9973.0399993713945</v>
      </c>
      <c r="O2882" s="10">
        <f t="shared" si="311"/>
        <v>44649.555687800923</v>
      </c>
      <c r="P2882" s="15">
        <f t="shared" si="312"/>
        <v>5</v>
      </c>
      <c r="Q2882" t="b">
        <f t="shared" si="313"/>
        <v>0</v>
      </c>
    </row>
    <row r="2883" spans="1:17">
      <c r="A2883" s="9" t="s">
        <v>6294</v>
      </c>
      <c r="B2883" s="9" t="s">
        <v>6295</v>
      </c>
      <c r="C2883" s="9" t="s">
        <v>113</v>
      </c>
      <c r="D2883" s="9" t="s">
        <v>82</v>
      </c>
      <c r="E2883" t="s">
        <v>124</v>
      </c>
      <c r="F2883" s="11">
        <v>44649.51525462963</v>
      </c>
      <c r="G2883" t="s">
        <v>16</v>
      </c>
      <c r="H2883" t="s">
        <v>23</v>
      </c>
      <c r="I2883" s="12">
        <v>44649.531853449073</v>
      </c>
      <c r="J2883" s="12">
        <v>44649.565905740739</v>
      </c>
      <c r="K2883" s="13">
        <f t="shared" ref="K2883:K2946" si="315">(J2883-I2883)*24*60</f>
        <v>49.035300000105053</v>
      </c>
      <c r="L2883" s="3">
        <f t="shared" si="314"/>
        <v>1.3842592590663116E-2</v>
      </c>
      <c r="M2883" s="15">
        <f t="shared" ref="M2883:M2946" si="316">HOUR(L2883)*60+MINUTE(L2883)+SECOND(L2883)/60</f>
        <v>19.933333333333334</v>
      </c>
      <c r="N2883">
        <f t="shared" ref="N2883:N2946" si="317">K2883*200</f>
        <v>9807.0600000210106</v>
      </c>
      <c r="O2883" s="10">
        <f t="shared" ref="O2883:O2946" si="318">J2883</f>
        <v>44649.565905740739</v>
      </c>
      <c r="P2883" s="15">
        <f t="shared" ref="P2883:P2946" si="319">_xlfn.ISOWEEKNUM(O2883)-_xlfn.ISOWEEKNUM(DATE(YEAR(O2883),MONTH(O2883),1))+1</f>
        <v>5</v>
      </c>
      <c r="Q2883" t="b">
        <f t="shared" ref="Q2883:Q2946" si="320">IF(M2883&gt;120,"Yes")</f>
        <v>0</v>
      </c>
    </row>
    <row r="2884" spans="1:17">
      <c r="A2884" s="9" t="s">
        <v>6296</v>
      </c>
      <c r="B2884" s="9" t="s">
        <v>6297</v>
      </c>
      <c r="C2884" s="9" t="s">
        <v>20</v>
      </c>
      <c r="D2884" s="9" t="s">
        <v>21</v>
      </c>
      <c r="E2884" t="s">
        <v>6298</v>
      </c>
      <c r="F2884" s="11">
        <v>44649.518900462965</v>
      </c>
      <c r="G2884" t="s">
        <v>16</v>
      </c>
      <c r="H2884" t="s">
        <v>17</v>
      </c>
      <c r="I2884" s="12">
        <v>44649.539716574072</v>
      </c>
      <c r="J2884" s="12">
        <v>44649.573964699077</v>
      </c>
      <c r="K2884" s="13">
        <f t="shared" si="315"/>
        <v>49.317300006514415</v>
      </c>
      <c r="L2884" s="3">
        <f t="shared" ref="L2884:L2947" si="321">F2884-F2883</f>
        <v>3.645833334303461E-3</v>
      </c>
      <c r="M2884" s="15">
        <f t="shared" si="316"/>
        <v>5.25</v>
      </c>
      <c r="N2884">
        <f t="shared" si="317"/>
        <v>9863.460001302883</v>
      </c>
      <c r="O2884" s="10">
        <f t="shared" si="318"/>
        <v>44649.573964699077</v>
      </c>
      <c r="P2884" s="15">
        <f t="shared" si="319"/>
        <v>5</v>
      </c>
      <c r="Q2884" t="b">
        <f t="shared" si="320"/>
        <v>0</v>
      </c>
    </row>
    <row r="2885" spans="1:17">
      <c r="A2885" s="9" t="s">
        <v>6299</v>
      </c>
      <c r="B2885" s="9" t="s">
        <v>6300</v>
      </c>
      <c r="C2885" s="9" t="s">
        <v>309</v>
      </c>
      <c r="D2885" s="9" t="s">
        <v>123</v>
      </c>
      <c r="E2885" t="s">
        <v>157</v>
      </c>
      <c r="F2885" s="11">
        <v>44649.521539351852</v>
      </c>
      <c r="G2885" t="s">
        <v>16</v>
      </c>
      <c r="H2885" t="s">
        <v>23</v>
      </c>
      <c r="I2885" s="12">
        <v>44649.540479907409</v>
      </c>
      <c r="J2885" s="12">
        <v>44649.575188310184</v>
      </c>
      <c r="K2885" s="13">
        <f t="shared" si="315"/>
        <v>49.980099995154887</v>
      </c>
      <c r="L2885" s="3">
        <f t="shared" si="321"/>
        <v>2.638888887304347E-3</v>
      </c>
      <c r="M2885" s="15">
        <f t="shared" si="316"/>
        <v>3.8</v>
      </c>
      <c r="N2885">
        <f t="shared" si="317"/>
        <v>9996.0199990309775</v>
      </c>
      <c r="O2885" s="10">
        <f t="shared" si="318"/>
        <v>44649.575188310184</v>
      </c>
      <c r="P2885" s="15">
        <f t="shared" si="319"/>
        <v>5</v>
      </c>
      <c r="Q2885" t="b">
        <f t="shared" si="320"/>
        <v>0</v>
      </c>
    </row>
    <row r="2886" spans="1:17">
      <c r="A2886" s="9" t="s">
        <v>6301</v>
      </c>
      <c r="B2886" s="9" t="s">
        <v>6302</v>
      </c>
      <c r="C2886" s="9" t="s">
        <v>326</v>
      </c>
      <c r="D2886" s="9" t="s">
        <v>326</v>
      </c>
      <c r="E2886" t="s">
        <v>133</v>
      </c>
      <c r="F2886" s="11">
        <v>44649.529710648145</v>
      </c>
      <c r="G2886" t="s">
        <v>16</v>
      </c>
      <c r="H2886" t="s">
        <v>23</v>
      </c>
      <c r="I2886" s="12">
        <v>44649.553119537035</v>
      </c>
      <c r="J2886" s="12">
        <v>44649.587787314813</v>
      </c>
      <c r="K2886" s="13">
        <f t="shared" si="315"/>
        <v>49.921600000234321</v>
      </c>
      <c r="L2886" s="3">
        <f t="shared" si="321"/>
        <v>8.1712962928577326E-3</v>
      </c>
      <c r="M2886" s="15">
        <f t="shared" si="316"/>
        <v>11.766666666666667</v>
      </c>
      <c r="N2886">
        <f t="shared" si="317"/>
        <v>9984.3200000468642</v>
      </c>
      <c r="O2886" s="10">
        <f t="shared" si="318"/>
        <v>44649.587787314813</v>
      </c>
      <c r="P2886" s="15">
        <f t="shared" si="319"/>
        <v>5</v>
      </c>
      <c r="Q2886" t="b">
        <f t="shared" si="320"/>
        <v>0</v>
      </c>
    </row>
    <row r="2887" spans="1:17">
      <c r="A2887" s="9" t="s">
        <v>6303</v>
      </c>
      <c r="B2887" s="9" t="s">
        <v>6304</v>
      </c>
      <c r="C2887" s="9" t="s">
        <v>493</v>
      </c>
      <c r="D2887" s="9" t="s">
        <v>493</v>
      </c>
      <c r="E2887" t="s">
        <v>544</v>
      </c>
      <c r="F2887" s="11">
        <v>44649.538090277776</v>
      </c>
      <c r="G2887" t="s">
        <v>16</v>
      </c>
      <c r="H2887" t="s">
        <v>23</v>
      </c>
      <c r="I2887" s="12">
        <v>44649.559569722223</v>
      </c>
      <c r="J2887" s="12">
        <v>44649.593836250002</v>
      </c>
      <c r="K2887" s="13">
        <f t="shared" si="315"/>
        <v>49.343800001079217</v>
      </c>
      <c r="L2887" s="3">
        <f t="shared" si="321"/>
        <v>8.3796296312357299E-3</v>
      </c>
      <c r="M2887" s="15">
        <f t="shared" si="316"/>
        <v>12.066666666666666</v>
      </c>
      <c r="N2887">
        <f t="shared" si="317"/>
        <v>9868.7600002158433</v>
      </c>
      <c r="O2887" s="10">
        <f t="shared" si="318"/>
        <v>44649.593836250002</v>
      </c>
      <c r="P2887" s="15">
        <f t="shared" si="319"/>
        <v>5</v>
      </c>
      <c r="Q2887" t="b">
        <f t="shared" si="320"/>
        <v>0</v>
      </c>
    </row>
    <row r="2888" spans="1:17">
      <c r="A2888" s="9" t="s">
        <v>6305</v>
      </c>
      <c r="B2888" s="9" t="s">
        <v>6306</v>
      </c>
      <c r="C2888" s="9" t="s">
        <v>409</v>
      </c>
      <c r="D2888" s="9" t="s">
        <v>82</v>
      </c>
      <c r="E2888" t="s">
        <v>203</v>
      </c>
      <c r="F2888" s="11">
        <v>44649.538842592592</v>
      </c>
      <c r="G2888" t="s">
        <v>16</v>
      </c>
      <c r="H2888" t="s">
        <v>23</v>
      </c>
      <c r="I2888" s="12">
        <v>44649.556610023152</v>
      </c>
      <c r="J2888" s="12">
        <v>44649.591289606484</v>
      </c>
      <c r="K2888" s="13">
        <f t="shared" si="315"/>
        <v>49.938599998131394</v>
      </c>
      <c r="L2888" s="3">
        <f t="shared" si="321"/>
        <v>7.5231481605442241E-4</v>
      </c>
      <c r="M2888" s="15">
        <f t="shared" si="316"/>
        <v>1.0833333333333333</v>
      </c>
      <c r="N2888">
        <f t="shared" si="317"/>
        <v>9987.7199996262789</v>
      </c>
      <c r="O2888" s="10">
        <f t="shared" si="318"/>
        <v>44649.591289606484</v>
      </c>
      <c r="P2888" s="15">
        <f t="shared" si="319"/>
        <v>5</v>
      </c>
      <c r="Q2888" t="b">
        <f t="shared" si="320"/>
        <v>0</v>
      </c>
    </row>
    <row r="2889" spans="1:17">
      <c r="A2889" s="9" t="s">
        <v>6307</v>
      </c>
      <c r="B2889" s="9" t="s">
        <v>6308</v>
      </c>
      <c r="C2889" s="9" t="s">
        <v>29</v>
      </c>
      <c r="D2889" s="9" t="s">
        <v>30</v>
      </c>
      <c r="E2889" t="s">
        <v>56</v>
      </c>
      <c r="F2889" s="11">
        <v>44649.540243055555</v>
      </c>
      <c r="G2889" t="s">
        <v>16</v>
      </c>
      <c r="H2889" t="s">
        <v>23</v>
      </c>
      <c r="I2889" s="12">
        <v>44649.562822569445</v>
      </c>
      <c r="J2889" s="12">
        <v>44649.59564388889</v>
      </c>
      <c r="K2889" s="13">
        <f t="shared" si="315"/>
        <v>47.262699999846518</v>
      </c>
      <c r="L2889" s="3">
        <f t="shared" si="321"/>
        <v>1.4004629629198462E-3</v>
      </c>
      <c r="M2889" s="15">
        <f t="shared" si="316"/>
        <v>2.0166666666666666</v>
      </c>
      <c r="N2889">
        <f t="shared" si="317"/>
        <v>9452.5399999693036</v>
      </c>
      <c r="O2889" s="10">
        <f t="shared" si="318"/>
        <v>44649.59564388889</v>
      </c>
      <c r="P2889" s="15">
        <f t="shared" si="319"/>
        <v>5</v>
      </c>
      <c r="Q2889" t="b">
        <f t="shared" si="320"/>
        <v>0</v>
      </c>
    </row>
    <row r="2890" spans="1:17">
      <c r="A2890" s="9" t="s">
        <v>6309</v>
      </c>
      <c r="B2890" s="9" t="s">
        <v>6310</v>
      </c>
      <c r="C2890" s="9" t="s">
        <v>3155</v>
      </c>
      <c r="D2890" s="9" t="s">
        <v>3155</v>
      </c>
      <c r="E2890" t="s">
        <v>137</v>
      </c>
      <c r="F2890" s="11">
        <v>44649.54550925926</v>
      </c>
      <c r="G2890" t="s">
        <v>16</v>
      </c>
      <c r="H2890" t="s">
        <v>23</v>
      </c>
      <c r="I2890" s="12">
        <v>44649.565016967594</v>
      </c>
      <c r="J2890" s="12">
        <v>44649.599506759259</v>
      </c>
      <c r="K2890" s="13">
        <f t="shared" si="315"/>
        <v>49.665299998596311</v>
      </c>
      <c r="L2890" s="3">
        <f t="shared" si="321"/>
        <v>5.2662037051049992E-3</v>
      </c>
      <c r="M2890" s="15">
        <f t="shared" si="316"/>
        <v>7.583333333333333</v>
      </c>
      <c r="N2890">
        <f t="shared" si="317"/>
        <v>9933.0599997192621</v>
      </c>
      <c r="O2890" s="10">
        <f t="shared" si="318"/>
        <v>44649.599506759259</v>
      </c>
      <c r="P2890" s="15">
        <f t="shared" si="319"/>
        <v>5</v>
      </c>
      <c r="Q2890" t="b">
        <f t="shared" si="320"/>
        <v>0</v>
      </c>
    </row>
    <row r="2891" spans="1:17">
      <c r="A2891" s="9" t="s">
        <v>6311</v>
      </c>
      <c r="B2891" s="9" t="s">
        <v>6312</v>
      </c>
      <c r="C2891" s="9" t="s">
        <v>241</v>
      </c>
      <c r="D2891" s="9" t="s">
        <v>242</v>
      </c>
      <c r="E2891" t="s">
        <v>1495</v>
      </c>
      <c r="F2891" s="11">
        <v>44649.547326388885</v>
      </c>
      <c r="G2891" t="s">
        <v>16</v>
      </c>
      <c r="H2891" t="s">
        <v>23</v>
      </c>
      <c r="I2891" s="12">
        <v>44649.570554444443</v>
      </c>
      <c r="J2891" s="12">
        <v>44649.60497763889</v>
      </c>
      <c r="K2891" s="13">
        <f t="shared" si="315"/>
        <v>49.56940000411123</v>
      </c>
      <c r="L2891" s="3">
        <f t="shared" si="321"/>
        <v>1.8171296251239255E-3</v>
      </c>
      <c r="M2891" s="15">
        <f t="shared" si="316"/>
        <v>2.6166666666666667</v>
      </c>
      <c r="N2891">
        <f t="shared" si="317"/>
        <v>9913.8800008222461</v>
      </c>
      <c r="O2891" s="10">
        <f t="shared" si="318"/>
        <v>44649.60497763889</v>
      </c>
      <c r="P2891" s="15">
        <f t="shared" si="319"/>
        <v>5</v>
      </c>
      <c r="Q2891" t="b">
        <f t="shared" si="320"/>
        <v>0</v>
      </c>
    </row>
    <row r="2892" spans="1:17">
      <c r="A2892" s="9" t="s">
        <v>6313</v>
      </c>
      <c r="B2892" s="9" t="s">
        <v>6314</v>
      </c>
      <c r="C2892" s="9" t="s">
        <v>277</v>
      </c>
      <c r="D2892" s="9" t="s">
        <v>277</v>
      </c>
      <c r="E2892" t="s">
        <v>2476</v>
      </c>
      <c r="F2892" s="11">
        <v>44649.554131944446</v>
      </c>
      <c r="G2892" t="s">
        <v>16</v>
      </c>
      <c r="H2892" t="s">
        <v>17</v>
      </c>
      <c r="I2892" s="12">
        <v>44649.572002569446</v>
      </c>
      <c r="J2892" s="12">
        <v>44649.605084027775</v>
      </c>
      <c r="K2892" s="13">
        <f t="shared" si="315"/>
        <v>47.63729999307543</v>
      </c>
      <c r="L2892" s="3">
        <f t="shared" si="321"/>
        <v>6.8055555602768436E-3</v>
      </c>
      <c r="M2892" s="15">
        <f t="shared" si="316"/>
        <v>9.8000000000000007</v>
      </c>
      <c r="N2892">
        <f t="shared" si="317"/>
        <v>9527.4599986150861</v>
      </c>
      <c r="O2892" s="10">
        <f t="shared" si="318"/>
        <v>44649.605084027775</v>
      </c>
      <c r="P2892" s="15">
        <f t="shared" si="319"/>
        <v>5</v>
      </c>
      <c r="Q2892" t="b">
        <f t="shared" si="320"/>
        <v>0</v>
      </c>
    </row>
    <row r="2893" spans="1:17">
      <c r="A2893" s="9" t="s">
        <v>6315</v>
      </c>
      <c r="B2893" s="9" t="s">
        <v>6316</v>
      </c>
      <c r="C2893" s="9" t="s">
        <v>277</v>
      </c>
      <c r="D2893" s="9" t="s">
        <v>277</v>
      </c>
      <c r="E2893" t="s">
        <v>3277</v>
      </c>
      <c r="F2893" s="11">
        <v>44649.554305555554</v>
      </c>
      <c r="G2893" t="s">
        <v>16</v>
      </c>
      <c r="H2893" t="s">
        <v>17</v>
      </c>
      <c r="I2893" s="12">
        <v>44649.575216458332</v>
      </c>
      <c r="J2893" s="12">
        <v>44649.60871458333</v>
      </c>
      <c r="K2893" s="13">
        <f t="shared" si="315"/>
        <v>48.237299997126684</v>
      </c>
      <c r="L2893" s="3">
        <f t="shared" si="321"/>
        <v>1.7361110803904012E-4</v>
      </c>
      <c r="M2893" s="15">
        <f t="shared" si="316"/>
        <v>0.25</v>
      </c>
      <c r="N2893">
        <f t="shared" si="317"/>
        <v>9647.4599994253367</v>
      </c>
      <c r="O2893" s="10">
        <f t="shared" si="318"/>
        <v>44649.60871458333</v>
      </c>
      <c r="P2893" s="15">
        <f t="shared" si="319"/>
        <v>5</v>
      </c>
      <c r="Q2893" t="b">
        <f t="shared" si="320"/>
        <v>0</v>
      </c>
    </row>
    <row r="2894" spans="1:17">
      <c r="A2894" s="9" t="s">
        <v>6317</v>
      </c>
      <c r="B2894" s="9" t="s">
        <v>6318</v>
      </c>
      <c r="C2894" s="9" t="s">
        <v>277</v>
      </c>
      <c r="D2894" s="9" t="s">
        <v>277</v>
      </c>
      <c r="E2894" t="s">
        <v>1317</v>
      </c>
      <c r="F2894" s="11">
        <v>44649.554872685185</v>
      </c>
      <c r="G2894" t="s">
        <v>16</v>
      </c>
      <c r="H2894" t="s">
        <v>17</v>
      </c>
      <c r="I2894" s="12">
        <v>44649.579623449077</v>
      </c>
      <c r="J2894" s="12">
        <v>44649.614326087962</v>
      </c>
      <c r="K2894" s="13">
        <f t="shared" si="315"/>
        <v>49.971799993654713</v>
      </c>
      <c r="L2894" s="3">
        <f t="shared" si="321"/>
        <v>5.671296312357299E-4</v>
      </c>
      <c r="M2894" s="15">
        <f t="shared" si="316"/>
        <v>0.81666666666666665</v>
      </c>
      <c r="N2894">
        <f t="shared" si="317"/>
        <v>9994.3599987309426</v>
      </c>
      <c r="O2894" s="10">
        <f t="shared" si="318"/>
        <v>44649.614326087962</v>
      </c>
      <c r="P2894" s="15">
        <f t="shared" si="319"/>
        <v>5</v>
      </c>
      <c r="Q2894" t="b">
        <f t="shared" si="320"/>
        <v>0</v>
      </c>
    </row>
    <row r="2895" spans="1:17">
      <c r="A2895" s="9" t="s">
        <v>6319</v>
      </c>
      <c r="B2895" s="9" t="s">
        <v>6320</v>
      </c>
      <c r="C2895" s="9" t="s">
        <v>277</v>
      </c>
      <c r="D2895" s="9" t="s">
        <v>277</v>
      </c>
      <c r="E2895" t="s">
        <v>1565</v>
      </c>
      <c r="F2895" s="11">
        <v>44649.555138888885</v>
      </c>
      <c r="G2895" t="s">
        <v>16</v>
      </c>
      <c r="H2895" t="s">
        <v>17</v>
      </c>
      <c r="I2895" s="12">
        <v>44649.577424513889</v>
      </c>
      <c r="J2895" s="12">
        <v>44649.608448611114</v>
      </c>
      <c r="K2895" s="13">
        <f t="shared" si="315"/>
        <v>44.674700003815815</v>
      </c>
      <c r="L2895" s="3">
        <f t="shared" si="321"/>
        <v>2.6620370044838637E-4</v>
      </c>
      <c r="M2895" s="15">
        <f t="shared" si="316"/>
        <v>0.38333333333333336</v>
      </c>
      <c r="N2895">
        <f t="shared" si="317"/>
        <v>8934.940000763163</v>
      </c>
      <c r="O2895" s="10">
        <f t="shared" si="318"/>
        <v>44649.608448611114</v>
      </c>
      <c r="P2895" s="15">
        <f t="shared" si="319"/>
        <v>5</v>
      </c>
      <c r="Q2895" t="b">
        <f t="shared" si="320"/>
        <v>0</v>
      </c>
    </row>
    <row r="2896" spans="1:17">
      <c r="A2896" s="9" t="s">
        <v>6321</v>
      </c>
      <c r="B2896" s="9" t="s">
        <v>6322</v>
      </c>
      <c r="C2896" s="9" t="s">
        <v>277</v>
      </c>
      <c r="D2896" s="9" t="s">
        <v>277</v>
      </c>
      <c r="E2896" t="s">
        <v>278</v>
      </c>
      <c r="F2896" s="11">
        <v>44649.555555555555</v>
      </c>
      <c r="G2896" t="s">
        <v>16</v>
      </c>
      <c r="H2896" t="s">
        <v>17</v>
      </c>
      <c r="I2896" s="12">
        <v>44649.574423749997</v>
      </c>
      <c r="J2896" s="12">
        <v>44649.609140902779</v>
      </c>
      <c r="K2896" s="13">
        <f t="shared" si="315"/>
        <v>49.992700007278472</v>
      </c>
      <c r="L2896" s="3">
        <f t="shared" si="321"/>
        <v>4.1666666948003694E-4</v>
      </c>
      <c r="M2896" s="15">
        <f t="shared" si="316"/>
        <v>0.6</v>
      </c>
      <c r="N2896">
        <f t="shared" si="317"/>
        <v>9998.5400014556944</v>
      </c>
      <c r="O2896" s="10">
        <f t="shared" si="318"/>
        <v>44649.609140902779</v>
      </c>
      <c r="P2896" s="15">
        <f t="shared" si="319"/>
        <v>5</v>
      </c>
      <c r="Q2896" t="b">
        <f t="shared" si="320"/>
        <v>0</v>
      </c>
    </row>
    <row r="2897" spans="1:17">
      <c r="A2897" s="9" t="s">
        <v>6323</v>
      </c>
      <c r="B2897" s="9" t="s">
        <v>6324</v>
      </c>
      <c r="C2897" s="9" t="s">
        <v>2023</v>
      </c>
      <c r="D2897" s="9" t="s">
        <v>82</v>
      </c>
      <c r="E2897" t="s">
        <v>100</v>
      </c>
      <c r="F2897" s="11">
        <v>44649.562106481484</v>
      </c>
      <c r="G2897" t="s">
        <v>16</v>
      </c>
      <c r="H2897" t="s">
        <v>23</v>
      </c>
      <c r="I2897" s="12">
        <v>44649.57979127315</v>
      </c>
      <c r="J2897" s="12">
        <v>44649.611784328707</v>
      </c>
      <c r="K2897" s="13">
        <f t="shared" si="315"/>
        <v>46.070000000763685</v>
      </c>
      <c r="L2897" s="3">
        <f t="shared" si="321"/>
        <v>6.550925929332152E-3</v>
      </c>
      <c r="M2897" s="15">
        <f t="shared" si="316"/>
        <v>9.4333333333333336</v>
      </c>
      <c r="N2897">
        <f t="shared" si="317"/>
        <v>9214.0000001527369</v>
      </c>
      <c r="O2897" s="10">
        <f t="shared" si="318"/>
        <v>44649.611784328707</v>
      </c>
      <c r="P2897" s="15">
        <f t="shared" si="319"/>
        <v>5</v>
      </c>
      <c r="Q2897" t="b">
        <f t="shared" si="320"/>
        <v>0</v>
      </c>
    </row>
    <row r="2898" spans="1:17">
      <c r="A2898" s="9" t="s">
        <v>6325</v>
      </c>
      <c r="B2898" s="9" t="s">
        <v>6326</v>
      </c>
      <c r="C2898" s="9" t="s">
        <v>206</v>
      </c>
      <c r="D2898" s="9" t="s">
        <v>207</v>
      </c>
      <c r="E2898" t="s">
        <v>215</v>
      </c>
      <c r="F2898" s="11">
        <v>44649.562314814815</v>
      </c>
      <c r="G2898" t="s">
        <v>16</v>
      </c>
      <c r="H2898" t="s">
        <v>23</v>
      </c>
      <c r="I2898" s="12">
        <v>44649.585426273145</v>
      </c>
      <c r="J2898" s="12">
        <v>44649.620144675922</v>
      </c>
      <c r="K2898" s="13">
        <f t="shared" si="315"/>
        <v>49.994500000029802</v>
      </c>
      <c r="L2898" s="3">
        <f t="shared" si="321"/>
        <v>2.0833333110203966E-4</v>
      </c>
      <c r="M2898" s="15">
        <f t="shared" si="316"/>
        <v>0.3</v>
      </c>
      <c r="N2898">
        <f t="shared" si="317"/>
        <v>9998.9000000059605</v>
      </c>
      <c r="O2898" s="10">
        <f t="shared" si="318"/>
        <v>44649.620144675922</v>
      </c>
      <c r="P2898" s="15">
        <f t="shared" si="319"/>
        <v>5</v>
      </c>
      <c r="Q2898" t="b">
        <f t="shared" si="320"/>
        <v>0</v>
      </c>
    </row>
    <row r="2899" spans="1:17">
      <c r="A2899" s="9" t="s">
        <v>6327</v>
      </c>
      <c r="B2899" s="9" t="s">
        <v>6328</v>
      </c>
      <c r="C2899" s="9" t="s">
        <v>670</v>
      </c>
      <c r="D2899" s="9" t="s">
        <v>553</v>
      </c>
      <c r="E2899" t="s">
        <v>170</v>
      </c>
      <c r="F2899" s="11">
        <v>44649.570011574076</v>
      </c>
      <c r="G2899" t="s">
        <v>16</v>
      </c>
      <c r="H2899" t="s">
        <v>23</v>
      </c>
      <c r="I2899" s="12">
        <v>44649.590837476855</v>
      </c>
      <c r="J2899" s="12">
        <v>44649.623702824072</v>
      </c>
      <c r="K2899" s="13">
        <f t="shared" si="315"/>
        <v>47.326099992496893</v>
      </c>
      <c r="L2899" s="3">
        <f t="shared" si="321"/>
        <v>7.6967592613073066E-3</v>
      </c>
      <c r="M2899" s="15">
        <f t="shared" si="316"/>
        <v>11.083333333333334</v>
      </c>
      <c r="N2899">
        <f t="shared" si="317"/>
        <v>9465.2199984993786</v>
      </c>
      <c r="O2899" s="10">
        <f t="shared" si="318"/>
        <v>44649.623702824072</v>
      </c>
      <c r="P2899" s="15">
        <f t="shared" si="319"/>
        <v>5</v>
      </c>
      <c r="Q2899" t="b">
        <f t="shared" si="320"/>
        <v>0</v>
      </c>
    </row>
    <row r="2900" spans="1:17">
      <c r="A2900" s="9" t="s">
        <v>6329</v>
      </c>
      <c r="B2900" s="9" t="s">
        <v>6330</v>
      </c>
      <c r="C2900" s="9" t="s">
        <v>20</v>
      </c>
      <c r="D2900" s="9" t="s">
        <v>21</v>
      </c>
      <c r="E2900" t="s">
        <v>34</v>
      </c>
      <c r="F2900" s="11">
        <v>44649.571597222224</v>
      </c>
      <c r="G2900" t="s">
        <v>16</v>
      </c>
      <c r="H2900" t="s">
        <v>23</v>
      </c>
      <c r="I2900" s="12">
        <v>44649.592255902775</v>
      </c>
      <c r="J2900" s="12">
        <v>44649.626973819446</v>
      </c>
      <c r="K2900" s="13">
        <f t="shared" si="315"/>
        <v>49.993800006341189</v>
      </c>
      <c r="L2900" s="3">
        <f t="shared" si="321"/>
        <v>1.5856481477385387E-3</v>
      </c>
      <c r="M2900" s="15">
        <f t="shared" si="316"/>
        <v>2.2833333333333332</v>
      </c>
      <c r="N2900">
        <f t="shared" si="317"/>
        <v>9998.7600012682378</v>
      </c>
      <c r="O2900" s="10">
        <f t="shared" si="318"/>
        <v>44649.626973819446</v>
      </c>
      <c r="P2900" s="15">
        <f t="shared" si="319"/>
        <v>5</v>
      </c>
      <c r="Q2900" t="b">
        <f t="shared" si="320"/>
        <v>0</v>
      </c>
    </row>
    <row r="2901" spans="1:17">
      <c r="A2901" s="9" t="s">
        <v>6331</v>
      </c>
      <c r="B2901" s="9" t="s">
        <v>6332</v>
      </c>
      <c r="C2901" s="9" t="s">
        <v>151</v>
      </c>
      <c r="D2901" s="9" t="s">
        <v>82</v>
      </c>
      <c r="E2901" t="s">
        <v>105</v>
      </c>
      <c r="F2901" s="11">
        <v>44649.582673611112</v>
      </c>
      <c r="G2901" t="s">
        <v>16</v>
      </c>
      <c r="H2901" t="s">
        <v>23</v>
      </c>
      <c r="I2901" s="12">
        <v>44649.601554652778</v>
      </c>
      <c r="J2901" s="12">
        <v>44649.635587777775</v>
      </c>
      <c r="K2901" s="13">
        <f t="shared" si="315"/>
        <v>49.007699996000156</v>
      </c>
      <c r="L2901" s="3">
        <f t="shared" si="321"/>
        <v>1.1076388887886424E-2</v>
      </c>
      <c r="M2901" s="15">
        <f t="shared" si="316"/>
        <v>15.95</v>
      </c>
      <c r="N2901">
        <f t="shared" si="317"/>
        <v>9801.5399992000312</v>
      </c>
      <c r="O2901" s="10">
        <f t="shared" si="318"/>
        <v>44649.635587777775</v>
      </c>
      <c r="P2901" s="15">
        <f t="shared" si="319"/>
        <v>5</v>
      </c>
      <c r="Q2901" t="b">
        <f t="shared" si="320"/>
        <v>0</v>
      </c>
    </row>
    <row r="2902" spans="1:17">
      <c r="A2902" s="9" t="s">
        <v>6333</v>
      </c>
      <c r="B2902" s="9" t="s">
        <v>6334</v>
      </c>
      <c r="C2902" s="9" t="s">
        <v>823</v>
      </c>
      <c r="D2902" s="9" t="s">
        <v>123</v>
      </c>
      <c r="E2902" t="s">
        <v>145</v>
      </c>
      <c r="F2902" s="11">
        <v>44649.583981481483</v>
      </c>
      <c r="G2902" t="s">
        <v>16</v>
      </c>
      <c r="H2902" t="s">
        <v>23</v>
      </c>
      <c r="I2902" s="12">
        <v>44649.605725370369</v>
      </c>
      <c r="J2902" s="12">
        <v>44649.639223148151</v>
      </c>
      <c r="K2902" s="13">
        <f t="shared" si="315"/>
        <v>48.236800006125122</v>
      </c>
      <c r="L2902" s="3">
        <f t="shared" si="321"/>
        <v>1.3078703705104999E-3</v>
      </c>
      <c r="M2902" s="15">
        <f t="shared" si="316"/>
        <v>1.8833333333333333</v>
      </c>
      <c r="N2902">
        <f t="shared" si="317"/>
        <v>9647.3600012250245</v>
      </c>
      <c r="O2902" s="10">
        <f t="shared" si="318"/>
        <v>44649.639223148151</v>
      </c>
      <c r="P2902" s="15">
        <f t="shared" si="319"/>
        <v>5</v>
      </c>
      <c r="Q2902" t="b">
        <f t="shared" si="320"/>
        <v>0</v>
      </c>
    </row>
    <row r="2903" spans="1:17">
      <c r="A2903" s="9" t="s">
        <v>6335</v>
      </c>
      <c r="B2903" s="9" t="s">
        <v>6336</v>
      </c>
      <c r="C2903" s="9" t="s">
        <v>89</v>
      </c>
      <c r="D2903" s="9" t="s">
        <v>90</v>
      </c>
      <c r="E2903" t="s">
        <v>3902</v>
      </c>
      <c r="F2903" s="11">
        <v>44649.591319444444</v>
      </c>
      <c r="G2903" t="s">
        <v>16</v>
      </c>
      <c r="H2903" t="s">
        <v>23</v>
      </c>
      <c r="I2903" s="12">
        <v>44649.612370277777</v>
      </c>
      <c r="J2903" s="12">
        <v>44649.647078958333</v>
      </c>
      <c r="K2903" s="13">
        <f t="shared" si="315"/>
        <v>49.980500000528991</v>
      </c>
      <c r="L2903" s="3">
        <f t="shared" si="321"/>
        <v>7.3379629611736163E-3</v>
      </c>
      <c r="M2903" s="15">
        <f t="shared" si="316"/>
        <v>10.566666666666666</v>
      </c>
      <c r="N2903">
        <f t="shared" si="317"/>
        <v>9996.1000001057982</v>
      </c>
      <c r="O2903" s="10">
        <f t="shared" si="318"/>
        <v>44649.647078958333</v>
      </c>
      <c r="P2903" s="15">
        <f t="shared" si="319"/>
        <v>5</v>
      </c>
      <c r="Q2903" t="b">
        <f t="shared" si="320"/>
        <v>0</v>
      </c>
    </row>
    <row r="2904" spans="1:17">
      <c r="A2904" s="9" t="s">
        <v>6337</v>
      </c>
      <c r="B2904" s="9" t="s">
        <v>6338</v>
      </c>
      <c r="C2904" s="9" t="s">
        <v>412</v>
      </c>
      <c r="D2904" s="9" t="s">
        <v>413</v>
      </c>
      <c r="E2904" t="s">
        <v>767</v>
      </c>
      <c r="F2904" s="11">
        <v>44649.591423611113</v>
      </c>
      <c r="G2904" t="s">
        <v>16</v>
      </c>
      <c r="H2904" t="s">
        <v>23</v>
      </c>
      <c r="I2904" s="12">
        <v>44649.613383124997</v>
      </c>
      <c r="J2904" s="12">
        <v>44649.64799513889</v>
      </c>
      <c r="K2904" s="13">
        <f t="shared" si="315"/>
        <v>49.841300005791709</v>
      </c>
      <c r="L2904" s="3">
        <f t="shared" si="321"/>
        <v>1.0416666918899864E-4</v>
      </c>
      <c r="M2904" s="15">
        <f t="shared" si="316"/>
        <v>0.15</v>
      </c>
      <c r="N2904">
        <f t="shared" si="317"/>
        <v>9968.2600011583418</v>
      </c>
      <c r="O2904" s="10">
        <f t="shared" si="318"/>
        <v>44649.64799513889</v>
      </c>
      <c r="P2904" s="15">
        <f t="shared" si="319"/>
        <v>5</v>
      </c>
      <c r="Q2904" t="b">
        <f t="shared" si="320"/>
        <v>0</v>
      </c>
    </row>
    <row r="2905" spans="1:17">
      <c r="A2905" s="9" t="s">
        <v>6339</v>
      </c>
      <c r="B2905" s="9" t="s">
        <v>6340</v>
      </c>
      <c r="C2905" s="9" t="s">
        <v>206</v>
      </c>
      <c r="D2905" s="9" t="s">
        <v>207</v>
      </c>
      <c r="E2905" t="s">
        <v>208</v>
      </c>
      <c r="F2905" s="11">
        <v>44649.598009259258</v>
      </c>
      <c r="G2905" t="s">
        <v>16</v>
      </c>
      <c r="H2905" t="s">
        <v>23</v>
      </c>
      <c r="I2905" s="12">
        <v>44649.619056412041</v>
      </c>
      <c r="J2905" s="12">
        <v>44649.653751412035</v>
      </c>
      <c r="K2905" s="13">
        <f t="shared" si="315"/>
        <v>49.960799992550164</v>
      </c>
      <c r="L2905" s="3">
        <f t="shared" si="321"/>
        <v>6.5856481451191939E-3</v>
      </c>
      <c r="M2905" s="15">
        <f t="shared" si="316"/>
        <v>9.4833333333333325</v>
      </c>
      <c r="N2905">
        <f t="shared" si="317"/>
        <v>9992.1599985100329</v>
      </c>
      <c r="O2905" s="10">
        <f t="shared" si="318"/>
        <v>44649.653751412035</v>
      </c>
      <c r="P2905" s="15">
        <f t="shared" si="319"/>
        <v>5</v>
      </c>
      <c r="Q2905" t="b">
        <f t="shared" si="320"/>
        <v>0</v>
      </c>
    </row>
    <row r="2906" spans="1:17">
      <c r="A2906" s="9" t="s">
        <v>6341</v>
      </c>
      <c r="B2906" s="9" t="s">
        <v>6342</v>
      </c>
      <c r="C2906" s="9" t="s">
        <v>6343</v>
      </c>
      <c r="D2906" s="9" t="s">
        <v>6344</v>
      </c>
      <c r="E2906" t="s">
        <v>883</v>
      </c>
      <c r="F2906" s="11">
        <v>44649.599502314813</v>
      </c>
      <c r="G2906" t="s">
        <v>16</v>
      </c>
      <c r="H2906" t="s">
        <v>17</v>
      </c>
      <c r="I2906" s="12">
        <v>44649.619884120373</v>
      </c>
      <c r="J2906" s="12">
        <v>44649.654366898147</v>
      </c>
      <c r="K2906" s="13">
        <f t="shared" si="315"/>
        <v>49.655199993867427</v>
      </c>
      <c r="L2906" s="3">
        <f t="shared" si="321"/>
        <v>1.4930555553291924E-3</v>
      </c>
      <c r="M2906" s="15">
        <f t="shared" si="316"/>
        <v>2.15</v>
      </c>
      <c r="N2906">
        <f t="shared" si="317"/>
        <v>9931.0399987734854</v>
      </c>
      <c r="O2906" s="10">
        <f t="shared" si="318"/>
        <v>44649.654366898147</v>
      </c>
      <c r="P2906" s="15">
        <f t="shared" si="319"/>
        <v>5</v>
      </c>
      <c r="Q2906" t="b">
        <f t="shared" si="320"/>
        <v>0</v>
      </c>
    </row>
    <row r="2907" spans="1:17">
      <c r="A2907" s="9" t="s">
        <v>6345</v>
      </c>
      <c r="B2907" s="9" t="s">
        <v>6346</v>
      </c>
      <c r="C2907" s="9" t="s">
        <v>165</v>
      </c>
      <c r="D2907" s="9" t="s">
        <v>82</v>
      </c>
      <c r="E2907" t="s">
        <v>114</v>
      </c>
      <c r="F2907" s="11">
        <v>44649.619895833333</v>
      </c>
      <c r="G2907" t="s">
        <v>16</v>
      </c>
      <c r="H2907" t="s">
        <v>23</v>
      </c>
      <c r="I2907" s="12">
        <v>44649.640596249999</v>
      </c>
      <c r="J2907" s="12">
        <v>44649.667290694444</v>
      </c>
      <c r="K2907" s="13">
        <f t="shared" si="315"/>
        <v>38.440000000409782</v>
      </c>
      <c r="L2907" s="3">
        <f t="shared" si="321"/>
        <v>2.0393518519995268E-2</v>
      </c>
      <c r="M2907" s="15">
        <f t="shared" si="316"/>
        <v>29.366666666666667</v>
      </c>
      <c r="N2907">
        <f t="shared" si="317"/>
        <v>7688.0000000819564</v>
      </c>
      <c r="O2907" s="10">
        <f t="shared" si="318"/>
        <v>44649.667290694444</v>
      </c>
      <c r="P2907" s="15">
        <f t="shared" si="319"/>
        <v>5</v>
      </c>
      <c r="Q2907" t="b">
        <f t="shared" si="320"/>
        <v>0</v>
      </c>
    </row>
    <row r="2908" spans="1:17">
      <c r="A2908" s="9" t="s">
        <v>6347</v>
      </c>
      <c r="B2908" s="9" t="s">
        <v>6348</v>
      </c>
      <c r="C2908" s="9" t="s">
        <v>6349</v>
      </c>
      <c r="D2908" s="9" t="s">
        <v>6344</v>
      </c>
      <c r="E2908" t="s">
        <v>3022</v>
      </c>
      <c r="F2908" s="11">
        <v>44649.620347222219</v>
      </c>
      <c r="G2908" t="s">
        <v>16</v>
      </c>
      <c r="H2908" t="s">
        <v>17</v>
      </c>
      <c r="I2908" s="12">
        <v>44649.638174513886</v>
      </c>
      <c r="J2908" s="12">
        <v>44649.671714374999</v>
      </c>
      <c r="K2908" s="13">
        <f t="shared" si="315"/>
        <v>48.297400003066286</v>
      </c>
      <c r="L2908" s="3">
        <f t="shared" si="321"/>
        <v>4.5138888526707888E-4</v>
      </c>
      <c r="M2908" s="15">
        <f t="shared" si="316"/>
        <v>0.65</v>
      </c>
      <c r="N2908">
        <f t="shared" si="317"/>
        <v>9659.4800006132573</v>
      </c>
      <c r="O2908" s="10">
        <f t="shared" si="318"/>
        <v>44649.671714374999</v>
      </c>
      <c r="P2908" s="15">
        <f t="shared" si="319"/>
        <v>5</v>
      </c>
      <c r="Q2908" t="b">
        <f t="shared" si="320"/>
        <v>0</v>
      </c>
    </row>
    <row r="2909" spans="1:17">
      <c r="A2909" s="9" t="s">
        <v>6350</v>
      </c>
      <c r="B2909" s="9" t="s">
        <v>6351</v>
      </c>
      <c r="C2909" s="9" t="s">
        <v>2353</v>
      </c>
      <c r="D2909" s="9" t="s">
        <v>123</v>
      </c>
      <c r="E2909" t="s">
        <v>162</v>
      </c>
      <c r="F2909" s="11">
        <v>44649.624456018515</v>
      </c>
      <c r="G2909" t="s">
        <v>16</v>
      </c>
      <c r="H2909" t="s">
        <v>23</v>
      </c>
      <c r="I2909" s="12">
        <v>44649.643718587962</v>
      </c>
      <c r="J2909" s="12">
        <v>44649.678361018516</v>
      </c>
      <c r="K2909" s="13">
        <f t="shared" si="315"/>
        <v>49.885099997045472</v>
      </c>
      <c r="L2909" s="3">
        <f t="shared" si="321"/>
        <v>4.1087962963501923E-3</v>
      </c>
      <c r="M2909" s="15">
        <f t="shared" si="316"/>
        <v>5.916666666666667</v>
      </c>
      <c r="N2909">
        <f t="shared" si="317"/>
        <v>9977.0199994090945</v>
      </c>
      <c r="O2909" s="10">
        <f t="shared" si="318"/>
        <v>44649.678361018516</v>
      </c>
      <c r="P2909" s="15">
        <f t="shared" si="319"/>
        <v>5</v>
      </c>
      <c r="Q2909" t="b">
        <f t="shared" si="320"/>
        <v>0</v>
      </c>
    </row>
    <row r="2910" spans="1:17">
      <c r="A2910" s="9" t="s">
        <v>6352</v>
      </c>
      <c r="B2910" s="9" t="s">
        <v>6353</v>
      </c>
      <c r="C2910" s="9" t="s">
        <v>206</v>
      </c>
      <c r="D2910" s="9" t="s">
        <v>207</v>
      </c>
      <c r="E2910" t="s">
        <v>427</v>
      </c>
      <c r="F2910" s="11">
        <v>44649.632662037038</v>
      </c>
      <c r="G2910" t="s">
        <v>16</v>
      </c>
      <c r="H2910" t="s">
        <v>23</v>
      </c>
      <c r="I2910" s="12">
        <v>44649.651178703702</v>
      </c>
      <c r="J2910" s="12">
        <v>44649.681730717595</v>
      </c>
      <c r="K2910" s="13">
        <f t="shared" si="315"/>
        <v>43.99490000680089</v>
      </c>
      <c r="L2910" s="3">
        <f t="shared" si="321"/>
        <v>8.2060185231966898E-3</v>
      </c>
      <c r="M2910" s="15">
        <f t="shared" si="316"/>
        <v>11.816666666666666</v>
      </c>
      <c r="N2910">
        <f t="shared" si="317"/>
        <v>8798.980001360178</v>
      </c>
      <c r="O2910" s="10">
        <f t="shared" si="318"/>
        <v>44649.681730717595</v>
      </c>
      <c r="P2910" s="15">
        <f t="shared" si="319"/>
        <v>5</v>
      </c>
      <c r="Q2910" t="b">
        <f t="shared" si="320"/>
        <v>0</v>
      </c>
    </row>
    <row r="2911" spans="1:17">
      <c r="A2911" s="9" t="s">
        <v>6354</v>
      </c>
      <c r="B2911" s="9" t="s">
        <v>6355</v>
      </c>
      <c r="C2911" s="9" t="s">
        <v>342</v>
      </c>
      <c r="D2911" s="9" t="s">
        <v>82</v>
      </c>
      <c r="E2911" t="s">
        <v>191</v>
      </c>
      <c r="F2911" s="11">
        <v>44649.635289351849</v>
      </c>
      <c r="G2911" t="s">
        <v>16</v>
      </c>
      <c r="H2911" t="s">
        <v>23</v>
      </c>
      <c r="I2911" s="12">
        <v>44649.657506435185</v>
      </c>
      <c r="J2911" s="12">
        <v>44649.692066990741</v>
      </c>
      <c r="K2911" s="13">
        <f t="shared" si="315"/>
        <v>49.767200000351295</v>
      </c>
      <c r="L2911" s="3">
        <f t="shared" si="321"/>
        <v>2.6273148105246946E-3</v>
      </c>
      <c r="M2911" s="15">
        <f t="shared" si="316"/>
        <v>3.7833333333333332</v>
      </c>
      <c r="N2911">
        <f t="shared" si="317"/>
        <v>9953.440000070259</v>
      </c>
      <c r="O2911" s="10">
        <f t="shared" si="318"/>
        <v>44649.692066990741</v>
      </c>
      <c r="P2911" s="15">
        <f t="shared" si="319"/>
        <v>5</v>
      </c>
      <c r="Q2911" t="b">
        <f t="shared" si="320"/>
        <v>0</v>
      </c>
    </row>
    <row r="2912" spans="1:17">
      <c r="A2912" s="9" t="s">
        <v>6356</v>
      </c>
      <c r="B2912" s="9" t="s">
        <v>6357</v>
      </c>
      <c r="C2912" s="9" t="s">
        <v>538</v>
      </c>
      <c r="D2912" s="9" t="s">
        <v>539</v>
      </c>
      <c r="E2912" t="s">
        <v>142</v>
      </c>
      <c r="F2912" s="11">
        <v>44649.642962962964</v>
      </c>
      <c r="G2912" t="s">
        <v>16</v>
      </c>
      <c r="H2912" t="s">
        <v>23</v>
      </c>
      <c r="I2912" s="12">
        <v>44649.659399837961</v>
      </c>
      <c r="J2912" s="12">
        <v>44649.693804351853</v>
      </c>
      <c r="K2912" s="13">
        <f t="shared" si="315"/>
        <v>49.542500004172325</v>
      </c>
      <c r="L2912" s="3">
        <f t="shared" si="321"/>
        <v>7.6736111150239594E-3</v>
      </c>
      <c r="M2912" s="15">
        <f t="shared" si="316"/>
        <v>11.05</v>
      </c>
      <c r="N2912">
        <f t="shared" si="317"/>
        <v>9908.500000834465</v>
      </c>
      <c r="O2912" s="10">
        <f t="shared" si="318"/>
        <v>44649.693804351853</v>
      </c>
      <c r="P2912" s="15">
        <f t="shared" si="319"/>
        <v>5</v>
      </c>
      <c r="Q2912" t="b">
        <f t="shared" si="320"/>
        <v>0</v>
      </c>
    </row>
    <row r="2913" spans="1:17">
      <c r="A2913" s="9" t="s">
        <v>6358</v>
      </c>
      <c r="B2913" s="9" t="s">
        <v>6359</v>
      </c>
      <c r="C2913" s="9" t="s">
        <v>1525</v>
      </c>
      <c r="D2913" s="9" t="s">
        <v>1525</v>
      </c>
      <c r="E2913" t="s">
        <v>199</v>
      </c>
      <c r="F2913" s="11">
        <v>44649.648622685185</v>
      </c>
      <c r="G2913" t="s">
        <v>16</v>
      </c>
      <c r="H2913" t="s">
        <v>23</v>
      </c>
      <c r="I2913" s="12">
        <v>44649.671901296293</v>
      </c>
      <c r="J2913" s="12">
        <v>44649.706423379626</v>
      </c>
      <c r="K2913" s="13">
        <f t="shared" si="315"/>
        <v>49.711799999931827</v>
      </c>
      <c r="L2913" s="3">
        <f t="shared" si="321"/>
        <v>5.6597222210257314E-3</v>
      </c>
      <c r="M2913" s="15">
        <f t="shared" si="316"/>
        <v>8.15</v>
      </c>
      <c r="N2913">
        <f t="shared" si="317"/>
        <v>9942.3599999863654</v>
      </c>
      <c r="O2913" s="10">
        <f t="shared" si="318"/>
        <v>44649.706423379626</v>
      </c>
      <c r="P2913" s="15">
        <f t="shared" si="319"/>
        <v>5</v>
      </c>
      <c r="Q2913" t="b">
        <f t="shared" si="320"/>
        <v>0</v>
      </c>
    </row>
    <row r="2914" spans="1:17">
      <c r="A2914" s="9" t="s">
        <v>6360</v>
      </c>
      <c r="B2914" s="9" t="s">
        <v>6361</v>
      </c>
      <c r="C2914" s="9" t="s">
        <v>907</v>
      </c>
      <c r="D2914" s="9" t="s">
        <v>908</v>
      </c>
      <c r="E2914" t="s">
        <v>186</v>
      </c>
      <c r="F2914" s="11">
        <v>44649.666145833333</v>
      </c>
      <c r="G2914" t="s">
        <v>16</v>
      </c>
      <c r="H2914" t="s">
        <v>23</v>
      </c>
      <c r="I2914" s="12">
        <v>44649.686763124999</v>
      </c>
      <c r="J2914" s="12">
        <v>44649.71386048611</v>
      </c>
      <c r="K2914" s="13">
        <f t="shared" si="315"/>
        <v>39.020200000377372</v>
      </c>
      <c r="L2914" s="3">
        <f t="shared" si="321"/>
        <v>1.7523148148029577E-2</v>
      </c>
      <c r="M2914" s="15">
        <f t="shared" si="316"/>
        <v>25.233333333333334</v>
      </c>
      <c r="N2914">
        <f t="shared" si="317"/>
        <v>7804.0400000754744</v>
      </c>
      <c r="O2914" s="10">
        <f t="shared" si="318"/>
        <v>44649.71386048611</v>
      </c>
      <c r="P2914" s="15">
        <f t="shared" si="319"/>
        <v>5</v>
      </c>
      <c r="Q2914" t="b">
        <f t="shared" si="320"/>
        <v>0</v>
      </c>
    </row>
    <row r="2915" spans="1:17">
      <c r="A2915" s="9" t="s">
        <v>6362</v>
      </c>
      <c r="B2915" s="9" t="s">
        <v>6363</v>
      </c>
      <c r="C2915" s="9" t="s">
        <v>206</v>
      </c>
      <c r="D2915" s="9" t="s">
        <v>207</v>
      </c>
      <c r="E2915" t="s">
        <v>225</v>
      </c>
      <c r="F2915" s="11">
        <v>44649.679120370369</v>
      </c>
      <c r="G2915" t="s">
        <v>16</v>
      </c>
      <c r="H2915" t="s">
        <v>23</v>
      </c>
      <c r="I2915" s="12">
        <v>44649.702028425927</v>
      </c>
      <c r="J2915" s="12">
        <v>44649.728449675924</v>
      </c>
      <c r="K2915" s="13">
        <f t="shared" si="315"/>
        <v>38.046599995577708</v>
      </c>
      <c r="L2915" s="3">
        <f t="shared" si="321"/>
        <v>1.2974537035916001E-2</v>
      </c>
      <c r="M2915" s="15">
        <f t="shared" si="316"/>
        <v>18.683333333333334</v>
      </c>
      <c r="N2915">
        <f t="shared" si="317"/>
        <v>7609.3199991155416</v>
      </c>
      <c r="O2915" s="10">
        <f t="shared" si="318"/>
        <v>44649.728449675924</v>
      </c>
      <c r="P2915" s="15">
        <f t="shared" si="319"/>
        <v>5</v>
      </c>
      <c r="Q2915" t="b">
        <f t="shared" si="320"/>
        <v>0</v>
      </c>
    </row>
    <row r="2916" spans="1:17">
      <c r="A2916" s="9" t="s">
        <v>6364</v>
      </c>
      <c r="B2916" s="9" t="s">
        <v>6365</v>
      </c>
      <c r="C2916" s="9" t="s">
        <v>1163</v>
      </c>
      <c r="D2916" s="9" t="s">
        <v>1164</v>
      </c>
      <c r="E2916" t="s">
        <v>1165</v>
      </c>
      <c r="F2916" s="11">
        <v>44649.685636574075</v>
      </c>
      <c r="G2916" t="s">
        <v>16</v>
      </c>
      <c r="H2916" t="s">
        <v>23</v>
      </c>
      <c r="I2916" s="12">
        <v>44649.708731643521</v>
      </c>
      <c r="J2916" s="12">
        <v>44649.740829907409</v>
      </c>
      <c r="K2916" s="13">
        <f t="shared" si="315"/>
        <v>46.221499998355284</v>
      </c>
      <c r="L2916" s="3">
        <f t="shared" si="321"/>
        <v>6.5162037062691525E-3</v>
      </c>
      <c r="M2916" s="15">
        <f t="shared" si="316"/>
        <v>9.3833333333333329</v>
      </c>
      <c r="N2916">
        <f t="shared" si="317"/>
        <v>9244.2999996710569</v>
      </c>
      <c r="O2916" s="10">
        <f t="shared" si="318"/>
        <v>44649.740829907409</v>
      </c>
      <c r="P2916" s="15">
        <f t="shared" si="319"/>
        <v>5</v>
      </c>
      <c r="Q2916" t="b">
        <f t="shared" si="320"/>
        <v>0</v>
      </c>
    </row>
    <row r="2917" spans="1:17">
      <c r="A2917" s="9" t="s">
        <v>6366</v>
      </c>
      <c r="B2917" s="9" t="s">
        <v>6367</v>
      </c>
      <c r="C2917" s="9" t="s">
        <v>529</v>
      </c>
      <c r="D2917" s="9" t="s">
        <v>161</v>
      </c>
      <c r="E2917" t="s">
        <v>203</v>
      </c>
      <c r="F2917" s="11">
        <v>44649.689699074072</v>
      </c>
      <c r="G2917" t="s">
        <v>16</v>
      </c>
      <c r="H2917" t="s">
        <v>23</v>
      </c>
      <c r="I2917" s="12">
        <v>44649.712814004626</v>
      </c>
      <c r="J2917" s="12">
        <v>44649.739206990744</v>
      </c>
      <c r="K2917" s="13">
        <f t="shared" si="315"/>
        <v>38.005900009302422</v>
      </c>
      <c r="L2917" s="3">
        <f t="shared" si="321"/>
        <v>4.0624999965075403E-3</v>
      </c>
      <c r="M2917" s="15">
        <f t="shared" si="316"/>
        <v>5.85</v>
      </c>
      <c r="N2917">
        <f t="shared" si="317"/>
        <v>7601.1800018604845</v>
      </c>
      <c r="O2917" s="10">
        <f t="shared" si="318"/>
        <v>44649.739206990744</v>
      </c>
      <c r="P2917" s="15">
        <f t="shared" si="319"/>
        <v>5</v>
      </c>
      <c r="Q2917" t="b">
        <f t="shared" si="320"/>
        <v>0</v>
      </c>
    </row>
    <row r="2918" spans="1:17">
      <c r="A2918" s="9" t="s">
        <v>6368</v>
      </c>
      <c r="B2918" s="9" t="s">
        <v>6369</v>
      </c>
      <c r="C2918" s="9" t="s">
        <v>399</v>
      </c>
      <c r="D2918" s="9" t="s">
        <v>399</v>
      </c>
      <c r="E2918" t="s">
        <v>124</v>
      </c>
      <c r="F2918" s="11">
        <v>44649.695960648147</v>
      </c>
      <c r="G2918" t="s">
        <v>16</v>
      </c>
      <c r="H2918" t="s">
        <v>23</v>
      </c>
      <c r="I2918" s="12">
        <v>44649.719723009257</v>
      </c>
      <c r="J2918" s="12">
        <v>44649.749037037036</v>
      </c>
      <c r="K2918" s="13">
        <f t="shared" si="315"/>
        <v>42.212200001813471</v>
      </c>
      <c r="L2918" s="3">
        <f t="shared" si="321"/>
        <v>6.2615740753244609E-3</v>
      </c>
      <c r="M2918" s="15">
        <f t="shared" si="316"/>
        <v>9.0166666666666675</v>
      </c>
      <c r="N2918">
        <f t="shared" si="317"/>
        <v>8442.4400003626943</v>
      </c>
      <c r="O2918" s="10">
        <f t="shared" si="318"/>
        <v>44649.749037037036</v>
      </c>
      <c r="P2918" s="15">
        <f t="shared" si="319"/>
        <v>5</v>
      </c>
      <c r="Q2918" t="b">
        <f t="shared" si="320"/>
        <v>0</v>
      </c>
    </row>
    <row r="2919" spans="1:17">
      <c r="A2919" s="9" t="s">
        <v>6370</v>
      </c>
      <c r="B2919" s="9" t="s">
        <v>6371</v>
      </c>
      <c r="C2919" s="9" t="s">
        <v>1142</v>
      </c>
      <c r="D2919" s="9" t="s">
        <v>82</v>
      </c>
      <c r="E2919" t="s">
        <v>219</v>
      </c>
      <c r="F2919" s="11">
        <v>44649.70884259259</v>
      </c>
      <c r="G2919" t="s">
        <v>16</v>
      </c>
      <c r="H2919" t="s">
        <v>23</v>
      </c>
      <c r="I2919" s="12">
        <v>44649.728335856482</v>
      </c>
      <c r="J2919" s="12">
        <v>44649.762979675928</v>
      </c>
      <c r="K2919" s="13">
        <f t="shared" si="315"/>
        <v>49.887100002961233</v>
      </c>
      <c r="L2919" s="3">
        <f t="shared" si="321"/>
        <v>1.2881944443506654E-2</v>
      </c>
      <c r="M2919" s="15">
        <f t="shared" si="316"/>
        <v>18.55</v>
      </c>
      <c r="N2919">
        <f t="shared" si="317"/>
        <v>9977.4200005922467</v>
      </c>
      <c r="O2919" s="10">
        <f t="shared" si="318"/>
        <v>44649.762979675928</v>
      </c>
      <c r="P2919" s="15">
        <f t="shared" si="319"/>
        <v>5</v>
      </c>
      <c r="Q2919" t="b">
        <f t="shared" si="320"/>
        <v>0</v>
      </c>
    </row>
    <row r="2920" spans="1:17">
      <c r="A2920" s="9" t="s">
        <v>6372</v>
      </c>
      <c r="B2920" s="9" t="s">
        <v>6373</v>
      </c>
      <c r="C2920" s="9" t="s">
        <v>206</v>
      </c>
      <c r="D2920" s="9" t="s">
        <v>207</v>
      </c>
      <c r="E2920" t="s">
        <v>208</v>
      </c>
      <c r="F2920" s="11">
        <v>44649.710648148146</v>
      </c>
      <c r="G2920" t="s">
        <v>16</v>
      </c>
      <c r="H2920" t="s">
        <v>23</v>
      </c>
      <c r="I2920" s="12">
        <v>44649.733295717589</v>
      </c>
      <c r="J2920" s="12">
        <v>44649.767768356483</v>
      </c>
      <c r="K2920" s="13">
        <f t="shared" si="315"/>
        <v>49.640600007260218</v>
      </c>
      <c r="L2920" s="3">
        <f t="shared" si="321"/>
        <v>1.8055555556202307E-3</v>
      </c>
      <c r="M2920" s="15">
        <f t="shared" si="316"/>
        <v>2.6</v>
      </c>
      <c r="N2920">
        <f t="shared" si="317"/>
        <v>9928.1200014520437</v>
      </c>
      <c r="O2920" s="10">
        <f t="shared" si="318"/>
        <v>44649.767768356483</v>
      </c>
      <c r="P2920" s="15">
        <f t="shared" si="319"/>
        <v>5</v>
      </c>
      <c r="Q2920" t="b">
        <f t="shared" si="320"/>
        <v>0</v>
      </c>
    </row>
    <row r="2921" spans="1:17">
      <c r="A2921" s="9" t="s">
        <v>6374</v>
      </c>
      <c r="B2921" s="9" t="s">
        <v>6375</v>
      </c>
      <c r="C2921" s="9" t="s">
        <v>345</v>
      </c>
      <c r="D2921" s="9" t="s">
        <v>346</v>
      </c>
      <c r="E2921" t="s">
        <v>137</v>
      </c>
      <c r="F2921" s="11">
        <v>44649.712337962963</v>
      </c>
      <c r="G2921" t="s">
        <v>16</v>
      </c>
      <c r="H2921" t="s">
        <v>23</v>
      </c>
      <c r="I2921" s="12">
        <v>44649.731625046297</v>
      </c>
      <c r="J2921" s="12">
        <v>44649.764531851855</v>
      </c>
      <c r="K2921" s="13">
        <f t="shared" si="315"/>
        <v>47.385800003539771</v>
      </c>
      <c r="L2921" s="3">
        <f t="shared" si="321"/>
        <v>1.6898148169275373E-3</v>
      </c>
      <c r="M2921" s="15">
        <f t="shared" si="316"/>
        <v>2.4333333333333336</v>
      </c>
      <c r="N2921">
        <f t="shared" si="317"/>
        <v>9477.1600007079542</v>
      </c>
      <c r="O2921" s="10">
        <f t="shared" si="318"/>
        <v>44649.764531851855</v>
      </c>
      <c r="P2921" s="15">
        <f t="shared" si="319"/>
        <v>5</v>
      </c>
      <c r="Q2921" t="b">
        <f t="shared" si="320"/>
        <v>0</v>
      </c>
    </row>
    <row r="2922" spans="1:17">
      <c r="A2922" s="9" t="s">
        <v>6376</v>
      </c>
      <c r="B2922" s="9" t="s">
        <v>6377</v>
      </c>
      <c r="C2922" s="9" t="s">
        <v>1613</v>
      </c>
      <c r="D2922" s="9" t="s">
        <v>1614</v>
      </c>
      <c r="E2922" t="s">
        <v>83</v>
      </c>
      <c r="F2922" s="11">
        <v>44649.718194444446</v>
      </c>
      <c r="G2922" t="s">
        <v>16</v>
      </c>
      <c r="H2922" t="s">
        <v>23</v>
      </c>
      <c r="I2922" s="12">
        <v>44649.738951805557</v>
      </c>
      <c r="J2922" s="12">
        <v>44649.773186388891</v>
      </c>
      <c r="K2922" s="13">
        <f t="shared" si="315"/>
        <v>49.29780000122264</v>
      </c>
      <c r="L2922" s="3">
        <f t="shared" si="321"/>
        <v>5.8564814826240763E-3</v>
      </c>
      <c r="M2922" s="15">
        <f t="shared" si="316"/>
        <v>8.4333333333333336</v>
      </c>
      <c r="N2922">
        <f t="shared" si="317"/>
        <v>9859.5600002445281</v>
      </c>
      <c r="O2922" s="10">
        <f t="shared" si="318"/>
        <v>44649.773186388891</v>
      </c>
      <c r="P2922" s="15">
        <f t="shared" si="319"/>
        <v>5</v>
      </c>
      <c r="Q2922" t="b">
        <f t="shared" si="320"/>
        <v>0</v>
      </c>
    </row>
    <row r="2923" spans="1:17">
      <c r="A2923" s="9" t="s">
        <v>6378</v>
      </c>
      <c r="B2923" s="9" t="s">
        <v>6379</v>
      </c>
      <c r="C2923" s="9" t="s">
        <v>89</v>
      </c>
      <c r="D2923" s="9" t="s">
        <v>90</v>
      </c>
      <c r="E2923" t="s">
        <v>6380</v>
      </c>
      <c r="F2923" s="11">
        <v>44649.718287037038</v>
      </c>
      <c r="G2923" t="s">
        <v>16</v>
      </c>
      <c r="H2923" t="s">
        <v>23</v>
      </c>
      <c r="I2923" s="12">
        <v>44649.741764050923</v>
      </c>
      <c r="J2923" s="12">
        <v>44649.771253078703</v>
      </c>
      <c r="K2923" s="13">
        <f t="shared" si="315"/>
        <v>42.46420000330545</v>
      </c>
      <c r="L2923" s="3">
        <f t="shared" si="321"/>
        <v>9.2592592409346253E-5</v>
      </c>
      <c r="M2923" s="15">
        <f t="shared" si="316"/>
        <v>0.13333333333333333</v>
      </c>
      <c r="N2923">
        <f t="shared" si="317"/>
        <v>8492.84000066109</v>
      </c>
      <c r="O2923" s="10">
        <f t="shared" si="318"/>
        <v>44649.771253078703</v>
      </c>
      <c r="P2923" s="15">
        <f t="shared" si="319"/>
        <v>5</v>
      </c>
      <c r="Q2923" t="b">
        <f t="shared" si="320"/>
        <v>0</v>
      </c>
    </row>
    <row r="2924" spans="1:17">
      <c r="A2924" s="9" t="s">
        <v>6381</v>
      </c>
      <c r="B2924" s="9" t="s">
        <v>6382</v>
      </c>
      <c r="C2924" s="9" t="s">
        <v>355</v>
      </c>
      <c r="D2924" s="9" t="s">
        <v>355</v>
      </c>
      <c r="E2924" t="s">
        <v>179</v>
      </c>
      <c r="F2924" s="11">
        <v>44649.750196759262</v>
      </c>
      <c r="G2924" t="s">
        <v>16</v>
      </c>
      <c r="H2924" t="s">
        <v>23</v>
      </c>
      <c r="I2924" s="12">
        <v>44649.772312800924</v>
      </c>
      <c r="J2924" s="12">
        <v>44649.804209675924</v>
      </c>
      <c r="K2924" s="13">
        <f t="shared" si="315"/>
        <v>45.931499999715015</v>
      </c>
      <c r="L2924" s="3">
        <f t="shared" si="321"/>
        <v>3.1909722223645076E-2</v>
      </c>
      <c r="M2924" s="15">
        <f t="shared" si="316"/>
        <v>45.95</v>
      </c>
      <c r="N2924">
        <f t="shared" si="317"/>
        <v>9186.2999999430031</v>
      </c>
      <c r="O2924" s="10">
        <f t="shared" si="318"/>
        <v>44649.804209675924</v>
      </c>
      <c r="P2924" s="15">
        <f t="shared" si="319"/>
        <v>5</v>
      </c>
      <c r="Q2924" t="b">
        <f t="shared" si="320"/>
        <v>0</v>
      </c>
    </row>
    <row r="2925" spans="1:17">
      <c r="A2925" s="9" t="s">
        <v>6383</v>
      </c>
      <c r="B2925" s="9" t="s">
        <v>6384</v>
      </c>
      <c r="C2925" s="9" t="s">
        <v>388</v>
      </c>
      <c r="D2925" s="9" t="s">
        <v>388</v>
      </c>
      <c r="E2925" t="s">
        <v>191</v>
      </c>
      <c r="F2925" s="11">
        <v>44649.754756944443</v>
      </c>
      <c r="G2925" t="s">
        <v>16</v>
      </c>
      <c r="H2925" t="s">
        <v>23</v>
      </c>
      <c r="I2925" s="12">
        <v>44649.775302152775</v>
      </c>
      <c r="J2925" s="12">
        <v>44649.806411458332</v>
      </c>
      <c r="K2925" s="13">
        <f t="shared" si="315"/>
        <v>44.797400002134964</v>
      </c>
      <c r="L2925" s="3">
        <f t="shared" si="321"/>
        <v>4.5601851816172712E-3</v>
      </c>
      <c r="M2925" s="15">
        <f t="shared" si="316"/>
        <v>6.5666666666666664</v>
      </c>
      <c r="N2925">
        <f t="shared" si="317"/>
        <v>8959.4800004269928</v>
      </c>
      <c r="O2925" s="10">
        <f t="shared" si="318"/>
        <v>44649.806411458332</v>
      </c>
      <c r="P2925" s="15">
        <f t="shared" si="319"/>
        <v>5</v>
      </c>
      <c r="Q2925" t="b">
        <f t="shared" si="320"/>
        <v>0</v>
      </c>
    </row>
    <row r="2926" spans="1:17">
      <c r="A2926" s="9" t="s">
        <v>6385</v>
      </c>
      <c r="B2926" s="9" t="s">
        <v>6386</v>
      </c>
      <c r="C2926" s="9" t="s">
        <v>441</v>
      </c>
      <c r="D2926" s="9" t="s">
        <v>442</v>
      </c>
      <c r="E2926" t="s">
        <v>145</v>
      </c>
      <c r="F2926" s="11">
        <v>44649.791990740741</v>
      </c>
      <c r="G2926" t="s">
        <v>16</v>
      </c>
      <c r="H2926" t="s">
        <v>23</v>
      </c>
      <c r="I2926" s="12">
        <v>44649.815063449074</v>
      </c>
      <c r="J2926" s="12">
        <v>44649.836256782408</v>
      </c>
      <c r="K2926" s="13">
        <f t="shared" si="315"/>
        <v>30.518400000873953</v>
      </c>
      <c r="L2926" s="3">
        <f t="shared" si="321"/>
        <v>3.7233796298096422E-2</v>
      </c>
      <c r="M2926" s="15">
        <f t="shared" si="316"/>
        <v>53.616666666666667</v>
      </c>
      <c r="N2926">
        <f t="shared" si="317"/>
        <v>6103.6800001747906</v>
      </c>
      <c r="O2926" s="10">
        <f t="shared" si="318"/>
        <v>44649.836256782408</v>
      </c>
      <c r="P2926" s="15">
        <f t="shared" si="319"/>
        <v>5</v>
      </c>
      <c r="Q2926" t="b">
        <f t="shared" si="320"/>
        <v>0</v>
      </c>
    </row>
    <row r="2927" spans="1:17">
      <c r="A2927" s="9" t="s">
        <v>6387</v>
      </c>
      <c r="B2927" s="9" t="s">
        <v>6388</v>
      </c>
      <c r="C2927" s="9" t="s">
        <v>306</v>
      </c>
      <c r="D2927" s="9" t="s">
        <v>306</v>
      </c>
      <c r="E2927" t="s">
        <v>166</v>
      </c>
      <c r="F2927" s="11">
        <v>44649.797650462962</v>
      </c>
      <c r="G2927" t="s">
        <v>16</v>
      </c>
      <c r="H2927" t="s">
        <v>23</v>
      </c>
      <c r="I2927" s="12">
        <v>44649.816811435187</v>
      </c>
      <c r="J2927" s="12">
        <v>44649.850346435182</v>
      </c>
      <c r="K2927" s="13">
        <f t="shared" si="315"/>
        <v>48.290399992838502</v>
      </c>
      <c r="L2927" s="3">
        <f t="shared" si="321"/>
        <v>5.6597222210257314E-3</v>
      </c>
      <c r="M2927" s="15">
        <f t="shared" si="316"/>
        <v>8.15</v>
      </c>
      <c r="N2927">
        <f t="shared" si="317"/>
        <v>9658.0799985677004</v>
      </c>
      <c r="O2927" s="10">
        <f t="shared" si="318"/>
        <v>44649.850346435182</v>
      </c>
      <c r="P2927" s="15">
        <f t="shared" si="319"/>
        <v>5</v>
      </c>
      <c r="Q2927" t="b">
        <f t="shared" si="320"/>
        <v>0</v>
      </c>
    </row>
    <row r="2928" spans="1:17">
      <c r="A2928" s="9" t="s">
        <v>6389</v>
      </c>
      <c r="B2928" s="9" t="s">
        <v>6390</v>
      </c>
      <c r="C2928" s="9" t="s">
        <v>424</v>
      </c>
      <c r="D2928" s="9" t="s">
        <v>424</v>
      </c>
      <c r="E2928" t="s">
        <v>119</v>
      </c>
      <c r="F2928" s="11">
        <v>44649.79828703704</v>
      </c>
      <c r="G2928" t="s">
        <v>16</v>
      </c>
      <c r="H2928" t="s">
        <v>23</v>
      </c>
      <c r="I2928" s="12">
        <v>44649.818414745372</v>
      </c>
      <c r="J2928" s="12">
        <v>44649.848319814817</v>
      </c>
      <c r="K2928" s="13">
        <f t="shared" si="315"/>
        <v>43.063300000503659</v>
      </c>
      <c r="L2928" s="3">
        <f t="shared" si="321"/>
        <v>6.36574077361729E-4</v>
      </c>
      <c r="M2928" s="15">
        <f t="shared" si="316"/>
        <v>0.91666666666666663</v>
      </c>
      <c r="N2928">
        <f t="shared" si="317"/>
        <v>8612.6600001007318</v>
      </c>
      <c r="O2928" s="10">
        <f t="shared" si="318"/>
        <v>44649.848319814817</v>
      </c>
      <c r="P2928" s="15">
        <f t="shared" si="319"/>
        <v>5</v>
      </c>
      <c r="Q2928" t="b">
        <f t="shared" si="320"/>
        <v>0</v>
      </c>
    </row>
    <row r="2929" spans="1:17">
      <c r="A2929" s="9" t="s">
        <v>6391</v>
      </c>
      <c r="B2929" s="9" t="s">
        <v>6392</v>
      </c>
      <c r="C2929" s="9" t="s">
        <v>701</v>
      </c>
      <c r="D2929" s="9" t="s">
        <v>701</v>
      </c>
      <c r="E2929" t="s">
        <v>114</v>
      </c>
      <c r="F2929" s="11">
        <v>44649.805115740739</v>
      </c>
      <c r="G2929" t="s">
        <v>16</v>
      </c>
      <c r="H2929" t="s">
        <v>23</v>
      </c>
      <c r="I2929" s="12">
        <v>44649.82508101852</v>
      </c>
      <c r="J2929" s="12">
        <v>44649.857500254628</v>
      </c>
      <c r="K2929" s="13">
        <f t="shared" si="315"/>
        <v>46.683699995046481</v>
      </c>
      <c r="L2929" s="3">
        <f t="shared" si="321"/>
        <v>6.8287036992842332E-3</v>
      </c>
      <c r="M2929" s="15">
        <f t="shared" si="316"/>
        <v>9.8333333333333339</v>
      </c>
      <c r="N2929">
        <f t="shared" si="317"/>
        <v>9336.7399990092963</v>
      </c>
      <c r="O2929" s="10">
        <f t="shared" si="318"/>
        <v>44649.857500254628</v>
      </c>
      <c r="P2929" s="15">
        <f t="shared" si="319"/>
        <v>5</v>
      </c>
      <c r="Q2929" t="b">
        <f t="shared" si="320"/>
        <v>0</v>
      </c>
    </row>
    <row r="2930" spans="1:17">
      <c r="A2930" s="9" t="s">
        <v>6393</v>
      </c>
      <c r="B2930" s="9" t="s">
        <v>6394</v>
      </c>
      <c r="C2930" s="9" t="s">
        <v>20</v>
      </c>
      <c r="D2930" s="9" t="s">
        <v>21</v>
      </c>
      <c r="E2930" t="s">
        <v>59</v>
      </c>
      <c r="F2930" s="11">
        <v>44650.003553240742</v>
      </c>
      <c r="G2930" t="s">
        <v>16</v>
      </c>
      <c r="H2930" t="s">
        <v>23</v>
      </c>
      <c r="I2930" s="12">
        <v>44650.023201990742</v>
      </c>
      <c r="J2930" s="12">
        <v>44650.057855462961</v>
      </c>
      <c r="K2930" s="13">
        <f t="shared" si="315"/>
        <v>49.900999995879829</v>
      </c>
      <c r="L2930" s="3">
        <f t="shared" si="321"/>
        <v>0.19843750000291038</v>
      </c>
      <c r="M2930" s="15">
        <f t="shared" si="316"/>
        <v>285.75</v>
      </c>
      <c r="N2930">
        <f t="shared" si="317"/>
        <v>9980.1999991759658</v>
      </c>
      <c r="O2930" s="10">
        <f t="shared" si="318"/>
        <v>44650.057855462961</v>
      </c>
      <c r="P2930" s="15">
        <f t="shared" si="319"/>
        <v>5</v>
      </c>
      <c r="Q2930" t="str">
        <f t="shared" si="320"/>
        <v>Yes</v>
      </c>
    </row>
    <row r="2931" spans="1:17">
      <c r="A2931" s="9" t="s">
        <v>6395</v>
      </c>
      <c r="B2931" s="9" t="s">
        <v>6396</v>
      </c>
      <c r="C2931" s="9" t="s">
        <v>13</v>
      </c>
      <c r="D2931" s="9" t="s">
        <v>14</v>
      </c>
      <c r="E2931" t="s">
        <v>15</v>
      </c>
      <c r="F2931" s="11">
        <v>44650.003877314812</v>
      </c>
      <c r="G2931" t="s">
        <v>16</v>
      </c>
      <c r="H2931" t="s">
        <v>17</v>
      </c>
      <c r="I2931" s="12">
        <v>44650.026439814814</v>
      </c>
      <c r="J2931" s="12">
        <v>44650.052495578704</v>
      </c>
      <c r="K2931" s="13">
        <f t="shared" si="315"/>
        <v>37.520300002070144</v>
      </c>
      <c r="L2931" s="3">
        <f t="shared" si="321"/>
        <v>3.2407406979473308E-4</v>
      </c>
      <c r="M2931" s="15">
        <f t="shared" si="316"/>
        <v>0.46666666666666667</v>
      </c>
      <c r="N2931">
        <f t="shared" si="317"/>
        <v>7504.0600004140288</v>
      </c>
      <c r="O2931" s="10">
        <f t="shared" si="318"/>
        <v>44650.052495578704</v>
      </c>
      <c r="P2931" s="15">
        <f t="shared" si="319"/>
        <v>5</v>
      </c>
      <c r="Q2931" t="b">
        <f t="shared" si="320"/>
        <v>0</v>
      </c>
    </row>
    <row r="2932" spans="1:17">
      <c r="A2932" s="9" t="s">
        <v>6397</v>
      </c>
      <c r="B2932" s="9" t="s">
        <v>6398</v>
      </c>
      <c r="C2932" s="9" t="s">
        <v>20</v>
      </c>
      <c r="D2932" s="9" t="s">
        <v>21</v>
      </c>
      <c r="E2932" t="s">
        <v>1802</v>
      </c>
      <c r="F2932" s="11">
        <v>44650.00439814815</v>
      </c>
      <c r="G2932" t="s">
        <v>16</v>
      </c>
      <c r="H2932" t="s">
        <v>23</v>
      </c>
      <c r="I2932" s="12">
        <v>44650.026164050927</v>
      </c>
      <c r="J2932" s="12">
        <v>44650.060688356483</v>
      </c>
      <c r="K2932" s="13">
        <f t="shared" si="315"/>
        <v>49.715000001015142</v>
      </c>
      <c r="L2932" s="3">
        <f t="shared" si="321"/>
        <v>5.2083333866903558E-4</v>
      </c>
      <c r="M2932" s="15">
        <f t="shared" si="316"/>
        <v>0.75</v>
      </c>
      <c r="N2932">
        <f t="shared" si="317"/>
        <v>9943.0000002030283</v>
      </c>
      <c r="O2932" s="10">
        <f t="shared" si="318"/>
        <v>44650.060688356483</v>
      </c>
      <c r="P2932" s="15">
        <f t="shared" si="319"/>
        <v>5</v>
      </c>
      <c r="Q2932" t="b">
        <f t="shared" si="320"/>
        <v>0</v>
      </c>
    </row>
    <row r="2933" spans="1:17">
      <c r="A2933" s="9" t="s">
        <v>6399</v>
      </c>
      <c r="B2933" s="9" t="s">
        <v>6400</v>
      </c>
      <c r="C2933" s="9" t="s">
        <v>20</v>
      </c>
      <c r="D2933" s="9" t="s">
        <v>21</v>
      </c>
      <c r="E2933" t="s">
        <v>5107</v>
      </c>
      <c r="F2933" s="11">
        <v>44650.004594907405</v>
      </c>
      <c r="G2933" t="s">
        <v>16</v>
      </c>
      <c r="H2933" t="s">
        <v>23</v>
      </c>
      <c r="I2933" s="12">
        <v>44650.028387615741</v>
      </c>
      <c r="J2933" s="12">
        <v>44650.063045324074</v>
      </c>
      <c r="K2933" s="13">
        <f t="shared" si="315"/>
        <v>49.907099999254569</v>
      </c>
      <c r="L2933" s="3">
        <f t="shared" si="321"/>
        <v>1.9675925432238728E-4</v>
      </c>
      <c r="M2933" s="15">
        <f t="shared" si="316"/>
        <v>0.28333333333333333</v>
      </c>
      <c r="N2933">
        <f t="shared" si="317"/>
        <v>9981.4199998509139</v>
      </c>
      <c r="O2933" s="10">
        <f t="shared" si="318"/>
        <v>44650.063045324074</v>
      </c>
      <c r="P2933" s="15">
        <f t="shared" si="319"/>
        <v>5</v>
      </c>
      <c r="Q2933" t="b">
        <f t="shared" si="320"/>
        <v>0</v>
      </c>
    </row>
    <row r="2934" spans="1:17">
      <c r="A2934" s="9" t="s">
        <v>6401</v>
      </c>
      <c r="B2934" s="9" t="s">
        <v>6402</v>
      </c>
      <c r="C2934" s="9" t="s">
        <v>6403</v>
      </c>
      <c r="D2934" s="9" t="s">
        <v>6344</v>
      </c>
      <c r="E2934" t="s">
        <v>3645</v>
      </c>
      <c r="F2934" s="11">
        <v>44650.008263888885</v>
      </c>
      <c r="G2934" t="s">
        <v>16</v>
      </c>
      <c r="H2934" t="s">
        <v>17</v>
      </c>
      <c r="I2934" s="12">
        <v>44650.024220208332</v>
      </c>
      <c r="J2934" s="12">
        <v>44650.054094861109</v>
      </c>
      <c r="K2934" s="13">
        <f t="shared" si="315"/>
        <v>43.019499998772517</v>
      </c>
      <c r="L2934" s="3">
        <f t="shared" si="321"/>
        <v>3.6689814805868082E-3</v>
      </c>
      <c r="M2934" s="15">
        <f t="shared" si="316"/>
        <v>5.2833333333333332</v>
      </c>
      <c r="N2934">
        <f t="shared" si="317"/>
        <v>8603.8999997545034</v>
      </c>
      <c r="O2934" s="10">
        <f t="shared" si="318"/>
        <v>44650.054094861109</v>
      </c>
      <c r="P2934" s="15">
        <f t="shared" si="319"/>
        <v>5</v>
      </c>
      <c r="Q2934" t="b">
        <f t="shared" si="320"/>
        <v>0</v>
      </c>
    </row>
    <row r="2935" spans="1:17">
      <c r="A2935" s="9" t="s">
        <v>6404</v>
      </c>
      <c r="B2935" s="9" t="s">
        <v>6405</v>
      </c>
      <c r="C2935" s="9" t="s">
        <v>20</v>
      </c>
      <c r="D2935" s="9" t="s">
        <v>21</v>
      </c>
      <c r="E2935" t="s">
        <v>65</v>
      </c>
      <c r="F2935" s="11">
        <v>44650.011840277781</v>
      </c>
      <c r="G2935" t="s">
        <v>16</v>
      </c>
      <c r="H2935" t="s">
        <v>23</v>
      </c>
      <c r="I2935" s="12">
        <v>44650.031532569446</v>
      </c>
      <c r="J2935" s="12">
        <v>44650.064182638889</v>
      </c>
      <c r="K2935" s="13">
        <f t="shared" si="315"/>
        <v>47.016099997563288</v>
      </c>
      <c r="L2935" s="3">
        <f t="shared" si="321"/>
        <v>3.5763888954534195E-3</v>
      </c>
      <c r="M2935" s="15">
        <f t="shared" si="316"/>
        <v>5.15</v>
      </c>
      <c r="N2935">
        <f t="shared" si="317"/>
        <v>9403.2199995126575</v>
      </c>
      <c r="O2935" s="10">
        <f t="shared" si="318"/>
        <v>44650.064182638889</v>
      </c>
      <c r="P2935" s="15">
        <f t="shared" si="319"/>
        <v>5</v>
      </c>
      <c r="Q2935" t="b">
        <f t="shared" si="320"/>
        <v>0</v>
      </c>
    </row>
    <row r="2936" spans="1:17">
      <c r="A2936" s="9" t="s">
        <v>6406</v>
      </c>
      <c r="B2936" s="9" t="s">
        <v>6407</v>
      </c>
      <c r="C2936" s="9" t="s">
        <v>20</v>
      </c>
      <c r="D2936" s="9" t="s">
        <v>21</v>
      </c>
      <c r="E2936" t="s">
        <v>86</v>
      </c>
      <c r="F2936" s="11">
        <v>44650.013460648152</v>
      </c>
      <c r="G2936" t="s">
        <v>16</v>
      </c>
      <c r="H2936" t="s">
        <v>23</v>
      </c>
      <c r="I2936" s="12">
        <v>44650.031835023146</v>
      </c>
      <c r="J2936" s="12">
        <v>44650.065875370368</v>
      </c>
      <c r="K2936" s="13">
        <f t="shared" si="315"/>
        <v>49.018099999520928</v>
      </c>
      <c r="L2936" s="3">
        <f t="shared" si="321"/>
        <v>1.6203703708015382E-3</v>
      </c>
      <c r="M2936" s="15">
        <f t="shared" si="316"/>
        <v>2.3333333333333335</v>
      </c>
      <c r="N2936">
        <f t="shared" si="317"/>
        <v>9803.6199999041855</v>
      </c>
      <c r="O2936" s="10">
        <f t="shared" si="318"/>
        <v>44650.065875370368</v>
      </c>
      <c r="P2936" s="15">
        <f t="shared" si="319"/>
        <v>5</v>
      </c>
      <c r="Q2936" t="b">
        <f t="shared" si="320"/>
        <v>0</v>
      </c>
    </row>
    <row r="2937" spans="1:17">
      <c r="A2937" s="9" t="s">
        <v>6408</v>
      </c>
      <c r="B2937" s="9" t="s">
        <v>6409</v>
      </c>
      <c r="C2937" s="9" t="s">
        <v>20</v>
      </c>
      <c r="D2937" s="9" t="s">
        <v>21</v>
      </c>
      <c r="E2937" t="s">
        <v>62</v>
      </c>
      <c r="F2937" s="11">
        <v>44650.156122685185</v>
      </c>
      <c r="G2937" t="s">
        <v>16</v>
      </c>
      <c r="H2937" t="s">
        <v>23</v>
      </c>
      <c r="I2937" s="12">
        <v>44650.178674074072</v>
      </c>
      <c r="J2937" s="12">
        <v>44650.211569490741</v>
      </c>
      <c r="K2937" s="13">
        <f t="shared" si="315"/>
        <v>47.369400003226474</v>
      </c>
      <c r="L2937" s="3">
        <f t="shared" si="321"/>
        <v>0.14266203703300562</v>
      </c>
      <c r="M2937" s="15">
        <f t="shared" si="316"/>
        <v>205.43333333333334</v>
      </c>
      <c r="N2937">
        <f t="shared" si="317"/>
        <v>9473.8800006452948</v>
      </c>
      <c r="O2937" s="10">
        <f t="shared" si="318"/>
        <v>44650.211569490741</v>
      </c>
      <c r="P2937" s="15">
        <f t="shared" si="319"/>
        <v>5</v>
      </c>
      <c r="Q2937" t="str">
        <f t="shared" si="320"/>
        <v>Yes</v>
      </c>
    </row>
    <row r="2938" spans="1:17">
      <c r="A2938" s="9" t="s">
        <v>6410</v>
      </c>
      <c r="B2938" s="9" t="s">
        <v>6411</v>
      </c>
      <c r="C2938" s="9" t="s">
        <v>412</v>
      </c>
      <c r="D2938" s="9" t="s">
        <v>413</v>
      </c>
      <c r="E2938" t="s">
        <v>767</v>
      </c>
      <c r="F2938" s="11">
        <v>44650.161585648151</v>
      </c>
      <c r="G2938" t="s">
        <v>16</v>
      </c>
      <c r="H2938" t="s">
        <v>23</v>
      </c>
      <c r="I2938" s="12">
        <v>44650.180703981481</v>
      </c>
      <c r="J2938" s="12">
        <v>44650.215425856484</v>
      </c>
      <c r="K2938" s="13">
        <f t="shared" si="315"/>
        <v>49.999500004341826</v>
      </c>
      <c r="L2938" s="3">
        <f t="shared" si="321"/>
        <v>5.4629629667033441E-3</v>
      </c>
      <c r="M2938" s="15">
        <f t="shared" si="316"/>
        <v>7.8666666666666671</v>
      </c>
      <c r="N2938">
        <f t="shared" si="317"/>
        <v>9999.9000008683652</v>
      </c>
      <c r="O2938" s="10">
        <f t="shared" si="318"/>
        <v>44650.215425856484</v>
      </c>
      <c r="P2938" s="15">
        <f t="shared" si="319"/>
        <v>5</v>
      </c>
      <c r="Q2938" t="b">
        <f t="shared" si="320"/>
        <v>0</v>
      </c>
    </row>
    <row r="2939" spans="1:17">
      <c r="A2939" s="9" t="s">
        <v>6412</v>
      </c>
      <c r="B2939" s="9" t="s">
        <v>6413</v>
      </c>
      <c r="C2939" s="9" t="s">
        <v>94</v>
      </c>
      <c r="D2939" s="9" t="s">
        <v>95</v>
      </c>
      <c r="E2939" t="s">
        <v>105</v>
      </c>
      <c r="F2939" s="11">
        <v>44650.200856481482</v>
      </c>
      <c r="G2939" t="s">
        <v>16</v>
      </c>
      <c r="H2939" t="s">
        <v>23</v>
      </c>
      <c r="I2939" s="12">
        <v>44650.225116967595</v>
      </c>
      <c r="J2939" s="12">
        <v>44650.257260787039</v>
      </c>
      <c r="K2939" s="13">
        <f t="shared" si="315"/>
        <v>46.287099999608472</v>
      </c>
      <c r="L2939" s="3">
        <f t="shared" si="321"/>
        <v>3.927083333110204E-2</v>
      </c>
      <c r="M2939" s="15">
        <f t="shared" si="316"/>
        <v>56.55</v>
      </c>
      <c r="N2939">
        <f t="shared" si="317"/>
        <v>9257.4199999216944</v>
      </c>
      <c r="O2939" s="10">
        <f t="shared" si="318"/>
        <v>44650.257260787039</v>
      </c>
      <c r="P2939" s="15">
        <f t="shared" si="319"/>
        <v>5</v>
      </c>
      <c r="Q2939" t="b">
        <f t="shared" si="320"/>
        <v>0</v>
      </c>
    </row>
    <row r="2940" spans="1:17">
      <c r="A2940" s="9" t="s">
        <v>6414</v>
      </c>
      <c r="B2940" s="9" t="s">
        <v>6415</v>
      </c>
      <c r="C2940" s="9" t="s">
        <v>1436</v>
      </c>
      <c r="D2940" s="9" t="s">
        <v>594</v>
      </c>
      <c r="E2940" t="s">
        <v>629</v>
      </c>
      <c r="F2940" s="11">
        <v>44650.252118055556</v>
      </c>
      <c r="G2940" t="s">
        <v>16</v>
      </c>
      <c r="H2940" t="s">
        <v>17</v>
      </c>
      <c r="I2940" s="12">
        <v>44650.271294444443</v>
      </c>
      <c r="J2940" s="12">
        <v>44650.296492638889</v>
      </c>
      <c r="K2940" s="13">
        <f t="shared" si="315"/>
        <v>36.285400001797825</v>
      </c>
      <c r="L2940" s="3">
        <f t="shared" si="321"/>
        <v>5.1261574073578231E-2</v>
      </c>
      <c r="M2940" s="15">
        <f t="shared" si="316"/>
        <v>73.816666666666663</v>
      </c>
      <c r="N2940">
        <f t="shared" si="317"/>
        <v>7257.080000359565</v>
      </c>
      <c r="O2940" s="10">
        <f t="shared" si="318"/>
        <v>44650.296492638889</v>
      </c>
      <c r="P2940" s="15">
        <f t="shared" si="319"/>
        <v>5</v>
      </c>
      <c r="Q2940" t="b">
        <f t="shared" si="320"/>
        <v>0</v>
      </c>
    </row>
    <row r="2941" spans="1:17">
      <c r="A2941" s="9" t="s">
        <v>6416</v>
      </c>
      <c r="B2941" s="9" t="s">
        <v>6417</v>
      </c>
      <c r="C2941" s="9" t="s">
        <v>185</v>
      </c>
      <c r="D2941" s="9" t="s">
        <v>185</v>
      </c>
      <c r="E2941" t="s">
        <v>166</v>
      </c>
      <c r="F2941" s="11">
        <v>44650.252685185187</v>
      </c>
      <c r="G2941" t="s">
        <v>16</v>
      </c>
      <c r="H2941" t="s">
        <v>23</v>
      </c>
      <c r="I2941" s="12">
        <v>44650.272580324076</v>
      </c>
      <c r="J2941" s="12">
        <v>44650.303824699076</v>
      </c>
      <c r="K2941" s="13">
        <f t="shared" si="315"/>
        <v>44.991900001186877</v>
      </c>
      <c r="L2941" s="3">
        <f t="shared" si="321"/>
        <v>5.671296312357299E-4</v>
      </c>
      <c r="M2941" s="15">
        <f t="shared" si="316"/>
        <v>0.81666666666666665</v>
      </c>
      <c r="N2941">
        <f t="shared" si="317"/>
        <v>8998.3800002373755</v>
      </c>
      <c r="O2941" s="10">
        <f t="shared" si="318"/>
        <v>44650.303824699076</v>
      </c>
      <c r="P2941" s="15">
        <f t="shared" si="319"/>
        <v>5</v>
      </c>
      <c r="Q2941" t="b">
        <f t="shared" si="320"/>
        <v>0</v>
      </c>
    </row>
    <row r="2942" spans="1:17">
      <c r="A2942" s="9" t="s">
        <v>6418</v>
      </c>
      <c r="B2942" s="9" t="s">
        <v>6419</v>
      </c>
      <c r="C2942" s="9" t="s">
        <v>1142</v>
      </c>
      <c r="D2942" s="9" t="s">
        <v>82</v>
      </c>
      <c r="E2942" t="s">
        <v>114</v>
      </c>
      <c r="F2942" s="11">
        <v>44650.254155092596</v>
      </c>
      <c r="G2942" t="s">
        <v>16</v>
      </c>
      <c r="H2942" t="s">
        <v>23</v>
      </c>
      <c r="I2942" s="12">
        <v>44650.275177800926</v>
      </c>
      <c r="J2942" s="12">
        <v>44650.309301550929</v>
      </c>
      <c r="K2942" s="13">
        <f t="shared" si="315"/>
        <v>49.138200004817918</v>
      </c>
      <c r="L2942" s="3">
        <f t="shared" si="321"/>
        <v>1.4699074090458453E-3</v>
      </c>
      <c r="M2942" s="15">
        <f t="shared" si="316"/>
        <v>2.1166666666666667</v>
      </c>
      <c r="N2942">
        <f t="shared" si="317"/>
        <v>9827.6400009635836</v>
      </c>
      <c r="O2942" s="10">
        <f t="shared" si="318"/>
        <v>44650.309301550929</v>
      </c>
      <c r="P2942" s="15">
        <f t="shared" si="319"/>
        <v>5</v>
      </c>
      <c r="Q2942" t="b">
        <f t="shared" si="320"/>
        <v>0</v>
      </c>
    </row>
    <row r="2943" spans="1:17">
      <c r="A2943" s="9" t="s">
        <v>6420</v>
      </c>
      <c r="B2943" s="9" t="s">
        <v>6421</v>
      </c>
      <c r="C2943" s="9" t="s">
        <v>13</v>
      </c>
      <c r="D2943" s="9" t="s">
        <v>14</v>
      </c>
      <c r="E2943" t="s">
        <v>506</v>
      </c>
      <c r="F2943" s="11">
        <v>44650.254305555558</v>
      </c>
      <c r="G2943" t="s">
        <v>16</v>
      </c>
      <c r="H2943" t="s">
        <v>23</v>
      </c>
      <c r="I2943" s="12">
        <v>44650.273114444448</v>
      </c>
      <c r="J2943" s="12">
        <v>44650.304926111108</v>
      </c>
      <c r="K2943" s="13">
        <f t="shared" si="315"/>
        <v>45.808799990918487</v>
      </c>
      <c r="L2943" s="3">
        <f t="shared" si="321"/>
        <v>1.5046296175569296E-4</v>
      </c>
      <c r="M2943" s="15">
        <f t="shared" si="316"/>
        <v>0.21666666666666667</v>
      </c>
      <c r="N2943">
        <f t="shared" si="317"/>
        <v>9161.7599981836975</v>
      </c>
      <c r="O2943" s="10">
        <f t="shared" si="318"/>
        <v>44650.304926111108</v>
      </c>
      <c r="P2943" s="15">
        <f t="shared" si="319"/>
        <v>5</v>
      </c>
      <c r="Q2943" t="b">
        <f t="shared" si="320"/>
        <v>0</v>
      </c>
    </row>
    <row r="2944" spans="1:17">
      <c r="A2944" s="9" t="s">
        <v>6422</v>
      </c>
      <c r="B2944" s="9" t="s">
        <v>6423</v>
      </c>
      <c r="C2944" s="9" t="s">
        <v>1498</v>
      </c>
      <c r="D2944" s="9" t="s">
        <v>1498</v>
      </c>
      <c r="E2944" t="s">
        <v>83</v>
      </c>
      <c r="F2944" s="11">
        <v>44650.25854166667</v>
      </c>
      <c r="G2944" t="s">
        <v>16</v>
      </c>
      <c r="H2944" t="s">
        <v>23</v>
      </c>
      <c r="I2944" s="12">
        <v>44650.276616388888</v>
      </c>
      <c r="J2944" s="12">
        <v>44650.310652638887</v>
      </c>
      <c r="K2944" s="13">
        <f t="shared" si="315"/>
        <v>49.012199998833239</v>
      </c>
      <c r="L2944" s="3">
        <f t="shared" si="321"/>
        <v>4.2361111118225381E-3</v>
      </c>
      <c r="M2944" s="15">
        <f t="shared" si="316"/>
        <v>6.1</v>
      </c>
      <c r="N2944">
        <f t="shared" si="317"/>
        <v>9802.4399997666478</v>
      </c>
      <c r="O2944" s="10">
        <f t="shared" si="318"/>
        <v>44650.310652638887</v>
      </c>
      <c r="P2944" s="15">
        <f t="shared" si="319"/>
        <v>5</v>
      </c>
      <c r="Q2944" t="b">
        <f t="shared" si="320"/>
        <v>0</v>
      </c>
    </row>
    <row r="2945" spans="1:17">
      <c r="A2945" s="9" t="s">
        <v>6424</v>
      </c>
      <c r="B2945" s="9" t="s">
        <v>6425</v>
      </c>
      <c r="C2945" s="9" t="s">
        <v>20</v>
      </c>
      <c r="D2945" s="9" t="s">
        <v>21</v>
      </c>
      <c r="E2945" t="s">
        <v>5060</v>
      </c>
      <c r="F2945" s="11">
        <v>44650.261076388888</v>
      </c>
      <c r="G2945" t="s">
        <v>16</v>
      </c>
      <c r="H2945" t="s">
        <v>17</v>
      </c>
      <c r="I2945" s="12">
        <v>44650.283557777781</v>
      </c>
      <c r="J2945" s="12">
        <v>44650.31780597222</v>
      </c>
      <c r="K2945" s="13">
        <f t="shared" si="315"/>
        <v>49.317399992141873</v>
      </c>
      <c r="L2945" s="3">
        <f t="shared" si="321"/>
        <v>2.5347222181153484E-3</v>
      </c>
      <c r="M2945" s="15">
        <f t="shared" si="316"/>
        <v>3.65</v>
      </c>
      <c r="N2945">
        <f t="shared" si="317"/>
        <v>9863.4799984283745</v>
      </c>
      <c r="O2945" s="10">
        <f t="shared" si="318"/>
        <v>44650.31780597222</v>
      </c>
      <c r="P2945" s="15">
        <f t="shared" si="319"/>
        <v>5</v>
      </c>
      <c r="Q2945" t="b">
        <f t="shared" si="320"/>
        <v>0</v>
      </c>
    </row>
    <row r="2946" spans="1:17">
      <c r="A2946" s="9" t="s">
        <v>6426</v>
      </c>
      <c r="B2946" s="9" t="s">
        <v>6427</v>
      </c>
      <c r="C2946" s="9" t="s">
        <v>20</v>
      </c>
      <c r="D2946" s="9" t="s">
        <v>21</v>
      </c>
      <c r="E2946" t="s">
        <v>5065</v>
      </c>
      <c r="F2946" s="11">
        <v>44650.26158564815</v>
      </c>
      <c r="G2946" t="s">
        <v>16</v>
      </c>
      <c r="H2946" t="s">
        <v>17</v>
      </c>
      <c r="I2946" s="12">
        <v>44650.28049391204</v>
      </c>
      <c r="J2946" s="12">
        <v>44650.315028217592</v>
      </c>
      <c r="K2946" s="13">
        <f t="shared" si="315"/>
        <v>49.729399995412678</v>
      </c>
      <c r="L2946" s="3">
        <f t="shared" si="321"/>
        <v>5.092592618893832E-4</v>
      </c>
      <c r="M2946" s="15">
        <f t="shared" si="316"/>
        <v>0.73333333333333328</v>
      </c>
      <c r="N2946">
        <f t="shared" si="317"/>
        <v>9945.8799990825355</v>
      </c>
      <c r="O2946" s="10">
        <f t="shared" si="318"/>
        <v>44650.315028217592</v>
      </c>
      <c r="P2946" s="15">
        <f t="shared" si="319"/>
        <v>5</v>
      </c>
      <c r="Q2946" t="b">
        <f t="shared" si="320"/>
        <v>0</v>
      </c>
    </row>
    <row r="2947" spans="1:17">
      <c r="A2947" s="9" t="s">
        <v>6428</v>
      </c>
      <c r="B2947" s="9" t="s">
        <v>6429</v>
      </c>
      <c r="C2947" s="9" t="s">
        <v>13</v>
      </c>
      <c r="D2947" s="9" t="s">
        <v>14</v>
      </c>
      <c r="E2947" t="s">
        <v>71</v>
      </c>
      <c r="F2947" s="11">
        <v>44650.263668981483</v>
      </c>
      <c r="G2947" t="s">
        <v>16</v>
      </c>
      <c r="H2947" t="s">
        <v>17</v>
      </c>
      <c r="I2947" s="12">
        <v>44650.285995162034</v>
      </c>
      <c r="J2947" s="12">
        <v>44650.319133287034</v>
      </c>
      <c r="K2947" s="13">
        <f t="shared" ref="K2947:K3010" si="322">(J2947-I2947)*24*60</f>
        <v>47.71889999974519</v>
      </c>
      <c r="L2947" s="3">
        <f t="shared" si="321"/>
        <v>2.0833333328482695E-3</v>
      </c>
      <c r="M2947" s="15">
        <f t="shared" ref="M2947:M3010" si="323">HOUR(L2947)*60+MINUTE(L2947)+SECOND(L2947)/60</f>
        <v>3</v>
      </c>
      <c r="N2947">
        <f t="shared" ref="N2947:N3010" si="324">K2947*200</f>
        <v>9543.779999949038</v>
      </c>
      <c r="O2947" s="10">
        <f t="shared" ref="O2947:O3010" si="325">J2947</f>
        <v>44650.319133287034</v>
      </c>
      <c r="P2947" s="15">
        <f t="shared" ref="P2947:P3010" si="326">_xlfn.ISOWEEKNUM(O2947)-_xlfn.ISOWEEKNUM(DATE(YEAR(O2947),MONTH(O2947),1))+1</f>
        <v>5</v>
      </c>
      <c r="Q2947" t="b">
        <f t="shared" ref="Q2947:Q3010" si="327">IF(M2947&gt;120,"Yes")</f>
        <v>0</v>
      </c>
    </row>
    <row r="2948" spans="1:17">
      <c r="A2948" s="9" t="s">
        <v>6430</v>
      </c>
      <c r="B2948" s="9" t="s">
        <v>6431</v>
      </c>
      <c r="C2948" s="9" t="s">
        <v>1168</v>
      </c>
      <c r="D2948" s="9" t="s">
        <v>123</v>
      </c>
      <c r="E2948" t="s">
        <v>157</v>
      </c>
      <c r="F2948" s="11">
        <v>44650.285393518519</v>
      </c>
      <c r="G2948" t="s">
        <v>16</v>
      </c>
      <c r="H2948" t="s">
        <v>23</v>
      </c>
      <c r="I2948" s="12">
        <v>44650.306815324075</v>
      </c>
      <c r="J2948" s="12">
        <v>44650.333097476854</v>
      </c>
      <c r="K2948" s="13">
        <f t="shared" si="322"/>
        <v>37.846300002420321</v>
      </c>
      <c r="L2948" s="3">
        <f t="shared" ref="L2948:L3011" si="328">F2948-F2947</f>
        <v>2.1724537036789116E-2</v>
      </c>
      <c r="M2948" s="15">
        <f t="shared" si="323"/>
        <v>31.283333333333335</v>
      </c>
      <c r="N2948">
        <f t="shared" si="324"/>
        <v>7569.2600004840642</v>
      </c>
      <c r="O2948" s="10">
        <f t="shared" si="325"/>
        <v>44650.333097476854</v>
      </c>
      <c r="P2948" s="15">
        <f t="shared" si="326"/>
        <v>5</v>
      </c>
      <c r="Q2948" t="b">
        <f t="shared" si="327"/>
        <v>0</v>
      </c>
    </row>
    <row r="2949" spans="1:17">
      <c r="A2949" s="9" t="s">
        <v>6432</v>
      </c>
      <c r="B2949" s="9" t="s">
        <v>6433</v>
      </c>
      <c r="C2949" s="9" t="s">
        <v>4989</v>
      </c>
      <c r="D2949" s="9" t="s">
        <v>594</v>
      </c>
      <c r="E2949" t="s">
        <v>133</v>
      </c>
      <c r="F2949" s="11">
        <v>44650.288136574076</v>
      </c>
      <c r="G2949" t="s">
        <v>16</v>
      </c>
      <c r="H2949" t="s">
        <v>23</v>
      </c>
      <c r="I2949" s="12">
        <v>44650.307949699076</v>
      </c>
      <c r="J2949" s="12">
        <v>44650.342024837963</v>
      </c>
      <c r="K2949" s="13">
        <f t="shared" si="322"/>
        <v>49.068199996836483</v>
      </c>
      <c r="L2949" s="3">
        <f t="shared" si="328"/>
        <v>2.7430555564933456E-3</v>
      </c>
      <c r="M2949" s="15">
        <f t="shared" si="323"/>
        <v>3.95</v>
      </c>
      <c r="N2949">
        <f t="shared" si="324"/>
        <v>9813.6399993672967</v>
      </c>
      <c r="O2949" s="10">
        <f t="shared" si="325"/>
        <v>44650.342024837963</v>
      </c>
      <c r="P2949" s="15">
        <f t="shared" si="326"/>
        <v>5</v>
      </c>
      <c r="Q2949" t="b">
        <f t="shared" si="327"/>
        <v>0</v>
      </c>
    </row>
    <row r="2950" spans="1:17">
      <c r="A2950" s="9" t="s">
        <v>6434</v>
      </c>
      <c r="B2950" s="9" t="s">
        <v>6435</v>
      </c>
      <c r="C2950" s="9" t="s">
        <v>326</v>
      </c>
      <c r="D2950" s="9" t="s">
        <v>326</v>
      </c>
      <c r="E2950" t="s">
        <v>544</v>
      </c>
      <c r="F2950" s="11">
        <v>44650.290891203702</v>
      </c>
      <c r="G2950" t="s">
        <v>16</v>
      </c>
      <c r="H2950" t="s">
        <v>23</v>
      </c>
      <c r="I2950" s="12">
        <v>44650.310086064812</v>
      </c>
      <c r="J2950" s="12">
        <v>44650.344706550924</v>
      </c>
      <c r="K2950" s="13">
        <f t="shared" si="322"/>
        <v>49.853500002063811</v>
      </c>
      <c r="L2950" s="3">
        <f t="shared" si="328"/>
        <v>2.7546296259970404E-3</v>
      </c>
      <c r="M2950" s="15">
        <f t="shared" si="323"/>
        <v>3.9666666666666668</v>
      </c>
      <c r="N2950">
        <f t="shared" si="324"/>
        <v>9970.7000004127622</v>
      </c>
      <c r="O2950" s="10">
        <f t="shared" si="325"/>
        <v>44650.344706550924</v>
      </c>
      <c r="P2950" s="15">
        <f t="shared" si="326"/>
        <v>5</v>
      </c>
      <c r="Q2950" t="b">
        <f t="shared" si="327"/>
        <v>0</v>
      </c>
    </row>
    <row r="2951" spans="1:17">
      <c r="A2951" s="9" t="s">
        <v>6436</v>
      </c>
      <c r="B2951" s="9" t="s">
        <v>6437</v>
      </c>
      <c r="C2951" s="9" t="s">
        <v>380</v>
      </c>
      <c r="D2951" s="9" t="s">
        <v>123</v>
      </c>
      <c r="E2951" t="s">
        <v>110</v>
      </c>
      <c r="F2951" s="11">
        <v>44650.293124999997</v>
      </c>
      <c r="G2951" t="s">
        <v>16</v>
      </c>
      <c r="H2951" t="s">
        <v>23</v>
      </c>
      <c r="I2951" s="12">
        <v>44650.313711041665</v>
      </c>
      <c r="J2951" s="12">
        <v>44650.34775361111</v>
      </c>
      <c r="K2951" s="13">
        <f t="shared" si="322"/>
        <v>49.021300000604242</v>
      </c>
      <c r="L2951" s="3">
        <f t="shared" si="328"/>
        <v>2.2337962946039625E-3</v>
      </c>
      <c r="M2951" s="15">
        <f t="shared" si="323"/>
        <v>3.2166666666666668</v>
      </c>
      <c r="N2951">
        <f t="shared" si="324"/>
        <v>9804.2600001208484</v>
      </c>
      <c r="O2951" s="10">
        <f t="shared" si="325"/>
        <v>44650.34775361111</v>
      </c>
      <c r="P2951" s="15">
        <f t="shared" si="326"/>
        <v>5</v>
      </c>
      <c r="Q2951" t="b">
        <f t="shared" si="327"/>
        <v>0</v>
      </c>
    </row>
    <row r="2952" spans="1:17">
      <c r="A2952" s="9" t="s">
        <v>6438</v>
      </c>
      <c r="B2952" s="9" t="s">
        <v>6439</v>
      </c>
      <c r="C2952" s="9" t="s">
        <v>155</v>
      </c>
      <c r="D2952" s="9" t="s">
        <v>156</v>
      </c>
      <c r="E2952" t="s">
        <v>142</v>
      </c>
      <c r="F2952" s="11">
        <v>44650.297673611109</v>
      </c>
      <c r="G2952" t="s">
        <v>16</v>
      </c>
      <c r="H2952" t="s">
        <v>23</v>
      </c>
      <c r="I2952" s="12">
        <v>44650.319668611111</v>
      </c>
      <c r="J2952" s="12">
        <v>44650.352887361114</v>
      </c>
      <c r="K2952" s="13">
        <f t="shared" si="322"/>
        <v>47.835000003688037</v>
      </c>
      <c r="L2952" s="3">
        <f t="shared" si="328"/>
        <v>4.5486111121135764E-3</v>
      </c>
      <c r="M2952" s="15">
        <f t="shared" si="323"/>
        <v>6.55</v>
      </c>
      <c r="N2952">
        <f t="shared" si="324"/>
        <v>9567.0000007376075</v>
      </c>
      <c r="O2952" s="10">
        <f t="shared" si="325"/>
        <v>44650.352887361114</v>
      </c>
      <c r="P2952" s="15">
        <f t="shared" si="326"/>
        <v>5</v>
      </c>
      <c r="Q2952" t="b">
        <f t="shared" si="327"/>
        <v>0</v>
      </c>
    </row>
    <row r="2953" spans="1:17">
      <c r="A2953" s="9" t="s">
        <v>6440</v>
      </c>
      <c r="B2953" s="9" t="s">
        <v>6441</v>
      </c>
      <c r="C2953" s="9" t="s">
        <v>160</v>
      </c>
      <c r="D2953" s="9" t="s">
        <v>161</v>
      </c>
      <c r="E2953" t="s">
        <v>100</v>
      </c>
      <c r="F2953" s="11">
        <v>44650.302939814814</v>
      </c>
      <c r="G2953" t="s">
        <v>16</v>
      </c>
      <c r="H2953" t="s">
        <v>23</v>
      </c>
      <c r="I2953" s="12">
        <v>44650.32688252315</v>
      </c>
      <c r="J2953" s="12">
        <v>44650.36133446759</v>
      </c>
      <c r="K2953" s="13">
        <f t="shared" si="322"/>
        <v>49.610799994552508</v>
      </c>
      <c r="L2953" s="3">
        <f t="shared" si="328"/>
        <v>5.2662037051049992E-3</v>
      </c>
      <c r="M2953" s="15">
        <f t="shared" si="323"/>
        <v>7.583333333333333</v>
      </c>
      <c r="N2953">
        <f t="shared" si="324"/>
        <v>9922.1599989105016</v>
      </c>
      <c r="O2953" s="10">
        <f t="shared" si="325"/>
        <v>44650.36133446759</v>
      </c>
      <c r="P2953" s="15">
        <f t="shared" si="326"/>
        <v>5</v>
      </c>
      <c r="Q2953" t="b">
        <f t="shared" si="327"/>
        <v>0</v>
      </c>
    </row>
    <row r="2954" spans="1:17">
      <c r="A2954" s="9" t="s">
        <v>6442</v>
      </c>
      <c r="B2954" s="9" t="s">
        <v>6443</v>
      </c>
      <c r="C2954" s="9" t="s">
        <v>323</v>
      </c>
      <c r="D2954" s="9" t="s">
        <v>323</v>
      </c>
      <c r="E2954" t="s">
        <v>203</v>
      </c>
      <c r="F2954" s="11">
        <v>44650.303912037038</v>
      </c>
      <c r="G2954" t="s">
        <v>16</v>
      </c>
      <c r="H2954" t="s">
        <v>23</v>
      </c>
      <c r="I2954" s="12">
        <v>44650.323273148148</v>
      </c>
      <c r="J2954" s="12">
        <v>44650.350355023147</v>
      </c>
      <c r="K2954" s="13">
        <f t="shared" si="322"/>
        <v>38.997899999376386</v>
      </c>
      <c r="L2954" s="3">
        <f t="shared" si="328"/>
        <v>9.7222222393611446E-4</v>
      </c>
      <c r="M2954" s="15">
        <f t="shared" si="323"/>
        <v>1.4</v>
      </c>
      <c r="N2954">
        <f t="shared" si="324"/>
        <v>7799.5799998752773</v>
      </c>
      <c r="O2954" s="10">
        <f t="shared" si="325"/>
        <v>44650.350355023147</v>
      </c>
      <c r="P2954" s="15">
        <f t="shared" si="326"/>
        <v>5</v>
      </c>
      <c r="Q2954" t="b">
        <f t="shared" si="327"/>
        <v>0</v>
      </c>
    </row>
    <row r="2955" spans="1:17">
      <c r="A2955" s="9" t="s">
        <v>6444</v>
      </c>
      <c r="B2955" s="9" t="s">
        <v>6445</v>
      </c>
      <c r="C2955" s="9" t="s">
        <v>202</v>
      </c>
      <c r="D2955" s="9" t="s">
        <v>202</v>
      </c>
      <c r="E2955" t="s">
        <v>137</v>
      </c>
      <c r="F2955" s="11">
        <v>44650.305868055555</v>
      </c>
      <c r="G2955" t="s">
        <v>16</v>
      </c>
      <c r="H2955" t="s">
        <v>23</v>
      </c>
      <c r="I2955" s="12">
        <v>44650.32879590278</v>
      </c>
      <c r="J2955" s="12">
        <v>44650.361465000002</v>
      </c>
      <c r="K2955" s="13">
        <f t="shared" si="322"/>
        <v>47.043499998981133</v>
      </c>
      <c r="L2955" s="3">
        <f t="shared" si="328"/>
        <v>1.9560185173759237E-3</v>
      </c>
      <c r="M2955" s="15">
        <f t="shared" si="323"/>
        <v>2.8166666666666664</v>
      </c>
      <c r="N2955">
        <f t="shared" si="324"/>
        <v>9408.6999997962266</v>
      </c>
      <c r="O2955" s="10">
        <f t="shared" si="325"/>
        <v>44650.361465000002</v>
      </c>
      <c r="P2955" s="15">
        <f t="shared" si="326"/>
        <v>5</v>
      </c>
      <c r="Q2955" t="b">
        <f t="shared" si="327"/>
        <v>0</v>
      </c>
    </row>
    <row r="2956" spans="1:17">
      <c r="A2956" s="9" t="s">
        <v>6446</v>
      </c>
      <c r="B2956" s="9" t="s">
        <v>6447</v>
      </c>
      <c r="C2956" s="9" t="s">
        <v>197</v>
      </c>
      <c r="D2956" s="9" t="s">
        <v>198</v>
      </c>
      <c r="E2956" t="s">
        <v>179</v>
      </c>
      <c r="F2956" s="11">
        <v>44650.307928240742</v>
      </c>
      <c r="G2956" t="s">
        <v>16</v>
      </c>
      <c r="H2956" t="s">
        <v>23</v>
      </c>
      <c r="I2956" s="12">
        <v>44650.32940962963</v>
      </c>
      <c r="J2956" s="12">
        <v>44650.363919768519</v>
      </c>
      <c r="K2956" s="13">
        <f t="shared" si="322"/>
        <v>49.694599999347702</v>
      </c>
      <c r="L2956" s="3">
        <f t="shared" si="328"/>
        <v>2.0601851865649223E-3</v>
      </c>
      <c r="M2956" s="15">
        <f t="shared" si="323"/>
        <v>2.9666666666666668</v>
      </c>
      <c r="N2956">
        <f t="shared" si="324"/>
        <v>9938.9199998695403</v>
      </c>
      <c r="O2956" s="10">
        <f t="shared" si="325"/>
        <v>44650.363919768519</v>
      </c>
      <c r="P2956" s="15">
        <f t="shared" si="326"/>
        <v>5</v>
      </c>
      <c r="Q2956" t="b">
        <f t="shared" si="327"/>
        <v>0</v>
      </c>
    </row>
    <row r="2957" spans="1:17">
      <c r="A2957" s="9" t="s">
        <v>6448</v>
      </c>
      <c r="B2957" s="9" t="s">
        <v>6449</v>
      </c>
      <c r="C2957" s="9" t="s">
        <v>206</v>
      </c>
      <c r="D2957" s="9" t="s">
        <v>207</v>
      </c>
      <c r="E2957" t="s">
        <v>430</v>
      </c>
      <c r="F2957" s="11">
        <v>44650.309212962966</v>
      </c>
      <c r="G2957" t="s">
        <v>16</v>
      </c>
      <c r="H2957" t="s">
        <v>23</v>
      </c>
      <c r="I2957" s="12">
        <v>44650.329032893518</v>
      </c>
      <c r="J2957" s="12">
        <v>44650.363707337965</v>
      </c>
      <c r="K2957" s="13">
        <f t="shared" si="322"/>
        <v>49.931200003484264</v>
      </c>
      <c r="L2957" s="3">
        <f t="shared" si="328"/>
        <v>1.2847222242271528E-3</v>
      </c>
      <c r="M2957" s="15">
        <f t="shared" si="323"/>
        <v>1.85</v>
      </c>
      <c r="N2957">
        <f t="shared" si="324"/>
        <v>9986.2400006968528</v>
      </c>
      <c r="O2957" s="10">
        <f t="shared" si="325"/>
        <v>44650.363707337965</v>
      </c>
      <c r="P2957" s="15">
        <f t="shared" si="326"/>
        <v>5</v>
      </c>
      <c r="Q2957" t="b">
        <f t="shared" si="327"/>
        <v>0</v>
      </c>
    </row>
    <row r="2958" spans="1:17">
      <c r="A2958" s="9" t="s">
        <v>6450</v>
      </c>
      <c r="B2958" s="9" t="s">
        <v>6451</v>
      </c>
      <c r="C2958" s="9" t="s">
        <v>375</v>
      </c>
      <c r="D2958" s="9" t="s">
        <v>82</v>
      </c>
      <c r="E2958" t="s">
        <v>162</v>
      </c>
      <c r="F2958" s="11">
        <v>44650.309837962966</v>
      </c>
      <c r="G2958" t="s">
        <v>16</v>
      </c>
      <c r="H2958" t="s">
        <v>23</v>
      </c>
      <c r="I2958" s="12">
        <v>44650.328997268516</v>
      </c>
      <c r="J2958" s="12">
        <v>44650.360383935185</v>
      </c>
      <c r="K2958" s="13">
        <f t="shared" si="322"/>
        <v>45.196800003759563</v>
      </c>
      <c r="L2958" s="3">
        <f t="shared" si="328"/>
        <v>6.2500000058207661E-4</v>
      </c>
      <c r="M2958" s="15">
        <f t="shared" si="323"/>
        <v>0.9</v>
      </c>
      <c r="N2958">
        <f t="shared" si="324"/>
        <v>9039.3600007519126</v>
      </c>
      <c r="O2958" s="10">
        <f t="shared" si="325"/>
        <v>44650.360383935185</v>
      </c>
      <c r="P2958" s="15">
        <f t="shared" si="326"/>
        <v>5</v>
      </c>
      <c r="Q2958" t="b">
        <f t="shared" si="327"/>
        <v>0</v>
      </c>
    </row>
    <row r="2959" spans="1:17">
      <c r="A2959" s="9" t="s">
        <v>6452</v>
      </c>
      <c r="B2959" s="9" t="s">
        <v>6453</v>
      </c>
      <c r="C2959" s="9" t="s">
        <v>349</v>
      </c>
      <c r="D2959" s="9" t="s">
        <v>349</v>
      </c>
      <c r="E2959" t="s">
        <v>191</v>
      </c>
      <c r="F2959" s="11">
        <v>44650.330127314817</v>
      </c>
      <c r="G2959" t="s">
        <v>16</v>
      </c>
      <c r="H2959" t="s">
        <v>23</v>
      </c>
      <c r="I2959" s="12">
        <v>44650.351648842596</v>
      </c>
      <c r="J2959" s="12">
        <v>44650.386037662036</v>
      </c>
      <c r="K2959" s="13">
        <f t="shared" si="322"/>
        <v>49.519899993902072</v>
      </c>
      <c r="L2959" s="3">
        <f t="shared" si="328"/>
        <v>2.028935185080627E-2</v>
      </c>
      <c r="M2959" s="15">
        <f t="shared" si="323"/>
        <v>29.216666666666665</v>
      </c>
      <c r="N2959">
        <f t="shared" si="324"/>
        <v>9903.9799987804145</v>
      </c>
      <c r="O2959" s="10">
        <f t="shared" si="325"/>
        <v>44650.386037662036</v>
      </c>
      <c r="P2959" s="15">
        <f t="shared" si="326"/>
        <v>5</v>
      </c>
      <c r="Q2959" t="b">
        <f t="shared" si="327"/>
        <v>0</v>
      </c>
    </row>
    <row r="2960" spans="1:17">
      <c r="A2960" s="9" t="s">
        <v>6454</v>
      </c>
      <c r="B2960" s="9" t="s">
        <v>6455</v>
      </c>
      <c r="C2960" s="9" t="s">
        <v>493</v>
      </c>
      <c r="D2960" s="9" t="s">
        <v>493</v>
      </c>
      <c r="E2960" t="s">
        <v>199</v>
      </c>
      <c r="F2960" s="11">
        <v>44650.332407407404</v>
      </c>
      <c r="G2960" t="s">
        <v>16</v>
      </c>
      <c r="H2960" t="s">
        <v>23</v>
      </c>
      <c r="I2960" s="12">
        <v>44650.351333449071</v>
      </c>
      <c r="J2960" s="12">
        <v>44650.38279358796</v>
      </c>
      <c r="K2960" s="13">
        <f t="shared" si="322"/>
        <v>45.302600000286475</v>
      </c>
      <c r="L2960" s="3">
        <f t="shared" si="328"/>
        <v>2.2800925871706568E-3</v>
      </c>
      <c r="M2960" s="15">
        <f t="shared" si="323"/>
        <v>3.2833333333333332</v>
      </c>
      <c r="N2960">
        <f t="shared" si="324"/>
        <v>9060.520000057295</v>
      </c>
      <c r="O2960" s="10">
        <f t="shared" si="325"/>
        <v>44650.38279358796</v>
      </c>
      <c r="P2960" s="15">
        <f t="shared" si="326"/>
        <v>5</v>
      </c>
      <c r="Q2960" t="b">
        <f t="shared" si="327"/>
        <v>0</v>
      </c>
    </row>
    <row r="2961" spans="1:17">
      <c r="A2961" s="9" t="s">
        <v>6456</v>
      </c>
      <c r="B2961" s="9" t="s">
        <v>6457</v>
      </c>
      <c r="C2961" s="9" t="s">
        <v>241</v>
      </c>
      <c r="D2961" s="9" t="s">
        <v>242</v>
      </c>
      <c r="E2961" t="s">
        <v>1495</v>
      </c>
      <c r="F2961" s="11">
        <v>44650.333657407406</v>
      </c>
      <c r="G2961" t="s">
        <v>16</v>
      </c>
      <c r="H2961" t="s">
        <v>23</v>
      </c>
      <c r="I2961" s="12">
        <v>44650.354211018515</v>
      </c>
      <c r="J2961" s="12">
        <v>44650.385834629633</v>
      </c>
      <c r="K2961" s="13">
        <f t="shared" si="322"/>
        <v>45.538000009255484</v>
      </c>
      <c r="L2961" s="3">
        <f t="shared" si="328"/>
        <v>1.2500000011641532E-3</v>
      </c>
      <c r="M2961" s="15">
        <f t="shared" si="323"/>
        <v>1.8</v>
      </c>
      <c r="N2961">
        <f t="shared" si="324"/>
        <v>9107.6000018510967</v>
      </c>
      <c r="O2961" s="10">
        <f t="shared" si="325"/>
        <v>44650.385834629633</v>
      </c>
      <c r="P2961" s="15">
        <f t="shared" si="326"/>
        <v>5</v>
      </c>
      <c r="Q2961" t="b">
        <f t="shared" si="327"/>
        <v>0</v>
      </c>
    </row>
    <row r="2962" spans="1:17">
      <c r="A2962" s="9" t="s">
        <v>6458</v>
      </c>
      <c r="B2962" s="9" t="s">
        <v>6459</v>
      </c>
      <c r="C2962" s="9" t="s">
        <v>246</v>
      </c>
      <c r="D2962" s="9" t="s">
        <v>247</v>
      </c>
      <c r="E2962" t="s">
        <v>292</v>
      </c>
      <c r="F2962" s="11">
        <v>44650.334351851852</v>
      </c>
      <c r="G2962" t="s">
        <v>16</v>
      </c>
      <c r="H2962" t="s">
        <v>17</v>
      </c>
      <c r="I2962" s="12">
        <v>44650.356815046296</v>
      </c>
      <c r="J2962" s="12">
        <v>44650.385796574075</v>
      </c>
      <c r="K2962" s="13">
        <f t="shared" si="322"/>
        <v>41.733400002121925</v>
      </c>
      <c r="L2962" s="3">
        <f t="shared" si="328"/>
        <v>6.944444467080757E-4</v>
      </c>
      <c r="M2962" s="15">
        <f t="shared" si="323"/>
        <v>1</v>
      </c>
      <c r="N2962">
        <f t="shared" si="324"/>
        <v>8346.6800004243851</v>
      </c>
      <c r="O2962" s="10">
        <f t="shared" si="325"/>
        <v>44650.385796574075</v>
      </c>
      <c r="P2962" s="15">
        <f t="shared" si="326"/>
        <v>5</v>
      </c>
      <c r="Q2962" t="b">
        <f t="shared" si="327"/>
        <v>0</v>
      </c>
    </row>
    <row r="2963" spans="1:17">
      <c r="A2963" s="9" t="s">
        <v>6460</v>
      </c>
      <c r="B2963" s="9" t="s">
        <v>6461</v>
      </c>
      <c r="C2963" s="9" t="s">
        <v>218</v>
      </c>
      <c r="D2963" s="9" t="s">
        <v>218</v>
      </c>
      <c r="E2963" t="s">
        <v>175</v>
      </c>
      <c r="F2963" s="11">
        <v>44650.335995370369</v>
      </c>
      <c r="G2963" t="s">
        <v>16</v>
      </c>
      <c r="H2963" t="s">
        <v>23</v>
      </c>
      <c r="I2963" s="12">
        <v>44650.360540300928</v>
      </c>
      <c r="J2963" s="12">
        <v>44650.395145995368</v>
      </c>
      <c r="K2963" s="13">
        <f t="shared" si="322"/>
        <v>49.832199993543327</v>
      </c>
      <c r="L2963" s="3">
        <f t="shared" si="328"/>
        <v>1.6435185170848854E-3</v>
      </c>
      <c r="M2963" s="15">
        <f t="shared" si="323"/>
        <v>2.3666666666666667</v>
      </c>
      <c r="N2963">
        <f t="shared" si="324"/>
        <v>9966.4399987086654</v>
      </c>
      <c r="O2963" s="10">
        <f t="shared" si="325"/>
        <v>44650.395145995368</v>
      </c>
      <c r="P2963" s="15">
        <f t="shared" si="326"/>
        <v>5</v>
      </c>
      <c r="Q2963" t="b">
        <f t="shared" si="327"/>
        <v>0</v>
      </c>
    </row>
    <row r="2964" spans="1:17">
      <c r="A2964" s="9" t="s">
        <v>6462</v>
      </c>
      <c r="B2964" s="9" t="s">
        <v>6463</v>
      </c>
      <c r="C2964" s="9" t="s">
        <v>441</v>
      </c>
      <c r="D2964" s="9" t="s">
        <v>442</v>
      </c>
      <c r="E2964" t="s">
        <v>119</v>
      </c>
      <c r="F2964" s="11">
        <v>44650.356307870374</v>
      </c>
      <c r="G2964" t="s">
        <v>16</v>
      </c>
      <c r="H2964" t="s">
        <v>23</v>
      </c>
      <c r="I2964" s="12">
        <v>44650.378881203702</v>
      </c>
      <c r="J2964" s="12">
        <v>44650.413334537036</v>
      </c>
      <c r="K2964" s="13">
        <f t="shared" si="322"/>
        <v>49.612800000468269</v>
      </c>
      <c r="L2964" s="3">
        <f t="shared" si="328"/>
        <v>2.0312500004365575E-2</v>
      </c>
      <c r="M2964" s="15">
        <f t="shared" si="323"/>
        <v>29.25</v>
      </c>
      <c r="N2964">
        <f t="shared" si="324"/>
        <v>9922.5600000936538</v>
      </c>
      <c r="O2964" s="10">
        <f t="shared" si="325"/>
        <v>44650.413334537036</v>
      </c>
      <c r="P2964" s="15">
        <f t="shared" si="326"/>
        <v>5</v>
      </c>
      <c r="Q2964" t="b">
        <f t="shared" si="327"/>
        <v>0</v>
      </c>
    </row>
    <row r="2965" spans="1:17">
      <c r="A2965" s="9" t="s">
        <v>6464</v>
      </c>
      <c r="B2965" s="9" t="s">
        <v>6465</v>
      </c>
      <c r="C2965" s="9" t="s">
        <v>1000</v>
      </c>
      <c r="D2965" s="9" t="s">
        <v>1000</v>
      </c>
      <c r="E2965" t="s">
        <v>124</v>
      </c>
      <c r="F2965" s="11">
        <v>44650.362129629626</v>
      </c>
      <c r="G2965" t="s">
        <v>16</v>
      </c>
      <c r="H2965" t="s">
        <v>23</v>
      </c>
      <c r="I2965" s="12">
        <v>44650.383861643517</v>
      </c>
      <c r="J2965" s="12">
        <v>44650.414515254626</v>
      </c>
      <c r="K2965" s="13">
        <f t="shared" si="322"/>
        <v>44.141199997393414</v>
      </c>
      <c r="L2965" s="3">
        <f t="shared" si="328"/>
        <v>5.8217592522851191E-3</v>
      </c>
      <c r="M2965" s="15">
        <f t="shared" si="323"/>
        <v>8.3833333333333329</v>
      </c>
      <c r="N2965">
        <f t="shared" si="324"/>
        <v>8828.2399994786829</v>
      </c>
      <c r="O2965" s="10">
        <f t="shared" si="325"/>
        <v>44650.414515254626</v>
      </c>
      <c r="P2965" s="15">
        <f t="shared" si="326"/>
        <v>5</v>
      </c>
      <c r="Q2965" t="b">
        <f t="shared" si="327"/>
        <v>0</v>
      </c>
    </row>
    <row r="2966" spans="1:17">
      <c r="A2966" s="9" t="s">
        <v>6466</v>
      </c>
      <c r="B2966" s="9" t="s">
        <v>6467</v>
      </c>
      <c r="C2966" s="9" t="s">
        <v>206</v>
      </c>
      <c r="D2966" s="9" t="s">
        <v>207</v>
      </c>
      <c r="E2966" t="s">
        <v>2177</v>
      </c>
      <c r="F2966" s="11">
        <v>44650.362986111111</v>
      </c>
      <c r="G2966" t="s">
        <v>16</v>
      </c>
      <c r="H2966" t="s">
        <v>23</v>
      </c>
      <c r="I2966" s="12">
        <v>44650.382689722224</v>
      </c>
      <c r="J2966" s="12">
        <v>44650.417094861114</v>
      </c>
      <c r="K2966" s="13">
        <f t="shared" si="322"/>
        <v>49.54340000054799</v>
      </c>
      <c r="L2966" s="3">
        <f t="shared" si="328"/>
        <v>8.5648148524342105E-4</v>
      </c>
      <c r="M2966" s="15">
        <f t="shared" si="323"/>
        <v>1.2333333333333334</v>
      </c>
      <c r="N2966">
        <f t="shared" si="324"/>
        <v>9908.680000109598</v>
      </c>
      <c r="O2966" s="10">
        <f t="shared" si="325"/>
        <v>44650.417094861114</v>
      </c>
      <c r="P2966" s="15">
        <f t="shared" si="326"/>
        <v>5</v>
      </c>
      <c r="Q2966" t="b">
        <f t="shared" si="327"/>
        <v>0</v>
      </c>
    </row>
    <row r="2967" spans="1:17">
      <c r="A2967" s="9" t="s">
        <v>6468</v>
      </c>
      <c r="B2967" s="9" t="s">
        <v>6469</v>
      </c>
      <c r="C2967" s="9" t="s">
        <v>5632</v>
      </c>
      <c r="D2967" s="9" t="s">
        <v>5632</v>
      </c>
      <c r="E2967" t="s">
        <v>170</v>
      </c>
      <c r="F2967" s="11">
        <v>44650.381979166668</v>
      </c>
      <c r="G2967" t="s">
        <v>16</v>
      </c>
      <c r="H2967" t="s">
        <v>23</v>
      </c>
      <c r="I2967" s="12">
        <v>44650.401005208332</v>
      </c>
      <c r="J2967" s="12">
        <v>44650.435600069446</v>
      </c>
      <c r="K2967" s="13">
        <f t="shared" si="322"/>
        <v>49.816600003978238</v>
      </c>
      <c r="L2967" s="3">
        <f t="shared" si="328"/>
        <v>1.8993055557075422E-2</v>
      </c>
      <c r="M2967" s="15">
        <f t="shared" si="323"/>
        <v>27.35</v>
      </c>
      <c r="N2967">
        <f t="shared" si="324"/>
        <v>9963.3200007956475</v>
      </c>
      <c r="O2967" s="10">
        <f t="shared" si="325"/>
        <v>44650.435600069446</v>
      </c>
      <c r="P2967" s="15">
        <f t="shared" si="326"/>
        <v>5</v>
      </c>
      <c r="Q2967" t="b">
        <f t="shared" si="327"/>
        <v>0</v>
      </c>
    </row>
    <row r="2968" spans="1:17">
      <c r="A2968" s="9" t="s">
        <v>6470</v>
      </c>
      <c r="B2968" s="9" t="s">
        <v>6471</v>
      </c>
      <c r="C2968" s="9" t="s">
        <v>20</v>
      </c>
      <c r="D2968" s="9" t="s">
        <v>21</v>
      </c>
      <c r="E2968" t="s">
        <v>1799</v>
      </c>
      <c r="F2968" s="11">
        <v>44650.388425925928</v>
      </c>
      <c r="G2968" t="s">
        <v>16</v>
      </c>
      <c r="H2968" t="s">
        <v>23</v>
      </c>
      <c r="I2968" s="12">
        <v>44650.406614884261</v>
      </c>
      <c r="J2968" s="12">
        <v>44650.438950856478</v>
      </c>
      <c r="K2968" s="13">
        <f t="shared" si="322"/>
        <v>46.563799992436543</v>
      </c>
      <c r="L2968" s="3">
        <f t="shared" si="328"/>
        <v>6.4467592601431534E-3</v>
      </c>
      <c r="M2968" s="15">
        <f t="shared" si="323"/>
        <v>9.2833333333333332</v>
      </c>
      <c r="N2968">
        <f t="shared" si="324"/>
        <v>9312.7599984873086</v>
      </c>
      <c r="O2968" s="10">
        <f t="shared" si="325"/>
        <v>44650.438950856478</v>
      </c>
      <c r="P2968" s="15">
        <f t="shared" si="326"/>
        <v>5</v>
      </c>
      <c r="Q2968" t="b">
        <f t="shared" si="327"/>
        <v>0</v>
      </c>
    </row>
    <row r="2969" spans="1:17">
      <c r="A2969" s="9" t="s">
        <v>6472</v>
      </c>
      <c r="B2969" s="9" t="s">
        <v>6473</v>
      </c>
      <c r="C2969" s="9" t="s">
        <v>20</v>
      </c>
      <c r="D2969" s="9" t="s">
        <v>21</v>
      </c>
      <c r="E2969" t="s">
        <v>335</v>
      </c>
      <c r="F2969" s="11">
        <v>44650.391527777778</v>
      </c>
      <c r="G2969" t="s">
        <v>16</v>
      </c>
      <c r="H2969" t="s">
        <v>23</v>
      </c>
      <c r="I2969" s="12">
        <v>44650.410901249998</v>
      </c>
      <c r="J2969" s="12">
        <v>44650.445071180555</v>
      </c>
      <c r="K2969" s="13">
        <f t="shared" si="322"/>
        <v>49.204700002446771</v>
      </c>
      <c r="L2969" s="3">
        <f t="shared" si="328"/>
        <v>3.1018518493510783E-3</v>
      </c>
      <c r="M2969" s="15">
        <f t="shared" si="323"/>
        <v>4.4666666666666668</v>
      </c>
      <c r="N2969">
        <f t="shared" si="324"/>
        <v>9840.9400004893541</v>
      </c>
      <c r="O2969" s="10">
        <f t="shared" si="325"/>
        <v>44650.445071180555</v>
      </c>
      <c r="P2969" s="15">
        <f t="shared" si="326"/>
        <v>5</v>
      </c>
      <c r="Q2969" t="b">
        <f t="shared" si="327"/>
        <v>0</v>
      </c>
    </row>
    <row r="2970" spans="1:17">
      <c r="A2970" s="9" t="s">
        <v>6474</v>
      </c>
      <c r="B2970" s="9" t="s">
        <v>6475</v>
      </c>
      <c r="C2970" s="9" t="s">
        <v>206</v>
      </c>
      <c r="D2970" s="9" t="s">
        <v>207</v>
      </c>
      <c r="E2970" t="s">
        <v>215</v>
      </c>
      <c r="F2970" s="11">
        <v>44650.406076388892</v>
      </c>
      <c r="G2970" t="s">
        <v>16</v>
      </c>
      <c r="H2970" t="s">
        <v>23</v>
      </c>
      <c r="I2970" s="12">
        <v>44650.427302361109</v>
      </c>
      <c r="J2970" s="12">
        <v>44650.457628055556</v>
      </c>
      <c r="K2970" s="13">
        <f t="shared" si="322"/>
        <v>43.669000002555549</v>
      </c>
      <c r="L2970" s="3">
        <f t="shared" si="328"/>
        <v>1.4548611114150845E-2</v>
      </c>
      <c r="M2970" s="15">
        <f t="shared" si="323"/>
        <v>20.95</v>
      </c>
      <c r="N2970">
        <f t="shared" si="324"/>
        <v>8733.8000005111098</v>
      </c>
      <c r="O2970" s="10">
        <f t="shared" si="325"/>
        <v>44650.457628055556</v>
      </c>
      <c r="P2970" s="15">
        <f t="shared" si="326"/>
        <v>5</v>
      </c>
      <c r="Q2970" t="b">
        <f t="shared" si="327"/>
        <v>0</v>
      </c>
    </row>
    <row r="2971" spans="1:17">
      <c r="A2971" s="9" t="s">
        <v>6476</v>
      </c>
      <c r="B2971" s="9" t="s">
        <v>6477</v>
      </c>
      <c r="C2971" s="9" t="s">
        <v>864</v>
      </c>
      <c r="D2971" s="9" t="s">
        <v>864</v>
      </c>
      <c r="E2971" t="s">
        <v>303</v>
      </c>
      <c r="F2971" s="11">
        <v>44650.40861111111</v>
      </c>
      <c r="G2971" t="s">
        <v>16</v>
      </c>
      <c r="H2971" t="s">
        <v>23</v>
      </c>
      <c r="I2971" s="12">
        <v>44650.428093888891</v>
      </c>
      <c r="J2971" s="12">
        <v>44650.462753472224</v>
      </c>
      <c r="K2971" s="13">
        <f t="shared" si="322"/>
        <v>49.909799998858944</v>
      </c>
      <c r="L2971" s="3">
        <f t="shared" si="328"/>
        <v>2.5347222181153484E-3</v>
      </c>
      <c r="M2971" s="15">
        <f t="shared" si="323"/>
        <v>3.65</v>
      </c>
      <c r="N2971">
        <f t="shared" si="324"/>
        <v>9981.9599997717887</v>
      </c>
      <c r="O2971" s="10">
        <f t="shared" si="325"/>
        <v>44650.462753472224</v>
      </c>
      <c r="P2971" s="15">
        <f t="shared" si="326"/>
        <v>5</v>
      </c>
      <c r="Q2971" t="b">
        <f t="shared" si="327"/>
        <v>0</v>
      </c>
    </row>
    <row r="2972" spans="1:17">
      <c r="A2972" s="9" t="s">
        <v>6478</v>
      </c>
      <c r="B2972" s="9" t="s">
        <v>6479</v>
      </c>
      <c r="C2972" s="9" t="s">
        <v>412</v>
      </c>
      <c r="D2972" s="9" t="s">
        <v>413</v>
      </c>
      <c r="E2972" t="s">
        <v>414</v>
      </c>
      <c r="F2972" s="11">
        <v>44650.420324074075</v>
      </c>
      <c r="G2972" t="s">
        <v>16</v>
      </c>
      <c r="H2972" t="s">
        <v>17</v>
      </c>
      <c r="I2972" s="12">
        <v>44650.438166087966</v>
      </c>
      <c r="J2972" s="12">
        <v>44650.462201782408</v>
      </c>
      <c r="K2972" s="13">
        <f t="shared" si="322"/>
        <v>34.611399995628744</v>
      </c>
      <c r="L2972" s="3">
        <f t="shared" si="328"/>
        <v>1.1712962965248153E-2</v>
      </c>
      <c r="M2972" s="15">
        <f t="shared" si="323"/>
        <v>16.866666666666667</v>
      </c>
      <c r="N2972">
        <f t="shared" si="324"/>
        <v>6922.2799991257489</v>
      </c>
      <c r="O2972" s="10">
        <f t="shared" si="325"/>
        <v>44650.462201782408</v>
      </c>
      <c r="P2972" s="15">
        <f t="shared" si="326"/>
        <v>5</v>
      </c>
      <c r="Q2972" t="b">
        <f t="shared" si="327"/>
        <v>0</v>
      </c>
    </row>
    <row r="2973" spans="1:17">
      <c r="A2973" s="9" t="s">
        <v>6480</v>
      </c>
      <c r="B2973" s="9" t="s">
        <v>6481</v>
      </c>
      <c r="C2973" s="9" t="s">
        <v>706</v>
      </c>
      <c r="D2973" s="9" t="s">
        <v>706</v>
      </c>
      <c r="E2973" t="s">
        <v>707</v>
      </c>
      <c r="F2973" s="11">
        <v>44650.434398148151</v>
      </c>
      <c r="G2973" t="s">
        <v>16</v>
      </c>
      <c r="H2973" t="s">
        <v>23</v>
      </c>
      <c r="I2973" s="12">
        <v>44650.452330925924</v>
      </c>
      <c r="J2973" s="12">
        <v>44650.4836980787</v>
      </c>
      <c r="K2973" s="13">
        <f t="shared" si="322"/>
        <v>45.168699998175725</v>
      </c>
      <c r="L2973" s="3">
        <f t="shared" si="328"/>
        <v>1.4074074075324461E-2</v>
      </c>
      <c r="M2973" s="15">
        <f t="shared" si="323"/>
        <v>20.266666666666666</v>
      </c>
      <c r="N2973">
        <f t="shared" si="324"/>
        <v>9033.7399996351451</v>
      </c>
      <c r="O2973" s="10">
        <f t="shared" si="325"/>
        <v>44650.4836980787</v>
      </c>
      <c r="P2973" s="15">
        <f t="shared" si="326"/>
        <v>5</v>
      </c>
      <c r="Q2973" t="b">
        <f t="shared" si="327"/>
        <v>0</v>
      </c>
    </row>
    <row r="2974" spans="1:17">
      <c r="A2974" s="9" t="s">
        <v>6482</v>
      </c>
      <c r="B2974" s="9" t="s">
        <v>6483</v>
      </c>
      <c r="C2974" s="9" t="s">
        <v>13</v>
      </c>
      <c r="D2974" s="9" t="s">
        <v>14</v>
      </c>
      <c r="E2974" t="s">
        <v>2099</v>
      </c>
      <c r="F2974" s="11">
        <v>44650.436516203707</v>
      </c>
      <c r="G2974" t="s">
        <v>16</v>
      </c>
      <c r="H2974" t="s">
        <v>17</v>
      </c>
      <c r="I2974" s="12">
        <v>44650.457163981482</v>
      </c>
      <c r="J2974" s="12">
        <v>44650.491528217593</v>
      </c>
      <c r="K2974" s="13">
        <f t="shared" si="322"/>
        <v>49.48450000025332</v>
      </c>
      <c r="L2974" s="3">
        <f t="shared" si="328"/>
        <v>2.118055555911269E-3</v>
      </c>
      <c r="M2974" s="15">
        <f t="shared" si="323"/>
        <v>3.05</v>
      </c>
      <c r="N2974">
        <f t="shared" si="324"/>
        <v>9896.9000000506639</v>
      </c>
      <c r="O2974" s="10">
        <f t="shared" si="325"/>
        <v>44650.491528217593</v>
      </c>
      <c r="P2974" s="15">
        <f t="shared" si="326"/>
        <v>5</v>
      </c>
      <c r="Q2974" t="b">
        <f t="shared" si="327"/>
        <v>0</v>
      </c>
    </row>
    <row r="2975" spans="1:17">
      <c r="A2975" s="9" t="s">
        <v>6484</v>
      </c>
      <c r="B2975" s="9" t="s">
        <v>6485</v>
      </c>
      <c r="C2975" s="9" t="s">
        <v>306</v>
      </c>
      <c r="D2975" s="9" t="s">
        <v>306</v>
      </c>
      <c r="E2975" t="s">
        <v>100</v>
      </c>
      <c r="F2975" s="11">
        <v>44650.44027777778</v>
      </c>
      <c r="G2975" t="s">
        <v>16</v>
      </c>
      <c r="H2975" t="s">
        <v>23</v>
      </c>
      <c r="I2975" s="12">
        <v>44650.462804513889</v>
      </c>
      <c r="J2975" s="12">
        <v>44650.497416944447</v>
      </c>
      <c r="K2975" s="13">
        <f t="shared" si="322"/>
        <v>49.841900003375486</v>
      </c>
      <c r="L2975" s="3">
        <f t="shared" si="328"/>
        <v>3.7615740729961544E-3</v>
      </c>
      <c r="M2975" s="15">
        <f t="shared" si="323"/>
        <v>5.416666666666667</v>
      </c>
      <c r="N2975">
        <f t="shared" si="324"/>
        <v>9968.3800006750971</v>
      </c>
      <c r="O2975" s="10">
        <f t="shared" si="325"/>
        <v>44650.497416944447</v>
      </c>
      <c r="P2975" s="15">
        <f t="shared" si="326"/>
        <v>5</v>
      </c>
      <c r="Q2975" t="b">
        <f t="shared" si="327"/>
        <v>0</v>
      </c>
    </row>
    <row r="2976" spans="1:17">
      <c r="A2976" s="9" t="s">
        <v>6486</v>
      </c>
      <c r="B2976" s="9" t="s">
        <v>6487</v>
      </c>
      <c r="C2976" s="9" t="s">
        <v>412</v>
      </c>
      <c r="D2976" s="9" t="s">
        <v>413</v>
      </c>
      <c r="E2976" t="s">
        <v>767</v>
      </c>
      <c r="F2976" s="11">
        <v>44650.441284722219</v>
      </c>
      <c r="G2976" t="s">
        <v>16</v>
      </c>
      <c r="H2976" t="s">
        <v>23</v>
      </c>
      <c r="I2976" s="12">
        <v>44650.462031249997</v>
      </c>
      <c r="J2976" s="12">
        <v>44650.494327222223</v>
      </c>
      <c r="K2976" s="13">
        <f t="shared" si="322"/>
        <v>46.50620000436902</v>
      </c>
      <c r="L2976" s="3">
        <f t="shared" si="328"/>
        <v>1.0069444397231564E-3</v>
      </c>
      <c r="M2976" s="15">
        <f t="shared" si="323"/>
        <v>1.45</v>
      </c>
      <c r="N2976">
        <f t="shared" si="324"/>
        <v>9301.2400008738041</v>
      </c>
      <c r="O2976" s="10">
        <f t="shared" si="325"/>
        <v>44650.494327222223</v>
      </c>
      <c r="P2976" s="15">
        <f t="shared" si="326"/>
        <v>5</v>
      </c>
      <c r="Q2976" t="b">
        <f t="shared" si="327"/>
        <v>0</v>
      </c>
    </row>
    <row r="2977" spans="1:17">
      <c r="A2977" s="9" t="s">
        <v>6488</v>
      </c>
      <c r="B2977" s="9" t="s">
        <v>6489</v>
      </c>
      <c r="C2977" s="9" t="s">
        <v>1131</v>
      </c>
      <c r="D2977" s="9" t="s">
        <v>1131</v>
      </c>
      <c r="E2977" t="s">
        <v>96</v>
      </c>
      <c r="F2977" s="11">
        <v>44650.443541666667</v>
      </c>
      <c r="G2977" t="s">
        <v>16</v>
      </c>
      <c r="H2977" t="s">
        <v>23</v>
      </c>
      <c r="I2977" s="12">
        <v>44650.462030555558</v>
      </c>
      <c r="J2977" s="12">
        <v>44650.496658263888</v>
      </c>
      <c r="K2977" s="13">
        <f t="shared" si="322"/>
        <v>49.863899995107204</v>
      </c>
      <c r="L2977" s="3">
        <f t="shared" si="328"/>
        <v>2.2569444481632672E-3</v>
      </c>
      <c r="M2977" s="15">
        <f t="shared" si="323"/>
        <v>3.25</v>
      </c>
      <c r="N2977">
        <f t="shared" si="324"/>
        <v>9972.7799990214407</v>
      </c>
      <c r="O2977" s="10">
        <f t="shared" si="325"/>
        <v>44650.496658263888</v>
      </c>
      <c r="P2977" s="15">
        <f t="shared" si="326"/>
        <v>5</v>
      </c>
      <c r="Q2977" t="b">
        <f t="shared" si="327"/>
        <v>0</v>
      </c>
    </row>
    <row r="2978" spans="1:17">
      <c r="A2978" s="9" t="s">
        <v>6490</v>
      </c>
      <c r="B2978" s="9" t="s">
        <v>6491</v>
      </c>
      <c r="C2978" s="9" t="s">
        <v>20</v>
      </c>
      <c r="D2978" s="9" t="s">
        <v>21</v>
      </c>
      <c r="E2978" t="s">
        <v>34</v>
      </c>
      <c r="F2978" s="11">
        <v>44650.47965277778</v>
      </c>
      <c r="G2978" t="s">
        <v>16</v>
      </c>
      <c r="H2978" t="s">
        <v>23</v>
      </c>
      <c r="I2978" s="12">
        <v>44650.49952701389</v>
      </c>
      <c r="J2978" s="12">
        <v>44650.530314305557</v>
      </c>
      <c r="K2978" s="13">
        <f t="shared" si="322"/>
        <v>44.333700001006946</v>
      </c>
      <c r="L2978" s="3">
        <f t="shared" si="328"/>
        <v>3.6111111112404615E-2</v>
      </c>
      <c r="M2978" s="15">
        <f t="shared" si="323"/>
        <v>52</v>
      </c>
      <c r="N2978">
        <f t="shared" si="324"/>
        <v>8866.7400002013892</v>
      </c>
      <c r="O2978" s="10">
        <f t="shared" si="325"/>
        <v>44650.530314305557</v>
      </c>
      <c r="P2978" s="15">
        <f t="shared" si="326"/>
        <v>5</v>
      </c>
      <c r="Q2978" t="b">
        <f t="shared" si="327"/>
        <v>0</v>
      </c>
    </row>
    <row r="2979" spans="1:17">
      <c r="A2979" s="9" t="s">
        <v>6492</v>
      </c>
      <c r="B2979" s="9" t="s">
        <v>6493</v>
      </c>
      <c r="C2979" s="9" t="s">
        <v>6494</v>
      </c>
      <c r="D2979" s="9" t="s">
        <v>123</v>
      </c>
      <c r="E2979" t="s">
        <v>110</v>
      </c>
      <c r="F2979" s="11">
        <v>44650.490729166668</v>
      </c>
      <c r="G2979" t="s">
        <v>16</v>
      </c>
      <c r="H2979" t="s">
        <v>23</v>
      </c>
      <c r="I2979" s="12">
        <v>44650.511628055552</v>
      </c>
      <c r="J2979" s="12">
        <v>44650.546301666669</v>
      </c>
      <c r="K2979" s="13">
        <f t="shared" si="322"/>
        <v>49.930000008316711</v>
      </c>
      <c r="L2979" s="3">
        <f t="shared" si="328"/>
        <v>1.1076388887886424E-2</v>
      </c>
      <c r="M2979" s="15">
        <f t="shared" si="323"/>
        <v>15.95</v>
      </c>
      <c r="N2979">
        <f t="shared" si="324"/>
        <v>9986.0000016633421</v>
      </c>
      <c r="O2979" s="10">
        <f t="shared" si="325"/>
        <v>44650.546301666669</v>
      </c>
      <c r="P2979" s="15">
        <f t="shared" si="326"/>
        <v>5</v>
      </c>
      <c r="Q2979" t="b">
        <f t="shared" si="327"/>
        <v>0</v>
      </c>
    </row>
    <row r="2980" spans="1:17">
      <c r="A2980" s="9" t="s">
        <v>6495</v>
      </c>
      <c r="B2980" s="9" t="s">
        <v>6496</v>
      </c>
      <c r="C2980" s="9" t="s">
        <v>867</v>
      </c>
      <c r="D2980" s="9" t="s">
        <v>867</v>
      </c>
      <c r="E2980" t="s">
        <v>1914</v>
      </c>
      <c r="F2980" s="11">
        <v>44650.498738425929</v>
      </c>
      <c r="G2980" t="s">
        <v>16</v>
      </c>
      <c r="H2980" t="s">
        <v>23</v>
      </c>
      <c r="I2980" s="12">
        <v>44650.519202870368</v>
      </c>
      <c r="J2980" s="12">
        <v>44650.546237106479</v>
      </c>
      <c r="K2980" s="13">
        <f t="shared" si="322"/>
        <v>38.929299999726936</v>
      </c>
      <c r="L2980" s="3">
        <f t="shared" si="328"/>
        <v>8.0092592615983449E-3</v>
      </c>
      <c r="M2980" s="15">
        <f t="shared" si="323"/>
        <v>11.533333333333333</v>
      </c>
      <c r="N2980">
        <f t="shared" si="324"/>
        <v>7785.8599999453872</v>
      </c>
      <c r="O2980" s="10">
        <f t="shared" si="325"/>
        <v>44650.546237106479</v>
      </c>
      <c r="P2980" s="15">
        <f t="shared" si="326"/>
        <v>5</v>
      </c>
      <c r="Q2980" t="b">
        <f t="shared" si="327"/>
        <v>0</v>
      </c>
    </row>
    <row r="2981" spans="1:17">
      <c r="A2981" s="9" t="s">
        <v>6497</v>
      </c>
      <c r="B2981" s="9" t="s">
        <v>6498</v>
      </c>
      <c r="C2981" s="9" t="s">
        <v>306</v>
      </c>
      <c r="D2981" s="9" t="s">
        <v>306</v>
      </c>
      <c r="E2981" t="s">
        <v>186</v>
      </c>
      <c r="F2981" s="11">
        <v>44650.499849537038</v>
      </c>
      <c r="G2981" t="s">
        <v>16</v>
      </c>
      <c r="H2981" t="s">
        <v>23</v>
      </c>
      <c r="I2981" s="12">
        <v>44650.521217731482</v>
      </c>
      <c r="J2981" s="12">
        <v>44650.555310300922</v>
      </c>
      <c r="K2981" s="13">
        <f t="shared" si="322"/>
        <v>49.09329999354668</v>
      </c>
      <c r="L2981" s="3">
        <f t="shared" si="328"/>
        <v>1.111111108912155E-3</v>
      </c>
      <c r="M2981" s="15">
        <f t="shared" si="323"/>
        <v>1.6</v>
      </c>
      <c r="N2981">
        <f t="shared" si="324"/>
        <v>9818.6599987093359</v>
      </c>
      <c r="O2981" s="10">
        <f t="shared" si="325"/>
        <v>44650.555310300922</v>
      </c>
      <c r="P2981" s="15">
        <f t="shared" si="326"/>
        <v>5</v>
      </c>
      <c r="Q2981" t="b">
        <f t="shared" si="327"/>
        <v>0</v>
      </c>
    </row>
    <row r="2982" spans="1:17">
      <c r="A2982" s="9" t="s">
        <v>6499</v>
      </c>
      <c r="B2982" s="9" t="s">
        <v>6500</v>
      </c>
      <c r="C2982" s="9" t="s">
        <v>6501</v>
      </c>
      <c r="D2982" s="9" t="s">
        <v>6344</v>
      </c>
      <c r="E2982" t="s">
        <v>675</v>
      </c>
      <c r="F2982" s="11">
        <v>44650.504131944443</v>
      </c>
      <c r="G2982" t="s">
        <v>16</v>
      </c>
      <c r="H2982" t="s">
        <v>17</v>
      </c>
      <c r="I2982" s="12">
        <v>44650.52600513889</v>
      </c>
      <c r="J2982" s="12">
        <v>44650.559786944446</v>
      </c>
      <c r="K2982" s="13">
        <f t="shared" si="322"/>
        <v>48.645800000522286</v>
      </c>
      <c r="L2982" s="3">
        <f t="shared" si="328"/>
        <v>4.2824074043892324E-3</v>
      </c>
      <c r="M2982" s="15">
        <f t="shared" si="323"/>
        <v>6.166666666666667</v>
      </c>
      <c r="N2982">
        <f t="shared" si="324"/>
        <v>9729.1600001044571</v>
      </c>
      <c r="O2982" s="10">
        <f t="shared" si="325"/>
        <v>44650.559786944446</v>
      </c>
      <c r="P2982" s="15">
        <f t="shared" si="326"/>
        <v>5</v>
      </c>
      <c r="Q2982" t="b">
        <f t="shared" si="327"/>
        <v>0</v>
      </c>
    </row>
    <row r="2983" spans="1:17">
      <c r="A2983" s="9" t="s">
        <v>6502</v>
      </c>
      <c r="B2983" s="9" t="s">
        <v>6503</v>
      </c>
      <c r="C2983" s="9" t="s">
        <v>241</v>
      </c>
      <c r="D2983" s="9" t="s">
        <v>242</v>
      </c>
      <c r="E2983" t="s">
        <v>928</v>
      </c>
      <c r="F2983" s="11">
        <v>44650.512430555558</v>
      </c>
      <c r="G2983" t="s">
        <v>16</v>
      </c>
      <c r="H2983" t="s">
        <v>23</v>
      </c>
      <c r="I2983" s="12">
        <v>44650.533995902777</v>
      </c>
      <c r="J2983" s="12">
        <v>44650.56834020833</v>
      </c>
      <c r="K2983" s="13">
        <f t="shared" si="322"/>
        <v>49.455799997085705</v>
      </c>
      <c r="L2983" s="3">
        <f t="shared" si="328"/>
        <v>8.298611115606036E-3</v>
      </c>
      <c r="M2983" s="15">
        <f t="shared" si="323"/>
        <v>11.95</v>
      </c>
      <c r="N2983">
        <f t="shared" si="324"/>
        <v>9891.1599994171411</v>
      </c>
      <c r="O2983" s="10">
        <f t="shared" si="325"/>
        <v>44650.56834020833</v>
      </c>
      <c r="P2983" s="15">
        <f t="shared" si="326"/>
        <v>5</v>
      </c>
      <c r="Q2983" t="b">
        <f t="shared" si="327"/>
        <v>0</v>
      </c>
    </row>
    <row r="2984" spans="1:17">
      <c r="A2984" s="9" t="s">
        <v>6504</v>
      </c>
      <c r="B2984" s="9" t="s">
        <v>6505</v>
      </c>
      <c r="C2984" s="9" t="s">
        <v>20</v>
      </c>
      <c r="D2984" s="9" t="s">
        <v>21</v>
      </c>
      <c r="E2984" t="s">
        <v>86</v>
      </c>
      <c r="F2984" s="11">
        <v>44650.52003472222</v>
      </c>
      <c r="G2984" t="s">
        <v>16</v>
      </c>
      <c r="H2984" t="s">
        <v>23</v>
      </c>
      <c r="I2984" s="12">
        <v>44650.542098958336</v>
      </c>
      <c r="J2984" s="12">
        <v>44650.575361319447</v>
      </c>
      <c r="K2984" s="13">
        <f t="shared" si="322"/>
        <v>47.897799998754635</v>
      </c>
      <c r="L2984" s="3">
        <f t="shared" si="328"/>
        <v>7.6041666616220027E-3</v>
      </c>
      <c r="M2984" s="15">
        <f t="shared" si="323"/>
        <v>10.95</v>
      </c>
      <c r="N2984">
        <f t="shared" si="324"/>
        <v>9579.5599997509271</v>
      </c>
      <c r="O2984" s="10">
        <f t="shared" si="325"/>
        <v>44650.575361319447</v>
      </c>
      <c r="P2984" s="15">
        <f t="shared" si="326"/>
        <v>5</v>
      </c>
      <c r="Q2984" t="b">
        <f t="shared" si="327"/>
        <v>0</v>
      </c>
    </row>
    <row r="2985" spans="1:17">
      <c r="A2985" s="9" t="s">
        <v>6506</v>
      </c>
      <c r="B2985" s="9" t="s">
        <v>6507</v>
      </c>
      <c r="C2985" s="9" t="s">
        <v>20</v>
      </c>
      <c r="D2985" s="9" t="s">
        <v>21</v>
      </c>
      <c r="E2985" t="s">
        <v>402</v>
      </c>
      <c r="F2985" s="11">
        <v>44650.529537037037</v>
      </c>
      <c r="G2985" t="s">
        <v>16</v>
      </c>
      <c r="H2985" t="s">
        <v>23</v>
      </c>
      <c r="I2985" s="12">
        <v>44650.554431412034</v>
      </c>
      <c r="J2985" s="12">
        <v>44650.589142939818</v>
      </c>
      <c r="K2985" s="13">
        <f t="shared" si="322"/>
        <v>49.98460000846535</v>
      </c>
      <c r="L2985" s="3">
        <f t="shared" si="328"/>
        <v>9.5023148169275373E-3</v>
      </c>
      <c r="M2985" s="15">
        <f t="shared" si="323"/>
        <v>13.683333333333334</v>
      </c>
      <c r="N2985">
        <f t="shared" si="324"/>
        <v>9996.9200016930699</v>
      </c>
      <c r="O2985" s="10">
        <f t="shared" si="325"/>
        <v>44650.589142939818</v>
      </c>
      <c r="P2985" s="15">
        <f t="shared" si="326"/>
        <v>5</v>
      </c>
      <c r="Q2985" t="b">
        <f t="shared" si="327"/>
        <v>0</v>
      </c>
    </row>
    <row r="2986" spans="1:17">
      <c r="A2986" s="9" t="s">
        <v>6508</v>
      </c>
      <c r="B2986" s="9" t="s">
        <v>6509</v>
      </c>
      <c r="C2986" s="9" t="s">
        <v>316</v>
      </c>
      <c r="D2986" s="9" t="s">
        <v>316</v>
      </c>
      <c r="E2986" t="s">
        <v>5334</v>
      </c>
      <c r="F2986" s="11">
        <v>44650.540266203701</v>
      </c>
      <c r="G2986" t="s">
        <v>16</v>
      </c>
      <c r="H2986" t="s">
        <v>23</v>
      </c>
      <c r="I2986" s="12">
        <v>44650.558458356485</v>
      </c>
      <c r="J2986" s="12">
        <v>44650.591679189813</v>
      </c>
      <c r="K2986" s="13">
        <f t="shared" si="322"/>
        <v>47.837999991606921</v>
      </c>
      <c r="L2986" s="3">
        <f t="shared" si="328"/>
        <v>1.0729166664532386E-2</v>
      </c>
      <c r="M2986" s="15">
        <f t="shared" si="323"/>
        <v>15.45</v>
      </c>
      <c r="N2986">
        <f t="shared" si="324"/>
        <v>9567.5999983213842</v>
      </c>
      <c r="O2986" s="10">
        <f t="shared" si="325"/>
        <v>44650.591679189813</v>
      </c>
      <c r="P2986" s="15">
        <f t="shared" si="326"/>
        <v>5</v>
      </c>
      <c r="Q2986" t="b">
        <f t="shared" si="327"/>
        <v>0</v>
      </c>
    </row>
    <row r="2987" spans="1:17">
      <c r="A2987" s="9" t="s">
        <v>6510</v>
      </c>
      <c r="B2987" s="9" t="s">
        <v>6511</v>
      </c>
      <c r="C2987" s="9" t="s">
        <v>241</v>
      </c>
      <c r="D2987" s="9" t="s">
        <v>242</v>
      </c>
      <c r="E2987" t="s">
        <v>1495</v>
      </c>
      <c r="F2987" s="11">
        <v>44650.546840277777</v>
      </c>
      <c r="G2987" t="s">
        <v>16</v>
      </c>
      <c r="H2987" t="s">
        <v>23</v>
      </c>
      <c r="I2987" s="12">
        <v>44650.568451597224</v>
      </c>
      <c r="J2987" s="12">
        <v>44650.602625694446</v>
      </c>
      <c r="K2987" s="13">
        <f t="shared" si="322"/>
        <v>49.210699999239296</v>
      </c>
      <c r="L2987" s="3">
        <f t="shared" si="328"/>
        <v>6.5740740756154992E-3</v>
      </c>
      <c r="M2987" s="15">
        <f t="shared" si="323"/>
        <v>9.4666666666666668</v>
      </c>
      <c r="N2987">
        <f t="shared" si="324"/>
        <v>9842.1399998478591</v>
      </c>
      <c r="O2987" s="10">
        <f t="shared" si="325"/>
        <v>44650.602625694446</v>
      </c>
      <c r="P2987" s="15">
        <f t="shared" si="326"/>
        <v>5</v>
      </c>
      <c r="Q2987" t="b">
        <f t="shared" si="327"/>
        <v>0</v>
      </c>
    </row>
    <row r="2988" spans="1:17">
      <c r="A2988" s="9" t="s">
        <v>6512</v>
      </c>
      <c r="B2988" s="9" t="s">
        <v>6513</v>
      </c>
      <c r="C2988" s="9" t="s">
        <v>273</v>
      </c>
      <c r="D2988" s="9" t="s">
        <v>274</v>
      </c>
      <c r="E2988" t="s">
        <v>145</v>
      </c>
      <c r="F2988" s="11">
        <v>44650.554618055554</v>
      </c>
      <c r="G2988" t="s">
        <v>16</v>
      </c>
      <c r="H2988" t="s">
        <v>23</v>
      </c>
      <c r="I2988" s="12">
        <v>44650.572343680557</v>
      </c>
      <c r="J2988" s="12">
        <v>44650.607065833334</v>
      </c>
      <c r="K2988" s="13">
        <f t="shared" si="322"/>
        <v>49.999899999238551</v>
      </c>
      <c r="L2988" s="3">
        <f t="shared" si="328"/>
        <v>7.7777777769370005E-3</v>
      </c>
      <c r="M2988" s="15">
        <f t="shared" si="323"/>
        <v>11.2</v>
      </c>
      <c r="N2988">
        <f t="shared" si="324"/>
        <v>9999.9799998477101</v>
      </c>
      <c r="O2988" s="10">
        <f t="shared" si="325"/>
        <v>44650.607065833334</v>
      </c>
      <c r="P2988" s="15">
        <f t="shared" si="326"/>
        <v>5</v>
      </c>
      <c r="Q2988" t="b">
        <f t="shared" si="327"/>
        <v>0</v>
      </c>
    </row>
    <row r="2989" spans="1:17">
      <c r="A2989" s="9" t="s">
        <v>6514</v>
      </c>
      <c r="B2989" s="9" t="s">
        <v>6515</v>
      </c>
      <c r="C2989" s="9" t="s">
        <v>206</v>
      </c>
      <c r="D2989" s="9" t="s">
        <v>207</v>
      </c>
      <c r="E2989" t="s">
        <v>238</v>
      </c>
      <c r="F2989" s="11">
        <v>44650.558009259257</v>
      </c>
      <c r="G2989" t="s">
        <v>16</v>
      </c>
      <c r="H2989" t="s">
        <v>23</v>
      </c>
      <c r="I2989" s="12">
        <v>44650.579570300928</v>
      </c>
      <c r="J2989" s="12">
        <v>44650.610364050925</v>
      </c>
      <c r="K2989" s="13">
        <f t="shared" si="322"/>
        <v>44.342999994987622</v>
      </c>
      <c r="L2989" s="3">
        <f t="shared" si="328"/>
        <v>3.3912037033587694E-3</v>
      </c>
      <c r="M2989" s="15">
        <f t="shared" si="323"/>
        <v>4.8833333333333329</v>
      </c>
      <c r="N2989">
        <f t="shared" si="324"/>
        <v>8868.5999989975244</v>
      </c>
      <c r="O2989" s="10">
        <f t="shared" si="325"/>
        <v>44650.610364050925</v>
      </c>
      <c r="P2989" s="15">
        <f t="shared" si="326"/>
        <v>5</v>
      </c>
      <c r="Q2989" t="b">
        <f t="shared" si="327"/>
        <v>0</v>
      </c>
    </row>
    <row r="2990" spans="1:17">
      <c r="A2990" s="9" t="s">
        <v>6516</v>
      </c>
      <c r="B2990" s="9" t="s">
        <v>6517</v>
      </c>
      <c r="C2990" s="9" t="s">
        <v>206</v>
      </c>
      <c r="D2990" s="9" t="s">
        <v>207</v>
      </c>
      <c r="E2990" t="s">
        <v>225</v>
      </c>
      <c r="F2990" s="11">
        <v>44650.561851851853</v>
      </c>
      <c r="G2990" t="s">
        <v>16</v>
      </c>
      <c r="H2990" t="s">
        <v>23</v>
      </c>
      <c r="I2990" s="12">
        <v>44650.585927129629</v>
      </c>
      <c r="J2990" s="12">
        <v>44650.615877407407</v>
      </c>
      <c r="K2990" s="13">
        <f t="shared" si="322"/>
        <v>43.128400000277907</v>
      </c>
      <c r="L2990" s="3">
        <f t="shared" si="328"/>
        <v>3.8425925959018059E-3</v>
      </c>
      <c r="M2990" s="15">
        <f t="shared" si="323"/>
        <v>5.5333333333333332</v>
      </c>
      <c r="N2990">
        <f t="shared" si="324"/>
        <v>8625.6800000555813</v>
      </c>
      <c r="O2990" s="10">
        <f t="shared" si="325"/>
        <v>44650.615877407407</v>
      </c>
      <c r="P2990" s="15">
        <f t="shared" si="326"/>
        <v>5</v>
      </c>
      <c r="Q2990" t="b">
        <f t="shared" si="327"/>
        <v>0</v>
      </c>
    </row>
    <row r="2991" spans="1:17">
      <c r="A2991" s="9" t="s">
        <v>6518</v>
      </c>
      <c r="B2991" s="9" t="s">
        <v>6519</v>
      </c>
      <c r="C2991" s="9" t="s">
        <v>206</v>
      </c>
      <c r="D2991" s="9" t="s">
        <v>207</v>
      </c>
      <c r="E2991" t="s">
        <v>208</v>
      </c>
      <c r="F2991" s="11">
        <v>44650.569097222222</v>
      </c>
      <c r="G2991" t="s">
        <v>16</v>
      </c>
      <c r="H2991" t="s">
        <v>23</v>
      </c>
      <c r="I2991" s="12">
        <v>44650.592812847222</v>
      </c>
      <c r="J2991" s="12">
        <v>44650.627164583333</v>
      </c>
      <c r="K2991" s="13">
        <f t="shared" si="322"/>
        <v>49.466499999398366</v>
      </c>
      <c r="L2991" s="3">
        <f t="shared" si="328"/>
        <v>7.2453703687642701E-3</v>
      </c>
      <c r="M2991" s="15">
        <f t="shared" si="323"/>
        <v>10.433333333333334</v>
      </c>
      <c r="N2991">
        <f t="shared" si="324"/>
        <v>9893.2999998796731</v>
      </c>
      <c r="O2991" s="10">
        <f t="shared" si="325"/>
        <v>44650.627164583333</v>
      </c>
      <c r="P2991" s="15">
        <f t="shared" si="326"/>
        <v>5</v>
      </c>
      <c r="Q2991" t="b">
        <f t="shared" si="327"/>
        <v>0</v>
      </c>
    </row>
    <row r="2992" spans="1:17">
      <c r="A2992" s="9" t="s">
        <v>6520</v>
      </c>
      <c r="B2992" s="9" t="s">
        <v>6521</v>
      </c>
      <c r="C2992" s="9" t="s">
        <v>20</v>
      </c>
      <c r="D2992" s="9" t="s">
        <v>21</v>
      </c>
      <c r="E2992" t="s">
        <v>2465</v>
      </c>
      <c r="F2992" s="11">
        <v>44650.573136574072</v>
      </c>
      <c r="G2992" t="s">
        <v>16</v>
      </c>
      <c r="H2992" t="s">
        <v>17</v>
      </c>
      <c r="I2992" s="12">
        <v>44650.595989421294</v>
      </c>
      <c r="J2992" s="12">
        <v>44650.629706157408</v>
      </c>
      <c r="K2992" s="13">
        <f t="shared" si="322"/>
        <v>48.552100004162639</v>
      </c>
      <c r="L2992" s="3">
        <f t="shared" si="328"/>
        <v>4.0393518502241932E-3</v>
      </c>
      <c r="M2992" s="15">
        <f t="shared" si="323"/>
        <v>5.8166666666666664</v>
      </c>
      <c r="N2992">
        <f t="shared" si="324"/>
        <v>9710.4200008325279</v>
      </c>
      <c r="O2992" s="10">
        <f t="shared" si="325"/>
        <v>44650.629706157408</v>
      </c>
      <c r="P2992" s="15">
        <f t="shared" si="326"/>
        <v>5</v>
      </c>
      <c r="Q2992" t="b">
        <f t="shared" si="327"/>
        <v>0</v>
      </c>
    </row>
    <row r="2993" spans="1:17">
      <c r="A2993" s="9" t="s">
        <v>6522</v>
      </c>
      <c r="B2993" s="9" t="s">
        <v>6523</v>
      </c>
      <c r="C2993" s="9" t="s">
        <v>496</v>
      </c>
      <c r="D2993" s="9" t="s">
        <v>496</v>
      </c>
      <c r="E2993" t="s">
        <v>497</v>
      </c>
      <c r="F2993" s="11">
        <v>44650.579722222225</v>
      </c>
      <c r="G2993" t="s">
        <v>16</v>
      </c>
      <c r="H2993" t="s">
        <v>23</v>
      </c>
      <c r="I2993" s="12">
        <v>44650.599790902779</v>
      </c>
      <c r="J2993" s="12">
        <v>44650.633631944445</v>
      </c>
      <c r="K2993" s="13">
        <f t="shared" si="322"/>
        <v>48.731099999276921</v>
      </c>
      <c r="L2993" s="3">
        <f t="shared" si="328"/>
        <v>6.5856481523951516E-3</v>
      </c>
      <c r="M2993" s="15">
        <f t="shared" si="323"/>
        <v>9.4833333333333325</v>
      </c>
      <c r="N2993">
        <f t="shared" si="324"/>
        <v>9746.2199998553842</v>
      </c>
      <c r="O2993" s="10">
        <f t="shared" si="325"/>
        <v>44650.633631944445</v>
      </c>
      <c r="P2993" s="15">
        <f t="shared" si="326"/>
        <v>5</v>
      </c>
      <c r="Q2993" t="b">
        <f t="shared" si="327"/>
        <v>0</v>
      </c>
    </row>
    <row r="2994" spans="1:17">
      <c r="A2994" s="9" t="s">
        <v>6524</v>
      </c>
      <c r="B2994" s="9" t="s">
        <v>6525</v>
      </c>
      <c r="C2994" s="9" t="s">
        <v>20</v>
      </c>
      <c r="D2994" s="9" t="s">
        <v>21</v>
      </c>
      <c r="E2994" t="s">
        <v>1802</v>
      </c>
      <c r="F2994" s="11">
        <v>44650.582060185188</v>
      </c>
      <c r="G2994" t="s">
        <v>16</v>
      </c>
      <c r="H2994" t="s">
        <v>23</v>
      </c>
      <c r="I2994" s="12">
        <v>44650.599632407408</v>
      </c>
      <c r="J2994" s="12">
        <v>44650.633842407406</v>
      </c>
      <c r="K2994" s="13">
        <f t="shared" si="322"/>
        <v>49.262399997096509</v>
      </c>
      <c r="L2994" s="3">
        <f t="shared" si="328"/>
        <v>2.3379629637929611E-3</v>
      </c>
      <c r="M2994" s="15">
        <f t="shared" si="323"/>
        <v>3.3666666666666667</v>
      </c>
      <c r="N2994">
        <f t="shared" si="324"/>
        <v>9852.4799994193017</v>
      </c>
      <c r="O2994" s="10">
        <f t="shared" si="325"/>
        <v>44650.633842407406</v>
      </c>
      <c r="P2994" s="15">
        <f t="shared" si="326"/>
        <v>5</v>
      </c>
      <c r="Q2994" t="b">
        <f t="shared" si="327"/>
        <v>0</v>
      </c>
    </row>
    <row r="2995" spans="1:17">
      <c r="A2995" s="9" t="s">
        <v>6526</v>
      </c>
      <c r="B2995" s="9" t="s">
        <v>6527</v>
      </c>
      <c r="C2995" s="9" t="s">
        <v>13</v>
      </c>
      <c r="D2995" s="9" t="s">
        <v>14</v>
      </c>
      <c r="E2995" t="s">
        <v>394</v>
      </c>
      <c r="F2995" s="11">
        <v>44650.590775462966</v>
      </c>
      <c r="G2995" t="s">
        <v>16</v>
      </c>
      <c r="H2995" t="s">
        <v>23</v>
      </c>
      <c r="I2995" s="12">
        <v>44650.611272893519</v>
      </c>
      <c r="J2995" s="12">
        <v>44650.630659490744</v>
      </c>
      <c r="K2995" s="13">
        <f t="shared" si="322"/>
        <v>27.916700004134327</v>
      </c>
      <c r="L2995" s="3">
        <f t="shared" si="328"/>
        <v>8.7152777778101154E-3</v>
      </c>
      <c r="M2995" s="15">
        <f t="shared" si="323"/>
        <v>12.55</v>
      </c>
      <c r="N2995">
        <f t="shared" si="324"/>
        <v>5583.3400008268654</v>
      </c>
      <c r="O2995" s="10">
        <f t="shared" si="325"/>
        <v>44650.630659490744</v>
      </c>
      <c r="P2995" s="15">
        <f t="shared" si="326"/>
        <v>5</v>
      </c>
      <c r="Q2995" t="b">
        <f t="shared" si="327"/>
        <v>0</v>
      </c>
    </row>
    <row r="2996" spans="1:17">
      <c r="A2996" s="9" t="s">
        <v>6528</v>
      </c>
      <c r="B2996" s="9" t="s">
        <v>6529</v>
      </c>
      <c r="C2996" s="9" t="s">
        <v>290</v>
      </c>
      <c r="D2996" s="9" t="s">
        <v>291</v>
      </c>
      <c r="E2996" t="s">
        <v>629</v>
      </c>
      <c r="F2996" s="11">
        <v>44650.606585648151</v>
      </c>
      <c r="G2996" t="s">
        <v>16</v>
      </c>
      <c r="H2996" t="s">
        <v>17</v>
      </c>
      <c r="I2996" s="12">
        <v>44650.625574953701</v>
      </c>
      <c r="J2996" s="12">
        <v>44650.659572592594</v>
      </c>
      <c r="K2996" s="13">
        <f t="shared" si="322"/>
        <v>48.956600006204098</v>
      </c>
      <c r="L2996" s="3">
        <f t="shared" si="328"/>
        <v>1.5810185184818693E-2</v>
      </c>
      <c r="M2996" s="15">
        <f t="shared" si="323"/>
        <v>22.766666666666666</v>
      </c>
      <c r="N2996">
        <f t="shared" si="324"/>
        <v>9791.3200012408197</v>
      </c>
      <c r="O2996" s="10">
        <f t="shared" si="325"/>
        <v>44650.659572592594</v>
      </c>
      <c r="P2996" s="15">
        <f t="shared" si="326"/>
        <v>5</v>
      </c>
      <c r="Q2996" t="b">
        <f t="shared" si="327"/>
        <v>0</v>
      </c>
    </row>
    <row r="2997" spans="1:17">
      <c r="A2997" s="9" t="s">
        <v>6530</v>
      </c>
      <c r="B2997" s="9" t="s">
        <v>6531</v>
      </c>
      <c r="C2997" s="9" t="s">
        <v>241</v>
      </c>
      <c r="D2997" s="9" t="s">
        <v>242</v>
      </c>
      <c r="E2997" t="s">
        <v>955</v>
      </c>
      <c r="F2997" s="11">
        <v>44650.621076388888</v>
      </c>
      <c r="G2997" t="s">
        <v>16</v>
      </c>
      <c r="H2997" t="s">
        <v>23</v>
      </c>
      <c r="I2997" s="12">
        <v>44650.641976874998</v>
      </c>
      <c r="J2997" s="12">
        <v>44650.67524138889</v>
      </c>
      <c r="K2997" s="13">
        <f t="shared" si="322"/>
        <v>47.900900003733113</v>
      </c>
      <c r="L2997" s="3">
        <f t="shared" si="328"/>
        <v>1.449074073752854E-2</v>
      </c>
      <c r="M2997" s="15">
        <f t="shared" si="323"/>
        <v>20.866666666666667</v>
      </c>
      <c r="N2997">
        <f t="shared" si="324"/>
        <v>9580.1800007466227</v>
      </c>
      <c r="O2997" s="10">
        <f t="shared" si="325"/>
        <v>44650.67524138889</v>
      </c>
      <c r="P2997" s="15">
        <f t="shared" si="326"/>
        <v>5</v>
      </c>
      <c r="Q2997" t="b">
        <f t="shared" si="327"/>
        <v>0</v>
      </c>
    </row>
    <row r="2998" spans="1:17">
      <c r="A2998" s="9" t="s">
        <v>6532</v>
      </c>
      <c r="B2998" s="9" t="s">
        <v>6533</v>
      </c>
      <c r="C2998" s="9" t="s">
        <v>20</v>
      </c>
      <c r="D2998" s="9" t="s">
        <v>21</v>
      </c>
      <c r="E2998" t="s">
        <v>257</v>
      </c>
      <c r="F2998" s="11">
        <v>44650.628067129626</v>
      </c>
      <c r="G2998" t="s">
        <v>16</v>
      </c>
      <c r="H2998" t="s">
        <v>23</v>
      </c>
      <c r="I2998" s="12">
        <v>44650.649559212965</v>
      </c>
      <c r="J2998" s="12">
        <v>44650.684212476852</v>
      </c>
      <c r="K2998" s="13">
        <f t="shared" si="322"/>
        <v>49.900699997087941</v>
      </c>
      <c r="L2998" s="3">
        <f t="shared" si="328"/>
        <v>6.9907407378195785E-3</v>
      </c>
      <c r="M2998" s="15">
        <f t="shared" si="323"/>
        <v>10.066666666666666</v>
      </c>
      <c r="N2998">
        <f t="shared" si="324"/>
        <v>9980.1399994175881</v>
      </c>
      <c r="O2998" s="10">
        <f t="shared" si="325"/>
        <v>44650.684212476852</v>
      </c>
      <c r="P2998" s="15">
        <f t="shared" si="326"/>
        <v>5</v>
      </c>
      <c r="Q2998" t="b">
        <f t="shared" si="327"/>
        <v>0</v>
      </c>
    </row>
    <row r="2999" spans="1:17">
      <c r="A2999" s="9" t="s">
        <v>6534</v>
      </c>
      <c r="B2999" s="9" t="s">
        <v>6535</v>
      </c>
      <c r="C2999" s="9" t="s">
        <v>20</v>
      </c>
      <c r="D2999" s="9" t="s">
        <v>21</v>
      </c>
      <c r="E2999" t="s">
        <v>2223</v>
      </c>
      <c r="F2999" s="11">
        <v>44650.629259259258</v>
      </c>
      <c r="G2999" t="s">
        <v>16</v>
      </c>
      <c r="H2999" t="s">
        <v>17</v>
      </c>
      <c r="I2999" s="12">
        <v>44650.650621134257</v>
      </c>
      <c r="J2999" s="12">
        <v>44650.681570578701</v>
      </c>
      <c r="K2999" s="13">
        <f t="shared" si="322"/>
        <v>44.56720000016503</v>
      </c>
      <c r="L2999" s="3">
        <f t="shared" si="328"/>
        <v>1.1921296318178065E-3</v>
      </c>
      <c r="M2999" s="15">
        <f t="shared" si="323"/>
        <v>1.7166666666666668</v>
      </c>
      <c r="N2999">
        <f t="shared" si="324"/>
        <v>8913.4400000330061</v>
      </c>
      <c r="O2999" s="10">
        <f t="shared" si="325"/>
        <v>44650.681570578701</v>
      </c>
      <c r="P2999" s="15">
        <f t="shared" si="326"/>
        <v>5</v>
      </c>
      <c r="Q2999" t="b">
        <f t="shared" si="327"/>
        <v>0</v>
      </c>
    </row>
    <row r="3000" spans="1:17">
      <c r="A3000" s="9" t="s">
        <v>6536</v>
      </c>
      <c r="B3000" s="9" t="s">
        <v>6537</v>
      </c>
      <c r="C3000" s="9" t="s">
        <v>20</v>
      </c>
      <c r="D3000" s="9" t="s">
        <v>21</v>
      </c>
      <c r="E3000" t="s">
        <v>370</v>
      </c>
      <c r="F3000" s="11">
        <v>44650.645694444444</v>
      </c>
      <c r="G3000" t="s">
        <v>16</v>
      </c>
      <c r="H3000" t="s">
        <v>23</v>
      </c>
      <c r="I3000" s="12">
        <v>44650.664100972223</v>
      </c>
      <c r="J3000" s="12">
        <v>44650.69880701389</v>
      </c>
      <c r="K3000" s="13">
        <f t="shared" si="322"/>
        <v>49.9767000018619</v>
      </c>
      <c r="L3000" s="3">
        <f t="shared" si="328"/>
        <v>1.6435185185400769E-2</v>
      </c>
      <c r="M3000" s="15">
        <f t="shared" si="323"/>
        <v>23.666666666666668</v>
      </c>
      <c r="N3000">
        <f t="shared" si="324"/>
        <v>9995.34000037238</v>
      </c>
      <c r="O3000" s="10">
        <f t="shared" si="325"/>
        <v>44650.69880701389</v>
      </c>
      <c r="P3000" s="15">
        <f t="shared" si="326"/>
        <v>5</v>
      </c>
      <c r="Q3000" t="b">
        <f t="shared" si="327"/>
        <v>0</v>
      </c>
    </row>
    <row r="3001" spans="1:17">
      <c r="A3001" s="9" t="s">
        <v>6538</v>
      </c>
      <c r="B3001" s="9" t="s">
        <v>6539</v>
      </c>
      <c r="C3001" s="9" t="s">
        <v>13</v>
      </c>
      <c r="D3001" s="9" t="s">
        <v>14</v>
      </c>
      <c r="E3001" t="s">
        <v>417</v>
      </c>
      <c r="F3001" s="11">
        <v>44650.658784722225</v>
      </c>
      <c r="G3001" t="s">
        <v>16</v>
      </c>
      <c r="H3001" t="s">
        <v>23</v>
      </c>
      <c r="I3001" s="12">
        <v>44650.680633611111</v>
      </c>
      <c r="J3001" s="12">
        <v>44650.712509513891</v>
      </c>
      <c r="K3001" s="13">
        <f t="shared" si="322"/>
        <v>45.901300002587959</v>
      </c>
      <c r="L3001" s="3">
        <f t="shared" si="328"/>
        <v>1.3090277781884652E-2</v>
      </c>
      <c r="M3001" s="15">
        <f t="shared" si="323"/>
        <v>18.850000000000001</v>
      </c>
      <c r="N3001">
        <f t="shared" si="324"/>
        <v>9180.2600005175918</v>
      </c>
      <c r="O3001" s="10">
        <f t="shared" si="325"/>
        <v>44650.712509513891</v>
      </c>
      <c r="P3001" s="15">
        <f t="shared" si="326"/>
        <v>5</v>
      </c>
      <c r="Q3001" t="b">
        <f t="shared" si="327"/>
        <v>0</v>
      </c>
    </row>
    <row r="3002" spans="1:17">
      <c r="A3002" s="9" t="s">
        <v>6540</v>
      </c>
      <c r="B3002" s="9" t="s">
        <v>6541</v>
      </c>
      <c r="C3002" s="9" t="s">
        <v>206</v>
      </c>
      <c r="D3002" s="9" t="s">
        <v>207</v>
      </c>
      <c r="E3002" t="s">
        <v>427</v>
      </c>
      <c r="F3002" s="11">
        <v>44650.664930555555</v>
      </c>
      <c r="G3002" t="s">
        <v>16</v>
      </c>
      <c r="H3002" t="s">
        <v>23</v>
      </c>
      <c r="I3002" s="12">
        <v>44650.686175486109</v>
      </c>
      <c r="J3002" s="12">
        <v>44650.719466249997</v>
      </c>
      <c r="K3002" s="13">
        <f t="shared" si="322"/>
        <v>47.938699998194352</v>
      </c>
      <c r="L3002" s="3">
        <f t="shared" si="328"/>
        <v>6.1458333293558098E-3</v>
      </c>
      <c r="M3002" s="15">
        <f t="shared" si="323"/>
        <v>8.85</v>
      </c>
      <c r="N3002">
        <f t="shared" si="324"/>
        <v>9587.7399996388704</v>
      </c>
      <c r="O3002" s="10">
        <f t="shared" si="325"/>
        <v>44650.719466249997</v>
      </c>
      <c r="P3002" s="15">
        <f t="shared" si="326"/>
        <v>5</v>
      </c>
      <c r="Q3002" t="b">
        <f t="shared" si="327"/>
        <v>0</v>
      </c>
    </row>
    <row r="3003" spans="1:17">
      <c r="A3003" s="9" t="s">
        <v>6542</v>
      </c>
      <c r="B3003" s="9" t="s">
        <v>6543</v>
      </c>
      <c r="C3003" s="9" t="s">
        <v>13</v>
      </c>
      <c r="D3003" s="9" t="s">
        <v>14</v>
      </c>
      <c r="E3003" t="s">
        <v>15</v>
      </c>
      <c r="F3003" s="11">
        <v>44651.002245370371</v>
      </c>
      <c r="G3003" t="s">
        <v>16</v>
      </c>
      <c r="H3003" t="s">
        <v>17</v>
      </c>
      <c r="I3003" s="12">
        <v>44651.019205648146</v>
      </c>
      <c r="J3003" s="12">
        <v>44651.049127662038</v>
      </c>
      <c r="K3003" s="13">
        <f t="shared" si="322"/>
        <v>43.087700003525242</v>
      </c>
      <c r="L3003" s="3">
        <f t="shared" si="328"/>
        <v>0.3373148148166365</v>
      </c>
      <c r="M3003" s="15">
        <f t="shared" si="323"/>
        <v>485.73333333333335</v>
      </c>
      <c r="N3003">
        <f t="shared" si="324"/>
        <v>8617.5400007050484</v>
      </c>
      <c r="O3003" s="10">
        <f t="shared" si="325"/>
        <v>44651.049127662038</v>
      </c>
      <c r="P3003" s="15">
        <f t="shared" si="326"/>
        <v>5</v>
      </c>
      <c r="Q3003" t="str">
        <f t="shared" si="327"/>
        <v>Yes</v>
      </c>
    </row>
    <row r="3004" spans="1:17">
      <c r="A3004" s="9" t="s">
        <v>6544</v>
      </c>
      <c r="B3004" s="9" t="s">
        <v>6545</v>
      </c>
      <c r="C3004" s="9" t="s">
        <v>13</v>
      </c>
      <c r="D3004" s="9" t="s">
        <v>14</v>
      </c>
      <c r="E3004" t="s">
        <v>37</v>
      </c>
      <c r="F3004" s="11">
        <v>44651.002986111111</v>
      </c>
      <c r="G3004" t="s">
        <v>16</v>
      </c>
      <c r="H3004" t="s">
        <v>17</v>
      </c>
      <c r="I3004" s="12">
        <v>44651.023145902778</v>
      </c>
      <c r="J3004" s="12">
        <v>44651.055108611108</v>
      </c>
      <c r="K3004" s="13">
        <f t="shared" si="322"/>
        <v>46.026299995137379</v>
      </c>
      <c r="L3004" s="3">
        <f t="shared" si="328"/>
        <v>7.4074073927477002E-4</v>
      </c>
      <c r="M3004" s="15">
        <f t="shared" si="323"/>
        <v>1.0666666666666667</v>
      </c>
      <c r="N3004">
        <f t="shared" si="324"/>
        <v>9205.2599990274757</v>
      </c>
      <c r="O3004" s="10">
        <f t="shared" si="325"/>
        <v>44651.055108611108</v>
      </c>
      <c r="P3004" s="15">
        <f t="shared" si="326"/>
        <v>5</v>
      </c>
      <c r="Q3004" t="b">
        <f t="shared" si="327"/>
        <v>0</v>
      </c>
    </row>
    <row r="3005" spans="1:17">
      <c r="A3005" s="9" t="s">
        <v>6546</v>
      </c>
      <c r="B3005" s="9" t="s">
        <v>6547</v>
      </c>
      <c r="C3005" s="9" t="s">
        <v>20</v>
      </c>
      <c r="D3005" s="9" t="s">
        <v>21</v>
      </c>
      <c r="E3005" t="s">
        <v>59</v>
      </c>
      <c r="F3005" s="11">
        <v>44651.003009259257</v>
      </c>
      <c r="G3005" t="s">
        <v>16</v>
      </c>
      <c r="H3005" t="s">
        <v>23</v>
      </c>
      <c r="I3005" s="12">
        <v>44651.025427800923</v>
      </c>
      <c r="J3005" s="12">
        <v>44651.060049398147</v>
      </c>
      <c r="K3005" s="13">
        <f t="shared" si="322"/>
        <v>49.855100002605468</v>
      </c>
      <c r="L3005" s="3">
        <f t="shared" si="328"/>
        <v>2.314814628334716E-5</v>
      </c>
      <c r="M3005" s="15">
        <f t="shared" si="323"/>
        <v>3.3333333333333333E-2</v>
      </c>
      <c r="N3005">
        <f t="shared" si="324"/>
        <v>9971.0200005210936</v>
      </c>
      <c r="O3005" s="10">
        <f t="shared" si="325"/>
        <v>44651.060049398147</v>
      </c>
      <c r="P3005" s="15">
        <f t="shared" si="326"/>
        <v>5</v>
      </c>
      <c r="Q3005" t="b">
        <f t="shared" si="327"/>
        <v>0</v>
      </c>
    </row>
    <row r="3006" spans="1:17">
      <c r="A3006" s="9" t="s">
        <v>6548</v>
      </c>
      <c r="B3006" s="9" t="s">
        <v>6549</v>
      </c>
      <c r="C3006" s="9" t="s">
        <v>13</v>
      </c>
      <c r="D3006" s="9" t="s">
        <v>14</v>
      </c>
      <c r="E3006" t="s">
        <v>450</v>
      </c>
      <c r="F3006" s="11">
        <v>44651.003495370373</v>
      </c>
      <c r="G3006" t="s">
        <v>16</v>
      </c>
      <c r="H3006" t="s">
        <v>17</v>
      </c>
      <c r="I3006" s="12">
        <v>44651.021885162038</v>
      </c>
      <c r="J3006" s="12">
        <v>44651.053887800925</v>
      </c>
      <c r="K3006" s="13">
        <f t="shared" si="322"/>
        <v>46.083799997577444</v>
      </c>
      <c r="L3006" s="3">
        <f t="shared" si="328"/>
        <v>4.8611111560603604E-4</v>
      </c>
      <c r="M3006" s="15">
        <f t="shared" si="323"/>
        <v>0.7</v>
      </c>
      <c r="N3006">
        <f t="shared" si="324"/>
        <v>9216.7599995154887</v>
      </c>
      <c r="O3006" s="10">
        <f t="shared" si="325"/>
        <v>44651.053887800925</v>
      </c>
      <c r="P3006" s="15">
        <f t="shared" si="326"/>
        <v>5</v>
      </c>
      <c r="Q3006" t="b">
        <f t="shared" si="327"/>
        <v>0</v>
      </c>
    </row>
    <row r="3007" spans="1:17">
      <c r="A3007" s="9" t="s">
        <v>6550</v>
      </c>
      <c r="B3007" s="9" t="s">
        <v>6551</v>
      </c>
      <c r="C3007" s="9" t="s">
        <v>20</v>
      </c>
      <c r="D3007" s="9" t="s">
        <v>21</v>
      </c>
      <c r="E3007" t="s">
        <v>22</v>
      </c>
      <c r="F3007" s="11">
        <v>44651.004166666666</v>
      </c>
      <c r="G3007" t="s">
        <v>16</v>
      </c>
      <c r="H3007" t="s">
        <v>23</v>
      </c>
      <c r="I3007" s="12">
        <v>44651.026640555552</v>
      </c>
      <c r="J3007" s="12">
        <v>44651.061362777778</v>
      </c>
      <c r="K3007" s="13">
        <f t="shared" si="322"/>
        <v>50.000000005820766</v>
      </c>
      <c r="L3007" s="3">
        <f t="shared" si="328"/>
        <v>6.7129629314877093E-4</v>
      </c>
      <c r="M3007" s="15">
        <f t="shared" si="323"/>
        <v>0.96666666666666667</v>
      </c>
      <c r="N3007">
        <f t="shared" si="324"/>
        <v>10000.000001164153</v>
      </c>
      <c r="O3007" s="10">
        <f t="shared" si="325"/>
        <v>44651.061362777778</v>
      </c>
      <c r="P3007" s="15">
        <f t="shared" si="326"/>
        <v>5</v>
      </c>
      <c r="Q3007" t="b">
        <f t="shared" si="327"/>
        <v>0</v>
      </c>
    </row>
    <row r="3008" spans="1:17">
      <c r="A3008" s="9" t="s">
        <v>6552</v>
      </c>
      <c r="B3008" s="9" t="s">
        <v>6553</v>
      </c>
      <c r="C3008" s="9" t="s">
        <v>20</v>
      </c>
      <c r="D3008" s="9" t="s">
        <v>21</v>
      </c>
      <c r="E3008" t="s">
        <v>86</v>
      </c>
      <c r="F3008" s="11">
        <v>44651.005474537036</v>
      </c>
      <c r="G3008" t="s">
        <v>16</v>
      </c>
      <c r="H3008" t="s">
        <v>23</v>
      </c>
      <c r="I3008" s="12">
        <v>44651.022693078703</v>
      </c>
      <c r="J3008" s="12">
        <v>44651.057381273145</v>
      </c>
      <c r="K3008" s="13">
        <f t="shared" si="322"/>
        <v>49.950999997090548</v>
      </c>
      <c r="L3008" s="3">
        <f t="shared" si="328"/>
        <v>1.3078703705104999E-3</v>
      </c>
      <c r="M3008" s="15">
        <f t="shared" si="323"/>
        <v>1.8833333333333333</v>
      </c>
      <c r="N3008">
        <f t="shared" si="324"/>
        <v>9990.1999994181097</v>
      </c>
      <c r="O3008" s="10">
        <f t="shared" si="325"/>
        <v>44651.057381273145</v>
      </c>
      <c r="P3008" s="15">
        <f t="shared" si="326"/>
        <v>5</v>
      </c>
      <c r="Q3008" t="b">
        <f t="shared" si="327"/>
        <v>0</v>
      </c>
    </row>
    <row r="3009" spans="1:17">
      <c r="A3009" s="9" t="s">
        <v>6554</v>
      </c>
      <c r="B3009" s="9" t="s">
        <v>6555</v>
      </c>
      <c r="C3009" s="9" t="s">
        <v>13</v>
      </c>
      <c r="D3009" s="9" t="s">
        <v>14</v>
      </c>
      <c r="E3009" t="s">
        <v>43</v>
      </c>
      <c r="F3009" s="11">
        <v>44651.00577546296</v>
      </c>
      <c r="G3009" t="s">
        <v>16</v>
      </c>
      <c r="H3009" t="s">
        <v>17</v>
      </c>
      <c r="I3009" s="12">
        <v>44651.023459837961</v>
      </c>
      <c r="J3009" s="12">
        <v>44651.057245393516</v>
      </c>
      <c r="K3009" s="13">
        <f t="shared" si="322"/>
        <v>48.651199999731034</v>
      </c>
      <c r="L3009" s="3">
        <f t="shared" si="328"/>
        <v>3.0092592351138592E-4</v>
      </c>
      <c r="M3009" s="15">
        <f t="shared" si="323"/>
        <v>0.43333333333333335</v>
      </c>
      <c r="N3009">
        <f t="shared" si="324"/>
        <v>9730.2399999462068</v>
      </c>
      <c r="O3009" s="10">
        <f t="shared" si="325"/>
        <v>44651.057245393516</v>
      </c>
      <c r="P3009" s="15">
        <f t="shared" si="326"/>
        <v>5</v>
      </c>
      <c r="Q3009" t="b">
        <f t="shared" si="327"/>
        <v>0</v>
      </c>
    </row>
    <row r="3010" spans="1:17">
      <c r="A3010" s="9" t="s">
        <v>6556</v>
      </c>
      <c r="B3010" s="9" t="s">
        <v>6557</v>
      </c>
      <c r="C3010" s="9" t="s">
        <v>6501</v>
      </c>
      <c r="D3010" s="9" t="s">
        <v>6344</v>
      </c>
      <c r="E3010" t="s">
        <v>913</v>
      </c>
      <c r="F3010" s="11">
        <v>44651.00613425926</v>
      </c>
      <c r="G3010" t="s">
        <v>16</v>
      </c>
      <c r="H3010" t="s">
        <v>17</v>
      </c>
      <c r="I3010" s="12">
        <v>44651.025762106481</v>
      </c>
      <c r="J3010" s="12">
        <v>44651.050730578703</v>
      </c>
      <c r="K3010" s="13">
        <f t="shared" si="322"/>
        <v>35.954599999822676</v>
      </c>
      <c r="L3010" s="3">
        <f t="shared" si="328"/>
        <v>3.5879630013369024E-4</v>
      </c>
      <c r="M3010" s="15">
        <f t="shared" si="323"/>
        <v>0.51666666666666672</v>
      </c>
      <c r="N3010">
        <f t="shared" si="324"/>
        <v>7190.9199999645352</v>
      </c>
      <c r="O3010" s="10">
        <f t="shared" si="325"/>
        <v>44651.050730578703</v>
      </c>
      <c r="P3010" s="15">
        <f t="shared" si="326"/>
        <v>5</v>
      </c>
      <c r="Q3010" t="b">
        <f t="shared" si="327"/>
        <v>0</v>
      </c>
    </row>
    <row r="3011" spans="1:17">
      <c r="A3011" s="9" t="s">
        <v>6558</v>
      </c>
      <c r="B3011" s="9" t="s">
        <v>6559</v>
      </c>
      <c r="C3011" s="9" t="s">
        <v>20</v>
      </c>
      <c r="D3011" s="9" t="s">
        <v>21</v>
      </c>
      <c r="E3011" t="s">
        <v>1802</v>
      </c>
      <c r="F3011" s="11">
        <v>44651.00675925926</v>
      </c>
      <c r="G3011" t="s">
        <v>16</v>
      </c>
      <c r="H3011" t="s">
        <v>23</v>
      </c>
      <c r="I3011" s="12">
        <v>44651.028364675927</v>
      </c>
      <c r="J3011" s="12">
        <v>44651.062477939813</v>
      </c>
      <c r="K3011" s="13">
        <f t="shared" ref="K3011:K3074" si="329">(J3011-I3011)*24*60</f>
        <v>49.123099995777011</v>
      </c>
      <c r="L3011" s="3">
        <f t="shared" si="328"/>
        <v>6.2500000058207661E-4</v>
      </c>
      <c r="M3011" s="15">
        <f t="shared" ref="M3011:M3074" si="330">HOUR(L3011)*60+MINUTE(L3011)+SECOND(L3011)/60</f>
        <v>0.9</v>
      </c>
      <c r="N3011">
        <f t="shared" ref="N3011:N3074" si="331">K3011*200</f>
        <v>9824.6199991554022</v>
      </c>
      <c r="O3011" s="10">
        <f t="shared" ref="O3011:O3074" si="332">J3011</f>
        <v>44651.062477939813</v>
      </c>
      <c r="P3011" s="15">
        <f t="shared" ref="P3011:P3074" si="333">_xlfn.ISOWEEKNUM(O3011)-_xlfn.ISOWEEKNUM(DATE(YEAR(O3011),MONTH(O3011),1))+1</f>
        <v>5</v>
      </c>
      <c r="Q3011" t="b">
        <f t="shared" ref="Q3011:Q3074" si="334">IF(M3011&gt;120,"Yes")</f>
        <v>0</v>
      </c>
    </row>
    <row r="3012" spans="1:17">
      <c r="A3012" s="9" t="s">
        <v>6560</v>
      </c>
      <c r="B3012" s="9" t="s">
        <v>6561</v>
      </c>
      <c r="C3012" s="9" t="s">
        <v>6349</v>
      </c>
      <c r="D3012" s="9" t="s">
        <v>6344</v>
      </c>
      <c r="E3012" t="s">
        <v>3022</v>
      </c>
      <c r="F3012" s="11">
        <v>44651.008194444446</v>
      </c>
      <c r="G3012" t="s">
        <v>16</v>
      </c>
      <c r="H3012" t="s">
        <v>17</v>
      </c>
      <c r="I3012" s="12">
        <v>44651.026750902776</v>
      </c>
      <c r="J3012" s="12">
        <v>44651.061466527775</v>
      </c>
      <c r="K3012" s="13">
        <f t="shared" si="329"/>
        <v>49.990499998675659</v>
      </c>
      <c r="L3012" s="3">
        <f t="shared" ref="L3012:L3075" si="335">F3012-F3011</f>
        <v>1.4351851859828457E-3</v>
      </c>
      <c r="M3012" s="15">
        <f t="shared" si="330"/>
        <v>2.0666666666666669</v>
      </c>
      <c r="N3012">
        <f t="shared" si="331"/>
        <v>9998.0999997351319</v>
      </c>
      <c r="O3012" s="10">
        <f t="shared" si="332"/>
        <v>44651.061466527775</v>
      </c>
      <c r="P3012" s="15">
        <f t="shared" si="333"/>
        <v>5</v>
      </c>
      <c r="Q3012" t="b">
        <f t="shared" si="334"/>
        <v>0</v>
      </c>
    </row>
    <row r="3013" spans="1:17">
      <c r="A3013" s="9" t="s">
        <v>6562</v>
      </c>
      <c r="B3013" s="9" t="s">
        <v>6563</v>
      </c>
      <c r="C3013" s="9" t="s">
        <v>6564</v>
      </c>
      <c r="D3013" s="9" t="s">
        <v>6344</v>
      </c>
      <c r="E3013" t="s">
        <v>1560</v>
      </c>
      <c r="F3013" s="11">
        <v>44651.017800925925</v>
      </c>
      <c r="G3013" t="s">
        <v>16</v>
      </c>
      <c r="H3013" t="s">
        <v>17</v>
      </c>
      <c r="I3013" s="12">
        <v>44651.036900648149</v>
      </c>
      <c r="J3013" s="12">
        <v>44651.071512870367</v>
      </c>
      <c r="K3013" s="13">
        <f t="shared" si="329"/>
        <v>49.841599994106218</v>
      </c>
      <c r="L3013" s="3">
        <f t="shared" si="335"/>
        <v>9.6064814788405783E-3</v>
      </c>
      <c r="M3013" s="15">
        <f t="shared" si="330"/>
        <v>13.833333333333334</v>
      </c>
      <c r="N3013">
        <f t="shared" si="331"/>
        <v>9968.3199988212436</v>
      </c>
      <c r="O3013" s="10">
        <f t="shared" si="332"/>
        <v>44651.071512870367</v>
      </c>
      <c r="P3013" s="15">
        <f t="shared" si="333"/>
        <v>5</v>
      </c>
      <c r="Q3013" t="b">
        <f t="shared" si="334"/>
        <v>0</v>
      </c>
    </row>
    <row r="3014" spans="1:17">
      <c r="A3014" s="9" t="s">
        <v>6565</v>
      </c>
      <c r="B3014" s="9" t="s">
        <v>6566</v>
      </c>
      <c r="C3014" s="9" t="s">
        <v>20</v>
      </c>
      <c r="D3014" s="9" t="s">
        <v>21</v>
      </c>
      <c r="E3014" t="s">
        <v>5107</v>
      </c>
      <c r="F3014" s="11">
        <v>44651.019456018519</v>
      </c>
      <c r="G3014" t="s">
        <v>16</v>
      </c>
      <c r="H3014" t="s">
        <v>23</v>
      </c>
      <c r="I3014" s="12">
        <v>44651.039810254631</v>
      </c>
      <c r="J3014" s="12">
        <v>44651.0729912963</v>
      </c>
      <c r="K3014" s="13">
        <f t="shared" si="329"/>
        <v>47.780700002331287</v>
      </c>
      <c r="L3014" s="3">
        <f t="shared" si="335"/>
        <v>1.6550925938645378E-3</v>
      </c>
      <c r="M3014" s="15">
        <f t="shared" si="330"/>
        <v>2.3833333333333333</v>
      </c>
      <c r="N3014">
        <f t="shared" si="331"/>
        <v>9556.1400004662573</v>
      </c>
      <c r="O3014" s="10">
        <f t="shared" si="332"/>
        <v>44651.0729912963</v>
      </c>
      <c r="P3014" s="15">
        <f t="shared" si="333"/>
        <v>5</v>
      </c>
      <c r="Q3014" t="b">
        <f t="shared" si="334"/>
        <v>0</v>
      </c>
    </row>
    <row r="3015" spans="1:17">
      <c r="A3015" s="9" t="s">
        <v>6567</v>
      </c>
      <c r="B3015" s="9" t="s">
        <v>6568</v>
      </c>
      <c r="C3015" s="9" t="s">
        <v>748</v>
      </c>
      <c r="D3015" s="9" t="s">
        <v>748</v>
      </c>
      <c r="E3015" t="s">
        <v>1195</v>
      </c>
      <c r="F3015" s="11">
        <v>44651.067187499997</v>
      </c>
      <c r="G3015" t="s">
        <v>16</v>
      </c>
      <c r="H3015" t="s">
        <v>23</v>
      </c>
      <c r="I3015" s="12">
        <v>44651.085526666669</v>
      </c>
      <c r="J3015" s="12">
        <v>44651.120240833334</v>
      </c>
      <c r="K3015" s="13">
        <f t="shared" si="329"/>
        <v>49.988399996655062</v>
      </c>
      <c r="L3015" s="3">
        <f t="shared" si="335"/>
        <v>4.7731481477967463E-2</v>
      </c>
      <c r="M3015" s="15">
        <f t="shared" si="330"/>
        <v>68.733333333333334</v>
      </c>
      <c r="N3015">
        <f t="shared" si="331"/>
        <v>9997.6799993310124</v>
      </c>
      <c r="O3015" s="10">
        <f t="shared" si="332"/>
        <v>44651.120240833334</v>
      </c>
      <c r="P3015" s="15">
        <f t="shared" si="333"/>
        <v>5</v>
      </c>
      <c r="Q3015" t="b">
        <f t="shared" si="334"/>
        <v>0</v>
      </c>
    </row>
    <row r="3016" spans="1:17">
      <c r="A3016" s="9" t="s">
        <v>6569</v>
      </c>
      <c r="B3016" s="9" t="s">
        <v>6570</v>
      </c>
      <c r="C3016" s="9" t="s">
        <v>211</v>
      </c>
      <c r="D3016" s="9" t="s">
        <v>211</v>
      </c>
      <c r="E3016" t="s">
        <v>212</v>
      </c>
      <c r="F3016" s="11">
        <v>44651.069490740738</v>
      </c>
      <c r="G3016" t="s">
        <v>16</v>
      </c>
      <c r="H3016" t="s">
        <v>23</v>
      </c>
      <c r="I3016" s="12">
        <v>44651.089301018517</v>
      </c>
      <c r="J3016" s="12">
        <v>44651.116744560182</v>
      </c>
      <c r="K3016" s="13">
        <f t="shared" si="329"/>
        <v>39.518699997570366</v>
      </c>
      <c r="L3016" s="3">
        <f t="shared" si="335"/>
        <v>2.3032407407299615E-3</v>
      </c>
      <c r="M3016" s="15">
        <f t="shared" si="330"/>
        <v>3.3166666666666664</v>
      </c>
      <c r="N3016">
        <f t="shared" si="331"/>
        <v>7903.7399995140731</v>
      </c>
      <c r="O3016" s="10">
        <f t="shared" si="332"/>
        <v>44651.116744560182</v>
      </c>
      <c r="P3016" s="15">
        <f t="shared" si="333"/>
        <v>5</v>
      </c>
      <c r="Q3016" t="b">
        <f t="shared" si="334"/>
        <v>0</v>
      </c>
    </row>
    <row r="3017" spans="1:17">
      <c r="A3017" s="9" t="s">
        <v>6571</v>
      </c>
      <c r="B3017" s="9" t="s">
        <v>6572</v>
      </c>
      <c r="C3017" s="9" t="s">
        <v>173</v>
      </c>
      <c r="D3017" s="9" t="s">
        <v>174</v>
      </c>
      <c r="E3017" t="s">
        <v>770</v>
      </c>
      <c r="F3017" s="11">
        <v>44651.071585648147</v>
      </c>
      <c r="G3017" t="s">
        <v>16</v>
      </c>
      <c r="H3017" t="s">
        <v>17</v>
      </c>
      <c r="I3017" s="12">
        <v>44651.092561064812</v>
      </c>
      <c r="J3017" s="12">
        <v>44651.123905787033</v>
      </c>
      <c r="K3017" s="13">
        <f t="shared" si="329"/>
        <v>45.136399999028072</v>
      </c>
      <c r="L3017" s="3">
        <f t="shared" si="335"/>
        <v>2.0949074096279219E-3</v>
      </c>
      <c r="M3017" s="15">
        <f t="shared" si="330"/>
        <v>3.0166666666666666</v>
      </c>
      <c r="N3017">
        <f t="shared" si="331"/>
        <v>9027.2799998056144</v>
      </c>
      <c r="O3017" s="10">
        <f t="shared" si="332"/>
        <v>44651.123905787033</v>
      </c>
      <c r="P3017" s="15">
        <f t="shared" si="333"/>
        <v>5</v>
      </c>
      <c r="Q3017" t="b">
        <f t="shared" si="334"/>
        <v>0</v>
      </c>
    </row>
    <row r="3018" spans="1:17">
      <c r="A3018" s="9" t="s">
        <v>6573</v>
      </c>
      <c r="B3018" s="9" t="s">
        <v>6574</v>
      </c>
      <c r="C3018" s="9" t="s">
        <v>20</v>
      </c>
      <c r="D3018" s="9" t="s">
        <v>21</v>
      </c>
      <c r="E3018" t="s">
        <v>62</v>
      </c>
      <c r="F3018" s="11">
        <v>44651.076574074075</v>
      </c>
      <c r="G3018" t="s">
        <v>16</v>
      </c>
      <c r="H3018" t="s">
        <v>23</v>
      </c>
      <c r="I3018" s="12">
        <v>44651.099281574076</v>
      </c>
      <c r="J3018" s="12">
        <v>44651.133000393522</v>
      </c>
      <c r="K3018" s="13">
        <f t="shared" si="329"/>
        <v>48.555100002558902</v>
      </c>
      <c r="L3018" s="3">
        <f t="shared" si="335"/>
        <v>4.9884259278769605E-3</v>
      </c>
      <c r="M3018" s="15">
        <f t="shared" si="330"/>
        <v>7.1833333333333336</v>
      </c>
      <c r="N3018">
        <f t="shared" si="331"/>
        <v>9711.0200005117804</v>
      </c>
      <c r="O3018" s="10">
        <f t="shared" si="332"/>
        <v>44651.133000393522</v>
      </c>
      <c r="P3018" s="15">
        <f t="shared" si="333"/>
        <v>5</v>
      </c>
      <c r="Q3018" t="b">
        <f t="shared" si="334"/>
        <v>0</v>
      </c>
    </row>
    <row r="3019" spans="1:17">
      <c r="A3019" s="9" t="s">
        <v>6575</v>
      </c>
      <c r="B3019" s="9" t="s">
        <v>6576</v>
      </c>
      <c r="C3019" s="9" t="s">
        <v>20</v>
      </c>
      <c r="D3019" s="9" t="s">
        <v>21</v>
      </c>
      <c r="E3019" t="s">
        <v>335</v>
      </c>
      <c r="F3019" s="11">
        <v>44651.100277777776</v>
      </c>
      <c r="G3019" t="s">
        <v>16</v>
      </c>
      <c r="H3019" t="s">
        <v>23</v>
      </c>
      <c r="I3019" s="12">
        <v>44651.122192986113</v>
      </c>
      <c r="J3019" s="12">
        <v>44651.151982777781</v>
      </c>
      <c r="K3019" s="13">
        <f t="shared" si="329"/>
        <v>42.897300001932308</v>
      </c>
      <c r="L3019" s="3">
        <f t="shared" si="335"/>
        <v>2.3703703700448386E-2</v>
      </c>
      <c r="M3019" s="15">
        <f t="shared" si="330"/>
        <v>34.133333333333333</v>
      </c>
      <c r="N3019">
        <f t="shared" si="331"/>
        <v>8579.4600003864616</v>
      </c>
      <c r="O3019" s="10">
        <f t="shared" si="332"/>
        <v>44651.151982777781</v>
      </c>
      <c r="P3019" s="15">
        <f t="shared" si="333"/>
        <v>5</v>
      </c>
      <c r="Q3019" t="b">
        <f t="shared" si="334"/>
        <v>0</v>
      </c>
    </row>
    <row r="3020" spans="1:17">
      <c r="A3020" s="9" t="s">
        <v>6577</v>
      </c>
      <c r="B3020" s="9" t="s">
        <v>6578</v>
      </c>
      <c r="C3020" s="9" t="s">
        <v>6579</v>
      </c>
      <c r="D3020" s="9" t="s">
        <v>6344</v>
      </c>
      <c r="E3020" t="s">
        <v>883</v>
      </c>
      <c r="F3020" s="11">
        <v>44651.122164351851</v>
      </c>
      <c r="G3020" t="s">
        <v>16</v>
      </c>
      <c r="H3020" t="s">
        <v>17</v>
      </c>
      <c r="I3020" s="12">
        <v>44651.140504560186</v>
      </c>
      <c r="J3020" s="12">
        <v>44651.172670879627</v>
      </c>
      <c r="K3020" s="13">
        <f t="shared" si="329"/>
        <v>46.319499994860962</v>
      </c>
      <c r="L3020" s="3">
        <f t="shared" si="335"/>
        <v>2.1886574075324461E-2</v>
      </c>
      <c r="M3020" s="15">
        <f t="shared" si="330"/>
        <v>31.516666666666666</v>
      </c>
      <c r="N3020">
        <f t="shared" si="331"/>
        <v>9263.8999989721924</v>
      </c>
      <c r="O3020" s="10">
        <f t="shared" si="332"/>
        <v>44651.172670879627</v>
      </c>
      <c r="P3020" s="15">
        <f t="shared" si="333"/>
        <v>5</v>
      </c>
      <c r="Q3020" t="b">
        <f t="shared" si="334"/>
        <v>0</v>
      </c>
    </row>
    <row r="3021" spans="1:17">
      <c r="A3021" s="9" t="s">
        <v>6580</v>
      </c>
      <c r="B3021" s="9" t="s">
        <v>6581</v>
      </c>
      <c r="C3021" s="9" t="s">
        <v>267</v>
      </c>
      <c r="D3021" s="9" t="s">
        <v>267</v>
      </c>
      <c r="E3021" t="s">
        <v>268</v>
      </c>
      <c r="F3021" s="11">
        <v>44651.123611111114</v>
      </c>
      <c r="G3021" t="s">
        <v>16</v>
      </c>
      <c r="H3021" t="s">
        <v>23</v>
      </c>
      <c r="I3021" s="12">
        <v>44651.144261458336</v>
      </c>
      <c r="J3021" s="12">
        <v>44651.176618888887</v>
      </c>
      <c r="K3021" s="13">
        <f t="shared" si="329"/>
        <v>46.594699993729591</v>
      </c>
      <c r="L3021" s="3">
        <f t="shared" si="335"/>
        <v>1.4467592627624981E-3</v>
      </c>
      <c r="M3021" s="15">
        <f t="shared" si="330"/>
        <v>2.0833333333333335</v>
      </c>
      <c r="N3021">
        <f t="shared" si="331"/>
        <v>9318.9399987459183</v>
      </c>
      <c r="O3021" s="10">
        <f t="shared" si="332"/>
        <v>44651.176618888887</v>
      </c>
      <c r="P3021" s="15">
        <f t="shared" si="333"/>
        <v>5</v>
      </c>
      <c r="Q3021" t="b">
        <f t="shared" si="334"/>
        <v>0</v>
      </c>
    </row>
    <row r="3022" spans="1:17">
      <c r="A3022" s="9" t="s">
        <v>6582</v>
      </c>
      <c r="B3022" s="9" t="s">
        <v>6583</v>
      </c>
      <c r="C3022" s="9" t="s">
        <v>20</v>
      </c>
      <c r="D3022" s="9" t="s">
        <v>21</v>
      </c>
      <c r="E3022" t="s">
        <v>65</v>
      </c>
      <c r="F3022" s="11">
        <v>44651.130300925928</v>
      </c>
      <c r="G3022" t="s">
        <v>16</v>
      </c>
      <c r="H3022" t="s">
        <v>23</v>
      </c>
      <c r="I3022" s="12">
        <v>44651.150476550923</v>
      </c>
      <c r="J3022" s="12">
        <v>44651.18488641204</v>
      </c>
      <c r="K3022" s="13">
        <f t="shared" si="329"/>
        <v>49.550200008088723</v>
      </c>
      <c r="L3022" s="3">
        <f t="shared" si="335"/>
        <v>6.6898148143081926E-3</v>
      </c>
      <c r="M3022" s="15">
        <f t="shared" si="330"/>
        <v>9.6333333333333329</v>
      </c>
      <c r="N3022">
        <f t="shared" si="331"/>
        <v>9910.0400016177446</v>
      </c>
      <c r="O3022" s="10">
        <f t="shared" si="332"/>
        <v>44651.18488641204</v>
      </c>
      <c r="P3022" s="15">
        <f t="shared" si="333"/>
        <v>5</v>
      </c>
      <c r="Q3022" t="b">
        <f t="shared" si="334"/>
        <v>0</v>
      </c>
    </row>
    <row r="3023" spans="1:17">
      <c r="A3023" s="9" t="s">
        <v>6584</v>
      </c>
      <c r="B3023" s="9" t="s">
        <v>6585</v>
      </c>
      <c r="C3023" s="9" t="s">
        <v>273</v>
      </c>
      <c r="D3023" s="9" t="s">
        <v>274</v>
      </c>
      <c r="E3023" t="s">
        <v>166</v>
      </c>
      <c r="F3023" s="11">
        <v>44651.158888888887</v>
      </c>
      <c r="G3023" t="s">
        <v>16</v>
      </c>
      <c r="H3023" t="s">
        <v>23</v>
      </c>
      <c r="I3023" s="12">
        <v>44651.179032777778</v>
      </c>
      <c r="J3023" s="12">
        <v>44651.213575069443</v>
      </c>
      <c r="K3023" s="13">
        <f t="shared" si="329"/>
        <v>49.740899997996166</v>
      </c>
      <c r="L3023" s="3">
        <f t="shared" si="335"/>
        <v>2.8587962959136348E-2</v>
      </c>
      <c r="M3023" s="15">
        <f t="shared" si="330"/>
        <v>41.166666666666664</v>
      </c>
      <c r="N3023">
        <f t="shared" si="331"/>
        <v>9948.1799995992333</v>
      </c>
      <c r="O3023" s="10">
        <f t="shared" si="332"/>
        <v>44651.213575069443</v>
      </c>
      <c r="P3023" s="15">
        <f t="shared" si="333"/>
        <v>5</v>
      </c>
      <c r="Q3023" t="b">
        <f t="shared" si="334"/>
        <v>0</v>
      </c>
    </row>
    <row r="3024" spans="1:17">
      <c r="A3024" s="9" t="s">
        <v>6586</v>
      </c>
      <c r="B3024" s="9" t="s">
        <v>6587</v>
      </c>
      <c r="C3024" s="9" t="s">
        <v>165</v>
      </c>
      <c r="D3024" s="9" t="s">
        <v>82</v>
      </c>
      <c r="E3024" t="s">
        <v>96</v>
      </c>
      <c r="F3024" s="11">
        <v>44651.167812500003</v>
      </c>
      <c r="G3024" t="s">
        <v>16</v>
      </c>
      <c r="H3024" t="s">
        <v>23</v>
      </c>
      <c r="I3024" s="12">
        <v>44651.189037708333</v>
      </c>
      <c r="J3024" s="12">
        <v>44651.218753263885</v>
      </c>
      <c r="K3024" s="13">
        <f t="shared" si="329"/>
        <v>42.7903999958653</v>
      </c>
      <c r="L3024" s="3">
        <f t="shared" si="335"/>
        <v>8.9236111161881126E-3</v>
      </c>
      <c r="M3024" s="15">
        <f t="shared" si="330"/>
        <v>12.85</v>
      </c>
      <c r="N3024">
        <f t="shared" si="331"/>
        <v>8558.0799991730601</v>
      </c>
      <c r="O3024" s="10">
        <f t="shared" si="332"/>
        <v>44651.218753263885</v>
      </c>
      <c r="P3024" s="15">
        <f t="shared" si="333"/>
        <v>5</v>
      </c>
      <c r="Q3024" t="b">
        <f t="shared" si="334"/>
        <v>0</v>
      </c>
    </row>
    <row r="3025" spans="1:17">
      <c r="A3025" s="9" t="s">
        <v>6588</v>
      </c>
      <c r="B3025" s="9" t="s">
        <v>6589</v>
      </c>
      <c r="C3025" s="9" t="s">
        <v>189</v>
      </c>
      <c r="D3025" s="9" t="s">
        <v>190</v>
      </c>
      <c r="E3025" t="s">
        <v>595</v>
      </c>
      <c r="F3025" s="11">
        <v>44651.250138888892</v>
      </c>
      <c r="G3025" t="s">
        <v>16</v>
      </c>
      <c r="H3025" t="s">
        <v>17</v>
      </c>
      <c r="I3025" s="12">
        <v>44651.272840833335</v>
      </c>
      <c r="J3025" s="12">
        <v>44651.303573611112</v>
      </c>
      <c r="K3025" s="13">
        <f t="shared" si="329"/>
        <v>44.255199999315664</v>
      </c>
      <c r="L3025" s="3">
        <f t="shared" si="335"/>
        <v>8.2326388888759539E-2</v>
      </c>
      <c r="M3025" s="15">
        <f t="shared" si="330"/>
        <v>118.55</v>
      </c>
      <c r="N3025">
        <f t="shared" si="331"/>
        <v>8851.0399998631328</v>
      </c>
      <c r="O3025" s="10">
        <f t="shared" si="332"/>
        <v>44651.303573611112</v>
      </c>
      <c r="P3025" s="15">
        <f t="shared" si="333"/>
        <v>5</v>
      </c>
      <c r="Q3025" t="b">
        <f t="shared" si="334"/>
        <v>0</v>
      </c>
    </row>
    <row r="3026" spans="1:17">
      <c r="A3026" s="9" t="s">
        <v>6590</v>
      </c>
      <c r="B3026" s="9" t="s">
        <v>6591</v>
      </c>
      <c r="C3026" s="9" t="s">
        <v>904</v>
      </c>
      <c r="D3026" s="9" t="s">
        <v>904</v>
      </c>
      <c r="E3026" t="s">
        <v>119</v>
      </c>
      <c r="F3026" s="11">
        <v>44651.251666666663</v>
      </c>
      <c r="G3026" t="s">
        <v>16</v>
      </c>
      <c r="H3026" t="s">
        <v>23</v>
      </c>
      <c r="I3026" s="12">
        <v>44651.274485069443</v>
      </c>
      <c r="J3026" s="12">
        <v>44651.307967430555</v>
      </c>
      <c r="K3026" s="13">
        <f t="shared" si="329"/>
        <v>48.214600001228973</v>
      </c>
      <c r="L3026" s="3">
        <f t="shared" si="335"/>
        <v>1.5277777711162344E-3</v>
      </c>
      <c r="M3026" s="15">
        <f t="shared" si="330"/>
        <v>2.2000000000000002</v>
      </c>
      <c r="N3026">
        <f t="shared" si="331"/>
        <v>9642.9200002457947</v>
      </c>
      <c r="O3026" s="10">
        <f t="shared" si="332"/>
        <v>44651.307967430555</v>
      </c>
      <c r="P3026" s="15">
        <f t="shared" si="333"/>
        <v>5</v>
      </c>
      <c r="Q3026" t="b">
        <f t="shared" si="334"/>
        <v>0</v>
      </c>
    </row>
    <row r="3027" spans="1:17">
      <c r="A3027" s="9" t="s">
        <v>6592</v>
      </c>
      <c r="B3027" s="9" t="s">
        <v>6593</v>
      </c>
      <c r="C3027" s="9" t="s">
        <v>1535</v>
      </c>
      <c r="D3027" s="9" t="s">
        <v>123</v>
      </c>
      <c r="E3027" t="s">
        <v>83</v>
      </c>
      <c r="F3027" s="11">
        <v>44651.254861111112</v>
      </c>
      <c r="G3027" t="s">
        <v>16</v>
      </c>
      <c r="H3027" t="s">
        <v>23</v>
      </c>
      <c r="I3027" s="12">
        <v>44651.276190208337</v>
      </c>
      <c r="J3027" s="12">
        <v>44651.307922499996</v>
      </c>
      <c r="K3027" s="13">
        <f t="shared" si="329"/>
        <v>45.694499990204349</v>
      </c>
      <c r="L3027" s="3">
        <f t="shared" si="335"/>
        <v>3.1944444490363821E-3</v>
      </c>
      <c r="M3027" s="15">
        <f t="shared" si="330"/>
        <v>4.5999999999999996</v>
      </c>
      <c r="N3027">
        <f t="shared" si="331"/>
        <v>9138.8999980408698</v>
      </c>
      <c r="O3027" s="10">
        <f t="shared" si="332"/>
        <v>44651.307922499996</v>
      </c>
      <c r="P3027" s="15">
        <f t="shared" si="333"/>
        <v>5</v>
      </c>
      <c r="Q3027" t="b">
        <f t="shared" si="334"/>
        <v>0</v>
      </c>
    </row>
    <row r="3028" spans="1:17">
      <c r="A3028" s="9" t="s">
        <v>6594</v>
      </c>
      <c r="B3028" s="9" t="s">
        <v>6595</v>
      </c>
      <c r="C3028" s="9" t="s">
        <v>94</v>
      </c>
      <c r="D3028" s="9" t="s">
        <v>95</v>
      </c>
      <c r="E3028" t="s">
        <v>186</v>
      </c>
      <c r="F3028" s="11">
        <v>44651.259351851855</v>
      </c>
      <c r="G3028" t="s">
        <v>16</v>
      </c>
      <c r="H3028" t="s">
        <v>23</v>
      </c>
      <c r="I3028" s="12">
        <v>44651.284296435188</v>
      </c>
      <c r="J3028" s="12">
        <v>44651.318926643522</v>
      </c>
      <c r="K3028" s="13">
        <f t="shared" si="329"/>
        <v>49.867500001564622</v>
      </c>
      <c r="L3028" s="3">
        <f t="shared" si="335"/>
        <v>4.4907407427672297E-3</v>
      </c>
      <c r="M3028" s="15">
        <f t="shared" si="330"/>
        <v>6.4666666666666668</v>
      </c>
      <c r="N3028">
        <f t="shared" si="331"/>
        <v>9973.5000003129244</v>
      </c>
      <c r="O3028" s="10">
        <f t="shared" si="332"/>
        <v>44651.318926643522</v>
      </c>
      <c r="P3028" s="15">
        <f t="shared" si="333"/>
        <v>5</v>
      </c>
      <c r="Q3028" t="b">
        <f t="shared" si="334"/>
        <v>0</v>
      </c>
    </row>
    <row r="3029" spans="1:17">
      <c r="A3029" s="9" t="s">
        <v>6596</v>
      </c>
      <c r="B3029" s="9" t="s">
        <v>6597</v>
      </c>
      <c r="C3029" s="9" t="s">
        <v>202</v>
      </c>
      <c r="D3029" s="9" t="s">
        <v>202</v>
      </c>
      <c r="E3029" t="s">
        <v>114</v>
      </c>
      <c r="F3029" s="11">
        <v>44651.261238425926</v>
      </c>
      <c r="G3029" t="s">
        <v>16</v>
      </c>
      <c r="H3029" t="s">
        <v>23</v>
      </c>
      <c r="I3029" s="12">
        <v>44651.281582662035</v>
      </c>
      <c r="J3029" s="12">
        <v>44651.316304884262</v>
      </c>
      <c r="K3029" s="13">
        <f t="shared" si="329"/>
        <v>50.000000005820766</v>
      </c>
      <c r="L3029" s="3">
        <f t="shared" si="335"/>
        <v>1.8865740712499246E-3</v>
      </c>
      <c r="M3029" s="15">
        <f t="shared" si="330"/>
        <v>2.7166666666666668</v>
      </c>
      <c r="N3029">
        <f t="shared" si="331"/>
        <v>10000.000001164153</v>
      </c>
      <c r="O3029" s="10">
        <f t="shared" si="332"/>
        <v>44651.316304884262</v>
      </c>
      <c r="P3029" s="15">
        <f t="shared" si="333"/>
        <v>5</v>
      </c>
      <c r="Q3029" t="b">
        <f t="shared" si="334"/>
        <v>0</v>
      </c>
    </row>
    <row r="3030" spans="1:17">
      <c r="A3030" s="9" t="s">
        <v>6598</v>
      </c>
      <c r="B3030" s="9" t="s">
        <v>6599</v>
      </c>
      <c r="C3030" s="9" t="s">
        <v>218</v>
      </c>
      <c r="D3030" s="9" t="s">
        <v>218</v>
      </c>
      <c r="E3030" t="s">
        <v>219</v>
      </c>
      <c r="F3030" s="11">
        <v>44651.266944444447</v>
      </c>
      <c r="G3030" t="s">
        <v>16</v>
      </c>
      <c r="H3030" t="s">
        <v>23</v>
      </c>
      <c r="I3030" s="12">
        <v>44651.285990972225</v>
      </c>
      <c r="J3030" s="12">
        <v>44651.317590902778</v>
      </c>
      <c r="K3030" s="13">
        <f t="shared" si="329"/>
        <v>45.503899996401742</v>
      </c>
      <c r="L3030" s="3">
        <f t="shared" si="335"/>
        <v>5.7060185208683833E-3</v>
      </c>
      <c r="M3030" s="15">
        <f t="shared" si="330"/>
        <v>8.2166666666666668</v>
      </c>
      <c r="N3030">
        <f t="shared" si="331"/>
        <v>9100.7799992803484</v>
      </c>
      <c r="O3030" s="10">
        <f t="shared" si="332"/>
        <v>44651.317590902778</v>
      </c>
      <c r="P3030" s="15">
        <f t="shared" si="333"/>
        <v>5</v>
      </c>
      <c r="Q3030" t="b">
        <f t="shared" si="334"/>
        <v>0</v>
      </c>
    </row>
    <row r="3031" spans="1:17">
      <c r="A3031" s="9" t="s">
        <v>6600</v>
      </c>
      <c r="B3031" s="9" t="s">
        <v>6601</v>
      </c>
      <c r="C3031" s="9" t="s">
        <v>13</v>
      </c>
      <c r="D3031" s="9" t="s">
        <v>14</v>
      </c>
      <c r="E3031" t="s">
        <v>71</v>
      </c>
      <c r="F3031" s="11">
        <v>44651.271620370368</v>
      </c>
      <c r="G3031" t="s">
        <v>16</v>
      </c>
      <c r="H3031" t="s">
        <v>17</v>
      </c>
      <c r="I3031" s="12">
        <v>44651.293682037038</v>
      </c>
      <c r="J3031" s="12">
        <v>44651.325497662037</v>
      </c>
      <c r="K3031" s="13">
        <f t="shared" si="329"/>
        <v>45.814499999396503</v>
      </c>
      <c r="L3031" s="3">
        <f t="shared" si="335"/>
        <v>4.6759259203099646E-3</v>
      </c>
      <c r="M3031" s="15">
        <f t="shared" si="330"/>
        <v>6.7333333333333334</v>
      </c>
      <c r="N3031">
        <f t="shared" si="331"/>
        <v>9162.8999998793006</v>
      </c>
      <c r="O3031" s="10">
        <f t="shared" si="332"/>
        <v>44651.325497662037</v>
      </c>
      <c r="P3031" s="15">
        <f t="shared" si="333"/>
        <v>5</v>
      </c>
      <c r="Q3031" t="b">
        <f t="shared" si="334"/>
        <v>0</v>
      </c>
    </row>
    <row r="3032" spans="1:17">
      <c r="A3032" s="9" t="s">
        <v>6602</v>
      </c>
      <c r="B3032" s="9" t="s">
        <v>6603</v>
      </c>
      <c r="C3032" s="9" t="s">
        <v>808</v>
      </c>
      <c r="D3032" s="9" t="s">
        <v>809</v>
      </c>
      <c r="E3032" t="s">
        <v>124</v>
      </c>
      <c r="F3032" s="11">
        <v>44651.274768518517</v>
      </c>
      <c r="G3032" t="s">
        <v>16</v>
      </c>
      <c r="H3032" t="s">
        <v>23</v>
      </c>
      <c r="I3032" s="12">
        <v>44651.295909629633</v>
      </c>
      <c r="J3032" s="12">
        <v>44651.322440046293</v>
      </c>
      <c r="K3032" s="13">
        <f t="shared" si="329"/>
        <v>38.203799991169944</v>
      </c>
      <c r="L3032" s="3">
        <f t="shared" si="335"/>
        <v>3.1481481491937302E-3</v>
      </c>
      <c r="M3032" s="15">
        <f t="shared" si="330"/>
        <v>4.5333333333333332</v>
      </c>
      <c r="N3032">
        <f t="shared" si="331"/>
        <v>7640.7599982339889</v>
      </c>
      <c r="O3032" s="10">
        <f t="shared" si="332"/>
        <v>44651.322440046293</v>
      </c>
      <c r="P3032" s="15">
        <f t="shared" si="333"/>
        <v>5</v>
      </c>
      <c r="Q3032" t="b">
        <f t="shared" si="334"/>
        <v>0</v>
      </c>
    </row>
    <row r="3033" spans="1:17">
      <c r="A3033" s="9" t="s">
        <v>6604</v>
      </c>
      <c r="B3033" s="9" t="s">
        <v>6605</v>
      </c>
      <c r="C3033" s="9" t="s">
        <v>13</v>
      </c>
      <c r="D3033" s="9" t="s">
        <v>14</v>
      </c>
      <c r="E3033" t="s">
        <v>182</v>
      </c>
      <c r="F3033" s="11">
        <v>44651.277094907404</v>
      </c>
      <c r="G3033" t="s">
        <v>16</v>
      </c>
      <c r="H3033" t="s">
        <v>17</v>
      </c>
      <c r="I3033" s="12">
        <v>44651.294866365737</v>
      </c>
      <c r="J3033" s="12">
        <v>44651.318251504628</v>
      </c>
      <c r="K3033" s="13">
        <f t="shared" si="329"/>
        <v>33.674600003287196</v>
      </c>
      <c r="L3033" s="3">
        <f t="shared" si="335"/>
        <v>2.3263888870133087E-3</v>
      </c>
      <c r="M3033" s="15">
        <f t="shared" si="330"/>
        <v>3.35</v>
      </c>
      <c r="N3033">
        <f t="shared" si="331"/>
        <v>6734.9200006574392</v>
      </c>
      <c r="O3033" s="10">
        <f t="shared" si="332"/>
        <v>44651.318251504628</v>
      </c>
      <c r="P3033" s="15">
        <f t="shared" si="333"/>
        <v>5</v>
      </c>
      <c r="Q3033" t="b">
        <f t="shared" si="334"/>
        <v>0</v>
      </c>
    </row>
    <row r="3034" spans="1:17">
      <c r="A3034" s="9" t="s">
        <v>6606</v>
      </c>
      <c r="B3034" s="9" t="s">
        <v>6607</v>
      </c>
      <c r="C3034" s="9" t="s">
        <v>4989</v>
      </c>
      <c r="D3034" s="9" t="s">
        <v>594</v>
      </c>
      <c r="E3034" t="s">
        <v>142</v>
      </c>
      <c r="F3034" s="11">
        <v>44651.288356481484</v>
      </c>
      <c r="G3034" t="s">
        <v>16</v>
      </c>
      <c r="H3034" t="s">
        <v>23</v>
      </c>
      <c r="I3034" s="12">
        <v>44651.312771481484</v>
      </c>
      <c r="J3034" s="12">
        <v>44651.336168564812</v>
      </c>
      <c r="K3034" s="13">
        <f t="shared" si="329"/>
        <v>33.691799993393943</v>
      </c>
      <c r="L3034" s="3">
        <f t="shared" si="335"/>
        <v>1.1261574079981074E-2</v>
      </c>
      <c r="M3034" s="15">
        <f t="shared" si="330"/>
        <v>16.216666666666665</v>
      </c>
      <c r="N3034">
        <f t="shared" si="331"/>
        <v>6738.3599986787885</v>
      </c>
      <c r="O3034" s="10">
        <f t="shared" si="332"/>
        <v>44651.336168564812</v>
      </c>
      <c r="P3034" s="15">
        <f t="shared" si="333"/>
        <v>5</v>
      </c>
      <c r="Q3034" t="b">
        <f t="shared" si="334"/>
        <v>0</v>
      </c>
    </row>
    <row r="3035" spans="1:17">
      <c r="A3035" s="9" t="s">
        <v>6608</v>
      </c>
      <c r="B3035" s="9" t="s">
        <v>6609</v>
      </c>
      <c r="C3035" s="9" t="s">
        <v>20</v>
      </c>
      <c r="D3035" s="9" t="s">
        <v>21</v>
      </c>
      <c r="E3035" t="s">
        <v>4596</v>
      </c>
      <c r="F3035" s="11">
        <v>44651.293506944443</v>
      </c>
      <c r="G3035" t="s">
        <v>16</v>
      </c>
      <c r="H3035" t="s">
        <v>17</v>
      </c>
      <c r="I3035" s="12">
        <v>44651.315644722221</v>
      </c>
      <c r="J3035" s="12">
        <v>44651.350301944447</v>
      </c>
      <c r="K3035" s="13">
        <f t="shared" si="329"/>
        <v>49.906400005565956</v>
      </c>
      <c r="L3035" s="3">
        <f t="shared" si="335"/>
        <v>5.1504629591363482E-3</v>
      </c>
      <c r="M3035" s="15">
        <f t="shared" si="330"/>
        <v>7.416666666666667</v>
      </c>
      <c r="N3035">
        <f t="shared" si="331"/>
        <v>9981.2800011131912</v>
      </c>
      <c r="O3035" s="10">
        <f t="shared" si="332"/>
        <v>44651.350301944447</v>
      </c>
      <c r="P3035" s="15">
        <f t="shared" si="333"/>
        <v>5</v>
      </c>
      <c r="Q3035" t="b">
        <f t="shared" si="334"/>
        <v>0</v>
      </c>
    </row>
    <row r="3036" spans="1:17">
      <c r="A3036" s="9" t="s">
        <v>6610</v>
      </c>
      <c r="B3036" s="9" t="s">
        <v>6611</v>
      </c>
      <c r="C3036" s="9" t="s">
        <v>155</v>
      </c>
      <c r="D3036" s="9" t="s">
        <v>156</v>
      </c>
      <c r="E3036" t="s">
        <v>191</v>
      </c>
      <c r="F3036" s="11">
        <v>44651.30195601852</v>
      </c>
      <c r="G3036" t="s">
        <v>16</v>
      </c>
      <c r="H3036" t="s">
        <v>23</v>
      </c>
      <c r="I3036" s="12">
        <v>44651.322865046299</v>
      </c>
      <c r="J3036" s="12">
        <v>44651.356670324072</v>
      </c>
      <c r="K3036" s="13">
        <f t="shared" si="329"/>
        <v>48.679599993629381</v>
      </c>
      <c r="L3036" s="3">
        <f t="shared" si="335"/>
        <v>8.449074077361729E-3</v>
      </c>
      <c r="M3036" s="15">
        <f t="shared" si="330"/>
        <v>12.166666666666666</v>
      </c>
      <c r="N3036">
        <f t="shared" si="331"/>
        <v>9735.9199987258762</v>
      </c>
      <c r="O3036" s="10">
        <f t="shared" si="332"/>
        <v>44651.356670324072</v>
      </c>
      <c r="P3036" s="15">
        <f t="shared" si="333"/>
        <v>5</v>
      </c>
      <c r="Q3036" t="b">
        <f t="shared" si="334"/>
        <v>0</v>
      </c>
    </row>
    <row r="3037" spans="1:17">
      <c r="A3037" s="9" t="s">
        <v>6612</v>
      </c>
      <c r="B3037" s="9" t="s">
        <v>6613</v>
      </c>
      <c r="C3037" s="9" t="s">
        <v>132</v>
      </c>
      <c r="D3037" s="9" t="s">
        <v>132</v>
      </c>
      <c r="E3037" t="s">
        <v>544</v>
      </c>
      <c r="F3037" s="11">
        <v>44651.304039351853</v>
      </c>
      <c r="G3037" t="s">
        <v>16</v>
      </c>
      <c r="H3037" t="s">
        <v>23</v>
      </c>
      <c r="I3037" s="12">
        <v>44651.321537754629</v>
      </c>
      <c r="J3037" s="12">
        <v>44651.348801921296</v>
      </c>
      <c r="K3037" s="13">
        <f t="shared" si="329"/>
        <v>39.260400000493973</v>
      </c>
      <c r="L3037" s="3">
        <f t="shared" si="335"/>
        <v>2.0833333328482695E-3</v>
      </c>
      <c r="M3037" s="15">
        <f t="shared" si="330"/>
        <v>3</v>
      </c>
      <c r="N3037">
        <f t="shared" si="331"/>
        <v>7852.0800000987947</v>
      </c>
      <c r="O3037" s="10">
        <f t="shared" si="332"/>
        <v>44651.348801921296</v>
      </c>
      <c r="P3037" s="15">
        <f t="shared" si="333"/>
        <v>5</v>
      </c>
      <c r="Q3037" t="b">
        <f t="shared" si="334"/>
        <v>0</v>
      </c>
    </row>
    <row r="3038" spans="1:17">
      <c r="A3038" s="9" t="s">
        <v>6614</v>
      </c>
      <c r="B3038" s="9" t="s">
        <v>6615</v>
      </c>
      <c r="C3038" s="9" t="s">
        <v>312</v>
      </c>
      <c r="D3038" s="9" t="s">
        <v>313</v>
      </c>
      <c r="E3038" t="s">
        <v>179</v>
      </c>
      <c r="F3038" s="11">
        <v>44651.305578703701</v>
      </c>
      <c r="G3038" t="s">
        <v>16</v>
      </c>
      <c r="H3038" t="s">
        <v>23</v>
      </c>
      <c r="I3038" s="12">
        <v>44651.327272106479</v>
      </c>
      <c r="J3038" s="12">
        <v>44651.36198627315</v>
      </c>
      <c r="K3038" s="13">
        <f t="shared" si="329"/>
        <v>49.988400007132441</v>
      </c>
      <c r="L3038" s="3">
        <f t="shared" si="335"/>
        <v>1.5393518478958867E-3</v>
      </c>
      <c r="M3038" s="15">
        <f t="shared" si="330"/>
        <v>2.2166666666666668</v>
      </c>
      <c r="N3038">
        <f t="shared" si="331"/>
        <v>9997.6800014264882</v>
      </c>
      <c r="O3038" s="10">
        <f t="shared" si="332"/>
        <v>44651.36198627315</v>
      </c>
      <c r="P3038" s="15">
        <f t="shared" si="333"/>
        <v>5</v>
      </c>
      <c r="Q3038" t="b">
        <f t="shared" si="334"/>
        <v>0</v>
      </c>
    </row>
    <row r="3039" spans="1:17">
      <c r="A3039" s="9" t="s">
        <v>6616</v>
      </c>
      <c r="B3039" s="9" t="s">
        <v>6617</v>
      </c>
      <c r="C3039" s="9" t="s">
        <v>206</v>
      </c>
      <c r="D3039" s="9" t="s">
        <v>207</v>
      </c>
      <c r="E3039" t="s">
        <v>2177</v>
      </c>
      <c r="F3039" s="11">
        <v>44651.305983796294</v>
      </c>
      <c r="G3039" t="s">
        <v>16</v>
      </c>
      <c r="H3039" t="s">
        <v>23</v>
      </c>
      <c r="I3039" s="12">
        <v>44651.326546365737</v>
      </c>
      <c r="J3039" s="12">
        <v>44651.35513171296</v>
      </c>
      <c r="K3039" s="13">
        <f t="shared" si="329"/>
        <v>41.162900001509115</v>
      </c>
      <c r="L3039" s="3">
        <f t="shared" si="335"/>
        <v>4.0509259270038456E-4</v>
      </c>
      <c r="M3039" s="15">
        <f t="shared" si="330"/>
        <v>0.58333333333333337</v>
      </c>
      <c r="N3039">
        <f t="shared" si="331"/>
        <v>8232.580000301823</v>
      </c>
      <c r="O3039" s="10">
        <f t="shared" si="332"/>
        <v>44651.35513171296</v>
      </c>
      <c r="P3039" s="15">
        <f t="shared" si="333"/>
        <v>5</v>
      </c>
      <c r="Q3039" t="b">
        <f t="shared" si="334"/>
        <v>0</v>
      </c>
    </row>
    <row r="3040" spans="1:17">
      <c r="A3040" s="9" t="s">
        <v>6618</v>
      </c>
      <c r="B3040" s="9" t="s">
        <v>6619</v>
      </c>
      <c r="C3040" s="9" t="s">
        <v>412</v>
      </c>
      <c r="D3040" s="9" t="s">
        <v>413</v>
      </c>
      <c r="E3040" t="s">
        <v>767</v>
      </c>
      <c r="F3040" s="11">
        <v>44651.308321759258</v>
      </c>
      <c r="G3040" t="s">
        <v>16</v>
      </c>
      <c r="H3040" t="s">
        <v>23</v>
      </c>
      <c r="I3040" s="12">
        <v>44651.327823287036</v>
      </c>
      <c r="J3040" s="12">
        <v>44651.362534745371</v>
      </c>
      <c r="K3040" s="13">
        <f t="shared" si="329"/>
        <v>49.984500001883134</v>
      </c>
      <c r="L3040" s="3">
        <f t="shared" si="335"/>
        <v>2.3379629637929611E-3</v>
      </c>
      <c r="M3040" s="15">
        <f t="shared" si="330"/>
        <v>3.3666666666666667</v>
      </c>
      <c r="N3040">
        <f t="shared" si="331"/>
        <v>9996.9000003766268</v>
      </c>
      <c r="O3040" s="10">
        <f t="shared" si="332"/>
        <v>44651.362534745371</v>
      </c>
      <c r="P3040" s="15">
        <f t="shared" si="333"/>
        <v>5</v>
      </c>
      <c r="Q3040" t="b">
        <f t="shared" si="334"/>
        <v>0</v>
      </c>
    </row>
    <row r="3041" spans="1:17">
      <c r="A3041" s="9" t="s">
        <v>6620</v>
      </c>
      <c r="B3041" s="9" t="s">
        <v>6621</v>
      </c>
      <c r="C3041" s="9" t="s">
        <v>399</v>
      </c>
      <c r="D3041" s="9" t="s">
        <v>399</v>
      </c>
      <c r="E3041" t="s">
        <v>170</v>
      </c>
      <c r="F3041" s="11">
        <v>44651.312592592592</v>
      </c>
      <c r="G3041" t="s">
        <v>16</v>
      </c>
      <c r="H3041" t="s">
        <v>23</v>
      </c>
      <c r="I3041" s="12">
        <v>44651.333917523145</v>
      </c>
      <c r="J3041" s="12">
        <v>44651.362440300923</v>
      </c>
      <c r="K3041" s="13">
        <f t="shared" si="329"/>
        <v>41.072800001129508</v>
      </c>
      <c r="L3041" s="3">
        <f t="shared" si="335"/>
        <v>4.2708333348855376E-3</v>
      </c>
      <c r="M3041" s="15">
        <f t="shared" si="330"/>
        <v>6.15</v>
      </c>
      <c r="N3041">
        <f t="shared" si="331"/>
        <v>8214.5600002259016</v>
      </c>
      <c r="O3041" s="10">
        <f t="shared" si="332"/>
        <v>44651.362440300923</v>
      </c>
      <c r="P3041" s="15">
        <f t="shared" si="333"/>
        <v>5</v>
      </c>
      <c r="Q3041" t="b">
        <f t="shared" si="334"/>
        <v>0</v>
      </c>
    </row>
    <row r="3042" spans="1:17">
      <c r="A3042" s="9" t="s">
        <v>6622</v>
      </c>
      <c r="B3042" s="9" t="s">
        <v>6623</v>
      </c>
      <c r="C3042" s="9" t="s">
        <v>155</v>
      </c>
      <c r="D3042" s="9" t="s">
        <v>156</v>
      </c>
      <c r="E3042" t="s">
        <v>96</v>
      </c>
      <c r="F3042" s="11">
        <v>44651.313750000001</v>
      </c>
      <c r="G3042" t="s">
        <v>16</v>
      </c>
      <c r="H3042" t="s">
        <v>23</v>
      </c>
      <c r="I3042" s="12">
        <v>44651.333906666667</v>
      </c>
      <c r="J3042" s="12">
        <v>44651.368155277778</v>
      </c>
      <c r="K3042" s="13">
        <f t="shared" si="329"/>
        <v>49.318000000203028</v>
      </c>
      <c r="L3042" s="3">
        <f t="shared" si="335"/>
        <v>1.157407408754807E-3</v>
      </c>
      <c r="M3042" s="15">
        <f t="shared" si="330"/>
        <v>1.6666666666666665</v>
      </c>
      <c r="N3042">
        <f t="shared" si="331"/>
        <v>9863.6000000406057</v>
      </c>
      <c r="O3042" s="10">
        <f t="shared" si="332"/>
        <v>44651.368155277778</v>
      </c>
      <c r="P3042" s="15">
        <f t="shared" si="333"/>
        <v>5</v>
      </c>
      <c r="Q3042" t="b">
        <f t="shared" si="334"/>
        <v>0</v>
      </c>
    </row>
    <row r="3043" spans="1:17">
      <c r="A3043" s="9" t="s">
        <v>6624</v>
      </c>
      <c r="B3043" s="9" t="s">
        <v>6625</v>
      </c>
      <c r="C3043" s="9" t="s">
        <v>151</v>
      </c>
      <c r="D3043" s="9" t="s">
        <v>82</v>
      </c>
      <c r="E3043" t="s">
        <v>105</v>
      </c>
      <c r="F3043" s="11">
        <v>44651.315370370372</v>
      </c>
      <c r="G3043" t="s">
        <v>16</v>
      </c>
      <c r="H3043" t="s">
        <v>23</v>
      </c>
      <c r="I3043" s="12">
        <v>44651.33260238426</v>
      </c>
      <c r="J3043" s="12">
        <v>44651.364536342589</v>
      </c>
      <c r="K3043" s="13">
        <f t="shared" si="329"/>
        <v>45.984899994218722</v>
      </c>
      <c r="L3043" s="3">
        <f t="shared" si="335"/>
        <v>1.6203703708015382E-3</v>
      </c>
      <c r="M3043" s="15">
        <f t="shared" si="330"/>
        <v>2.3333333333333335</v>
      </c>
      <c r="N3043">
        <f t="shared" si="331"/>
        <v>9196.9799988437444</v>
      </c>
      <c r="O3043" s="10">
        <f t="shared" si="332"/>
        <v>44651.364536342589</v>
      </c>
      <c r="P3043" s="15">
        <f t="shared" si="333"/>
        <v>5</v>
      </c>
      <c r="Q3043" t="b">
        <f t="shared" si="334"/>
        <v>0</v>
      </c>
    </row>
    <row r="3044" spans="1:17">
      <c r="A3044" s="9" t="s">
        <v>6626</v>
      </c>
      <c r="B3044" s="9" t="s">
        <v>6627</v>
      </c>
      <c r="C3044" s="9" t="s">
        <v>13</v>
      </c>
      <c r="D3044" s="9" t="s">
        <v>14</v>
      </c>
      <c r="E3044" t="s">
        <v>506</v>
      </c>
      <c r="F3044" s="11">
        <v>44651.316319444442</v>
      </c>
      <c r="G3044" t="s">
        <v>16</v>
      </c>
      <c r="H3044" t="s">
        <v>23</v>
      </c>
      <c r="I3044" s="12">
        <v>44651.334897152781</v>
      </c>
      <c r="J3044" s="12">
        <v>44651.369517083331</v>
      </c>
      <c r="K3044" s="13">
        <f t="shared" si="329"/>
        <v>49.852699991315603</v>
      </c>
      <c r="L3044" s="3">
        <f t="shared" si="335"/>
        <v>9.4907407037680969E-4</v>
      </c>
      <c r="M3044" s="15">
        <f t="shared" si="330"/>
        <v>1.3666666666666667</v>
      </c>
      <c r="N3044">
        <f t="shared" si="331"/>
        <v>9970.5399982631207</v>
      </c>
      <c r="O3044" s="10">
        <f t="shared" si="332"/>
        <v>44651.369517083331</v>
      </c>
      <c r="P3044" s="15">
        <f t="shared" si="333"/>
        <v>5</v>
      </c>
      <c r="Q3044" t="b">
        <f t="shared" si="334"/>
        <v>0</v>
      </c>
    </row>
    <row r="3045" spans="1:17">
      <c r="A3045" s="9" t="s">
        <v>6628</v>
      </c>
      <c r="B3045" s="9" t="s">
        <v>6629</v>
      </c>
      <c r="C3045" s="9" t="s">
        <v>206</v>
      </c>
      <c r="D3045" s="9" t="s">
        <v>207</v>
      </c>
      <c r="E3045" t="s">
        <v>646</v>
      </c>
      <c r="F3045" s="11">
        <v>44651.317569444444</v>
      </c>
      <c r="G3045" t="s">
        <v>16</v>
      </c>
      <c r="H3045" t="s">
        <v>17</v>
      </c>
      <c r="I3045" s="12">
        <v>44651.337927708337</v>
      </c>
      <c r="J3045" s="12">
        <v>44651.370272569446</v>
      </c>
      <c r="K3045" s="13">
        <f t="shared" si="329"/>
        <v>46.576599996769801</v>
      </c>
      <c r="L3045" s="3">
        <f t="shared" si="335"/>
        <v>1.2500000011641532E-3</v>
      </c>
      <c r="M3045" s="15">
        <f t="shared" si="330"/>
        <v>1.8</v>
      </c>
      <c r="N3045">
        <f t="shared" si="331"/>
        <v>9315.3199993539602</v>
      </c>
      <c r="O3045" s="10">
        <f t="shared" si="332"/>
        <v>44651.370272569446</v>
      </c>
      <c r="P3045" s="15">
        <f t="shared" si="333"/>
        <v>5</v>
      </c>
      <c r="Q3045" t="b">
        <f t="shared" si="334"/>
        <v>0</v>
      </c>
    </row>
    <row r="3046" spans="1:17">
      <c r="A3046" s="9" t="s">
        <v>6630</v>
      </c>
      <c r="B3046" s="9" t="s">
        <v>6631</v>
      </c>
      <c r="C3046" s="9" t="s">
        <v>1051</v>
      </c>
      <c r="D3046" s="9" t="s">
        <v>1052</v>
      </c>
      <c r="E3046" t="s">
        <v>175</v>
      </c>
      <c r="F3046" s="11">
        <v>44651.325439814813</v>
      </c>
      <c r="G3046" t="s">
        <v>16</v>
      </c>
      <c r="H3046" t="s">
        <v>23</v>
      </c>
      <c r="I3046" s="12">
        <v>44651.343005439812</v>
      </c>
      <c r="J3046" s="12">
        <v>44651.377499814815</v>
      </c>
      <c r="K3046" s="13">
        <f t="shared" si="329"/>
        <v>49.671900003449991</v>
      </c>
      <c r="L3046" s="3">
        <f t="shared" si="335"/>
        <v>7.8703703693463467E-3</v>
      </c>
      <c r="M3046" s="15">
        <f t="shared" si="330"/>
        <v>11.333333333333334</v>
      </c>
      <c r="N3046">
        <f t="shared" si="331"/>
        <v>9934.3800006899983</v>
      </c>
      <c r="O3046" s="10">
        <f t="shared" si="332"/>
        <v>44651.377499814815</v>
      </c>
      <c r="P3046" s="15">
        <f t="shared" si="333"/>
        <v>5</v>
      </c>
      <c r="Q3046" t="b">
        <f t="shared" si="334"/>
        <v>0</v>
      </c>
    </row>
    <row r="3047" spans="1:17">
      <c r="A3047" s="9" t="s">
        <v>6632</v>
      </c>
      <c r="B3047" s="9" t="s">
        <v>6633</v>
      </c>
      <c r="C3047" s="9" t="s">
        <v>436</v>
      </c>
      <c r="D3047" s="9" t="s">
        <v>436</v>
      </c>
      <c r="E3047" t="s">
        <v>203</v>
      </c>
      <c r="F3047" s="11">
        <v>44651.327731481484</v>
      </c>
      <c r="G3047" t="s">
        <v>16</v>
      </c>
      <c r="H3047" t="s">
        <v>23</v>
      </c>
      <c r="I3047" s="12">
        <v>44651.348836828707</v>
      </c>
      <c r="J3047" s="12">
        <v>44651.377531828701</v>
      </c>
      <c r="K3047" s="13">
        <f t="shared" si="329"/>
        <v>41.320799990789965</v>
      </c>
      <c r="L3047" s="3">
        <f t="shared" si="335"/>
        <v>2.2916666712262668E-3</v>
      </c>
      <c r="M3047" s="15">
        <f t="shared" si="330"/>
        <v>3.3</v>
      </c>
      <c r="N3047">
        <f t="shared" si="331"/>
        <v>8264.159998157993</v>
      </c>
      <c r="O3047" s="10">
        <f t="shared" si="332"/>
        <v>44651.377531828701</v>
      </c>
      <c r="P3047" s="15">
        <f t="shared" si="333"/>
        <v>5</v>
      </c>
      <c r="Q3047" t="b">
        <f t="shared" si="334"/>
        <v>0</v>
      </c>
    </row>
    <row r="3048" spans="1:17">
      <c r="A3048" s="9" t="s">
        <v>6634</v>
      </c>
      <c r="B3048" s="9" t="s">
        <v>6635</v>
      </c>
      <c r="C3048" s="9" t="s">
        <v>538</v>
      </c>
      <c r="D3048" s="9" t="s">
        <v>539</v>
      </c>
      <c r="E3048" t="s">
        <v>110</v>
      </c>
      <c r="F3048" s="11">
        <v>44651.342326388891</v>
      </c>
      <c r="G3048" t="s">
        <v>16</v>
      </c>
      <c r="H3048" t="s">
        <v>23</v>
      </c>
      <c r="I3048" s="12">
        <v>44651.364005138887</v>
      </c>
      <c r="J3048" s="12">
        <v>44651.395878333336</v>
      </c>
      <c r="K3048" s="13">
        <f t="shared" si="329"/>
        <v>45.897400007816032</v>
      </c>
      <c r="L3048" s="3">
        <f t="shared" si="335"/>
        <v>1.4594907406717539E-2</v>
      </c>
      <c r="M3048" s="15">
        <f t="shared" si="330"/>
        <v>21.016666666666666</v>
      </c>
      <c r="N3048">
        <f t="shared" si="331"/>
        <v>9179.4800015632063</v>
      </c>
      <c r="O3048" s="10">
        <f t="shared" si="332"/>
        <v>44651.395878333336</v>
      </c>
      <c r="P3048" s="15">
        <f t="shared" si="333"/>
        <v>5</v>
      </c>
      <c r="Q3048" t="b">
        <f t="shared" si="334"/>
        <v>0</v>
      </c>
    </row>
    <row r="3049" spans="1:17">
      <c r="A3049" s="9" t="s">
        <v>6636</v>
      </c>
      <c r="B3049" s="9" t="s">
        <v>6637</v>
      </c>
      <c r="C3049" s="9" t="s">
        <v>160</v>
      </c>
      <c r="D3049" s="9" t="s">
        <v>161</v>
      </c>
      <c r="E3049" t="s">
        <v>157</v>
      </c>
      <c r="F3049" s="11">
        <v>44651.346828703703</v>
      </c>
      <c r="G3049" t="s">
        <v>16</v>
      </c>
      <c r="H3049" t="s">
        <v>23</v>
      </c>
      <c r="I3049" s="12">
        <v>44651.367152245373</v>
      </c>
      <c r="J3049" s="12">
        <v>44651.399371689811</v>
      </c>
      <c r="K3049" s="13">
        <f t="shared" si="329"/>
        <v>46.395999990636483</v>
      </c>
      <c r="L3049" s="3">
        <f t="shared" si="335"/>
        <v>4.5023148122709244E-3</v>
      </c>
      <c r="M3049" s="15">
        <f t="shared" si="330"/>
        <v>6.4833333333333334</v>
      </c>
      <c r="N3049">
        <f t="shared" si="331"/>
        <v>9279.1999981272966</v>
      </c>
      <c r="O3049" s="10">
        <f t="shared" si="332"/>
        <v>44651.399371689811</v>
      </c>
      <c r="P3049" s="15">
        <f t="shared" si="333"/>
        <v>5</v>
      </c>
      <c r="Q3049" t="b">
        <f t="shared" si="334"/>
        <v>0</v>
      </c>
    </row>
    <row r="3050" spans="1:17">
      <c r="A3050" s="9" t="s">
        <v>6638</v>
      </c>
      <c r="B3050" s="9" t="s">
        <v>6639</v>
      </c>
      <c r="C3050" s="9" t="s">
        <v>290</v>
      </c>
      <c r="D3050" s="9" t="s">
        <v>291</v>
      </c>
      <c r="E3050" t="s">
        <v>770</v>
      </c>
      <c r="F3050" s="11">
        <v>44651.359780092593</v>
      </c>
      <c r="G3050" t="s">
        <v>16</v>
      </c>
      <c r="H3050" t="s">
        <v>17</v>
      </c>
      <c r="I3050" s="12">
        <v>44651.377432106485</v>
      </c>
      <c r="J3050" s="12">
        <v>44651.412101273148</v>
      </c>
      <c r="K3050" s="13">
        <f t="shared" si="329"/>
        <v>49.923599995672703</v>
      </c>
      <c r="L3050" s="3">
        <f t="shared" si="335"/>
        <v>1.2951388889632653E-2</v>
      </c>
      <c r="M3050" s="15">
        <f t="shared" si="330"/>
        <v>18.649999999999999</v>
      </c>
      <c r="N3050">
        <f t="shared" si="331"/>
        <v>9984.7199991345406</v>
      </c>
      <c r="O3050" s="10">
        <f t="shared" si="332"/>
        <v>44651.412101273148</v>
      </c>
      <c r="P3050" s="15">
        <f t="shared" si="333"/>
        <v>5</v>
      </c>
      <c r="Q3050" t="b">
        <f t="shared" si="334"/>
        <v>0</v>
      </c>
    </row>
    <row r="3051" spans="1:17">
      <c r="A3051" s="9" t="s">
        <v>6640</v>
      </c>
      <c r="B3051" s="9" t="s">
        <v>6641</v>
      </c>
      <c r="C3051" s="9" t="s">
        <v>13</v>
      </c>
      <c r="D3051" s="9" t="s">
        <v>14</v>
      </c>
      <c r="E3051" t="s">
        <v>1257</v>
      </c>
      <c r="F3051" s="11">
        <v>44651.370162037034</v>
      </c>
      <c r="G3051" t="s">
        <v>16</v>
      </c>
      <c r="H3051" t="s">
        <v>17</v>
      </c>
      <c r="I3051" s="12">
        <v>44651.390451273146</v>
      </c>
      <c r="J3051" s="12">
        <v>44651.425002662036</v>
      </c>
      <c r="K3051" s="13">
        <f t="shared" si="329"/>
        <v>49.754000001121312</v>
      </c>
      <c r="L3051" s="3">
        <f t="shared" si="335"/>
        <v>1.0381944441178348E-2</v>
      </c>
      <c r="M3051" s="15">
        <f t="shared" si="330"/>
        <v>14.95</v>
      </c>
      <c r="N3051">
        <f t="shared" si="331"/>
        <v>9950.8000002242625</v>
      </c>
      <c r="O3051" s="10">
        <f t="shared" si="332"/>
        <v>44651.425002662036</v>
      </c>
      <c r="P3051" s="15">
        <f t="shared" si="333"/>
        <v>5</v>
      </c>
      <c r="Q3051" t="b">
        <f t="shared" si="334"/>
        <v>0</v>
      </c>
    </row>
    <row r="3052" spans="1:17">
      <c r="A3052" s="9" t="s">
        <v>6642</v>
      </c>
      <c r="B3052" s="9" t="s">
        <v>6643</v>
      </c>
      <c r="C3052" s="9" t="s">
        <v>493</v>
      </c>
      <c r="D3052" s="9" t="s">
        <v>493</v>
      </c>
      <c r="E3052" t="s">
        <v>199</v>
      </c>
      <c r="F3052" s="11">
        <v>44651.370844907404</v>
      </c>
      <c r="G3052" t="s">
        <v>16</v>
      </c>
      <c r="H3052" t="s">
        <v>23</v>
      </c>
      <c r="I3052" s="12">
        <v>44651.39083733796</v>
      </c>
      <c r="J3052" s="12">
        <v>44651.425267199076</v>
      </c>
      <c r="K3052" s="13">
        <f t="shared" si="329"/>
        <v>49.579000007361174</v>
      </c>
      <c r="L3052" s="3">
        <f t="shared" si="335"/>
        <v>6.8287036992842332E-4</v>
      </c>
      <c r="M3052" s="15">
        <f t="shared" si="330"/>
        <v>0.98333333333333328</v>
      </c>
      <c r="N3052">
        <f t="shared" si="331"/>
        <v>9915.8000014722347</v>
      </c>
      <c r="O3052" s="10">
        <f t="shared" si="332"/>
        <v>44651.425267199076</v>
      </c>
      <c r="P3052" s="15">
        <f t="shared" si="333"/>
        <v>5</v>
      </c>
      <c r="Q3052" t="b">
        <f t="shared" si="334"/>
        <v>0</v>
      </c>
    </row>
    <row r="3053" spans="1:17">
      <c r="A3053" s="9" t="s">
        <v>6644</v>
      </c>
      <c r="B3053" s="9" t="s">
        <v>6645</v>
      </c>
      <c r="C3053" s="9" t="s">
        <v>206</v>
      </c>
      <c r="D3053" s="9" t="s">
        <v>207</v>
      </c>
      <c r="E3053" t="s">
        <v>430</v>
      </c>
      <c r="F3053" s="11">
        <v>44651.377916666665</v>
      </c>
      <c r="G3053" t="s">
        <v>16</v>
      </c>
      <c r="H3053" t="s">
        <v>23</v>
      </c>
      <c r="I3053" s="12">
        <v>44651.396566249998</v>
      </c>
      <c r="J3053" s="12">
        <v>44651.430917013888</v>
      </c>
      <c r="K3053" s="13">
        <f t="shared" si="329"/>
        <v>49.46510000154376</v>
      </c>
      <c r="L3053" s="3">
        <f t="shared" si="335"/>
        <v>7.07175926072523E-3</v>
      </c>
      <c r="M3053" s="15">
        <f t="shared" si="330"/>
        <v>10.183333333333334</v>
      </c>
      <c r="N3053">
        <f t="shared" si="331"/>
        <v>9893.0200003087521</v>
      </c>
      <c r="O3053" s="10">
        <f t="shared" si="332"/>
        <v>44651.430917013888</v>
      </c>
      <c r="P3053" s="15">
        <f t="shared" si="333"/>
        <v>5</v>
      </c>
      <c r="Q3053" t="b">
        <f t="shared" si="334"/>
        <v>0</v>
      </c>
    </row>
    <row r="3054" spans="1:17">
      <c r="A3054" s="9" t="s">
        <v>6646</v>
      </c>
      <c r="B3054" s="9" t="s">
        <v>6647</v>
      </c>
      <c r="C3054" s="9" t="s">
        <v>302</v>
      </c>
      <c r="D3054" s="9" t="s">
        <v>302</v>
      </c>
      <c r="E3054" t="s">
        <v>303</v>
      </c>
      <c r="F3054" s="11">
        <v>44651.390486111108</v>
      </c>
      <c r="G3054" t="s">
        <v>16</v>
      </c>
      <c r="H3054" t="s">
        <v>23</v>
      </c>
      <c r="I3054" s="12">
        <v>44651.410691736113</v>
      </c>
      <c r="J3054" s="12">
        <v>44651.435392013889</v>
      </c>
      <c r="K3054" s="13">
        <f t="shared" si="329"/>
        <v>35.56839999742806</v>
      </c>
      <c r="L3054" s="3">
        <f t="shared" si="335"/>
        <v>1.2569444443215616E-2</v>
      </c>
      <c r="M3054" s="15">
        <f t="shared" si="330"/>
        <v>18.100000000000001</v>
      </c>
      <c r="N3054">
        <f t="shared" si="331"/>
        <v>7113.6799994856119</v>
      </c>
      <c r="O3054" s="10">
        <f t="shared" si="332"/>
        <v>44651.435392013889</v>
      </c>
      <c r="P3054" s="15">
        <f t="shared" si="333"/>
        <v>5</v>
      </c>
      <c r="Q3054" t="b">
        <f t="shared" si="334"/>
        <v>0</v>
      </c>
    </row>
    <row r="3055" spans="1:17">
      <c r="A3055" s="9" t="s">
        <v>6648</v>
      </c>
      <c r="B3055" s="9" t="s">
        <v>6649</v>
      </c>
      <c r="C3055" s="9" t="s">
        <v>649</v>
      </c>
      <c r="D3055" s="9" t="s">
        <v>649</v>
      </c>
      <c r="E3055" t="s">
        <v>124</v>
      </c>
      <c r="F3055" s="11">
        <v>44651.405046296299</v>
      </c>
      <c r="G3055" t="s">
        <v>16</v>
      </c>
      <c r="H3055" t="s">
        <v>23</v>
      </c>
      <c r="I3055" s="12">
        <v>44651.429623796299</v>
      </c>
      <c r="J3055" s="12">
        <v>44651.460784490744</v>
      </c>
      <c r="K3055" s="13">
        <f t="shared" si="329"/>
        <v>44.871400000993162</v>
      </c>
      <c r="L3055" s="3">
        <f t="shared" si="335"/>
        <v>1.4560185190930497E-2</v>
      </c>
      <c r="M3055" s="15">
        <f t="shared" si="330"/>
        <v>20.966666666666665</v>
      </c>
      <c r="N3055">
        <f t="shared" si="331"/>
        <v>8974.2800001986325</v>
      </c>
      <c r="O3055" s="10">
        <f t="shared" si="332"/>
        <v>44651.460784490744</v>
      </c>
      <c r="P3055" s="15">
        <f t="shared" si="333"/>
        <v>5</v>
      </c>
      <c r="Q3055" t="b">
        <f t="shared" si="334"/>
        <v>0</v>
      </c>
    </row>
    <row r="3056" spans="1:17">
      <c r="A3056" s="9" t="s">
        <v>6650</v>
      </c>
      <c r="B3056" s="9" t="s">
        <v>6651</v>
      </c>
      <c r="C3056" s="9" t="s">
        <v>586</v>
      </c>
      <c r="D3056" s="9" t="s">
        <v>587</v>
      </c>
      <c r="E3056" t="s">
        <v>588</v>
      </c>
      <c r="F3056" s="11">
        <v>44651.405833333331</v>
      </c>
      <c r="G3056" t="s">
        <v>16</v>
      </c>
      <c r="H3056" t="s">
        <v>23</v>
      </c>
      <c r="I3056" s="12">
        <v>44651.428376736112</v>
      </c>
      <c r="J3056" s="12">
        <v>44651.460156458335</v>
      </c>
      <c r="K3056" s="13">
        <f t="shared" si="329"/>
        <v>45.76280000153929</v>
      </c>
      <c r="L3056" s="3">
        <f t="shared" si="335"/>
        <v>7.8703703184146434E-4</v>
      </c>
      <c r="M3056" s="15">
        <f t="shared" si="330"/>
        <v>1.1333333333333333</v>
      </c>
      <c r="N3056">
        <f t="shared" si="331"/>
        <v>9152.560000307858</v>
      </c>
      <c r="O3056" s="10">
        <f t="shared" si="332"/>
        <v>44651.460156458335</v>
      </c>
      <c r="P3056" s="15">
        <f t="shared" si="333"/>
        <v>5</v>
      </c>
      <c r="Q3056" t="b">
        <f t="shared" si="334"/>
        <v>0</v>
      </c>
    </row>
    <row r="3057" spans="1:17">
      <c r="A3057" s="9" t="s">
        <v>6652</v>
      </c>
      <c r="B3057" s="9" t="s">
        <v>6653</v>
      </c>
      <c r="C3057" s="9" t="s">
        <v>20</v>
      </c>
      <c r="D3057" s="9" t="s">
        <v>21</v>
      </c>
      <c r="E3057" t="s">
        <v>402</v>
      </c>
      <c r="F3057" s="11">
        <v>44651.43482638889</v>
      </c>
      <c r="G3057" t="s">
        <v>16</v>
      </c>
      <c r="H3057" t="s">
        <v>23</v>
      </c>
      <c r="I3057" s="12">
        <v>44651.455653541663</v>
      </c>
      <c r="J3057" s="12">
        <v>44651.490347916668</v>
      </c>
      <c r="K3057" s="13">
        <f t="shared" si="329"/>
        <v>49.959900006651878</v>
      </c>
      <c r="L3057" s="3">
        <f t="shared" si="335"/>
        <v>2.899305555911269E-2</v>
      </c>
      <c r="M3057" s="15">
        <f t="shared" si="330"/>
        <v>41.75</v>
      </c>
      <c r="N3057">
        <f t="shared" si="331"/>
        <v>9991.9800013303757</v>
      </c>
      <c r="O3057" s="10">
        <f t="shared" si="332"/>
        <v>44651.490347916668</v>
      </c>
      <c r="P3057" s="15">
        <f t="shared" si="333"/>
        <v>5</v>
      </c>
      <c r="Q3057" t="b">
        <f t="shared" si="334"/>
        <v>0</v>
      </c>
    </row>
    <row r="3058" spans="1:17">
      <c r="A3058" s="9" t="s">
        <v>6654</v>
      </c>
      <c r="B3058" s="9" t="s">
        <v>6655</v>
      </c>
      <c r="C3058" s="9" t="s">
        <v>867</v>
      </c>
      <c r="D3058" s="9" t="s">
        <v>867</v>
      </c>
      <c r="E3058" t="s">
        <v>1914</v>
      </c>
      <c r="F3058" s="11">
        <v>44651.439317129632</v>
      </c>
      <c r="G3058" t="s">
        <v>16</v>
      </c>
      <c r="H3058" t="s">
        <v>23</v>
      </c>
      <c r="I3058" s="12">
        <v>44651.459252060187</v>
      </c>
      <c r="J3058" s="12">
        <v>44651.493950671298</v>
      </c>
      <c r="K3058" s="13">
        <f t="shared" si="329"/>
        <v>49.96599999954924</v>
      </c>
      <c r="L3058" s="3">
        <f t="shared" si="335"/>
        <v>4.4907407427672297E-3</v>
      </c>
      <c r="M3058" s="15">
        <f t="shared" si="330"/>
        <v>6.4666666666666668</v>
      </c>
      <c r="N3058">
        <f t="shared" si="331"/>
        <v>9993.199999909848</v>
      </c>
      <c r="O3058" s="10">
        <f t="shared" si="332"/>
        <v>44651.493950671298</v>
      </c>
      <c r="P3058" s="15">
        <f t="shared" si="333"/>
        <v>5</v>
      </c>
      <c r="Q3058" t="b">
        <f t="shared" si="334"/>
        <v>0</v>
      </c>
    </row>
    <row r="3059" spans="1:17">
      <c r="A3059" s="9" t="s">
        <v>6656</v>
      </c>
      <c r="B3059" s="9" t="s">
        <v>6657</v>
      </c>
      <c r="C3059" s="9" t="s">
        <v>89</v>
      </c>
      <c r="D3059" s="9" t="s">
        <v>90</v>
      </c>
      <c r="E3059" t="s">
        <v>1443</v>
      </c>
      <c r="F3059" s="11">
        <v>44651.441145833334</v>
      </c>
      <c r="G3059" t="s">
        <v>16</v>
      </c>
      <c r="H3059" t="s">
        <v>23</v>
      </c>
      <c r="I3059" s="12">
        <v>44651.463799930556</v>
      </c>
      <c r="J3059" s="12">
        <v>44651.49341909722</v>
      </c>
      <c r="K3059" s="13">
        <f t="shared" si="329"/>
        <v>42.651599996024743</v>
      </c>
      <c r="L3059" s="3">
        <f t="shared" si="335"/>
        <v>1.8287037019035779E-3</v>
      </c>
      <c r="M3059" s="15">
        <f t="shared" si="330"/>
        <v>2.6333333333333333</v>
      </c>
      <c r="N3059">
        <f t="shared" si="331"/>
        <v>8530.3199992049485</v>
      </c>
      <c r="O3059" s="10">
        <f t="shared" si="332"/>
        <v>44651.49341909722</v>
      </c>
      <c r="P3059" s="15">
        <f t="shared" si="333"/>
        <v>5</v>
      </c>
      <c r="Q3059" t="b">
        <f t="shared" si="334"/>
        <v>0</v>
      </c>
    </row>
    <row r="3060" spans="1:17">
      <c r="A3060" s="9" t="s">
        <v>6658</v>
      </c>
      <c r="B3060" s="9" t="s">
        <v>6659</v>
      </c>
      <c r="C3060" s="9" t="s">
        <v>241</v>
      </c>
      <c r="D3060" s="9" t="s">
        <v>242</v>
      </c>
      <c r="E3060" t="s">
        <v>928</v>
      </c>
      <c r="F3060" s="11">
        <v>44651.442754629628</v>
      </c>
      <c r="G3060" t="s">
        <v>16</v>
      </c>
      <c r="H3060" t="s">
        <v>23</v>
      </c>
      <c r="I3060" s="12">
        <v>44651.460737615744</v>
      </c>
      <c r="J3060" s="12">
        <v>44651.485866574076</v>
      </c>
      <c r="K3060" s="13">
        <f t="shared" si="329"/>
        <v>36.185699998168275</v>
      </c>
      <c r="L3060" s="3">
        <f t="shared" si="335"/>
        <v>1.6087962940218858E-3</v>
      </c>
      <c r="M3060" s="15">
        <f t="shared" si="330"/>
        <v>2.3166666666666664</v>
      </c>
      <c r="N3060">
        <f t="shared" si="331"/>
        <v>7237.139999633655</v>
      </c>
      <c r="O3060" s="10">
        <f t="shared" si="332"/>
        <v>44651.485866574076</v>
      </c>
      <c r="P3060" s="15">
        <f t="shared" si="333"/>
        <v>5</v>
      </c>
      <c r="Q3060" t="b">
        <f t="shared" si="334"/>
        <v>0</v>
      </c>
    </row>
    <row r="3061" spans="1:17">
      <c r="A3061" s="9" t="s">
        <v>6660</v>
      </c>
      <c r="B3061" s="9" t="s">
        <v>6661</v>
      </c>
      <c r="C3061" s="9" t="s">
        <v>2632</v>
      </c>
      <c r="D3061" s="9" t="s">
        <v>82</v>
      </c>
      <c r="E3061" t="s">
        <v>137</v>
      </c>
      <c r="F3061" s="11">
        <v>44651.44699074074</v>
      </c>
      <c r="G3061" t="s">
        <v>16</v>
      </c>
      <c r="H3061" t="s">
        <v>23</v>
      </c>
      <c r="I3061" s="12">
        <v>44651.463691574078</v>
      </c>
      <c r="J3061" s="12">
        <v>44651.497166504632</v>
      </c>
      <c r="K3061" s="13">
        <f t="shared" si="329"/>
        <v>48.203899998916313</v>
      </c>
      <c r="L3061" s="3">
        <f t="shared" si="335"/>
        <v>4.2361111118225381E-3</v>
      </c>
      <c r="M3061" s="15">
        <f t="shared" si="330"/>
        <v>6.1</v>
      </c>
      <c r="N3061">
        <f t="shared" si="331"/>
        <v>9640.7799997832626</v>
      </c>
      <c r="O3061" s="10">
        <f t="shared" si="332"/>
        <v>44651.497166504632</v>
      </c>
      <c r="P3061" s="15">
        <f t="shared" si="333"/>
        <v>5</v>
      </c>
      <c r="Q3061" t="b">
        <f t="shared" si="334"/>
        <v>0</v>
      </c>
    </row>
    <row r="3062" spans="1:17">
      <c r="A3062" s="9" t="s">
        <v>6662</v>
      </c>
      <c r="B3062" s="9" t="s">
        <v>6663</v>
      </c>
      <c r="C3062" s="9" t="s">
        <v>1026</v>
      </c>
      <c r="D3062" s="9" t="s">
        <v>1026</v>
      </c>
      <c r="E3062" t="s">
        <v>238</v>
      </c>
      <c r="F3062" s="11">
        <v>44651.456909722219</v>
      </c>
      <c r="G3062" t="s">
        <v>16</v>
      </c>
      <c r="H3062" t="s">
        <v>23</v>
      </c>
      <c r="I3062" s="12">
        <v>44651.479259444444</v>
      </c>
      <c r="J3062" s="12">
        <v>44651.509866736109</v>
      </c>
      <c r="K3062" s="13">
        <f t="shared" si="329"/>
        <v>44.07449999707751</v>
      </c>
      <c r="L3062" s="3">
        <f t="shared" si="335"/>
        <v>9.9189814791316167E-3</v>
      </c>
      <c r="M3062" s="15">
        <f t="shared" si="330"/>
        <v>14.283333333333333</v>
      </c>
      <c r="N3062">
        <f t="shared" si="331"/>
        <v>8814.899999415502</v>
      </c>
      <c r="O3062" s="10">
        <f t="shared" si="332"/>
        <v>44651.509866736109</v>
      </c>
      <c r="P3062" s="15">
        <f t="shared" si="333"/>
        <v>5</v>
      </c>
      <c r="Q3062" t="b">
        <f t="shared" si="334"/>
        <v>0</v>
      </c>
    </row>
    <row r="3063" spans="1:17">
      <c r="A3063" s="9" t="s">
        <v>6664</v>
      </c>
      <c r="B3063" s="9" t="s">
        <v>6665</v>
      </c>
      <c r="C3063" s="9" t="s">
        <v>306</v>
      </c>
      <c r="D3063" s="9" t="s">
        <v>306</v>
      </c>
      <c r="E3063" t="s">
        <v>157</v>
      </c>
      <c r="F3063" s="11">
        <v>44651.468194444446</v>
      </c>
      <c r="G3063" t="s">
        <v>16</v>
      </c>
      <c r="H3063" t="s">
        <v>23</v>
      </c>
      <c r="I3063" s="12">
        <v>44651.488277569442</v>
      </c>
      <c r="J3063" s="12">
        <v>44651.522750138887</v>
      </c>
      <c r="K3063" s="13">
        <f t="shared" si="329"/>
        <v>49.640500000678003</v>
      </c>
      <c r="L3063" s="3">
        <f t="shared" si="335"/>
        <v>1.1284722226264421E-2</v>
      </c>
      <c r="M3063" s="15">
        <f t="shared" si="330"/>
        <v>16.25</v>
      </c>
      <c r="N3063">
        <f t="shared" si="331"/>
        <v>9928.1000001356006</v>
      </c>
      <c r="O3063" s="10">
        <f t="shared" si="332"/>
        <v>44651.522750138887</v>
      </c>
      <c r="P3063" s="15">
        <f t="shared" si="333"/>
        <v>5</v>
      </c>
      <c r="Q3063" t="b">
        <f t="shared" si="334"/>
        <v>0</v>
      </c>
    </row>
    <row r="3064" spans="1:17">
      <c r="A3064" s="9" t="s">
        <v>6666</v>
      </c>
      <c r="B3064" s="9" t="s">
        <v>6667</v>
      </c>
      <c r="C3064" s="9" t="s">
        <v>1079</v>
      </c>
      <c r="D3064" s="9" t="s">
        <v>82</v>
      </c>
      <c r="E3064" t="s">
        <v>100</v>
      </c>
      <c r="F3064" s="11">
        <v>44651.468391203707</v>
      </c>
      <c r="G3064" t="s">
        <v>16</v>
      </c>
      <c r="H3064" t="s">
        <v>23</v>
      </c>
      <c r="I3064" s="12">
        <v>44651.484158703701</v>
      </c>
      <c r="J3064" s="12">
        <v>44651.510014467596</v>
      </c>
      <c r="K3064" s="13">
        <f t="shared" si="329"/>
        <v>37.232300009345636</v>
      </c>
      <c r="L3064" s="3">
        <f t="shared" si="335"/>
        <v>1.9675926159834489E-4</v>
      </c>
      <c r="M3064" s="15">
        <f t="shared" si="330"/>
        <v>0.28333333333333333</v>
      </c>
      <c r="N3064">
        <f t="shared" si="331"/>
        <v>7446.4600018691272</v>
      </c>
      <c r="O3064" s="10">
        <f t="shared" si="332"/>
        <v>44651.510014467596</v>
      </c>
      <c r="P3064" s="15">
        <f t="shared" si="333"/>
        <v>5</v>
      </c>
      <c r="Q3064" t="b">
        <f t="shared" si="334"/>
        <v>0</v>
      </c>
    </row>
    <row r="3065" spans="1:17">
      <c r="A3065" s="9" t="s">
        <v>6668</v>
      </c>
      <c r="B3065" s="9" t="s">
        <v>6669</v>
      </c>
      <c r="C3065" s="9" t="s">
        <v>564</v>
      </c>
      <c r="D3065" s="9" t="s">
        <v>442</v>
      </c>
      <c r="E3065" t="s">
        <v>162</v>
      </c>
      <c r="F3065" s="11">
        <v>44651.474270833336</v>
      </c>
      <c r="G3065" t="s">
        <v>16</v>
      </c>
      <c r="H3065" t="s">
        <v>23</v>
      </c>
      <c r="I3065" s="12">
        <v>44651.497673611113</v>
      </c>
      <c r="J3065" s="12">
        <v>44651.531878402777</v>
      </c>
      <c r="K3065" s="13">
        <f t="shared" si="329"/>
        <v>49.254899995867163</v>
      </c>
      <c r="L3065" s="3">
        <f t="shared" si="335"/>
        <v>5.8796296289074235E-3</v>
      </c>
      <c r="M3065" s="15">
        <f t="shared" si="330"/>
        <v>8.4666666666666668</v>
      </c>
      <c r="N3065">
        <f t="shared" si="331"/>
        <v>9850.9799991734326</v>
      </c>
      <c r="O3065" s="10">
        <f t="shared" si="332"/>
        <v>44651.531878402777</v>
      </c>
      <c r="P3065" s="15">
        <f t="shared" si="333"/>
        <v>5</v>
      </c>
      <c r="Q3065" t="b">
        <f t="shared" si="334"/>
        <v>0</v>
      </c>
    </row>
    <row r="3066" spans="1:17">
      <c r="A3066" s="9" t="s">
        <v>6670</v>
      </c>
      <c r="B3066" s="9" t="s">
        <v>6671</v>
      </c>
      <c r="C3066" s="9" t="s">
        <v>388</v>
      </c>
      <c r="D3066" s="9" t="s">
        <v>388</v>
      </c>
      <c r="E3066" t="s">
        <v>203</v>
      </c>
      <c r="F3066" s="11">
        <v>44651.47824074074</v>
      </c>
      <c r="G3066" t="s">
        <v>16</v>
      </c>
      <c r="H3066" t="s">
        <v>23</v>
      </c>
      <c r="I3066" s="12">
        <v>44651.501527754626</v>
      </c>
      <c r="J3066" s="12">
        <v>44651.533581990741</v>
      </c>
      <c r="K3066" s="13">
        <f t="shared" si="329"/>
        <v>46.15810000570491</v>
      </c>
      <c r="L3066" s="3">
        <f t="shared" si="335"/>
        <v>3.9699074040981941E-3</v>
      </c>
      <c r="M3066" s="15">
        <f t="shared" si="330"/>
        <v>5.7166666666666668</v>
      </c>
      <c r="N3066">
        <f t="shared" si="331"/>
        <v>9231.6200011409819</v>
      </c>
      <c r="O3066" s="10">
        <f t="shared" si="332"/>
        <v>44651.533581990741</v>
      </c>
      <c r="P3066" s="15">
        <f t="shared" si="333"/>
        <v>5</v>
      </c>
      <c r="Q3066" t="b">
        <f t="shared" si="334"/>
        <v>0</v>
      </c>
    </row>
    <row r="3067" spans="1:17">
      <c r="A3067" s="9" t="s">
        <v>6672</v>
      </c>
      <c r="B3067" s="9" t="s">
        <v>6673</v>
      </c>
      <c r="C3067" s="9" t="s">
        <v>13</v>
      </c>
      <c r="D3067" s="9" t="s">
        <v>14</v>
      </c>
      <c r="E3067" t="s">
        <v>2099</v>
      </c>
      <c r="F3067" s="11">
        <v>44651.487986111111</v>
      </c>
      <c r="G3067" t="s">
        <v>16</v>
      </c>
      <c r="H3067" t="s">
        <v>17</v>
      </c>
      <c r="I3067" s="12">
        <v>44651.509654374997</v>
      </c>
      <c r="J3067" s="12">
        <v>44651.544024097224</v>
      </c>
      <c r="K3067" s="13">
        <f t="shared" si="329"/>
        <v>49.492400006856769</v>
      </c>
      <c r="L3067" s="3">
        <f t="shared" si="335"/>
        <v>9.7453703710925765E-3</v>
      </c>
      <c r="M3067" s="15">
        <f t="shared" si="330"/>
        <v>14.033333333333333</v>
      </c>
      <c r="N3067">
        <f t="shared" si="331"/>
        <v>9898.4800013713539</v>
      </c>
      <c r="O3067" s="10">
        <f t="shared" si="332"/>
        <v>44651.544024097224</v>
      </c>
      <c r="P3067" s="15">
        <f t="shared" si="333"/>
        <v>5</v>
      </c>
      <c r="Q3067" t="b">
        <f t="shared" si="334"/>
        <v>0</v>
      </c>
    </row>
    <row r="3068" spans="1:17">
      <c r="A3068" s="9" t="s">
        <v>6674</v>
      </c>
      <c r="B3068" s="9" t="s">
        <v>6675</v>
      </c>
      <c r="C3068" s="9" t="s">
        <v>206</v>
      </c>
      <c r="D3068" s="9" t="s">
        <v>207</v>
      </c>
      <c r="E3068" t="s">
        <v>225</v>
      </c>
      <c r="F3068" s="11">
        <v>44651.501782407409</v>
      </c>
      <c r="G3068" t="s">
        <v>16</v>
      </c>
      <c r="H3068" t="s">
        <v>23</v>
      </c>
      <c r="I3068" s="12">
        <v>44651.522778935185</v>
      </c>
      <c r="J3068" s="12">
        <v>44651.547865462962</v>
      </c>
      <c r="K3068" s="13">
        <f t="shared" si="329"/>
        <v>36.12459999974817</v>
      </c>
      <c r="L3068" s="3">
        <f t="shared" si="335"/>
        <v>1.3796296298096422E-2</v>
      </c>
      <c r="M3068" s="15">
        <f t="shared" si="330"/>
        <v>19.866666666666667</v>
      </c>
      <c r="N3068">
        <f t="shared" si="331"/>
        <v>7224.9199999496341</v>
      </c>
      <c r="O3068" s="10">
        <f t="shared" si="332"/>
        <v>44651.547865462962</v>
      </c>
      <c r="P3068" s="15">
        <f t="shared" si="333"/>
        <v>5</v>
      </c>
      <c r="Q3068" t="b">
        <f t="shared" si="334"/>
        <v>0</v>
      </c>
    </row>
    <row r="3069" spans="1:17">
      <c r="A3069" s="9" t="s">
        <v>6676</v>
      </c>
      <c r="B3069" s="9" t="s">
        <v>6677</v>
      </c>
      <c r="C3069" s="9" t="s">
        <v>412</v>
      </c>
      <c r="D3069" s="9" t="s">
        <v>413</v>
      </c>
      <c r="E3069" t="s">
        <v>4699</v>
      </c>
      <c r="F3069" s="11">
        <v>44651.520567129628</v>
      </c>
      <c r="G3069" t="s">
        <v>16</v>
      </c>
      <c r="H3069" t="s">
        <v>23</v>
      </c>
      <c r="I3069" s="12">
        <v>44651.543510254633</v>
      </c>
      <c r="J3069" s="12">
        <v>44651.57783185185</v>
      </c>
      <c r="K3069" s="13">
        <f t="shared" si="329"/>
        <v>49.423099992563948</v>
      </c>
      <c r="L3069" s="3">
        <f t="shared" si="335"/>
        <v>1.8784722218697425E-2</v>
      </c>
      <c r="M3069" s="15">
        <f t="shared" si="330"/>
        <v>27.05</v>
      </c>
      <c r="N3069">
        <f t="shared" si="331"/>
        <v>9884.6199985127896</v>
      </c>
      <c r="O3069" s="10">
        <f t="shared" si="332"/>
        <v>44651.57783185185</v>
      </c>
      <c r="P3069" s="15">
        <f t="shared" si="333"/>
        <v>5</v>
      </c>
      <c r="Q3069" t="b">
        <f t="shared" si="334"/>
        <v>0</v>
      </c>
    </row>
    <row r="3070" spans="1:17">
      <c r="A3070" s="9" t="s">
        <v>6678</v>
      </c>
      <c r="B3070" s="9" t="s">
        <v>6679</v>
      </c>
      <c r="C3070" s="9" t="s">
        <v>241</v>
      </c>
      <c r="D3070" s="9" t="s">
        <v>242</v>
      </c>
      <c r="E3070" t="s">
        <v>575</v>
      </c>
      <c r="F3070" s="11">
        <v>44651.526087962964</v>
      </c>
      <c r="G3070" t="s">
        <v>16</v>
      </c>
      <c r="H3070" t="s">
        <v>23</v>
      </c>
      <c r="I3070" s="12">
        <v>44651.545193587961</v>
      </c>
      <c r="J3070" s="12">
        <v>44651.574574351849</v>
      </c>
      <c r="K3070" s="13">
        <f t="shared" si="329"/>
        <v>42.308299998985603</v>
      </c>
      <c r="L3070" s="3">
        <f t="shared" si="335"/>
        <v>5.5208333360496908E-3</v>
      </c>
      <c r="M3070" s="15">
        <f t="shared" si="330"/>
        <v>7.95</v>
      </c>
      <c r="N3070">
        <f t="shared" si="331"/>
        <v>8461.6599997971207</v>
      </c>
      <c r="O3070" s="10">
        <f t="shared" si="332"/>
        <v>44651.574574351849</v>
      </c>
      <c r="P3070" s="15">
        <f t="shared" si="333"/>
        <v>5</v>
      </c>
      <c r="Q3070" t="b">
        <f t="shared" si="334"/>
        <v>0</v>
      </c>
    </row>
    <row r="3071" spans="1:17">
      <c r="A3071" s="9" t="s">
        <v>6680</v>
      </c>
      <c r="B3071" s="9" t="s">
        <v>6681</v>
      </c>
      <c r="C3071" s="9" t="s">
        <v>20</v>
      </c>
      <c r="D3071" s="9" t="s">
        <v>21</v>
      </c>
      <c r="E3071" t="s">
        <v>845</v>
      </c>
      <c r="F3071" s="11">
        <v>44651.555115740739</v>
      </c>
      <c r="G3071" t="s">
        <v>16</v>
      </c>
      <c r="H3071" t="s">
        <v>23</v>
      </c>
      <c r="I3071" s="12">
        <v>44651.57518039352</v>
      </c>
      <c r="J3071" s="12">
        <v>44651.609889074076</v>
      </c>
      <c r="K3071" s="13">
        <f t="shared" si="329"/>
        <v>49.980500000528991</v>
      </c>
      <c r="L3071" s="3">
        <f t="shared" si="335"/>
        <v>2.9027777774899732E-2</v>
      </c>
      <c r="M3071" s="15">
        <f t="shared" si="330"/>
        <v>41.8</v>
      </c>
      <c r="N3071">
        <f t="shared" si="331"/>
        <v>9996.1000001057982</v>
      </c>
      <c r="O3071" s="10">
        <f t="shared" si="332"/>
        <v>44651.609889074076</v>
      </c>
      <c r="P3071" s="15">
        <f t="shared" si="333"/>
        <v>5</v>
      </c>
      <c r="Q3071" t="b">
        <f t="shared" si="334"/>
        <v>0</v>
      </c>
    </row>
    <row r="3072" spans="1:17">
      <c r="A3072" s="9" t="s">
        <v>6682</v>
      </c>
      <c r="B3072" s="9" t="s">
        <v>6683</v>
      </c>
      <c r="C3072" s="9" t="s">
        <v>20</v>
      </c>
      <c r="D3072" s="9" t="s">
        <v>21</v>
      </c>
      <c r="E3072" t="s">
        <v>1816</v>
      </c>
      <c r="F3072" s="11">
        <v>44651.558553240742</v>
      </c>
      <c r="G3072" t="s">
        <v>16</v>
      </c>
      <c r="H3072" t="s">
        <v>17</v>
      </c>
      <c r="I3072" s="12">
        <v>44651.579608171298</v>
      </c>
      <c r="J3072" s="12">
        <v>44651.609879490738</v>
      </c>
      <c r="K3072" s="13">
        <f t="shared" si="329"/>
        <v>43.59069999307394</v>
      </c>
      <c r="L3072" s="3">
        <f t="shared" si="335"/>
        <v>3.4375000032014214E-3</v>
      </c>
      <c r="M3072" s="15">
        <f t="shared" si="330"/>
        <v>4.95</v>
      </c>
      <c r="N3072">
        <f t="shared" si="331"/>
        <v>8718.1399986147881</v>
      </c>
      <c r="O3072" s="10">
        <f t="shared" si="332"/>
        <v>44651.609879490738</v>
      </c>
      <c r="P3072" s="15">
        <f t="shared" si="333"/>
        <v>5</v>
      </c>
      <c r="Q3072" t="b">
        <f t="shared" si="334"/>
        <v>0</v>
      </c>
    </row>
    <row r="3073" spans="1:17">
      <c r="A3073" s="9" t="s">
        <v>6684</v>
      </c>
      <c r="B3073" s="9" t="s">
        <v>6685</v>
      </c>
      <c r="C3073" s="9" t="s">
        <v>20</v>
      </c>
      <c r="D3073" s="9" t="s">
        <v>21</v>
      </c>
      <c r="E3073" t="s">
        <v>22</v>
      </c>
      <c r="F3073" s="11">
        <v>44651.568715277775</v>
      </c>
      <c r="G3073" t="s">
        <v>16</v>
      </c>
      <c r="H3073" t="s">
        <v>23</v>
      </c>
      <c r="I3073" s="12">
        <v>44651.589926388886</v>
      </c>
      <c r="J3073" s="12">
        <v>44651.62412104167</v>
      </c>
      <c r="K3073" s="13">
        <f t="shared" si="329"/>
        <v>49.240300009259954</v>
      </c>
      <c r="L3073" s="3">
        <f t="shared" si="335"/>
        <v>1.0162037033296656E-2</v>
      </c>
      <c r="M3073" s="15">
        <f t="shared" si="330"/>
        <v>14.633333333333333</v>
      </c>
      <c r="N3073">
        <f t="shared" si="331"/>
        <v>9848.0600018519908</v>
      </c>
      <c r="O3073" s="10">
        <f t="shared" si="332"/>
        <v>44651.62412104167</v>
      </c>
      <c r="P3073" s="15">
        <f t="shared" si="333"/>
        <v>5</v>
      </c>
      <c r="Q3073" t="b">
        <f t="shared" si="334"/>
        <v>0</v>
      </c>
    </row>
    <row r="3074" spans="1:17">
      <c r="A3074" s="9" t="s">
        <v>6686</v>
      </c>
      <c r="B3074" s="9" t="s">
        <v>6687</v>
      </c>
      <c r="C3074" s="9" t="s">
        <v>206</v>
      </c>
      <c r="D3074" s="9" t="s">
        <v>207</v>
      </c>
      <c r="E3074" t="s">
        <v>427</v>
      </c>
      <c r="F3074" s="11">
        <v>44651.576793981483</v>
      </c>
      <c r="G3074" t="s">
        <v>16</v>
      </c>
      <c r="H3074" t="s">
        <v>23</v>
      </c>
      <c r="I3074" s="12">
        <v>44651.595192384259</v>
      </c>
      <c r="J3074" s="12">
        <v>44651.62701571759</v>
      </c>
      <c r="K3074" s="13">
        <f t="shared" si="329"/>
        <v>45.825599996605888</v>
      </c>
      <c r="L3074" s="3">
        <f t="shared" si="335"/>
        <v>8.078703707724344E-3</v>
      </c>
      <c r="M3074" s="15">
        <f t="shared" si="330"/>
        <v>11.633333333333333</v>
      </c>
      <c r="N3074">
        <f t="shared" si="331"/>
        <v>9165.1199993211776</v>
      </c>
      <c r="O3074" s="10">
        <f t="shared" si="332"/>
        <v>44651.62701571759</v>
      </c>
      <c r="P3074" s="15">
        <f t="shared" si="333"/>
        <v>5</v>
      </c>
      <c r="Q3074" t="b">
        <f t="shared" si="334"/>
        <v>0</v>
      </c>
    </row>
    <row r="3075" spans="1:17">
      <c r="A3075" s="9" t="s">
        <v>6688</v>
      </c>
      <c r="B3075" s="9" t="s">
        <v>6689</v>
      </c>
      <c r="C3075" s="9" t="s">
        <v>246</v>
      </c>
      <c r="D3075" s="9" t="s">
        <v>247</v>
      </c>
      <c r="E3075" t="s">
        <v>629</v>
      </c>
      <c r="F3075" s="11">
        <v>44651.591585648152</v>
      </c>
      <c r="G3075" t="s">
        <v>16</v>
      </c>
      <c r="H3075" t="s">
        <v>17</v>
      </c>
      <c r="I3075" s="12">
        <v>44651.611278912038</v>
      </c>
      <c r="J3075" s="12">
        <v>44651.645736342594</v>
      </c>
      <c r="K3075" s="13">
        <f t="shared" ref="K3075:K3083" si="336">(J3075-I3075)*24*60</f>
        <v>49.618700001155958</v>
      </c>
      <c r="L3075" s="3">
        <f t="shared" si="335"/>
        <v>1.4791666668315884E-2</v>
      </c>
      <c r="M3075" s="15">
        <f t="shared" ref="M3075:M3083" si="337">HOUR(L3075)*60+MINUTE(L3075)+SECOND(L3075)/60</f>
        <v>21.3</v>
      </c>
      <c r="N3075">
        <f t="shared" ref="N3075:N3083" si="338">K3075*200</f>
        <v>9923.7400002311915</v>
      </c>
      <c r="O3075" s="10">
        <f t="shared" ref="O3075:O3083" si="339">J3075</f>
        <v>44651.645736342594</v>
      </c>
      <c r="P3075" s="15">
        <f t="shared" ref="P3075:P3083" si="340">_xlfn.ISOWEEKNUM(O3075)-_xlfn.ISOWEEKNUM(DATE(YEAR(O3075),MONTH(O3075),1))+1</f>
        <v>5</v>
      </c>
      <c r="Q3075" t="b">
        <f t="shared" ref="Q3075:Q3083" si="341">IF(M3075&gt;120,"Yes")</f>
        <v>0</v>
      </c>
    </row>
    <row r="3076" spans="1:17">
      <c r="A3076" s="9" t="s">
        <v>6690</v>
      </c>
      <c r="B3076" s="9" t="s">
        <v>6691</v>
      </c>
      <c r="C3076" s="9" t="s">
        <v>1194</v>
      </c>
      <c r="D3076" s="9" t="s">
        <v>1194</v>
      </c>
      <c r="E3076" t="s">
        <v>749</v>
      </c>
      <c r="F3076" s="11">
        <v>44651.612962962965</v>
      </c>
      <c r="G3076" t="s">
        <v>16</v>
      </c>
      <c r="H3076" t="s">
        <v>23</v>
      </c>
      <c r="I3076" s="12">
        <v>44651.636483101851</v>
      </c>
      <c r="J3076" s="12">
        <v>44651.669516782407</v>
      </c>
      <c r="K3076" s="13">
        <f t="shared" si="336"/>
        <v>47.568500001216307</v>
      </c>
      <c r="L3076" s="3">
        <f t="shared" ref="L3076:L3083" si="342">F3076-F3075</f>
        <v>2.1377314813435078E-2</v>
      </c>
      <c r="M3076" s="15">
        <f t="shared" si="337"/>
        <v>30.783333333333335</v>
      </c>
      <c r="N3076">
        <f t="shared" si="338"/>
        <v>9513.7000002432615</v>
      </c>
      <c r="O3076" s="10">
        <f t="shared" si="339"/>
        <v>44651.669516782407</v>
      </c>
      <c r="P3076" s="15">
        <f t="shared" si="340"/>
        <v>5</v>
      </c>
      <c r="Q3076" t="b">
        <f t="shared" si="341"/>
        <v>0</v>
      </c>
    </row>
    <row r="3077" spans="1:17">
      <c r="A3077" s="9" t="s">
        <v>6692</v>
      </c>
      <c r="B3077" s="9" t="s">
        <v>6693</v>
      </c>
      <c r="C3077" s="9" t="s">
        <v>20</v>
      </c>
      <c r="D3077" s="9" t="s">
        <v>21</v>
      </c>
      <c r="E3077" t="s">
        <v>385</v>
      </c>
      <c r="F3077" s="11">
        <v>44651.613935185182</v>
      </c>
      <c r="G3077" t="s">
        <v>16</v>
      </c>
      <c r="H3077" t="s">
        <v>23</v>
      </c>
      <c r="I3077" s="12">
        <v>44651.637139004626</v>
      </c>
      <c r="J3077" s="12">
        <v>44651.663517754627</v>
      </c>
      <c r="K3077" s="13">
        <f t="shared" si="336"/>
        <v>37.985400001052767</v>
      </c>
      <c r="L3077" s="3">
        <f t="shared" si="342"/>
        <v>9.7222221666015685E-4</v>
      </c>
      <c r="M3077" s="15">
        <f t="shared" si="337"/>
        <v>1.4</v>
      </c>
      <c r="N3077">
        <f t="shared" si="338"/>
        <v>7597.0800002105534</v>
      </c>
      <c r="O3077" s="10">
        <f t="shared" si="339"/>
        <v>44651.663517754627</v>
      </c>
      <c r="P3077" s="15">
        <f t="shared" si="340"/>
        <v>5</v>
      </c>
      <c r="Q3077" t="b">
        <f t="shared" si="341"/>
        <v>0</v>
      </c>
    </row>
    <row r="3078" spans="1:17">
      <c r="A3078" s="9" t="s">
        <v>6694</v>
      </c>
      <c r="B3078" s="9" t="s">
        <v>6695</v>
      </c>
      <c r="C3078" s="9" t="s">
        <v>20</v>
      </c>
      <c r="D3078" s="9" t="s">
        <v>21</v>
      </c>
      <c r="E3078" t="s">
        <v>5107</v>
      </c>
      <c r="F3078" s="11">
        <v>44651.614224537036</v>
      </c>
      <c r="G3078" t="s">
        <v>16</v>
      </c>
      <c r="H3078" t="s">
        <v>23</v>
      </c>
      <c r="I3078" s="12">
        <v>44651.635697523147</v>
      </c>
      <c r="J3078" s="12">
        <v>44651.663658148151</v>
      </c>
      <c r="K3078" s="13">
        <f t="shared" si="336"/>
        <v>40.263300006045029</v>
      </c>
      <c r="L3078" s="3">
        <f t="shared" si="342"/>
        <v>2.8935185400769114E-4</v>
      </c>
      <c r="M3078" s="15">
        <f t="shared" si="337"/>
        <v>0.41666666666666669</v>
      </c>
      <c r="N3078">
        <f t="shared" si="338"/>
        <v>8052.6600012090057</v>
      </c>
      <c r="O3078" s="10">
        <f t="shared" si="339"/>
        <v>44651.663658148151</v>
      </c>
      <c r="P3078" s="15">
        <f t="shared" si="340"/>
        <v>5</v>
      </c>
      <c r="Q3078" t="b">
        <f t="shared" si="341"/>
        <v>0</v>
      </c>
    </row>
    <row r="3079" spans="1:17">
      <c r="A3079" s="9" t="s">
        <v>6696</v>
      </c>
      <c r="B3079" s="9" t="s">
        <v>6697</v>
      </c>
      <c r="C3079" s="9" t="s">
        <v>89</v>
      </c>
      <c r="D3079" s="9" t="s">
        <v>90</v>
      </c>
      <c r="E3079" t="s">
        <v>943</v>
      </c>
      <c r="F3079" s="11">
        <v>44651.624745370369</v>
      </c>
      <c r="G3079" t="s">
        <v>16</v>
      </c>
      <c r="H3079" t="s">
        <v>23</v>
      </c>
      <c r="I3079" s="12">
        <v>44651.644363842592</v>
      </c>
      <c r="J3079" s="12">
        <v>44651.677341828705</v>
      </c>
      <c r="K3079" s="13">
        <f t="shared" si="336"/>
        <v>47.488300002878532</v>
      </c>
      <c r="L3079" s="3">
        <f t="shared" si="342"/>
        <v>1.0520833333430346E-2</v>
      </c>
      <c r="M3079" s="15">
        <f t="shared" si="337"/>
        <v>15.15</v>
      </c>
      <c r="N3079">
        <f t="shared" si="338"/>
        <v>9497.6600005757064</v>
      </c>
      <c r="O3079" s="10">
        <f t="shared" si="339"/>
        <v>44651.677341828705</v>
      </c>
      <c r="P3079" s="15">
        <f t="shared" si="340"/>
        <v>5</v>
      </c>
      <c r="Q3079" t="b">
        <f t="shared" si="341"/>
        <v>0</v>
      </c>
    </row>
    <row r="3080" spans="1:17">
      <c r="A3080" s="9" t="s">
        <v>6698</v>
      </c>
      <c r="B3080" s="9" t="s">
        <v>6699</v>
      </c>
      <c r="C3080" s="9" t="s">
        <v>20</v>
      </c>
      <c r="D3080" s="9" t="s">
        <v>21</v>
      </c>
      <c r="E3080" t="s">
        <v>62</v>
      </c>
      <c r="F3080" s="11">
        <v>44651.633379629631</v>
      </c>
      <c r="G3080" t="s">
        <v>16</v>
      </c>
      <c r="H3080" t="s">
        <v>23</v>
      </c>
      <c r="I3080" s="12">
        <v>44651.653789074073</v>
      </c>
      <c r="J3080" s="12">
        <v>44651.687544699074</v>
      </c>
      <c r="K3080" s="13">
        <f t="shared" si="336"/>
        <v>48.608100002165884</v>
      </c>
      <c r="L3080" s="3">
        <f t="shared" si="342"/>
        <v>8.6342592621804215E-3</v>
      </c>
      <c r="M3080" s="15">
        <f t="shared" si="337"/>
        <v>12.433333333333334</v>
      </c>
      <c r="N3080">
        <f t="shared" si="338"/>
        <v>9721.6200004331768</v>
      </c>
      <c r="O3080" s="10">
        <f t="shared" si="339"/>
        <v>44651.687544699074</v>
      </c>
      <c r="P3080" s="15">
        <f t="shared" si="340"/>
        <v>5</v>
      </c>
      <c r="Q3080" t="b">
        <f t="shared" si="341"/>
        <v>0</v>
      </c>
    </row>
    <row r="3081" spans="1:17">
      <c r="A3081" s="9" t="s">
        <v>6700</v>
      </c>
      <c r="B3081" s="9" t="s">
        <v>6701</v>
      </c>
      <c r="C3081" s="9" t="s">
        <v>1163</v>
      </c>
      <c r="D3081" s="9" t="s">
        <v>1164</v>
      </c>
      <c r="E3081" t="s">
        <v>1165</v>
      </c>
      <c r="F3081" s="11">
        <v>44651.644386574073</v>
      </c>
      <c r="G3081" t="s">
        <v>16</v>
      </c>
      <c r="H3081" t="s">
        <v>23</v>
      </c>
      <c r="I3081" s="12">
        <v>44651.660625810182</v>
      </c>
      <c r="J3081" s="12">
        <v>44651.688649143522</v>
      </c>
      <c r="K3081" s="13">
        <f t="shared" si="336"/>
        <v>40.353600009111688</v>
      </c>
      <c r="L3081" s="3">
        <f t="shared" si="342"/>
        <v>1.1006944441760425E-2</v>
      </c>
      <c r="M3081" s="15">
        <f t="shared" si="337"/>
        <v>15.85</v>
      </c>
      <c r="N3081">
        <f t="shared" si="338"/>
        <v>8070.7200018223375</v>
      </c>
      <c r="O3081" s="10">
        <f t="shared" si="339"/>
        <v>44651.688649143522</v>
      </c>
      <c r="P3081" s="15">
        <f t="shared" si="340"/>
        <v>5</v>
      </c>
      <c r="Q3081" t="b">
        <f t="shared" si="341"/>
        <v>0</v>
      </c>
    </row>
    <row r="3082" spans="1:17">
      <c r="A3082" s="9" t="s">
        <v>6702</v>
      </c>
      <c r="B3082" s="9" t="s">
        <v>6703</v>
      </c>
      <c r="C3082" s="9" t="s">
        <v>706</v>
      </c>
      <c r="D3082" s="9" t="s">
        <v>706</v>
      </c>
      <c r="E3082" t="s">
        <v>707</v>
      </c>
      <c r="F3082" s="11">
        <v>44651.652604166666</v>
      </c>
      <c r="G3082" t="s">
        <v>16</v>
      </c>
      <c r="H3082" t="s">
        <v>23</v>
      </c>
      <c r="I3082" s="12">
        <v>44651.673529375003</v>
      </c>
      <c r="J3082" s="12">
        <v>44651.707442013889</v>
      </c>
      <c r="K3082" s="13">
        <f t="shared" si="336"/>
        <v>48.834199996199459</v>
      </c>
      <c r="L3082" s="3">
        <f t="shared" si="342"/>
        <v>8.2175925927003846E-3</v>
      </c>
      <c r="M3082" s="15">
        <f t="shared" si="337"/>
        <v>11.833333333333334</v>
      </c>
      <c r="N3082">
        <f t="shared" si="338"/>
        <v>9766.8399992398918</v>
      </c>
      <c r="O3082" s="10">
        <f t="shared" si="339"/>
        <v>44651.707442013889</v>
      </c>
      <c r="P3082" s="15">
        <f t="shared" si="340"/>
        <v>5</v>
      </c>
      <c r="Q3082" t="b">
        <f t="shared" si="341"/>
        <v>0</v>
      </c>
    </row>
    <row r="3083" spans="1:17">
      <c r="A3083" s="9" t="s">
        <v>6704</v>
      </c>
      <c r="B3083" s="9" t="s">
        <v>6705</v>
      </c>
      <c r="C3083" s="9" t="s">
        <v>20</v>
      </c>
      <c r="D3083" s="9" t="s">
        <v>21</v>
      </c>
      <c r="E3083" t="s">
        <v>59</v>
      </c>
      <c r="F3083" s="11">
        <v>44651.717557870368</v>
      </c>
      <c r="G3083" t="s">
        <v>16</v>
      </c>
      <c r="H3083" t="s">
        <v>23</v>
      </c>
      <c r="I3083" s="12">
        <v>44651.738096620371</v>
      </c>
      <c r="J3083" s="12">
        <v>44651.771831273145</v>
      </c>
      <c r="K3083" s="13">
        <f t="shared" si="336"/>
        <v>48.577899994561449</v>
      </c>
      <c r="L3083" s="3">
        <f t="shared" si="342"/>
        <v>6.4953703702485655E-2</v>
      </c>
      <c r="M3083" s="15">
        <f t="shared" si="337"/>
        <v>93.533333333333331</v>
      </c>
      <c r="N3083">
        <f t="shared" si="338"/>
        <v>9715.5799989122897</v>
      </c>
      <c r="O3083" s="10">
        <f t="shared" si="339"/>
        <v>44651.771831273145</v>
      </c>
      <c r="P3083" s="15">
        <f t="shared" si="340"/>
        <v>5</v>
      </c>
      <c r="Q3083" t="b">
        <f t="shared" si="341"/>
        <v>0</v>
      </c>
    </row>
  </sheetData>
  <conditionalFormatting sqref="Q2:Q3083">
    <cfRule type="cellIs" dxfId="0" priority="1" operator="equal">
      <formula>"Yes"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9FBB2-C56F-4314-B48D-2DA80CB1981F}">
  <dimension ref="A1:X3083"/>
  <sheetViews>
    <sheetView topLeftCell="C1" zoomScale="85" zoomScaleNormal="85" workbookViewId="0">
      <selection activeCell="J28" sqref="J28"/>
    </sheetView>
  </sheetViews>
  <sheetFormatPr defaultRowHeight="15"/>
  <cols>
    <col min="1" max="1" width="19.7109375" style="9" customWidth="1"/>
    <col min="2" max="2" width="15.42578125" style="9" customWidth="1"/>
    <col min="3" max="3" width="12" style="9" customWidth="1"/>
    <col min="4" max="4" width="10" style="9" customWidth="1"/>
    <col min="5" max="5" width="18.5703125" customWidth="1"/>
    <col min="6" max="6" width="19.28515625" customWidth="1"/>
    <col min="7" max="7" width="17.5703125" customWidth="1"/>
    <col min="8" max="8" width="12.85546875" customWidth="1"/>
    <col min="9" max="9" width="22.28515625" style="5" customWidth="1"/>
    <col min="10" max="10" width="22.42578125" style="5" customWidth="1"/>
    <col min="11" max="11" width="14.28515625" customWidth="1"/>
    <col min="12" max="12" width="18.42578125" style="3" bestFit="1" customWidth="1"/>
    <col min="13" max="13" width="12.28515625" style="15" bestFit="1" customWidth="1"/>
    <col min="15" max="15" width="18.42578125" bestFit="1" customWidth="1"/>
    <col min="16" max="16" width="10.85546875" bestFit="1" customWidth="1"/>
    <col min="17" max="17" width="16.140625" bestFit="1" customWidth="1"/>
    <col min="19" max="19" width="7.85546875" bestFit="1" customWidth="1"/>
    <col min="21" max="22" width="20.140625" bestFit="1" customWidth="1"/>
    <col min="23" max="23" width="12.28515625" bestFit="1" customWidth="1"/>
  </cols>
  <sheetData>
    <row r="1" spans="1:24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4" t="s">
        <v>6708</v>
      </c>
      <c r="M1" s="16" t="s">
        <v>6709</v>
      </c>
      <c r="N1" s="1" t="s">
        <v>6712</v>
      </c>
      <c r="O1" s="1" t="s">
        <v>6713</v>
      </c>
      <c r="P1" s="1" t="s">
        <v>6714</v>
      </c>
      <c r="Q1" s="1"/>
      <c r="S1" s="1" t="s">
        <v>6717</v>
      </c>
      <c r="T1" s="1" t="s">
        <v>6718</v>
      </c>
      <c r="V1" t="s">
        <v>6716</v>
      </c>
      <c r="W1" t="s">
        <v>6715</v>
      </c>
      <c r="X1" t="s">
        <v>6719</v>
      </c>
    </row>
    <row r="2" spans="1:24">
      <c r="A2" s="9" t="s">
        <v>11</v>
      </c>
      <c r="B2" s="9" t="s">
        <v>12</v>
      </c>
      <c r="C2" s="9" t="s">
        <v>13</v>
      </c>
      <c r="D2" s="9" t="s">
        <v>14</v>
      </c>
      <c r="E2" t="s">
        <v>15</v>
      </c>
      <c r="F2" s="11">
        <v>44621.002847222226</v>
      </c>
      <c r="G2" t="s">
        <v>16</v>
      </c>
      <c r="H2" t="s">
        <v>17</v>
      </c>
      <c r="I2" s="12">
        <v>44621.020278194446</v>
      </c>
      <c r="J2" s="12">
        <v>44621.054485000001</v>
      </c>
      <c r="K2" s="13">
        <f>(J2-I2)*24*60</f>
        <v>49.257799998158589</v>
      </c>
      <c r="L2" s="3">
        <f>F2-0</f>
        <v>44621.002847222226</v>
      </c>
      <c r="M2" s="15">
        <f>HOUR(L2)*60+MINUTE(L2)+SECOND(L2)/60</f>
        <v>4.0999999999999996</v>
      </c>
      <c r="N2">
        <f>K2*200</f>
        <v>9851.5599996317178</v>
      </c>
      <c r="O2" s="10">
        <f>J2</f>
        <v>44621.054485000001</v>
      </c>
      <c r="P2" s="15">
        <f>_xlfn.ISOWEEKNUM(O2)-_xlfn.ISOWEEKNUM(DATE(YEAR(O2),MONTH(O2),1))+1</f>
        <v>1</v>
      </c>
      <c r="S2">
        <v>1</v>
      </c>
      <c r="T2">
        <f t="shared" ref="T2" si="0">AVERAGE(K2:K126)</f>
        <v>46.059106399873272</v>
      </c>
      <c r="V2">
        <f>AVERAGE(M2:M126)</f>
        <v>9.4824000000000019</v>
      </c>
      <c r="W2">
        <f>AVERAGE(N2:N126)</f>
        <v>9211.8212799746543</v>
      </c>
      <c r="X2">
        <f>SUM(N2:N126)</f>
        <v>1151477.6599968318</v>
      </c>
    </row>
    <row r="3" spans="1:24">
      <c r="A3" s="9" t="s">
        <v>18</v>
      </c>
      <c r="B3" s="9" t="s">
        <v>19</v>
      </c>
      <c r="C3" s="9" t="s">
        <v>20</v>
      </c>
      <c r="D3" s="9" t="s">
        <v>21</v>
      </c>
      <c r="E3" t="s">
        <v>22</v>
      </c>
      <c r="F3" s="11">
        <v>44621.003333333334</v>
      </c>
      <c r="G3" t="s">
        <v>16</v>
      </c>
      <c r="H3" t="s">
        <v>23</v>
      </c>
      <c r="I3" s="12">
        <v>44621.025955902776</v>
      </c>
      <c r="J3" s="12">
        <v>44621.045604999999</v>
      </c>
      <c r="K3" s="13">
        <f t="shared" ref="K3:K66" si="1">(J3-I3)*24*60</f>
        <v>28.294700001133606</v>
      </c>
      <c r="L3" s="3">
        <f>F3-F2</f>
        <v>4.8611110833007842E-4</v>
      </c>
      <c r="M3" s="15">
        <f t="shared" ref="M3:M66" si="2">HOUR(L3)*60+MINUTE(L3)+SECOND(L3)/60</f>
        <v>0.7</v>
      </c>
      <c r="N3">
        <f t="shared" ref="N3:N66" si="3">K3*200</f>
        <v>5658.9400002267212</v>
      </c>
      <c r="O3" s="10">
        <f t="shared" ref="O3:O66" si="4">J3</f>
        <v>44621.045604999999</v>
      </c>
      <c r="P3" s="15">
        <f t="shared" ref="P3:P66" si="5">_xlfn.ISOWEEKNUM(O3)-_xlfn.ISOWEEKNUM(DATE(YEAR(O3),MONTH(O3),1))+1</f>
        <v>1</v>
      </c>
      <c r="S3">
        <v>2</v>
      </c>
      <c r="T3">
        <f t="shared" ref="T3" si="6">AVERAGE(K127:K233)</f>
        <v>46.457810280344091</v>
      </c>
      <c r="V3">
        <f>AVERAGE(M127:M233)</f>
        <v>12.302959501557631</v>
      </c>
      <c r="W3">
        <f>AVERAGE(N127:N233)</f>
        <v>9291.5620560688185</v>
      </c>
      <c r="X3">
        <f>SUM(N127:N223)</f>
        <v>897350.82000028342</v>
      </c>
    </row>
    <row r="4" spans="1:24">
      <c r="A4" s="9" t="s">
        <v>24</v>
      </c>
      <c r="B4" s="9" t="s">
        <v>25</v>
      </c>
      <c r="C4" s="9" t="s">
        <v>20</v>
      </c>
      <c r="D4" s="9" t="s">
        <v>21</v>
      </c>
      <c r="E4" t="s">
        <v>26</v>
      </c>
      <c r="F4" s="11">
        <v>44621.003796296296</v>
      </c>
      <c r="G4" t="s">
        <v>16</v>
      </c>
      <c r="H4" t="s">
        <v>23</v>
      </c>
      <c r="I4" s="12">
        <v>44621.024633518522</v>
      </c>
      <c r="J4" s="12">
        <v>44621.055556712963</v>
      </c>
      <c r="K4" s="13">
        <f t="shared" si="1"/>
        <v>44.529399995226413</v>
      </c>
      <c r="L4" s="3">
        <f t="shared" ref="L4:L67" si="7">F4-F3</f>
        <v>4.6296296204673126E-4</v>
      </c>
      <c r="M4" s="15">
        <f t="shared" si="2"/>
        <v>0.66666666666666663</v>
      </c>
      <c r="N4">
        <f t="shared" si="3"/>
        <v>8905.8799990452826</v>
      </c>
      <c r="O4" s="10">
        <f t="shared" si="4"/>
        <v>44621.055556712963</v>
      </c>
      <c r="P4" s="15">
        <f t="shared" si="5"/>
        <v>1</v>
      </c>
      <c r="S4">
        <v>3</v>
      </c>
      <c r="T4">
        <f t="shared" ref="T4" si="8">AVERAGE(K234:K343)</f>
        <v>45.878904545711436</v>
      </c>
      <c r="V4">
        <f>AVERAGE(M234:M343)</f>
        <v>13.189393939393943</v>
      </c>
      <c r="W4">
        <f>AVERAGE(N234:N343)</f>
        <v>9175.7809091422878</v>
      </c>
      <c r="X4">
        <f>SUM(N234:N343)</f>
        <v>1009335.9000056516</v>
      </c>
    </row>
    <row r="5" spans="1:24">
      <c r="A5" s="9" t="s">
        <v>27</v>
      </c>
      <c r="B5" s="9" t="s">
        <v>28</v>
      </c>
      <c r="C5" s="9" t="s">
        <v>29</v>
      </c>
      <c r="D5" s="9" t="s">
        <v>30</v>
      </c>
      <c r="E5" t="s">
        <v>31</v>
      </c>
      <c r="F5" s="11">
        <v>44621.004444444443</v>
      </c>
      <c r="G5" t="s">
        <v>16</v>
      </c>
      <c r="H5" t="s">
        <v>23</v>
      </c>
      <c r="I5" s="12">
        <v>44621.022499444443</v>
      </c>
      <c r="J5" s="12">
        <v>44621.055733194444</v>
      </c>
      <c r="K5" s="13">
        <f t="shared" si="1"/>
        <v>47.856600000523031</v>
      </c>
      <c r="L5" s="3">
        <f t="shared" si="7"/>
        <v>6.4814814686542377E-4</v>
      </c>
      <c r="M5" s="15">
        <f t="shared" si="2"/>
        <v>0.93333333333333335</v>
      </c>
      <c r="N5">
        <f t="shared" si="3"/>
        <v>9571.3200001046062</v>
      </c>
      <c r="O5" s="10">
        <f t="shared" si="4"/>
        <v>44621.055733194444</v>
      </c>
      <c r="P5" s="15">
        <f t="shared" si="5"/>
        <v>1</v>
      </c>
      <c r="S5">
        <v>4</v>
      </c>
      <c r="T5">
        <f t="shared" ref="T5" si="9">AVERAGE(K344:K435)</f>
        <v>46.069539130928561</v>
      </c>
      <c r="V5">
        <f>AVERAGE(M344:M435)</f>
        <v>14.558695652173904</v>
      </c>
      <c r="W5">
        <f>AVERAGE(N344:N435)</f>
        <v>9213.9078261857121</v>
      </c>
      <c r="X5">
        <f>SUM(N344:N435)</f>
        <v>847679.52000908554</v>
      </c>
    </row>
    <row r="6" spans="1:24">
      <c r="A6" s="9" t="s">
        <v>32</v>
      </c>
      <c r="B6" s="9" t="s">
        <v>33</v>
      </c>
      <c r="C6" s="9" t="s">
        <v>20</v>
      </c>
      <c r="D6" s="9" t="s">
        <v>21</v>
      </c>
      <c r="E6" t="s">
        <v>34</v>
      </c>
      <c r="F6" s="11">
        <v>44621.005023148151</v>
      </c>
      <c r="G6" t="s">
        <v>16</v>
      </c>
      <c r="H6" t="s">
        <v>23</v>
      </c>
      <c r="I6" s="12">
        <v>44621.02941314815</v>
      </c>
      <c r="J6" s="12">
        <v>44621.063846342593</v>
      </c>
      <c r="K6" s="13">
        <f t="shared" si="1"/>
        <v>49.583799998508766</v>
      </c>
      <c r="L6" s="3">
        <f t="shared" si="7"/>
        <v>5.7870370801538229E-4</v>
      </c>
      <c r="M6" s="15">
        <f t="shared" si="2"/>
        <v>0.83333333333333337</v>
      </c>
      <c r="N6">
        <f t="shared" si="3"/>
        <v>9916.7599997017533</v>
      </c>
      <c r="O6" s="10">
        <f t="shared" si="4"/>
        <v>44621.063846342593</v>
      </c>
      <c r="P6" s="15">
        <f t="shared" si="5"/>
        <v>1</v>
      </c>
      <c r="S6">
        <v>5</v>
      </c>
      <c r="T6">
        <f t="shared" ref="T6" si="10">AVERAGE(K436:K510)</f>
        <v>45.420293334033339</v>
      </c>
      <c r="V6">
        <f>AVERAGE(M436:M510)</f>
        <v>18.360222222222227</v>
      </c>
      <c r="W6">
        <f>AVERAGE(N436:N510)</f>
        <v>9084.058666806668</v>
      </c>
      <c r="X6">
        <f>SUM(N436:N510)</f>
        <v>681304.4000105001</v>
      </c>
    </row>
    <row r="7" spans="1:24">
      <c r="A7" s="9" t="s">
        <v>35</v>
      </c>
      <c r="B7" s="9" t="s">
        <v>36</v>
      </c>
      <c r="C7" s="9" t="s">
        <v>13</v>
      </c>
      <c r="D7" s="9" t="s">
        <v>14</v>
      </c>
      <c r="E7" t="s">
        <v>37</v>
      </c>
      <c r="F7" s="11">
        <v>44621.005891203706</v>
      </c>
      <c r="G7" t="s">
        <v>16</v>
      </c>
      <c r="H7" t="s">
        <v>17</v>
      </c>
      <c r="I7" s="12">
        <v>44621.029358425927</v>
      </c>
      <c r="J7" s="12">
        <v>44621.063407245369</v>
      </c>
      <c r="K7" s="13">
        <f t="shared" si="1"/>
        <v>49.03029999579303</v>
      </c>
      <c r="L7" s="3">
        <f t="shared" si="7"/>
        <v>8.6805555474711582E-4</v>
      </c>
      <c r="M7" s="15">
        <f t="shared" si="2"/>
        <v>1.25</v>
      </c>
      <c r="N7">
        <f t="shared" si="3"/>
        <v>9806.0599991586059</v>
      </c>
      <c r="O7" s="10">
        <f t="shared" si="4"/>
        <v>44621.063407245369</v>
      </c>
      <c r="P7" s="15">
        <f t="shared" si="5"/>
        <v>1</v>
      </c>
      <c r="S7">
        <v>6</v>
      </c>
      <c r="T7">
        <f t="shared" ref="T7" si="11">AVERAGE(K511:K629)</f>
        <v>45.736681513259377</v>
      </c>
      <c r="V7">
        <f>AVERAGE(M511:M629)</f>
        <v>14.498879551820719</v>
      </c>
      <c r="W7">
        <f>AVERAGE(N511:N629)</f>
        <v>9147.3363026518746</v>
      </c>
      <c r="X7">
        <f>SUM(N511:N629)</f>
        <v>1088533.0200155731</v>
      </c>
    </row>
    <row r="8" spans="1:24">
      <c r="A8" s="9" t="s">
        <v>38</v>
      </c>
      <c r="B8" s="9" t="s">
        <v>39</v>
      </c>
      <c r="C8" s="9" t="s">
        <v>13</v>
      </c>
      <c r="D8" s="9" t="s">
        <v>14</v>
      </c>
      <c r="E8" t="s">
        <v>40</v>
      </c>
      <c r="F8" s="11">
        <v>44621.043564814812</v>
      </c>
      <c r="G8" t="s">
        <v>16</v>
      </c>
      <c r="H8" t="s">
        <v>17</v>
      </c>
      <c r="I8" s="12">
        <v>44621.061046134259</v>
      </c>
      <c r="J8" s="12">
        <v>44621.095654606484</v>
      </c>
      <c r="K8" s="13">
        <f t="shared" si="1"/>
        <v>49.836200005374849</v>
      </c>
      <c r="L8" s="3">
        <f t="shared" si="7"/>
        <v>3.7673611106583849E-2</v>
      </c>
      <c r="M8" s="15">
        <f t="shared" si="2"/>
        <v>54.25</v>
      </c>
      <c r="N8">
        <f t="shared" si="3"/>
        <v>9967.2400010749698</v>
      </c>
      <c r="O8" s="10">
        <f t="shared" si="4"/>
        <v>44621.095654606484</v>
      </c>
      <c r="P8" s="15">
        <f t="shared" si="5"/>
        <v>1</v>
      </c>
      <c r="S8">
        <v>7</v>
      </c>
      <c r="T8">
        <f t="shared" ref="T8" si="12">AVERAGE(K630:K730)</f>
        <v>46.570375247231439</v>
      </c>
      <c r="V8">
        <f>AVERAGE(M630:M730)</f>
        <v>12.379042904290422</v>
      </c>
      <c r="W8">
        <f>AVERAGE(N630:N730)</f>
        <v>9314.0750494462864</v>
      </c>
      <c r="X8">
        <f>SUM(N630:N730)</f>
        <v>940721.579994075</v>
      </c>
    </row>
    <row r="9" spans="1:24">
      <c r="A9" s="9" t="s">
        <v>41</v>
      </c>
      <c r="B9" s="9" t="s">
        <v>42</v>
      </c>
      <c r="C9" s="9" t="s">
        <v>13</v>
      </c>
      <c r="D9" s="9" t="s">
        <v>14</v>
      </c>
      <c r="E9" t="s">
        <v>43</v>
      </c>
      <c r="F9" s="11">
        <v>44621.049814814818</v>
      </c>
      <c r="G9" t="s">
        <v>16</v>
      </c>
      <c r="H9" t="s">
        <v>17</v>
      </c>
      <c r="I9" s="12">
        <v>44621.071391550926</v>
      </c>
      <c r="J9" s="12">
        <v>44621.104754050924</v>
      </c>
      <c r="K9" s="13">
        <f t="shared" si="1"/>
        <v>48.041999997803941</v>
      </c>
      <c r="L9" s="3">
        <f t="shared" si="7"/>
        <v>6.2500000058207661E-3</v>
      </c>
      <c r="M9" s="15">
        <f t="shared" si="2"/>
        <v>9</v>
      </c>
      <c r="N9">
        <f t="shared" si="3"/>
        <v>9608.3999995607883</v>
      </c>
      <c r="O9" s="10">
        <f t="shared" si="4"/>
        <v>44621.104754050924</v>
      </c>
      <c r="P9" s="15">
        <f t="shared" si="5"/>
        <v>1</v>
      </c>
      <c r="S9">
        <v>8</v>
      </c>
      <c r="T9">
        <f t="shared" ref="T9" si="13">AVERAGE(K731:K837)</f>
        <v>45.727092524039534</v>
      </c>
      <c r="V9">
        <f>AVERAGE(M731:M837)</f>
        <v>14.478816199376949</v>
      </c>
      <c r="W9">
        <f>AVERAGE(N731:N837)</f>
        <v>9145.4185048079071</v>
      </c>
      <c r="X9">
        <f>SUM(N731:N837)</f>
        <v>978559.78001444601</v>
      </c>
    </row>
    <row r="10" spans="1:24">
      <c r="A10" s="9" t="s">
        <v>44</v>
      </c>
      <c r="B10" s="9" t="s">
        <v>45</v>
      </c>
      <c r="C10" s="9" t="s">
        <v>20</v>
      </c>
      <c r="D10" s="9" t="s">
        <v>21</v>
      </c>
      <c r="E10" t="s">
        <v>46</v>
      </c>
      <c r="F10" s="11">
        <v>44621.066782407404</v>
      </c>
      <c r="G10" t="s">
        <v>16</v>
      </c>
      <c r="H10" t="s">
        <v>23</v>
      </c>
      <c r="I10" s="12">
        <v>44621.086984629626</v>
      </c>
      <c r="J10" s="12">
        <v>44621.121681643519</v>
      </c>
      <c r="K10" s="13">
        <f t="shared" si="1"/>
        <v>49.963700005318969</v>
      </c>
      <c r="L10" s="3">
        <f t="shared" si="7"/>
        <v>1.6967592586297542E-2</v>
      </c>
      <c r="M10" s="15">
        <f t="shared" si="2"/>
        <v>24.433333333333334</v>
      </c>
      <c r="N10">
        <f t="shared" si="3"/>
        <v>9992.7400010637939</v>
      </c>
      <c r="O10" s="10">
        <f t="shared" si="4"/>
        <v>44621.121681643519</v>
      </c>
      <c r="P10" s="15">
        <f t="shared" si="5"/>
        <v>1</v>
      </c>
      <c r="S10">
        <v>9</v>
      </c>
      <c r="T10">
        <f t="shared" ref="T10" si="14">AVERAGE(K838:K940)</f>
        <v>45.925674756957235</v>
      </c>
      <c r="V10">
        <f>AVERAGE(M838:M940)</f>
        <v>13.676375404530745</v>
      </c>
      <c r="W10">
        <f>AVERAGE(N838:N940)</f>
        <v>9185.1349513914465</v>
      </c>
      <c r="X10">
        <f>SUM(N838:N940)</f>
        <v>946068.89999331906</v>
      </c>
    </row>
    <row r="11" spans="1:24">
      <c r="A11" s="9" t="s">
        <v>47</v>
      </c>
      <c r="B11" s="9" t="s">
        <v>48</v>
      </c>
      <c r="C11" s="9" t="s">
        <v>49</v>
      </c>
      <c r="D11" s="9" t="s">
        <v>50</v>
      </c>
      <c r="E11" t="s">
        <v>51</v>
      </c>
      <c r="F11" s="11">
        <v>44621.084537037037</v>
      </c>
      <c r="G11" t="s">
        <v>16</v>
      </c>
      <c r="H11" t="s">
        <v>23</v>
      </c>
      <c r="I11" s="12">
        <v>44621.105904814816</v>
      </c>
      <c r="J11" s="12">
        <v>44621.140581550928</v>
      </c>
      <c r="K11" s="13">
        <f t="shared" si="1"/>
        <v>49.934500000672415</v>
      </c>
      <c r="L11" s="3">
        <f t="shared" si="7"/>
        <v>1.7754629632690921E-2</v>
      </c>
      <c r="M11" s="15">
        <f t="shared" si="2"/>
        <v>25.566666666666666</v>
      </c>
      <c r="N11">
        <f t="shared" si="3"/>
        <v>9986.900000134483</v>
      </c>
      <c r="O11" s="10">
        <f t="shared" si="4"/>
        <v>44621.140581550928</v>
      </c>
      <c r="P11" s="15">
        <f t="shared" si="5"/>
        <v>1</v>
      </c>
      <c r="S11">
        <v>10</v>
      </c>
      <c r="T11">
        <f t="shared" ref="T11" si="15">AVERAGE(K941:K1061)</f>
        <v>45.99308181807114</v>
      </c>
      <c r="V11">
        <f>AVERAGE(M941:M1061)</f>
        <v>11.672176308539944</v>
      </c>
      <c r="W11">
        <f>AVERAGE(N941:N1061)</f>
        <v>9198.6163636142282</v>
      </c>
      <c r="X11">
        <f>SUM(N941:N1061)</f>
        <v>1113032.5799973216</v>
      </c>
    </row>
    <row r="12" spans="1:24">
      <c r="A12" s="9" t="s">
        <v>52</v>
      </c>
      <c r="B12" s="9" t="s">
        <v>53</v>
      </c>
      <c r="C12" s="9" t="s">
        <v>54</v>
      </c>
      <c r="D12" s="9" t="s">
        <v>55</v>
      </c>
      <c r="E12" t="s">
        <v>56</v>
      </c>
      <c r="F12" s="11">
        <v>44621.086099537039</v>
      </c>
      <c r="G12" t="s">
        <v>16</v>
      </c>
      <c r="H12" t="s">
        <v>23</v>
      </c>
      <c r="I12" s="12">
        <v>44621.106182939817</v>
      </c>
      <c r="J12" s="12">
        <v>44621.138741273149</v>
      </c>
      <c r="K12" s="13">
        <f t="shared" si="1"/>
        <v>46.883999998681247</v>
      </c>
      <c r="L12" s="3">
        <f t="shared" si="7"/>
        <v>1.5625000014551915E-3</v>
      </c>
      <c r="M12" s="15">
        <f t="shared" si="2"/>
        <v>2.25</v>
      </c>
      <c r="N12">
        <f t="shared" si="3"/>
        <v>9376.7999997362494</v>
      </c>
      <c r="O12" s="10">
        <f t="shared" si="4"/>
        <v>44621.138741273149</v>
      </c>
      <c r="P12" s="15">
        <f t="shared" si="5"/>
        <v>1</v>
      </c>
      <c r="S12">
        <v>11</v>
      </c>
      <c r="T12">
        <f t="shared" ref="T12" si="16">AVERAGE(K1062:K1156)</f>
        <v>47.014583157963656</v>
      </c>
      <c r="V12">
        <f>AVERAGE(M1062:M1156)</f>
        <v>14.145964912280705</v>
      </c>
      <c r="W12">
        <f>AVERAGE(N1062:N1156)</f>
        <v>9402.9166315927323</v>
      </c>
      <c r="X12">
        <f>SUM(N1062:N1156)</f>
        <v>893277.08000130951</v>
      </c>
    </row>
    <row r="13" spans="1:24">
      <c r="A13" s="9" t="s">
        <v>57</v>
      </c>
      <c r="B13" s="9" t="s">
        <v>58</v>
      </c>
      <c r="C13" s="9" t="s">
        <v>20</v>
      </c>
      <c r="D13" s="9" t="s">
        <v>21</v>
      </c>
      <c r="E13" t="s">
        <v>59</v>
      </c>
      <c r="F13" s="11">
        <v>44621.092442129629</v>
      </c>
      <c r="G13" t="s">
        <v>16</v>
      </c>
      <c r="H13" t="s">
        <v>23</v>
      </c>
      <c r="I13" s="12">
        <v>44621.111750879631</v>
      </c>
      <c r="J13" s="12">
        <v>44621.134347476851</v>
      </c>
      <c r="K13" s="13">
        <f t="shared" si="1"/>
        <v>32.53909999737516</v>
      </c>
      <c r="L13" s="3">
        <f t="shared" si="7"/>
        <v>6.3425925909541547E-3</v>
      </c>
      <c r="M13" s="15">
        <f t="shared" si="2"/>
        <v>9.1333333333333329</v>
      </c>
      <c r="N13">
        <f t="shared" si="3"/>
        <v>6507.8199994750321</v>
      </c>
      <c r="O13" s="10">
        <f t="shared" si="4"/>
        <v>44621.134347476851</v>
      </c>
      <c r="P13" s="15">
        <f t="shared" si="5"/>
        <v>1</v>
      </c>
      <c r="S13">
        <v>12</v>
      </c>
      <c r="T13">
        <f t="shared" ref="T13" si="17">AVERAGE(K1157:K1217)</f>
        <v>45.234857376752664</v>
      </c>
      <c r="V13">
        <f>AVERAGE(M1157:M1217)</f>
        <v>22.221038251366124</v>
      </c>
      <c r="W13">
        <f>AVERAGE(N1157:N1217)</f>
        <v>9046.9714753505323</v>
      </c>
      <c r="X13">
        <f>SUM(N1157:N1217)</f>
        <v>551865.25999638252</v>
      </c>
    </row>
    <row r="14" spans="1:24">
      <c r="A14" s="9" t="s">
        <v>60</v>
      </c>
      <c r="B14" s="9" t="s">
        <v>61</v>
      </c>
      <c r="C14" s="9" t="s">
        <v>20</v>
      </c>
      <c r="D14" s="9" t="s">
        <v>21</v>
      </c>
      <c r="E14" t="s">
        <v>62</v>
      </c>
      <c r="F14" s="11">
        <v>44621.113321759258</v>
      </c>
      <c r="G14" t="s">
        <v>16</v>
      </c>
      <c r="H14" t="s">
        <v>23</v>
      </c>
      <c r="I14" s="12">
        <v>44621.13525835648</v>
      </c>
      <c r="J14" s="12">
        <v>44621.167157175929</v>
      </c>
      <c r="K14" s="13">
        <f t="shared" si="1"/>
        <v>45.934300005901605</v>
      </c>
      <c r="L14" s="3">
        <f t="shared" si="7"/>
        <v>2.0879629628325347E-2</v>
      </c>
      <c r="M14" s="15">
        <f t="shared" si="2"/>
        <v>30.066666666666666</v>
      </c>
      <c r="N14">
        <f t="shared" si="3"/>
        <v>9186.860001180321</v>
      </c>
      <c r="O14" s="10">
        <f t="shared" si="4"/>
        <v>44621.167157175929</v>
      </c>
      <c r="P14" s="15">
        <f t="shared" si="5"/>
        <v>1</v>
      </c>
      <c r="S14">
        <v>13</v>
      </c>
      <c r="T14">
        <f t="shared" ref="T14" si="18">AVERAGE(K1218:K1320)</f>
        <v>45.978133009952373</v>
      </c>
      <c r="V14">
        <f>AVERAGE(M1218:M1320)</f>
        <v>15.717961165048544</v>
      </c>
      <c r="W14">
        <f>AVERAGE(N1218:N1320)</f>
        <v>9195.6266019904742</v>
      </c>
      <c r="X14">
        <f>SUM(N1218:N1320)</f>
        <v>947149.54000501893</v>
      </c>
    </row>
    <row r="15" spans="1:24">
      <c r="A15" s="9" t="s">
        <v>63</v>
      </c>
      <c r="B15" s="9" t="s">
        <v>64</v>
      </c>
      <c r="C15" s="9" t="s">
        <v>20</v>
      </c>
      <c r="D15" s="9" t="s">
        <v>21</v>
      </c>
      <c r="E15" t="s">
        <v>65</v>
      </c>
      <c r="F15" s="11">
        <v>44621.120381944442</v>
      </c>
      <c r="G15" t="s">
        <v>16</v>
      </c>
      <c r="H15" t="s">
        <v>23</v>
      </c>
      <c r="I15" s="12">
        <v>44621.140664305552</v>
      </c>
      <c r="J15" s="12">
        <v>44621.17529486111</v>
      </c>
      <c r="K15" s="13">
        <f t="shared" si="1"/>
        <v>49.868000003043562</v>
      </c>
      <c r="L15" s="3">
        <f t="shared" si="7"/>
        <v>7.0601851839455776E-3</v>
      </c>
      <c r="M15" s="15">
        <f t="shared" si="2"/>
        <v>10.166666666666666</v>
      </c>
      <c r="N15">
        <f t="shared" si="3"/>
        <v>9973.6000006087124</v>
      </c>
      <c r="O15" s="10">
        <f t="shared" si="4"/>
        <v>44621.17529486111</v>
      </c>
      <c r="P15" s="15">
        <f t="shared" si="5"/>
        <v>1</v>
      </c>
      <c r="S15">
        <v>14</v>
      </c>
      <c r="T15">
        <f t="shared" ref="T15" si="19">AVERAGE(K1321:K1426)</f>
        <v>46.226553773564582</v>
      </c>
      <c r="V15">
        <f>AVERAGE(M1321:M1426)</f>
        <v>13.711792452830183</v>
      </c>
      <c r="W15">
        <f>AVERAGE(N1321:N1426)</f>
        <v>9245.3107547129166</v>
      </c>
      <c r="X15">
        <f>SUM(N1321:N1426)</f>
        <v>980002.93999956921</v>
      </c>
    </row>
    <row r="16" spans="1:24">
      <c r="A16" s="9" t="s">
        <v>66</v>
      </c>
      <c r="B16" s="9" t="s">
        <v>67</v>
      </c>
      <c r="C16" s="9" t="s">
        <v>20</v>
      </c>
      <c r="D16" s="9" t="s">
        <v>21</v>
      </c>
      <c r="E16" t="s">
        <v>68</v>
      </c>
      <c r="F16" s="11">
        <v>44621.122986111113</v>
      </c>
      <c r="G16" t="s">
        <v>16</v>
      </c>
      <c r="H16" t="s">
        <v>23</v>
      </c>
      <c r="I16" s="12">
        <v>44621.143604861114</v>
      </c>
      <c r="J16" s="12">
        <v>44621.177410208336</v>
      </c>
      <c r="K16" s="13">
        <f t="shared" si="1"/>
        <v>48.679700000211596</v>
      </c>
      <c r="L16" s="3">
        <f t="shared" si="7"/>
        <v>2.6041666715173051E-3</v>
      </c>
      <c r="M16" s="15">
        <f t="shared" si="2"/>
        <v>3.75</v>
      </c>
      <c r="N16">
        <f t="shared" si="3"/>
        <v>9735.9400000423193</v>
      </c>
      <c r="O16" s="10">
        <f t="shared" si="4"/>
        <v>44621.177410208336</v>
      </c>
      <c r="P16" s="15">
        <f t="shared" si="5"/>
        <v>1</v>
      </c>
      <c r="S16">
        <v>15</v>
      </c>
      <c r="T16">
        <f t="shared" ref="T16" si="20">AVERAGE(K1427:K1531)</f>
        <v>45.963777143408414</v>
      </c>
      <c r="V16">
        <f>AVERAGE(M1427:M1531)</f>
        <v>14.363809523809529</v>
      </c>
      <c r="W16">
        <f>AVERAGE(N1427:N1531)</f>
        <v>9192.755428681683</v>
      </c>
      <c r="X16">
        <f>SUM(N1427:N1531)</f>
        <v>965239.32001157664</v>
      </c>
    </row>
    <row r="17" spans="1:24">
      <c r="A17" s="9" t="s">
        <v>69</v>
      </c>
      <c r="B17" s="9" t="s">
        <v>70</v>
      </c>
      <c r="C17" s="9" t="s">
        <v>13</v>
      </c>
      <c r="D17" s="9" t="s">
        <v>14</v>
      </c>
      <c r="E17" t="s">
        <v>71</v>
      </c>
      <c r="F17" s="11">
        <v>44621.136458333334</v>
      </c>
      <c r="G17" t="s">
        <v>16</v>
      </c>
      <c r="H17" t="s">
        <v>17</v>
      </c>
      <c r="I17" s="12">
        <v>44621.156884374999</v>
      </c>
      <c r="J17" s="12">
        <v>44621.191547847222</v>
      </c>
      <c r="K17" s="13">
        <f t="shared" si="1"/>
        <v>49.915400000754744</v>
      </c>
      <c r="L17" s="3">
        <f t="shared" si="7"/>
        <v>1.3472222221025731E-2</v>
      </c>
      <c r="M17" s="15">
        <f t="shared" si="2"/>
        <v>19.399999999999999</v>
      </c>
      <c r="N17">
        <f t="shared" si="3"/>
        <v>9983.0800001509488</v>
      </c>
      <c r="O17" s="10">
        <f t="shared" si="4"/>
        <v>44621.191547847222</v>
      </c>
      <c r="P17" s="15">
        <f t="shared" si="5"/>
        <v>1</v>
      </c>
      <c r="S17">
        <v>16</v>
      </c>
      <c r="T17">
        <f t="shared" ref="T17" si="21">AVERAGE(K1532:K1622)</f>
        <v>45.735531868643363</v>
      </c>
      <c r="V17">
        <f>AVERAGE(M1532:M1622)</f>
        <v>14.719230769230773</v>
      </c>
      <c r="W17">
        <f>AVERAGE(N1532:N1622)</f>
        <v>9147.1063737286731</v>
      </c>
      <c r="X17">
        <f>SUM(N1532:N1622)</f>
        <v>832386.6800093092</v>
      </c>
    </row>
    <row r="18" spans="1:24">
      <c r="A18" s="9" t="s">
        <v>72</v>
      </c>
      <c r="B18" s="9" t="s">
        <v>73</v>
      </c>
      <c r="C18" s="9" t="s">
        <v>74</v>
      </c>
      <c r="D18" s="9" t="s">
        <v>74</v>
      </c>
      <c r="E18" t="s">
        <v>75</v>
      </c>
      <c r="F18" s="11">
        <v>44621.153634259259</v>
      </c>
      <c r="G18" t="s">
        <v>16</v>
      </c>
      <c r="H18" t="s">
        <v>23</v>
      </c>
      <c r="I18" s="12">
        <v>44621.177275439812</v>
      </c>
      <c r="J18" s="12">
        <v>44621.210580509258</v>
      </c>
      <c r="K18" s="13">
        <f t="shared" si="1"/>
        <v>47.959300002548844</v>
      </c>
      <c r="L18" s="3">
        <f t="shared" si="7"/>
        <v>1.7175925924675539E-2</v>
      </c>
      <c r="M18" s="15">
        <f t="shared" si="2"/>
        <v>24.733333333333334</v>
      </c>
      <c r="N18">
        <f t="shared" si="3"/>
        <v>9591.8600005097687</v>
      </c>
      <c r="O18" s="10">
        <f t="shared" si="4"/>
        <v>44621.210580509258</v>
      </c>
      <c r="P18" s="15">
        <f t="shared" si="5"/>
        <v>1</v>
      </c>
      <c r="S18">
        <v>17</v>
      </c>
      <c r="T18">
        <f t="shared" ref="T18" si="22">AVERAGE(K1623:K1737)</f>
        <v>46.441421739483737</v>
      </c>
      <c r="V18">
        <f>AVERAGE(M1623:M1737)</f>
        <v>12.756956521739136</v>
      </c>
      <c r="W18">
        <f>AVERAGE(N1623:N1737)</f>
        <v>9288.2843478967479</v>
      </c>
      <c r="X18">
        <f>SUM(N1623:N1737)</f>
        <v>1068152.700008126</v>
      </c>
    </row>
    <row r="19" spans="1:24">
      <c r="A19" s="9" t="s">
        <v>76</v>
      </c>
      <c r="B19" s="9" t="s">
        <v>77</v>
      </c>
      <c r="C19" s="9" t="s">
        <v>20</v>
      </c>
      <c r="D19" s="9" t="s">
        <v>21</v>
      </c>
      <c r="E19" t="s">
        <v>78</v>
      </c>
      <c r="F19" s="11">
        <v>44621.155925925923</v>
      </c>
      <c r="G19" t="s">
        <v>16</v>
      </c>
      <c r="H19" t="s">
        <v>23</v>
      </c>
      <c r="I19" s="12">
        <v>44621.178763009259</v>
      </c>
      <c r="J19" s="12">
        <v>44621.213476273151</v>
      </c>
      <c r="K19" s="13">
        <f t="shared" si="1"/>
        <v>49.987100005382672</v>
      </c>
      <c r="L19" s="3">
        <f t="shared" si="7"/>
        <v>2.2916666639503092E-3</v>
      </c>
      <c r="M19" s="15">
        <f t="shared" si="2"/>
        <v>3.3</v>
      </c>
      <c r="N19">
        <f t="shared" si="3"/>
        <v>9997.4200010765344</v>
      </c>
      <c r="O19" s="10">
        <f t="shared" si="4"/>
        <v>44621.213476273151</v>
      </c>
      <c r="P19" s="15">
        <f t="shared" si="5"/>
        <v>1</v>
      </c>
      <c r="S19">
        <v>18</v>
      </c>
      <c r="T19">
        <f t="shared" ref="T19" si="23">AVERAGE(K1738:K1819)</f>
        <v>46.027193902367046</v>
      </c>
      <c r="V19">
        <f>AVERAGE(M1738:M1819)</f>
        <v>16.853252032520331</v>
      </c>
      <c r="W19">
        <f>AVERAGE(N1738:N1819)</f>
        <v>9205.4387804734088</v>
      </c>
      <c r="X19">
        <f>SUM(N1738:N1819)</f>
        <v>754845.97999881953</v>
      </c>
    </row>
    <row r="20" spans="1:24">
      <c r="A20" s="9" t="s">
        <v>79</v>
      </c>
      <c r="B20" s="9" t="s">
        <v>80</v>
      </c>
      <c r="C20" s="9" t="s">
        <v>81</v>
      </c>
      <c r="D20" s="9" t="s">
        <v>82</v>
      </c>
      <c r="E20" t="s">
        <v>83</v>
      </c>
      <c r="F20" s="11">
        <v>44621.156342592592</v>
      </c>
      <c r="G20" t="s">
        <v>16</v>
      </c>
      <c r="H20" t="s">
        <v>23</v>
      </c>
      <c r="I20" s="12">
        <v>44621.174472939812</v>
      </c>
      <c r="J20" s="12">
        <v>44621.209103634261</v>
      </c>
      <c r="K20" s="13">
        <f t="shared" si="1"/>
        <v>49.868200005730614</v>
      </c>
      <c r="L20" s="3">
        <f t="shared" si="7"/>
        <v>4.1666666948003694E-4</v>
      </c>
      <c r="M20" s="15">
        <f t="shared" si="2"/>
        <v>0.6</v>
      </c>
      <c r="N20">
        <f t="shared" si="3"/>
        <v>9973.6400011461228</v>
      </c>
      <c r="O20" s="10">
        <f t="shared" si="4"/>
        <v>44621.209103634261</v>
      </c>
      <c r="P20" s="15">
        <f t="shared" si="5"/>
        <v>1</v>
      </c>
      <c r="S20">
        <v>19</v>
      </c>
      <c r="T20">
        <f t="shared" ref="T20" si="24">AVERAGE(K1820:K1887)</f>
        <v>46.873133823905576</v>
      </c>
      <c r="V20">
        <f>AVERAGE(M1820:M1887)</f>
        <v>20.489215686274502</v>
      </c>
      <c r="W20">
        <f>AVERAGE(N1820:N1887)</f>
        <v>9374.6267647811164</v>
      </c>
      <c r="X20">
        <f>SUM(N1820:N1887)</f>
        <v>637474.62000511587</v>
      </c>
    </row>
    <row r="21" spans="1:24">
      <c r="A21" s="9" t="s">
        <v>84</v>
      </c>
      <c r="B21" s="9" t="s">
        <v>85</v>
      </c>
      <c r="C21" s="9" t="s">
        <v>20</v>
      </c>
      <c r="D21" s="9" t="s">
        <v>21</v>
      </c>
      <c r="E21" t="s">
        <v>86</v>
      </c>
      <c r="F21" s="11">
        <v>44621.15797453704</v>
      </c>
      <c r="G21" t="s">
        <v>16</v>
      </c>
      <c r="H21" t="s">
        <v>23</v>
      </c>
      <c r="I21" s="12">
        <v>44621.176933078706</v>
      </c>
      <c r="J21" s="12">
        <v>44621.21075662037</v>
      </c>
      <c r="K21" s="13">
        <f t="shared" si="1"/>
        <v>48.70589999598451</v>
      </c>
      <c r="L21" s="3">
        <f t="shared" si="7"/>
        <v>1.6319444475811906E-3</v>
      </c>
      <c r="M21" s="15">
        <f t="shared" si="2"/>
        <v>2.35</v>
      </c>
      <c r="N21">
        <f t="shared" si="3"/>
        <v>9741.1799991969019</v>
      </c>
      <c r="O21" s="10">
        <f t="shared" si="4"/>
        <v>44621.21075662037</v>
      </c>
      <c r="P21" s="15">
        <f t="shared" si="5"/>
        <v>1</v>
      </c>
      <c r="S21">
        <v>20</v>
      </c>
      <c r="T21">
        <f t="shared" ref="T21" si="25">AVERAGE(K1888:K2003)</f>
        <v>46.117291379487142</v>
      </c>
      <c r="V21">
        <f>AVERAGE(M1888:M2003)</f>
        <v>14.359770114942524</v>
      </c>
      <c r="W21">
        <f>AVERAGE(N1888:N2003)</f>
        <v>9223.4582758974284</v>
      </c>
      <c r="X21">
        <f>SUM(N1888:N2003)</f>
        <v>1069921.1600041017</v>
      </c>
    </row>
    <row r="22" spans="1:24">
      <c r="A22" s="9" t="s">
        <v>87</v>
      </c>
      <c r="B22" s="9" t="s">
        <v>88</v>
      </c>
      <c r="C22" s="9" t="s">
        <v>89</v>
      </c>
      <c r="D22" s="9" t="s">
        <v>90</v>
      </c>
      <c r="E22" t="s">
        <v>91</v>
      </c>
      <c r="F22" s="11">
        <v>44621.158692129633</v>
      </c>
      <c r="G22" t="s">
        <v>16</v>
      </c>
      <c r="H22" t="s">
        <v>23</v>
      </c>
      <c r="I22" s="12">
        <v>44621.175796782409</v>
      </c>
      <c r="J22" s="12">
        <v>44621.204599074073</v>
      </c>
      <c r="K22" s="13">
        <f t="shared" si="1"/>
        <v>41.475299997255206</v>
      </c>
      <c r="L22" s="3">
        <f t="shared" si="7"/>
        <v>7.1759259299142286E-4</v>
      </c>
      <c r="M22" s="15">
        <f t="shared" si="2"/>
        <v>1.0333333333333334</v>
      </c>
      <c r="N22">
        <f t="shared" si="3"/>
        <v>8295.0599994510412</v>
      </c>
      <c r="O22" s="10">
        <f t="shared" si="4"/>
        <v>44621.204599074073</v>
      </c>
      <c r="P22" s="15">
        <f t="shared" si="5"/>
        <v>1</v>
      </c>
      <c r="S22">
        <v>21</v>
      </c>
      <c r="T22">
        <f t="shared" ref="T22" si="26">AVERAGE(K2004:K2117)</f>
        <v>46.267260527146341</v>
      </c>
      <c r="V22">
        <f>AVERAGE(M2004:M2117)</f>
        <v>12.064766081871346</v>
      </c>
      <c r="W22">
        <f>AVERAGE(N2004:N2117)</f>
        <v>9253.4521054292691</v>
      </c>
      <c r="X22">
        <f>SUM(N2004:N2117)</f>
        <v>1054893.5400189366</v>
      </c>
    </row>
    <row r="23" spans="1:24">
      <c r="A23" s="9" t="s">
        <v>92</v>
      </c>
      <c r="B23" s="9" t="s">
        <v>93</v>
      </c>
      <c r="C23" s="9" t="s">
        <v>94</v>
      </c>
      <c r="D23" s="9" t="s">
        <v>95</v>
      </c>
      <c r="E23" t="s">
        <v>96</v>
      </c>
      <c r="F23" s="11">
        <v>44621.167534722219</v>
      </c>
      <c r="G23" t="s">
        <v>16</v>
      </c>
      <c r="H23" t="s">
        <v>23</v>
      </c>
      <c r="I23" s="12">
        <v>44621.186424375002</v>
      </c>
      <c r="J23" s="12">
        <v>44621.215855138886</v>
      </c>
      <c r="K23" s="13">
        <f t="shared" si="1"/>
        <v>42.380299991928041</v>
      </c>
      <c r="L23" s="3">
        <f t="shared" si="7"/>
        <v>8.8425925860065036E-3</v>
      </c>
      <c r="M23" s="15">
        <f t="shared" si="2"/>
        <v>12.733333333333333</v>
      </c>
      <c r="N23">
        <f t="shared" si="3"/>
        <v>8476.0599983856082</v>
      </c>
      <c r="O23" s="10">
        <f t="shared" si="4"/>
        <v>44621.215855138886</v>
      </c>
      <c r="P23" s="15">
        <f t="shared" si="5"/>
        <v>1</v>
      </c>
      <c r="S23">
        <v>22</v>
      </c>
      <c r="T23">
        <f t="shared" ref="T23" si="27">AVERAGE(K2118:K2221)</f>
        <v>46.19097980809434</v>
      </c>
      <c r="V23">
        <f>AVERAGE(M2118:M2221)</f>
        <v>13.328846153846154</v>
      </c>
      <c r="W23">
        <f>AVERAGE(N2118:N2221)</f>
        <v>9238.1959616188669</v>
      </c>
      <c r="X23">
        <f>SUM(N2118:N2221)</f>
        <v>960772.38000836223</v>
      </c>
    </row>
    <row r="24" spans="1:24">
      <c r="A24" s="9" t="s">
        <v>97</v>
      </c>
      <c r="B24" s="9" t="s">
        <v>98</v>
      </c>
      <c r="C24" s="9" t="s">
        <v>99</v>
      </c>
      <c r="D24" s="9" t="s">
        <v>82</v>
      </c>
      <c r="E24" t="s">
        <v>100</v>
      </c>
      <c r="F24" s="11">
        <v>44621.173530092594</v>
      </c>
      <c r="G24" t="s">
        <v>16</v>
      </c>
      <c r="H24" t="s">
        <v>23</v>
      </c>
      <c r="I24" s="12">
        <v>44621.194690717595</v>
      </c>
      <c r="J24" s="12">
        <v>44621.224608217592</v>
      </c>
      <c r="K24" s="13">
        <f t="shared" si="1"/>
        <v>43.081199994776398</v>
      </c>
      <c r="L24" s="3">
        <f t="shared" si="7"/>
        <v>5.9953703748760745E-3</v>
      </c>
      <c r="M24" s="15">
        <f t="shared" si="2"/>
        <v>8.6333333333333329</v>
      </c>
      <c r="N24">
        <f t="shared" si="3"/>
        <v>8616.2399989552796</v>
      </c>
      <c r="O24" s="10">
        <f t="shared" si="4"/>
        <v>44621.224608217592</v>
      </c>
      <c r="P24" s="15">
        <f t="shared" si="5"/>
        <v>1</v>
      </c>
      <c r="S24">
        <v>23</v>
      </c>
      <c r="T24">
        <f t="shared" ref="T24" si="28">AVERAGE(K2222:K2323)</f>
        <v>47.181150000165765</v>
      </c>
      <c r="V24">
        <f>AVERAGE(M2222:M2323)</f>
        <v>14.810620915032684</v>
      </c>
      <c r="W24">
        <f>AVERAGE(N2222:N2323)</f>
        <v>9436.2300000331525</v>
      </c>
      <c r="X24">
        <f>SUM(N2222:N2323)</f>
        <v>962495.4600033816</v>
      </c>
    </row>
    <row r="25" spans="1:24">
      <c r="A25" s="9" t="s">
        <v>101</v>
      </c>
      <c r="B25" s="9" t="s">
        <v>102</v>
      </c>
      <c r="C25" s="9" t="s">
        <v>103</v>
      </c>
      <c r="D25" s="9" t="s">
        <v>104</v>
      </c>
      <c r="E25" t="s">
        <v>105</v>
      </c>
      <c r="F25" s="11">
        <v>44621.183136574073</v>
      </c>
      <c r="G25" t="s">
        <v>16</v>
      </c>
      <c r="H25" t="s">
        <v>23</v>
      </c>
      <c r="I25" s="12">
        <v>44621.201470671294</v>
      </c>
      <c r="J25" s="12">
        <v>44621.234679699075</v>
      </c>
      <c r="K25" s="13">
        <f t="shared" si="1"/>
        <v>47.821000004187226</v>
      </c>
      <c r="L25" s="3">
        <f t="shared" si="7"/>
        <v>9.6064814788405783E-3</v>
      </c>
      <c r="M25" s="15">
        <f t="shared" si="2"/>
        <v>13.833333333333334</v>
      </c>
      <c r="N25">
        <f t="shared" si="3"/>
        <v>9564.2000008374453</v>
      </c>
      <c r="O25" s="10">
        <f t="shared" si="4"/>
        <v>44621.234679699075</v>
      </c>
      <c r="P25" s="15">
        <f t="shared" si="5"/>
        <v>1</v>
      </c>
      <c r="S25">
        <v>24</v>
      </c>
      <c r="T25">
        <f t="shared" ref="T25" si="29">AVERAGE(K2324:K2432)</f>
        <v>45.548422018444128</v>
      </c>
      <c r="V25">
        <f>AVERAGE(M2324:M2432)</f>
        <v>12.336238532110089</v>
      </c>
      <c r="W25">
        <f>AVERAGE(N2324:N2432)</f>
        <v>9109.6844036888269</v>
      </c>
      <c r="X25">
        <f>SUM(N2324:N2432)</f>
        <v>992955.60000208206</v>
      </c>
    </row>
    <row r="26" spans="1:24">
      <c r="A26" s="9" t="s">
        <v>106</v>
      </c>
      <c r="B26" s="9" t="s">
        <v>107</v>
      </c>
      <c r="C26" s="9" t="s">
        <v>108</v>
      </c>
      <c r="D26" s="9" t="s">
        <v>109</v>
      </c>
      <c r="E26" t="s">
        <v>110</v>
      </c>
      <c r="F26" s="11">
        <v>44621.252974537034</v>
      </c>
      <c r="G26" t="s">
        <v>16</v>
      </c>
      <c r="H26" t="s">
        <v>23</v>
      </c>
      <c r="I26" s="12">
        <v>44621.273670648145</v>
      </c>
      <c r="J26" s="12">
        <v>44621.299706064812</v>
      </c>
      <c r="K26" s="13">
        <f t="shared" si="1"/>
        <v>37.491000001318753</v>
      </c>
      <c r="L26" s="3">
        <f t="shared" si="7"/>
        <v>6.9837962961173616E-2</v>
      </c>
      <c r="M26" s="15">
        <f t="shared" si="2"/>
        <v>100.56666666666666</v>
      </c>
      <c r="N26">
        <f t="shared" si="3"/>
        <v>7498.2000002637506</v>
      </c>
      <c r="O26" s="10">
        <f t="shared" si="4"/>
        <v>44621.299706064812</v>
      </c>
      <c r="P26" s="15">
        <f t="shared" si="5"/>
        <v>1</v>
      </c>
      <c r="S26">
        <v>25</v>
      </c>
      <c r="T26">
        <f t="shared" ref="T26" si="30">AVERAGE(K2433:K2525)</f>
        <v>47.049325806419212</v>
      </c>
      <c r="V26">
        <f>AVERAGE(M2433:M2525)</f>
        <v>15.053046594982076</v>
      </c>
      <c r="W26">
        <f>AVERAGE(N2433:N2525)</f>
        <v>9409.8651612838421</v>
      </c>
      <c r="X26">
        <f>SUM(N2433:N2525)</f>
        <v>875117.4599993974</v>
      </c>
    </row>
    <row r="27" spans="1:24">
      <c r="A27" s="9" t="s">
        <v>111</v>
      </c>
      <c r="B27" s="9" t="s">
        <v>112</v>
      </c>
      <c r="C27" s="9" t="s">
        <v>113</v>
      </c>
      <c r="D27" s="9" t="s">
        <v>82</v>
      </c>
      <c r="E27" t="s">
        <v>114</v>
      </c>
      <c r="F27" s="11">
        <v>44621.253819444442</v>
      </c>
      <c r="G27" t="s">
        <v>16</v>
      </c>
      <c r="H27" t="s">
        <v>23</v>
      </c>
      <c r="I27" s="12">
        <v>44621.272710347221</v>
      </c>
      <c r="J27" s="12">
        <v>44621.304910069448</v>
      </c>
      <c r="K27" s="13">
        <f t="shared" si="1"/>
        <v>46.367600007215515</v>
      </c>
      <c r="L27" s="3">
        <f t="shared" si="7"/>
        <v>8.4490740846376866E-4</v>
      </c>
      <c r="M27" s="15">
        <f t="shared" si="2"/>
        <v>1.2166666666666668</v>
      </c>
      <c r="N27">
        <f t="shared" si="3"/>
        <v>9273.520001443103</v>
      </c>
      <c r="O27" s="10">
        <f t="shared" si="4"/>
        <v>44621.304910069448</v>
      </c>
      <c r="P27" s="15">
        <f t="shared" si="5"/>
        <v>1</v>
      </c>
      <c r="S27">
        <v>26</v>
      </c>
      <c r="T27">
        <f t="shared" ref="T27" si="31">AVERAGE(K2526:K2589)</f>
        <v>45.23376093893603</v>
      </c>
      <c r="V27">
        <f>AVERAGE(M2526:M2589)</f>
        <v>20.930468749999999</v>
      </c>
      <c r="W27">
        <f>AVERAGE(N2526:N2589)</f>
        <v>9046.7521877872059</v>
      </c>
      <c r="X27">
        <f>SUM(N2526:N2589)</f>
        <v>578992.14001838118</v>
      </c>
    </row>
    <row r="28" spans="1:24">
      <c r="A28" s="9" t="s">
        <v>115</v>
      </c>
      <c r="B28" s="9" t="s">
        <v>116</v>
      </c>
      <c r="C28" s="9" t="s">
        <v>117</v>
      </c>
      <c r="D28" s="9" t="s">
        <v>118</v>
      </c>
      <c r="E28" t="s">
        <v>119</v>
      </c>
      <c r="F28" s="11">
        <v>44621.255104166667</v>
      </c>
      <c r="G28" t="s">
        <v>16</v>
      </c>
      <c r="H28" t="s">
        <v>23</v>
      </c>
      <c r="I28" s="12">
        <v>44621.278091111111</v>
      </c>
      <c r="J28" s="12">
        <v>44621.311606597221</v>
      </c>
      <c r="K28" s="13">
        <f t="shared" si="1"/>
        <v>48.262299997732043</v>
      </c>
      <c r="L28" s="3">
        <f t="shared" si="7"/>
        <v>1.2847222242271528E-3</v>
      </c>
      <c r="M28" s="15">
        <f t="shared" si="2"/>
        <v>1.85</v>
      </c>
      <c r="N28">
        <f t="shared" si="3"/>
        <v>9652.4599995464087</v>
      </c>
      <c r="O28" s="10">
        <f t="shared" si="4"/>
        <v>44621.311606597221</v>
      </c>
      <c r="P28" s="15">
        <f t="shared" si="5"/>
        <v>1</v>
      </c>
      <c r="S28">
        <v>27</v>
      </c>
      <c r="T28">
        <f t="shared" ref="T28" si="32">AVERAGE(K2590:K2704)</f>
        <v>45.673739130841568</v>
      </c>
      <c r="V28">
        <f>AVERAGE(M2590:M2704)</f>
        <v>14.595362318840579</v>
      </c>
      <c r="W28">
        <f>AVERAGE(N2590:N2704)</f>
        <v>9134.7478261683136</v>
      </c>
      <c r="X28">
        <f>SUM(N2590:N2704)</f>
        <v>1050496.0000093561</v>
      </c>
    </row>
    <row r="29" spans="1:24">
      <c r="A29" s="9" t="s">
        <v>120</v>
      </c>
      <c r="B29" s="9" t="s">
        <v>121</v>
      </c>
      <c r="C29" s="9" t="s">
        <v>122</v>
      </c>
      <c r="D29" s="9" t="s">
        <v>123</v>
      </c>
      <c r="E29" t="s">
        <v>124</v>
      </c>
      <c r="F29" s="11">
        <v>44621.262604166666</v>
      </c>
      <c r="G29" t="s">
        <v>16</v>
      </c>
      <c r="H29" t="s">
        <v>23</v>
      </c>
      <c r="I29" s="12">
        <v>44621.282175486114</v>
      </c>
      <c r="J29" s="12">
        <v>44621.315865694443</v>
      </c>
      <c r="K29" s="13">
        <f t="shared" si="1"/>
        <v>48.513899993849918</v>
      </c>
      <c r="L29" s="3">
        <f t="shared" si="7"/>
        <v>7.4999999997089617E-3</v>
      </c>
      <c r="M29" s="15">
        <f t="shared" si="2"/>
        <v>10.8</v>
      </c>
      <c r="N29">
        <f t="shared" si="3"/>
        <v>9702.7799987699836</v>
      </c>
      <c r="O29" s="10">
        <f t="shared" si="4"/>
        <v>44621.315865694443</v>
      </c>
      <c r="P29" s="15">
        <f t="shared" si="5"/>
        <v>1</v>
      </c>
      <c r="S29">
        <v>28</v>
      </c>
      <c r="T29">
        <f t="shared" ref="T29" si="33">AVERAGE(K2705:K2821)</f>
        <v>46.263617093746475</v>
      </c>
      <c r="V29">
        <f>AVERAGE(M2705:M2821)</f>
        <v>12.108262108262107</v>
      </c>
      <c r="W29">
        <f>AVERAGE(N2705:N2821)</f>
        <v>9252.7234187492959</v>
      </c>
      <c r="X29">
        <f>SUM(N2705:N2821)</f>
        <v>1082568.6399936676</v>
      </c>
    </row>
    <row r="30" spans="1:24">
      <c r="A30" s="9" t="s">
        <v>125</v>
      </c>
      <c r="B30" s="9" t="s">
        <v>126</v>
      </c>
      <c r="C30" s="9" t="s">
        <v>127</v>
      </c>
      <c r="D30" s="9" t="s">
        <v>128</v>
      </c>
      <c r="E30" t="s">
        <v>129</v>
      </c>
      <c r="F30" s="11">
        <v>44621.263240740744</v>
      </c>
      <c r="G30" t="s">
        <v>16</v>
      </c>
      <c r="H30" t="s">
        <v>23</v>
      </c>
      <c r="I30" s="12">
        <v>44621.283413796293</v>
      </c>
      <c r="J30" s="12">
        <v>44621.309845671298</v>
      </c>
      <c r="K30" s="13">
        <f t="shared" si="1"/>
        <v>38.061900007305667</v>
      </c>
      <c r="L30" s="3">
        <f t="shared" si="7"/>
        <v>6.36574077361729E-4</v>
      </c>
      <c r="M30" s="15">
        <f t="shared" si="2"/>
        <v>0.91666666666666663</v>
      </c>
      <c r="N30">
        <f t="shared" si="3"/>
        <v>7612.3800014611334</v>
      </c>
      <c r="O30" s="10">
        <f t="shared" si="4"/>
        <v>44621.309845671298</v>
      </c>
      <c r="P30" s="15">
        <f t="shared" si="5"/>
        <v>1</v>
      </c>
      <c r="S30">
        <v>29</v>
      </c>
      <c r="T30">
        <f t="shared" ref="T30" si="34">AVERAGE(K2822:K2929)</f>
        <v>46.591690741188359</v>
      </c>
      <c r="V30">
        <f>AVERAGE(M2822:M2929)</f>
        <v>13.755246913580242</v>
      </c>
      <c r="W30">
        <f>AVERAGE(N2822:N2929)</f>
        <v>9318.3381482376717</v>
      </c>
      <c r="X30">
        <f>SUM(N2822:N2929)</f>
        <v>1006380.5200096685</v>
      </c>
    </row>
    <row r="31" spans="1:24">
      <c r="A31" s="9" t="s">
        <v>130</v>
      </c>
      <c r="B31" s="9" t="s">
        <v>131</v>
      </c>
      <c r="C31" s="9" t="s">
        <v>132</v>
      </c>
      <c r="D31" s="9" t="s">
        <v>132</v>
      </c>
      <c r="E31" t="s">
        <v>133</v>
      </c>
      <c r="F31" s="11">
        <v>44621.263993055552</v>
      </c>
      <c r="G31" t="s">
        <v>16</v>
      </c>
      <c r="H31" t="s">
        <v>23</v>
      </c>
      <c r="I31" s="12">
        <v>44621.283562222219</v>
      </c>
      <c r="J31" s="12">
        <v>44621.315741319442</v>
      </c>
      <c r="K31" s="13">
        <f t="shared" si="1"/>
        <v>46.33790000109002</v>
      </c>
      <c r="L31" s="3">
        <f t="shared" si="7"/>
        <v>7.5231480877846479E-4</v>
      </c>
      <c r="M31" s="15">
        <f t="shared" si="2"/>
        <v>1.0833333333333333</v>
      </c>
      <c r="N31">
        <f t="shared" si="3"/>
        <v>9267.580000218004</v>
      </c>
      <c r="O31" s="10">
        <f t="shared" si="4"/>
        <v>44621.315741319442</v>
      </c>
      <c r="P31" s="15">
        <f t="shared" si="5"/>
        <v>1</v>
      </c>
      <c r="S31">
        <v>30</v>
      </c>
      <c r="T31">
        <f t="shared" ref="T31" si="35">AVERAGE(K2930:K3002)</f>
        <v>46.81615890400829</v>
      </c>
      <c r="V31">
        <f>AVERAGE(M2930:M3002)</f>
        <v>16.960730593607305</v>
      </c>
      <c r="W31">
        <f>AVERAGE(N2930:N3002)</f>
        <v>9363.2317808016578</v>
      </c>
      <c r="X31">
        <f>SUM(N2930:N3002)</f>
        <v>683515.91999852099</v>
      </c>
    </row>
    <row r="32" spans="1:24">
      <c r="A32" s="9" t="s">
        <v>134</v>
      </c>
      <c r="B32" s="9" t="s">
        <v>135</v>
      </c>
      <c r="C32" s="9" t="s">
        <v>136</v>
      </c>
      <c r="D32" s="9" t="s">
        <v>123</v>
      </c>
      <c r="E32" t="s">
        <v>137</v>
      </c>
      <c r="F32" s="11">
        <v>44621.267002314817</v>
      </c>
      <c r="G32" t="s">
        <v>16</v>
      </c>
      <c r="H32" t="s">
        <v>23</v>
      </c>
      <c r="I32" s="12">
        <v>44621.28955814815</v>
      </c>
      <c r="J32" s="12">
        <v>44621.319323564814</v>
      </c>
      <c r="K32" s="13">
        <f t="shared" si="1"/>
        <v>42.862199996598065</v>
      </c>
      <c r="L32" s="3">
        <f t="shared" si="7"/>
        <v>3.0092592642176896E-3</v>
      </c>
      <c r="M32" s="15">
        <f t="shared" si="2"/>
        <v>4.333333333333333</v>
      </c>
      <c r="N32">
        <f t="shared" si="3"/>
        <v>8572.439999319613</v>
      </c>
      <c r="O32" s="10">
        <f t="shared" si="4"/>
        <v>44621.319323564814</v>
      </c>
      <c r="P32" s="15">
        <f t="shared" si="5"/>
        <v>1</v>
      </c>
      <c r="S32">
        <v>31</v>
      </c>
      <c r="T32">
        <f t="shared" ref="T32" si="36">AVERAGE(K3003:K3083)</f>
        <v>45.814396295981069</v>
      </c>
      <c r="V32">
        <f>AVERAGE(M3003:M3083)</f>
        <v>18.713374485596709</v>
      </c>
      <c r="W32">
        <f>AVERAGE(N3003:N3083)</f>
        <v>9162.8792591962138</v>
      </c>
      <c r="X32">
        <f>SUM(N3003:N3083)</f>
        <v>742193.2199948933</v>
      </c>
    </row>
    <row r="33" spans="1:16">
      <c r="A33" s="9" t="s">
        <v>138</v>
      </c>
      <c r="B33" s="9" t="s">
        <v>139</v>
      </c>
      <c r="C33" s="9" t="s">
        <v>140</v>
      </c>
      <c r="D33" s="9" t="s">
        <v>141</v>
      </c>
      <c r="E33" t="s">
        <v>142</v>
      </c>
      <c r="F33" s="11">
        <v>44621.269629629627</v>
      </c>
      <c r="G33" t="s">
        <v>16</v>
      </c>
      <c r="H33" t="s">
        <v>23</v>
      </c>
      <c r="I33" s="12">
        <v>44621.288507199075</v>
      </c>
      <c r="J33" s="12">
        <v>44621.322869837961</v>
      </c>
      <c r="K33" s="13">
        <f t="shared" si="1"/>
        <v>49.48219999554567</v>
      </c>
      <c r="L33" s="3">
        <f t="shared" si="7"/>
        <v>2.6273148105246946E-3</v>
      </c>
      <c r="M33" s="15">
        <f t="shared" si="2"/>
        <v>3.7833333333333332</v>
      </c>
      <c r="N33">
        <f t="shared" si="3"/>
        <v>9896.4399991091341</v>
      </c>
      <c r="O33" s="10">
        <f t="shared" si="4"/>
        <v>44621.322869837961</v>
      </c>
      <c r="P33" s="15">
        <f t="shared" si="5"/>
        <v>1</v>
      </c>
    </row>
    <row r="34" spans="1:16">
      <c r="A34" s="9" t="s">
        <v>143</v>
      </c>
      <c r="B34" s="9" t="s">
        <v>144</v>
      </c>
      <c r="C34" s="9" t="s">
        <v>49</v>
      </c>
      <c r="D34" s="9" t="s">
        <v>50</v>
      </c>
      <c r="E34" t="s">
        <v>145</v>
      </c>
      <c r="F34" s="11">
        <v>44621.270289351851</v>
      </c>
      <c r="G34" t="s">
        <v>16</v>
      </c>
      <c r="H34" t="s">
        <v>23</v>
      </c>
      <c r="I34" s="12">
        <v>44621.292935046295</v>
      </c>
      <c r="J34" s="12">
        <v>44621.321142476852</v>
      </c>
      <c r="K34" s="13">
        <f t="shared" si="1"/>
        <v>40.618700003251433</v>
      </c>
      <c r="L34" s="3">
        <f t="shared" si="7"/>
        <v>6.5972222364507616E-4</v>
      </c>
      <c r="M34" s="15">
        <f t="shared" si="2"/>
        <v>0.95</v>
      </c>
      <c r="N34">
        <f t="shared" si="3"/>
        <v>8123.7400006502867</v>
      </c>
      <c r="O34" s="10">
        <f t="shared" si="4"/>
        <v>44621.321142476852</v>
      </c>
      <c r="P34" s="15">
        <f t="shared" si="5"/>
        <v>1</v>
      </c>
    </row>
    <row r="35" spans="1:16">
      <c r="A35" s="9" t="s">
        <v>146</v>
      </c>
      <c r="B35" s="9" t="s">
        <v>147</v>
      </c>
      <c r="C35" s="9" t="s">
        <v>127</v>
      </c>
      <c r="D35" s="9" t="s">
        <v>128</v>
      </c>
      <c r="E35" t="s">
        <v>148</v>
      </c>
      <c r="F35" s="11">
        <v>44621.275706018518</v>
      </c>
      <c r="G35" t="s">
        <v>16</v>
      </c>
      <c r="H35" t="s">
        <v>17</v>
      </c>
      <c r="I35" s="12">
        <v>44621.296669837961</v>
      </c>
      <c r="J35" s="12">
        <v>44621.322508865742</v>
      </c>
      <c r="K35" s="13">
        <f t="shared" si="1"/>
        <v>37.208200005115941</v>
      </c>
      <c r="L35" s="3">
        <f t="shared" si="7"/>
        <v>5.4166666668606922E-3</v>
      </c>
      <c r="M35" s="15">
        <f t="shared" si="2"/>
        <v>7.8</v>
      </c>
      <c r="N35">
        <f t="shared" si="3"/>
        <v>7441.6400010231882</v>
      </c>
      <c r="O35" s="10">
        <f t="shared" si="4"/>
        <v>44621.322508865742</v>
      </c>
      <c r="P35" s="15">
        <f t="shared" si="5"/>
        <v>1</v>
      </c>
    </row>
    <row r="36" spans="1:16">
      <c r="A36" s="9" t="s">
        <v>149</v>
      </c>
      <c r="B36" s="9" t="s">
        <v>150</v>
      </c>
      <c r="C36" s="9" t="s">
        <v>151</v>
      </c>
      <c r="D36" s="9" t="s">
        <v>82</v>
      </c>
      <c r="E36" t="s">
        <v>152</v>
      </c>
      <c r="F36" s="11">
        <v>44621.277951388889</v>
      </c>
      <c r="G36" t="s">
        <v>16</v>
      </c>
      <c r="H36" t="s">
        <v>23</v>
      </c>
      <c r="I36" s="12">
        <v>44621.300109305557</v>
      </c>
      <c r="J36" s="12">
        <v>44621.331843263892</v>
      </c>
      <c r="K36" s="13">
        <f t="shared" si="1"/>
        <v>45.696900001494214</v>
      </c>
      <c r="L36" s="3">
        <f t="shared" si="7"/>
        <v>2.2453703713836148E-3</v>
      </c>
      <c r="M36" s="15">
        <f t="shared" si="2"/>
        <v>3.2333333333333334</v>
      </c>
      <c r="N36">
        <f t="shared" si="3"/>
        <v>9139.3800002988428</v>
      </c>
      <c r="O36" s="10">
        <f t="shared" si="4"/>
        <v>44621.331843263892</v>
      </c>
      <c r="P36" s="15">
        <f t="shared" si="5"/>
        <v>1</v>
      </c>
    </row>
    <row r="37" spans="1:16">
      <c r="A37" s="9" t="s">
        <v>153</v>
      </c>
      <c r="B37" s="9" t="s">
        <v>154</v>
      </c>
      <c r="C37" s="9" t="s">
        <v>155</v>
      </c>
      <c r="D37" s="9" t="s">
        <v>156</v>
      </c>
      <c r="E37" t="s">
        <v>157</v>
      </c>
      <c r="F37" s="11">
        <v>44621.280624999999</v>
      </c>
      <c r="G37" t="s">
        <v>16</v>
      </c>
      <c r="H37" t="s">
        <v>23</v>
      </c>
      <c r="I37" s="12">
        <v>44621.300105208335</v>
      </c>
      <c r="J37" s="12">
        <v>44621.330085416666</v>
      </c>
      <c r="K37" s="13">
        <f t="shared" si="1"/>
        <v>43.171499997843057</v>
      </c>
      <c r="L37" s="3">
        <f t="shared" si="7"/>
        <v>2.6736111103673466E-3</v>
      </c>
      <c r="M37" s="15">
        <f t="shared" si="2"/>
        <v>3.85</v>
      </c>
      <c r="N37">
        <f t="shared" si="3"/>
        <v>8634.2999995686114</v>
      </c>
      <c r="O37" s="10">
        <f t="shared" si="4"/>
        <v>44621.330085416666</v>
      </c>
      <c r="P37" s="15">
        <f t="shared" si="5"/>
        <v>1</v>
      </c>
    </row>
    <row r="38" spans="1:16">
      <c r="A38" s="9" t="s">
        <v>158</v>
      </c>
      <c r="B38" s="9" t="s">
        <v>159</v>
      </c>
      <c r="C38" s="9" t="s">
        <v>160</v>
      </c>
      <c r="D38" s="9" t="s">
        <v>161</v>
      </c>
      <c r="E38" t="s">
        <v>162</v>
      </c>
      <c r="F38" s="11">
        <v>44621.281377314815</v>
      </c>
      <c r="G38" t="s">
        <v>16</v>
      </c>
      <c r="H38" t="s">
        <v>23</v>
      </c>
      <c r="I38" s="12">
        <v>44621.30232516204</v>
      </c>
      <c r="J38" s="12">
        <v>44621.336749745373</v>
      </c>
      <c r="K38" s="13">
        <f t="shared" si="1"/>
        <v>49.571399999549612</v>
      </c>
      <c r="L38" s="3">
        <f t="shared" si="7"/>
        <v>7.5231481605442241E-4</v>
      </c>
      <c r="M38" s="15">
        <f t="shared" si="2"/>
        <v>1.0833333333333333</v>
      </c>
      <c r="N38">
        <f t="shared" si="3"/>
        <v>9914.2799999099225</v>
      </c>
      <c r="O38" s="10">
        <f t="shared" si="4"/>
        <v>44621.336749745373</v>
      </c>
      <c r="P38" s="15">
        <f t="shared" si="5"/>
        <v>1</v>
      </c>
    </row>
    <row r="39" spans="1:16">
      <c r="A39" s="9" t="s">
        <v>163</v>
      </c>
      <c r="B39" s="9" t="s">
        <v>164</v>
      </c>
      <c r="C39" s="9" t="s">
        <v>165</v>
      </c>
      <c r="D39" s="9" t="s">
        <v>82</v>
      </c>
      <c r="E39" t="s">
        <v>166</v>
      </c>
      <c r="F39" s="11">
        <v>44621.282141203701</v>
      </c>
      <c r="G39" t="s">
        <v>16</v>
      </c>
      <c r="H39" t="s">
        <v>23</v>
      </c>
      <c r="I39" s="12">
        <v>44621.300722523149</v>
      </c>
      <c r="J39" s="12">
        <v>44621.331824050925</v>
      </c>
      <c r="K39" s="13">
        <f t="shared" si="1"/>
        <v>44.786199998343363</v>
      </c>
      <c r="L39" s="3">
        <f t="shared" si="7"/>
        <v>7.6388888555811718E-4</v>
      </c>
      <c r="M39" s="15">
        <f t="shared" si="2"/>
        <v>1.1000000000000001</v>
      </c>
      <c r="N39">
        <f t="shared" si="3"/>
        <v>8957.2399996686727</v>
      </c>
      <c r="O39" s="10">
        <f t="shared" si="4"/>
        <v>44621.331824050925</v>
      </c>
      <c r="P39" s="15">
        <f t="shared" si="5"/>
        <v>1</v>
      </c>
    </row>
    <row r="40" spans="1:16">
      <c r="A40" s="9" t="s">
        <v>167</v>
      </c>
      <c r="B40" s="9" t="s">
        <v>168</v>
      </c>
      <c r="C40" s="9" t="s">
        <v>169</v>
      </c>
      <c r="D40" s="9" t="s">
        <v>169</v>
      </c>
      <c r="E40" t="s">
        <v>170</v>
      </c>
      <c r="F40" s="11">
        <v>44621.283750000002</v>
      </c>
      <c r="G40" t="s">
        <v>16</v>
      </c>
      <c r="H40" t="s">
        <v>23</v>
      </c>
      <c r="I40" s="12">
        <v>44621.306325833335</v>
      </c>
      <c r="J40" s="12">
        <v>44621.340987152777</v>
      </c>
      <c r="K40" s="13">
        <f t="shared" si="1"/>
        <v>49.912299995776266</v>
      </c>
      <c r="L40" s="3">
        <f t="shared" si="7"/>
        <v>1.6087963012978435E-3</v>
      </c>
      <c r="M40" s="15">
        <f t="shared" si="2"/>
        <v>2.3166666666666664</v>
      </c>
      <c r="N40">
        <f t="shared" si="3"/>
        <v>9982.4599991552532</v>
      </c>
      <c r="O40" s="10">
        <f t="shared" si="4"/>
        <v>44621.340987152777</v>
      </c>
      <c r="P40" s="15">
        <f t="shared" si="5"/>
        <v>1</v>
      </c>
    </row>
    <row r="41" spans="1:16">
      <c r="A41" s="9" t="s">
        <v>171</v>
      </c>
      <c r="B41" s="9" t="s">
        <v>172</v>
      </c>
      <c r="C41" s="9" t="s">
        <v>173</v>
      </c>
      <c r="D41" s="9" t="s">
        <v>174</v>
      </c>
      <c r="E41" t="s">
        <v>175</v>
      </c>
      <c r="F41" s="11">
        <v>44621.284456018519</v>
      </c>
      <c r="G41" t="s">
        <v>16</v>
      </c>
      <c r="H41" t="s">
        <v>23</v>
      </c>
      <c r="I41" s="12">
        <v>44621.299756782406</v>
      </c>
      <c r="J41" s="12">
        <v>44621.334473449075</v>
      </c>
      <c r="K41" s="13">
        <f t="shared" si="1"/>
        <v>49.99200000311248</v>
      </c>
      <c r="L41" s="3">
        <f t="shared" si="7"/>
        <v>7.0601851621177047E-4</v>
      </c>
      <c r="M41" s="15">
        <f t="shared" si="2"/>
        <v>1.0166666666666666</v>
      </c>
      <c r="N41">
        <f t="shared" si="3"/>
        <v>9998.400000622496</v>
      </c>
      <c r="O41" s="10">
        <f t="shared" si="4"/>
        <v>44621.334473449075</v>
      </c>
      <c r="P41" s="15">
        <f t="shared" si="5"/>
        <v>1</v>
      </c>
    </row>
    <row r="42" spans="1:16">
      <c r="A42" s="9" t="s">
        <v>176</v>
      </c>
      <c r="B42" s="9" t="s">
        <v>177</v>
      </c>
      <c r="C42" s="9" t="s">
        <v>178</v>
      </c>
      <c r="D42" s="9" t="s">
        <v>178</v>
      </c>
      <c r="E42" t="s">
        <v>179</v>
      </c>
      <c r="F42" s="11">
        <v>44621.287442129629</v>
      </c>
      <c r="G42" t="s">
        <v>16</v>
      </c>
      <c r="H42" t="s">
        <v>23</v>
      </c>
      <c r="I42" s="12">
        <v>44621.306222199077</v>
      </c>
      <c r="J42" s="12">
        <v>44621.34079386574</v>
      </c>
      <c r="K42" s="13">
        <f t="shared" si="1"/>
        <v>49.783199995290488</v>
      </c>
      <c r="L42" s="3">
        <f t="shared" si="7"/>
        <v>2.9861111106583849E-3</v>
      </c>
      <c r="M42" s="15">
        <f t="shared" si="2"/>
        <v>4.3</v>
      </c>
      <c r="N42">
        <f t="shared" si="3"/>
        <v>9956.6399990580976</v>
      </c>
      <c r="O42" s="10">
        <f t="shared" si="4"/>
        <v>44621.34079386574</v>
      </c>
      <c r="P42" s="15">
        <f t="shared" si="5"/>
        <v>1</v>
      </c>
    </row>
    <row r="43" spans="1:16">
      <c r="A43" s="9" t="s">
        <v>180</v>
      </c>
      <c r="B43" s="9" t="s">
        <v>181</v>
      </c>
      <c r="C43" s="9" t="s">
        <v>13</v>
      </c>
      <c r="D43" s="9" t="s">
        <v>14</v>
      </c>
      <c r="E43" t="s">
        <v>182</v>
      </c>
      <c r="F43" s="11">
        <v>44621.290520833332</v>
      </c>
      <c r="G43" t="s">
        <v>16</v>
      </c>
      <c r="H43" t="s">
        <v>17</v>
      </c>
      <c r="I43" s="12">
        <v>44621.313239861112</v>
      </c>
      <c r="J43" s="12">
        <v>44621.339603333334</v>
      </c>
      <c r="K43" s="13">
        <f t="shared" si="1"/>
        <v>37.96339999884367</v>
      </c>
      <c r="L43" s="3">
        <f t="shared" si="7"/>
        <v>3.0787037030677311E-3</v>
      </c>
      <c r="M43" s="15">
        <f t="shared" si="2"/>
        <v>4.4333333333333336</v>
      </c>
      <c r="N43">
        <f t="shared" si="3"/>
        <v>7592.679999768734</v>
      </c>
      <c r="O43" s="10">
        <f t="shared" si="4"/>
        <v>44621.339603333334</v>
      </c>
      <c r="P43" s="15">
        <f t="shared" si="5"/>
        <v>1</v>
      </c>
    </row>
    <row r="44" spans="1:16">
      <c r="A44" s="9" t="s">
        <v>183</v>
      </c>
      <c r="B44" s="9" t="s">
        <v>184</v>
      </c>
      <c r="C44" s="9" t="s">
        <v>185</v>
      </c>
      <c r="D44" s="9" t="s">
        <v>185</v>
      </c>
      <c r="E44" t="s">
        <v>186</v>
      </c>
      <c r="F44" s="11">
        <v>44621.292083333334</v>
      </c>
      <c r="G44" t="s">
        <v>16</v>
      </c>
      <c r="H44" t="s">
        <v>23</v>
      </c>
      <c r="I44" s="12">
        <v>44621.315344652779</v>
      </c>
      <c r="J44" s="12">
        <v>44621.346318402779</v>
      </c>
      <c r="K44" s="13">
        <f t="shared" si="1"/>
        <v>44.602199998917058</v>
      </c>
      <c r="L44" s="3">
        <f t="shared" si="7"/>
        <v>1.5625000014551915E-3</v>
      </c>
      <c r="M44" s="15">
        <f t="shared" si="2"/>
        <v>2.25</v>
      </c>
      <c r="N44">
        <f t="shared" si="3"/>
        <v>8920.4399997834116</v>
      </c>
      <c r="O44" s="10">
        <f t="shared" si="4"/>
        <v>44621.346318402779</v>
      </c>
      <c r="P44" s="15">
        <f t="shared" si="5"/>
        <v>1</v>
      </c>
    </row>
    <row r="45" spans="1:16">
      <c r="A45" s="9" t="s">
        <v>187</v>
      </c>
      <c r="B45" s="9" t="s">
        <v>188</v>
      </c>
      <c r="C45" s="9" t="s">
        <v>189</v>
      </c>
      <c r="D45" s="9" t="s">
        <v>190</v>
      </c>
      <c r="E45" t="s">
        <v>191</v>
      </c>
      <c r="F45" s="11">
        <v>44621.29583333333</v>
      </c>
      <c r="G45" t="s">
        <v>16</v>
      </c>
      <c r="H45" t="s">
        <v>23</v>
      </c>
      <c r="I45" s="12">
        <v>44621.318222708331</v>
      </c>
      <c r="J45" s="12">
        <v>44621.348878124998</v>
      </c>
      <c r="K45" s="13">
        <f t="shared" si="1"/>
        <v>44.143800000892952</v>
      </c>
      <c r="L45" s="3">
        <f t="shared" si="7"/>
        <v>3.749999996216502E-3</v>
      </c>
      <c r="M45" s="15">
        <f t="shared" si="2"/>
        <v>5.4</v>
      </c>
      <c r="N45">
        <f t="shared" si="3"/>
        <v>8828.7600001785904</v>
      </c>
      <c r="O45" s="10">
        <f t="shared" si="4"/>
        <v>44621.348878124998</v>
      </c>
      <c r="P45" s="15">
        <f t="shared" si="5"/>
        <v>1</v>
      </c>
    </row>
    <row r="46" spans="1:16">
      <c r="A46" s="9" t="s">
        <v>192</v>
      </c>
      <c r="B46" s="9" t="s">
        <v>193</v>
      </c>
      <c r="C46" s="9" t="s">
        <v>127</v>
      </c>
      <c r="D46" s="9" t="s">
        <v>128</v>
      </c>
      <c r="E46" t="s">
        <v>194</v>
      </c>
      <c r="F46" s="11">
        <v>44621.299328703702</v>
      </c>
      <c r="G46" t="s">
        <v>16</v>
      </c>
      <c r="H46" t="s">
        <v>17</v>
      </c>
      <c r="I46" s="12">
        <v>44621.323460648149</v>
      </c>
      <c r="J46" s="12">
        <v>44621.357970787038</v>
      </c>
      <c r="K46" s="13">
        <f t="shared" si="1"/>
        <v>49.694599999347702</v>
      </c>
      <c r="L46" s="3">
        <f t="shared" si="7"/>
        <v>3.4953703725477681E-3</v>
      </c>
      <c r="M46" s="15">
        <f t="shared" si="2"/>
        <v>5.0333333333333332</v>
      </c>
      <c r="N46">
        <f t="shared" si="3"/>
        <v>9938.9199998695403</v>
      </c>
      <c r="O46" s="10">
        <f t="shared" si="4"/>
        <v>44621.357970787038</v>
      </c>
      <c r="P46" s="15">
        <f t="shared" si="5"/>
        <v>1</v>
      </c>
    </row>
    <row r="47" spans="1:16">
      <c r="A47" s="9" t="s">
        <v>195</v>
      </c>
      <c r="B47" s="9" t="s">
        <v>196</v>
      </c>
      <c r="C47" s="9" t="s">
        <v>197</v>
      </c>
      <c r="D47" s="9" t="s">
        <v>198</v>
      </c>
      <c r="E47" t="s">
        <v>199</v>
      </c>
      <c r="F47" s="11">
        <v>44621.305671296293</v>
      </c>
      <c r="G47" t="s">
        <v>16</v>
      </c>
      <c r="H47" t="s">
        <v>23</v>
      </c>
      <c r="I47" s="12">
        <v>44621.323965462965</v>
      </c>
      <c r="J47" s="12">
        <v>44621.356859490741</v>
      </c>
      <c r="K47" s="13">
        <f t="shared" si="1"/>
        <v>47.367399997310713</v>
      </c>
      <c r="L47" s="3">
        <f t="shared" si="7"/>
        <v>6.3425925909541547E-3</v>
      </c>
      <c r="M47" s="15">
        <f t="shared" si="2"/>
        <v>9.1333333333333329</v>
      </c>
      <c r="N47">
        <f t="shared" si="3"/>
        <v>9473.4799994621426</v>
      </c>
      <c r="O47" s="10">
        <f t="shared" si="4"/>
        <v>44621.356859490741</v>
      </c>
      <c r="P47" s="15">
        <f t="shared" si="5"/>
        <v>1</v>
      </c>
    </row>
    <row r="48" spans="1:16">
      <c r="A48" s="9" t="s">
        <v>200</v>
      </c>
      <c r="B48" s="9" t="s">
        <v>201</v>
      </c>
      <c r="C48" s="9" t="s">
        <v>202</v>
      </c>
      <c r="D48" s="9" t="s">
        <v>202</v>
      </c>
      <c r="E48" t="s">
        <v>203</v>
      </c>
      <c r="F48" s="11">
        <v>44621.309224537035</v>
      </c>
      <c r="G48" t="s">
        <v>16</v>
      </c>
      <c r="H48" t="s">
        <v>23</v>
      </c>
      <c r="I48" s="12">
        <v>44621.330578564812</v>
      </c>
      <c r="J48" s="12">
        <v>44621.356661689817</v>
      </c>
      <c r="K48" s="13">
        <f t="shared" si="1"/>
        <v>37.559700007550418</v>
      </c>
      <c r="L48" s="3">
        <f t="shared" si="7"/>
        <v>3.5532407418941148E-3</v>
      </c>
      <c r="M48" s="15">
        <f t="shared" si="2"/>
        <v>5.1166666666666663</v>
      </c>
      <c r="N48">
        <f t="shared" si="3"/>
        <v>7511.9400015100837</v>
      </c>
      <c r="O48" s="10">
        <f t="shared" si="4"/>
        <v>44621.356661689817</v>
      </c>
      <c r="P48" s="15">
        <f t="shared" si="5"/>
        <v>1</v>
      </c>
    </row>
    <row r="49" spans="1:16">
      <c r="A49" s="9" t="s">
        <v>204</v>
      </c>
      <c r="B49" s="9" t="s">
        <v>205</v>
      </c>
      <c r="C49" s="9" t="s">
        <v>206</v>
      </c>
      <c r="D49" s="9" t="s">
        <v>207</v>
      </c>
      <c r="E49" t="s">
        <v>208</v>
      </c>
      <c r="F49" s="11">
        <v>44621.322233796294</v>
      </c>
      <c r="G49" t="s">
        <v>16</v>
      </c>
      <c r="H49" t="s">
        <v>23</v>
      </c>
      <c r="I49" s="12">
        <v>44621.343239074071</v>
      </c>
      <c r="J49" s="12">
        <v>44621.377908310184</v>
      </c>
      <c r="K49" s="13">
        <f t="shared" si="1"/>
        <v>49.923700002254918</v>
      </c>
      <c r="L49" s="3">
        <f t="shared" si="7"/>
        <v>1.3009259258979E-2</v>
      </c>
      <c r="M49" s="15">
        <f t="shared" si="2"/>
        <v>18.733333333333334</v>
      </c>
      <c r="N49">
        <f t="shared" si="3"/>
        <v>9984.7400004509836</v>
      </c>
      <c r="O49" s="10">
        <f t="shared" si="4"/>
        <v>44621.377908310184</v>
      </c>
      <c r="P49" s="15">
        <f t="shared" si="5"/>
        <v>1</v>
      </c>
    </row>
    <row r="50" spans="1:16">
      <c r="A50" s="9" t="s">
        <v>209</v>
      </c>
      <c r="B50" s="9" t="s">
        <v>210</v>
      </c>
      <c r="C50" s="9" t="s">
        <v>211</v>
      </c>
      <c r="D50" s="9" t="s">
        <v>211</v>
      </c>
      <c r="E50" t="s">
        <v>212</v>
      </c>
      <c r="F50" s="11">
        <v>44621.323298611111</v>
      </c>
      <c r="G50" t="s">
        <v>16</v>
      </c>
      <c r="H50" t="s">
        <v>23</v>
      </c>
      <c r="I50" s="12">
        <v>44621.341121180558</v>
      </c>
      <c r="J50" s="12">
        <v>44621.372435486111</v>
      </c>
      <c r="K50" s="13">
        <f t="shared" si="1"/>
        <v>45.092599997296929</v>
      </c>
      <c r="L50" s="3">
        <f t="shared" si="7"/>
        <v>1.0648148163454607E-3</v>
      </c>
      <c r="M50" s="15">
        <f t="shared" si="2"/>
        <v>1.5333333333333332</v>
      </c>
      <c r="N50">
        <f t="shared" si="3"/>
        <v>9018.5199994593859</v>
      </c>
      <c r="O50" s="10">
        <f t="shared" si="4"/>
        <v>44621.372435486111</v>
      </c>
      <c r="P50" s="15">
        <f t="shared" si="5"/>
        <v>1</v>
      </c>
    </row>
    <row r="51" spans="1:16">
      <c r="A51" s="9" t="s">
        <v>213</v>
      </c>
      <c r="B51" s="9" t="s">
        <v>214</v>
      </c>
      <c r="C51" s="9" t="s">
        <v>206</v>
      </c>
      <c r="D51" s="9" t="s">
        <v>207</v>
      </c>
      <c r="E51" t="s">
        <v>215</v>
      </c>
      <c r="F51" s="11">
        <v>44621.340891203705</v>
      </c>
      <c r="G51" t="s">
        <v>16</v>
      </c>
      <c r="H51" t="s">
        <v>23</v>
      </c>
      <c r="I51" s="12">
        <v>44621.363531550924</v>
      </c>
      <c r="J51" s="12">
        <v>44621.397266898151</v>
      </c>
      <c r="K51" s="13">
        <f t="shared" si="1"/>
        <v>48.578900007996708</v>
      </c>
      <c r="L51" s="3">
        <f t="shared" si="7"/>
        <v>1.7592592594155576E-2</v>
      </c>
      <c r="M51" s="15">
        <f t="shared" si="2"/>
        <v>25.333333333333332</v>
      </c>
      <c r="N51">
        <f t="shared" si="3"/>
        <v>9715.7800015993416</v>
      </c>
      <c r="O51" s="10">
        <f t="shared" si="4"/>
        <v>44621.397266898151</v>
      </c>
      <c r="P51" s="15">
        <f t="shared" si="5"/>
        <v>1</v>
      </c>
    </row>
    <row r="52" spans="1:16">
      <c r="A52" s="9" t="s">
        <v>216</v>
      </c>
      <c r="B52" s="9" t="s">
        <v>217</v>
      </c>
      <c r="C52" s="9" t="s">
        <v>218</v>
      </c>
      <c r="D52" s="9" t="s">
        <v>218</v>
      </c>
      <c r="E52" t="s">
        <v>219</v>
      </c>
      <c r="F52" s="11">
        <v>44621.341261574074</v>
      </c>
      <c r="G52" t="s">
        <v>16</v>
      </c>
      <c r="H52" t="s">
        <v>23</v>
      </c>
      <c r="I52" s="12">
        <v>44621.363038796298</v>
      </c>
      <c r="J52" s="12">
        <v>44621.39756449074</v>
      </c>
      <c r="K52" s="13">
        <f t="shared" si="1"/>
        <v>49.716999996453524</v>
      </c>
      <c r="L52" s="3">
        <f t="shared" si="7"/>
        <v>3.7037036963738501E-4</v>
      </c>
      <c r="M52" s="15">
        <f t="shared" si="2"/>
        <v>0.53333333333333333</v>
      </c>
      <c r="N52">
        <f t="shared" si="3"/>
        <v>9943.3999992907047</v>
      </c>
      <c r="O52" s="10">
        <f t="shared" si="4"/>
        <v>44621.39756449074</v>
      </c>
      <c r="P52" s="15">
        <f t="shared" si="5"/>
        <v>1</v>
      </c>
    </row>
    <row r="53" spans="1:16">
      <c r="A53" s="9" t="s">
        <v>220</v>
      </c>
      <c r="B53" s="9" t="s">
        <v>221</v>
      </c>
      <c r="C53" s="9" t="s">
        <v>206</v>
      </c>
      <c r="D53" s="9" t="s">
        <v>207</v>
      </c>
      <c r="E53" t="s">
        <v>222</v>
      </c>
      <c r="F53" s="11">
        <v>44621.342048611114</v>
      </c>
      <c r="G53" t="s">
        <v>16</v>
      </c>
      <c r="H53" t="s">
        <v>23</v>
      </c>
      <c r="I53" s="12">
        <v>44621.364504305559</v>
      </c>
      <c r="J53" s="12">
        <v>44621.395904722223</v>
      </c>
      <c r="K53" s="13">
        <f t="shared" si="1"/>
        <v>45.216599997365847</v>
      </c>
      <c r="L53" s="3">
        <f t="shared" si="7"/>
        <v>7.8703703911742195E-4</v>
      </c>
      <c r="M53" s="15">
        <f t="shared" si="2"/>
        <v>1.1333333333333333</v>
      </c>
      <c r="N53">
        <f t="shared" si="3"/>
        <v>9043.3199994731694</v>
      </c>
      <c r="O53" s="10">
        <f t="shared" si="4"/>
        <v>44621.395904722223</v>
      </c>
      <c r="P53" s="15">
        <f t="shared" si="5"/>
        <v>1</v>
      </c>
    </row>
    <row r="54" spans="1:16">
      <c r="A54" s="9" t="s">
        <v>223</v>
      </c>
      <c r="B54" s="9" t="s">
        <v>224</v>
      </c>
      <c r="C54" s="9" t="s">
        <v>206</v>
      </c>
      <c r="D54" s="9" t="s">
        <v>207</v>
      </c>
      <c r="E54" t="s">
        <v>225</v>
      </c>
      <c r="F54" s="11">
        <v>44621.362893518519</v>
      </c>
      <c r="G54" t="s">
        <v>16</v>
      </c>
      <c r="H54" t="s">
        <v>23</v>
      </c>
      <c r="I54" s="12">
        <v>44621.385348518517</v>
      </c>
      <c r="J54" s="12">
        <v>44621.420028518522</v>
      </c>
      <c r="K54" s="13">
        <f t="shared" si="1"/>
        <v>49.93920000619255</v>
      </c>
      <c r="L54" s="3">
        <f t="shared" si="7"/>
        <v>2.0844907405262347E-2</v>
      </c>
      <c r="M54" s="15">
        <f t="shared" si="2"/>
        <v>30.016666666666666</v>
      </c>
      <c r="N54">
        <f t="shared" si="3"/>
        <v>9987.84000123851</v>
      </c>
      <c r="O54" s="10">
        <f t="shared" si="4"/>
        <v>44621.420028518522</v>
      </c>
      <c r="P54" s="15">
        <f t="shared" si="5"/>
        <v>1</v>
      </c>
    </row>
    <row r="55" spans="1:16">
      <c r="A55" s="9" t="s">
        <v>226</v>
      </c>
      <c r="B55" s="9" t="s">
        <v>227</v>
      </c>
      <c r="C55" s="9" t="s">
        <v>20</v>
      </c>
      <c r="D55" s="9" t="s">
        <v>21</v>
      </c>
      <c r="E55" t="s">
        <v>228</v>
      </c>
      <c r="F55" s="11">
        <v>44621.38590277778</v>
      </c>
      <c r="G55" t="s">
        <v>16</v>
      </c>
      <c r="H55" t="s">
        <v>23</v>
      </c>
      <c r="I55" s="12">
        <v>44621.407313680553</v>
      </c>
      <c r="J55" s="12">
        <v>44621.438517361108</v>
      </c>
      <c r="K55" s="13">
        <f t="shared" si="1"/>
        <v>44.933299999684095</v>
      </c>
      <c r="L55" s="3">
        <f t="shared" si="7"/>
        <v>2.3009259261016268E-2</v>
      </c>
      <c r="M55" s="15">
        <f t="shared" si="2"/>
        <v>33.133333333333333</v>
      </c>
      <c r="N55">
        <f t="shared" si="3"/>
        <v>8986.6599999368191</v>
      </c>
      <c r="O55" s="10">
        <f t="shared" si="4"/>
        <v>44621.438517361108</v>
      </c>
      <c r="P55" s="15">
        <f t="shared" si="5"/>
        <v>1</v>
      </c>
    </row>
    <row r="56" spans="1:16">
      <c r="A56" s="9" t="s">
        <v>229</v>
      </c>
      <c r="B56" s="9" t="s">
        <v>230</v>
      </c>
      <c r="C56" s="9" t="s">
        <v>231</v>
      </c>
      <c r="D56" s="9" t="s">
        <v>95</v>
      </c>
      <c r="E56" t="s">
        <v>232</v>
      </c>
      <c r="F56" s="11">
        <v>44621.387187499997</v>
      </c>
      <c r="G56" t="s">
        <v>16</v>
      </c>
      <c r="H56" t="s">
        <v>23</v>
      </c>
      <c r="I56" s="12">
        <v>44621.406091874996</v>
      </c>
      <c r="J56" s="12">
        <v>44621.440643125003</v>
      </c>
      <c r="K56" s="13">
        <f t="shared" si="1"/>
        <v>49.753800008911639</v>
      </c>
      <c r="L56" s="3">
        <f t="shared" si="7"/>
        <v>1.2847222169511952E-3</v>
      </c>
      <c r="M56" s="15">
        <f t="shared" si="2"/>
        <v>1.85</v>
      </c>
      <c r="N56">
        <f t="shared" si="3"/>
        <v>9950.7600017823279</v>
      </c>
      <c r="O56" s="10">
        <f t="shared" si="4"/>
        <v>44621.440643125003</v>
      </c>
      <c r="P56" s="15">
        <f t="shared" si="5"/>
        <v>1</v>
      </c>
    </row>
    <row r="57" spans="1:16">
      <c r="A57" s="9" t="s">
        <v>233</v>
      </c>
      <c r="B57" s="9" t="s">
        <v>234</v>
      </c>
      <c r="C57" s="9" t="s">
        <v>127</v>
      </c>
      <c r="D57" s="9" t="s">
        <v>128</v>
      </c>
      <c r="E57" t="s">
        <v>235</v>
      </c>
      <c r="F57" s="11">
        <v>44621.388599537036</v>
      </c>
      <c r="G57" t="s">
        <v>16</v>
      </c>
      <c r="H57" t="s">
        <v>17</v>
      </c>
      <c r="I57" s="12">
        <v>44621.407139745374</v>
      </c>
      <c r="J57" s="12">
        <v>44621.441210925928</v>
      </c>
      <c r="K57" s="13">
        <f t="shared" si="1"/>
        <v>49.062499998835847</v>
      </c>
      <c r="L57" s="3">
        <f t="shared" si="7"/>
        <v>1.4120370396994986E-3</v>
      </c>
      <c r="M57" s="15">
        <f t="shared" si="2"/>
        <v>2.0333333333333332</v>
      </c>
      <c r="N57">
        <f t="shared" si="3"/>
        <v>9812.4999997671694</v>
      </c>
      <c r="O57" s="10">
        <f t="shared" si="4"/>
        <v>44621.441210925928</v>
      </c>
      <c r="P57" s="15">
        <f t="shared" si="5"/>
        <v>1</v>
      </c>
    </row>
    <row r="58" spans="1:16">
      <c r="A58" s="9" t="s">
        <v>236</v>
      </c>
      <c r="B58" s="9" t="s">
        <v>237</v>
      </c>
      <c r="C58" s="9" t="s">
        <v>206</v>
      </c>
      <c r="D58" s="9" t="s">
        <v>207</v>
      </c>
      <c r="E58" t="s">
        <v>238</v>
      </c>
      <c r="F58" s="11">
        <v>44621.396192129629</v>
      </c>
      <c r="G58" t="s">
        <v>16</v>
      </c>
      <c r="H58" t="s">
        <v>23</v>
      </c>
      <c r="I58" s="12">
        <v>44621.418418518515</v>
      </c>
      <c r="J58" s="12">
        <v>44621.452429421297</v>
      </c>
      <c r="K58" s="13">
        <f t="shared" si="1"/>
        <v>48.97570000612177</v>
      </c>
      <c r="L58" s="3">
        <f t="shared" si="7"/>
        <v>7.5925925921183079E-3</v>
      </c>
      <c r="M58" s="15">
        <f t="shared" si="2"/>
        <v>10.933333333333334</v>
      </c>
      <c r="N58">
        <f t="shared" si="3"/>
        <v>9795.1400012243539</v>
      </c>
      <c r="O58" s="10">
        <f t="shared" si="4"/>
        <v>44621.452429421297</v>
      </c>
      <c r="P58" s="15">
        <f t="shared" si="5"/>
        <v>1</v>
      </c>
    </row>
    <row r="59" spans="1:16">
      <c r="A59" s="9" t="s">
        <v>239</v>
      </c>
      <c r="B59" s="9" t="s">
        <v>240</v>
      </c>
      <c r="C59" s="9" t="s">
        <v>241</v>
      </c>
      <c r="D59" s="9" t="s">
        <v>242</v>
      </c>
      <c r="E59" t="s">
        <v>243</v>
      </c>
      <c r="F59" s="11">
        <v>44621.400706018518</v>
      </c>
      <c r="G59" t="s">
        <v>16</v>
      </c>
      <c r="H59" t="s">
        <v>23</v>
      </c>
      <c r="I59" s="12">
        <v>44621.419083865738</v>
      </c>
      <c r="J59" s="12">
        <v>44621.453639074076</v>
      </c>
      <c r="K59" s="13">
        <f t="shared" si="1"/>
        <v>49.759500006912276</v>
      </c>
      <c r="L59" s="3">
        <f t="shared" si="7"/>
        <v>4.5138888890505768E-3</v>
      </c>
      <c r="M59" s="15">
        <f t="shared" si="2"/>
        <v>6.5</v>
      </c>
      <c r="N59">
        <f t="shared" si="3"/>
        <v>9951.9000013824552</v>
      </c>
      <c r="O59" s="10">
        <f t="shared" si="4"/>
        <v>44621.453639074076</v>
      </c>
      <c r="P59" s="15">
        <f t="shared" si="5"/>
        <v>1</v>
      </c>
    </row>
    <row r="60" spans="1:16">
      <c r="A60" s="9" t="s">
        <v>244</v>
      </c>
      <c r="B60" s="9" t="s">
        <v>245</v>
      </c>
      <c r="C60" s="9" t="s">
        <v>246</v>
      </c>
      <c r="D60" s="9" t="s">
        <v>247</v>
      </c>
      <c r="E60" t="s">
        <v>248</v>
      </c>
      <c r="F60" s="11">
        <v>44621.402604166666</v>
      </c>
      <c r="G60" t="s">
        <v>16</v>
      </c>
      <c r="H60" t="s">
        <v>17</v>
      </c>
      <c r="I60" s="12">
        <v>44621.42243583333</v>
      </c>
      <c r="J60" s="12">
        <v>44621.450905347221</v>
      </c>
      <c r="K60" s="13">
        <f t="shared" si="1"/>
        <v>40.996100002666935</v>
      </c>
      <c r="L60" s="3">
        <f t="shared" si="7"/>
        <v>1.898148148029577E-3</v>
      </c>
      <c r="M60" s="15">
        <f t="shared" si="2"/>
        <v>2.7333333333333334</v>
      </c>
      <c r="N60">
        <f t="shared" si="3"/>
        <v>8199.2200005333871</v>
      </c>
      <c r="O60" s="10">
        <f t="shared" si="4"/>
        <v>44621.450905347221</v>
      </c>
      <c r="P60" s="15">
        <f t="shared" si="5"/>
        <v>1</v>
      </c>
    </row>
    <row r="61" spans="1:16">
      <c r="A61" s="9" t="s">
        <v>249</v>
      </c>
      <c r="B61" s="9" t="s">
        <v>250</v>
      </c>
      <c r="C61" s="9" t="s">
        <v>127</v>
      </c>
      <c r="D61" s="9" t="s">
        <v>128</v>
      </c>
      <c r="E61" t="s">
        <v>251</v>
      </c>
      <c r="F61" s="11">
        <v>44621.416956018518</v>
      </c>
      <c r="G61" t="s">
        <v>16</v>
      </c>
      <c r="H61" t="s">
        <v>17</v>
      </c>
      <c r="I61" s="12">
        <v>44621.438742893515</v>
      </c>
      <c r="J61" s="12">
        <v>44621.473293796298</v>
      </c>
      <c r="K61" s="13">
        <f t="shared" si="1"/>
        <v>49.753300007432699</v>
      </c>
      <c r="L61" s="3">
        <f t="shared" si="7"/>
        <v>1.43518518525525E-2</v>
      </c>
      <c r="M61" s="15">
        <f t="shared" si="2"/>
        <v>20.666666666666668</v>
      </c>
      <c r="N61">
        <f t="shared" si="3"/>
        <v>9950.6600014865398</v>
      </c>
      <c r="O61" s="10">
        <f t="shared" si="4"/>
        <v>44621.473293796298</v>
      </c>
      <c r="P61" s="15">
        <f t="shared" si="5"/>
        <v>1</v>
      </c>
    </row>
    <row r="62" spans="1:16">
      <c r="A62" s="9" t="s">
        <v>252</v>
      </c>
      <c r="B62" s="9" t="s">
        <v>253</v>
      </c>
      <c r="C62" s="9" t="s">
        <v>254</v>
      </c>
      <c r="D62" s="9" t="s">
        <v>254</v>
      </c>
      <c r="E62" t="s">
        <v>162</v>
      </c>
      <c r="F62" s="11">
        <v>44621.420856481483</v>
      </c>
      <c r="G62" t="s">
        <v>16</v>
      </c>
      <c r="H62" t="s">
        <v>23</v>
      </c>
      <c r="I62" s="12">
        <v>44621.441302037034</v>
      </c>
      <c r="J62" s="12">
        <v>44621.474323912036</v>
      </c>
      <c r="K62" s="13">
        <f t="shared" si="1"/>
        <v>47.551500003319234</v>
      </c>
      <c r="L62" s="3">
        <f t="shared" si="7"/>
        <v>3.9004629652481526E-3</v>
      </c>
      <c r="M62" s="15">
        <f t="shared" si="2"/>
        <v>5.6166666666666671</v>
      </c>
      <c r="N62">
        <f t="shared" si="3"/>
        <v>9510.3000006638467</v>
      </c>
      <c r="O62" s="10">
        <f t="shared" si="4"/>
        <v>44621.474323912036</v>
      </c>
      <c r="P62" s="15">
        <f t="shared" si="5"/>
        <v>1</v>
      </c>
    </row>
    <row r="63" spans="1:16">
      <c r="A63" s="9" t="s">
        <v>255</v>
      </c>
      <c r="B63" s="9" t="s">
        <v>256</v>
      </c>
      <c r="C63" s="9" t="s">
        <v>20</v>
      </c>
      <c r="D63" s="9" t="s">
        <v>21</v>
      </c>
      <c r="E63" t="s">
        <v>257</v>
      </c>
      <c r="F63" s="11">
        <v>44621.422974537039</v>
      </c>
      <c r="G63" t="s">
        <v>16</v>
      </c>
      <c r="H63" t="s">
        <v>23</v>
      </c>
      <c r="I63" s="12">
        <v>44621.446682314818</v>
      </c>
      <c r="J63" s="12">
        <v>44621.47864439815</v>
      </c>
      <c r="K63" s="13">
        <f t="shared" si="1"/>
        <v>46.025399998761714</v>
      </c>
      <c r="L63" s="3">
        <f t="shared" si="7"/>
        <v>2.118055555911269E-3</v>
      </c>
      <c r="M63" s="15">
        <f t="shared" si="2"/>
        <v>3.05</v>
      </c>
      <c r="N63">
        <f t="shared" si="3"/>
        <v>9205.0799997523427</v>
      </c>
      <c r="O63" s="10">
        <f t="shared" si="4"/>
        <v>44621.47864439815</v>
      </c>
      <c r="P63" s="15">
        <f t="shared" si="5"/>
        <v>1</v>
      </c>
    </row>
    <row r="64" spans="1:16">
      <c r="A64" s="9" t="s">
        <v>258</v>
      </c>
      <c r="B64" s="9" t="s">
        <v>259</v>
      </c>
      <c r="C64" s="9" t="s">
        <v>89</v>
      </c>
      <c r="D64" s="9" t="s">
        <v>90</v>
      </c>
      <c r="E64" t="s">
        <v>260</v>
      </c>
      <c r="F64" s="11">
        <v>44621.430763888886</v>
      </c>
      <c r="G64" t="s">
        <v>16</v>
      </c>
      <c r="H64" t="s">
        <v>23</v>
      </c>
      <c r="I64" s="12">
        <v>44621.452368680555</v>
      </c>
      <c r="J64" s="12">
        <v>44621.485742222219</v>
      </c>
      <c r="K64" s="13">
        <f t="shared" si="1"/>
        <v>48.057899996638298</v>
      </c>
      <c r="L64" s="3">
        <f t="shared" si="7"/>
        <v>7.7893518464406952E-3</v>
      </c>
      <c r="M64" s="15">
        <f t="shared" si="2"/>
        <v>11.216666666666667</v>
      </c>
      <c r="N64">
        <f t="shared" si="3"/>
        <v>9611.5799993276596</v>
      </c>
      <c r="O64" s="10">
        <f t="shared" si="4"/>
        <v>44621.485742222219</v>
      </c>
      <c r="P64" s="15">
        <f t="shared" si="5"/>
        <v>1</v>
      </c>
    </row>
    <row r="65" spans="1:16">
      <c r="A65" s="9" t="s">
        <v>261</v>
      </c>
      <c r="B65" s="9" t="s">
        <v>262</v>
      </c>
      <c r="C65" s="9" t="s">
        <v>263</v>
      </c>
      <c r="D65" s="9" t="s">
        <v>264</v>
      </c>
      <c r="E65" t="s">
        <v>75</v>
      </c>
      <c r="F65" s="11">
        <v>44621.439317129632</v>
      </c>
      <c r="G65" t="s">
        <v>16</v>
      </c>
      <c r="H65" t="s">
        <v>23</v>
      </c>
      <c r="I65" s="12">
        <v>44621.461729490744</v>
      </c>
      <c r="J65" s="12">
        <v>44621.491459143515</v>
      </c>
      <c r="K65" s="13">
        <f t="shared" si="1"/>
        <v>42.810699990950525</v>
      </c>
      <c r="L65" s="3">
        <f t="shared" si="7"/>
        <v>8.5532407465507276E-3</v>
      </c>
      <c r="M65" s="15">
        <f t="shared" si="2"/>
        <v>12.316666666666666</v>
      </c>
      <c r="N65">
        <f t="shared" si="3"/>
        <v>8562.139998190105</v>
      </c>
      <c r="O65" s="10">
        <f t="shared" si="4"/>
        <v>44621.491459143515</v>
      </c>
      <c r="P65" s="15">
        <f t="shared" si="5"/>
        <v>1</v>
      </c>
    </row>
    <row r="66" spans="1:16">
      <c r="A66" s="9" t="s">
        <v>265</v>
      </c>
      <c r="B66" s="9" t="s">
        <v>266</v>
      </c>
      <c r="C66" s="9" t="s">
        <v>267</v>
      </c>
      <c r="D66" s="9" t="s">
        <v>267</v>
      </c>
      <c r="E66" t="s">
        <v>268</v>
      </c>
      <c r="F66" s="11">
        <v>44621.444490740738</v>
      </c>
      <c r="G66" t="s">
        <v>16</v>
      </c>
      <c r="H66" t="s">
        <v>23</v>
      </c>
      <c r="I66" s="12">
        <v>44621.467798587961</v>
      </c>
      <c r="J66" s="12">
        <v>44621.502441643519</v>
      </c>
      <c r="K66" s="13">
        <f t="shared" si="1"/>
        <v>49.886000003898516</v>
      </c>
      <c r="L66" s="3">
        <f t="shared" si="7"/>
        <v>5.1736111054196954E-3</v>
      </c>
      <c r="M66" s="15">
        <f t="shared" si="2"/>
        <v>7.45</v>
      </c>
      <c r="N66">
        <f t="shared" si="3"/>
        <v>9977.2000007797033</v>
      </c>
      <c r="O66" s="10">
        <f t="shared" si="4"/>
        <v>44621.502441643519</v>
      </c>
      <c r="P66" s="15">
        <f t="shared" si="5"/>
        <v>1</v>
      </c>
    </row>
    <row r="67" spans="1:16">
      <c r="A67" s="9" t="s">
        <v>269</v>
      </c>
      <c r="B67" s="9" t="s">
        <v>270</v>
      </c>
      <c r="C67" s="9" t="s">
        <v>49</v>
      </c>
      <c r="D67" s="9" t="s">
        <v>50</v>
      </c>
      <c r="E67" t="s">
        <v>119</v>
      </c>
      <c r="F67" s="11">
        <v>44621.451643518521</v>
      </c>
      <c r="G67" t="s">
        <v>16</v>
      </c>
      <c r="H67" t="s">
        <v>23</v>
      </c>
      <c r="I67" s="12">
        <v>44621.470280185182</v>
      </c>
      <c r="J67" s="12">
        <v>44621.501906574071</v>
      </c>
      <c r="K67" s="13">
        <f t="shared" ref="K67:K130" si="37">(J67-I67)*24*60</f>
        <v>45.542000000132248</v>
      </c>
      <c r="L67" s="3">
        <f t="shared" si="7"/>
        <v>7.1527777836308815E-3</v>
      </c>
      <c r="M67" s="15">
        <f t="shared" ref="M67:M130" si="38">HOUR(L67)*60+MINUTE(L67)+SECOND(L67)/60</f>
        <v>10.3</v>
      </c>
      <c r="N67">
        <f t="shared" ref="N67:N130" si="39">K67*200</f>
        <v>9108.4000000264496</v>
      </c>
      <c r="O67" s="10">
        <f t="shared" ref="O67:O130" si="40">J67</f>
        <v>44621.501906574071</v>
      </c>
      <c r="P67" s="15">
        <f t="shared" ref="P67:P130" si="41">_xlfn.ISOWEEKNUM(O67)-_xlfn.ISOWEEKNUM(DATE(YEAR(O67),MONTH(O67),1))+1</f>
        <v>1</v>
      </c>
    </row>
    <row r="68" spans="1:16">
      <c r="A68" s="9" t="s">
        <v>271</v>
      </c>
      <c r="B68" s="9" t="s">
        <v>272</v>
      </c>
      <c r="C68" s="9" t="s">
        <v>273</v>
      </c>
      <c r="D68" s="9" t="s">
        <v>274</v>
      </c>
      <c r="E68" t="s">
        <v>166</v>
      </c>
      <c r="F68" s="11">
        <v>44621.465439814812</v>
      </c>
      <c r="G68" t="s">
        <v>16</v>
      </c>
      <c r="H68" t="s">
        <v>23</v>
      </c>
      <c r="I68" s="12">
        <v>44621.482674953702</v>
      </c>
      <c r="J68" s="12">
        <v>44621.511796689818</v>
      </c>
      <c r="K68" s="13">
        <f t="shared" si="37"/>
        <v>41.935300006298348</v>
      </c>
      <c r="L68" s="3">
        <f t="shared" ref="L68:L131" si="42">F68-F67</f>
        <v>1.3796296290820464E-2</v>
      </c>
      <c r="M68" s="15">
        <f t="shared" si="38"/>
        <v>19.866666666666667</v>
      </c>
      <c r="N68">
        <f t="shared" si="39"/>
        <v>8387.0600012596697</v>
      </c>
      <c r="O68" s="10">
        <f t="shared" si="40"/>
        <v>44621.511796689818</v>
      </c>
      <c r="P68" s="15">
        <f t="shared" si="41"/>
        <v>1</v>
      </c>
    </row>
    <row r="69" spans="1:16">
      <c r="A69" s="9" t="s">
        <v>275</v>
      </c>
      <c r="B69" s="9" t="s">
        <v>276</v>
      </c>
      <c r="C69" s="9" t="s">
        <v>277</v>
      </c>
      <c r="D69" s="9" t="s">
        <v>277</v>
      </c>
      <c r="E69" t="s">
        <v>278</v>
      </c>
      <c r="F69" s="11">
        <v>44621.466516203705</v>
      </c>
      <c r="G69" t="s">
        <v>16</v>
      </c>
      <c r="H69" t="s">
        <v>17</v>
      </c>
      <c r="I69" s="12">
        <v>44621.487763425925</v>
      </c>
      <c r="J69" s="12">
        <v>44621.51818835648</v>
      </c>
      <c r="K69" s="13">
        <f t="shared" si="37"/>
        <v>43.811899999855086</v>
      </c>
      <c r="L69" s="3">
        <f t="shared" si="42"/>
        <v>1.0763888931251131E-3</v>
      </c>
      <c r="M69" s="15">
        <f t="shared" si="38"/>
        <v>1.55</v>
      </c>
      <c r="N69">
        <f t="shared" si="39"/>
        <v>8762.3799999710172</v>
      </c>
      <c r="O69" s="10">
        <f t="shared" si="40"/>
        <v>44621.51818835648</v>
      </c>
      <c r="P69" s="15">
        <f t="shared" si="41"/>
        <v>1</v>
      </c>
    </row>
    <row r="70" spans="1:16">
      <c r="A70" s="9" t="s">
        <v>279</v>
      </c>
      <c r="B70" s="9" t="s">
        <v>280</v>
      </c>
      <c r="C70" s="9" t="s">
        <v>206</v>
      </c>
      <c r="D70" s="9" t="s">
        <v>207</v>
      </c>
      <c r="E70" t="s">
        <v>281</v>
      </c>
      <c r="F70" s="11">
        <v>44621.468773148146</v>
      </c>
      <c r="G70" t="s">
        <v>16</v>
      </c>
      <c r="H70" t="s">
        <v>17</v>
      </c>
      <c r="I70" s="12">
        <v>44621.486195648147</v>
      </c>
      <c r="J70" s="12">
        <v>44621.519792523148</v>
      </c>
      <c r="K70" s="13">
        <f t="shared" si="37"/>
        <v>48.379500000737607</v>
      </c>
      <c r="L70" s="3">
        <f t="shared" si="42"/>
        <v>2.2569444408873096E-3</v>
      </c>
      <c r="M70" s="15">
        <f t="shared" si="38"/>
        <v>3.25</v>
      </c>
      <c r="N70">
        <f t="shared" si="39"/>
        <v>9675.9000001475215</v>
      </c>
      <c r="O70" s="10">
        <f t="shared" si="40"/>
        <v>44621.519792523148</v>
      </c>
      <c r="P70" s="15">
        <f t="shared" si="41"/>
        <v>1</v>
      </c>
    </row>
    <row r="71" spans="1:16">
      <c r="A71" s="9" t="s">
        <v>282</v>
      </c>
      <c r="B71" s="9" t="s">
        <v>283</v>
      </c>
      <c r="C71" s="9" t="s">
        <v>206</v>
      </c>
      <c r="D71" s="9" t="s">
        <v>207</v>
      </c>
      <c r="E71" t="s">
        <v>284</v>
      </c>
      <c r="F71" s="11">
        <v>44621.47042824074</v>
      </c>
      <c r="G71" t="s">
        <v>16</v>
      </c>
      <c r="H71" t="s">
        <v>23</v>
      </c>
      <c r="I71" s="12">
        <v>44621.491339143518</v>
      </c>
      <c r="J71" s="12">
        <v>44621.525567407407</v>
      </c>
      <c r="K71" s="13">
        <f t="shared" si="37"/>
        <v>49.288699999451637</v>
      </c>
      <c r="L71" s="3">
        <f t="shared" si="42"/>
        <v>1.6550925938645378E-3</v>
      </c>
      <c r="M71" s="15">
        <f t="shared" si="38"/>
        <v>2.3833333333333333</v>
      </c>
      <c r="N71">
        <f t="shared" si="39"/>
        <v>9857.7399998903275</v>
      </c>
      <c r="O71" s="10">
        <f t="shared" si="40"/>
        <v>44621.525567407407</v>
      </c>
      <c r="P71" s="15">
        <f t="shared" si="41"/>
        <v>1</v>
      </c>
    </row>
    <row r="72" spans="1:16">
      <c r="A72" s="9" t="s">
        <v>285</v>
      </c>
      <c r="B72" s="9" t="s">
        <v>286</v>
      </c>
      <c r="C72" s="9" t="s">
        <v>287</v>
      </c>
      <c r="D72" s="9" t="s">
        <v>287</v>
      </c>
      <c r="E72" t="s">
        <v>124</v>
      </c>
      <c r="F72" s="11">
        <v>44621.47142361111</v>
      </c>
      <c r="G72" t="s">
        <v>16</v>
      </c>
      <c r="H72" t="s">
        <v>23</v>
      </c>
      <c r="I72" s="12">
        <v>44621.491957638886</v>
      </c>
      <c r="J72" s="12">
        <v>44621.526424583331</v>
      </c>
      <c r="K72" s="13">
        <f t="shared" si="37"/>
        <v>49.63240000186488</v>
      </c>
      <c r="L72" s="3">
        <f t="shared" si="42"/>
        <v>9.9537037021946162E-4</v>
      </c>
      <c r="M72" s="15">
        <f t="shared" si="38"/>
        <v>1.4333333333333333</v>
      </c>
      <c r="N72">
        <f t="shared" si="39"/>
        <v>9926.4800003729761</v>
      </c>
      <c r="O72" s="10">
        <f t="shared" si="40"/>
        <v>44621.526424583331</v>
      </c>
      <c r="P72" s="15">
        <f t="shared" si="41"/>
        <v>1</v>
      </c>
    </row>
    <row r="73" spans="1:16">
      <c r="A73" s="9" t="s">
        <v>288</v>
      </c>
      <c r="B73" s="9" t="s">
        <v>289</v>
      </c>
      <c r="C73" s="9" t="s">
        <v>290</v>
      </c>
      <c r="D73" s="9" t="s">
        <v>291</v>
      </c>
      <c r="E73" t="s">
        <v>292</v>
      </c>
      <c r="F73" s="11">
        <v>44621.474479166667</v>
      </c>
      <c r="G73" t="s">
        <v>16</v>
      </c>
      <c r="H73" t="s">
        <v>17</v>
      </c>
      <c r="I73" s="12">
        <v>44621.497390833334</v>
      </c>
      <c r="J73" s="12">
        <v>44621.530677291667</v>
      </c>
      <c r="K73" s="13">
        <f t="shared" si="37"/>
        <v>47.932499998714775</v>
      </c>
      <c r="L73" s="3">
        <f t="shared" si="42"/>
        <v>3.055555556784384E-3</v>
      </c>
      <c r="M73" s="15">
        <f t="shared" si="38"/>
        <v>4.4000000000000004</v>
      </c>
      <c r="N73">
        <f t="shared" si="39"/>
        <v>9586.499999742955</v>
      </c>
      <c r="O73" s="10">
        <f t="shared" si="40"/>
        <v>44621.530677291667</v>
      </c>
      <c r="P73" s="15">
        <f t="shared" si="41"/>
        <v>1</v>
      </c>
    </row>
    <row r="74" spans="1:16">
      <c r="A74" s="9" t="s">
        <v>293</v>
      </c>
      <c r="B74" s="9" t="s">
        <v>294</v>
      </c>
      <c r="C74" s="9" t="s">
        <v>295</v>
      </c>
      <c r="D74" s="9" t="s">
        <v>296</v>
      </c>
      <c r="E74" t="s">
        <v>114</v>
      </c>
      <c r="F74" s="11">
        <v>44621.474803240744</v>
      </c>
      <c r="G74" t="s">
        <v>16</v>
      </c>
      <c r="H74" t="s">
        <v>23</v>
      </c>
      <c r="I74" s="12">
        <v>44621.496436435184</v>
      </c>
      <c r="J74" s="12">
        <v>44621.522701643516</v>
      </c>
      <c r="K74" s="13">
        <f t="shared" si="37"/>
        <v>37.821899999398738</v>
      </c>
      <c r="L74" s="3">
        <f t="shared" si="42"/>
        <v>3.2407407707069069E-4</v>
      </c>
      <c r="M74" s="15">
        <f t="shared" si="38"/>
        <v>0.46666666666666667</v>
      </c>
      <c r="N74">
        <f t="shared" si="39"/>
        <v>7564.3799998797476</v>
      </c>
      <c r="O74" s="10">
        <f t="shared" si="40"/>
        <v>44621.522701643516</v>
      </c>
      <c r="P74" s="15">
        <f t="shared" si="41"/>
        <v>1</v>
      </c>
    </row>
    <row r="75" spans="1:16">
      <c r="A75" s="9" t="s">
        <v>297</v>
      </c>
      <c r="B75" s="9" t="s">
        <v>298</v>
      </c>
      <c r="C75" s="9" t="s">
        <v>299</v>
      </c>
      <c r="D75" s="9" t="s">
        <v>299</v>
      </c>
      <c r="E75" t="s">
        <v>179</v>
      </c>
      <c r="F75" s="11">
        <v>44621.47519675926</v>
      </c>
      <c r="G75" t="s">
        <v>16</v>
      </c>
      <c r="H75" t="s">
        <v>23</v>
      </c>
      <c r="I75" s="12">
        <v>44621.496047384258</v>
      </c>
      <c r="J75" s="12">
        <v>44621.528395023146</v>
      </c>
      <c r="K75" s="13">
        <f t="shared" si="37"/>
        <v>46.580599998123944</v>
      </c>
      <c r="L75" s="3">
        <f t="shared" si="42"/>
        <v>3.9351851592073217E-4</v>
      </c>
      <c r="M75" s="15">
        <f t="shared" si="38"/>
        <v>0.56666666666666665</v>
      </c>
      <c r="N75">
        <f t="shared" si="39"/>
        <v>9316.1199996247888</v>
      </c>
      <c r="O75" s="10">
        <f t="shared" si="40"/>
        <v>44621.528395023146</v>
      </c>
      <c r="P75" s="15">
        <f t="shared" si="41"/>
        <v>1</v>
      </c>
    </row>
    <row r="76" spans="1:16">
      <c r="A76" s="9" t="s">
        <v>300</v>
      </c>
      <c r="B76" s="9" t="s">
        <v>301</v>
      </c>
      <c r="C76" s="9" t="s">
        <v>302</v>
      </c>
      <c r="D76" s="9" t="s">
        <v>302</v>
      </c>
      <c r="E76" t="s">
        <v>303</v>
      </c>
      <c r="F76" s="11">
        <v>44621.49722222222</v>
      </c>
      <c r="G76" t="s">
        <v>16</v>
      </c>
      <c r="H76" t="s">
        <v>23</v>
      </c>
      <c r="I76" s="12">
        <v>44621.514768472225</v>
      </c>
      <c r="J76" s="12">
        <v>44621.548734791664</v>
      </c>
      <c r="K76" s="13">
        <f t="shared" si="37"/>
        <v>48.911499992245808</v>
      </c>
      <c r="L76" s="3">
        <f t="shared" si="42"/>
        <v>2.2025462960300501E-2</v>
      </c>
      <c r="M76" s="15">
        <f t="shared" si="38"/>
        <v>31.716666666666665</v>
      </c>
      <c r="N76">
        <f t="shared" si="39"/>
        <v>9782.2999984491616</v>
      </c>
      <c r="O76" s="10">
        <f t="shared" si="40"/>
        <v>44621.548734791664</v>
      </c>
      <c r="P76" s="15">
        <f t="shared" si="41"/>
        <v>1</v>
      </c>
    </row>
    <row r="77" spans="1:16">
      <c r="A77" s="9" t="s">
        <v>304</v>
      </c>
      <c r="B77" s="9" t="s">
        <v>305</v>
      </c>
      <c r="C77" s="9" t="s">
        <v>306</v>
      </c>
      <c r="D77" s="9" t="s">
        <v>306</v>
      </c>
      <c r="E77" t="s">
        <v>110</v>
      </c>
      <c r="F77" s="11">
        <v>44621.505891203706</v>
      </c>
      <c r="G77" t="s">
        <v>16</v>
      </c>
      <c r="H77" t="s">
        <v>23</v>
      </c>
      <c r="I77" s="12">
        <v>44621.526093425928</v>
      </c>
      <c r="J77" s="12">
        <v>44621.559668564812</v>
      </c>
      <c r="K77" s="13">
        <f t="shared" si="37"/>
        <v>48.348199994070455</v>
      </c>
      <c r="L77" s="3">
        <f t="shared" si="42"/>
        <v>8.668981485243421E-3</v>
      </c>
      <c r="M77" s="15">
        <f t="shared" si="38"/>
        <v>12.483333333333333</v>
      </c>
      <c r="N77">
        <f t="shared" si="39"/>
        <v>9669.6399988140911</v>
      </c>
      <c r="O77" s="10">
        <f t="shared" si="40"/>
        <v>44621.559668564812</v>
      </c>
      <c r="P77" s="15">
        <f t="shared" si="41"/>
        <v>1</v>
      </c>
    </row>
    <row r="78" spans="1:16">
      <c r="A78" s="9" t="s">
        <v>307</v>
      </c>
      <c r="B78" s="9" t="s">
        <v>308</v>
      </c>
      <c r="C78" s="9" t="s">
        <v>309</v>
      </c>
      <c r="D78" s="9" t="s">
        <v>123</v>
      </c>
      <c r="E78" t="s">
        <v>142</v>
      </c>
      <c r="F78" s="11">
        <v>44621.509768518517</v>
      </c>
      <c r="G78" t="s">
        <v>16</v>
      </c>
      <c r="H78" t="s">
        <v>23</v>
      </c>
      <c r="I78" s="12">
        <v>44621.526573310184</v>
      </c>
      <c r="J78" s="12">
        <v>44621.559045601854</v>
      </c>
      <c r="K78" s="13">
        <f t="shared" si="37"/>
        <v>46.760100005194545</v>
      </c>
      <c r="L78" s="3">
        <f t="shared" si="42"/>
        <v>3.8773148116888478E-3</v>
      </c>
      <c r="M78" s="15">
        <f t="shared" si="38"/>
        <v>5.583333333333333</v>
      </c>
      <c r="N78">
        <f t="shared" si="39"/>
        <v>9352.020001038909</v>
      </c>
      <c r="O78" s="10">
        <f t="shared" si="40"/>
        <v>44621.559045601854</v>
      </c>
      <c r="P78" s="15">
        <f t="shared" si="41"/>
        <v>1</v>
      </c>
    </row>
    <row r="79" spans="1:16">
      <c r="A79" s="9" t="s">
        <v>310</v>
      </c>
      <c r="B79" s="9" t="s">
        <v>311</v>
      </c>
      <c r="C79" s="9" t="s">
        <v>312</v>
      </c>
      <c r="D79" s="9" t="s">
        <v>313</v>
      </c>
      <c r="E79" t="s">
        <v>175</v>
      </c>
      <c r="F79" s="11">
        <v>44621.510682870372</v>
      </c>
      <c r="G79" t="s">
        <v>16</v>
      </c>
      <c r="H79" t="s">
        <v>23</v>
      </c>
      <c r="I79" s="12">
        <v>44621.532194537038</v>
      </c>
      <c r="J79" s="12">
        <v>44621.566406689817</v>
      </c>
      <c r="K79" s="13">
        <f t="shared" si="37"/>
        <v>49.265500002074987</v>
      </c>
      <c r="L79" s="3">
        <f t="shared" si="42"/>
        <v>9.1435185458976775E-4</v>
      </c>
      <c r="M79" s="15">
        <f t="shared" si="38"/>
        <v>1.3166666666666667</v>
      </c>
      <c r="N79">
        <f t="shared" si="39"/>
        <v>9853.1000004149973</v>
      </c>
      <c r="O79" s="10">
        <f t="shared" si="40"/>
        <v>44621.566406689817</v>
      </c>
      <c r="P79" s="15">
        <f t="shared" si="41"/>
        <v>1</v>
      </c>
    </row>
    <row r="80" spans="1:16">
      <c r="A80" s="9" t="s">
        <v>314</v>
      </c>
      <c r="B80" s="9" t="s">
        <v>315</v>
      </c>
      <c r="C80" s="9" t="s">
        <v>316</v>
      </c>
      <c r="D80" s="9" t="s">
        <v>316</v>
      </c>
      <c r="E80" t="s">
        <v>317</v>
      </c>
      <c r="F80" s="11">
        <v>44621.518043981479</v>
      </c>
      <c r="G80" t="s">
        <v>16</v>
      </c>
      <c r="H80" t="s">
        <v>23</v>
      </c>
      <c r="I80" s="12">
        <v>44621.53827488426</v>
      </c>
      <c r="J80" s="12">
        <v>44621.572702800928</v>
      </c>
      <c r="K80" s="13">
        <f t="shared" si="37"/>
        <v>49.576200001174584</v>
      </c>
      <c r="L80" s="3">
        <f t="shared" si="42"/>
        <v>7.3611111074569635E-3</v>
      </c>
      <c r="M80" s="15">
        <f t="shared" si="38"/>
        <v>10.6</v>
      </c>
      <c r="N80">
        <f t="shared" si="39"/>
        <v>9915.2400002349168</v>
      </c>
      <c r="O80" s="10">
        <f t="shared" si="40"/>
        <v>44621.572702800928</v>
      </c>
      <c r="P80" s="15">
        <f t="shared" si="41"/>
        <v>1</v>
      </c>
    </row>
    <row r="81" spans="1:16">
      <c r="A81" s="9" t="s">
        <v>318</v>
      </c>
      <c r="B81" s="9" t="s">
        <v>319</v>
      </c>
      <c r="C81" s="9" t="s">
        <v>241</v>
      </c>
      <c r="D81" s="9" t="s">
        <v>242</v>
      </c>
      <c r="E81" t="s">
        <v>320</v>
      </c>
      <c r="F81" s="11">
        <v>44621.522361111114</v>
      </c>
      <c r="G81" t="s">
        <v>16</v>
      </c>
      <c r="H81" t="s">
        <v>23</v>
      </c>
      <c r="I81" s="12">
        <v>44621.540062638887</v>
      </c>
      <c r="J81" s="12">
        <v>44621.560408194448</v>
      </c>
      <c r="K81" s="13">
        <f t="shared" si="37"/>
        <v>29.297600006684661</v>
      </c>
      <c r="L81" s="3">
        <f t="shared" si="42"/>
        <v>4.3171296347281896E-3</v>
      </c>
      <c r="M81" s="15">
        <f t="shared" si="38"/>
        <v>6.2166666666666668</v>
      </c>
      <c r="N81">
        <f t="shared" si="39"/>
        <v>5859.5200013369322</v>
      </c>
      <c r="O81" s="10">
        <f t="shared" si="40"/>
        <v>44621.560408194448</v>
      </c>
      <c r="P81" s="15">
        <f t="shared" si="41"/>
        <v>1</v>
      </c>
    </row>
    <row r="82" spans="1:16">
      <c r="A82" s="9" t="s">
        <v>321</v>
      </c>
      <c r="B82" s="9" t="s">
        <v>322</v>
      </c>
      <c r="C82" s="9" t="s">
        <v>323</v>
      </c>
      <c r="D82" s="9" t="s">
        <v>323</v>
      </c>
      <c r="E82" t="s">
        <v>137</v>
      </c>
      <c r="F82" s="11">
        <v>44621.542615740742</v>
      </c>
      <c r="G82" t="s">
        <v>16</v>
      </c>
      <c r="H82" t="s">
        <v>23</v>
      </c>
      <c r="I82" s="12">
        <v>44621.568060324076</v>
      </c>
      <c r="J82" s="12">
        <v>44621.600733726853</v>
      </c>
      <c r="K82" s="13">
        <f t="shared" si="37"/>
        <v>47.04969999846071</v>
      </c>
      <c r="L82" s="3">
        <f t="shared" si="42"/>
        <v>2.025462962774327E-2</v>
      </c>
      <c r="M82" s="15">
        <f t="shared" si="38"/>
        <v>29.166666666666668</v>
      </c>
      <c r="N82">
        <f t="shared" si="39"/>
        <v>9409.939999692142</v>
      </c>
      <c r="O82" s="10">
        <f t="shared" si="40"/>
        <v>44621.600733726853</v>
      </c>
      <c r="P82" s="15">
        <f t="shared" si="41"/>
        <v>1</v>
      </c>
    </row>
    <row r="83" spans="1:16">
      <c r="A83" s="9" t="s">
        <v>324</v>
      </c>
      <c r="B83" s="9" t="s">
        <v>325</v>
      </c>
      <c r="C83" s="9" t="s">
        <v>326</v>
      </c>
      <c r="D83" s="9" t="s">
        <v>326</v>
      </c>
      <c r="E83" t="s">
        <v>133</v>
      </c>
      <c r="F83" s="11">
        <v>44621.543206018519</v>
      </c>
      <c r="G83" t="s">
        <v>16</v>
      </c>
      <c r="H83" t="s">
        <v>23</v>
      </c>
      <c r="I83" s="12">
        <v>44621.564570601855</v>
      </c>
      <c r="J83" s="12">
        <v>44621.596386990743</v>
      </c>
      <c r="K83" s="13">
        <f t="shared" si="37"/>
        <v>45.81559999845922</v>
      </c>
      <c r="L83" s="3">
        <f t="shared" si="42"/>
        <v>5.9027777751907706E-4</v>
      </c>
      <c r="M83" s="15">
        <f t="shared" si="38"/>
        <v>0.85</v>
      </c>
      <c r="N83">
        <f t="shared" si="39"/>
        <v>9163.119999691844</v>
      </c>
      <c r="O83" s="10">
        <f t="shared" si="40"/>
        <v>44621.596386990743</v>
      </c>
      <c r="P83" s="15">
        <f t="shared" si="41"/>
        <v>1</v>
      </c>
    </row>
    <row r="84" spans="1:16">
      <c r="A84" s="9" t="s">
        <v>327</v>
      </c>
      <c r="B84" s="9" t="s">
        <v>328</v>
      </c>
      <c r="C84" s="9" t="s">
        <v>127</v>
      </c>
      <c r="D84" s="9" t="s">
        <v>128</v>
      </c>
      <c r="E84" t="s">
        <v>329</v>
      </c>
      <c r="F84" s="11">
        <v>44621.546006944445</v>
      </c>
      <c r="G84" t="s">
        <v>16</v>
      </c>
      <c r="H84" t="s">
        <v>17</v>
      </c>
      <c r="I84" s="12">
        <v>44621.568086319443</v>
      </c>
      <c r="J84" s="12">
        <v>44621.602779305555</v>
      </c>
      <c r="K84" s="13">
        <f t="shared" si="37"/>
        <v>49.957900000736117</v>
      </c>
      <c r="L84" s="3">
        <f t="shared" si="42"/>
        <v>2.8009259258396924E-3</v>
      </c>
      <c r="M84" s="15">
        <f t="shared" si="38"/>
        <v>4.0333333333333332</v>
      </c>
      <c r="N84">
        <f t="shared" si="39"/>
        <v>9991.5800001472235</v>
      </c>
      <c r="O84" s="10">
        <f t="shared" si="40"/>
        <v>44621.602779305555</v>
      </c>
      <c r="P84" s="15">
        <f t="shared" si="41"/>
        <v>1</v>
      </c>
    </row>
    <row r="85" spans="1:16">
      <c r="A85" s="9" t="s">
        <v>330</v>
      </c>
      <c r="B85" s="9" t="s">
        <v>331</v>
      </c>
      <c r="C85" s="9" t="s">
        <v>89</v>
      </c>
      <c r="D85" s="9" t="s">
        <v>90</v>
      </c>
      <c r="E85" t="s">
        <v>332</v>
      </c>
      <c r="F85" s="11">
        <v>44621.551377314812</v>
      </c>
      <c r="G85" t="s">
        <v>16</v>
      </c>
      <c r="H85" t="s">
        <v>23</v>
      </c>
      <c r="I85" s="12">
        <v>44621.569619259259</v>
      </c>
      <c r="J85" s="12">
        <v>44621.600820995372</v>
      </c>
      <c r="K85" s="13">
        <f t="shared" si="37"/>
        <v>44.930500003974885</v>
      </c>
      <c r="L85" s="3">
        <f t="shared" si="42"/>
        <v>5.3703703670180403E-3</v>
      </c>
      <c r="M85" s="15">
        <f t="shared" si="38"/>
        <v>7.7333333333333334</v>
      </c>
      <c r="N85">
        <f t="shared" si="39"/>
        <v>8986.1000007949769</v>
      </c>
      <c r="O85" s="10">
        <f t="shared" si="40"/>
        <v>44621.600820995372</v>
      </c>
      <c r="P85" s="15">
        <f t="shared" si="41"/>
        <v>1</v>
      </c>
    </row>
    <row r="86" spans="1:16">
      <c r="A86" s="9" t="s">
        <v>333</v>
      </c>
      <c r="B86" s="9" t="s">
        <v>334</v>
      </c>
      <c r="C86" s="9" t="s">
        <v>20</v>
      </c>
      <c r="D86" s="9" t="s">
        <v>21</v>
      </c>
      <c r="E86" t="s">
        <v>335</v>
      </c>
      <c r="F86" s="11">
        <v>44621.559201388889</v>
      </c>
      <c r="G86" t="s">
        <v>16</v>
      </c>
      <c r="H86" t="s">
        <v>23</v>
      </c>
      <c r="I86" s="12">
        <v>44621.57718</v>
      </c>
      <c r="J86" s="12">
        <v>44621.61144090278</v>
      </c>
      <c r="K86" s="13">
        <f t="shared" si="37"/>
        <v>49.335700002266094</v>
      </c>
      <c r="L86" s="3">
        <f t="shared" si="42"/>
        <v>7.8240740767796524E-3</v>
      </c>
      <c r="M86" s="15">
        <f t="shared" si="38"/>
        <v>11.266666666666667</v>
      </c>
      <c r="N86">
        <f t="shared" si="39"/>
        <v>9867.1400004532188</v>
      </c>
      <c r="O86" s="10">
        <f t="shared" si="40"/>
        <v>44621.61144090278</v>
      </c>
      <c r="P86" s="15">
        <f t="shared" si="41"/>
        <v>1</v>
      </c>
    </row>
    <row r="87" spans="1:16">
      <c r="A87" s="9" t="s">
        <v>336</v>
      </c>
      <c r="B87" s="9" t="s">
        <v>337</v>
      </c>
      <c r="C87" s="9" t="s">
        <v>20</v>
      </c>
      <c r="D87" s="9" t="s">
        <v>21</v>
      </c>
      <c r="E87" t="s">
        <v>86</v>
      </c>
      <c r="F87" s="11">
        <v>44621.55945601852</v>
      </c>
      <c r="G87" t="s">
        <v>16</v>
      </c>
      <c r="H87" t="s">
        <v>23</v>
      </c>
      <c r="I87" s="12">
        <v>44621.579890046298</v>
      </c>
      <c r="J87" s="12">
        <v>44621.61460872685</v>
      </c>
      <c r="K87" s="13">
        <f t="shared" si="37"/>
        <v>49.994899994926527</v>
      </c>
      <c r="L87" s="3">
        <f t="shared" si="42"/>
        <v>2.546296309446916E-4</v>
      </c>
      <c r="M87" s="15">
        <f t="shared" si="38"/>
        <v>0.36666666666666664</v>
      </c>
      <c r="N87">
        <f t="shared" si="39"/>
        <v>9998.9799989853054</v>
      </c>
      <c r="O87" s="10">
        <f t="shared" si="40"/>
        <v>44621.61460872685</v>
      </c>
      <c r="P87" s="15">
        <f t="shared" si="41"/>
        <v>1</v>
      </c>
    </row>
    <row r="88" spans="1:16">
      <c r="A88" s="9" t="s">
        <v>338</v>
      </c>
      <c r="B88" s="9" t="s">
        <v>339</v>
      </c>
      <c r="C88" s="9" t="s">
        <v>127</v>
      </c>
      <c r="D88" s="9" t="s">
        <v>128</v>
      </c>
      <c r="E88" t="s">
        <v>129</v>
      </c>
      <c r="F88" s="11">
        <v>44621.561921296299</v>
      </c>
      <c r="G88" t="s">
        <v>16</v>
      </c>
      <c r="H88" t="s">
        <v>23</v>
      </c>
      <c r="I88" s="12">
        <v>44621.581120740739</v>
      </c>
      <c r="J88" s="12">
        <v>44621.612188935185</v>
      </c>
      <c r="K88" s="13">
        <f t="shared" si="37"/>
        <v>44.738200003048405</v>
      </c>
      <c r="L88" s="3">
        <f t="shared" si="42"/>
        <v>2.4652777792653069E-3</v>
      </c>
      <c r="M88" s="15">
        <f t="shared" si="38"/>
        <v>3.55</v>
      </c>
      <c r="N88">
        <f t="shared" si="39"/>
        <v>8947.640000609681</v>
      </c>
      <c r="O88" s="10">
        <f t="shared" si="40"/>
        <v>44621.612188935185</v>
      </c>
      <c r="P88" s="15">
        <f t="shared" si="41"/>
        <v>1</v>
      </c>
    </row>
    <row r="89" spans="1:16">
      <c r="A89" s="9" t="s">
        <v>340</v>
      </c>
      <c r="B89" s="9" t="s">
        <v>341</v>
      </c>
      <c r="C89" s="9" t="s">
        <v>342</v>
      </c>
      <c r="D89" s="9" t="s">
        <v>82</v>
      </c>
      <c r="E89" t="s">
        <v>152</v>
      </c>
      <c r="F89" s="11">
        <v>44621.562685185185</v>
      </c>
      <c r="G89" t="s">
        <v>16</v>
      </c>
      <c r="H89" t="s">
        <v>23</v>
      </c>
      <c r="I89" s="12">
        <v>44621.583685115744</v>
      </c>
      <c r="J89" s="12">
        <v>44621.614105671295</v>
      </c>
      <c r="K89" s="13">
        <f t="shared" si="37"/>
        <v>43.805599993793294</v>
      </c>
      <c r="L89" s="3">
        <f t="shared" si="42"/>
        <v>7.6388888555811718E-4</v>
      </c>
      <c r="M89" s="15">
        <f t="shared" si="38"/>
        <v>1.1000000000000001</v>
      </c>
      <c r="N89">
        <f t="shared" si="39"/>
        <v>8761.1199987586588</v>
      </c>
      <c r="O89" s="10">
        <f t="shared" si="40"/>
        <v>44621.614105671295</v>
      </c>
      <c r="P89" s="15">
        <f t="shared" si="41"/>
        <v>1</v>
      </c>
    </row>
    <row r="90" spans="1:16">
      <c r="A90" s="9" t="s">
        <v>343</v>
      </c>
      <c r="B90" s="9" t="s">
        <v>344</v>
      </c>
      <c r="C90" s="9" t="s">
        <v>345</v>
      </c>
      <c r="D90" s="9" t="s">
        <v>346</v>
      </c>
      <c r="E90" t="s">
        <v>203</v>
      </c>
      <c r="F90" s="11">
        <v>44621.568969907406</v>
      </c>
      <c r="G90" t="s">
        <v>16</v>
      </c>
      <c r="H90" t="s">
        <v>23</v>
      </c>
      <c r="I90" s="12">
        <v>44621.589310324074</v>
      </c>
      <c r="J90" s="12">
        <v>44621.623161990741</v>
      </c>
      <c r="K90" s="13">
        <f t="shared" si="37"/>
        <v>48.746400000527501</v>
      </c>
      <c r="L90" s="3">
        <f t="shared" si="42"/>
        <v>6.284722221607808E-3</v>
      </c>
      <c r="M90" s="15">
        <f t="shared" si="38"/>
        <v>9.0500000000000007</v>
      </c>
      <c r="N90">
        <f t="shared" si="39"/>
        <v>9749.2800001055002</v>
      </c>
      <c r="O90" s="10">
        <f t="shared" si="40"/>
        <v>44621.623161990741</v>
      </c>
      <c r="P90" s="15">
        <f t="shared" si="41"/>
        <v>1</v>
      </c>
    </row>
    <row r="91" spans="1:16">
      <c r="A91" s="9" t="s">
        <v>347</v>
      </c>
      <c r="B91" s="9" t="s">
        <v>348</v>
      </c>
      <c r="C91" s="9" t="s">
        <v>349</v>
      </c>
      <c r="D91" s="9" t="s">
        <v>349</v>
      </c>
      <c r="E91" t="s">
        <v>157</v>
      </c>
      <c r="F91" s="11">
        <v>44621.572916666664</v>
      </c>
      <c r="G91" t="s">
        <v>16</v>
      </c>
      <c r="H91" t="s">
        <v>23</v>
      </c>
      <c r="I91" s="12">
        <v>44621.596809652779</v>
      </c>
      <c r="J91" s="12">
        <v>44621.618449652779</v>
      </c>
      <c r="K91" s="13">
        <f t="shared" si="37"/>
        <v>31.161599998595193</v>
      </c>
      <c r="L91" s="3">
        <f t="shared" si="42"/>
        <v>3.9467592578148469E-3</v>
      </c>
      <c r="M91" s="15">
        <f t="shared" si="38"/>
        <v>5.6833333333333336</v>
      </c>
      <c r="N91">
        <f t="shared" si="39"/>
        <v>6232.3199997190386</v>
      </c>
      <c r="O91" s="10">
        <f t="shared" si="40"/>
        <v>44621.618449652779</v>
      </c>
      <c r="P91" s="15">
        <f t="shared" si="41"/>
        <v>1</v>
      </c>
    </row>
    <row r="92" spans="1:16">
      <c r="A92" s="9" t="s">
        <v>350</v>
      </c>
      <c r="B92" s="9" t="s">
        <v>351</v>
      </c>
      <c r="C92" s="9" t="s">
        <v>352</v>
      </c>
      <c r="D92" s="9" t="s">
        <v>123</v>
      </c>
      <c r="E92" t="s">
        <v>186</v>
      </c>
      <c r="F92" s="11">
        <v>44621.573206018518</v>
      </c>
      <c r="G92" t="s">
        <v>16</v>
      </c>
      <c r="H92" t="s">
        <v>23</v>
      </c>
      <c r="I92" s="12">
        <v>44621.592006782404</v>
      </c>
      <c r="J92" s="12">
        <v>44621.622853310182</v>
      </c>
      <c r="K92" s="13">
        <f t="shared" si="37"/>
        <v>44.418999999761581</v>
      </c>
      <c r="L92" s="3">
        <f t="shared" si="42"/>
        <v>2.8935185400769114E-4</v>
      </c>
      <c r="M92" s="15">
        <f t="shared" si="38"/>
        <v>0.41666666666666669</v>
      </c>
      <c r="N92">
        <f t="shared" si="39"/>
        <v>8883.7999999523163</v>
      </c>
      <c r="O92" s="10">
        <f t="shared" si="40"/>
        <v>44621.622853310182</v>
      </c>
      <c r="P92" s="15">
        <f t="shared" si="41"/>
        <v>1</v>
      </c>
    </row>
    <row r="93" spans="1:16">
      <c r="A93" s="9" t="s">
        <v>353</v>
      </c>
      <c r="B93" s="9" t="s">
        <v>354</v>
      </c>
      <c r="C93" s="9" t="s">
        <v>355</v>
      </c>
      <c r="D93" s="9" t="s">
        <v>355</v>
      </c>
      <c r="E93" t="s">
        <v>83</v>
      </c>
      <c r="F93" s="11">
        <v>44621.575960648152</v>
      </c>
      <c r="G93" t="s">
        <v>16</v>
      </c>
      <c r="H93" t="s">
        <v>23</v>
      </c>
      <c r="I93" s="12">
        <v>44621.593347106478</v>
      </c>
      <c r="J93" s="12">
        <v>44621.627712106485</v>
      </c>
      <c r="K93" s="13">
        <f t="shared" si="37"/>
        <v>49.485600009793416</v>
      </c>
      <c r="L93" s="3">
        <f t="shared" si="42"/>
        <v>2.754629633272998E-3</v>
      </c>
      <c r="M93" s="15">
        <f t="shared" si="38"/>
        <v>3.9666666666666668</v>
      </c>
      <c r="N93">
        <f t="shared" si="39"/>
        <v>9897.1200019586831</v>
      </c>
      <c r="O93" s="10">
        <f t="shared" si="40"/>
        <v>44621.627712106485</v>
      </c>
      <c r="P93" s="15">
        <f t="shared" si="41"/>
        <v>1</v>
      </c>
    </row>
    <row r="94" spans="1:16">
      <c r="A94" s="9" t="s">
        <v>356</v>
      </c>
      <c r="B94" s="9" t="s">
        <v>357</v>
      </c>
      <c r="C94" s="9" t="s">
        <v>358</v>
      </c>
      <c r="D94" s="9" t="s">
        <v>358</v>
      </c>
      <c r="E94" t="s">
        <v>110</v>
      </c>
      <c r="F94" s="11">
        <v>44621.576539351852</v>
      </c>
      <c r="G94" t="s">
        <v>16</v>
      </c>
      <c r="H94" t="s">
        <v>23</v>
      </c>
      <c r="I94" s="12">
        <v>44621.598870949078</v>
      </c>
      <c r="J94" s="12">
        <v>44621.630089560182</v>
      </c>
      <c r="K94" s="13">
        <f t="shared" si="37"/>
        <v>44.954799989936873</v>
      </c>
      <c r="L94" s="3">
        <f t="shared" si="42"/>
        <v>5.7870370073942468E-4</v>
      </c>
      <c r="M94" s="15">
        <f t="shared" si="38"/>
        <v>0.83333333333333337</v>
      </c>
      <c r="N94">
        <f t="shared" si="39"/>
        <v>8990.9599979873747</v>
      </c>
      <c r="O94" s="10">
        <f t="shared" si="40"/>
        <v>44621.630089560182</v>
      </c>
      <c r="P94" s="15">
        <f t="shared" si="41"/>
        <v>1</v>
      </c>
    </row>
    <row r="95" spans="1:16">
      <c r="A95" s="9" t="s">
        <v>359</v>
      </c>
      <c r="B95" s="9" t="s">
        <v>360</v>
      </c>
      <c r="C95" s="9" t="s">
        <v>361</v>
      </c>
      <c r="D95" s="9" t="s">
        <v>362</v>
      </c>
      <c r="E95" t="s">
        <v>199</v>
      </c>
      <c r="F95" s="11">
        <v>44621.582025462965</v>
      </c>
      <c r="G95" t="s">
        <v>16</v>
      </c>
      <c r="H95" t="s">
        <v>23</v>
      </c>
      <c r="I95" s="12">
        <v>44621.601525185186</v>
      </c>
      <c r="J95" s="12">
        <v>44621.636197268519</v>
      </c>
      <c r="K95" s="13">
        <f t="shared" si="37"/>
        <v>49.927799999713898</v>
      </c>
      <c r="L95" s="3">
        <f t="shared" si="42"/>
        <v>5.4861111129866913E-3</v>
      </c>
      <c r="M95" s="15">
        <f t="shared" si="38"/>
        <v>7.9</v>
      </c>
      <c r="N95">
        <f t="shared" si="39"/>
        <v>9985.5599999427795</v>
      </c>
      <c r="O95" s="10">
        <f t="shared" si="40"/>
        <v>44621.636197268519</v>
      </c>
      <c r="P95" s="15">
        <f t="shared" si="41"/>
        <v>1</v>
      </c>
    </row>
    <row r="96" spans="1:16">
      <c r="A96" s="9" t="s">
        <v>363</v>
      </c>
      <c r="B96" s="9" t="s">
        <v>364</v>
      </c>
      <c r="C96" s="9" t="s">
        <v>365</v>
      </c>
      <c r="D96" s="9" t="s">
        <v>82</v>
      </c>
      <c r="E96" t="s">
        <v>100</v>
      </c>
      <c r="F96" s="11">
        <v>44621.585868055554</v>
      </c>
      <c r="G96" t="s">
        <v>16</v>
      </c>
      <c r="H96" t="s">
        <v>23</v>
      </c>
      <c r="I96" s="12">
        <v>44621.60847861111</v>
      </c>
      <c r="J96" s="12">
        <v>44621.639785555555</v>
      </c>
      <c r="K96" s="13">
        <f t="shared" si="37"/>
        <v>45.082000001566485</v>
      </c>
      <c r="L96" s="3">
        <f t="shared" si="42"/>
        <v>3.8425925886258483E-3</v>
      </c>
      <c r="M96" s="15">
        <f t="shared" si="38"/>
        <v>5.5333333333333332</v>
      </c>
      <c r="N96">
        <f t="shared" si="39"/>
        <v>9016.4000003132969</v>
      </c>
      <c r="O96" s="10">
        <f t="shared" si="40"/>
        <v>44621.639785555555</v>
      </c>
      <c r="P96" s="15">
        <f t="shared" si="41"/>
        <v>1</v>
      </c>
    </row>
    <row r="97" spans="1:16">
      <c r="A97" s="9" t="s">
        <v>366</v>
      </c>
      <c r="B97" s="9" t="s">
        <v>367</v>
      </c>
      <c r="C97" s="9" t="s">
        <v>206</v>
      </c>
      <c r="D97" s="9" t="s">
        <v>207</v>
      </c>
      <c r="E97" t="s">
        <v>208</v>
      </c>
      <c r="F97" s="11">
        <v>44621.598344907405</v>
      </c>
      <c r="G97" t="s">
        <v>16</v>
      </c>
      <c r="H97" t="s">
        <v>23</v>
      </c>
      <c r="I97" s="12">
        <v>44621.619704282406</v>
      </c>
      <c r="J97" s="12">
        <v>44621.654414629629</v>
      </c>
      <c r="K97" s="13">
        <f t="shared" si="37"/>
        <v>49.982900001341477</v>
      </c>
      <c r="L97" s="3">
        <f t="shared" si="42"/>
        <v>1.247685185080627E-2</v>
      </c>
      <c r="M97" s="15">
        <f t="shared" si="38"/>
        <v>17.966666666666665</v>
      </c>
      <c r="N97">
        <f t="shared" si="39"/>
        <v>9996.5800002682954</v>
      </c>
      <c r="O97" s="10">
        <f t="shared" si="40"/>
        <v>44621.654414629629</v>
      </c>
      <c r="P97" s="15">
        <f t="shared" si="41"/>
        <v>1</v>
      </c>
    </row>
    <row r="98" spans="1:16">
      <c r="A98" s="9" t="s">
        <v>368</v>
      </c>
      <c r="B98" s="9" t="s">
        <v>369</v>
      </c>
      <c r="C98" s="9" t="s">
        <v>20</v>
      </c>
      <c r="D98" s="9" t="s">
        <v>21</v>
      </c>
      <c r="E98" t="s">
        <v>370</v>
      </c>
      <c r="F98" s="11">
        <v>44621.608900462961</v>
      </c>
      <c r="G98" t="s">
        <v>16</v>
      </c>
      <c r="H98" t="s">
        <v>23</v>
      </c>
      <c r="I98" s="12">
        <v>44621.627686921296</v>
      </c>
      <c r="J98" s="12">
        <v>44621.659177685186</v>
      </c>
      <c r="K98" s="13">
        <f t="shared" si="37"/>
        <v>45.346700000809506</v>
      </c>
      <c r="L98" s="3">
        <f t="shared" si="42"/>
        <v>1.0555555556493346E-2</v>
      </c>
      <c r="M98" s="15">
        <f t="shared" si="38"/>
        <v>15.2</v>
      </c>
      <c r="N98">
        <f t="shared" si="39"/>
        <v>9069.3400001619011</v>
      </c>
      <c r="O98" s="10">
        <f t="shared" si="40"/>
        <v>44621.659177685186</v>
      </c>
      <c r="P98" s="15">
        <f t="shared" si="41"/>
        <v>1</v>
      </c>
    </row>
    <row r="99" spans="1:16">
      <c r="A99" s="9" t="s">
        <v>371</v>
      </c>
      <c r="B99" s="9" t="s">
        <v>372</v>
      </c>
      <c r="C99" s="9" t="s">
        <v>108</v>
      </c>
      <c r="D99" s="9" t="s">
        <v>109</v>
      </c>
      <c r="E99" t="s">
        <v>105</v>
      </c>
      <c r="F99" s="11">
        <v>44621.609780092593</v>
      </c>
      <c r="G99" t="s">
        <v>16</v>
      </c>
      <c r="H99" t="s">
        <v>23</v>
      </c>
      <c r="I99" s="12">
        <v>44621.628008564818</v>
      </c>
      <c r="J99" s="12">
        <v>44621.656229953704</v>
      </c>
      <c r="K99" s="13">
        <f t="shared" si="37"/>
        <v>40.638799995649606</v>
      </c>
      <c r="L99" s="3">
        <f t="shared" si="42"/>
        <v>8.7962963152676821E-4</v>
      </c>
      <c r="M99" s="15">
        <f t="shared" si="38"/>
        <v>1.2666666666666666</v>
      </c>
      <c r="N99">
        <f t="shared" si="39"/>
        <v>8127.7599991299212</v>
      </c>
      <c r="O99" s="10">
        <f t="shared" si="40"/>
        <v>44621.656229953704</v>
      </c>
      <c r="P99" s="15">
        <f t="shared" si="41"/>
        <v>1</v>
      </c>
    </row>
    <row r="100" spans="1:16">
      <c r="A100" s="9" t="s">
        <v>373</v>
      </c>
      <c r="B100" s="9" t="s">
        <v>374</v>
      </c>
      <c r="C100" s="9" t="s">
        <v>375</v>
      </c>
      <c r="D100" s="9" t="s">
        <v>82</v>
      </c>
      <c r="E100" t="s">
        <v>96</v>
      </c>
      <c r="F100" s="11">
        <v>44621.610567129632</v>
      </c>
      <c r="G100" t="s">
        <v>16</v>
      </c>
      <c r="H100" t="s">
        <v>23</v>
      </c>
      <c r="I100" s="12">
        <v>44621.629775393521</v>
      </c>
      <c r="J100" s="12">
        <v>44621.664065324076</v>
      </c>
      <c r="K100" s="13">
        <f t="shared" si="37"/>
        <v>49.377499998081475</v>
      </c>
      <c r="L100" s="3">
        <f t="shared" si="42"/>
        <v>7.8703703911742195E-4</v>
      </c>
      <c r="M100" s="15">
        <f t="shared" si="38"/>
        <v>1.1333333333333333</v>
      </c>
      <c r="N100">
        <f t="shared" si="39"/>
        <v>9875.4999996162951</v>
      </c>
      <c r="O100" s="10">
        <f t="shared" si="40"/>
        <v>44621.664065324076</v>
      </c>
      <c r="P100" s="15">
        <f t="shared" si="41"/>
        <v>1</v>
      </c>
    </row>
    <row r="101" spans="1:16">
      <c r="A101" s="9" t="s">
        <v>376</v>
      </c>
      <c r="B101" s="9" t="s">
        <v>377</v>
      </c>
      <c r="C101" s="9" t="s">
        <v>306</v>
      </c>
      <c r="D101" s="9" t="s">
        <v>306</v>
      </c>
      <c r="E101" t="s">
        <v>191</v>
      </c>
      <c r="F101" s="11">
        <v>44621.611192129632</v>
      </c>
      <c r="G101" t="s">
        <v>16</v>
      </c>
      <c r="H101" t="s">
        <v>23</v>
      </c>
      <c r="I101" s="12">
        <v>44621.632129282407</v>
      </c>
      <c r="J101" s="12">
        <v>44621.660493171294</v>
      </c>
      <c r="K101" s="13">
        <f t="shared" si="37"/>
        <v>40.84399999701418</v>
      </c>
      <c r="L101" s="3">
        <f t="shared" si="42"/>
        <v>6.2500000058207661E-4</v>
      </c>
      <c r="M101" s="15">
        <f t="shared" si="38"/>
        <v>0.9</v>
      </c>
      <c r="N101">
        <f t="shared" si="39"/>
        <v>8168.799999402836</v>
      </c>
      <c r="O101" s="10">
        <f t="shared" si="40"/>
        <v>44621.660493171294</v>
      </c>
      <c r="P101" s="15">
        <f t="shared" si="41"/>
        <v>1</v>
      </c>
    </row>
    <row r="102" spans="1:16">
      <c r="A102" s="9" t="s">
        <v>378</v>
      </c>
      <c r="B102" s="9" t="s">
        <v>379</v>
      </c>
      <c r="C102" s="9" t="s">
        <v>380</v>
      </c>
      <c r="D102" s="9" t="s">
        <v>123</v>
      </c>
      <c r="E102" t="s">
        <v>124</v>
      </c>
      <c r="F102" s="11">
        <v>44621.617384259262</v>
      </c>
      <c r="G102" t="s">
        <v>16</v>
      </c>
      <c r="H102" t="s">
        <v>23</v>
      </c>
      <c r="I102" s="12">
        <v>44621.639519259261</v>
      </c>
      <c r="J102" s="12">
        <v>44621.672357731484</v>
      </c>
      <c r="K102" s="13">
        <f t="shared" si="37"/>
        <v>47.287400001659989</v>
      </c>
      <c r="L102" s="3">
        <f t="shared" si="42"/>
        <v>6.1921296291984618E-3</v>
      </c>
      <c r="M102" s="15">
        <f t="shared" si="38"/>
        <v>8.9166666666666661</v>
      </c>
      <c r="N102">
        <f t="shared" si="39"/>
        <v>9457.4800003319979</v>
      </c>
      <c r="O102" s="10">
        <f t="shared" si="40"/>
        <v>44621.672357731484</v>
      </c>
      <c r="P102" s="15">
        <f t="shared" si="41"/>
        <v>1</v>
      </c>
    </row>
    <row r="103" spans="1:16">
      <c r="A103" s="9" t="s">
        <v>381</v>
      </c>
      <c r="B103" s="9" t="s">
        <v>382</v>
      </c>
      <c r="C103" s="9" t="s">
        <v>306</v>
      </c>
      <c r="D103" s="9" t="s">
        <v>306</v>
      </c>
      <c r="E103" t="s">
        <v>175</v>
      </c>
      <c r="F103" s="11">
        <v>44621.621111111112</v>
      </c>
      <c r="G103" t="s">
        <v>16</v>
      </c>
      <c r="H103" t="s">
        <v>23</v>
      </c>
      <c r="I103" s="12">
        <v>44621.641696180559</v>
      </c>
      <c r="J103" s="12">
        <v>44621.67572673611</v>
      </c>
      <c r="K103" s="13">
        <f t="shared" si="37"/>
        <v>49.003999993437901</v>
      </c>
      <c r="L103" s="3">
        <f t="shared" si="42"/>
        <v>3.7268518499331549E-3</v>
      </c>
      <c r="M103" s="15">
        <f t="shared" si="38"/>
        <v>5.3666666666666663</v>
      </c>
      <c r="N103">
        <f t="shared" si="39"/>
        <v>9800.7999986875802</v>
      </c>
      <c r="O103" s="10">
        <f t="shared" si="40"/>
        <v>44621.67572673611</v>
      </c>
      <c r="P103" s="15">
        <f t="shared" si="41"/>
        <v>1</v>
      </c>
    </row>
    <row r="104" spans="1:16">
      <c r="A104" s="9" t="s">
        <v>383</v>
      </c>
      <c r="B104" s="9" t="s">
        <v>384</v>
      </c>
      <c r="C104" s="9" t="s">
        <v>20</v>
      </c>
      <c r="D104" s="9" t="s">
        <v>21</v>
      </c>
      <c r="E104" t="s">
        <v>385</v>
      </c>
      <c r="F104" s="11">
        <v>44621.623171296298</v>
      </c>
      <c r="G104" t="s">
        <v>16</v>
      </c>
      <c r="H104" t="s">
        <v>23</v>
      </c>
      <c r="I104" s="12">
        <v>44621.645383587966</v>
      </c>
      <c r="J104" s="12">
        <v>44621.676431504631</v>
      </c>
      <c r="K104" s="13">
        <f t="shared" si="37"/>
        <v>44.70899999840185</v>
      </c>
      <c r="L104" s="3">
        <f t="shared" si="42"/>
        <v>2.0601851865649223E-3</v>
      </c>
      <c r="M104" s="15">
        <f t="shared" si="38"/>
        <v>2.9666666666666668</v>
      </c>
      <c r="N104">
        <f t="shared" si="39"/>
        <v>8941.7999996803701</v>
      </c>
      <c r="O104" s="10">
        <f t="shared" si="40"/>
        <v>44621.676431504631</v>
      </c>
      <c r="P104" s="15">
        <f t="shared" si="41"/>
        <v>1</v>
      </c>
    </row>
    <row r="105" spans="1:16">
      <c r="A105" s="9" t="s">
        <v>386</v>
      </c>
      <c r="B105" s="9" t="s">
        <v>387</v>
      </c>
      <c r="C105" s="9" t="s">
        <v>388</v>
      </c>
      <c r="D105" s="9" t="s">
        <v>388</v>
      </c>
      <c r="E105" t="s">
        <v>114</v>
      </c>
      <c r="F105" s="11">
        <v>44621.624363425923</v>
      </c>
      <c r="G105" t="s">
        <v>16</v>
      </c>
      <c r="H105" t="s">
        <v>23</v>
      </c>
      <c r="I105" s="12">
        <v>44621.646364189815</v>
      </c>
      <c r="J105" s="12">
        <v>44621.669716412034</v>
      </c>
      <c r="K105" s="13">
        <f t="shared" si="37"/>
        <v>33.627199995098636</v>
      </c>
      <c r="L105" s="3">
        <f t="shared" si="42"/>
        <v>1.1921296245418489E-3</v>
      </c>
      <c r="M105" s="15">
        <f t="shared" si="38"/>
        <v>1.7166666666666668</v>
      </c>
      <c r="N105">
        <f t="shared" si="39"/>
        <v>6725.4399990197271</v>
      </c>
      <c r="O105" s="10">
        <f t="shared" si="40"/>
        <v>44621.669716412034</v>
      </c>
      <c r="P105" s="15">
        <f t="shared" si="41"/>
        <v>1</v>
      </c>
    </row>
    <row r="106" spans="1:16">
      <c r="A106" s="9" t="s">
        <v>389</v>
      </c>
      <c r="B106" s="9" t="s">
        <v>390</v>
      </c>
      <c r="C106" s="9" t="s">
        <v>20</v>
      </c>
      <c r="D106" s="9" t="s">
        <v>21</v>
      </c>
      <c r="E106" t="s">
        <v>391</v>
      </c>
      <c r="F106" s="11">
        <v>44621.629618055558</v>
      </c>
      <c r="G106" t="s">
        <v>16</v>
      </c>
      <c r="H106" t="s">
        <v>23</v>
      </c>
      <c r="I106" s="12">
        <v>44621.650578472225</v>
      </c>
      <c r="J106" s="12">
        <v>44621.681631597225</v>
      </c>
      <c r="K106" s="13">
        <f t="shared" si="37"/>
        <v>44.716499999631196</v>
      </c>
      <c r="L106" s="3">
        <f t="shared" si="42"/>
        <v>5.2546296356013045E-3</v>
      </c>
      <c r="M106" s="15">
        <f t="shared" si="38"/>
        <v>7.5666666666666664</v>
      </c>
      <c r="N106">
        <f t="shared" si="39"/>
        <v>8943.2999999262393</v>
      </c>
      <c r="O106" s="10">
        <f t="shared" si="40"/>
        <v>44621.681631597225</v>
      </c>
      <c r="P106" s="15">
        <f t="shared" si="41"/>
        <v>1</v>
      </c>
    </row>
    <row r="107" spans="1:16">
      <c r="A107" s="9" t="s">
        <v>392</v>
      </c>
      <c r="B107" s="9" t="s">
        <v>393</v>
      </c>
      <c r="C107" s="9" t="s">
        <v>13</v>
      </c>
      <c r="D107" s="9" t="s">
        <v>14</v>
      </c>
      <c r="E107" t="s">
        <v>394</v>
      </c>
      <c r="F107" s="11">
        <v>44621.639849537038</v>
      </c>
      <c r="G107" t="s">
        <v>16</v>
      </c>
      <c r="H107" t="s">
        <v>23</v>
      </c>
      <c r="I107" s="12">
        <v>44621.664964953707</v>
      </c>
      <c r="J107" s="12">
        <v>44621.699520023147</v>
      </c>
      <c r="K107" s="13">
        <f t="shared" si="37"/>
        <v>49.759299993747845</v>
      </c>
      <c r="L107" s="3">
        <f t="shared" si="42"/>
        <v>1.0231481479422655E-2</v>
      </c>
      <c r="M107" s="15">
        <f t="shared" si="38"/>
        <v>14.733333333333333</v>
      </c>
      <c r="N107">
        <f t="shared" si="39"/>
        <v>9951.8599987495691</v>
      </c>
      <c r="O107" s="10">
        <f t="shared" si="40"/>
        <v>44621.699520023147</v>
      </c>
      <c r="P107" s="15">
        <f t="shared" si="41"/>
        <v>1</v>
      </c>
    </row>
    <row r="108" spans="1:16">
      <c r="A108" s="9" t="s">
        <v>395</v>
      </c>
      <c r="B108" s="9" t="s">
        <v>396</v>
      </c>
      <c r="C108" s="9" t="s">
        <v>117</v>
      </c>
      <c r="D108" s="9" t="s">
        <v>118</v>
      </c>
      <c r="E108" t="s">
        <v>219</v>
      </c>
      <c r="F108" s="11">
        <v>44621.641215277778</v>
      </c>
      <c r="G108" t="s">
        <v>16</v>
      </c>
      <c r="H108" t="s">
        <v>23</v>
      </c>
      <c r="I108" s="12">
        <v>44621.661899722225</v>
      </c>
      <c r="J108" s="12">
        <v>44621.694196180557</v>
      </c>
      <c r="K108" s="13">
        <f t="shared" si="37"/>
        <v>46.506899998057634</v>
      </c>
      <c r="L108" s="3">
        <f t="shared" si="42"/>
        <v>1.3657407398568466E-3</v>
      </c>
      <c r="M108" s="15">
        <f t="shared" si="38"/>
        <v>1.9666666666666668</v>
      </c>
      <c r="N108">
        <f t="shared" si="39"/>
        <v>9301.3799996115267</v>
      </c>
      <c r="O108" s="10">
        <f t="shared" si="40"/>
        <v>44621.694196180557</v>
      </c>
      <c r="P108" s="15">
        <f t="shared" si="41"/>
        <v>1</v>
      </c>
    </row>
    <row r="109" spans="1:16">
      <c r="A109" s="9" t="s">
        <v>397</v>
      </c>
      <c r="B109" s="9" t="s">
        <v>398</v>
      </c>
      <c r="C109" s="9" t="s">
        <v>399</v>
      </c>
      <c r="D109" s="9" t="s">
        <v>399</v>
      </c>
      <c r="E109" t="s">
        <v>145</v>
      </c>
      <c r="F109" s="11">
        <v>44621.656018518515</v>
      </c>
      <c r="G109" t="s">
        <v>16</v>
      </c>
      <c r="H109" t="s">
        <v>23</v>
      </c>
      <c r="I109" s="12">
        <v>44621.675955393519</v>
      </c>
      <c r="J109" s="12">
        <v>44621.70662247685</v>
      </c>
      <c r="K109" s="13">
        <f t="shared" si="37"/>
        <v>44.160599996102974</v>
      </c>
      <c r="L109" s="3">
        <f t="shared" si="42"/>
        <v>1.4803240737819578E-2</v>
      </c>
      <c r="M109" s="15">
        <f t="shared" si="38"/>
        <v>21.316666666666666</v>
      </c>
      <c r="N109">
        <f t="shared" si="39"/>
        <v>8832.1199992205948</v>
      </c>
      <c r="O109" s="10">
        <f t="shared" si="40"/>
        <v>44621.70662247685</v>
      </c>
      <c r="P109" s="15">
        <f t="shared" si="41"/>
        <v>1</v>
      </c>
    </row>
    <row r="110" spans="1:16">
      <c r="A110" s="9" t="s">
        <v>400</v>
      </c>
      <c r="B110" s="9" t="s">
        <v>401</v>
      </c>
      <c r="C110" s="9" t="s">
        <v>20</v>
      </c>
      <c r="D110" s="9" t="s">
        <v>21</v>
      </c>
      <c r="E110" t="s">
        <v>402</v>
      </c>
      <c r="F110" s="11">
        <v>44621.675312500003</v>
      </c>
      <c r="G110" t="s">
        <v>16</v>
      </c>
      <c r="H110" t="s">
        <v>23</v>
      </c>
      <c r="I110" s="12">
        <v>44621.69301166667</v>
      </c>
      <c r="J110" s="12">
        <v>44621.727733819447</v>
      </c>
      <c r="K110" s="13">
        <f t="shared" si="37"/>
        <v>49.999899999238551</v>
      </c>
      <c r="L110" s="3">
        <f t="shared" si="42"/>
        <v>1.9293981487862766E-2</v>
      </c>
      <c r="M110" s="15">
        <f t="shared" si="38"/>
        <v>27.783333333333335</v>
      </c>
      <c r="N110">
        <f t="shared" si="39"/>
        <v>9999.9799998477101</v>
      </c>
      <c r="O110" s="10">
        <f t="shared" si="40"/>
        <v>44621.727733819447</v>
      </c>
      <c r="P110" s="15">
        <f t="shared" si="41"/>
        <v>1</v>
      </c>
    </row>
    <row r="111" spans="1:16">
      <c r="A111" s="9" t="s">
        <v>403</v>
      </c>
      <c r="B111" s="9" t="s">
        <v>404</v>
      </c>
      <c r="C111" s="9" t="s">
        <v>20</v>
      </c>
      <c r="D111" s="9" t="s">
        <v>21</v>
      </c>
      <c r="E111" t="s">
        <v>34</v>
      </c>
      <c r="F111" s="11">
        <v>44621.676215277781</v>
      </c>
      <c r="G111" t="s">
        <v>16</v>
      </c>
      <c r="H111" t="s">
        <v>23</v>
      </c>
      <c r="I111" s="12">
        <v>44621.696500972219</v>
      </c>
      <c r="J111" s="12">
        <v>44621.731220972222</v>
      </c>
      <c r="K111" s="13">
        <f t="shared" si="37"/>
        <v>49.996800004737452</v>
      </c>
      <c r="L111" s="3">
        <f t="shared" si="42"/>
        <v>9.0277777781011537E-4</v>
      </c>
      <c r="M111" s="15">
        <f t="shared" si="38"/>
        <v>1.3</v>
      </c>
      <c r="N111">
        <f t="shared" si="39"/>
        <v>9999.3600009474903</v>
      </c>
      <c r="O111" s="10">
        <f t="shared" si="40"/>
        <v>44621.731220972222</v>
      </c>
      <c r="P111" s="15">
        <f t="shared" si="41"/>
        <v>1</v>
      </c>
    </row>
    <row r="112" spans="1:16">
      <c r="A112" s="9" t="s">
        <v>405</v>
      </c>
      <c r="B112" s="9" t="s">
        <v>406</v>
      </c>
      <c r="C112" s="9" t="s">
        <v>20</v>
      </c>
      <c r="D112" s="9" t="s">
        <v>21</v>
      </c>
      <c r="E112" t="s">
        <v>22</v>
      </c>
      <c r="F112" s="11">
        <v>44621.677245370367</v>
      </c>
      <c r="G112" t="s">
        <v>16</v>
      </c>
      <c r="H112" t="s">
        <v>23</v>
      </c>
      <c r="I112" s="12">
        <v>44621.699554467596</v>
      </c>
      <c r="J112" s="12">
        <v>44621.734276689815</v>
      </c>
      <c r="K112" s="13">
        <f t="shared" si="37"/>
        <v>49.999999995343387</v>
      </c>
      <c r="L112" s="3">
        <f t="shared" si="42"/>
        <v>1.0300925860065036E-3</v>
      </c>
      <c r="M112" s="15">
        <f t="shared" si="38"/>
        <v>1.4833333333333334</v>
      </c>
      <c r="N112">
        <f t="shared" si="39"/>
        <v>9999.9999990686774</v>
      </c>
      <c r="O112" s="10">
        <f t="shared" si="40"/>
        <v>44621.734276689815</v>
      </c>
      <c r="P112" s="15">
        <f t="shared" si="41"/>
        <v>1</v>
      </c>
    </row>
    <row r="113" spans="1:16">
      <c r="A113" s="9" t="s">
        <v>407</v>
      </c>
      <c r="B113" s="9" t="s">
        <v>408</v>
      </c>
      <c r="C113" s="9" t="s">
        <v>409</v>
      </c>
      <c r="D113" s="9" t="s">
        <v>82</v>
      </c>
      <c r="E113" t="s">
        <v>179</v>
      </c>
      <c r="F113" s="11">
        <v>44621.684259259258</v>
      </c>
      <c r="G113" t="s">
        <v>16</v>
      </c>
      <c r="H113" t="s">
        <v>23</v>
      </c>
      <c r="I113" s="12">
        <v>44621.70668988426</v>
      </c>
      <c r="J113" s="12">
        <v>44621.736839745368</v>
      </c>
      <c r="K113" s="13">
        <f t="shared" si="37"/>
        <v>43.415799995418638</v>
      </c>
      <c r="L113" s="3">
        <f t="shared" si="42"/>
        <v>7.0138888913788833E-3</v>
      </c>
      <c r="M113" s="15">
        <f t="shared" si="38"/>
        <v>10.1</v>
      </c>
      <c r="N113">
        <f t="shared" si="39"/>
        <v>8683.1599990837276</v>
      </c>
      <c r="O113" s="10">
        <f t="shared" si="40"/>
        <v>44621.736839745368</v>
      </c>
      <c r="P113" s="15">
        <f t="shared" si="41"/>
        <v>1</v>
      </c>
    </row>
    <row r="114" spans="1:16">
      <c r="A114" s="9" t="s">
        <v>410</v>
      </c>
      <c r="B114" s="9" t="s">
        <v>411</v>
      </c>
      <c r="C114" s="9" t="s">
        <v>412</v>
      </c>
      <c r="D114" s="9" t="s">
        <v>413</v>
      </c>
      <c r="E114" t="s">
        <v>414</v>
      </c>
      <c r="F114" s="11">
        <v>44621.689976851849</v>
      </c>
      <c r="G114" t="s">
        <v>16</v>
      </c>
      <c r="H114" t="s">
        <v>17</v>
      </c>
      <c r="I114" s="12">
        <v>44621.709075740742</v>
      </c>
      <c r="J114" s="12">
        <v>44621.743747337961</v>
      </c>
      <c r="K114" s="13">
        <f t="shared" si="37"/>
        <v>49.927099995547906</v>
      </c>
      <c r="L114" s="3">
        <f t="shared" si="42"/>
        <v>5.7175925903720781E-3</v>
      </c>
      <c r="M114" s="15">
        <f t="shared" si="38"/>
        <v>8.2333333333333325</v>
      </c>
      <c r="N114">
        <f t="shared" si="39"/>
        <v>9985.4199991095811</v>
      </c>
      <c r="O114" s="10">
        <f t="shared" si="40"/>
        <v>44621.743747337961</v>
      </c>
      <c r="P114" s="15">
        <f t="shared" si="41"/>
        <v>1</v>
      </c>
    </row>
    <row r="115" spans="1:16">
      <c r="A115" s="9" t="s">
        <v>415</v>
      </c>
      <c r="B115" s="9" t="s">
        <v>416</v>
      </c>
      <c r="C115" s="9" t="s">
        <v>13</v>
      </c>
      <c r="D115" s="9" t="s">
        <v>14</v>
      </c>
      <c r="E115" t="s">
        <v>417</v>
      </c>
      <c r="F115" s="11">
        <v>44621.691006944442</v>
      </c>
      <c r="G115" t="s">
        <v>16</v>
      </c>
      <c r="H115" t="s">
        <v>23</v>
      </c>
      <c r="I115" s="12">
        <v>44621.710884930559</v>
      </c>
      <c r="J115" s="12">
        <v>44621.74462409722</v>
      </c>
      <c r="K115" s="13">
        <f t="shared" si="37"/>
        <v>48.584399992832914</v>
      </c>
      <c r="L115" s="3">
        <f t="shared" si="42"/>
        <v>1.0300925932824612E-3</v>
      </c>
      <c r="M115" s="15">
        <f t="shared" si="38"/>
        <v>1.4833333333333334</v>
      </c>
      <c r="N115">
        <f t="shared" si="39"/>
        <v>9716.8799985665828</v>
      </c>
      <c r="O115" s="10">
        <f t="shared" si="40"/>
        <v>44621.74462409722</v>
      </c>
      <c r="P115" s="15">
        <f t="shared" si="41"/>
        <v>1</v>
      </c>
    </row>
    <row r="116" spans="1:16">
      <c r="A116" s="9" t="s">
        <v>418</v>
      </c>
      <c r="B116" s="9" t="s">
        <v>419</v>
      </c>
      <c r="C116" s="9" t="s">
        <v>127</v>
      </c>
      <c r="D116" s="9" t="s">
        <v>128</v>
      </c>
      <c r="E116" t="s">
        <v>148</v>
      </c>
      <c r="F116" s="11">
        <v>44621.692719907405</v>
      </c>
      <c r="G116" t="s">
        <v>16</v>
      </c>
      <c r="H116" t="s">
        <v>17</v>
      </c>
      <c r="I116" s="12">
        <v>44621.7115819213</v>
      </c>
      <c r="J116" s="12">
        <v>44621.74605976852</v>
      </c>
      <c r="K116" s="13">
        <f t="shared" si="37"/>
        <v>49.648099998012185</v>
      </c>
      <c r="L116" s="3">
        <f t="shared" si="42"/>
        <v>1.7129629632108845E-3</v>
      </c>
      <c r="M116" s="15">
        <f t="shared" si="38"/>
        <v>2.4666666666666668</v>
      </c>
      <c r="N116">
        <f t="shared" si="39"/>
        <v>9929.619999602437</v>
      </c>
      <c r="O116" s="10">
        <f t="shared" si="40"/>
        <v>44621.74605976852</v>
      </c>
      <c r="P116" s="15">
        <f t="shared" si="41"/>
        <v>1</v>
      </c>
    </row>
    <row r="117" spans="1:16">
      <c r="A117" s="9" t="s">
        <v>420</v>
      </c>
      <c r="B117" s="9" t="s">
        <v>421</v>
      </c>
      <c r="C117" s="9" t="s">
        <v>127</v>
      </c>
      <c r="D117" s="9" t="s">
        <v>128</v>
      </c>
      <c r="E117" t="s">
        <v>194</v>
      </c>
      <c r="F117" s="11">
        <v>44621.69363425926</v>
      </c>
      <c r="G117" t="s">
        <v>16</v>
      </c>
      <c r="H117" t="s">
        <v>17</v>
      </c>
      <c r="I117" s="12">
        <v>44621.711889398146</v>
      </c>
      <c r="J117" s="12">
        <v>44621.736468148149</v>
      </c>
      <c r="K117" s="13">
        <f t="shared" si="37"/>
        <v>35.393400003667921</v>
      </c>
      <c r="L117" s="3">
        <f t="shared" si="42"/>
        <v>9.1435185458976775E-4</v>
      </c>
      <c r="M117" s="15">
        <f t="shared" si="38"/>
        <v>1.3166666666666667</v>
      </c>
      <c r="N117">
        <f t="shared" si="39"/>
        <v>7078.6800007335842</v>
      </c>
      <c r="O117" s="10">
        <f t="shared" si="40"/>
        <v>44621.736468148149</v>
      </c>
      <c r="P117" s="15">
        <f t="shared" si="41"/>
        <v>1</v>
      </c>
    </row>
    <row r="118" spans="1:16">
      <c r="A118" s="9" t="s">
        <v>422</v>
      </c>
      <c r="B118" s="9" t="s">
        <v>423</v>
      </c>
      <c r="C118" s="9" t="s">
        <v>424</v>
      </c>
      <c r="D118" s="9" t="s">
        <v>424</v>
      </c>
      <c r="E118" t="s">
        <v>152</v>
      </c>
      <c r="F118" s="11">
        <v>44621.695081018515</v>
      </c>
      <c r="G118" t="s">
        <v>16</v>
      </c>
      <c r="H118" t="s">
        <v>23</v>
      </c>
      <c r="I118" s="12">
        <v>44621.717961712966</v>
      </c>
      <c r="J118" s="12">
        <v>44621.752646435183</v>
      </c>
      <c r="K118" s="13">
        <f t="shared" si="37"/>
        <v>49.945999992778525</v>
      </c>
      <c r="L118" s="3">
        <f t="shared" si="42"/>
        <v>1.4467592554865405E-3</v>
      </c>
      <c r="M118" s="15">
        <f t="shared" si="38"/>
        <v>2.0833333333333335</v>
      </c>
      <c r="N118">
        <f t="shared" si="39"/>
        <v>9989.199998555705</v>
      </c>
      <c r="O118" s="10">
        <f t="shared" si="40"/>
        <v>44621.752646435183</v>
      </c>
      <c r="P118" s="15">
        <f t="shared" si="41"/>
        <v>1</v>
      </c>
    </row>
    <row r="119" spans="1:16">
      <c r="A119" s="9" t="s">
        <v>425</v>
      </c>
      <c r="B119" s="9" t="s">
        <v>426</v>
      </c>
      <c r="C119" s="9" t="s">
        <v>206</v>
      </c>
      <c r="D119" s="9" t="s">
        <v>207</v>
      </c>
      <c r="E119" t="s">
        <v>427</v>
      </c>
      <c r="F119" s="11">
        <v>44621.701550925929</v>
      </c>
      <c r="G119" t="s">
        <v>16</v>
      </c>
      <c r="H119" t="s">
        <v>23</v>
      </c>
      <c r="I119" s="12">
        <v>44621.722603078706</v>
      </c>
      <c r="J119" s="12">
        <v>44621.757302175924</v>
      </c>
      <c r="K119" s="13">
        <f t="shared" si="37"/>
        <v>49.966699993237853</v>
      </c>
      <c r="L119" s="3">
        <f t="shared" si="42"/>
        <v>6.4699074137024581E-3</v>
      </c>
      <c r="M119" s="15">
        <f t="shared" si="38"/>
        <v>9.3166666666666664</v>
      </c>
      <c r="N119">
        <f t="shared" si="39"/>
        <v>9993.3399986475706</v>
      </c>
      <c r="O119" s="10">
        <f t="shared" si="40"/>
        <v>44621.757302175924</v>
      </c>
      <c r="P119" s="15">
        <f t="shared" si="41"/>
        <v>1</v>
      </c>
    </row>
    <row r="120" spans="1:16">
      <c r="A120" s="9" t="s">
        <v>428</v>
      </c>
      <c r="B120" s="9" t="s">
        <v>429</v>
      </c>
      <c r="C120" s="9" t="s">
        <v>206</v>
      </c>
      <c r="D120" s="9" t="s">
        <v>207</v>
      </c>
      <c r="E120" t="s">
        <v>430</v>
      </c>
      <c r="F120" s="11">
        <v>44621.703414351854</v>
      </c>
      <c r="G120" t="s">
        <v>16</v>
      </c>
      <c r="H120" t="s">
        <v>23</v>
      </c>
      <c r="I120" s="12">
        <v>44621.72557949074</v>
      </c>
      <c r="J120" s="12">
        <v>44621.760300462964</v>
      </c>
      <c r="K120" s="13">
        <f t="shared" si="37"/>
        <v>49.998200002592057</v>
      </c>
      <c r="L120" s="3">
        <f t="shared" si="42"/>
        <v>1.8634259249665774E-3</v>
      </c>
      <c r="M120" s="15">
        <f t="shared" si="38"/>
        <v>2.6833333333333336</v>
      </c>
      <c r="N120">
        <f t="shared" si="39"/>
        <v>9999.6400005184114</v>
      </c>
      <c r="O120" s="10">
        <f t="shared" si="40"/>
        <v>44621.760300462964</v>
      </c>
      <c r="P120" s="15">
        <f t="shared" si="41"/>
        <v>1</v>
      </c>
    </row>
    <row r="121" spans="1:16">
      <c r="A121" s="9" t="s">
        <v>431</v>
      </c>
      <c r="B121" s="9" t="s">
        <v>432</v>
      </c>
      <c r="C121" s="9" t="s">
        <v>433</v>
      </c>
      <c r="D121" s="9" t="s">
        <v>433</v>
      </c>
      <c r="E121" t="s">
        <v>31</v>
      </c>
      <c r="F121" s="11">
        <v>44621.717361111114</v>
      </c>
      <c r="G121" t="s">
        <v>16</v>
      </c>
      <c r="H121" t="s">
        <v>23</v>
      </c>
      <c r="I121" s="12">
        <v>44621.742567986112</v>
      </c>
      <c r="J121" s="12">
        <v>44621.774213611112</v>
      </c>
      <c r="K121" s="13">
        <f t="shared" si="37"/>
        <v>45.569700000341982</v>
      </c>
      <c r="L121" s="3">
        <f t="shared" si="42"/>
        <v>1.3946759259852115E-2</v>
      </c>
      <c r="M121" s="15">
        <f t="shared" si="38"/>
        <v>20.083333333333332</v>
      </c>
      <c r="N121">
        <f t="shared" si="39"/>
        <v>9113.9400000683963</v>
      </c>
      <c r="O121" s="10">
        <f t="shared" si="40"/>
        <v>44621.774213611112</v>
      </c>
      <c r="P121" s="15">
        <f t="shared" si="41"/>
        <v>1</v>
      </c>
    </row>
    <row r="122" spans="1:16">
      <c r="A122" s="9" t="s">
        <v>434</v>
      </c>
      <c r="B122" s="9" t="s">
        <v>435</v>
      </c>
      <c r="C122" s="9" t="s">
        <v>436</v>
      </c>
      <c r="D122" s="9" t="s">
        <v>436</v>
      </c>
      <c r="E122" t="s">
        <v>203</v>
      </c>
      <c r="F122" s="11">
        <v>44621.722870370373</v>
      </c>
      <c r="G122" t="s">
        <v>16</v>
      </c>
      <c r="H122" t="s">
        <v>23</v>
      </c>
      <c r="I122" s="12">
        <v>44621.747665717594</v>
      </c>
      <c r="J122" s="12">
        <v>44621.780308148147</v>
      </c>
      <c r="K122" s="13">
        <f t="shared" si="37"/>
        <v>47.005099996458739</v>
      </c>
      <c r="L122" s="3">
        <f t="shared" si="42"/>
        <v>5.5092592592700385E-3</v>
      </c>
      <c r="M122" s="15">
        <f t="shared" si="38"/>
        <v>7.9333333333333336</v>
      </c>
      <c r="N122">
        <f t="shared" si="39"/>
        <v>9401.0199992917478</v>
      </c>
      <c r="O122" s="10">
        <f t="shared" si="40"/>
        <v>44621.780308148147</v>
      </c>
      <c r="P122" s="15">
        <f t="shared" si="41"/>
        <v>1</v>
      </c>
    </row>
    <row r="123" spans="1:16">
      <c r="A123" s="9" t="s">
        <v>437</v>
      </c>
      <c r="B123" s="9" t="s">
        <v>438</v>
      </c>
      <c r="C123" s="9" t="s">
        <v>273</v>
      </c>
      <c r="D123" s="9" t="s">
        <v>274</v>
      </c>
      <c r="E123" t="s">
        <v>179</v>
      </c>
      <c r="F123" s="11">
        <v>44621.771180555559</v>
      </c>
      <c r="G123" t="s">
        <v>16</v>
      </c>
      <c r="H123" t="s">
        <v>23</v>
      </c>
      <c r="I123" s="12">
        <v>44621.792184722224</v>
      </c>
      <c r="J123" s="12">
        <v>44621.826792569445</v>
      </c>
      <c r="K123" s="13">
        <f t="shared" si="37"/>
        <v>49.835299998521805</v>
      </c>
      <c r="L123" s="3">
        <f t="shared" si="42"/>
        <v>4.8310185185982846E-2</v>
      </c>
      <c r="M123" s="15">
        <f t="shared" si="38"/>
        <v>69.566666666666663</v>
      </c>
      <c r="N123">
        <f t="shared" si="39"/>
        <v>9967.059999704361</v>
      </c>
      <c r="O123" s="10">
        <f t="shared" si="40"/>
        <v>44621.826792569445</v>
      </c>
      <c r="P123" s="15">
        <f t="shared" si="41"/>
        <v>1</v>
      </c>
    </row>
    <row r="124" spans="1:16">
      <c r="A124" s="9" t="s">
        <v>439</v>
      </c>
      <c r="B124" s="9" t="s">
        <v>440</v>
      </c>
      <c r="C124" s="9" t="s">
        <v>441</v>
      </c>
      <c r="D124" s="9" t="s">
        <v>442</v>
      </c>
      <c r="E124" t="s">
        <v>83</v>
      </c>
      <c r="F124" s="11">
        <v>44621.785092592596</v>
      </c>
      <c r="G124" t="s">
        <v>16</v>
      </c>
      <c r="H124" t="s">
        <v>23</v>
      </c>
      <c r="I124" s="12">
        <v>44621.807846898148</v>
      </c>
      <c r="J124" s="12">
        <v>44621.84107613426</v>
      </c>
      <c r="K124" s="13">
        <f t="shared" si="37"/>
        <v>47.850100002251565</v>
      </c>
      <c r="L124" s="3">
        <f t="shared" si="42"/>
        <v>1.3912037036789116E-2</v>
      </c>
      <c r="M124" s="15">
        <f t="shared" si="38"/>
        <v>20.033333333333335</v>
      </c>
      <c r="N124">
        <f t="shared" si="39"/>
        <v>9570.0200004503131</v>
      </c>
      <c r="O124" s="10">
        <f t="shared" si="40"/>
        <v>44621.84107613426</v>
      </c>
      <c r="P124" s="15">
        <f t="shared" si="41"/>
        <v>1</v>
      </c>
    </row>
    <row r="125" spans="1:16">
      <c r="A125" s="9" t="s">
        <v>443</v>
      </c>
      <c r="B125" s="9" t="s">
        <v>444</v>
      </c>
      <c r="C125" s="9" t="s">
        <v>94</v>
      </c>
      <c r="D125" s="9" t="s">
        <v>95</v>
      </c>
      <c r="E125" t="s">
        <v>119</v>
      </c>
      <c r="F125" s="11">
        <v>44621.79111111111</v>
      </c>
      <c r="G125" t="s">
        <v>16</v>
      </c>
      <c r="H125" t="s">
        <v>23</v>
      </c>
      <c r="I125" s="12">
        <v>44621.81408611111</v>
      </c>
      <c r="J125" s="12">
        <v>44621.847480486111</v>
      </c>
      <c r="K125" s="13">
        <f t="shared" si="37"/>
        <v>48.087900001555681</v>
      </c>
      <c r="L125" s="3">
        <f t="shared" si="42"/>
        <v>6.018518513883464E-3</v>
      </c>
      <c r="M125" s="15">
        <f t="shared" si="38"/>
        <v>8.6666666666666661</v>
      </c>
      <c r="N125">
        <f t="shared" si="39"/>
        <v>9617.5800003111362</v>
      </c>
      <c r="O125" s="10">
        <f t="shared" si="40"/>
        <v>44621.847480486111</v>
      </c>
      <c r="P125" s="15">
        <f t="shared" si="41"/>
        <v>1</v>
      </c>
    </row>
    <row r="126" spans="1:16">
      <c r="A126" s="9" t="s">
        <v>445</v>
      </c>
      <c r="B126" s="9" t="s">
        <v>446</v>
      </c>
      <c r="C126" s="9" t="s">
        <v>447</v>
      </c>
      <c r="D126" s="9" t="s">
        <v>82</v>
      </c>
      <c r="E126" t="s">
        <v>219</v>
      </c>
      <c r="F126" s="11">
        <v>44621.823125000003</v>
      </c>
      <c r="G126" t="s">
        <v>16</v>
      </c>
      <c r="H126" t="s">
        <v>23</v>
      </c>
      <c r="I126" s="12">
        <v>44621.843382569445</v>
      </c>
      <c r="J126" s="12">
        <v>44621.868939375003</v>
      </c>
      <c r="K126" s="13">
        <f t="shared" si="37"/>
        <v>36.801800003740937</v>
      </c>
      <c r="L126" s="3">
        <f t="shared" si="42"/>
        <v>3.2013888892834075E-2</v>
      </c>
      <c r="M126" s="15">
        <f t="shared" si="38"/>
        <v>46.1</v>
      </c>
      <c r="N126">
        <f t="shared" si="39"/>
        <v>7360.3600007481873</v>
      </c>
      <c r="O126" s="10">
        <f t="shared" si="40"/>
        <v>44621.868939375003</v>
      </c>
      <c r="P126" s="15">
        <f t="shared" si="41"/>
        <v>1</v>
      </c>
    </row>
    <row r="127" spans="1:16">
      <c r="A127" s="9" t="s">
        <v>448</v>
      </c>
      <c r="B127" s="9" t="s">
        <v>449</v>
      </c>
      <c r="C127" s="9" t="s">
        <v>13</v>
      </c>
      <c r="D127" s="9" t="s">
        <v>14</v>
      </c>
      <c r="E127" t="s">
        <v>450</v>
      </c>
      <c r="F127" s="11">
        <v>44622.004270833335</v>
      </c>
      <c r="G127" t="s">
        <v>16</v>
      </c>
      <c r="H127" t="s">
        <v>17</v>
      </c>
      <c r="I127" s="12">
        <v>44622.025284513889</v>
      </c>
      <c r="J127" s="12">
        <v>44622.059415902775</v>
      </c>
      <c r="K127" s="13">
        <f t="shared" si="37"/>
        <v>49.149199995445088</v>
      </c>
      <c r="L127" s="3">
        <f t="shared" si="42"/>
        <v>0.18114583333226619</v>
      </c>
      <c r="M127" s="15">
        <f t="shared" si="38"/>
        <v>260.85000000000002</v>
      </c>
      <c r="N127">
        <f t="shared" si="39"/>
        <v>9829.8399990890175</v>
      </c>
      <c r="O127" s="10">
        <f t="shared" si="40"/>
        <v>44622.059415902775</v>
      </c>
      <c r="P127" s="15">
        <f t="shared" si="41"/>
        <v>1</v>
      </c>
    </row>
    <row r="128" spans="1:16">
      <c r="A128" s="9" t="s">
        <v>451</v>
      </c>
      <c r="B128" s="9" t="s">
        <v>452</v>
      </c>
      <c r="C128" s="9" t="s">
        <v>13</v>
      </c>
      <c r="D128" s="9" t="s">
        <v>14</v>
      </c>
      <c r="E128" t="s">
        <v>15</v>
      </c>
      <c r="F128" s="11">
        <v>44622.004606481481</v>
      </c>
      <c r="G128" t="s">
        <v>16</v>
      </c>
      <c r="H128" t="s">
        <v>17</v>
      </c>
      <c r="I128" s="12">
        <v>44622.026286273147</v>
      </c>
      <c r="J128" s="12">
        <v>44622.058715578707</v>
      </c>
      <c r="K128" s="13">
        <f t="shared" si="37"/>
        <v>46.698200006503612</v>
      </c>
      <c r="L128" s="3">
        <f t="shared" si="42"/>
        <v>3.3564814657438546E-4</v>
      </c>
      <c r="M128" s="15">
        <f t="shared" si="38"/>
        <v>0.48333333333333334</v>
      </c>
      <c r="N128">
        <f t="shared" si="39"/>
        <v>9339.6400013007224</v>
      </c>
      <c r="O128" s="10">
        <f t="shared" si="40"/>
        <v>44622.058715578707</v>
      </c>
      <c r="P128" s="15">
        <f t="shared" si="41"/>
        <v>1</v>
      </c>
    </row>
    <row r="129" spans="1:16">
      <c r="A129" s="9" t="s">
        <v>453</v>
      </c>
      <c r="B129" s="9" t="s">
        <v>454</v>
      </c>
      <c r="C129" s="9" t="s">
        <v>13</v>
      </c>
      <c r="D129" s="9" t="s">
        <v>14</v>
      </c>
      <c r="E129" t="s">
        <v>455</v>
      </c>
      <c r="F129" s="11">
        <v>44622.004733796297</v>
      </c>
      <c r="G129" t="s">
        <v>16</v>
      </c>
      <c r="H129" t="s">
        <v>23</v>
      </c>
      <c r="I129" s="12">
        <v>44622.027447962966</v>
      </c>
      <c r="J129" s="12">
        <v>44622.055682129627</v>
      </c>
      <c r="K129" s="13">
        <f t="shared" si="37"/>
        <v>40.657199991401285</v>
      </c>
      <c r="L129" s="3">
        <f t="shared" si="42"/>
        <v>1.273148154723458E-4</v>
      </c>
      <c r="M129" s="15">
        <f t="shared" si="38"/>
        <v>0.18333333333333332</v>
      </c>
      <c r="N129">
        <f t="shared" si="39"/>
        <v>8131.439998280257</v>
      </c>
      <c r="O129" s="10">
        <f t="shared" si="40"/>
        <v>44622.055682129627</v>
      </c>
      <c r="P129" s="15">
        <f t="shared" si="41"/>
        <v>1</v>
      </c>
    </row>
    <row r="130" spans="1:16">
      <c r="A130" s="9" t="s">
        <v>456</v>
      </c>
      <c r="B130" s="9" t="s">
        <v>457</v>
      </c>
      <c r="C130" s="9" t="s">
        <v>13</v>
      </c>
      <c r="D130" s="9" t="s">
        <v>14</v>
      </c>
      <c r="E130" t="s">
        <v>458</v>
      </c>
      <c r="F130" s="11">
        <v>44622.005208333336</v>
      </c>
      <c r="G130" t="s">
        <v>16</v>
      </c>
      <c r="H130" t="s">
        <v>23</v>
      </c>
      <c r="I130" s="12">
        <v>44622.028694930559</v>
      </c>
      <c r="J130" s="12">
        <v>44622.059000416666</v>
      </c>
      <c r="K130" s="13">
        <f t="shared" si="37"/>
        <v>43.639899994013831</v>
      </c>
      <c r="L130" s="3">
        <f t="shared" si="42"/>
        <v>4.7453703882638365E-4</v>
      </c>
      <c r="M130" s="15">
        <f t="shared" si="38"/>
        <v>0.68333333333333335</v>
      </c>
      <c r="N130">
        <f t="shared" si="39"/>
        <v>8727.9799988027662</v>
      </c>
      <c r="O130" s="10">
        <f t="shared" si="40"/>
        <v>44622.059000416666</v>
      </c>
      <c r="P130" s="15">
        <f t="shared" si="41"/>
        <v>1</v>
      </c>
    </row>
    <row r="131" spans="1:16">
      <c r="A131" s="9" t="s">
        <v>459</v>
      </c>
      <c r="B131" s="9" t="s">
        <v>460</v>
      </c>
      <c r="C131" s="9" t="s">
        <v>13</v>
      </c>
      <c r="D131" s="9" t="s">
        <v>14</v>
      </c>
      <c r="E131" t="s">
        <v>461</v>
      </c>
      <c r="F131" s="11">
        <v>44622.005856481483</v>
      </c>
      <c r="G131" t="s">
        <v>16</v>
      </c>
      <c r="H131" t="s">
        <v>17</v>
      </c>
      <c r="I131" s="12">
        <v>44622.030219884262</v>
      </c>
      <c r="J131" s="12">
        <v>44622.064039675926</v>
      </c>
      <c r="K131" s="13">
        <f t="shared" ref="K131:K194" si="43">(J131-I131)*24*60</f>
        <v>48.700499996775761</v>
      </c>
      <c r="L131" s="3">
        <f t="shared" si="42"/>
        <v>6.4814814686542377E-4</v>
      </c>
      <c r="M131" s="15">
        <f t="shared" ref="M131:M194" si="44">HOUR(L131)*60+MINUTE(L131)+SECOND(L131)/60</f>
        <v>0.93333333333333335</v>
      </c>
      <c r="N131">
        <f t="shared" ref="N131:N194" si="45">K131*200</f>
        <v>9740.0999993551522</v>
      </c>
      <c r="O131" s="10">
        <f t="shared" ref="O131:O194" si="46">J131</f>
        <v>44622.064039675926</v>
      </c>
      <c r="P131" s="15">
        <f t="shared" ref="P131:P194" si="47">_xlfn.ISOWEEKNUM(O131)-_xlfn.ISOWEEKNUM(DATE(YEAR(O131),MONTH(O131),1))+1</f>
        <v>1</v>
      </c>
    </row>
    <row r="132" spans="1:16">
      <c r="A132" s="9" t="s">
        <v>462</v>
      </c>
      <c r="B132" s="9" t="s">
        <v>463</v>
      </c>
      <c r="C132" s="9" t="s">
        <v>20</v>
      </c>
      <c r="D132" s="9" t="s">
        <v>21</v>
      </c>
      <c r="E132" t="s">
        <v>62</v>
      </c>
      <c r="F132" s="11">
        <v>44622.01090277778</v>
      </c>
      <c r="G132" t="s">
        <v>16</v>
      </c>
      <c r="H132" t="s">
        <v>23</v>
      </c>
      <c r="I132" s="12">
        <v>44622.032391666668</v>
      </c>
      <c r="J132" s="12">
        <v>44622.063253055552</v>
      </c>
      <c r="K132" s="13">
        <f t="shared" si="43"/>
        <v>44.440399993909523</v>
      </c>
      <c r="L132" s="3">
        <f t="shared" ref="L132:L195" si="48">F132-F131</f>
        <v>5.0462962972233072E-3</v>
      </c>
      <c r="M132" s="15">
        <f t="shared" si="44"/>
        <v>7.2666666666666666</v>
      </c>
      <c r="N132">
        <f t="shared" si="45"/>
        <v>8888.0799987819046</v>
      </c>
      <c r="O132" s="10">
        <f t="shared" si="46"/>
        <v>44622.063253055552</v>
      </c>
      <c r="P132" s="15">
        <f t="shared" si="47"/>
        <v>1</v>
      </c>
    </row>
    <row r="133" spans="1:16">
      <c r="A133" s="9" t="s">
        <v>464</v>
      </c>
      <c r="B133" s="9" t="s">
        <v>465</v>
      </c>
      <c r="C133" s="9" t="s">
        <v>20</v>
      </c>
      <c r="D133" s="9" t="s">
        <v>21</v>
      </c>
      <c r="E133" t="s">
        <v>335</v>
      </c>
      <c r="F133" s="11">
        <v>44622.014340277776</v>
      </c>
      <c r="G133" t="s">
        <v>16</v>
      </c>
      <c r="H133" t="s">
        <v>23</v>
      </c>
      <c r="I133" s="12">
        <v>44622.033042013885</v>
      </c>
      <c r="J133" s="12">
        <v>44622.064812083336</v>
      </c>
      <c r="K133" s="13">
        <f t="shared" si="43"/>
        <v>45.748900008620694</v>
      </c>
      <c r="L133" s="3">
        <f t="shared" si="48"/>
        <v>3.4374999959254637E-3</v>
      </c>
      <c r="M133" s="15">
        <f t="shared" si="44"/>
        <v>4.95</v>
      </c>
      <c r="N133">
        <f t="shared" si="45"/>
        <v>9149.7800017241389</v>
      </c>
      <c r="O133" s="10">
        <f t="shared" si="46"/>
        <v>44622.064812083336</v>
      </c>
      <c r="P133" s="15">
        <f t="shared" si="47"/>
        <v>1</v>
      </c>
    </row>
    <row r="134" spans="1:16">
      <c r="A134" s="9" t="s">
        <v>466</v>
      </c>
      <c r="B134" s="9" t="s">
        <v>467</v>
      </c>
      <c r="C134" s="9" t="s">
        <v>49</v>
      </c>
      <c r="D134" s="9" t="s">
        <v>50</v>
      </c>
      <c r="E134" t="s">
        <v>468</v>
      </c>
      <c r="F134" s="11">
        <v>44622.036030092589</v>
      </c>
      <c r="G134" t="s">
        <v>16</v>
      </c>
      <c r="H134" t="s">
        <v>23</v>
      </c>
      <c r="I134" s="12">
        <v>44622.055878564817</v>
      </c>
      <c r="J134" s="12">
        <v>44622.090453842589</v>
      </c>
      <c r="K134" s="13">
        <f t="shared" si="43"/>
        <v>49.788399991812184</v>
      </c>
      <c r="L134" s="3">
        <f t="shared" si="48"/>
        <v>2.1689814813726116E-2</v>
      </c>
      <c r="M134" s="15">
        <f t="shared" si="44"/>
        <v>31.233333333333334</v>
      </c>
      <c r="N134">
        <f t="shared" si="45"/>
        <v>9957.6799983624369</v>
      </c>
      <c r="O134" s="10">
        <f t="shared" si="46"/>
        <v>44622.090453842589</v>
      </c>
      <c r="P134" s="15">
        <f t="shared" si="47"/>
        <v>1</v>
      </c>
    </row>
    <row r="135" spans="1:16">
      <c r="A135" s="9" t="s">
        <v>469</v>
      </c>
      <c r="B135" s="9" t="s">
        <v>470</v>
      </c>
      <c r="C135" s="9" t="s">
        <v>471</v>
      </c>
      <c r="D135" s="9" t="s">
        <v>471</v>
      </c>
      <c r="E135" t="s">
        <v>51</v>
      </c>
      <c r="F135" s="11">
        <v>44622.084108796298</v>
      </c>
      <c r="G135" t="s">
        <v>16</v>
      </c>
      <c r="H135" t="s">
        <v>23</v>
      </c>
      <c r="I135" s="12">
        <v>44622.106490393518</v>
      </c>
      <c r="J135" s="12">
        <v>44622.133690115741</v>
      </c>
      <c r="K135" s="13">
        <f t="shared" si="43"/>
        <v>39.167600000509992</v>
      </c>
      <c r="L135" s="3">
        <f t="shared" si="48"/>
        <v>4.8078703708597459E-2</v>
      </c>
      <c r="M135" s="15">
        <f t="shared" si="44"/>
        <v>69.233333333333334</v>
      </c>
      <c r="N135">
        <f t="shared" si="45"/>
        <v>7833.5200001019984</v>
      </c>
      <c r="O135" s="10">
        <f t="shared" si="46"/>
        <v>44622.133690115741</v>
      </c>
      <c r="P135" s="15">
        <f t="shared" si="47"/>
        <v>1</v>
      </c>
    </row>
    <row r="136" spans="1:16">
      <c r="A136" s="9" t="s">
        <v>472</v>
      </c>
      <c r="B136" s="9" t="s">
        <v>473</v>
      </c>
      <c r="C136" s="9" t="s">
        <v>474</v>
      </c>
      <c r="D136" s="9" t="s">
        <v>474</v>
      </c>
      <c r="E136" t="s">
        <v>56</v>
      </c>
      <c r="F136" s="11">
        <v>44622.085069444445</v>
      </c>
      <c r="G136" t="s">
        <v>16</v>
      </c>
      <c r="H136" t="s">
        <v>23</v>
      </c>
      <c r="I136" s="12">
        <v>44622.107681111112</v>
      </c>
      <c r="J136" s="12">
        <v>44622.140069513887</v>
      </c>
      <c r="K136" s="13">
        <f t="shared" si="43"/>
        <v>46.639299995731562</v>
      </c>
      <c r="L136" s="3">
        <f t="shared" si="48"/>
        <v>9.6064814715646207E-4</v>
      </c>
      <c r="M136" s="15">
        <f t="shared" si="44"/>
        <v>1.3833333333333333</v>
      </c>
      <c r="N136">
        <f t="shared" si="45"/>
        <v>9327.8599991463125</v>
      </c>
      <c r="O136" s="10">
        <f t="shared" si="46"/>
        <v>44622.140069513887</v>
      </c>
      <c r="P136" s="15">
        <f t="shared" si="47"/>
        <v>1</v>
      </c>
    </row>
    <row r="137" spans="1:16">
      <c r="A137" s="9" t="s">
        <v>475</v>
      </c>
      <c r="B137" s="9" t="s">
        <v>476</v>
      </c>
      <c r="C137" s="9" t="s">
        <v>20</v>
      </c>
      <c r="D137" s="9" t="s">
        <v>21</v>
      </c>
      <c r="E137" t="s">
        <v>65</v>
      </c>
      <c r="F137" s="11">
        <v>44622.089548611111</v>
      </c>
      <c r="G137" t="s">
        <v>16</v>
      </c>
      <c r="H137" t="s">
        <v>23</v>
      </c>
      <c r="I137" s="12">
        <v>44622.107999722219</v>
      </c>
      <c r="J137" s="12">
        <v>44622.141735347221</v>
      </c>
      <c r="K137" s="13">
        <f t="shared" si="43"/>
        <v>48.579300002893433</v>
      </c>
      <c r="L137" s="3">
        <f t="shared" si="48"/>
        <v>4.4791666659875773E-3</v>
      </c>
      <c r="M137" s="15">
        <f t="shared" si="44"/>
        <v>6.45</v>
      </c>
      <c r="N137">
        <f t="shared" si="45"/>
        <v>9715.8600005786866</v>
      </c>
      <c r="O137" s="10">
        <f t="shared" si="46"/>
        <v>44622.141735347221</v>
      </c>
      <c r="P137" s="15">
        <f t="shared" si="47"/>
        <v>1</v>
      </c>
    </row>
    <row r="138" spans="1:16">
      <c r="A138" s="9" t="s">
        <v>477</v>
      </c>
      <c r="B138" s="9" t="s">
        <v>478</v>
      </c>
      <c r="C138" s="9" t="s">
        <v>479</v>
      </c>
      <c r="D138" s="9" t="s">
        <v>274</v>
      </c>
      <c r="E138" t="s">
        <v>75</v>
      </c>
      <c r="F138" s="11">
        <v>44622.102118055554</v>
      </c>
      <c r="G138" t="s">
        <v>16</v>
      </c>
      <c r="H138" t="s">
        <v>23</v>
      </c>
      <c r="I138" s="12">
        <v>44622.119286250003</v>
      </c>
      <c r="J138" s="12">
        <v>44622.153903958337</v>
      </c>
      <c r="K138" s="13">
        <f t="shared" si="43"/>
        <v>49.849500000709668</v>
      </c>
      <c r="L138" s="3">
        <f t="shared" si="48"/>
        <v>1.2569444443215616E-2</v>
      </c>
      <c r="M138" s="15">
        <f t="shared" si="44"/>
        <v>18.100000000000001</v>
      </c>
      <c r="N138">
        <f t="shared" si="45"/>
        <v>9969.9000001419336</v>
      </c>
      <c r="O138" s="10">
        <f t="shared" si="46"/>
        <v>44622.153903958337</v>
      </c>
      <c r="P138" s="15">
        <f t="shared" si="47"/>
        <v>1</v>
      </c>
    </row>
    <row r="139" spans="1:16">
      <c r="A139" s="9" t="s">
        <v>480</v>
      </c>
      <c r="B139" s="9" t="s">
        <v>481</v>
      </c>
      <c r="C139" s="9" t="s">
        <v>49</v>
      </c>
      <c r="D139" s="9" t="s">
        <v>50</v>
      </c>
      <c r="E139" t="s">
        <v>232</v>
      </c>
      <c r="F139" s="11">
        <v>44622.111631944441</v>
      </c>
      <c r="G139" t="s">
        <v>16</v>
      </c>
      <c r="H139" t="s">
        <v>23</v>
      </c>
      <c r="I139" s="12">
        <v>44622.13567625</v>
      </c>
      <c r="J139" s="12">
        <v>44622.168189027776</v>
      </c>
      <c r="K139" s="13">
        <f t="shared" si="43"/>
        <v>46.81839999742806</v>
      </c>
      <c r="L139" s="3">
        <f t="shared" si="48"/>
        <v>9.5138888864312321E-3</v>
      </c>
      <c r="M139" s="15">
        <f t="shared" si="44"/>
        <v>13.7</v>
      </c>
      <c r="N139">
        <f t="shared" si="45"/>
        <v>9363.6799994856119</v>
      </c>
      <c r="O139" s="10">
        <f t="shared" si="46"/>
        <v>44622.168189027776</v>
      </c>
      <c r="P139" s="15">
        <f t="shared" si="47"/>
        <v>1</v>
      </c>
    </row>
    <row r="140" spans="1:16">
      <c r="A140" s="9" t="s">
        <v>482</v>
      </c>
      <c r="B140" s="9" t="s">
        <v>483</v>
      </c>
      <c r="C140" s="9" t="s">
        <v>20</v>
      </c>
      <c r="D140" s="9" t="s">
        <v>21</v>
      </c>
      <c r="E140" t="s">
        <v>86</v>
      </c>
      <c r="F140" s="11">
        <v>44622.117511574077</v>
      </c>
      <c r="G140" t="s">
        <v>16</v>
      </c>
      <c r="H140" t="s">
        <v>23</v>
      </c>
      <c r="I140" s="12">
        <v>44622.139935879626</v>
      </c>
      <c r="J140" s="12">
        <v>44622.174580949075</v>
      </c>
      <c r="K140" s="13">
        <f t="shared" si="43"/>
        <v>49.888900006189942</v>
      </c>
      <c r="L140" s="3">
        <f t="shared" si="48"/>
        <v>5.8796296361833811E-3</v>
      </c>
      <c r="M140" s="15">
        <f t="shared" si="44"/>
        <v>8.4666666666666668</v>
      </c>
      <c r="N140">
        <f t="shared" si="45"/>
        <v>9977.7800012379885</v>
      </c>
      <c r="O140" s="10">
        <f t="shared" si="46"/>
        <v>44622.174580949075</v>
      </c>
      <c r="P140" s="15">
        <f t="shared" si="47"/>
        <v>1</v>
      </c>
    </row>
    <row r="141" spans="1:16">
      <c r="A141" s="9" t="s">
        <v>484</v>
      </c>
      <c r="B141" s="9" t="s">
        <v>485</v>
      </c>
      <c r="C141" s="9" t="s">
        <v>89</v>
      </c>
      <c r="D141" s="9" t="s">
        <v>90</v>
      </c>
      <c r="E141" t="s">
        <v>91</v>
      </c>
      <c r="F141" s="11">
        <v>44622.157233796293</v>
      </c>
      <c r="G141" t="s">
        <v>16</v>
      </c>
      <c r="H141" t="s">
        <v>23</v>
      </c>
      <c r="I141" s="12">
        <v>44622.176623587962</v>
      </c>
      <c r="J141" s="12">
        <v>44622.204386087964</v>
      </c>
      <c r="K141" s="13">
        <f t="shared" si="43"/>
        <v>39.978000002447516</v>
      </c>
      <c r="L141" s="3">
        <f t="shared" si="48"/>
        <v>3.9722222216369119E-2</v>
      </c>
      <c r="M141" s="15">
        <f t="shared" si="44"/>
        <v>57.2</v>
      </c>
      <c r="N141">
        <f t="shared" si="45"/>
        <v>7995.6000004895031</v>
      </c>
      <c r="O141" s="10">
        <f t="shared" si="46"/>
        <v>44622.204386087964</v>
      </c>
      <c r="P141" s="15">
        <f t="shared" si="47"/>
        <v>1</v>
      </c>
    </row>
    <row r="142" spans="1:16">
      <c r="A142" s="9" t="s">
        <v>486</v>
      </c>
      <c r="B142" s="9" t="s">
        <v>487</v>
      </c>
      <c r="C142" s="9" t="s">
        <v>20</v>
      </c>
      <c r="D142" s="9" t="s">
        <v>21</v>
      </c>
      <c r="E142" t="s">
        <v>488</v>
      </c>
      <c r="F142" s="11">
        <v>44622.163773148146</v>
      </c>
      <c r="G142" t="s">
        <v>16</v>
      </c>
      <c r="H142" t="s">
        <v>23</v>
      </c>
      <c r="I142" s="12">
        <v>44622.184467662039</v>
      </c>
      <c r="J142" s="12">
        <v>44622.217347800928</v>
      </c>
      <c r="K142" s="13">
        <f t="shared" si="43"/>
        <v>47.347400001017377</v>
      </c>
      <c r="L142" s="3">
        <f t="shared" si="48"/>
        <v>6.5393518525524996E-3</v>
      </c>
      <c r="M142" s="15">
        <f t="shared" si="44"/>
        <v>9.4166666666666661</v>
      </c>
      <c r="N142">
        <f t="shared" si="45"/>
        <v>9469.4800002034754</v>
      </c>
      <c r="O142" s="10">
        <f t="shared" si="46"/>
        <v>44622.217347800928</v>
      </c>
      <c r="P142" s="15">
        <f t="shared" si="47"/>
        <v>1</v>
      </c>
    </row>
    <row r="143" spans="1:16">
      <c r="A143" s="9" t="s">
        <v>489</v>
      </c>
      <c r="B143" s="9" t="s">
        <v>490</v>
      </c>
      <c r="C143" s="9" t="s">
        <v>20</v>
      </c>
      <c r="D143" s="9" t="s">
        <v>21</v>
      </c>
      <c r="E143" t="s">
        <v>46</v>
      </c>
      <c r="F143" s="11">
        <v>44622.168495370373</v>
      </c>
      <c r="G143" t="s">
        <v>16</v>
      </c>
      <c r="H143" t="s">
        <v>23</v>
      </c>
      <c r="I143" s="12">
        <v>44622.189922939811</v>
      </c>
      <c r="J143" s="12">
        <v>44622.224385231479</v>
      </c>
      <c r="K143" s="13">
        <f t="shared" si="43"/>
        <v>49.625700000906363</v>
      </c>
      <c r="L143" s="3">
        <f t="shared" si="48"/>
        <v>4.7222222274285741E-3</v>
      </c>
      <c r="M143" s="15">
        <f t="shared" si="44"/>
        <v>6.8</v>
      </c>
      <c r="N143">
        <f t="shared" si="45"/>
        <v>9925.1400001812726</v>
      </c>
      <c r="O143" s="10">
        <f t="shared" si="46"/>
        <v>44622.224385231479</v>
      </c>
      <c r="P143" s="15">
        <f t="shared" si="47"/>
        <v>1</v>
      </c>
    </row>
    <row r="144" spans="1:16">
      <c r="A144" s="9" t="s">
        <v>491</v>
      </c>
      <c r="B144" s="9" t="s">
        <v>492</v>
      </c>
      <c r="C144" s="9" t="s">
        <v>493</v>
      </c>
      <c r="D144" s="9" t="s">
        <v>493</v>
      </c>
      <c r="E144" t="s">
        <v>110</v>
      </c>
      <c r="F144" s="11">
        <v>44622.251967592594</v>
      </c>
      <c r="G144" t="s">
        <v>16</v>
      </c>
      <c r="H144" t="s">
        <v>23</v>
      </c>
      <c r="I144" s="12">
        <v>44622.27349550926</v>
      </c>
      <c r="J144" s="12">
        <v>44622.308138703702</v>
      </c>
      <c r="K144" s="13">
        <f t="shared" si="43"/>
        <v>49.886199996108189</v>
      </c>
      <c r="L144" s="3">
        <f t="shared" si="48"/>
        <v>8.3472222220734693E-2</v>
      </c>
      <c r="M144" s="15">
        <f t="shared" si="44"/>
        <v>120.2</v>
      </c>
      <c r="N144">
        <f t="shared" si="45"/>
        <v>9977.2399992216378</v>
      </c>
      <c r="O144" s="10">
        <f t="shared" si="46"/>
        <v>44622.308138703702</v>
      </c>
      <c r="P144" s="15">
        <f t="shared" si="47"/>
        <v>1</v>
      </c>
    </row>
    <row r="145" spans="1:16">
      <c r="A145" s="9" t="s">
        <v>494</v>
      </c>
      <c r="B145" s="9" t="s">
        <v>495</v>
      </c>
      <c r="C145" s="9" t="s">
        <v>496</v>
      </c>
      <c r="D145" s="9" t="s">
        <v>496</v>
      </c>
      <c r="E145" t="s">
        <v>497</v>
      </c>
      <c r="F145" s="11">
        <v>44622.252083333333</v>
      </c>
      <c r="G145" t="s">
        <v>16</v>
      </c>
      <c r="H145" t="s">
        <v>23</v>
      </c>
      <c r="I145" s="12">
        <v>44622.273717638891</v>
      </c>
      <c r="J145" s="12">
        <v>44622.306580208337</v>
      </c>
      <c r="K145" s="13">
        <f t="shared" si="43"/>
        <v>47.322100001620129</v>
      </c>
      <c r="L145" s="3">
        <f t="shared" si="48"/>
        <v>1.1574073869269341E-4</v>
      </c>
      <c r="M145" s="15">
        <f t="shared" si="44"/>
        <v>0.16666666666666666</v>
      </c>
      <c r="N145">
        <f t="shared" si="45"/>
        <v>9464.4200003240258</v>
      </c>
      <c r="O145" s="10">
        <f t="shared" si="46"/>
        <v>44622.306580208337</v>
      </c>
      <c r="P145" s="15">
        <f t="shared" si="47"/>
        <v>1</v>
      </c>
    </row>
    <row r="146" spans="1:16">
      <c r="A146" s="9" t="s">
        <v>498</v>
      </c>
      <c r="B146" s="9" t="s">
        <v>499</v>
      </c>
      <c r="C146" s="9" t="s">
        <v>500</v>
      </c>
      <c r="D146" s="9" t="s">
        <v>501</v>
      </c>
      <c r="E146" t="s">
        <v>83</v>
      </c>
      <c r="F146" s="11">
        <v>44622.252546296295</v>
      </c>
      <c r="G146" t="s">
        <v>16</v>
      </c>
      <c r="H146" t="s">
        <v>23</v>
      </c>
      <c r="I146" s="12">
        <v>44622.274415462962</v>
      </c>
      <c r="J146" s="12">
        <v>44622.30828351852</v>
      </c>
      <c r="K146" s="13">
        <f t="shared" si="43"/>
        <v>48.770000003278255</v>
      </c>
      <c r="L146" s="3">
        <f t="shared" si="48"/>
        <v>4.6296296204673126E-4</v>
      </c>
      <c r="M146" s="15">
        <f t="shared" si="44"/>
        <v>0.66666666666666663</v>
      </c>
      <c r="N146">
        <f t="shared" si="45"/>
        <v>9754.0000006556511</v>
      </c>
      <c r="O146" s="10">
        <f t="shared" si="46"/>
        <v>44622.30828351852</v>
      </c>
      <c r="P146" s="15">
        <f t="shared" si="47"/>
        <v>1</v>
      </c>
    </row>
    <row r="147" spans="1:16">
      <c r="A147" s="9" t="s">
        <v>502</v>
      </c>
      <c r="B147" s="9" t="s">
        <v>503</v>
      </c>
      <c r="C147" s="9" t="s">
        <v>13</v>
      </c>
      <c r="D147" s="9" t="s">
        <v>14</v>
      </c>
      <c r="E147" t="s">
        <v>71</v>
      </c>
      <c r="F147" s="11">
        <v>44622.253182870372</v>
      </c>
      <c r="G147" t="s">
        <v>16</v>
      </c>
      <c r="H147" t="s">
        <v>17</v>
      </c>
      <c r="I147" s="12">
        <v>44622.272428078701</v>
      </c>
      <c r="J147" s="12">
        <v>44622.305620370367</v>
      </c>
      <c r="K147" s="13">
        <f t="shared" si="43"/>
        <v>47.796899999957532</v>
      </c>
      <c r="L147" s="3">
        <f t="shared" si="48"/>
        <v>6.36574077361729E-4</v>
      </c>
      <c r="M147" s="15">
        <f t="shared" si="44"/>
        <v>0.91666666666666663</v>
      </c>
      <c r="N147">
        <f t="shared" si="45"/>
        <v>9559.3799999915063</v>
      </c>
      <c r="O147" s="10">
        <f t="shared" si="46"/>
        <v>44622.305620370367</v>
      </c>
      <c r="P147" s="15">
        <f t="shared" si="47"/>
        <v>1</v>
      </c>
    </row>
    <row r="148" spans="1:16">
      <c r="A148" s="9" t="s">
        <v>504</v>
      </c>
      <c r="B148" s="9" t="s">
        <v>505</v>
      </c>
      <c r="C148" s="9" t="s">
        <v>13</v>
      </c>
      <c r="D148" s="9" t="s">
        <v>14</v>
      </c>
      <c r="E148" t="s">
        <v>506</v>
      </c>
      <c r="F148" s="11">
        <v>44622.254861111112</v>
      </c>
      <c r="G148" t="s">
        <v>16</v>
      </c>
      <c r="H148" t="s">
        <v>23</v>
      </c>
      <c r="I148" s="12">
        <v>44622.277940347223</v>
      </c>
      <c r="J148" s="12">
        <v>44622.312339930555</v>
      </c>
      <c r="K148" s="13">
        <f t="shared" si="43"/>
        <v>49.535399997839704</v>
      </c>
      <c r="L148" s="3">
        <f t="shared" si="48"/>
        <v>1.6782407401478849E-3</v>
      </c>
      <c r="M148" s="15">
        <f t="shared" si="44"/>
        <v>2.4166666666666665</v>
      </c>
      <c r="N148">
        <f t="shared" si="45"/>
        <v>9907.0799995679408</v>
      </c>
      <c r="O148" s="10">
        <f t="shared" si="46"/>
        <v>44622.312339930555</v>
      </c>
      <c r="P148" s="15">
        <f t="shared" si="47"/>
        <v>1</v>
      </c>
    </row>
    <row r="149" spans="1:16">
      <c r="A149" s="9" t="s">
        <v>507</v>
      </c>
      <c r="B149" s="9" t="s">
        <v>508</v>
      </c>
      <c r="C149" s="9" t="s">
        <v>108</v>
      </c>
      <c r="D149" s="9" t="s">
        <v>109</v>
      </c>
      <c r="E149" t="s">
        <v>124</v>
      </c>
      <c r="F149" s="11">
        <v>44622.255104166667</v>
      </c>
      <c r="G149" t="s">
        <v>16</v>
      </c>
      <c r="H149" t="s">
        <v>23</v>
      </c>
      <c r="I149" s="12">
        <v>44622.276905208331</v>
      </c>
      <c r="J149" s="12">
        <v>44622.310317847223</v>
      </c>
      <c r="K149" s="13">
        <f t="shared" si="43"/>
        <v>48.11420000391081</v>
      </c>
      <c r="L149" s="3">
        <f t="shared" si="48"/>
        <v>2.4305555416503921E-4</v>
      </c>
      <c r="M149" s="15">
        <f t="shared" si="44"/>
        <v>0.35</v>
      </c>
      <c r="N149">
        <f t="shared" si="45"/>
        <v>9622.840000782162</v>
      </c>
      <c r="O149" s="10">
        <f t="shared" si="46"/>
        <v>44622.310317847223</v>
      </c>
      <c r="P149" s="15">
        <f t="shared" si="47"/>
        <v>1</v>
      </c>
    </row>
    <row r="150" spans="1:16">
      <c r="A150" s="9" t="s">
        <v>509</v>
      </c>
      <c r="B150" s="9" t="s">
        <v>510</v>
      </c>
      <c r="C150" s="9" t="s">
        <v>511</v>
      </c>
      <c r="D150" s="9" t="s">
        <v>512</v>
      </c>
      <c r="E150" t="s">
        <v>96</v>
      </c>
      <c r="F150" s="11">
        <v>44622.255520833336</v>
      </c>
      <c r="G150" t="s">
        <v>16</v>
      </c>
      <c r="H150" t="s">
        <v>23</v>
      </c>
      <c r="I150" s="12">
        <v>44622.27605479167</v>
      </c>
      <c r="J150" s="12">
        <v>44622.304090694444</v>
      </c>
      <c r="K150" s="13">
        <f t="shared" si="43"/>
        <v>40.371699995594099</v>
      </c>
      <c r="L150" s="3">
        <f t="shared" si="48"/>
        <v>4.1666666948003694E-4</v>
      </c>
      <c r="M150" s="15">
        <f t="shared" si="44"/>
        <v>0.6</v>
      </c>
      <c r="N150">
        <f t="shared" si="45"/>
        <v>8074.3399991188198</v>
      </c>
      <c r="O150" s="10">
        <f t="shared" si="46"/>
        <v>44622.304090694444</v>
      </c>
      <c r="P150" s="15">
        <f t="shared" si="47"/>
        <v>1</v>
      </c>
    </row>
    <row r="151" spans="1:16">
      <c r="A151" s="9" t="s">
        <v>513</v>
      </c>
      <c r="B151" s="9" t="s">
        <v>514</v>
      </c>
      <c r="C151" s="9" t="s">
        <v>218</v>
      </c>
      <c r="D151" s="9" t="s">
        <v>218</v>
      </c>
      <c r="E151" t="s">
        <v>186</v>
      </c>
      <c r="F151" s="11">
        <v>44622.258622685185</v>
      </c>
      <c r="G151" t="s">
        <v>16</v>
      </c>
      <c r="H151" t="s">
        <v>23</v>
      </c>
      <c r="I151" s="12">
        <v>44622.278756087966</v>
      </c>
      <c r="J151" s="12">
        <v>44622.313272685184</v>
      </c>
      <c r="K151" s="13">
        <f t="shared" si="43"/>
        <v>49.703899993328378</v>
      </c>
      <c r="L151" s="3">
        <f t="shared" si="48"/>
        <v>3.1018518493510783E-3</v>
      </c>
      <c r="M151" s="15">
        <f t="shared" si="44"/>
        <v>4.4666666666666668</v>
      </c>
      <c r="N151">
        <f t="shared" si="45"/>
        <v>9940.7799986656755</v>
      </c>
      <c r="O151" s="10">
        <f t="shared" si="46"/>
        <v>44622.313272685184</v>
      </c>
      <c r="P151" s="15">
        <f t="shared" si="47"/>
        <v>1</v>
      </c>
    </row>
    <row r="152" spans="1:16">
      <c r="A152" s="9" t="s">
        <v>515</v>
      </c>
      <c r="B152" s="9" t="s">
        <v>516</v>
      </c>
      <c r="C152" s="9" t="s">
        <v>20</v>
      </c>
      <c r="D152" s="9" t="s">
        <v>21</v>
      </c>
      <c r="E152" t="s">
        <v>517</v>
      </c>
      <c r="F152" s="11">
        <v>44622.261956018519</v>
      </c>
      <c r="G152" t="s">
        <v>16</v>
      </c>
      <c r="H152" t="s">
        <v>23</v>
      </c>
      <c r="I152" s="12">
        <v>44622.28050976852</v>
      </c>
      <c r="J152" s="12">
        <v>44622.315230185188</v>
      </c>
      <c r="K152" s="13">
        <f t="shared" si="43"/>
        <v>49.997400002321228</v>
      </c>
      <c r="L152" s="3">
        <f t="shared" si="48"/>
        <v>3.3333333340124227E-3</v>
      </c>
      <c r="M152" s="15">
        <f t="shared" si="44"/>
        <v>4.8</v>
      </c>
      <c r="N152">
        <f t="shared" si="45"/>
        <v>9999.4800004642457</v>
      </c>
      <c r="O152" s="10">
        <f t="shared" si="46"/>
        <v>44622.315230185188</v>
      </c>
      <c r="P152" s="15">
        <f t="shared" si="47"/>
        <v>1</v>
      </c>
    </row>
    <row r="153" spans="1:16">
      <c r="A153" s="9" t="s">
        <v>518</v>
      </c>
      <c r="B153" s="9" t="s">
        <v>519</v>
      </c>
      <c r="C153" s="9" t="s">
        <v>189</v>
      </c>
      <c r="D153" s="9" t="s">
        <v>190</v>
      </c>
      <c r="E153" t="s">
        <v>157</v>
      </c>
      <c r="F153" s="11">
        <v>44622.262499999997</v>
      </c>
      <c r="G153" t="s">
        <v>16</v>
      </c>
      <c r="H153" t="s">
        <v>23</v>
      </c>
      <c r="I153" s="12">
        <v>44622.284714861111</v>
      </c>
      <c r="J153" s="12">
        <v>44622.307427430555</v>
      </c>
      <c r="K153" s="13">
        <f t="shared" si="43"/>
        <v>32.706099998904392</v>
      </c>
      <c r="L153" s="3">
        <f t="shared" si="48"/>
        <v>5.4398147767642513E-4</v>
      </c>
      <c r="M153" s="15">
        <f t="shared" si="44"/>
        <v>0.78333333333333333</v>
      </c>
      <c r="N153">
        <f t="shared" si="45"/>
        <v>6541.2199997808784</v>
      </c>
      <c r="O153" s="10">
        <f t="shared" si="46"/>
        <v>44622.307427430555</v>
      </c>
      <c r="P153" s="15">
        <f t="shared" si="47"/>
        <v>1</v>
      </c>
    </row>
    <row r="154" spans="1:16">
      <c r="A154" s="9" t="s">
        <v>520</v>
      </c>
      <c r="B154" s="9" t="s">
        <v>521</v>
      </c>
      <c r="C154" s="9" t="s">
        <v>522</v>
      </c>
      <c r="D154" s="9" t="s">
        <v>522</v>
      </c>
      <c r="E154" t="s">
        <v>175</v>
      </c>
      <c r="F154" s="11">
        <v>44622.264004629629</v>
      </c>
      <c r="G154" t="s">
        <v>16</v>
      </c>
      <c r="H154" t="s">
        <v>23</v>
      </c>
      <c r="I154" s="12">
        <v>44622.281574143519</v>
      </c>
      <c r="J154" s="12">
        <v>44622.316279421299</v>
      </c>
      <c r="K154" s="13">
        <f t="shared" si="43"/>
        <v>49.975600002799183</v>
      </c>
      <c r="L154" s="3">
        <f t="shared" si="48"/>
        <v>1.5046296321088448E-3</v>
      </c>
      <c r="M154" s="15">
        <f t="shared" si="44"/>
        <v>2.1666666666666665</v>
      </c>
      <c r="N154">
        <f t="shared" si="45"/>
        <v>9995.1200005598366</v>
      </c>
      <c r="O154" s="10">
        <f t="shared" si="46"/>
        <v>44622.316279421299</v>
      </c>
      <c r="P154" s="15">
        <f t="shared" si="47"/>
        <v>1</v>
      </c>
    </row>
    <row r="155" spans="1:16">
      <c r="A155" s="9" t="s">
        <v>523</v>
      </c>
      <c r="B155" s="9" t="s">
        <v>524</v>
      </c>
      <c r="C155" s="9" t="s">
        <v>185</v>
      </c>
      <c r="D155" s="9" t="s">
        <v>185</v>
      </c>
      <c r="E155" t="s">
        <v>145</v>
      </c>
      <c r="F155" s="11">
        <v>44622.266863425924</v>
      </c>
      <c r="G155" t="s">
        <v>16</v>
      </c>
      <c r="H155" t="s">
        <v>23</v>
      </c>
      <c r="I155" s="12">
        <v>44622.286971273148</v>
      </c>
      <c r="J155" s="12">
        <v>44622.317655995372</v>
      </c>
      <c r="K155" s="13">
        <f t="shared" si="43"/>
        <v>44.186000002082437</v>
      </c>
      <c r="L155" s="3">
        <f t="shared" si="48"/>
        <v>2.8587962951860391E-3</v>
      </c>
      <c r="M155" s="15">
        <f t="shared" si="44"/>
        <v>4.1166666666666663</v>
      </c>
      <c r="N155">
        <f t="shared" si="45"/>
        <v>8837.2000004164875</v>
      </c>
      <c r="O155" s="10">
        <f t="shared" si="46"/>
        <v>44622.317655995372</v>
      </c>
      <c r="P155" s="15">
        <f t="shared" si="47"/>
        <v>1</v>
      </c>
    </row>
    <row r="156" spans="1:16">
      <c r="A156" s="9" t="s">
        <v>525</v>
      </c>
      <c r="B156" s="9" t="s">
        <v>526</v>
      </c>
      <c r="C156" s="9" t="s">
        <v>127</v>
      </c>
      <c r="D156" s="9" t="s">
        <v>128</v>
      </c>
      <c r="E156" t="s">
        <v>148</v>
      </c>
      <c r="F156" s="11">
        <v>44622.269675925927</v>
      </c>
      <c r="G156" t="s">
        <v>16</v>
      </c>
      <c r="H156" t="s">
        <v>17</v>
      </c>
      <c r="I156" s="12">
        <v>44622.290658217593</v>
      </c>
      <c r="J156" s="12">
        <v>44622.322681064812</v>
      </c>
      <c r="K156" s="13">
        <f t="shared" si="43"/>
        <v>46.112899995641783</v>
      </c>
      <c r="L156" s="3">
        <f t="shared" si="48"/>
        <v>2.8125000026193447E-3</v>
      </c>
      <c r="M156" s="15">
        <f t="shared" si="44"/>
        <v>4.05</v>
      </c>
      <c r="N156">
        <f t="shared" si="45"/>
        <v>9222.5799991283566</v>
      </c>
      <c r="O156" s="10">
        <f t="shared" si="46"/>
        <v>44622.322681064812</v>
      </c>
      <c r="P156" s="15">
        <f t="shared" si="47"/>
        <v>1</v>
      </c>
    </row>
    <row r="157" spans="1:16">
      <c r="A157" s="9" t="s">
        <v>527</v>
      </c>
      <c r="B157" s="9" t="s">
        <v>528</v>
      </c>
      <c r="C157" s="9" t="s">
        <v>529</v>
      </c>
      <c r="D157" s="9" t="s">
        <v>161</v>
      </c>
      <c r="E157" t="s">
        <v>142</v>
      </c>
      <c r="F157" s="11">
        <v>44622.271504629629</v>
      </c>
      <c r="G157" t="s">
        <v>16</v>
      </c>
      <c r="H157" t="s">
        <v>23</v>
      </c>
      <c r="I157" s="12">
        <v>44622.295255393517</v>
      </c>
      <c r="J157" s="12">
        <v>44622.316793518519</v>
      </c>
      <c r="K157" s="13">
        <f t="shared" si="43"/>
        <v>31.014900002628565</v>
      </c>
      <c r="L157" s="3">
        <f t="shared" si="48"/>
        <v>1.8287037019035779E-3</v>
      </c>
      <c r="M157" s="15">
        <f t="shared" si="44"/>
        <v>2.6333333333333333</v>
      </c>
      <c r="N157">
        <f t="shared" si="45"/>
        <v>6202.980000525713</v>
      </c>
      <c r="O157" s="10">
        <f t="shared" si="46"/>
        <v>44622.316793518519</v>
      </c>
      <c r="P157" s="15">
        <f t="shared" si="47"/>
        <v>1</v>
      </c>
    </row>
    <row r="158" spans="1:16">
      <c r="A158" s="9" t="s">
        <v>530</v>
      </c>
      <c r="B158" s="9" t="s">
        <v>531</v>
      </c>
      <c r="C158" s="9" t="s">
        <v>532</v>
      </c>
      <c r="D158" s="9" t="s">
        <v>532</v>
      </c>
      <c r="E158" t="s">
        <v>133</v>
      </c>
      <c r="F158" s="11">
        <v>44622.275324074071</v>
      </c>
      <c r="G158" t="s">
        <v>16</v>
      </c>
      <c r="H158" t="s">
        <v>23</v>
      </c>
      <c r="I158" s="12">
        <v>44622.299253101854</v>
      </c>
      <c r="J158" s="12">
        <v>44622.331516226855</v>
      </c>
      <c r="K158" s="13">
        <f t="shared" si="43"/>
        <v>46.458900002762675</v>
      </c>
      <c r="L158" s="3">
        <f t="shared" si="48"/>
        <v>3.8194444423425011E-3</v>
      </c>
      <c r="M158" s="15">
        <f t="shared" si="44"/>
        <v>5.5</v>
      </c>
      <c r="N158">
        <f t="shared" si="45"/>
        <v>9291.7800005525351</v>
      </c>
      <c r="O158" s="10">
        <f t="shared" si="46"/>
        <v>44622.331516226855</v>
      </c>
      <c r="P158" s="15">
        <f t="shared" si="47"/>
        <v>1</v>
      </c>
    </row>
    <row r="159" spans="1:16">
      <c r="A159" s="9" t="s">
        <v>533</v>
      </c>
      <c r="B159" s="9" t="s">
        <v>534</v>
      </c>
      <c r="C159" s="9" t="s">
        <v>535</v>
      </c>
      <c r="D159" s="9" t="s">
        <v>535</v>
      </c>
      <c r="E159" t="s">
        <v>114</v>
      </c>
      <c r="F159" s="11">
        <v>44622.284074074072</v>
      </c>
      <c r="G159" t="s">
        <v>16</v>
      </c>
      <c r="H159" t="s">
        <v>23</v>
      </c>
      <c r="I159" s="12">
        <v>44622.307793935186</v>
      </c>
      <c r="J159" s="12">
        <v>44622.342495532408</v>
      </c>
      <c r="K159" s="13">
        <f t="shared" si="43"/>
        <v>49.970299999695271</v>
      </c>
      <c r="L159" s="3">
        <f t="shared" si="48"/>
        <v>8.7500000008731149E-3</v>
      </c>
      <c r="M159" s="15">
        <f t="shared" si="44"/>
        <v>12.6</v>
      </c>
      <c r="N159">
        <f t="shared" si="45"/>
        <v>9994.0599999390543</v>
      </c>
      <c r="O159" s="10">
        <f t="shared" si="46"/>
        <v>44622.342495532408</v>
      </c>
      <c r="P159" s="15">
        <f t="shared" si="47"/>
        <v>1</v>
      </c>
    </row>
    <row r="160" spans="1:16">
      <c r="A160" s="9" t="s">
        <v>536</v>
      </c>
      <c r="B160" s="9" t="s">
        <v>537</v>
      </c>
      <c r="C160" s="9" t="s">
        <v>538</v>
      </c>
      <c r="D160" s="9" t="s">
        <v>539</v>
      </c>
      <c r="E160" t="s">
        <v>137</v>
      </c>
      <c r="F160" s="11">
        <v>44622.284456018519</v>
      </c>
      <c r="G160" t="s">
        <v>16</v>
      </c>
      <c r="H160" t="s">
        <v>23</v>
      </c>
      <c r="I160" s="12">
        <v>44622.308441643516</v>
      </c>
      <c r="J160" s="12">
        <v>44622.342716921296</v>
      </c>
      <c r="K160" s="13">
        <f t="shared" si="43"/>
        <v>49.356400002725422</v>
      </c>
      <c r="L160" s="3">
        <f t="shared" si="48"/>
        <v>3.819444464170374E-4</v>
      </c>
      <c r="M160" s="15">
        <f t="shared" si="44"/>
        <v>0.55000000000000004</v>
      </c>
      <c r="N160">
        <f t="shared" si="45"/>
        <v>9871.2800005450845</v>
      </c>
      <c r="O160" s="10">
        <f t="shared" si="46"/>
        <v>44622.342716921296</v>
      </c>
      <c r="P160" s="15">
        <f t="shared" si="47"/>
        <v>1</v>
      </c>
    </row>
    <row r="161" spans="1:16">
      <c r="A161" s="9" t="s">
        <v>540</v>
      </c>
      <c r="B161" s="9" t="s">
        <v>541</v>
      </c>
      <c r="C161" s="9" t="s">
        <v>160</v>
      </c>
      <c r="D161" s="9" t="s">
        <v>161</v>
      </c>
      <c r="E161" t="s">
        <v>162</v>
      </c>
      <c r="F161" s="11">
        <v>44622.285138888888</v>
      </c>
      <c r="G161" t="s">
        <v>16</v>
      </c>
      <c r="H161" t="s">
        <v>23</v>
      </c>
      <c r="I161" s="12">
        <v>44622.303752222222</v>
      </c>
      <c r="J161" s="12">
        <v>44622.335488680554</v>
      </c>
      <c r="K161" s="13">
        <f t="shared" si="43"/>
        <v>45.700499997474253</v>
      </c>
      <c r="L161" s="3">
        <f t="shared" si="48"/>
        <v>6.8287036992842332E-4</v>
      </c>
      <c r="M161" s="15">
        <f t="shared" si="44"/>
        <v>0.98333333333333328</v>
      </c>
      <c r="N161">
        <f t="shared" si="45"/>
        <v>9140.0999994948506</v>
      </c>
      <c r="O161" s="10">
        <f t="shared" si="46"/>
        <v>44622.335488680554</v>
      </c>
      <c r="P161" s="15">
        <f t="shared" si="47"/>
        <v>1</v>
      </c>
    </row>
    <row r="162" spans="1:16">
      <c r="A162" s="9" t="s">
        <v>542</v>
      </c>
      <c r="B162" s="9" t="s">
        <v>543</v>
      </c>
      <c r="C162" s="9" t="s">
        <v>202</v>
      </c>
      <c r="D162" s="9" t="s">
        <v>202</v>
      </c>
      <c r="E162" t="s">
        <v>544</v>
      </c>
      <c r="F162" s="11">
        <v>44622.289571759262</v>
      </c>
      <c r="G162" t="s">
        <v>16</v>
      </c>
      <c r="H162" t="s">
        <v>23</v>
      </c>
      <c r="I162" s="12">
        <v>44622.309941967593</v>
      </c>
      <c r="J162" s="12">
        <v>44622.344514884258</v>
      </c>
      <c r="K162" s="13">
        <f t="shared" si="43"/>
        <v>49.784999998519197</v>
      </c>
      <c r="L162" s="3">
        <f t="shared" si="48"/>
        <v>4.432870373420883E-3</v>
      </c>
      <c r="M162" s="15">
        <f t="shared" si="44"/>
        <v>6.3833333333333337</v>
      </c>
      <c r="N162">
        <f t="shared" si="45"/>
        <v>9956.9999997038394</v>
      </c>
      <c r="O162" s="10">
        <f t="shared" si="46"/>
        <v>44622.344514884258</v>
      </c>
      <c r="P162" s="15">
        <f t="shared" si="47"/>
        <v>1</v>
      </c>
    </row>
    <row r="163" spans="1:16">
      <c r="A163" s="9" t="s">
        <v>545</v>
      </c>
      <c r="B163" s="9" t="s">
        <v>546</v>
      </c>
      <c r="C163" s="9" t="s">
        <v>273</v>
      </c>
      <c r="D163" s="9" t="s">
        <v>274</v>
      </c>
      <c r="E163" t="s">
        <v>170</v>
      </c>
      <c r="F163" s="11">
        <v>44622.290324074071</v>
      </c>
      <c r="G163" t="s">
        <v>16</v>
      </c>
      <c r="H163" t="s">
        <v>23</v>
      </c>
      <c r="I163" s="12">
        <v>44622.311134768519</v>
      </c>
      <c r="J163" s="12">
        <v>44622.344232615738</v>
      </c>
      <c r="K163" s="13">
        <f t="shared" si="43"/>
        <v>47.660899995826185</v>
      </c>
      <c r="L163" s="3">
        <f t="shared" si="48"/>
        <v>7.5231480877846479E-4</v>
      </c>
      <c r="M163" s="15">
        <f t="shared" si="44"/>
        <v>1.0833333333333333</v>
      </c>
      <c r="N163">
        <f t="shared" si="45"/>
        <v>9532.1799991652369</v>
      </c>
      <c r="O163" s="10">
        <f t="shared" si="46"/>
        <v>44622.344232615738</v>
      </c>
      <c r="P163" s="15">
        <f t="shared" si="47"/>
        <v>1</v>
      </c>
    </row>
    <row r="164" spans="1:16">
      <c r="A164" s="9" t="s">
        <v>547</v>
      </c>
      <c r="B164" s="9" t="s">
        <v>548</v>
      </c>
      <c r="C164" s="9" t="s">
        <v>549</v>
      </c>
      <c r="D164" s="9" t="s">
        <v>549</v>
      </c>
      <c r="E164" t="s">
        <v>166</v>
      </c>
      <c r="F164" s="11">
        <v>44622.296493055554</v>
      </c>
      <c r="G164" t="s">
        <v>16</v>
      </c>
      <c r="H164" t="s">
        <v>23</v>
      </c>
      <c r="I164" s="12">
        <v>44622.31463847222</v>
      </c>
      <c r="J164" s="12">
        <v>44622.348382777775</v>
      </c>
      <c r="K164" s="13">
        <f t="shared" si="43"/>
        <v>48.591799997957423</v>
      </c>
      <c r="L164" s="3">
        <f t="shared" si="48"/>
        <v>6.1689814829151146E-3</v>
      </c>
      <c r="M164" s="15">
        <f t="shared" si="44"/>
        <v>8.8833333333333329</v>
      </c>
      <c r="N164">
        <f t="shared" si="45"/>
        <v>9718.3599995914847</v>
      </c>
      <c r="O164" s="10">
        <f t="shared" si="46"/>
        <v>44622.348382777775</v>
      </c>
      <c r="P164" s="15">
        <f t="shared" si="47"/>
        <v>1</v>
      </c>
    </row>
    <row r="165" spans="1:16">
      <c r="A165" s="9" t="s">
        <v>550</v>
      </c>
      <c r="B165" s="9" t="s">
        <v>551</v>
      </c>
      <c r="C165" s="9" t="s">
        <v>552</v>
      </c>
      <c r="D165" s="9" t="s">
        <v>553</v>
      </c>
      <c r="E165" t="s">
        <v>152</v>
      </c>
      <c r="F165" s="11">
        <v>44622.300416666665</v>
      </c>
      <c r="G165" t="s">
        <v>16</v>
      </c>
      <c r="H165" t="s">
        <v>23</v>
      </c>
      <c r="I165" s="12">
        <v>44622.317637777778</v>
      </c>
      <c r="J165" s="12">
        <v>44622.347725555555</v>
      </c>
      <c r="K165" s="13">
        <f t="shared" si="43"/>
        <v>43.326399999205023</v>
      </c>
      <c r="L165" s="3">
        <f t="shared" si="48"/>
        <v>3.9236111115314998E-3</v>
      </c>
      <c r="M165" s="15">
        <f t="shared" si="44"/>
        <v>5.65</v>
      </c>
      <c r="N165">
        <f t="shared" si="45"/>
        <v>8665.2799998410046</v>
      </c>
      <c r="O165" s="10">
        <f t="shared" si="46"/>
        <v>44622.347725555555</v>
      </c>
      <c r="P165" s="15">
        <f t="shared" si="47"/>
        <v>1</v>
      </c>
    </row>
    <row r="166" spans="1:16">
      <c r="A166" s="9" t="s">
        <v>554</v>
      </c>
      <c r="B166" s="9" t="s">
        <v>555</v>
      </c>
      <c r="C166" s="9" t="s">
        <v>20</v>
      </c>
      <c r="D166" s="9" t="s">
        <v>21</v>
      </c>
      <c r="E166" t="s">
        <v>59</v>
      </c>
      <c r="F166" s="11">
        <v>44622.302754629629</v>
      </c>
      <c r="G166" t="s">
        <v>16</v>
      </c>
      <c r="H166" t="s">
        <v>23</v>
      </c>
      <c r="I166" s="12">
        <v>44622.324890671298</v>
      </c>
      <c r="J166" s="12">
        <v>44622.34348935185</v>
      </c>
      <c r="K166" s="13">
        <f t="shared" si="43"/>
        <v>26.782099994597957</v>
      </c>
      <c r="L166" s="3">
        <f t="shared" si="48"/>
        <v>2.3379629637929611E-3</v>
      </c>
      <c r="M166" s="15">
        <f t="shared" si="44"/>
        <v>3.3666666666666667</v>
      </c>
      <c r="N166">
        <f t="shared" si="45"/>
        <v>5356.4199989195913</v>
      </c>
      <c r="O166" s="10">
        <f t="shared" si="46"/>
        <v>44622.34348935185</v>
      </c>
      <c r="P166" s="15">
        <f t="shared" si="47"/>
        <v>1</v>
      </c>
    </row>
    <row r="167" spans="1:16">
      <c r="A167" s="9" t="s">
        <v>556</v>
      </c>
      <c r="B167" s="9" t="s">
        <v>557</v>
      </c>
      <c r="C167" s="9" t="s">
        <v>197</v>
      </c>
      <c r="D167" s="9" t="s">
        <v>198</v>
      </c>
      <c r="E167" t="s">
        <v>203</v>
      </c>
      <c r="F167" s="11">
        <v>44622.306134259263</v>
      </c>
      <c r="G167" t="s">
        <v>16</v>
      </c>
      <c r="H167" t="s">
        <v>23</v>
      </c>
      <c r="I167" s="12">
        <v>44622.328028217591</v>
      </c>
      <c r="J167" s="12">
        <v>44622.362289050929</v>
      </c>
      <c r="K167" s="13">
        <f t="shared" si="43"/>
        <v>49.335600006161258</v>
      </c>
      <c r="L167" s="3">
        <f t="shared" si="48"/>
        <v>3.3796296338550746E-3</v>
      </c>
      <c r="M167" s="15">
        <f t="shared" si="44"/>
        <v>4.8666666666666671</v>
      </c>
      <c r="N167">
        <f t="shared" si="45"/>
        <v>9867.1200012322515</v>
      </c>
      <c r="O167" s="10">
        <f t="shared" si="46"/>
        <v>44622.362289050929</v>
      </c>
      <c r="P167" s="15">
        <f t="shared" si="47"/>
        <v>1</v>
      </c>
    </row>
    <row r="168" spans="1:16">
      <c r="A168" s="9" t="s">
        <v>558</v>
      </c>
      <c r="B168" s="9" t="s">
        <v>559</v>
      </c>
      <c r="C168" s="9" t="s">
        <v>309</v>
      </c>
      <c r="D168" s="9" t="s">
        <v>123</v>
      </c>
      <c r="E168" t="s">
        <v>199</v>
      </c>
      <c r="F168" s="11">
        <v>44622.307604166665</v>
      </c>
      <c r="G168" t="s">
        <v>16</v>
      </c>
      <c r="H168" t="s">
        <v>23</v>
      </c>
      <c r="I168" s="12">
        <v>44622.332379861109</v>
      </c>
      <c r="J168" s="12">
        <v>44622.365798749997</v>
      </c>
      <c r="K168" s="13">
        <f t="shared" si="43"/>
        <v>48.123199999099597</v>
      </c>
      <c r="L168" s="3">
        <f t="shared" si="48"/>
        <v>1.4699074017698877E-3</v>
      </c>
      <c r="M168" s="15">
        <f t="shared" si="44"/>
        <v>2.1166666666666667</v>
      </c>
      <c r="N168">
        <f t="shared" si="45"/>
        <v>9624.6399998199195</v>
      </c>
      <c r="O168" s="10">
        <f t="shared" si="46"/>
        <v>44622.365798749997</v>
      </c>
      <c r="P168" s="15">
        <f t="shared" si="47"/>
        <v>1</v>
      </c>
    </row>
    <row r="169" spans="1:16">
      <c r="A169" s="9" t="s">
        <v>560</v>
      </c>
      <c r="B169" s="9" t="s">
        <v>561</v>
      </c>
      <c r="C169" s="9" t="s">
        <v>127</v>
      </c>
      <c r="D169" s="9" t="s">
        <v>128</v>
      </c>
      <c r="E169" t="s">
        <v>194</v>
      </c>
      <c r="F169" s="11">
        <v>44622.309351851851</v>
      </c>
      <c r="G169" t="s">
        <v>16</v>
      </c>
      <c r="H169" t="s">
        <v>17</v>
      </c>
      <c r="I169" s="12">
        <v>44622.330897824075</v>
      </c>
      <c r="J169" s="12">
        <v>44622.364007824071</v>
      </c>
      <c r="K169" s="13">
        <f t="shared" si="43"/>
        <v>47.678399995202199</v>
      </c>
      <c r="L169" s="3">
        <f t="shared" si="48"/>
        <v>1.747685186273884E-3</v>
      </c>
      <c r="M169" s="15">
        <f t="shared" si="44"/>
        <v>2.5166666666666666</v>
      </c>
      <c r="N169">
        <f t="shared" si="45"/>
        <v>9535.6799990404397</v>
      </c>
      <c r="O169" s="10">
        <f t="shared" si="46"/>
        <v>44622.364007824071</v>
      </c>
      <c r="P169" s="15">
        <f t="shared" si="47"/>
        <v>1</v>
      </c>
    </row>
    <row r="170" spans="1:16">
      <c r="A170" s="9" t="s">
        <v>562</v>
      </c>
      <c r="B170" s="9" t="s">
        <v>563</v>
      </c>
      <c r="C170" s="9" t="s">
        <v>564</v>
      </c>
      <c r="D170" s="9" t="s">
        <v>442</v>
      </c>
      <c r="E170" t="s">
        <v>105</v>
      </c>
      <c r="F170" s="11">
        <v>44622.316284722219</v>
      </c>
      <c r="G170" t="s">
        <v>16</v>
      </c>
      <c r="H170" t="s">
        <v>23</v>
      </c>
      <c r="I170" s="12">
        <v>44622.337245625</v>
      </c>
      <c r="J170" s="12">
        <v>44622.371181666669</v>
      </c>
      <c r="K170" s="13">
        <f t="shared" si="43"/>
        <v>48.867900003679097</v>
      </c>
      <c r="L170" s="3">
        <f t="shared" si="48"/>
        <v>6.9328703684732318E-3</v>
      </c>
      <c r="M170" s="15">
        <f t="shared" si="44"/>
        <v>9.9833333333333325</v>
      </c>
      <c r="N170">
        <f t="shared" si="45"/>
        <v>9773.5800007358193</v>
      </c>
      <c r="O170" s="10">
        <f t="shared" si="46"/>
        <v>44622.371181666669</v>
      </c>
      <c r="P170" s="15">
        <f t="shared" si="47"/>
        <v>1</v>
      </c>
    </row>
    <row r="171" spans="1:16">
      <c r="A171" s="9" t="s">
        <v>565</v>
      </c>
      <c r="B171" s="9" t="s">
        <v>566</v>
      </c>
      <c r="C171" s="9" t="s">
        <v>241</v>
      </c>
      <c r="D171" s="9" t="s">
        <v>242</v>
      </c>
      <c r="E171" t="s">
        <v>567</v>
      </c>
      <c r="F171" s="11">
        <v>44622.320543981485</v>
      </c>
      <c r="G171" t="s">
        <v>16</v>
      </c>
      <c r="H171" t="s">
        <v>23</v>
      </c>
      <c r="I171" s="12">
        <v>44622.340189189817</v>
      </c>
      <c r="J171" s="12">
        <v>44622.37249238426</v>
      </c>
      <c r="K171" s="13">
        <f t="shared" si="43"/>
        <v>46.516599997412413</v>
      </c>
      <c r="L171" s="3">
        <f t="shared" si="48"/>
        <v>4.2592592653818429E-3</v>
      </c>
      <c r="M171" s="15">
        <f t="shared" si="44"/>
        <v>6.1333333333333337</v>
      </c>
      <c r="N171">
        <f t="shared" si="45"/>
        <v>9303.3199994824827</v>
      </c>
      <c r="O171" s="10">
        <f t="shared" si="46"/>
        <v>44622.37249238426</v>
      </c>
      <c r="P171" s="15">
        <f t="shared" si="47"/>
        <v>1</v>
      </c>
    </row>
    <row r="172" spans="1:16">
      <c r="A172" s="9" t="s">
        <v>568</v>
      </c>
      <c r="B172" s="9" t="s">
        <v>569</v>
      </c>
      <c r="C172" s="9" t="s">
        <v>20</v>
      </c>
      <c r="D172" s="9" t="s">
        <v>21</v>
      </c>
      <c r="E172" t="s">
        <v>570</v>
      </c>
      <c r="F172" s="11">
        <v>44622.32136574074</v>
      </c>
      <c r="G172" t="s">
        <v>16</v>
      </c>
      <c r="H172" t="s">
        <v>23</v>
      </c>
      <c r="I172" s="12">
        <v>44622.343049143521</v>
      </c>
      <c r="J172" s="12">
        <v>44622.376923796299</v>
      </c>
      <c r="K172" s="13">
        <f t="shared" si="43"/>
        <v>48.779499999945983</v>
      </c>
      <c r="L172" s="3">
        <f t="shared" si="48"/>
        <v>8.2175925490446389E-4</v>
      </c>
      <c r="M172" s="15">
        <f t="shared" si="44"/>
        <v>1.1833333333333333</v>
      </c>
      <c r="N172">
        <f t="shared" si="45"/>
        <v>9755.8999999891967</v>
      </c>
      <c r="O172" s="10">
        <f t="shared" si="46"/>
        <v>44622.376923796299</v>
      </c>
      <c r="P172" s="15">
        <f t="shared" si="47"/>
        <v>1</v>
      </c>
    </row>
    <row r="173" spans="1:16">
      <c r="A173" s="9" t="s">
        <v>571</v>
      </c>
      <c r="B173" s="9" t="s">
        <v>572</v>
      </c>
      <c r="C173" s="9" t="s">
        <v>155</v>
      </c>
      <c r="D173" s="9" t="s">
        <v>156</v>
      </c>
      <c r="E173" t="s">
        <v>191</v>
      </c>
      <c r="F173" s="11">
        <v>44622.333275462966</v>
      </c>
      <c r="G173" t="s">
        <v>16</v>
      </c>
      <c r="H173" t="s">
        <v>23</v>
      </c>
      <c r="I173" s="12">
        <v>44622.355437407408</v>
      </c>
      <c r="J173" s="12">
        <v>44622.389958935186</v>
      </c>
      <c r="K173" s="13">
        <f t="shared" si="43"/>
        <v>49.710999999660999</v>
      </c>
      <c r="L173" s="3">
        <f t="shared" si="48"/>
        <v>1.1909722226846498E-2</v>
      </c>
      <c r="M173" s="15">
        <f t="shared" si="44"/>
        <v>17.149999999999999</v>
      </c>
      <c r="N173">
        <f t="shared" si="45"/>
        <v>9942.1999999321997</v>
      </c>
      <c r="O173" s="10">
        <f t="shared" si="46"/>
        <v>44622.389958935186</v>
      </c>
      <c r="P173" s="15">
        <f t="shared" si="47"/>
        <v>1</v>
      </c>
    </row>
    <row r="174" spans="1:16">
      <c r="A174" s="9" t="s">
        <v>573</v>
      </c>
      <c r="B174" s="9" t="s">
        <v>574</v>
      </c>
      <c r="C174" s="9" t="s">
        <v>241</v>
      </c>
      <c r="D174" s="9" t="s">
        <v>242</v>
      </c>
      <c r="E174" t="s">
        <v>575</v>
      </c>
      <c r="F174" s="11">
        <v>44622.341840277775</v>
      </c>
      <c r="G174" t="s">
        <v>16</v>
      </c>
      <c r="H174" t="s">
        <v>23</v>
      </c>
      <c r="I174" s="12">
        <v>44622.365842916668</v>
      </c>
      <c r="J174" s="12">
        <v>44622.395548611108</v>
      </c>
      <c r="K174" s="13">
        <f t="shared" si="43"/>
        <v>42.776199993677437</v>
      </c>
      <c r="L174" s="3">
        <f t="shared" si="48"/>
        <v>8.5648148087784648E-3</v>
      </c>
      <c r="M174" s="15">
        <f t="shared" si="44"/>
        <v>12.333333333333334</v>
      </c>
      <c r="N174">
        <f t="shared" si="45"/>
        <v>8555.2399987354875</v>
      </c>
      <c r="O174" s="10">
        <f t="shared" si="46"/>
        <v>44622.395548611108</v>
      </c>
      <c r="P174" s="15">
        <f t="shared" si="47"/>
        <v>1</v>
      </c>
    </row>
    <row r="175" spans="1:16">
      <c r="A175" s="9" t="s">
        <v>576</v>
      </c>
      <c r="B175" s="9" t="s">
        <v>577</v>
      </c>
      <c r="C175" s="9" t="s">
        <v>20</v>
      </c>
      <c r="D175" s="9" t="s">
        <v>21</v>
      </c>
      <c r="E175" t="s">
        <v>578</v>
      </c>
      <c r="F175" s="11">
        <v>44622.351898148147</v>
      </c>
      <c r="G175" t="s">
        <v>16</v>
      </c>
      <c r="H175" t="s">
        <v>23</v>
      </c>
      <c r="I175" s="12">
        <v>44622.370038356479</v>
      </c>
      <c r="J175" s="12">
        <v>44622.404643495371</v>
      </c>
      <c r="K175" s="13">
        <f t="shared" si="43"/>
        <v>49.831400003749877</v>
      </c>
      <c r="L175" s="3">
        <f t="shared" si="48"/>
        <v>1.0057870371383615E-2</v>
      </c>
      <c r="M175" s="15">
        <f t="shared" si="44"/>
        <v>14.483333333333333</v>
      </c>
      <c r="N175">
        <f t="shared" si="45"/>
        <v>9966.2800007499754</v>
      </c>
      <c r="O175" s="10">
        <f t="shared" si="46"/>
        <v>44622.404643495371</v>
      </c>
      <c r="P175" s="15">
        <f t="shared" si="47"/>
        <v>1</v>
      </c>
    </row>
    <row r="176" spans="1:16">
      <c r="A176" s="9" t="s">
        <v>579</v>
      </c>
      <c r="B176" s="9" t="s">
        <v>580</v>
      </c>
      <c r="C176" s="9" t="s">
        <v>241</v>
      </c>
      <c r="D176" s="9" t="s">
        <v>242</v>
      </c>
      <c r="E176" t="s">
        <v>581</v>
      </c>
      <c r="F176" s="11">
        <v>44622.359317129631</v>
      </c>
      <c r="G176" t="s">
        <v>16</v>
      </c>
      <c r="H176" t="s">
        <v>23</v>
      </c>
      <c r="I176" s="12">
        <v>44622.376869282409</v>
      </c>
      <c r="J176" s="12">
        <v>44622.411591018521</v>
      </c>
      <c r="K176" s="13">
        <f t="shared" si="43"/>
        <v>49.999300001654774</v>
      </c>
      <c r="L176" s="3">
        <f t="shared" si="48"/>
        <v>7.4189814840792678E-3</v>
      </c>
      <c r="M176" s="15">
        <f t="shared" si="44"/>
        <v>10.683333333333334</v>
      </c>
      <c r="N176">
        <f t="shared" si="45"/>
        <v>9999.8600003309548</v>
      </c>
      <c r="O176" s="10">
        <f t="shared" si="46"/>
        <v>44622.411591018521</v>
      </c>
      <c r="P176" s="15">
        <f t="shared" si="47"/>
        <v>1</v>
      </c>
    </row>
    <row r="177" spans="1:16">
      <c r="A177" s="9" t="s">
        <v>582</v>
      </c>
      <c r="B177" s="9" t="s">
        <v>583</v>
      </c>
      <c r="C177" s="9" t="s">
        <v>20</v>
      </c>
      <c r="D177" s="9" t="s">
        <v>21</v>
      </c>
      <c r="E177" t="s">
        <v>22</v>
      </c>
      <c r="F177" s="11">
        <v>44622.367372685185</v>
      </c>
      <c r="G177" t="s">
        <v>16</v>
      </c>
      <c r="H177" t="s">
        <v>23</v>
      </c>
      <c r="I177" s="12">
        <v>44622.391026226855</v>
      </c>
      <c r="J177" s="12">
        <v>44622.425547407409</v>
      </c>
      <c r="K177" s="13">
        <f t="shared" si="43"/>
        <v>49.710499998182058</v>
      </c>
      <c r="L177" s="3">
        <f t="shared" si="48"/>
        <v>8.0555555541650392E-3</v>
      </c>
      <c r="M177" s="15">
        <f t="shared" si="44"/>
        <v>11.6</v>
      </c>
      <c r="N177">
        <f t="shared" si="45"/>
        <v>9942.0999996364117</v>
      </c>
      <c r="O177" s="10">
        <f t="shared" si="46"/>
        <v>44622.425547407409</v>
      </c>
      <c r="P177" s="15">
        <f t="shared" si="47"/>
        <v>1</v>
      </c>
    </row>
    <row r="178" spans="1:16">
      <c r="A178" s="9" t="s">
        <v>584</v>
      </c>
      <c r="B178" s="9" t="s">
        <v>585</v>
      </c>
      <c r="C178" s="9" t="s">
        <v>586</v>
      </c>
      <c r="D178" s="9" t="s">
        <v>587</v>
      </c>
      <c r="E178" t="s">
        <v>588</v>
      </c>
      <c r="F178" s="11">
        <v>44622.373460648145</v>
      </c>
      <c r="G178" t="s">
        <v>16</v>
      </c>
      <c r="H178" t="s">
        <v>23</v>
      </c>
      <c r="I178" s="12">
        <v>44622.394456620372</v>
      </c>
      <c r="J178" s="12">
        <v>44622.428033564815</v>
      </c>
      <c r="K178" s="13">
        <f t="shared" si="43"/>
        <v>48.350799997569993</v>
      </c>
      <c r="L178" s="3">
        <f t="shared" si="48"/>
        <v>6.0879629600094631E-3</v>
      </c>
      <c r="M178" s="15">
        <f t="shared" si="44"/>
        <v>8.7666666666666675</v>
      </c>
      <c r="N178">
        <f t="shared" si="45"/>
        <v>9670.1599995139986</v>
      </c>
      <c r="O178" s="10">
        <f t="shared" si="46"/>
        <v>44622.428033564815</v>
      </c>
      <c r="P178" s="15">
        <f t="shared" si="47"/>
        <v>1</v>
      </c>
    </row>
    <row r="179" spans="1:16">
      <c r="A179" s="9" t="s">
        <v>589</v>
      </c>
      <c r="B179" s="9" t="s">
        <v>590</v>
      </c>
      <c r="C179" s="9" t="s">
        <v>290</v>
      </c>
      <c r="D179" s="9" t="s">
        <v>291</v>
      </c>
      <c r="E179" t="s">
        <v>248</v>
      </c>
      <c r="F179" s="11">
        <v>44622.378298611111</v>
      </c>
      <c r="G179" t="s">
        <v>16</v>
      </c>
      <c r="H179" t="s">
        <v>17</v>
      </c>
      <c r="I179" s="12">
        <v>44622.398421180558</v>
      </c>
      <c r="J179" s="12">
        <v>44622.425056458334</v>
      </c>
      <c r="K179" s="13">
        <f t="shared" si="43"/>
        <v>38.354799997759983</v>
      </c>
      <c r="L179" s="3">
        <f t="shared" si="48"/>
        <v>4.8379629661212675E-3</v>
      </c>
      <c r="M179" s="15">
        <f t="shared" si="44"/>
        <v>6.9666666666666668</v>
      </c>
      <c r="N179">
        <f t="shared" si="45"/>
        <v>7670.9599995519966</v>
      </c>
      <c r="O179" s="10">
        <f t="shared" si="46"/>
        <v>44622.425056458334</v>
      </c>
      <c r="P179" s="15">
        <f t="shared" si="47"/>
        <v>1</v>
      </c>
    </row>
    <row r="180" spans="1:16">
      <c r="A180" s="9" t="s">
        <v>591</v>
      </c>
      <c r="B180" s="9" t="s">
        <v>592</v>
      </c>
      <c r="C180" s="9" t="s">
        <v>593</v>
      </c>
      <c r="D180" s="9" t="s">
        <v>594</v>
      </c>
      <c r="E180" t="s">
        <v>595</v>
      </c>
      <c r="F180" s="11">
        <v>44622.378831018519</v>
      </c>
      <c r="G180" t="s">
        <v>16</v>
      </c>
      <c r="H180" t="s">
        <v>17</v>
      </c>
      <c r="I180" s="12">
        <v>44622.397423310184</v>
      </c>
      <c r="J180" s="12">
        <v>44622.431786712965</v>
      </c>
      <c r="K180" s="13">
        <f t="shared" si="43"/>
        <v>49.483300005085766</v>
      </c>
      <c r="L180" s="3">
        <f t="shared" si="48"/>
        <v>5.3240740817273036E-4</v>
      </c>
      <c r="M180" s="15">
        <f t="shared" si="44"/>
        <v>0.76666666666666672</v>
      </c>
      <c r="N180">
        <f t="shared" si="45"/>
        <v>9896.6600010171533</v>
      </c>
      <c r="O180" s="10">
        <f t="shared" si="46"/>
        <v>44622.431786712965</v>
      </c>
      <c r="P180" s="15">
        <f t="shared" si="47"/>
        <v>1</v>
      </c>
    </row>
    <row r="181" spans="1:16">
      <c r="A181" s="9" t="s">
        <v>596</v>
      </c>
      <c r="B181" s="9" t="s">
        <v>597</v>
      </c>
      <c r="C181" s="9" t="s">
        <v>206</v>
      </c>
      <c r="D181" s="9" t="s">
        <v>207</v>
      </c>
      <c r="E181" t="s">
        <v>215</v>
      </c>
      <c r="F181" s="11">
        <v>44622.38853009259</v>
      </c>
      <c r="G181" t="s">
        <v>16</v>
      </c>
      <c r="H181" t="s">
        <v>23</v>
      </c>
      <c r="I181" s="12">
        <v>44622.410600717594</v>
      </c>
      <c r="J181" s="12">
        <v>44622.445227800927</v>
      </c>
      <c r="K181" s="13">
        <f t="shared" si="43"/>
        <v>49.862999998731539</v>
      </c>
      <c r="L181" s="3">
        <f t="shared" si="48"/>
        <v>9.6990740712499246E-3</v>
      </c>
      <c r="M181" s="15">
        <f t="shared" si="44"/>
        <v>13.966666666666667</v>
      </c>
      <c r="N181">
        <f t="shared" si="45"/>
        <v>9972.5999997463077</v>
      </c>
      <c r="O181" s="10">
        <f t="shared" si="46"/>
        <v>44622.445227800927</v>
      </c>
      <c r="P181" s="15">
        <f t="shared" si="47"/>
        <v>1</v>
      </c>
    </row>
    <row r="182" spans="1:16">
      <c r="A182" s="9" t="s">
        <v>598</v>
      </c>
      <c r="B182" s="9" t="s">
        <v>599</v>
      </c>
      <c r="C182" s="9" t="s">
        <v>127</v>
      </c>
      <c r="D182" s="9" t="s">
        <v>128</v>
      </c>
      <c r="E182" t="s">
        <v>329</v>
      </c>
      <c r="F182" s="11">
        <v>44622.393379629626</v>
      </c>
      <c r="G182" t="s">
        <v>16</v>
      </c>
      <c r="H182" t="s">
        <v>17</v>
      </c>
      <c r="I182" s="12">
        <v>44622.411186990743</v>
      </c>
      <c r="J182" s="12">
        <v>44622.443906782406</v>
      </c>
      <c r="K182" s="13">
        <f t="shared" si="43"/>
        <v>47.116499994881451</v>
      </c>
      <c r="L182" s="3">
        <f t="shared" si="48"/>
        <v>4.8495370356249623E-3</v>
      </c>
      <c r="M182" s="15">
        <f t="shared" si="44"/>
        <v>6.9833333333333334</v>
      </c>
      <c r="N182">
        <f t="shared" si="45"/>
        <v>9423.2999989762902</v>
      </c>
      <c r="O182" s="10">
        <f t="shared" si="46"/>
        <v>44622.443906782406</v>
      </c>
      <c r="P182" s="15">
        <f t="shared" si="47"/>
        <v>1</v>
      </c>
    </row>
    <row r="183" spans="1:16">
      <c r="A183" s="9" t="s">
        <v>600</v>
      </c>
      <c r="B183" s="9" t="s">
        <v>601</v>
      </c>
      <c r="C183" s="9" t="s">
        <v>326</v>
      </c>
      <c r="D183" s="9" t="s">
        <v>326</v>
      </c>
      <c r="E183" t="s">
        <v>175</v>
      </c>
      <c r="F183" s="11">
        <v>44622.395902777775</v>
      </c>
      <c r="G183" t="s">
        <v>16</v>
      </c>
      <c r="H183" t="s">
        <v>23</v>
      </c>
      <c r="I183" s="12">
        <v>44622.415985694446</v>
      </c>
      <c r="J183" s="12">
        <v>44622.450654791668</v>
      </c>
      <c r="K183" s="13">
        <f t="shared" si="43"/>
        <v>49.923499999567866</v>
      </c>
      <c r="L183" s="3">
        <f t="shared" si="48"/>
        <v>2.5231481486116536E-3</v>
      </c>
      <c r="M183" s="15">
        <f t="shared" si="44"/>
        <v>3.6333333333333333</v>
      </c>
      <c r="N183">
        <f t="shared" si="45"/>
        <v>9984.6999999135733</v>
      </c>
      <c r="O183" s="10">
        <f t="shared" si="46"/>
        <v>44622.450654791668</v>
      </c>
      <c r="P183" s="15">
        <f t="shared" si="47"/>
        <v>1</v>
      </c>
    </row>
    <row r="184" spans="1:16">
      <c r="A184" s="9" t="s">
        <v>602</v>
      </c>
      <c r="B184" s="9" t="s">
        <v>603</v>
      </c>
      <c r="C184" s="9" t="s">
        <v>20</v>
      </c>
      <c r="D184" s="9" t="s">
        <v>21</v>
      </c>
      <c r="E184" t="s">
        <v>604</v>
      </c>
      <c r="F184" s="11">
        <v>44622.401956018519</v>
      </c>
      <c r="G184" t="s">
        <v>16</v>
      </c>
      <c r="H184" t="s">
        <v>23</v>
      </c>
      <c r="I184" s="12">
        <v>44622.421028240744</v>
      </c>
      <c r="J184" s="12">
        <v>44622.448135949075</v>
      </c>
      <c r="K184" s="13">
        <f t="shared" si="43"/>
        <v>39.035099996253848</v>
      </c>
      <c r="L184" s="3">
        <f t="shared" si="48"/>
        <v>6.0532407442224212E-3</v>
      </c>
      <c r="M184" s="15">
        <f t="shared" si="44"/>
        <v>8.7166666666666668</v>
      </c>
      <c r="N184">
        <f t="shared" si="45"/>
        <v>7807.0199992507696</v>
      </c>
      <c r="O184" s="10">
        <f t="shared" si="46"/>
        <v>44622.448135949075</v>
      </c>
      <c r="P184" s="15">
        <f t="shared" si="47"/>
        <v>1</v>
      </c>
    </row>
    <row r="185" spans="1:16">
      <c r="A185" s="9" t="s">
        <v>605</v>
      </c>
      <c r="B185" s="9" t="s">
        <v>606</v>
      </c>
      <c r="C185" s="9" t="s">
        <v>206</v>
      </c>
      <c r="D185" s="9" t="s">
        <v>207</v>
      </c>
      <c r="E185" t="s">
        <v>222</v>
      </c>
      <c r="F185" s="11">
        <v>44622.402881944443</v>
      </c>
      <c r="G185" t="s">
        <v>16</v>
      </c>
      <c r="H185" t="s">
        <v>23</v>
      </c>
      <c r="I185" s="12">
        <v>44622.420775486113</v>
      </c>
      <c r="J185" s="12">
        <v>44622.455494930553</v>
      </c>
      <c r="K185" s="13">
        <f t="shared" si="43"/>
        <v>49.995999993989244</v>
      </c>
      <c r="L185" s="3">
        <f t="shared" si="48"/>
        <v>9.2592592409346253E-4</v>
      </c>
      <c r="M185" s="15">
        <f t="shared" si="44"/>
        <v>1.3333333333333333</v>
      </c>
      <c r="N185">
        <f t="shared" si="45"/>
        <v>9999.1999987978488</v>
      </c>
      <c r="O185" s="10">
        <f t="shared" si="46"/>
        <v>44622.455494930553</v>
      </c>
      <c r="P185" s="15">
        <f t="shared" si="47"/>
        <v>1</v>
      </c>
    </row>
    <row r="186" spans="1:16">
      <c r="A186" s="9" t="s">
        <v>607</v>
      </c>
      <c r="B186" s="9" t="s">
        <v>608</v>
      </c>
      <c r="C186" s="9" t="s">
        <v>609</v>
      </c>
      <c r="D186" s="9" t="s">
        <v>609</v>
      </c>
      <c r="E186" t="s">
        <v>162</v>
      </c>
      <c r="F186" s="11">
        <v>44622.41715277778</v>
      </c>
      <c r="G186" t="s">
        <v>16</v>
      </c>
      <c r="H186" t="s">
        <v>23</v>
      </c>
      <c r="I186" s="12">
        <v>44622.437139513888</v>
      </c>
      <c r="J186" s="12">
        <v>44622.470411180555</v>
      </c>
      <c r="K186" s="13">
        <f t="shared" si="43"/>
        <v>47.91120000067167</v>
      </c>
      <c r="L186" s="3">
        <f t="shared" si="48"/>
        <v>1.4270833336922806E-2</v>
      </c>
      <c r="M186" s="15">
        <f t="shared" si="44"/>
        <v>20.55</v>
      </c>
      <c r="N186">
        <f t="shared" si="45"/>
        <v>9582.240000134334</v>
      </c>
      <c r="O186" s="10">
        <f t="shared" si="46"/>
        <v>44622.470411180555</v>
      </c>
      <c r="P186" s="15">
        <f t="shared" si="47"/>
        <v>1</v>
      </c>
    </row>
    <row r="187" spans="1:16">
      <c r="A187" s="9" t="s">
        <v>610</v>
      </c>
      <c r="B187" s="9" t="s">
        <v>611</v>
      </c>
      <c r="C187" s="9" t="s">
        <v>127</v>
      </c>
      <c r="D187" s="9" t="s">
        <v>128</v>
      </c>
      <c r="E187" t="s">
        <v>251</v>
      </c>
      <c r="F187" s="11">
        <v>44622.418009259258</v>
      </c>
      <c r="G187" t="s">
        <v>16</v>
      </c>
      <c r="H187" t="s">
        <v>17</v>
      </c>
      <c r="I187" s="12">
        <v>44622.435613773145</v>
      </c>
      <c r="J187" s="12">
        <v>44622.469216134261</v>
      </c>
      <c r="K187" s="13">
        <f t="shared" si="43"/>
        <v>48.387400007341057</v>
      </c>
      <c r="L187" s="3">
        <f t="shared" si="48"/>
        <v>8.5648147796746343E-4</v>
      </c>
      <c r="M187" s="15">
        <f t="shared" si="44"/>
        <v>1.2333333333333334</v>
      </c>
      <c r="N187">
        <f t="shared" si="45"/>
        <v>9677.4800014682114</v>
      </c>
      <c r="O187" s="10">
        <f t="shared" si="46"/>
        <v>44622.469216134261</v>
      </c>
      <c r="P187" s="15">
        <f t="shared" si="47"/>
        <v>1</v>
      </c>
    </row>
    <row r="188" spans="1:16">
      <c r="A188" s="9" t="s">
        <v>612</v>
      </c>
      <c r="B188" s="9" t="s">
        <v>613</v>
      </c>
      <c r="C188" s="9" t="s">
        <v>127</v>
      </c>
      <c r="D188" s="9" t="s">
        <v>128</v>
      </c>
      <c r="E188" t="s">
        <v>614</v>
      </c>
      <c r="F188" s="11">
        <v>44622.418553240743</v>
      </c>
      <c r="G188" t="s">
        <v>16</v>
      </c>
      <c r="H188" t="s">
        <v>17</v>
      </c>
      <c r="I188" s="12">
        <v>44622.440183796294</v>
      </c>
      <c r="J188" s="12">
        <v>44622.465590115738</v>
      </c>
      <c r="K188" s="13">
        <f t="shared" si="43"/>
        <v>36.585099999792874</v>
      </c>
      <c r="L188" s="3">
        <f t="shared" si="48"/>
        <v>5.4398148495238274E-4</v>
      </c>
      <c r="M188" s="15">
        <f t="shared" si="44"/>
        <v>0.78333333333333333</v>
      </c>
      <c r="N188">
        <f t="shared" si="45"/>
        <v>7317.0199999585748</v>
      </c>
      <c r="O188" s="10">
        <f t="shared" si="46"/>
        <v>44622.465590115738</v>
      </c>
      <c r="P188" s="15">
        <f t="shared" si="47"/>
        <v>1</v>
      </c>
    </row>
    <row r="189" spans="1:16">
      <c r="A189" s="9" t="s">
        <v>615</v>
      </c>
      <c r="B189" s="9" t="s">
        <v>616</v>
      </c>
      <c r="C189" s="9" t="s">
        <v>89</v>
      </c>
      <c r="D189" s="9" t="s">
        <v>90</v>
      </c>
      <c r="E189" t="s">
        <v>91</v>
      </c>
      <c r="F189" s="11">
        <v>44622.419050925928</v>
      </c>
      <c r="G189" t="s">
        <v>16</v>
      </c>
      <c r="H189" t="s">
        <v>23</v>
      </c>
      <c r="I189" s="12">
        <v>44622.439109120372</v>
      </c>
      <c r="J189" s="12">
        <v>44622.473831342591</v>
      </c>
      <c r="K189" s="13">
        <f t="shared" si="43"/>
        <v>49.999999995343387</v>
      </c>
      <c r="L189" s="3">
        <f t="shared" si="48"/>
        <v>4.9768518510973081E-4</v>
      </c>
      <c r="M189" s="15">
        <f t="shared" si="44"/>
        <v>0.71666666666666667</v>
      </c>
      <c r="N189">
        <f t="shared" si="45"/>
        <v>9999.9999990686774</v>
      </c>
      <c r="O189" s="10">
        <f t="shared" si="46"/>
        <v>44622.473831342591</v>
      </c>
      <c r="P189" s="15">
        <f t="shared" si="47"/>
        <v>1</v>
      </c>
    </row>
    <row r="190" spans="1:16">
      <c r="A190" s="9" t="s">
        <v>617</v>
      </c>
      <c r="B190" s="9" t="s">
        <v>618</v>
      </c>
      <c r="C190" s="9" t="s">
        <v>127</v>
      </c>
      <c r="D190" s="9" t="s">
        <v>128</v>
      </c>
      <c r="E190" t="s">
        <v>619</v>
      </c>
      <c r="F190" s="11">
        <v>44622.421261574076</v>
      </c>
      <c r="G190" t="s">
        <v>16</v>
      </c>
      <c r="H190" t="s">
        <v>17</v>
      </c>
      <c r="I190" s="12">
        <v>44622.443482407405</v>
      </c>
      <c r="J190" s="12">
        <v>44622.475058865741</v>
      </c>
      <c r="K190" s="13">
        <f t="shared" si="43"/>
        <v>45.470100003294647</v>
      </c>
      <c r="L190" s="3">
        <f t="shared" si="48"/>
        <v>2.2106481483206153E-3</v>
      </c>
      <c r="M190" s="15">
        <f t="shared" si="44"/>
        <v>3.1833333333333331</v>
      </c>
      <c r="N190">
        <f t="shared" si="45"/>
        <v>9094.0200006589293</v>
      </c>
      <c r="O190" s="10">
        <f t="shared" si="46"/>
        <v>44622.475058865741</v>
      </c>
      <c r="P190" s="15">
        <f t="shared" si="47"/>
        <v>1</v>
      </c>
    </row>
    <row r="191" spans="1:16">
      <c r="A191" s="9" t="s">
        <v>620</v>
      </c>
      <c r="B191" s="9" t="s">
        <v>621</v>
      </c>
      <c r="C191" s="9" t="s">
        <v>241</v>
      </c>
      <c r="D191" s="9" t="s">
        <v>242</v>
      </c>
      <c r="E191" t="s">
        <v>622</v>
      </c>
      <c r="F191" s="11">
        <v>44622.423460648148</v>
      </c>
      <c r="G191" t="s">
        <v>16</v>
      </c>
      <c r="H191" t="s">
        <v>23</v>
      </c>
      <c r="I191" s="12">
        <v>44622.446227106484</v>
      </c>
      <c r="J191" s="12">
        <v>44622.480861412034</v>
      </c>
      <c r="K191" s="13">
        <f t="shared" si="43"/>
        <v>49.873399991774932</v>
      </c>
      <c r="L191" s="3">
        <f t="shared" si="48"/>
        <v>2.1990740715409629E-3</v>
      </c>
      <c r="M191" s="15">
        <f t="shared" si="44"/>
        <v>3.1666666666666665</v>
      </c>
      <c r="N191">
        <f t="shared" si="45"/>
        <v>9974.6799983549863</v>
      </c>
      <c r="O191" s="10">
        <f t="shared" si="46"/>
        <v>44622.480861412034</v>
      </c>
      <c r="P191" s="15">
        <f t="shared" si="47"/>
        <v>1</v>
      </c>
    </row>
    <row r="192" spans="1:16">
      <c r="A192" s="9" t="s">
        <v>623</v>
      </c>
      <c r="B192" s="9" t="s">
        <v>624</v>
      </c>
      <c r="C192" s="9" t="s">
        <v>127</v>
      </c>
      <c r="D192" s="9" t="s">
        <v>128</v>
      </c>
      <c r="E192" t="s">
        <v>235</v>
      </c>
      <c r="F192" s="11">
        <v>44622.438032407408</v>
      </c>
      <c r="G192" t="s">
        <v>16</v>
      </c>
      <c r="H192" t="s">
        <v>17</v>
      </c>
      <c r="I192" s="12">
        <v>44622.455869212965</v>
      </c>
      <c r="J192" s="12">
        <v>44622.477005601853</v>
      </c>
      <c r="K192" s="13">
        <f t="shared" si="43"/>
        <v>30.436399999307469</v>
      </c>
      <c r="L192" s="3">
        <f t="shared" si="48"/>
        <v>1.4571759260434192E-2</v>
      </c>
      <c r="M192" s="15">
        <f t="shared" si="44"/>
        <v>20.983333333333334</v>
      </c>
      <c r="N192">
        <f t="shared" si="45"/>
        <v>6087.2799998614937</v>
      </c>
      <c r="O192" s="10">
        <f t="shared" si="46"/>
        <v>44622.477005601853</v>
      </c>
      <c r="P192" s="15">
        <f t="shared" si="47"/>
        <v>1</v>
      </c>
    </row>
    <row r="193" spans="1:16">
      <c r="A193" s="9" t="s">
        <v>625</v>
      </c>
      <c r="B193" s="9" t="s">
        <v>626</v>
      </c>
      <c r="C193" s="9" t="s">
        <v>471</v>
      </c>
      <c r="D193" s="9" t="s">
        <v>471</v>
      </c>
      <c r="E193" t="s">
        <v>56</v>
      </c>
      <c r="F193" s="11">
        <v>44622.438935185186</v>
      </c>
      <c r="G193" t="s">
        <v>16</v>
      </c>
      <c r="H193" t="s">
        <v>23</v>
      </c>
      <c r="I193" s="12">
        <v>44622.463622962961</v>
      </c>
      <c r="J193" s="12">
        <v>44622.497962615744</v>
      </c>
      <c r="K193" s="13">
        <f t="shared" si="43"/>
        <v>49.449100006604567</v>
      </c>
      <c r="L193" s="3">
        <f t="shared" si="48"/>
        <v>9.0277777781011537E-4</v>
      </c>
      <c r="M193" s="15">
        <f t="shared" si="44"/>
        <v>1.3</v>
      </c>
      <c r="N193">
        <f t="shared" si="45"/>
        <v>9889.8200013209134</v>
      </c>
      <c r="O193" s="10">
        <f t="shared" si="46"/>
        <v>44622.497962615744</v>
      </c>
      <c r="P193" s="15">
        <f t="shared" si="47"/>
        <v>1</v>
      </c>
    </row>
    <row r="194" spans="1:16">
      <c r="A194" s="9" t="s">
        <v>627</v>
      </c>
      <c r="B194" s="9" t="s">
        <v>628</v>
      </c>
      <c r="C194" s="9" t="s">
        <v>173</v>
      </c>
      <c r="D194" s="9" t="s">
        <v>174</v>
      </c>
      <c r="E194" t="s">
        <v>629</v>
      </c>
      <c r="F194" s="11">
        <v>44622.444618055553</v>
      </c>
      <c r="G194" t="s">
        <v>16</v>
      </c>
      <c r="H194" t="s">
        <v>17</v>
      </c>
      <c r="I194" s="12">
        <v>44622.466402430553</v>
      </c>
      <c r="J194" s="12">
        <v>44622.500971666668</v>
      </c>
      <c r="K194" s="13">
        <f t="shared" si="43"/>
        <v>49.779700005892664</v>
      </c>
      <c r="L194" s="3">
        <f t="shared" si="48"/>
        <v>5.6828703673090786E-3</v>
      </c>
      <c r="M194" s="15">
        <f t="shared" si="44"/>
        <v>8.1833333333333336</v>
      </c>
      <c r="N194">
        <f t="shared" si="45"/>
        <v>9955.9400011785328</v>
      </c>
      <c r="O194" s="10">
        <f t="shared" si="46"/>
        <v>44622.500971666668</v>
      </c>
      <c r="P194" s="15">
        <f t="shared" si="47"/>
        <v>1</v>
      </c>
    </row>
    <row r="195" spans="1:16">
      <c r="A195" s="9" t="s">
        <v>630</v>
      </c>
      <c r="B195" s="9" t="s">
        <v>631</v>
      </c>
      <c r="C195" s="9" t="s">
        <v>632</v>
      </c>
      <c r="D195" s="9" t="s">
        <v>633</v>
      </c>
      <c r="E195" t="s">
        <v>114</v>
      </c>
      <c r="F195" s="11">
        <v>44622.450381944444</v>
      </c>
      <c r="G195" t="s">
        <v>16</v>
      </c>
      <c r="H195" t="s">
        <v>23</v>
      </c>
      <c r="I195" s="12">
        <v>44622.475209305558</v>
      </c>
      <c r="J195" s="12">
        <v>44622.509914374998</v>
      </c>
      <c r="K195" s="13">
        <f t="shared" ref="K195:K258" si="49">(J195-I195)*24*60</f>
        <v>49.975299993529916</v>
      </c>
      <c r="L195" s="3">
        <f t="shared" si="48"/>
        <v>5.7638888902147301E-3</v>
      </c>
      <c r="M195" s="15">
        <f t="shared" ref="M195:M258" si="50">HOUR(L195)*60+MINUTE(L195)+SECOND(L195)/60</f>
        <v>8.3000000000000007</v>
      </c>
      <c r="N195">
        <f t="shared" ref="N195:N258" si="51">K195*200</f>
        <v>9995.0599987059832</v>
      </c>
      <c r="O195" s="10">
        <f t="shared" ref="O195:O258" si="52">J195</f>
        <v>44622.509914374998</v>
      </c>
      <c r="P195" s="15">
        <f t="shared" ref="P195:P258" si="53">_xlfn.ISOWEEKNUM(O195)-_xlfn.ISOWEEKNUM(DATE(YEAR(O195),MONTH(O195),1))+1</f>
        <v>1</v>
      </c>
    </row>
    <row r="196" spans="1:16">
      <c r="A196" s="9" t="s">
        <v>634</v>
      </c>
      <c r="B196" s="9" t="s">
        <v>635</v>
      </c>
      <c r="C196" s="9" t="s">
        <v>636</v>
      </c>
      <c r="D196" s="9" t="s">
        <v>636</v>
      </c>
      <c r="E196" t="s">
        <v>637</v>
      </c>
      <c r="F196" s="11">
        <v>44622.467916666668</v>
      </c>
      <c r="G196" t="s">
        <v>16</v>
      </c>
      <c r="H196" t="s">
        <v>17</v>
      </c>
      <c r="I196" s="12">
        <v>44622.488876805553</v>
      </c>
      <c r="J196" s="12">
        <v>44622.516176180558</v>
      </c>
      <c r="K196" s="13">
        <f t="shared" si="49"/>
        <v>39.311100005870685</v>
      </c>
      <c r="L196" s="3">
        <f t="shared" ref="L196:L259" si="54">F196-F195</f>
        <v>1.7534722224809229E-2</v>
      </c>
      <c r="M196" s="15">
        <f t="shared" si="50"/>
        <v>25.25</v>
      </c>
      <c r="N196">
        <f t="shared" si="51"/>
        <v>7862.220001174137</v>
      </c>
      <c r="O196" s="10">
        <f t="shared" si="52"/>
        <v>44622.516176180558</v>
      </c>
      <c r="P196" s="15">
        <f t="shared" si="53"/>
        <v>1</v>
      </c>
    </row>
    <row r="197" spans="1:16">
      <c r="A197" s="9" t="s">
        <v>638</v>
      </c>
      <c r="B197" s="9" t="s">
        <v>639</v>
      </c>
      <c r="C197" s="9" t="s">
        <v>211</v>
      </c>
      <c r="D197" s="9" t="s">
        <v>211</v>
      </c>
      <c r="E197" t="s">
        <v>212</v>
      </c>
      <c r="F197" s="11">
        <v>44622.469224537039</v>
      </c>
      <c r="G197" t="s">
        <v>16</v>
      </c>
      <c r="H197" t="s">
        <v>23</v>
      </c>
      <c r="I197" s="12">
        <v>44622.48815474537</v>
      </c>
      <c r="J197" s="12">
        <v>44622.520718217595</v>
      </c>
      <c r="K197" s="13">
        <f t="shared" si="49"/>
        <v>46.891400003805757</v>
      </c>
      <c r="L197" s="3">
        <f t="shared" si="54"/>
        <v>1.3078703705104999E-3</v>
      </c>
      <c r="M197" s="15">
        <f t="shared" si="50"/>
        <v>1.8833333333333333</v>
      </c>
      <c r="N197">
        <f t="shared" si="51"/>
        <v>9378.2800007611513</v>
      </c>
      <c r="O197" s="10">
        <f t="shared" si="52"/>
        <v>44622.520718217595</v>
      </c>
      <c r="P197" s="15">
        <f t="shared" si="53"/>
        <v>1</v>
      </c>
    </row>
    <row r="198" spans="1:16">
      <c r="A198" s="9" t="s">
        <v>640</v>
      </c>
      <c r="B198" s="9" t="s">
        <v>641</v>
      </c>
      <c r="C198" s="9" t="s">
        <v>642</v>
      </c>
      <c r="D198" s="9" t="s">
        <v>643</v>
      </c>
      <c r="E198" t="s">
        <v>83</v>
      </c>
      <c r="F198" s="11">
        <v>44622.484513888892</v>
      </c>
      <c r="G198" t="s">
        <v>16</v>
      </c>
      <c r="H198" t="s">
        <v>23</v>
      </c>
      <c r="I198" s="12">
        <v>44622.502699999997</v>
      </c>
      <c r="J198" s="12">
        <v>44622.534180000002</v>
      </c>
      <c r="K198" s="13">
        <f t="shared" si="49"/>
        <v>45.331200007349253</v>
      </c>
      <c r="L198" s="3">
        <f t="shared" si="54"/>
        <v>1.5289351853425615E-2</v>
      </c>
      <c r="M198" s="15">
        <f t="shared" si="50"/>
        <v>22.016666666666666</v>
      </c>
      <c r="N198">
        <f t="shared" si="51"/>
        <v>9066.2400014698505</v>
      </c>
      <c r="O198" s="10">
        <f t="shared" si="52"/>
        <v>44622.534180000002</v>
      </c>
      <c r="P198" s="15">
        <f t="shared" si="53"/>
        <v>1</v>
      </c>
    </row>
    <row r="199" spans="1:16">
      <c r="A199" s="9" t="s">
        <v>644</v>
      </c>
      <c r="B199" s="9" t="s">
        <v>645</v>
      </c>
      <c r="C199" s="9" t="s">
        <v>277</v>
      </c>
      <c r="D199" s="9" t="s">
        <v>277</v>
      </c>
      <c r="E199" t="s">
        <v>646</v>
      </c>
      <c r="F199" s="11">
        <v>44622.487187500003</v>
      </c>
      <c r="G199" t="s">
        <v>16</v>
      </c>
      <c r="H199" t="s">
        <v>17</v>
      </c>
      <c r="I199" s="12">
        <v>44622.510510277774</v>
      </c>
      <c r="J199" s="12">
        <v>44622.54335861111</v>
      </c>
      <c r="K199" s="13">
        <f t="shared" si="49"/>
        <v>47.301600003847852</v>
      </c>
      <c r="L199" s="3">
        <f t="shared" si="54"/>
        <v>2.6736111103673466E-3</v>
      </c>
      <c r="M199" s="15">
        <f t="shared" si="50"/>
        <v>3.85</v>
      </c>
      <c r="N199">
        <f t="shared" si="51"/>
        <v>9460.3200007695705</v>
      </c>
      <c r="O199" s="10">
        <f t="shared" si="52"/>
        <v>44622.54335861111</v>
      </c>
      <c r="P199" s="15">
        <f t="shared" si="53"/>
        <v>1</v>
      </c>
    </row>
    <row r="200" spans="1:16">
      <c r="A200" s="9" t="s">
        <v>647</v>
      </c>
      <c r="B200" s="9" t="s">
        <v>648</v>
      </c>
      <c r="C200" s="9" t="s">
        <v>649</v>
      </c>
      <c r="D200" s="9" t="s">
        <v>649</v>
      </c>
      <c r="E200" t="s">
        <v>166</v>
      </c>
      <c r="F200" s="11">
        <v>44622.488275462965</v>
      </c>
      <c r="G200" t="s">
        <v>16</v>
      </c>
      <c r="H200" t="s">
        <v>23</v>
      </c>
      <c r="I200" s="12">
        <v>44622.508139837963</v>
      </c>
      <c r="J200" s="12">
        <v>44622.542656782411</v>
      </c>
      <c r="K200" s="13">
        <f t="shared" si="49"/>
        <v>49.704400005284697</v>
      </c>
      <c r="L200" s="3">
        <f t="shared" si="54"/>
        <v>1.0879629626288079E-3</v>
      </c>
      <c r="M200" s="15">
        <f t="shared" si="50"/>
        <v>1.5666666666666667</v>
      </c>
      <c r="N200">
        <f t="shared" si="51"/>
        <v>9940.8800010569394</v>
      </c>
      <c r="O200" s="10">
        <f t="shared" si="52"/>
        <v>44622.542656782411</v>
      </c>
      <c r="P200" s="15">
        <f t="shared" si="53"/>
        <v>1</v>
      </c>
    </row>
    <row r="201" spans="1:16">
      <c r="A201" s="9" t="s">
        <v>650</v>
      </c>
      <c r="B201" s="9" t="s">
        <v>651</v>
      </c>
      <c r="C201" s="9" t="s">
        <v>652</v>
      </c>
      <c r="D201" s="9" t="s">
        <v>82</v>
      </c>
      <c r="E201" t="s">
        <v>468</v>
      </c>
      <c r="F201" s="11">
        <v>44622.493275462963</v>
      </c>
      <c r="G201" t="s">
        <v>16</v>
      </c>
      <c r="H201" t="s">
        <v>23</v>
      </c>
      <c r="I201" s="12">
        <v>44622.514202546299</v>
      </c>
      <c r="J201" s="12">
        <v>44622.548597199071</v>
      </c>
      <c r="K201" s="13">
        <f t="shared" si="49"/>
        <v>49.528299991507083</v>
      </c>
      <c r="L201" s="3">
        <f t="shared" si="54"/>
        <v>4.9999999973806553E-3</v>
      </c>
      <c r="M201" s="15">
        <f t="shared" si="50"/>
        <v>7.2</v>
      </c>
      <c r="N201">
        <f t="shared" si="51"/>
        <v>9905.6599983014166</v>
      </c>
      <c r="O201" s="10">
        <f t="shared" si="52"/>
        <v>44622.548597199071</v>
      </c>
      <c r="P201" s="15">
        <f t="shared" si="53"/>
        <v>1</v>
      </c>
    </row>
    <row r="202" spans="1:16">
      <c r="A202" s="9" t="s">
        <v>653</v>
      </c>
      <c r="B202" s="9" t="s">
        <v>654</v>
      </c>
      <c r="C202" s="9" t="s">
        <v>20</v>
      </c>
      <c r="D202" s="9" t="s">
        <v>21</v>
      </c>
      <c r="E202" t="s">
        <v>385</v>
      </c>
      <c r="F202" s="11">
        <v>44622.493784722225</v>
      </c>
      <c r="G202" t="s">
        <v>16</v>
      </c>
      <c r="H202" t="s">
        <v>23</v>
      </c>
      <c r="I202" s="12">
        <v>44622.515659861114</v>
      </c>
      <c r="J202" s="12">
        <v>44622.550165486115</v>
      </c>
      <c r="K202" s="13">
        <f t="shared" si="49"/>
        <v>49.688100001076236</v>
      </c>
      <c r="L202" s="3">
        <f t="shared" si="54"/>
        <v>5.092592618893832E-4</v>
      </c>
      <c r="M202" s="15">
        <f t="shared" si="50"/>
        <v>0.73333333333333328</v>
      </c>
      <c r="N202">
        <f t="shared" si="51"/>
        <v>9937.6200002152473</v>
      </c>
      <c r="O202" s="10">
        <f t="shared" si="52"/>
        <v>44622.550165486115</v>
      </c>
      <c r="P202" s="15">
        <f t="shared" si="53"/>
        <v>1</v>
      </c>
    </row>
    <row r="203" spans="1:16">
      <c r="A203" s="9" t="s">
        <v>655</v>
      </c>
      <c r="B203" s="9" t="s">
        <v>656</v>
      </c>
      <c r="C203" s="9" t="s">
        <v>657</v>
      </c>
      <c r="D203" s="9" t="s">
        <v>657</v>
      </c>
      <c r="E203" t="s">
        <v>658</v>
      </c>
      <c r="F203" s="11">
        <v>44622.503865740742</v>
      </c>
      <c r="G203" t="s">
        <v>16</v>
      </c>
      <c r="H203" t="s">
        <v>17</v>
      </c>
      <c r="I203" s="12">
        <v>44622.524717685184</v>
      </c>
      <c r="J203" s="12">
        <v>44622.557948171299</v>
      </c>
      <c r="K203" s="13">
        <f t="shared" si="49"/>
        <v>47.851900005480275</v>
      </c>
      <c r="L203" s="3">
        <f t="shared" si="54"/>
        <v>1.0081018517666962E-2</v>
      </c>
      <c r="M203" s="15">
        <f t="shared" si="50"/>
        <v>14.516666666666667</v>
      </c>
      <c r="N203">
        <f t="shared" si="51"/>
        <v>9570.3800010960549</v>
      </c>
      <c r="O203" s="10">
        <f t="shared" si="52"/>
        <v>44622.557948171299</v>
      </c>
      <c r="P203" s="15">
        <f t="shared" si="53"/>
        <v>1</v>
      </c>
    </row>
    <row r="204" spans="1:16">
      <c r="A204" s="9" t="s">
        <v>659</v>
      </c>
      <c r="B204" s="9" t="s">
        <v>660</v>
      </c>
      <c r="C204" s="9" t="s">
        <v>657</v>
      </c>
      <c r="D204" s="9" t="s">
        <v>657</v>
      </c>
      <c r="E204" t="s">
        <v>661</v>
      </c>
      <c r="F204" s="11">
        <v>44622.507187499999</v>
      </c>
      <c r="G204" t="s">
        <v>16</v>
      </c>
      <c r="H204" t="s">
        <v>17</v>
      </c>
      <c r="I204" s="12">
        <v>44622.526823472224</v>
      </c>
      <c r="J204" s="12">
        <v>44622.560852430557</v>
      </c>
      <c r="K204" s="13">
        <f t="shared" si="49"/>
        <v>49.001699999207631</v>
      </c>
      <c r="L204" s="3">
        <f t="shared" si="54"/>
        <v>3.3217592572327703E-3</v>
      </c>
      <c r="M204" s="15">
        <f t="shared" si="50"/>
        <v>4.7833333333333332</v>
      </c>
      <c r="N204">
        <f t="shared" si="51"/>
        <v>9800.3399998415262</v>
      </c>
      <c r="O204" s="10">
        <f t="shared" si="52"/>
        <v>44622.560852430557</v>
      </c>
      <c r="P204" s="15">
        <f t="shared" si="53"/>
        <v>1</v>
      </c>
    </row>
    <row r="205" spans="1:16">
      <c r="A205" s="9" t="s">
        <v>662</v>
      </c>
      <c r="B205" s="9" t="s">
        <v>663</v>
      </c>
      <c r="C205" s="9" t="s">
        <v>267</v>
      </c>
      <c r="D205" s="9" t="s">
        <v>267</v>
      </c>
      <c r="E205" t="s">
        <v>268</v>
      </c>
      <c r="F205" s="11">
        <v>44622.507372685184</v>
      </c>
      <c r="G205" t="s">
        <v>16</v>
      </c>
      <c r="H205" t="s">
        <v>23</v>
      </c>
      <c r="I205" s="12">
        <v>44622.527396504629</v>
      </c>
      <c r="J205" s="12">
        <v>44622.562116921297</v>
      </c>
      <c r="K205" s="13">
        <f t="shared" si="49"/>
        <v>49.997400002321228</v>
      </c>
      <c r="L205" s="3">
        <f t="shared" si="54"/>
        <v>1.8518518481869251E-4</v>
      </c>
      <c r="M205" s="15">
        <f t="shared" si="50"/>
        <v>0.26666666666666666</v>
      </c>
      <c r="N205">
        <f t="shared" si="51"/>
        <v>9999.4800004642457</v>
      </c>
      <c r="O205" s="10">
        <f t="shared" si="52"/>
        <v>44622.562116921297</v>
      </c>
      <c r="P205" s="15">
        <f t="shared" si="53"/>
        <v>1</v>
      </c>
    </row>
    <row r="206" spans="1:16">
      <c r="A206" s="9" t="s">
        <v>664</v>
      </c>
      <c r="B206" s="9" t="s">
        <v>665</v>
      </c>
      <c r="C206" s="9" t="s">
        <v>345</v>
      </c>
      <c r="D206" s="9" t="s">
        <v>346</v>
      </c>
      <c r="E206" t="s">
        <v>105</v>
      </c>
      <c r="F206" s="11">
        <v>44622.510243055556</v>
      </c>
      <c r="G206" t="s">
        <v>16</v>
      </c>
      <c r="H206" t="s">
        <v>23</v>
      </c>
      <c r="I206" s="12">
        <v>44622.532394305555</v>
      </c>
      <c r="J206" s="12">
        <v>44622.565557013892</v>
      </c>
      <c r="K206" s="13">
        <f t="shared" si="49"/>
        <v>47.754300003871322</v>
      </c>
      <c r="L206" s="3">
        <f t="shared" si="54"/>
        <v>2.8703703719656914E-3</v>
      </c>
      <c r="M206" s="15">
        <f t="shared" si="50"/>
        <v>4.1333333333333337</v>
      </c>
      <c r="N206">
        <f t="shared" si="51"/>
        <v>9550.8600007742643</v>
      </c>
      <c r="O206" s="10">
        <f t="shared" si="52"/>
        <v>44622.565557013892</v>
      </c>
      <c r="P206" s="15">
        <f t="shared" si="53"/>
        <v>1</v>
      </c>
    </row>
    <row r="207" spans="1:16">
      <c r="A207" s="9" t="s">
        <v>666</v>
      </c>
      <c r="B207" s="9" t="s">
        <v>667</v>
      </c>
      <c r="C207" s="9" t="s">
        <v>151</v>
      </c>
      <c r="D207" s="9" t="s">
        <v>82</v>
      </c>
      <c r="E207" t="s">
        <v>124</v>
      </c>
      <c r="F207" s="11">
        <v>44622.515509259261</v>
      </c>
      <c r="G207" t="s">
        <v>16</v>
      </c>
      <c r="H207" t="s">
        <v>23</v>
      </c>
      <c r="I207" s="12">
        <v>44622.539644884258</v>
      </c>
      <c r="J207" s="12">
        <v>44622.574304398149</v>
      </c>
      <c r="K207" s="13">
        <f t="shared" si="49"/>
        <v>49.909700002754107</v>
      </c>
      <c r="L207" s="3">
        <f t="shared" si="54"/>
        <v>5.2662037051049992E-3</v>
      </c>
      <c r="M207" s="15">
        <f t="shared" si="50"/>
        <v>7.583333333333333</v>
      </c>
      <c r="N207">
        <f t="shared" si="51"/>
        <v>9981.9400005508214</v>
      </c>
      <c r="O207" s="10">
        <f t="shared" si="52"/>
        <v>44622.574304398149</v>
      </c>
      <c r="P207" s="15">
        <f t="shared" si="53"/>
        <v>1</v>
      </c>
    </row>
    <row r="208" spans="1:16">
      <c r="A208" s="9" t="s">
        <v>668</v>
      </c>
      <c r="B208" s="9" t="s">
        <v>669</v>
      </c>
      <c r="C208" s="9" t="s">
        <v>670</v>
      </c>
      <c r="D208" s="9" t="s">
        <v>553</v>
      </c>
      <c r="E208" t="s">
        <v>152</v>
      </c>
      <c r="F208" s="11">
        <v>44622.521851851852</v>
      </c>
      <c r="G208" t="s">
        <v>16</v>
      </c>
      <c r="H208" t="s">
        <v>23</v>
      </c>
      <c r="I208" s="12">
        <v>44622.54348601852</v>
      </c>
      <c r="J208" s="12">
        <v>44622.569874212961</v>
      </c>
      <c r="K208" s="13">
        <f t="shared" si="49"/>
        <v>37.998999995179474</v>
      </c>
      <c r="L208" s="3">
        <f t="shared" si="54"/>
        <v>6.3425925909541547E-3</v>
      </c>
      <c r="M208" s="15">
        <f t="shared" si="50"/>
        <v>9.1333333333333329</v>
      </c>
      <c r="N208">
        <f t="shared" si="51"/>
        <v>7599.7999990358949</v>
      </c>
      <c r="O208" s="10">
        <f t="shared" si="52"/>
        <v>44622.569874212961</v>
      </c>
      <c r="P208" s="15">
        <f t="shared" si="53"/>
        <v>1</v>
      </c>
    </row>
    <row r="209" spans="1:16">
      <c r="A209" s="9" t="s">
        <v>671</v>
      </c>
      <c r="B209" s="9" t="s">
        <v>672</v>
      </c>
      <c r="C209" s="9" t="s">
        <v>108</v>
      </c>
      <c r="D209" s="9" t="s">
        <v>109</v>
      </c>
      <c r="E209" t="s">
        <v>219</v>
      </c>
      <c r="F209" s="11">
        <v>44622.533449074072</v>
      </c>
      <c r="G209" t="s">
        <v>16</v>
      </c>
      <c r="H209" t="s">
        <v>23</v>
      </c>
      <c r="I209" s="12">
        <v>44622.555984004626</v>
      </c>
      <c r="J209" s="12">
        <v>44622.589399282406</v>
      </c>
      <c r="K209" s="13">
        <f t="shared" si="49"/>
        <v>48.118000002577901</v>
      </c>
      <c r="L209" s="3">
        <f t="shared" si="54"/>
        <v>1.1597222219279502E-2</v>
      </c>
      <c r="M209" s="15">
        <f t="shared" si="50"/>
        <v>16.7</v>
      </c>
      <c r="N209">
        <f t="shared" si="51"/>
        <v>9623.6000005155802</v>
      </c>
      <c r="O209" s="10">
        <f t="shared" si="52"/>
        <v>44622.589399282406</v>
      </c>
      <c r="P209" s="15">
        <f t="shared" si="53"/>
        <v>1</v>
      </c>
    </row>
    <row r="210" spans="1:16">
      <c r="A210" s="9" t="s">
        <v>673</v>
      </c>
      <c r="B210" s="9" t="s">
        <v>674</v>
      </c>
      <c r="C210" s="9" t="s">
        <v>657</v>
      </c>
      <c r="D210" s="9" t="s">
        <v>657</v>
      </c>
      <c r="E210" t="s">
        <v>675</v>
      </c>
      <c r="F210" s="11">
        <v>44622.537662037037</v>
      </c>
      <c r="G210" t="s">
        <v>16</v>
      </c>
      <c r="H210" t="s">
        <v>17</v>
      </c>
      <c r="I210" s="12">
        <v>44622.557391064816</v>
      </c>
      <c r="J210" s="12">
        <v>44622.589786898148</v>
      </c>
      <c r="K210" s="13">
        <f t="shared" si="49"/>
        <v>46.649999998044223</v>
      </c>
      <c r="L210" s="3">
        <f t="shared" si="54"/>
        <v>4.2129629655391909E-3</v>
      </c>
      <c r="M210" s="15">
        <f t="shared" si="50"/>
        <v>6.0666666666666664</v>
      </c>
      <c r="N210">
        <f t="shared" si="51"/>
        <v>9329.9999996088445</v>
      </c>
      <c r="O210" s="10">
        <f t="shared" si="52"/>
        <v>44622.589786898148</v>
      </c>
      <c r="P210" s="15">
        <f t="shared" si="53"/>
        <v>1</v>
      </c>
    </row>
    <row r="211" spans="1:16">
      <c r="A211" s="9" t="s">
        <v>676</v>
      </c>
      <c r="B211" s="9" t="s">
        <v>677</v>
      </c>
      <c r="C211" s="9" t="s">
        <v>246</v>
      </c>
      <c r="D211" s="9" t="s">
        <v>247</v>
      </c>
      <c r="E211" t="s">
        <v>292</v>
      </c>
      <c r="F211" s="11">
        <v>44622.555902777778</v>
      </c>
      <c r="G211" t="s">
        <v>16</v>
      </c>
      <c r="H211" t="s">
        <v>17</v>
      </c>
      <c r="I211" s="12">
        <v>44622.574771319443</v>
      </c>
      <c r="J211" s="12">
        <v>44622.605581944445</v>
      </c>
      <c r="K211" s="13">
        <f t="shared" si="49"/>
        <v>44.367300001904368</v>
      </c>
      <c r="L211" s="3">
        <f t="shared" si="54"/>
        <v>1.8240740741021E-2</v>
      </c>
      <c r="M211" s="15">
        <f t="shared" si="50"/>
        <v>26.266666666666666</v>
      </c>
      <c r="N211">
        <f t="shared" si="51"/>
        <v>8873.4600003808737</v>
      </c>
      <c r="O211" s="10">
        <f t="shared" si="52"/>
        <v>44622.605581944445</v>
      </c>
      <c r="P211" s="15">
        <f t="shared" si="53"/>
        <v>1</v>
      </c>
    </row>
    <row r="212" spans="1:16">
      <c r="A212" s="9" t="s">
        <v>678</v>
      </c>
      <c r="B212" s="9" t="s">
        <v>679</v>
      </c>
      <c r="C212" s="9" t="s">
        <v>680</v>
      </c>
      <c r="D212" s="9" t="s">
        <v>681</v>
      </c>
      <c r="E212" t="s">
        <v>682</v>
      </c>
      <c r="F212" s="11">
        <v>44622.561828703707</v>
      </c>
      <c r="G212" t="s">
        <v>16</v>
      </c>
      <c r="H212" t="s">
        <v>23</v>
      </c>
      <c r="I212" s="12">
        <v>44622.580084745372</v>
      </c>
      <c r="J212" s="12">
        <v>44622.613572037037</v>
      </c>
      <c r="K212" s="13">
        <f t="shared" si="49"/>
        <v>48.221699997084215</v>
      </c>
      <c r="L212" s="3">
        <f t="shared" si="54"/>
        <v>5.9259259287500754E-3</v>
      </c>
      <c r="M212" s="15">
        <f t="shared" si="50"/>
        <v>8.5333333333333332</v>
      </c>
      <c r="N212">
        <f t="shared" si="51"/>
        <v>9644.3399994168431</v>
      </c>
      <c r="O212" s="10">
        <f t="shared" si="52"/>
        <v>44622.613572037037</v>
      </c>
      <c r="P212" s="15">
        <f t="shared" si="53"/>
        <v>1</v>
      </c>
    </row>
    <row r="213" spans="1:16">
      <c r="A213" s="9" t="s">
        <v>683</v>
      </c>
      <c r="B213" s="9" t="s">
        <v>684</v>
      </c>
      <c r="C213" s="9" t="s">
        <v>306</v>
      </c>
      <c r="D213" s="9" t="s">
        <v>306</v>
      </c>
      <c r="E213" t="s">
        <v>142</v>
      </c>
      <c r="F213" s="11">
        <v>44622.56422453704</v>
      </c>
      <c r="G213" t="s">
        <v>16</v>
      </c>
      <c r="H213" t="s">
        <v>23</v>
      </c>
      <c r="I213" s="12">
        <v>44622.584636064814</v>
      </c>
      <c r="J213" s="12">
        <v>44622.619348287037</v>
      </c>
      <c r="K213" s="13">
        <f t="shared" si="49"/>
        <v>49.985600000945851</v>
      </c>
      <c r="L213" s="3">
        <f t="shared" si="54"/>
        <v>2.3958333331393078E-3</v>
      </c>
      <c r="M213" s="15">
        <f t="shared" si="50"/>
        <v>3.45</v>
      </c>
      <c r="N213">
        <f t="shared" si="51"/>
        <v>9997.1200001891702</v>
      </c>
      <c r="O213" s="10">
        <f t="shared" si="52"/>
        <v>44622.619348287037</v>
      </c>
      <c r="P213" s="15">
        <f t="shared" si="53"/>
        <v>1</v>
      </c>
    </row>
    <row r="214" spans="1:16">
      <c r="A214" s="9" t="s">
        <v>685</v>
      </c>
      <c r="B214" s="9" t="s">
        <v>686</v>
      </c>
      <c r="C214" s="9" t="s">
        <v>687</v>
      </c>
      <c r="D214" s="9" t="s">
        <v>82</v>
      </c>
      <c r="E214" t="s">
        <v>191</v>
      </c>
      <c r="F214" s="11">
        <v>44622.567083333335</v>
      </c>
      <c r="G214" t="s">
        <v>16</v>
      </c>
      <c r="H214" t="s">
        <v>23</v>
      </c>
      <c r="I214" s="12">
        <v>44622.584511944442</v>
      </c>
      <c r="J214" s="12">
        <v>44622.615203333335</v>
      </c>
      <c r="K214" s="13">
        <f t="shared" si="49"/>
        <v>44.195600005332381</v>
      </c>
      <c r="L214" s="3">
        <f t="shared" si="54"/>
        <v>2.8587962951860391E-3</v>
      </c>
      <c r="M214" s="15">
        <f t="shared" si="50"/>
        <v>4.1166666666666663</v>
      </c>
      <c r="N214">
        <f t="shared" si="51"/>
        <v>8839.1200010664761</v>
      </c>
      <c r="O214" s="10">
        <f t="shared" si="52"/>
        <v>44622.615203333335</v>
      </c>
      <c r="P214" s="15">
        <f t="shared" si="53"/>
        <v>1</v>
      </c>
    </row>
    <row r="215" spans="1:16">
      <c r="A215" s="9" t="s">
        <v>688</v>
      </c>
      <c r="B215" s="9" t="s">
        <v>689</v>
      </c>
      <c r="C215" s="9" t="s">
        <v>690</v>
      </c>
      <c r="D215" s="9" t="s">
        <v>82</v>
      </c>
      <c r="E215" t="s">
        <v>186</v>
      </c>
      <c r="F215" s="11">
        <v>44622.573263888888</v>
      </c>
      <c r="G215" t="s">
        <v>16</v>
      </c>
      <c r="H215" t="s">
        <v>23</v>
      </c>
      <c r="I215" s="12">
        <v>44622.595259652779</v>
      </c>
      <c r="J215" s="12">
        <v>44622.622372777776</v>
      </c>
      <c r="K215" s="13">
        <f t="shared" si="49"/>
        <v>39.042899996275082</v>
      </c>
      <c r="L215" s="3">
        <f t="shared" si="54"/>
        <v>6.1805555524188094E-3</v>
      </c>
      <c r="M215" s="15">
        <f t="shared" si="50"/>
        <v>8.9</v>
      </c>
      <c r="N215">
        <f t="shared" si="51"/>
        <v>7808.5799992550164</v>
      </c>
      <c r="O215" s="10">
        <f t="shared" si="52"/>
        <v>44622.622372777776</v>
      </c>
      <c r="P215" s="15">
        <f t="shared" si="53"/>
        <v>1</v>
      </c>
    </row>
    <row r="216" spans="1:16">
      <c r="A216" s="9" t="s">
        <v>691</v>
      </c>
      <c r="B216" s="9" t="s">
        <v>692</v>
      </c>
      <c r="C216" s="9" t="s">
        <v>342</v>
      </c>
      <c r="D216" s="9" t="s">
        <v>82</v>
      </c>
      <c r="E216" t="s">
        <v>145</v>
      </c>
      <c r="F216" s="11">
        <v>44622.573634259257</v>
      </c>
      <c r="G216" t="s">
        <v>16</v>
      </c>
      <c r="H216" t="s">
        <v>23</v>
      </c>
      <c r="I216" s="12">
        <v>44622.598613148148</v>
      </c>
      <c r="J216" s="12">
        <v>44622.632227592592</v>
      </c>
      <c r="K216" s="13">
        <f t="shared" si="49"/>
        <v>48.404800000134856</v>
      </c>
      <c r="L216" s="3">
        <f t="shared" si="54"/>
        <v>3.7037036963738501E-4</v>
      </c>
      <c r="M216" s="15">
        <f t="shared" si="50"/>
        <v>0.53333333333333333</v>
      </c>
      <c r="N216">
        <f t="shared" si="51"/>
        <v>9680.9600000269711</v>
      </c>
      <c r="O216" s="10">
        <f t="shared" si="52"/>
        <v>44622.632227592592</v>
      </c>
      <c r="P216" s="15">
        <f t="shared" si="53"/>
        <v>1</v>
      </c>
    </row>
    <row r="217" spans="1:16">
      <c r="A217" s="9" t="s">
        <v>693</v>
      </c>
      <c r="B217" s="9" t="s">
        <v>694</v>
      </c>
      <c r="C217" s="9" t="s">
        <v>206</v>
      </c>
      <c r="D217" s="9" t="s">
        <v>207</v>
      </c>
      <c r="E217" t="s">
        <v>225</v>
      </c>
      <c r="F217" s="11">
        <v>44622.58221064815</v>
      </c>
      <c r="G217" t="s">
        <v>16</v>
      </c>
      <c r="H217" t="s">
        <v>23</v>
      </c>
      <c r="I217" s="12">
        <v>44622.604249467593</v>
      </c>
      <c r="J217" s="12">
        <v>44622.636964467594</v>
      </c>
      <c r="K217" s="13">
        <f t="shared" si="49"/>
        <v>47.109600001713261</v>
      </c>
      <c r="L217" s="3">
        <f t="shared" si="54"/>
        <v>8.5763888928340748E-3</v>
      </c>
      <c r="M217" s="15">
        <f t="shared" si="50"/>
        <v>12.35</v>
      </c>
      <c r="N217">
        <f t="shared" si="51"/>
        <v>9421.9200003426522</v>
      </c>
      <c r="O217" s="10">
        <f t="shared" si="52"/>
        <v>44622.636964467594</v>
      </c>
      <c r="P217" s="15">
        <f t="shared" si="53"/>
        <v>1</v>
      </c>
    </row>
    <row r="218" spans="1:16">
      <c r="A218" s="9" t="s">
        <v>695</v>
      </c>
      <c r="B218" s="9" t="s">
        <v>696</v>
      </c>
      <c r="C218" s="9" t="s">
        <v>441</v>
      </c>
      <c r="D218" s="9" t="s">
        <v>442</v>
      </c>
      <c r="E218" t="s">
        <v>203</v>
      </c>
      <c r="F218" s="11">
        <v>44622.599328703705</v>
      </c>
      <c r="G218" t="s">
        <v>16</v>
      </c>
      <c r="H218" t="s">
        <v>23</v>
      </c>
      <c r="I218" s="12">
        <v>44622.622472453702</v>
      </c>
      <c r="J218" s="12">
        <v>44622.656752175928</v>
      </c>
      <c r="K218" s="13">
        <f t="shared" si="49"/>
        <v>49.362800004892051</v>
      </c>
      <c r="L218" s="3">
        <f t="shared" si="54"/>
        <v>1.7118055555329192E-2</v>
      </c>
      <c r="M218" s="15">
        <f t="shared" si="50"/>
        <v>24.65</v>
      </c>
      <c r="N218">
        <f t="shared" si="51"/>
        <v>9872.5600009784102</v>
      </c>
      <c r="O218" s="10">
        <f t="shared" si="52"/>
        <v>44622.656752175928</v>
      </c>
      <c r="P218" s="15">
        <f t="shared" si="53"/>
        <v>1</v>
      </c>
    </row>
    <row r="219" spans="1:16">
      <c r="A219" s="9" t="s">
        <v>697</v>
      </c>
      <c r="B219" s="9" t="s">
        <v>698</v>
      </c>
      <c r="C219" s="9" t="s">
        <v>479</v>
      </c>
      <c r="D219" s="9" t="s">
        <v>274</v>
      </c>
      <c r="E219" t="s">
        <v>31</v>
      </c>
      <c r="F219" s="11">
        <v>44622.602905092594</v>
      </c>
      <c r="G219" t="s">
        <v>16</v>
      </c>
      <c r="H219" t="s">
        <v>23</v>
      </c>
      <c r="I219" s="12">
        <v>44622.625686620369</v>
      </c>
      <c r="J219" s="12">
        <v>44622.660231828704</v>
      </c>
      <c r="K219" s="13">
        <f t="shared" si="49"/>
        <v>49.745100002037361</v>
      </c>
      <c r="L219" s="3">
        <f t="shared" si="54"/>
        <v>3.5763888881774619E-3</v>
      </c>
      <c r="M219" s="15">
        <f t="shared" si="50"/>
        <v>5.15</v>
      </c>
      <c r="N219">
        <f t="shared" si="51"/>
        <v>9949.0200004074723</v>
      </c>
      <c r="O219" s="10">
        <f t="shared" si="52"/>
        <v>44622.660231828704</v>
      </c>
      <c r="P219" s="15">
        <f t="shared" si="53"/>
        <v>1</v>
      </c>
    </row>
    <row r="220" spans="1:16">
      <c r="A220" s="9" t="s">
        <v>699</v>
      </c>
      <c r="B220" s="9" t="s">
        <v>700</v>
      </c>
      <c r="C220" s="9" t="s">
        <v>701</v>
      </c>
      <c r="D220" s="9" t="s">
        <v>701</v>
      </c>
      <c r="E220" t="s">
        <v>137</v>
      </c>
      <c r="F220" s="11">
        <v>44622.607824074075</v>
      </c>
      <c r="G220" t="s">
        <v>16</v>
      </c>
      <c r="H220" t="s">
        <v>23</v>
      </c>
      <c r="I220" s="12">
        <v>44622.631091504627</v>
      </c>
      <c r="J220" s="12">
        <v>44622.665651574076</v>
      </c>
      <c r="K220" s="13">
        <f t="shared" si="49"/>
        <v>49.766500006662682</v>
      </c>
      <c r="L220" s="3">
        <f t="shared" si="54"/>
        <v>4.9189814817509614E-3</v>
      </c>
      <c r="M220" s="15">
        <f t="shared" si="50"/>
        <v>7.083333333333333</v>
      </c>
      <c r="N220">
        <f t="shared" si="51"/>
        <v>9953.3000013325363</v>
      </c>
      <c r="O220" s="10">
        <f t="shared" si="52"/>
        <v>44622.665651574076</v>
      </c>
      <c r="P220" s="15">
        <f t="shared" si="53"/>
        <v>1</v>
      </c>
    </row>
    <row r="221" spans="1:16">
      <c r="A221" s="9" t="s">
        <v>702</v>
      </c>
      <c r="B221" s="9" t="s">
        <v>703</v>
      </c>
      <c r="C221" s="9" t="s">
        <v>206</v>
      </c>
      <c r="D221" s="9" t="s">
        <v>207</v>
      </c>
      <c r="E221" t="s">
        <v>208</v>
      </c>
      <c r="F221" s="11">
        <v>44622.635451388887</v>
      </c>
      <c r="G221" t="s">
        <v>16</v>
      </c>
      <c r="H221" t="s">
        <v>23</v>
      </c>
      <c r="I221" s="12">
        <v>44622.655620694444</v>
      </c>
      <c r="J221" s="12">
        <v>44622.680261388887</v>
      </c>
      <c r="K221" s="13">
        <f t="shared" si="49"/>
        <v>35.482599997194484</v>
      </c>
      <c r="L221" s="3">
        <f t="shared" si="54"/>
        <v>2.7627314811979886E-2</v>
      </c>
      <c r="M221" s="15">
        <f t="shared" si="50"/>
        <v>39.783333333333331</v>
      </c>
      <c r="N221">
        <f t="shared" si="51"/>
        <v>7096.5199994388968</v>
      </c>
      <c r="O221" s="10">
        <f t="shared" si="52"/>
        <v>44622.680261388887</v>
      </c>
      <c r="P221" s="15">
        <f t="shared" si="53"/>
        <v>1</v>
      </c>
    </row>
    <row r="222" spans="1:16">
      <c r="A222" s="9" t="s">
        <v>704</v>
      </c>
      <c r="B222" s="9" t="s">
        <v>705</v>
      </c>
      <c r="C222" s="9" t="s">
        <v>706</v>
      </c>
      <c r="D222" s="9" t="s">
        <v>706</v>
      </c>
      <c r="E222" t="s">
        <v>707</v>
      </c>
      <c r="F222" s="11">
        <v>44622.640393518515</v>
      </c>
      <c r="G222" t="s">
        <v>16</v>
      </c>
      <c r="H222" t="s">
        <v>23</v>
      </c>
      <c r="I222" s="12">
        <v>44622.658534212962</v>
      </c>
      <c r="J222" s="12">
        <v>44622.690568379629</v>
      </c>
      <c r="K222" s="13">
        <f t="shared" si="49"/>
        <v>46.129199999850243</v>
      </c>
      <c r="L222" s="3">
        <f t="shared" si="54"/>
        <v>4.9421296280343086E-3</v>
      </c>
      <c r="M222" s="15">
        <f t="shared" si="50"/>
        <v>7.1166666666666663</v>
      </c>
      <c r="N222">
        <f t="shared" si="51"/>
        <v>9225.8399999700487</v>
      </c>
      <c r="O222" s="10">
        <f t="shared" si="52"/>
        <v>44622.690568379629</v>
      </c>
      <c r="P222" s="15">
        <f t="shared" si="53"/>
        <v>1</v>
      </c>
    </row>
    <row r="223" spans="1:16">
      <c r="A223" s="9" t="s">
        <v>708</v>
      </c>
      <c r="B223" s="9" t="s">
        <v>709</v>
      </c>
      <c r="C223" s="9" t="s">
        <v>710</v>
      </c>
      <c r="D223" s="9" t="s">
        <v>442</v>
      </c>
      <c r="E223" t="s">
        <v>119</v>
      </c>
      <c r="F223" s="11">
        <v>44622.650023148148</v>
      </c>
      <c r="G223" t="s">
        <v>16</v>
      </c>
      <c r="H223" t="s">
        <v>23</v>
      </c>
      <c r="I223" s="12">
        <v>44622.666627662038</v>
      </c>
      <c r="J223" s="12">
        <v>44622.69353016204</v>
      </c>
      <c r="K223" s="13">
        <f t="shared" si="49"/>
        <v>38.739600002299994</v>
      </c>
      <c r="L223" s="3">
        <f t="shared" si="54"/>
        <v>9.6296296323998831E-3</v>
      </c>
      <c r="M223" s="15">
        <f t="shared" si="50"/>
        <v>13.866666666666667</v>
      </c>
      <c r="N223">
        <f t="shared" si="51"/>
        <v>7747.9200004599988</v>
      </c>
      <c r="O223" s="10">
        <f t="shared" si="52"/>
        <v>44622.69353016204</v>
      </c>
      <c r="P223" s="15">
        <f t="shared" si="53"/>
        <v>1</v>
      </c>
    </row>
    <row r="224" spans="1:16">
      <c r="A224" s="9" t="s">
        <v>711</v>
      </c>
      <c r="B224" s="9" t="s">
        <v>712</v>
      </c>
      <c r="C224" s="9" t="s">
        <v>99</v>
      </c>
      <c r="D224" s="9" t="s">
        <v>82</v>
      </c>
      <c r="E224" t="s">
        <v>157</v>
      </c>
      <c r="F224" s="11">
        <v>44622.650173611109</v>
      </c>
      <c r="G224" t="s">
        <v>16</v>
      </c>
      <c r="H224" t="s">
        <v>23</v>
      </c>
      <c r="I224" s="12">
        <v>44622.669296388885</v>
      </c>
      <c r="J224" s="12">
        <v>44622.703959791666</v>
      </c>
      <c r="K224" s="13">
        <f t="shared" si="49"/>
        <v>49.915300004649907</v>
      </c>
      <c r="L224" s="3">
        <f t="shared" si="54"/>
        <v>1.5046296175569296E-4</v>
      </c>
      <c r="M224" s="15">
        <f t="shared" si="50"/>
        <v>0.21666666666666667</v>
      </c>
      <c r="N224">
        <f t="shared" si="51"/>
        <v>9983.0600009299815</v>
      </c>
      <c r="O224" s="10">
        <f t="shared" si="52"/>
        <v>44622.703959791666</v>
      </c>
      <c r="P224" s="15">
        <f t="shared" si="53"/>
        <v>1</v>
      </c>
    </row>
    <row r="225" spans="1:16">
      <c r="A225" s="9" t="s">
        <v>713</v>
      </c>
      <c r="B225" s="9" t="s">
        <v>714</v>
      </c>
      <c r="C225" s="9" t="s">
        <v>273</v>
      </c>
      <c r="D225" s="9" t="s">
        <v>274</v>
      </c>
      <c r="E225" t="s">
        <v>133</v>
      </c>
      <c r="F225" s="11">
        <v>44622.650520833333</v>
      </c>
      <c r="G225" t="s">
        <v>16</v>
      </c>
      <c r="H225" t="s">
        <v>23</v>
      </c>
      <c r="I225" s="12">
        <v>44622.669369791663</v>
      </c>
      <c r="J225" s="12">
        <v>44622.70353097222</v>
      </c>
      <c r="K225" s="13">
        <f t="shared" si="49"/>
        <v>49.192100000800565</v>
      </c>
      <c r="L225" s="3">
        <f t="shared" si="54"/>
        <v>3.4722222335403785E-4</v>
      </c>
      <c r="M225" s="15">
        <f t="shared" si="50"/>
        <v>0.5</v>
      </c>
      <c r="N225">
        <f t="shared" si="51"/>
        <v>9838.420000160113</v>
      </c>
      <c r="O225" s="10">
        <f t="shared" si="52"/>
        <v>44622.70353097222</v>
      </c>
      <c r="P225" s="15">
        <f t="shared" si="53"/>
        <v>1</v>
      </c>
    </row>
    <row r="226" spans="1:16">
      <c r="A226" s="9" t="s">
        <v>715</v>
      </c>
      <c r="B226" s="9" t="s">
        <v>716</v>
      </c>
      <c r="C226" s="9" t="s">
        <v>717</v>
      </c>
      <c r="D226" s="9" t="s">
        <v>717</v>
      </c>
      <c r="E226" t="s">
        <v>179</v>
      </c>
      <c r="F226" s="11">
        <v>44622.651828703703</v>
      </c>
      <c r="G226" t="s">
        <v>16</v>
      </c>
      <c r="H226" t="s">
        <v>23</v>
      </c>
      <c r="I226" s="12">
        <v>44622.673584467593</v>
      </c>
      <c r="J226" s="12">
        <v>44622.708304050924</v>
      </c>
      <c r="K226" s="13">
        <f t="shared" si="49"/>
        <v>49.996199996676296</v>
      </c>
      <c r="L226" s="3">
        <f t="shared" si="54"/>
        <v>1.3078703705104999E-3</v>
      </c>
      <c r="M226" s="15">
        <f t="shared" si="50"/>
        <v>1.8833333333333333</v>
      </c>
      <c r="N226">
        <f t="shared" si="51"/>
        <v>9999.2399993352592</v>
      </c>
      <c r="O226" s="10">
        <f t="shared" si="52"/>
        <v>44622.708304050924</v>
      </c>
      <c r="P226" s="15">
        <f t="shared" si="53"/>
        <v>1</v>
      </c>
    </row>
    <row r="227" spans="1:16">
      <c r="A227" s="9" t="s">
        <v>718</v>
      </c>
      <c r="B227" s="9" t="s">
        <v>719</v>
      </c>
      <c r="C227" s="9" t="s">
        <v>720</v>
      </c>
      <c r="D227" s="9" t="s">
        <v>82</v>
      </c>
      <c r="E227" t="s">
        <v>105</v>
      </c>
      <c r="F227" s="11">
        <v>44622.653854166667</v>
      </c>
      <c r="G227" t="s">
        <v>16</v>
      </c>
      <c r="H227" t="s">
        <v>23</v>
      </c>
      <c r="I227" s="12">
        <v>44622.676523125003</v>
      </c>
      <c r="J227" s="12">
        <v>44622.704057499999</v>
      </c>
      <c r="K227" s="13">
        <f t="shared" si="49"/>
        <v>39.649499994702637</v>
      </c>
      <c r="L227" s="3">
        <f t="shared" si="54"/>
        <v>2.0254629635019228E-3</v>
      </c>
      <c r="M227" s="15">
        <f t="shared" si="50"/>
        <v>2.9166666666666665</v>
      </c>
      <c r="N227">
        <f t="shared" si="51"/>
        <v>7929.8999989405274</v>
      </c>
      <c r="O227" s="10">
        <f t="shared" si="52"/>
        <v>44622.704057499999</v>
      </c>
      <c r="P227" s="15">
        <f t="shared" si="53"/>
        <v>1</v>
      </c>
    </row>
    <row r="228" spans="1:16">
      <c r="A228" s="9" t="s">
        <v>721</v>
      </c>
      <c r="B228" s="9" t="s">
        <v>722</v>
      </c>
      <c r="C228" s="9" t="s">
        <v>20</v>
      </c>
      <c r="D228" s="9" t="s">
        <v>21</v>
      </c>
      <c r="E228" t="s">
        <v>570</v>
      </c>
      <c r="F228" s="11">
        <v>44622.655347222222</v>
      </c>
      <c r="G228" t="s">
        <v>16</v>
      </c>
      <c r="H228" t="s">
        <v>23</v>
      </c>
      <c r="I228" s="12">
        <v>44622.67498708333</v>
      </c>
      <c r="J228" s="12">
        <v>44622.709555972222</v>
      </c>
      <c r="K228" s="13">
        <f t="shared" si="49"/>
        <v>49.779200004413724</v>
      </c>
      <c r="L228" s="3">
        <f t="shared" si="54"/>
        <v>1.4930555553291924E-3</v>
      </c>
      <c r="M228" s="15">
        <f t="shared" si="50"/>
        <v>2.15</v>
      </c>
      <c r="N228">
        <f t="shared" si="51"/>
        <v>9955.8400008827448</v>
      </c>
      <c r="O228" s="10">
        <f t="shared" si="52"/>
        <v>44622.709555972222</v>
      </c>
      <c r="P228" s="15">
        <f t="shared" si="53"/>
        <v>1</v>
      </c>
    </row>
    <row r="229" spans="1:16">
      <c r="A229" s="9" t="s">
        <v>723</v>
      </c>
      <c r="B229" s="9" t="s">
        <v>724</v>
      </c>
      <c r="C229" s="9" t="s">
        <v>412</v>
      </c>
      <c r="D229" s="9" t="s">
        <v>413</v>
      </c>
      <c r="E229" t="s">
        <v>725</v>
      </c>
      <c r="F229" s="11">
        <v>44622.668078703704</v>
      </c>
      <c r="G229" t="s">
        <v>16</v>
      </c>
      <c r="H229" t="s">
        <v>23</v>
      </c>
      <c r="I229" s="12">
        <v>44622.691626828702</v>
      </c>
      <c r="J229" s="12">
        <v>44622.725451064813</v>
      </c>
      <c r="K229" s="13">
        <f t="shared" si="49"/>
        <v>48.70689999894239</v>
      </c>
      <c r="L229" s="3">
        <f t="shared" si="54"/>
        <v>1.2731481481750961E-2</v>
      </c>
      <c r="M229" s="15">
        <f t="shared" si="50"/>
        <v>18.333333333333332</v>
      </c>
      <c r="N229">
        <f t="shared" si="51"/>
        <v>9741.379999788478</v>
      </c>
      <c r="O229" s="10">
        <f t="shared" si="52"/>
        <v>44622.725451064813</v>
      </c>
      <c r="P229" s="15">
        <f t="shared" si="53"/>
        <v>1</v>
      </c>
    </row>
    <row r="230" spans="1:16">
      <c r="A230" s="9" t="s">
        <v>726</v>
      </c>
      <c r="B230" s="9" t="s">
        <v>727</v>
      </c>
      <c r="C230" s="9" t="s">
        <v>20</v>
      </c>
      <c r="D230" s="9" t="s">
        <v>21</v>
      </c>
      <c r="E230" t="s">
        <v>86</v>
      </c>
      <c r="F230" s="11">
        <v>44622.67628472222</v>
      </c>
      <c r="G230" t="s">
        <v>16</v>
      </c>
      <c r="H230" t="s">
        <v>23</v>
      </c>
      <c r="I230" s="12">
        <v>44622.700906944447</v>
      </c>
      <c r="J230" s="12">
        <v>44622.734856805553</v>
      </c>
      <c r="K230" s="13">
        <f t="shared" si="49"/>
        <v>48.887799993390217</v>
      </c>
      <c r="L230" s="3">
        <f t="shared" si="54"/>
        <v>8.2060185159207322E-3</v>
      </c>
      <c r="M230" s="15">
        <f t="shared" si="50"/>
        <v>11.816666666666666</v>
      </c>
      <c r="N230">
        <f t="shared" si="51"/>
        <v>9777.5599986780435</v>
      </c>
      <c r="O230" s="10">
        <f t="shared" si="52"/>
        <v>44622.734856805553</v>
      </c>
      <c r="P230" s="15">
        <f t="shared" si="53"/>
        <v>1</v>
      </c>
    </row>
    <row r="231" spans="1:16">
      <c r="A231" s="9" t="s">
        <v>728</v>
      </c>
      <c r="B231" s="9" t="s">
        <v>729</v>
      </c>
      <c r="C231" s="9" t="s">
        <v>127</v>
      </c>
      <c r="D231" s="9" t="s">
        <v>128</v>
      </c>
      <c r="E231" t="s">
        <v>148</v>
      </c>
      <c r="F231" s="11">
        <v>44622.69321759259</v>
      </c>
      <c r="G231" t="s">
        <v>16</v>
      </c>
      <c r="H231" t="s">
        <v>17</v>
      </c>
      <c r="I231" s="12">
        <v>44622.718601134256</v>
      </c>
      <c r="J231" s="12">
        <v>44622.75311287037</v>
      </c>
      <c r="K231" s="13">
        <f t="shared" si="49"/>
        <v>49.696900004055351</v>
      </c>
      <c r="L231" s="3">
        <f t="shared" si="54"/>
        <v>1.69328703705105E-2</v>
      </c>
      <c r="M231" s="15">
        <f t="shared" si="50"/>
        <v>24.383333333333333</v>
      </c>
      <c r="N231">
        <f t="shared" si="51"/>
        <v>9939.3800008110702</v>
      </c>
      <c r="O231" s="10">
        <f t="shared" si="52"/>
        <v>44622.75311287037</v>
      </c>
      <c r="P231" s="15">
        <f t="shared" si="53"/>
        <v>1</v>
      </c>
    </row>
    <row r="232" spans="1:16">
      <c r="A232" s="9" t="s">
        <v>730</v>
      </c>
      <c r="B232" s="9" t="s">
        <v>731</v>
      </c>
      <c r="C232" s="9" t="s">
        <v>127</v>
      </c>
      <c r="D232" s="9" t="s">
        <v>128</v>
      </c>
      <c r="E232" t="s">
        <v>194</v>
      </c>
      <c r="F232" s="11">
        <v>44622.695497685185</v>
      </c>
      <c r="G232" t="s">
        <v>16</v>
      </c>
      <c r="H232" t="s">
        <v>17</v>
      </c>
      <c r="I232" s="12">
        <v>44622.714669629633</v>
      </c>
      <c r="J232" s="12">
        <v>44622.748560046297</v>
      </c>
      <c r="K232" s="13">
        <f t="shared" si="49"/>
        <v>48.802199995843694</v>
      </c>
      <c r="L232" s="3">
        <f t="shared" si="54"/>
        <v>2.2800925944466144E-3</v>
      </c>
      <c r="M232" s="15">
        <f t="shared" si="50"/>
        <v>3.2833333333333332</v>
      </c>
      <c r="N232">
        <f t="shared" si="51"/>
        <v>9760.4399991687387</v>
      </c>
      <c r="O232" s="10">
        <f t="shared" si="52"/>
        <v>44622.748560046297</v>
      </c>
      <c r="P232" s="15">
        <f t="shared" si="53"/>
        <v>1</v>
      </c>
    </row>
    <row r="233" spans="1:16">
      <c r="A233" s="9" t="s">
        <v>732</v>
      </c>
      <c r="B233" s="9" t="s">
        <v>733</v>
      </c>
      <c r="C233" s="9" t="s">
        <v>94</v>
      </c>
      <c r="D233" s="9" t="s">
        <v>95</v>
      </c>
      <c r="E233" t="s">
        <v>544</v>
      </c>
      <c r="F233" s="11">
        <v>44622.737303240741</v>
      </c>
      <c r="G233" t="s">
        <v>16</v>
      </c>
      <c r="H233" t="s">
        <v>23</v>
      </c>
      <c r="I233" s="12">
        <v>44622.756440532408</v>
      </c>
      <c r="J233" s="12">
        <v>44622.790888796299</v>
      </c>
      <c r="K233" s="13">
        <f t="shared" si="49"/>
        <v>49.605500001925975</v>
      </c>
      <c r="L233" s="3">
        <f t="shared" si="54"/>
        <v>4.1805555556493346E-2</v>
      </c>
      <c r="M233" s="15">
        <f t="shared" si="50"/>
        <v>60.2</v>
      </c>
      <c r="N233">
        <f t="shared" si="51"/>
        <v>9921.100000385195</v>
      </c>
      <c r="O233" s="10">
        <f t="shared" si="52"/>
        <v>44622.790888796299</v>
      </c>
      <c r="P233" s="15">
        <f t="shared" si="53"/>
        <v>1</v>
      </c>
    </row>
    <row r="234" spans="1:16">
      <c r="A234" s="9" t="s">
        <v>734</v>
      </c>
      <c r="B234" s="9" t="s">
        <v>735</v>
      </c>
      <c r="C234" s="9" t="s">
        <v>13</v>
      </c>
      <c r="D234" s="9" t="s">
        <v>14</v>
      </c>
      <c r="E234" t="s">
        <v>15</v>
      </c>
      <c r="F234" s="11">
        <v>44623.003472222219</v>
      </c>
      <c r="G234" t="s">
        <v>16</v>
      </c>
      <c r="H234" t="s">
        <v>17</v>
      </c>
      <c r="I234" s="12">
        <v>44623.025892638892</v>
      </c>
      <c r="J234" s="12">
        <v>44623.059026041665</v>
      </c>
      <c r="K234" s="13">
        <f t="shared" si="49"/>
        <v>47.712099992204458</v>
      </c>
      <c r="L234" s="3">
        <f t="shared" si="54"/>
        <v>0.26616898147767643</v>
      </c>
      <c r="M234" s="15">
        <f t="shared" si="50"/>
        <v>383.28333333333336</v>
      </c>
      <c r="N234">
        <f t="shared" si="51"/>
        <v>9542.4199984408915</v>
      </c>
      <c r="O234" s="10">
        <f t="shared" si="52"/>
        <v>44623.059026041665</v>
      </c>
      <c r="P234" s="15">
        <f t="shared" si="53"/>
        <v>1</v>
      </c>
    </row>
    <row r="235" spans="1:16">
      <c r="A235" s="9" t="s">
        <v>736</v>
      </c>
      <c r="B235" s="9" t="s">
        <v>737</v>
      </c>
      <c r="C235" s="9" t="s">
        <v>13</v>
      </c>
      <c r="D235" s="9" t="s">
        <v>14</v>
      </c>
      <c r="E235" t="s">
        <v>450</v>
      </c>
      <c r="F235" s="11">
        <v>44623.00409722222</v>
      </c>
      <c r="G235" t="s">
        <v>16</v>
      </c>
      <c r="H235" t="s">
        <v>17</v>
      </c>
      <c r="I235" s="12">
        <v>44623.026424097225</v>
      </c>
      <c r="J235" s="12">
        <v>44623.057709722219</v>
      </c>
      <c r="K235" s="13">
        <f t="shared" si="49"/>
        <v>45.051299992483109</v>
      </c>
      <c r="L235" s="3">
        <f t="shared" si="54"/>
        <v>6.2500000058207661E-4</v>
      </c>
      <c r="M235" s="15">
        <f t="shared" si="50"/>
        <v>0.9</v>
      </c>
      <c r="N235">
        <f t="shared" si="51"/>
        <v>9010.2599984966218</v>
      </c>
      <c r="O235" s="10">
        <f t="shared" si="52"/>
        <v>44623.057709722219</v>
      </c>
      <c r="P235" s="15">
        <f t="shared" si="53"/>
        <v>1</v>
      </c>
    </row>
    <row r="236" spans="1:16">
      <c r="A236" s="9" t="s">
        <v>738</v>
      </c>
      <c r="B236" s="9" t="s">
        <v>739</v>
      </c>
      <c r="C236" s="9" t="s">
        <v>20</v>
      </c>
      <c r="D236" s="9" t="s">
        <v>21</v>
      </c>
      <c r="E236" t="s">
        <v>335</v>
      </c>
      <c r="F236" s="11">
        <v>44623.01221064815</v>
      </c>
      <c r="G236" t="s">
        <v>16</v>
      </c>
      <c r="H236" t="s">
        <v>23</v>
      </c>
      <c r="I236" s="12">
        <v>44623.034095717594</v>
      </c>
      <c r="J236" s="12">
        <v>44623.066149328704</v>
      </c>
      <c r="K236" s="13">
        <f t="shared" si="49"/>
        <v>46.157199998851866</v>
      </c>
      <c r="L236" s="3">
        <f t="shared" si="54"/>
        <v>8.1134259307873435E-3</v>
      </c>
      <c r="M236" s="15">
        <f t="shared" si="50"/>
        <v>11.683333333333334</v>
      </c>
      <c r="N236">
        <f t="shared" si="51"/>
        <v>9231.4399997703731</v>
      </c>
      <c r="O236" s="10">
        <f t="shared" si="52"/>
        <v>44623.066149328704</v>
      </c>
      <c r="P236" s="15">
        <f t="shared" si="53"/>
        <v>1</v>
      </c>
    </row>
    <row r="237" spans="1:16">
      <c r="A237" s="9" t="s">
        <v>740</v>
      </c>
      <c r="B237" s="9" t="s">
        <v>741</v>
      </c>
      <c r="C237" s="9" t="s">
        <v>20</v>
      </c>
      <c r="D237" s="9" t="s">
        <v>21</v>
      </c>
      <c r="E237" t="s">
        <v>59</v>
      </c>
      <c r="F237" s="11">
        <v>44623.013865740744</v>
      </c>
      <c r="G237" t="s">
        <v>16</v>
      </c>
      <c r="H237" t="s">
        <v>23</v>
      </c>
      <c r="I237" s="12">
        <v>44623.032370879628</v>
      </c>
      <c r="J237" s="12">
        <v>44623.063298449073</v>
      </c>
      <c r="K237" s="13">
        <f t="shared" si="49"/>
        <v>44.535700001288205</v>
      </c>
      <c r="L237" s="3">
        <f t="shared" si="54"/>
        <v>1.6550925938645378E-3</v>
      </c>
      <c r="M237" s="15">
        <f t="shared" si="50"/>
        <v>2.3833333333333333</v>
      </c>
      <c r="N237">
        <f t="shared" si="51"/>
        <v>8907.1400002576411</v>
      </c>
      <c r="O237" s="10">
        <f t="shared" si="52"/>
        <v>44623.063298449073</v>
      </c>
      <c r="P237" s="15">
        <f t="shared" si="53"/>
        <v>1</v>
      </c>
    </row>
    <row r="238" spans="1:16">
      <c r="A238" s="9" t="s">
        <v>742</v>
      </c>
      <c r="B238" s="9" t="s">
        <v>743</v>
      </c>
      <c r="C238" s="9" t="s">
        <v>20</v>
      </c>
      <c r="D238" s="9" t="s">
        <v>21</v>
      </c>
      <c r="E238" t="s">
        <v>34</v>
      </c>
      <c r="F238" s="11">
        <v>44623.019803240742</v>
      </c>
      <c r="G238" t="s">
        <v>16</v>
      </c>
      <c r="H238" t="s">
        <v>23</v>
      </c>
      <c r="I238" s="12">
        <v>44623.03938574074</v>
      </c>
      <c r="J238" s="12">
        <v>44623.065541365744</v>
      </c>
      <c r="K238" s="13">
        <f t="shared" si="49"/>
        <v>37.664100006222725</v>
      </c>
      <c r="L238" s="3">
        <f t="shared" si="54"/>
        <v>5.9374999982537702E-3</v>
      </c>
      <c r="M238" s="15">
        <f t="shared" si="50"/>
        <v>8.5500000000000007</v>
      </c>
      <c r="N238">
        <f t="shared" si="51"/>
        <v>7532.820001244545</v>
      </c>
      <c r="O238" s="10">
        <f t="shared" si="52"/>
        <v>44623.065541365744</v>
      </c>
      <c r="P238" s="15">
        <f t="shared" si="53"/>
        <v>1</v>
      </c>
    </row>
    <row r="239" spans="1:16">
      <c r="A239" s="9" t="s">
        <v>744</v>
      </c>
      <c r="B239" s="9" t="s">
        <v>745</v>
      </c>
      <c r="C239" s="9" t="s">
        <v>13</v>
      </c>
      <c r="D239" s="9" t="s">
        <v>14</v>
      </c>
      <c r="E239" t="s">
        <v>43</v>
      </c>
      <c r="F239" s="11">
        <v>44623.040138888886</v>
      </c>
      <c r="G239" t="s">
        <v>16</v>
      </c>
      <c r="H239" t="s">
        <v>17</v>
      </c>
      <c r="I239" s="12">
        <v>44623.059863819442</v>
      </c>
      <c r="J239" s="12">
        <v>44623.089443194447</v>
      </c>
      <c r="K239" s="13">
        <f t="shared" si="49"/>
        <v>42.594300006749108</v>
      </c>
      <c r="L239" s="3">
        <f t="shared" si="54"/>
        <v>2.0335648143372964E-2</v>
      </c>
      <c r="M239" s="15">
        <f t="shared" si="50"/>
        <v>29.283333333333335</v>
      </c>
      <c r="N239">
        <f t="shared" si="51"/>
        <v>8518.8600013498217</v>
      </c>
      <c r="O239" s="10">
        <f t="shared" si="52"/>
        <v>44623.089443194447</v>
      </c>
      <c r="P239" s="15">
        <f t="shared" si="53"/>
        <v>1</v>
      </c>
    </row>
    <row r="240" spans="1:16">
      <c r="A240" s="9" t="s">
        <v>746</v>
      </c>
      <c r="B240" s="9" t="s">
        <v>747</v>
      </c>
      <c r="C240" s="9" t="s">
        <v>748</v>
      </c>
      <c r="D240" s="9" t="s">
        <v>748</v>
      </c>
      <c r="E240" t="s">
        <v>749</v>
      </c>
      <c r="F240" s="11">
        <v>44623.047731481478</v>
      </c>
      <c r="G240" t="s">
        <v>16</v>
      </c>
      <c r="H240" t="s">
        <v>23</v>
      </c>
      <c r="I240" s="12">
        <v>44623.066268912036</v>
      </c>
      <c r="J240" s="12">
        <v>44623.098305995372</v>
      </c>
      <c r="K240" s="13">
        <f t="shared" si="49"/>
        <v>46.133400003891438</v>
      </c>
      <c r="L240" s="3">
        <f t="shared" si="54"/>
        <v>7.5925925921183079E-3</v>
      </c>
      <c r="M240" s="15">
        <f t="shared" si="50"/>
        <v>10.933333333333334</v>
      </c>
      <c r="N240">
        <f t="shared" si="51"/>
        <v>9226.6800007782876</v>
      </c>
      <c r="O240" s="10">
        <f t="shared" si="52"/>
        <v>44623.098305995372</v>
      </c>
      <c r="P240" s="15">
        <f t="shared" si="53"/>
        <v>1</v>
      </c>
    </row>
    <row r="241" spans="1:16">
      <c r="A241" s="9" t="s">
        <v>750</v>
      </c>
      <c r="B241" s="9" t="s">
        <v>751</v>
      </c>
      <c r="C241" s="9" t="s">
        <v>29</v>
      </c>
      <c r="D241" s="9" t="s">
        <v>30</v>
      </c>
      <c r="E241" t="s">
        <v>56</v>
      </c>
      <c r="F241" s="11">
        <v>44623.085173611114</v>
      </c>
      <c r="G241" t="s">
        <v>16</v>
      </c>
      <c r="H241" t="s">
        <v>23</v>
      </c>
      <c r="I241" s="12">
        <v>44623.107560416669</v>
      </c>
      <c r="J241" s="12">
        <v>44623.139481597223</v>
      </c>
      <c r="K241" s="13">
        <f t="shared" si="49"/>
        <v>45.966499998467043</v>
      </c>
      <c r="L241" s="3">
        <f t="shared" si="54"/>
        <v>3.7442129636474419E-2</v>
      </c>
      <c r="M241" s="15">
        <f t="shared" si="50"/>
        <v>53.916666666666664</v>
      </c>
      <c r="N241">
        <f t="shared" si="51"/>
        <v>9193.2999996934086</v>
      </c>
      <c r="O241" s="10">
        <f t="shared" si="52"/>
        <v>44623.139481597223</v>
      </c>
      <c r="P241" s="15">
        <f t="shared" si="53"/>
        <v>1</v>
      </c>
    </row>
    <row r="242" spans="1:16">
      <c r="A242" s="9" t="s">
        <v>752</v>
      </c>
      <c r="B242" s="9" t="s">
        <v>753</v>
      </c>
      <c r="C242" s="9" t="s">
        <v>54</v>
      </c>
      <c r="D242" s="9" t="s">
        <v>55</v>
      </c>
      <c r="E242" t="s">
        <v>75</v>
      </c>
      <c r="F242" s="11">
        <v>44623.096736111111</v>
      </c>
      <c r="G242" t="s">
        <v>16</v>
      </c>
      <c r="H242" t="s">
        <v>23</v>
      </c>
      <c r="I242" s="12">
        <v>44623.117349583335</v>
      </c>
      <c r="J242" s="12">
        <v>44623.150614791666</v>
      </c>
      <c r="K242" s="13">
        <f t="shared" si="49"/>
        <v>47.901899996213615</v>
      </c>
      <c r="L242" s="3">
        <f t="shared" si="54"/>
        <v>1.1562499996216502E-2</v>
      </c>
      <c r="M242" s="15">
        <f t="shared" si="50"/>
        <v>16.649999999999999</v>
      </c>
      <c r="N242">
        <f t="shared" si="51"/>
        <v>9580.379999242723</v>
      </c>
      <c r="O242" s="10">
        <f t="shared" si="52"/>
        <v>44623.150614791666</v>
      </c>
      <c r="P242" s="15">
        <f t="shared" si="53"/>
        <v>1</v>
      </c>
    </row>
    <row r="243" spans="1:16">
      <c r="A243" s="9" t="s">
        <v>754</v>
      </c>
      <c r="B243" s="9" t="s">
        <v>755</v>
      </c>
      <c r="C243" s="9" t="s">
        <v>756</v>
      </c>
      <c r="D243" s="9" t="s">
        <v>757</v>
      </c>
      <c r="E243" t="s">
        <v>758</v>
      </c>
      <c r="F243" s="11">
        <v>44623.099166666667</v>
      </c>
      <c r="G243" t="s">
        <v>16</v>
      </c>
      <c r="H243" t="s">
        <v>23</v>
      </c>
      <c r="I243" s="12">
        <v>44623.119529722222</v>
      </c>
      <c r="J243" s="12">
        <v>44623.15415347222</v>
      </c>
      <c r="K243" s="13">
        <f t="shared" si="49"/>
        <v>49.858199997106567</v>
      </c>
      <c r="L243" s="3">
        <f t="shared" si="54"/>
        <v>2.4305555562023073E-3</v>
      </c>
      <c r="M243" s="15">
        <f t="shared" si="50"/>
        <v>3.5</v>
      </c>
      <c r="N243">
        <f t="shared" si="51"/>
        <v>9971.6399994213134</v>
      </c>
      <c r="O243" s="10">
        <f t="shared" si="52"/>
        <v>44623.15415347222</v>
      </c>
      <c r="P243" s="15">
        <f t="shared" si="53"/>
        <v>1</v>
      </c>
    </row>
    <row r="244" spans="1:16">
      <c r="A244" s="9" t="s">
        <v>759</v>
      </c>
      <c r="B244" s="9" t="s">
        <v>760</v>
      </c>
      <c r="C244" s="9" t="s">
        <v>49</v>
      </c>
      <c r="D244" s="9" t="s">
        <v>50</v>
      </c>
      <c r="E244" t="s">
        <v>232</v>
      </c>
      <c r="F244" s="11">
        <v>44623.099629629629</v>
      </c>
      <c r="G244" t="s">
        <v>16</v>
      </c>
      <c r="H244" t="s">
        <v>23</v>
      </c>
      <c r="I244" s="12">
        <v>44623.121632476854</v>
      </c>
      <c r="J244" s="12">
        <v>44623.150991365743</v>
      </c>
      <c r="K244" s="13">
        <f t="shared" si="49"/>
        <v>42.276800000108778</v>
      </c>
      <c r="L244" s="3">
        <f t="shared" si="54"/>
        <v>4.6296296204673126E-4</v>
      </c>
      <c r="M244" s="15">
        <f t="shared" si="50"/>
        <v>0.66666666666666663</v>
      </c>
      <c r="N244">
        <f t="shared" si="51"/>
        <v>8455.3600000217557</v>
      </c>
      <c r="O244" s="10">
        <f t="shared" si="52"/>
        <v>44623.150991365743</v>
      </c>
      <c r="P244" s="15">
        <f t="shared" si="53"/>
        <v>1</v>
      </c>
    </row>
    <row r="245" spans="1:16">
      <c r="A245" s="9" t="s">
        <v>761</v>
      </c>
      <c r="B245" s="9" t="s">
        <v>762</v>
      </c>
      <c r="C245" s="9" t="s">
        <v>20</v>
      </c>
      <c r="D245" s="9" t="s">
        <v>21</v>
      </c>
      <c r="E245" t="s">
        <v>65</v>
      </c>
      <c r="F245" s="11">
        <v>44623.118206018517</v>
      </c>
      <c r="G245" t="s">
        <v>16</v>
      </c>
      <c r="H245" t="s">
        <v>23</v>
      </c>
      <c r="I245" s="12">
        <v>44623.139789629633</v>
      </c>
      <c r="J245" s="12">
        <v>44623.172985879632</v>
      </c>
      <c r="K245" s="13">
        <f t="shared" si="49"/>
        <v>47.802599997958168</v>
      </c>
      <c r="L245" s="3">
        <f t="shared" si="54"/>
        <v>1.8576388887595385E-2</v>
      </c>
      <c r="M245" s="15">
        <f t="shared" si="50"/>
        <v>26.75</v>
      </c>
      <c r="N245">
        <f t="shared" si="51"/>
        <v>9560.5199995916337</v>
      </c>
      <c r="O245" s="10">
        <f t="shared" si="52"/>
        <v>44623.172985879632</v>
      </c>
      <c r="P245" s="15">
        <f t="shared" si="53"/>
        <v>1</v>
      </c>
    </row>
    <row r="246" spans="1:16">
      <c r="A246" s="9" t="s">
        <v>763</v>
      </c>
      <c r="B246" s="9" t="s">
        <v>764</v>
      </c>
      <c r="C246" s="9" t="s">
        <v>49</v>
      </c>
      <c r="D246" s="9" t="s">
        <v>50</v>
      </c>
      <c r="E246" t="s">
        <v>468</v>
      </c>
      <c r="F246" s="11">
        <v>44623.125625000001</v>
      </c>
      <c r="G246" t="s">
        <v>16</v>
      </c>
      <c r="H246" t="s">
        <v>23</v>
      </c>
      <c r="I246" s="12">
        <v>44623.143970902776</v>
      </c>
      <c r="J246" s="12">
        <v>44623.178693125003</v>
      </c>
      <c r="K246" s="13">
        <f t="shared" si="49"/>
        <v>50.000000005820766</v>
      </c>
      <c r="L246" s="3">
        <f t="shared" si="54"/>
        <v>7.4189814840792678E-3</v>
      </c>
      <c r="M246" s="15">
        <f t="shared" si="50"/>
        <v>10.683333333333334</v>
      </c>
      <c r="N246">
        <f t="shared" si="51"/>
        <v>10000.000001164153</v>
      </c>
      <c r="O246" s="10">
        <f t="shared" si="52"/>
        <v>44623.178693125003</v>
      </c>
      <c r="P246" s="15">
        <f t="shared" si="53"/>
        <v>1</v>
      </c>
    </row>
    <row r="247" spans="1:16">
      <c r="A247" s="9" t="s">
        <v>765</v>
      </c>
      <c r="B247" s="9" t="s">
        <v>766</v>
      </c>
      <c r="C247" s="9" t="s">
        <v>412</v>
      </c>
      <c r="D247" s="9" t="s">
        <v>413</v>
      </c>
      <c r="E247" t="s">
        <v>767</v>
      </c>
      <c r="F247" s="11">
        <v>44623.169421296298</v>
      </c>
      <c r="G247" t="s">
        <v>16</v>
      </c>
      <c r="H247" t="s">
        <v>23</v>
      </c>
      <c r="I247" s="12">
        <v>44623.192071087964</v>
      </c>
      <c r="J247" s="12">
        <v>44623.226758310186</v>
      </c>
      <c r="K247" s="13">
        <f t="shared" si="49"/>
        <v>49.949599999235943</v>
      </c>
      <c r="L247" s="3">
        <f t="shared" si="54"/>
        <v>4.3796296296932269E-2</v>
      </c>
      <c r="M247" s="15">
        <f t="shared" si="50"/>
        <v>63.06666666666667</v>
      </c>
      <c r="N247">
        <f t="shared" si="51"/>
        <v>9989.9199998471886</v>
      </c>
      <c r="O247" s="10">
        <f t="shared" si="52"/>
        <v>44623.226758310186</v>
      </c>
      <c r="P247" s="15">
        <f t="shared" si="53"/>
        <v>1</v>
      </c>
    </row>
    <row r="248" spans="1:16">
      <c r="A248" s="9" t="s">
        <v>768</v>
      </c>
      <c r="B248" s="9" t="s">
        <v>769</v>
      </c>
      <c r="C248" s="9" t="s">
        <v>173</v>
      </c>
      <c r="D248" s="9" t="s">
        <v>174</v>
      </c>
      <c r="E248" t="s">
        <v>770</v>
      </c>
      <c r="F248" s="11">
        <v>44623.252141203702</v>
      </c>
      <c r="G248" t="s">
        <v>16</v>
      </c>
      <c r="H248" t="s">
        <v>17</v>
      </c>
      <c r="I248" s="12">
        <v>44623.272037106479</v>
      </c>
      <c r="J248" s="12">
        <v>44623.305231689817</v>
      </c>
      <c r="K248" s="13">
        <f t="shared" si="49"/>
        <v>47.800200007623062</v>
      </c>
      <c r="L248" s="3">
        <f t="shared" si="54"/>
        <v>8.2719907404680271E-2</v>
      </c>
      <c r="M248" s="15">
        <f t="shared" si="50"/>
        <v>119.11666666666666</v>
      </c>
      <c r="N248">
        <f t="shared" si="51"/>
        <v>9560.0400015246123</v>
      </c>
      <c r="O248" s="10">
        <f t="shared" si="52"/>
        <v>44623.305231689817</v>
      </c>
      <c r="P248" s="15">
        <f t="shared" si="53"/>
        <v>1</v>
      </c>
    </row>
    <row r="249" spans="1:16">
      <c r="A249" s="9" t="s">
        <v>771</v>
      </c>
      <c r="B249" s="9" t="s">
        <v>772</v>
      </c>
      <c r="C249" s="9" t="s">
        <v>127</v>
      </c>
      <c r="D249" s="9" t="s">
        <v>128</v>
      </c>
      <c r="E249" t="s">
        <v>773</v>
      </c>
      <c r="F249" s="11">
        <v>44623.252453703702</v>
      </c>
      <c r="G249" t="s">
        <v>16</v>
      </c>
      <c r="H249" t="s">
        <v>17</v>
      </c>
      <c r="I249" s="12">
        <v>44623.275068148148</v>
      </c>
      <c r="J249" s="12">
        <v>44623.309699328704</v>
      </c>
      <c r="K249" s="13">
        <f t="shared" si="49"/>
        <v>49.868899999419227</v>
      </c>
      <c r="L249" s="3">
        <f t="shared" si="54"/>
        <v>3.125000002910383E-4</v>
      </c>
      <c r="M249" s="15">
        <f t="shared" si="50"/>
        <v>0.45</v>
      </c>
      <c r="N249">
        <f t="shared" si="51"/>
        <v>9973.7799998838454</v>
      </c>
      <c r="O249" s="10">
        <f t="shared" si="52"/>
        <v>44623.309699328704</v>
      </c>
      <c r="P249" s="15">
        <f t="shared" si="53"/>
        <v>1</v>
      </c>
    </row>
    <row r="250" spans="1:16">
      <c r="A250" s="9" t="s">
        <v>774</v>
      </c>
      <c r="B250" s="9" t="s">
        <v>775</v>
      </c>
      <c r="C250" s="9" t="s">
        <v>165</v>
      </c>
      <c r="D250" s="9" t="s">
        <v>82</v>
      </c>
      <c r="E250" t="s">
        <v>83</v>
      </c>
      <c r="F250" s="11">
        <v>44623.252638888887</v>
      </c>
      <c r="G250" t="s">
        <v>16</v>
      </c>
      <c r="H250" t="s">
        <v>23</v>
      </c>
      <c r="I250" s="12">
        <v>44623.277228611114</v>
      </c>
      <c r="J250" s="12">
        <v>44623.310867986111</v>
      </c>
      <c r="K250" s="13">
        <f t="shared" si="49"/>
        <v>48.440699995262548</v>
      </c>
      <c r="L250" s="3">
        <f t="shared" si="54"/>
        <v>1.8518518481869251E-4</v>
      </c>
      <c r="M250" s="15">
        <f t="shared" si="50"/>
        <v>0.26666666666666666</v>
      </c>
      <c r="N250">
        <f t="shared" si="51"/>
        <v>9688.1399990525097</v>
      </c>
      <c r="O250" s="10">
        <f t="shared" si="52"/>
        <v>44623.310867986111</v>
      </c>
      <c r="P250" s="15">
        <f t="shared" si="53"/>
        <v>1</v>
      </c>
    </row>
    <row r="251" spans="1:16">
      <c r="A251" s="9" t="s">
        <v>776</v>
      </c>
      <c r="B251" s="9" t="s">
        <v>777</v>
      </c>
      <c r="C251" s="9" t="s">
        <v>13</v>
      </c>
      <c r="D251" s="9" t="s">
        <v>14</v>
      </c>
      <c r="E251" t="s">
        <v>394</v>
      </c>
      <c r="F251" s="11">
        <v>44623.252997685187</v>
      </c>
      <c r="G251" t="s">
        <v>16</v>
      </c>
      <c r="H251" t="s">
        <v>23</v>
      </c>
      <c r="I251" s="12">
        <v>44623.273257407411</v>
      </c>
      <c r="J251" s="12">
        <v>44623.304896574075</v>
      </c>
      <c r="K251" s="13">
        <f t="shared" si="49"/>
        <v>45.560399995883927</v>
      </c>
      <c r="L251" s="3">
        <f t="shared" si="54"/>
        <v>3.5879630013369024E-4</v>
      </c>
      <c r="M251" s="15">
        <f t="shared" si="50"/>
        <v>0.51666666666666672</v>
      </c>
      <c r="N251">
        <f t="shared" si="51"/>
        <v>9112.0799991767853</v>
      </c>
      <c r="O251" s="10">
        <f t="shared" si="52"/>
        <v>44623.304896574075</v>
      </c>
      <c r="P251" s="15">
        <f t="shared" si="53"/>
        <v>1</v>
      </c>
    </row>
    <row r="252" spans="1:16">
      <c r="A252" s="9" t="s">
        <v>778</v>
      </c>
      <c r="B252" s="9" t="s">
        <v>779</v>
      </c>
      <c r="C252" s="9" t="s">
        <v>780</v>
      </c>
      <c r="D252" s="9" t="s">
        <v>780</v>
      </c>
      <c r="E252" t="s">
        <v>124</v>
      </c>
      <c r="F252" s="11">
        <v>44623.25372685185</v>
      </c>
      <c r="G252" t="s">
        <v>16</v>
      </c>
      <c r="H252" t="s">
        <v>23</v>
      </c>
      <c r="I252" s="12">
        <v>44623.274699629626</v>
      </c>
      <c r="J252" s="12">
        <v>44623.307634629629</v>
      </c>
      <c r="K252" s="13">
        <f t="shared" si="49"/>
        <v>47.426400004187599</v>
      </c>
      <c r="L252" s="3">
        <f t="shared" si="54"/>
        <v>7.2916666249511763E-4</v>
      </c>
      <c r="M252" s="15">
        <f t="shared" si="50"/>
        <v>1.05</v>
      </c>
      <c r="N252">
        <f t="shared" si="51"/>
        <v>9485.2800008375198</v>
      </c>
      <c r="O252" s="10">
        <f t="shared" si="52"/>
        <v>44623.307634629629</v>
      </c>
      <c r="P252" s="15">
        <f t="shared" si="53"/>
        <v>1</v>
      </c>
    </row>
    <row r="253" spans="1:16">
      <c r="A253" s="9" t="s">
        <v>781</v>
      </c>
      <c r="B253" s="9" t="s">
        <v>782</v>
      </c>
      <c r="C253" s="9" t="s">
        <v>108</v>
      </c>
      <c r="D253" s="9" t="s">
        <v>109</v>
      </c>
      <c r="E253" t="s">
        <v>114</v>
      </c>
      <c r="F253" s="11">
        <v>44623.254282407404</v>
      </c>
      <c r="G253" t="s">
        <v>16</v>
      </c>
      <c r="H253" t="s">
        <v>23</v>
      </c>
      <c r="I253" s="12">
        <v>44623.278259699073</v>
      </c>
      <c r="J253" s="12">
        <v>44623.312971157407</v>
      </c>
      <c r="K253" s="13">
        <f t="shared" si="49"/>
        <v>49.984500001883134</v>
      </c>
      <c r="L253" s="3">
        <f t="shared" si="54"/>
        <v>5.5555555445607752E-4</v>
      </c>
      <c r="M253" s="15">
        <f t="shared" si="50"/>
        <v>0.8</v>
      </c>
      <c r="N253">
        <f t="shared" si="51"/>
        <v>9996.9000003766268</v>
      </c>
      <c r="O253" s="10">
        <f t="shared" si="52"/>
        <v>44623.312971157407</v>
      </c>
      <c r="P253" s="15">
        <f t="shared" si="53"/>
        <v>1</v>
      </c>
    </row>
    <row r="254" spans="1:16">
      <c r="A254" s="9" t="s">
        <v>783</v>
      </c>
      <c r="B254" s="9" t="s">
        <v>784</v>
      </c>
      <c r="C254" s="9" t="s">
        <v>20</v>
      </c>
      <c r="D254" s="9" t="s">
        <v>21</v>
      </c>
      <c r="E254" t="s">
        <v>26</v>
      </c>
      <c r="F254" s="11">
        <v>44623.254965277774</v>
      </c>
      <c r="G254" t="s">
        <v>16</v>
      </c>
      <c r="H254" t="s">
        <v>23</v>
      </c>
      <c r="I254" s="12">
        <v>44623.276187152776</v>
      </c>
      <c r="J254" s="12">
        <v>44623.307147500003</v>
      </c>
      <c r="K254" s="13">
        <f t="shared" si="49"/>
        <v>44.582900006789714</v>
      </c>
      <c r="L254" s="3">
        <f t="shared" si="54"/>
        <v>6.8287036992842332E-4</v>
      </c>
      <c r="M254" s="15">
        <f t="shared" si="50"/>
        <v>0.98333333333333328</v>
      </c>
      <c r="N254">
        <f t="shared" si="51"/>
        <v>8916.5800013579428</v>
      </c>
      <c r="O254" s="10">
        <f t="shared" si="52"/>
        <v>44623.307147500003</v>
      </c>
      <c r="P254" s="15">
        <f t="shared" si="53"/>
        <v>1</v>
      </c>
    </row>
    <row r="255" spans="1:16">
      <c r="A255" s="9" t="s">
        <v>785</v>
      </c>
      <c r="B255" s="9" t="s">
        <v>786</v>
      </c>
      <c r="C255" s="9" t="s">
        <v>197</v>
      </c>
      <c r="D255" s="9" t="s">
        <v>198</v>
      </c>
      <c r="E255" t="s">
        <v>96</v>
      </c>
      <c r="F255" s="11">
        <v>44623.256886574076</v>
      </c>
      <c r="G255" t="s">
        <v>16</v>
      </c>
      <c r="H255" t="s">
        <v>23</v>
      </c>
      <c r="I255" s="12">
        <v>44623.275673379627</v>
      </c>
      <c r="J255" s="12">
        <v>44623.301039074075</v>
      </c>
      <c r="K255" s="13">
        <f t="shared" si="49"/>
        <v>36.526600004872307</v>
      </c>
      <c r="L255" s="3">
        <f t="shared" si="54"/>
        <v>1.9212963015888818E-3</v>
      </c>
      <c r="M255" s="15">
        <f t="shared" si="50"/>
        <v>2.7666666666666666</v>
      </c>
      <c r="N255">
        <f t="shared" si="51"/>
        <v>7305.3200009744614</v>
      </c>
      <c r="O255" s="10">
        <f t="shared" si="52"/>
        <v>44623.301039074075</v>
      </c>
      <c r="P255" s="15">
        <f t="shared" si="53"/>
        <v>1</v>
      </c>
    </row>
    <row r="256" spans="1:16">
      <c r="A256" s="9" t="s">
        <v>787</v>
      </c>
      <c r="B256" s="9" t="s">
        <v>788</v>
      </c>
      <c r="C256" s="9" t="s">
        <v>273</v>
      </c>
      <c r="D256" s="9" t="s">
        <v>274</v>
      </c>
      <c r="E256" t="s">
        <v>199</v>
      </c>
      <c r="F256" s="11">
        <v>44623.25854166667</v>
      </c>
      <c r="G256" t="s">
        <v>16</v>
      </c>
      <c r="H256" t="s">
        <v>23</v>
      </c>
      <c r="I256" s="12">
        <v>44623.277393611112</v>
      </c>
      <c r="J256" s="12">
        <v>44623.310767222225</v>
      </c>
      <c r="K256" s="13">
        <f t="shared" si="49"/>
        <v>48.058000003220513</v>
      </c>
      <c r="L256" s="3">
        <f t="shared" si="54"/>
        <v>1.6550925938645378E-3</v>
      </c>
      <c r="M256" s="15">
        <f t="shared" si="50"/>
        <v>2.3833333333333333</v>
      </c>
      <c r="N256">
        <f t="shared" si="51"/>
        <v>9611.6000006441027</v>
      </c>
      <c r="O256" s="10">
        <f t="shared" si="52"/>
        <v>44623.310767222225</v>
      </c>
      <c r="P256" s="15">
        <f t="shared" si="53"/>
        <v>1</v>
      </c>
    </row>
    <row r="257" spans="1:16">
      <c r="A257" s="9" t="s">
        <v>789</v>
      </c>
      <c r="B257" s="9" t="s">
        <v>790</v>
      </c>
      <c r="C257" s="9" t="s">
        <v>355</v>
      </c>
      <c r="D257" s="9" t="s">
        <v>355</v>
      </c>
      <c r="E257" t="s">
        <v>142</v>
      </c>
      <c r="F257" s="11">
        <v>44623.265300925923</v>
      </c>
      <c r="G257" t="s">
        <v>16</v>
      </c>
      <c r="H257" t="s">
        <v>23</v>
      </c>
      <c r="I257" s="12">
        <v>44623.283273703702</v>
      </c>
      <c r="J257" s="12">
        <v>44623.30734738426</v>
      </c>
      <c r="K257" s="13">
        <f t="shared" si="49"/>
        <v>34.666100002359599</v>
      </c>
      <c r="L257" s="3">
        <f t="shared" si="54"/>
        <v>6.7592592531582341E-3</v>
      </c>
      <c r="M257" s="15">
        <f t="shared" si="50"/>
        <v>9.7333333333333325</v>
      </c>
      <c r="N257">
        <f t="shared" si="51"/>
        <v>6933.2200004719198</v>
      </c>
      <c r="O257" s="10">
        <f t="shared" si="52"/>
        <v>44623.30734738426</v>
      </c>
      <c r="P257" s="15">
        <f t="shared" si="53"/>
        <v>1</v>
      </c>
    </row>
    <row r="258" spans="1:16">
      <c r="A258" s="9" t="s">
        <v>791</v>
      </c>
      <c r="B258" s="9" t="s">
        <v>792</v>
      </c>
      <c r="C258" s="9" t="s">
        <v>20</v>
      </c>
      <c r="D258" s="9" t="s">
        <v>21</v>
      </c>
      <c r="E258" t="s">
        <v>46</v>
      </c>
      <c r="F258" s="11">
        <v>44623.267743055556</v>
      </c>
      <c r="G258" t="s">
        <v>16</v>
      </c>
      <c r="H258" t="s">
        <v>23</v>
      </c>
      <c r="I258" s="12">
        <v>44623.290200763891</v>
      </c>
      <c r="J258" s="12">
        <v>44623.319804513892</v>
      </c>
      <c r="K258" s="13">
        <f t="shared" si="49"/>
        <v>42.629400001605973</v>
      </c>
      <c r="L258" s="3">
        <f t="shared" si="54"/>
        <v>2.4421296329819597E-3</v>
      </c>
      <c r="M258" s="15">
        <f t="shared" si="50"/>
        <v>3.5166666666666666</v>
      </c>
      <c r="N258">
        <f t="shared" si="51"/>
        <v>8525.8800003211945</v>
      </c>
      <c r="O258" s="10">
        <f t="shared" si="52"/>
        <v>44623.319804513892</v>
      </c>
      <c r="P258" s="15">
        <f t="shared" si="53"/>
        <v>1</v>
      </c>
    </row>
    <row r="259" spans="1:16">
      <c r="A259" s="9" t="s">
        <v>793</v>
      </c>
      <c r="B259" s="9" t="s">
        <v>794</v>
      </c>
      <c r="C259" s="9" t="s">
        <v>160</v>
      </c>
      <c r="D259" s="9" t="s">
        <v>161</v>
      </c>
      <c r="E259" t="s">
        <v>152</v>
      </c>
      <c r="F259" s="11">
        <v>44623.269699074073</v>
      </c>
      <c r="G259" t="s">
        <v>16</v>
      </c>
      <c r="H259" t="s">
        <v>23</v>
      </c>
      <c r="I259" s="12">
        <v>44623.292510740743</v>
      </c>
      <c r="J259" s="12">
        <v>44623.31758185185</v>
      </c>
      <c r="K259" s="13">
        <f t="shared" ref="K259:K322" si="55">(J259-I259)*24*60</f>
        <v>36.102399994852021</v>
      </c>
      <c r="L259" s="3">
        <f t="shared" si="54"/>
        <v>1.9560185173759237E-3</v>
      </c>
      <c r="M259" s="15">
        <f t="shared" ref="M259:M322" si="56">HOUR(L259)*60+MINUTE(L259)+SECOND(L259)/60</f>
        <v>2.8166666666666664</v>
      </c>
      <c r="N259">
        <f t="shared" ref="N259:N322" si="57">K259*200</f>
        <v>7220.4799989704043</v>
      </c>
      <c r="O259" s="10">
        <f t="shared" ref="O259:O322" si="58">J259</f>
        <v>44623.31758185185</v>
      </c>
      <c r="P259" s="15">
        <f t="shared" ref="P259:P322" si="59">_xlfn.ISOWEEKNUM(O259)-_xlfn.ISOWEEKNUM(DATE(YEAR(O259),MONTH(O259),1))+1</f>
        <v>1</v>
      </c>
    </row>
    <row r="260" spans="1:16">
      <c r="A260" s="9" t="s">
        <v>795</v>
      </c>
      <c r="B260" s="9" t="s">
        <v>796</v>
      </c>
      <c r="C260" s="9" t="s">
        <v>312</v>
      </c>
      <c r="D260" s="9" t="s">
        <v>313</v>
      </c>
      <c r="E260" t="s">
        <v>145</v>
      </c>
      <c r="F260" s="11">
        <v>44623.270069444443</v>
      </c>
      <c r="G260" t="s">
        <v>16</v>
      </c>
      <c r="H260" t="s">
        <v>23</v>
      </c>
      <c r="I260" s="12">
        <v>44623.292690625</v>
      </c>
      <c r="J260" s="12">
        <v>44623.327379652779</v>
      </c>
      <c r="K260" s="13">
        <f t="shared" si="55"/>
        <v>49.952200002735481</v>
      </c>
      <c r="L260" s="3">
        <f t="shared" ref="L260:L323" si="60">F260-F259</f>
        <v>3.7037036963738501E-4</v>
      </c>
      <c r="M260" s="15">
        <f t="shared" si="56"/>
        <v>0.53333333333333333</v>
      </c>
      <c r="N260">
        <f t="shared" si="57"/>
        <v>9990.4400005470961</v>
      </c>
      <c r="O260" s="10">
        <f t="shared" si="58"/>
        <v>44623.327379652779</v>
      </c>
      <c r="P260" s="15">
        <f t="shared" si="59"/>
        <v>1</v>
      </c>
    </row>
    <row r="261" spans="1:16">
      <c r="A261" s="9" t="s">
        <v>797</v>
      </c>
      <c r="B261" s="9" t="s">
        <v>798</v>
      </c>
      <c r="C261" s="9" t="s">
        <v>13</v>
      </c>
      <c r="D261" s="9" t="s">
        <v>14</v>
      </c>
      <c r="E261" t="s">
        <v>71</v>
      </c>
      <c r="F261" s="11">
        <v>44623.273009259261</v>
      </c>
      <c r="G261" t="s">
        <v>16</v>
      </c>
      <c r="H261" t="s">
        <v>17</v>
      </c>
      <c r="I261" s="12">
        <v>44623.295830717594</v>
      </c>
      <c r="J261" s="12">
        <v>44623.318261967594</v>
      </c>
      <c r="K261" s="13">
        <f t="shared" si="55"/>
        <v>32.300999999279156</v>
      </c>
      <c r="L261" s="3">
        <f t="shared" si="60"/>
        <v>2.9398148180916905E-3</v>
      </c>
      <c r="M261" s="15">
        <f t="shared" si="56"/>
        <v>4.2333333333333334</v>
      </c>
      <c r="N261">
        <f t="shared" si="57"/>
        <v>6460.1999998558313</v>
      </c>
      <c r="O261" s="10">
        <f t="shared" si="58"/>
        <v>44623.318261967594</v>
      </c>
      <c r="P261" s="15">
        <f t="shared" si="59"/>
        <v>1</v>
      </c>
    </row>
    <row r="262" spans="1:16">
      <c r="A262" s="9" t="s">
        <v>799</v>
      </c>
      <c r="B262" s="9" t="s">
        <v>800</v>
      </c>
      <c r="C262" s="9" t="s">
        <v>801</v>
      </c>
      <c r="D262" s="9" t="s">
        <v>82</v>
      </c>
      <c r="E262" t="s">
        <v>170</v>
      </c>
      <c r="F262" s="11">
        <v>44623.273472222223</v>
      </c>
      <c r="G262" t="s">
        <v>16</v>
      </c>
      <c r="H262" t="s">
        <v>23</v>
      </c>
      <c r="I262" s="12">
        <v>44623.296143611115</v>
      </c>
      <c r="J262" s="12">
        <v>44623.330691041665</v>
      </c>
      <c r="K262" s="13">
        <f t="shared" si="55"/>
        <v>49.748299992643297</v>
      </c>
      <c r="L262" s="3">
        <f t="shared" si="60"/>
        <v>4.6296296204673126E-4</v>
      </c>
      <c r="M262" s="15">
        <f t="shared" si="56"/>
        <v>0.66666666666666663</v>
      </c>
      <c r="N262">
        <f t="shared" si="57"/>
        <v>9949.6599985286593</v>
      </c>
      <c r="O262" s="10">
        <f t="shared" si="58"/>
        <v>44623.330691041665</v>
      </c>
      <c r="P262" s="15">
        <f t="shared" si="59"/>
        <v>1</v>
      </c>
    </row>
    <row r="263" spans="1:16">
      <c r="A263" s="9" t="s">
        <v>802</v>
      </c>
      <c r="B263" s="9" t="s">
        <v>803</v>
      </c>
      <c r="C263" s="9" t="s">
        <v>202</v>
      </c>
      <c r="D263" s="9" t="s">
        <v>202</v>
      </c>
      <c r="E263" t="s">
        <v>100</v>
      </c>
      <c r="F263" s="11">
        <v>44623.277974537035</v>
      </c>
      <c r="G263" t="s">
        <v>16</v>
      </c>
      <c r="H263" t="s">
        <v>23</v>
      </c>
      <c r="I263" s="12">
        <v>44623.301025370369</v>
      </c>
      <c r="J263" s="12">
        <v>44623.332928564814</v>
      </c>
      <c r="K263" s="13">
        <f t="shared" si="55"/>
        <v>45.940600001486018</v>
      </c>
      <c r="L263" s="3">
        <f t="shared" si="60"/>
        <v>4.5023148122709244E-3</v>
      </c>
      <c r="M263" s="15">
        <f t="shared" si="56"/>
        <v>6.4833333333333334</v>
      </c>
      <c r="N263">
        <f t="shared" si="57"/>
        <v>9188.1200002972037</v>
      </c>
      <c r="O263" s="10">
        <f t="shared" si="58"/>
        <v>44623.332928564814</v>
      </c>
      <c r="P263" s="15">
        <f t="shared" si="59"/>
        <v>1</v>
      </c>
    </row>
    <row r="264" spans="1:16">
      <c r="A264" s="9" t="s">
        <v>804</v>
      </c>
      <c r="B264" s="9" t="s">
        <v>805</v>
      </c>
      <c r="C264" s="9" t="s">
        <v>20</v>
      </c>
      <c r="D264" s="9" t="s">
        <v>21</v>
      </c>
      <c r="E264" t="s">
        <v>22</v>
      </c>
      <c r="F264" s="11">
        <v>44623.280416666668</v>
      </c>
      <c r="G264" t="s">
        <v>16</v>
      </c>
      <c r="H264" t="s">
        <v>23</v>
      </c>
      <c r="I264" s="12">
        <v>44623.30060923611</v>
      </c>
      <c r="J264" s="12">
        <v>44623.335330208334</v>
      </c>
      <c r="K264" s="13">
        <f t="shared" si="55"/>
        <v>49.998200002592057</v>
      </c>
      <c r="L264" s="3">
        <f t="shared" si="60"/>
        <v>2.4421296329819597E-3</v>
      </c>
      <c r="M264" s="15">
        <f t="shared" si="56"/>
        <v>3.5166666666666666</v>
      </c>
      <c r="N264">
        <f t="shared" si="57"/>
        <v>9999.6400005184114</v>
      </c>
      <c r="O264" s="10">
        <f t="shared" si="58"/>
        <v>44623.335330208334</v>
      </c>
      <c r="P264" s="15">
        <f t="shared" si="59"/>
        <v>1</v>
      </c>
    </row>
    <row r="265" spans="1:16">
      <c r="A265" s="9" t="s">
        <v>806</v>
      </c>
      <c r="B265" s="9" t="s">
        <v>807</v>
      </c>
      <c r="C265" s="9" t="s">
        <v>808</v>
      </c>
      <c r="D265" s="9" t="s">
        <v>809</v>
      </c>
      <c r="E265" t="s">
        <v>219</v>
      </c>
      <c r="F265" s="11">
        <v>44623.284548611111</v>
      </c>
      <c r="G265" t="s">
        <v>16</v>
      </c>
      <c r="H265" t="s">
        <v>23</v>
      </c>
      <c r="I265" s="12">
        <v>44623.302211111113</v>
      </c>
      <c r="J265" s="12">
        <v>44623.336165694447</v>
      </c>
      <c r="K265" s="13">
        <f t="shared" si="55"/>
        <v>48.89460000093095</v>
      </c>
      <c r="L265" s="3">
        <f t="shared" si="60"/>
        <v>4.1319444426335394E-3</v>
      </c>
      <c r="M265" s="15">
        <f t="shared" si="56"/>
        <v>5.95</v>
      </c>
      <c r="N265">
        <f t="shared" si="57"/>
        <v>9778.92000018619</v>
      </c>
      <c r="O265" s="10">
        <f t="shared" si="58"/>
        <v>44623.336165694447</v>
      </c>
      <c r="P265" s="15">
        <f t="shared" si="59"/>
        <v>1</v>
      </c>
    </row>
    <row r="266" spans="1:16">
      <c r="A266" s="9" t="s">
        <v>810</v>
      </c>
      <c r="B266" s="9" t="s">
        <v>811</v>
      </c>
      <c r="C266" s="9" t="s">
        <v>218</v>
      </c>
      <c r="D266" s="9" t="s">
        <v>218</v>
      </c>
      <c r="E266" t="s">
        <v>175</v>
      </c>
      <c r="F266" s="11">
        <v>44623.28496527778</v>
      </c>
      <c r="G266" t="s">
        <v>16</v>
      </c>
      <c r="H266" t="s">
        <v>23</v>
      </c>
      <c r="I266" s="12">
        <v>44623.302172638891</v>
      </c>
      <c r="J266" s="12">
        <v>44623.32952201389</v>
      </c>
      <c r="K266" s="13">
        <f t="shared" si="55"/>
        <v>39.383099998813123</v>
      </c>
      <c r="L266" s="3">
        <f t="shared" si="60"/>
        <v>4.1666666948003694E-4</v>
      </c>
      <c r="M266" s="15">
        <f t="shared" si="56"/>
        <v>0.6</v>
      </c>
      <c r="N266">
        <f t="shared" si="57"/>
        <v>7876.6199997626245</v>
      </c>
      <c r="O266" s="10">
        <f t="shared" si="58"/>
        <v>44623.32952201389</v>
      </c>
      <c r="P266" s="15">
        <f t="shared" si="59"/>
        <v>1</v>
      </c>
    </row>
    <row r="267" spans="1:16">
      <c r="A267" s="9" t="s">
        <v>812</v>
      </c>
      <c r="B267" s="9" t="s">
        <v>813</v>
      </c>
      <c r="C267" s="9" t="s">
        <v>151</v>
      </c>
      <c r="D267" s="9" t="s">
        <v>82</v>
      </c>
      <c r="E267" t="s">
        <v>162</v>
      </c>
      <c r="F267" s="11">
        <v>44623.292708333334</v>
      </c>
      <c r="G267" t="s">
        <v>16</v>
      </c>
      <c r="H267" t="s">
        <v>23</v>
      </c>
      <c r="I267" s="12">
        <v>44623.311150972222</v>
      </c>
      <c r="J267" s="12">
        <v>44623.339884444445</v>
      </c>
      <c r="K267" s="13">
        <f t="shared" si="55"/>
        <v>41.376200001686811</v>
      </c>
      <c r="L267" s="3">
        <f t="shared" si="60"/>
        <v>7.7430555538740009E-3</v>
      </c>
      <c r="M267" s="15">
        <f t="shared" si="56"/>
        <v>11.15</v>
      </c>
      <c r="N267">
        <f t="shared" si="57"/>
        <v>8275.2400003373623</v>
      </c>
      <c r="O267" s="10">
        <f t="shared" si="58"/>
        <v>44623.339884444445</v>
      </c>
      <c r="P267" s="15">
        <f t="shared" si="59"/>
        <v>1</v>
      </c>
    </row>
    <row r="268" spans="1:16">
      <c r="A268" s="9" t="s">
        <v>814</v>
      </c>
      <c r="B268" s="9" t="s">
        <v>815</v>
      </c>
      <c r="C268" s="9" t="s">
        <v>816</v>
      </c>
      <c r="D268" s="9" t="s">
        <v>816</v>
      </c>
      <c r="E268" t="s">
        <v>203</v>
      </c>
      <c r="F268" s="11">
        <v>44623.295636574076</v>
      </c>
      <c r="G268" t="s">
        <v>16</v>
      </c>
      <c r="H268" t="s">
        <v>23</v>
      </c>
      <c r="I268" s="12">
        <v>44623.311967754627</v>
      </c>
      <c r="J268" s="12">
        <v>44623.34437324074</v>
      </c>
      <c r="K268" s="13">
        <f t="shared" si="55"/>
        <v>46.663900001440197</v>
      </c>
      <c r="L268" s="3">
        <f t="shared" si="60"/>
        <v>2.9282407413120382E-3</v>
      </c>
      <c r="M268" s="15">
        <f t="shared" si="56"/>
        <v>4.2166666666666668</v>
      </c>
      <c r="N268">
        <f t="shared" si="57"/>
        <v>9332.7800002880394</v>
      </c>
      <c r="O268" s="10">
        <f t="shared" si="58"/>
        <v>44623.34437324074</v>
      </c>
      <c r="P268" s="15">
        <f t="shared" si="59"/>
        <v>1</v>
      </c>
    </row>
    <row r="269" spans="1:16">
      <c r="A269" s="9" t="s">
        <v>817</v>
      </c>
      <c r="B269" s="9" t="s">
        <v>818</v>
      </c>
      <c r="C269" s="9" t="s">
        <v>89</v>
      </c>
      <c r="D269" s="9" t="s">
        <v>90</v>
      </c>
      <c r="E269" t="s">
        <v>260</v>
      </c>
      <c r="F269" s="11">
        <v>44623.301388888889</v>
      </c>
      <c r="G269" t="s">
        <v>16</v>
      </c>
      <c r="H269" t="s">
        <v>23</v>
      </c>
      <c r="I269" s="12">
        <v>44623.320736111113</v>
      </c>
      <c r="J269" s="12">
        <v>44623.35356520833</v>
      </c>
      <c r="K269" s="13">
        <f t="shared" si="55"/>
        <v>47.27389999316074</v>
      </c>
      <c r="L269" s="3">
        <f t="shared" si="60"/>
        <v>5.7523148134350777E-3</v>
      </c>
      <c r="M269" s="15">
        <f t="shared" si="56"/>
        <v>8.2833333333333332</v>
      </c>
      <c r="N269">
        <f t="shared" si="57"/>
        <v>9454.7799986321479</v>
      </c>
      <c r="O269" s="10">
        <f t="shared" si="58"/>
        <v>44623.35356520833</v>
      </c>
      <c r="P269" s="15">
        <f t="shared" si="59"/>
        <v>1</v>
      </c>
    </row>
    <row r="270" spans="1:16">
      <c r="A270" s="9" t="s">
        <v>819</v>
      </c>
      <c r="B270" s="9" t="s">
        <v>820</v>
      </c>
      <c r="C270" s="9" t="s">
        <v>189</v>
      </c>
      <c r="D270" s="9" t="s">
        <v>190</v>
      </c>
      <c r="E270" t="s">
        <v>248</v>
      </c>
      <c r="F270" s="11">
        <v>44623.307164351849</v>
      </c>
      <c r="G270" t="s">
        <v>16</v>
      </c>
      <c r="H270" t="s">
        <v>17</v>
      </c>
      <c r="I270" s="12">
        <v>44623.328251712963</v>
      </c>
      <c r="J270" s="12">
        <v>44623.362467199076</v>
      </c>
      <c r="K270" s="13">
        <f t="shared" si="55"/>
        <v>49.270300003699958</v>
      </c>
      <c r="L270" s="3">
        <f t="shared" si="60"/>
        <v>5.7754629597184248E-3</v>
      </c>
      <c r="M270" s="15">
        <f t="shared" si="56"/>
        <v>8.3166666666666664</v>
      </c>
      <c r="N270">
        <f t="shared" si="57"/>
        <v>9854.0600007399917</v>
      </c>
      <c r="O270" s="10">
        <f t="shared" si="58"/>
        <v>44623.362467199076</v>
      </c>
      <c r="P270" s="15">
        <f t="shared" si="59"/>
        <v>1</v>
      </c>
    </row>
    <row r="271" spans="1:16">
      <c r="A271" s="9" t="s">
        <v>821</v>
      </c>
      <c r="B271" s="9" t="s">
        <v>822</v>
      </c>
      <c r="C271" s="9" t="s">
        <v>823</v>
      </c>
      <c r="D271" s="9" t="s">
        <v>123</v>
      </c>
      <c r="E271" t="s">
        <v>191</v>
      </c>
      <c r="F271" s="11">
        <v>44623.310532407406</v>
      </c>
      <c r="G271" t="s">
        <v>16</v>
      </c>
      <c r="H271" t="s">
        <v>23</v>
      </c>
      <c r="I271" s="12">
        <v>44623.330658240739</v>
      </c>
      <c r="J271" s="12">
        <v>44623.361261018516</v>
      </c>
      <c r="K271" s="13">
        <f t="shared" si="55"/>
        <v>44.067999998806044</v>
      </c>
      <c r="L271" s="3">
        <f t="shared" si="60"/>
        <v>3.3680555570754223E-3</v>
      </c>
      <c r="M271" s="15">
        <f t="shared" si="56"/>
        <v>4.8499999999999996</v>
      </c>
      <c r="N271">
        <f t="shared" si="57"/>
        <v>8813.5999997612089</v>
      </c>
      <c r="O271" s="10">
        <f t="shared" si="58"/>
        <v>44623.361261018516</v>
      </c>
      <c r="P271" s="15">
        <f t="shared" si="59"/>
        <v>1</v>
      </c>
    </row>
    <row r="272" spans="1:16">
      <c r="A272" s="9" t="s">
        <v>824</v>
      </c>
      <c r="B272" s="9" t="s">
        <v>825</v>
      </c>
      <c r="C272" s="9" t="s">
        <v>231</v>
      </c>
      <c r="D272" s="9" t="s">
        <v>95</v>
      </c>
      <c r="E272" t="s">
        <v>75</v>
      </c>
      <c r="F272" s="11">
        <v>44623.355115740742</v>
      </c>
      <c r="G272" t="s">
        <v>16</v>
      </c>
      <c r="H272" t="s">
        <v>23</v>
      </c>
      <c r="I272" s="12">
        <v>44623.377503935182</v>
      </c>
      <c r="J272" s="12">
        <v>44623.403287129629</v>
      </c>
      <c r="K272" s="13">
        <f t="shared" si="55"/>
        <v>37.127800004091114</v>
      </c>
      <c r="L272" s="3">
        <f t="shared" si="60"/>
        <v>4.4583333336049691E-2</v>
      </c>
      <c r="M272" s="15">
        <f t="shared" si="56"/>
        <v>64.2</v>
      </c>
      <c r="N272">
        <f t="shared" si="57"/>
        <v>7425.5600008182228</v>
      </c>
      <c r="O272" s="10">
        <f t="shared" si="58"/>
        <v>44623.403287129629</v>
      </c>
      <c r="P272" s="15">
        <f t="shared" si="59"/>
        <v>1</v>
      </c>
    </row>
    <row r="273" spans="1:16">
      <c r="A273" s="9" t="s">
        <v>826</v>
      </c>
      <c r="B273" s="9" t="s">
        <v>827</v>
      </c>
      <c r="C273" s="9" t="s">
        <v>206</v>
      </c>
      <c r="D273" s="9" t="s">
        <v>207</v>
      </c>
      <c r="E273" t="s">
        <v>215</v>
      </c>
      <c r="F273" s="11">
        <v>44623.356400462966</v>
      </c>
      <c r="G273" t="s">
        <v>16</v>
      </c>
      <c r="H273" t="s">
        <v>23</v>
      </c>
      <c r="I273" s="12">
        <v>44623.376336782407</v>
      </c>
      <c r="J273" s="12">
        <v>44623.410414282407</v>
      </c>
      <c r="K273" s="13">
        <f t="shared" si="55"/>
        <v>49.07160000060685</v>
      </c>
      <c r="L273" s="3">
        <f t="shared" si="60"/>
        <v>1.2847222242271528E-3</v>
      </c>
      <c r="M273" s="15">
        <f t="shared" si="56"/>
        <v>1.85</v>
      </c>
      <c r="N273">
        <f t="shared" si="57"/>
        <v>9814.32000012137</v>
      </c>
      <c r="O273" s="10">
        <f t="shared" si="58"/>
        <v>44623.410414282407</v>
      </c>
      <c r="P273" s="15">
        <f t="shared" si="59"/>
        <v>1</v>
      </c>
    </row>
    <row r="274" spans="1:16">
      <c r="A274" s="9" t="s">
        <v>828</v>
      </c>
      <c r="B274" s="9" t="s">
        <v>829</v>
      </c>
      <c r="C274" s="9" t="s">
        <v>206</v>
      </c>
      <c r="D274" s="9" t="s">
        <v>207</v>
      </c>
      <c r="E274" t="s">
        <v>225</v>
      </c>
      <c r="F274" s="11">
        <v>44623.359907407408</v>
      </c>
      <c r="G274" t="s">
        <v>16</v>
      </c>
      <c r="H274" t="s">
        <v>23</v>
      </c>
      <c r="I274" s="12">
        <v>44623.383024490744</v>
      </c>
      <c r="J274" s="12">
        <v>44623.414269004628</v>
      </c>
      <c r="K274" s="13">
        <f t="shared" si="55"/>
        <v>44.99209999339655</v>
      </c>
      <c r="L274" s="3">
        <f t="shared" si="60"/>
        <v>3.5069444420514628E-3</v>
      </c>
      <c r="M274" s="15">
        <f t="shared" si="56"/>
        <v>5.05</v>
      </c>
      <c r="N274">
        <f t="shared" si="57"/>
        <v>8998.4199986793101</v>
      </c>
      <c r="O274" s="10">
        <f t="shared" si="58"/>
        <v>44623.414269004628</v>
      </c>
      <c r="P274" s="15">
        <f t="shared" si="59"/>
        <v>1</v>
      </c>
    </row>
    <row r="275" spans="1:16">
      <c r="A275" s="9" t="s">
        <v>830</v>
      </c>
      <c r="B275" s="9" t="s">
        <v>831</v>
      </c>
      <c r="C275" s="9" t="s">
        <v>169</v>
      </c>
      <c r="D275" s="9" t="s">
        <v>169</v>
      </c>
      <c r="E275" t="s">
        <v>137</v>
      </c>
      <c r="F275" s="11">
        <v>44623.371018518519</v>
      </c>
      <c r="G275" t="s">
        <v>16</v>
      </c>
      <c r="H275" t="s">
        <v>23</v>
      </c>
      <c r="I275" s="12">
        <v>44623.389444768516</v>
      </c>
      <c r="J275" s="12">
        <v>44623.423724351851</v>
      </c>
      <c r="K275" s="13">
        <f t="shared" si="55"/>
        <v>49.362600002204999</v>
      </c>
      <c r="L275" s="3">
        <f t="shared" si="60"/>
        <v>1.1111111110949423E-2</v>
      </c>
      <c r="M275" s="15">
        <f t="shared" si="56"/>
        <v>16</v>
      </c>
      <c r="N275">
        <f t="shared" si="57"/>
        <v>9872.5200004409999</v>
      </c>
      <c r="O275" s="10">
        <f t="shared" si="58"/>
        <v>44623.423724351851</v>
      </c>
      <c r="P275" s="15">
        <f t="shared" si="59"/>
        <v>1</v>
      </c>
    </row>
    <row r="276" spans="1:16">
      <c r="A276" s="9" t="s">
        <v>832</v>
      </c>
      <c r="B276" s="9" t="s">
        <v>833</v>
      </c>
      <c r="C276" s="9" t="s">
        <v>834</v>
      </c>
      <c r="D276" s="9" t="s">
        <v>834</v>
      </c>
      <c r="E276" t="s">
        <v>166</v>
      </c>
      <c r="F276" s="11">
        <v>44623.374259259261</v>
      </c>
      <c r="G276" t="s">
        <v>16</v>
      </c>
      <c r="H276" t="s">
        <v>23</v>
      </c>
      <c r="I276" s="12">
        <v>44623.393781689818</v>
      </c>
      <c r="J276" s="12">
        <v>44623.428432800923</v>
      </c>
      <c r="K276" s="13">
        <f t="shared" si="55"/>
        <v>49.897599992109463</v>
      </c>
      <c r="L276" s="3">
        <f t="shared" si="60"/>
        <v>3.2407407416030765E-3</v>
      </c>
      <c r="M276" s="15">
        <f t="shared" si="56"/>
        <v>4.666666666666667</v>
      </c>
      <c r="N276">
        <f t="shared" si="57"/>
        <v>9979.5199984218925</v>
      </c>
      <c r="O276" s="10">
        <f t="shared" si="58"/>
        <v>44623.428432800923</v>
      </c>
      <c r="P276" s="15">
        <f t="shared" si="59"/>
        <v>1</v>
      </c>
    </row>
    <row r="277" spans="1:16">
      <c r="A277" s="9" t="s">
        <v>835</v>
      </c>
      <c r="B277" s="9" t="s">
        <v>836</v>
      </c>
      <c r="C277" s="9" t="s">
        <v>20</v>
      </c>
      <c r="D277" s="9" t="s">
        <v>21</v>
      </c>
      <c r="E277" t="s">
        <v>62</v>
      </c>
      <c r="F277" s="11">
        <v>44623.375717592593</v>
      </c>
      <c r="G277" t="s">
        <v>16</v>
      </c>
      <c r="H277" t="s">
        <v>23</v>
      </c>
      <c r="I277" s="12">
        <v>44623.398744467595</v>
      </c>
      <c r="J277" s="12">
        <v>44623.432916759259</v>
      </c>
      <c r="K277" s="13">
        <f t="shared" si="55"/>
        <v>49.208099995739758</v>
      </c>
      <c r="L277" s="3">
        <f t="shared" si="60"/>
        <v>1.4583333322661929E-3</v>
      </c>
      <c r="M277" s="15">
        <f t="shared" si="56"/>
        <v>2.1</v>
      </c>
      <c r="N277">
        <f t="shared" si="57"/>
        <v>9841.6199991479516</v>
      </c>
      <c r="O277" s="10">
        <f t="shared" si="58"/>
        <v>44623.432916759259</v>
      </c>
      <c r="P277" s="15">
        <f t="shared" si="59"/>
        <v>1</v>
      </c>
    </row>
    <row r="278" spans="1:16">
      <c r="A278" s="9" t="s">
        <v>837</v>
      </c>
      <c r="B278" s="9" t="s">
        <v>838</v>
      </c>
      <c r="C278" s="9" t="s">
        <v>586</v>
      </c>
      <c r="D278" s="9" t="s">
        <v>587</v>
      </c>
      <c r="E278" t="s">
        <v>588</v>
      </c>
      <c r="F278" s="11">
        <v>44623.378599537034</v>
      </c>
      <c r="G278" t="s">
        <v>16</v>
      </c>
      <c r="H278" t="s">
        <v>23</v>
      </c>
      <c r="I278" s="12">
        <v>44623.398791342595</v>
      </c>
      <c r="J278" s="12">
        <v>44623.429269120374</v>
      </c>
      <c r="K278" s="13">
        <f t="shared" si="55"/>
        <v>43.888000000733882</v>
      </c>
      <c r="L278" s="3">
        <f t="shared" si="60"/>
        <v>2.8819444414693862E-3</v>
      </c>
      <c r="M278" s="15">
        <f t="shared" si="56"/>
        <v>4.1500000000000004</v>
      </c>
      <c r="N278">
        <f t="shared" si="57"/>
        <v>8777.6000001467764</v>
      </c>
      <c r="O278" s="10">
        <f t="shared" si="58"/>
        <v>44623.429269120374</v>
      </c>
      <c r="P278" s="15">
        <f t="shared" si="59"/>
        <v>1</v>
      </c>
    </row>
    <row r="279" spans="1:16">
      <c r="A279" s="9" t="s">
        <v>839</v>
      </c>
      <c r="B279" s="9" t="s">
        <v>840</v>
      </c>
      <c r="C279" s="9" t="s">
        <v>290</v>
      </c>
      <c r="D279" s="9" t="s">
        <v>291</v>
      </c>
      <c r="E279" t="s">
        <v>629</v>
      </c>
      <c r="F279" s="11">
        <v>44623.379780092589</v>
      </c>
      <c r="G279" t="s">
        <v>16</v>
      </c>
      <c r="H279" t="s">
        <v>17</v>
      </c>
      <c r="I279" s="12">
        <v>44623.40145002315</v>
      </c>
      <c r="J279" s="12">
        <v>44623.435347037041</v>
      </c>
      <c r="K279" s="13">
        <f t="shared" si="55"/>
        <v>48.8117000029888</v>
      </c>
      <c r="L279" s="3">
        <f t="shared" si="60"/>
        <v>1.1805555550381541E-3</v>
      </c>
      <c r="M279" s="15">
        <f t="shared" si="56"/>
        <v>1.7</v>
      </c>
      <c r="N279">
        <f t="shared" si="57"/>
        <v>9762.3400005977601</v>
      </c>
      <c r="O279" s="10">
        <f t="shared" si="58"/>
        <v>44623.435347037041</v>
      </c>
      <c r="P279" s="15">
        <f t="shared" si="59"/>
        <v>1</v>
      </c>
    </row>
    <row r="280" spans="1:16">
      <c r="A280" s="9" t="s">
        <v>841</v>
      </c>
      <c r="B280" s="9" t="s">
        <v>842</v>
      </c>
      <c r="C280" s="9" t="s">
        <v>246</v>
      </c>
      <c r="D280" s="9" t="s">
        <v>247</v>
      </c>
      <c r="E280" t="s">
        <v>292</v>
      </c>
      <c r="F280" s="11">
        <v>44623.380243055559</v>
      </c>
      <c r="G280" t="s">
        <v>16</v>
      </c>
      <c r="H280" t="s">
        <v>17</v>
      </c>
      <c r="I280" s="12">
        <v>44623.401680000003</v>
      </c>
      <c r="J280" s="12">
        <v>44623.433128958335</v>
      </c>
      <c r="K280" s="13">
        <f t="shared" si="55"/>
        <v>45.286499998765066</v>
      </c>
      <c r="L280" s="3">
        <f t="shared" si="60"/>
        <v>4.6296296932268888E-4</v>
      </c>
      <c r="M280" s="15">
        <f t="shared" si="56"/>
        <v>0.66666666666666663</v>
      </c>
      <c r="N280">
        <f t="shared" si="57"/>
        <v>9057.2999997530133</v>
      </c>
      <c r="O280" s="10">
        <f t="shared" si="58"/>
        <v>44623.433128958335</v>
      </c>
      <c r="P280" s="15">
        <f t="shared" si="59"/>
        <v>1</v>
      </c>
    </row>
    <row r="281" spans="1:16">
      <c r="A281" s="9" t="s">
        <v>843</v>
      </c>
      <c r="B281" s="9" t="s">
        <v>844</v>
      </c>
      <c r="C281" s="9" t="s">
        <v>20</v>
      </c>
      <c r="D281" s="9" t="s">
        <v>21</v>
      </c>
      <c r="E281" t="s">
        <v>845</v>
      </c>
      <c r="F281" s="11">
        <v>44623.381249999999</v>
      </c>
      <c r="G281" t="s">
        <v>16</v>
      </c>
      <c r="H281" t="s">
        <v>23</v>
      </c>
      <c r="I281" s="12">
        <v>44623.402619652778</v>
      </c>
      <c r="J281" s="12">
        <v>44623.437307499997</v>
      </c>
      <c r="K281" s="13">
        <f t="shared" si="55"/>
        <v>49.950499995611608</v>
      </c>
      <c r="L281" s="3">
        <f t="shared" si="60"/>
        <v>1.0069444397231564E-3</v>
      </c>
      <c r="M281" s="15">
        <f t="shared" si="56"/>
        <v>1.45</v>
      </c>
      <c r="N281">
        <f t="shared" si="57"/>
        <v>9990.0999991223216</v>
      </c>
      <c r="O281" s="10">
        <f t="shared" si="58"/>
        <v>44623.437307499997</v>
      </c>
      <c r="P281" s="15">
        <f t="shared" si="59"/>
        <v>1</v>
      </c>
    </row>
    <row r="282" spans="1:16">
      <c r="A282" s="9" t="s">
        <v>846</v>
      </c>
      <c r="B282" s="9" t="s">
        <v>847</v>
      </c>
      <c r="C282" s="9" t="s">
        <v>127</v>
      </c>
      <c r="D282" s="9" t="s">
        <v>128</v>
      </c>
      <c r="E282" t="s">
        <v>614</v>
      </c>
      <c r="F282" s="11">
        <v>44623.384097222224</v>
      </c>
      <c r="G282" t="s">
        <v>16</v>
      </c>
      <c r="H282" t="s">
        <v>17</v>
      </c>
      <c r="I282" s="12">
        <v>44623.407308958333</v>
      </c>
      <c r="J282" s="12">
        <v>44623.437567222223</v>
      </c>
      <c r="K282" s="13">
        <f t="shared" si="55"/>
        <v>43.571900002425537</v>
      </c>
      <c r="L282" s="3">
        <f t="shared" si="60"/>
        <v>2.8472222256823443E-3</v>
      </c>
      <c r="M282" s="15">
        <f t="shared" si="56"/>
        <v>4.0999999999999996</v>
      </c>
      <c r="N282">
        <f t="shared" si="57"/>
        <v>8714.3800004851073</v>
      </c>
      <c r="O282" s="10">
        <f t="shared" si="58"/>
        <v>44623.437567222223</v>
      </c>
      <c r="P282" s="15">
        <f t="shared" si="59"/>
        <v>1</v>
      </c>
    </row>
    <row r="283" spans="1:16">
      <c r="A283" s="9" t="s">
        <v>848</v>
      </c>
      <c r="B283" s="9" t="s">
        <v>849</v>
      </c>
      <c r="C283" s="9" t="s">
        <v>127</v>
      </c>
      <c r="D283" s="9" t="s">
        <v>128</v>
      </c>
      <c r="E283" t="s">
        <v>329</v>
      </c>
      <c r="F283" s="11">
        <v>44623.384594907409</v>
      </c>
      <c r="G283" t="s">
        <v>16</v>
      </c>
      <c r="H283" t="s">
        <v>17</v>
      </c>
      <c r="I283" s="12">
        <v>44623.408855532405</v>
      </c>
      <c r="J283" s="12">
        <v>44623.439648865744</v>
      </c>
      <c r="K283" s="13">
        <f t="shared" si="55"/>
        <v>44.342400007881224</v>
      </c>
      <c r="L283" s="3">
        <f t="shared" si="60"/>
        <v>4.9768518510973081E-4</v>
      </c>
      <c r="M283" s="15">
        <f t="shared" si="56"/>
        <v>0.71666666666666667</v>
      </c>
      <c r="N283">
        <f t="shared" si="57"/>
        <v>8868.4800015762448</v>
      </c>
      <c r="O283" s="10">
        <f t="shared" si="58"/>
        <v>44623.439648865744</v>
      </c>
      <c r="P283" s="15">
        <f t="shared" si="59"/>
        <v>1</v>
      </c>
    </row>
    <row r="284" spans="1:16">
      <c r="A284" s="9" t="s">
        <v>850</v>
      </c>
      <c r="B284" s="9" t="s">
        <v>851</v>
      </c>
      <c r="C284" s="9" t="s">
        <v>852</v>
      </c>
      <c r="D284" s="9" t="s">
        <v>853</v>
      </c>
      <c r="E284" t="s">
        <v>595</v>
      </c>
      <c r="F284" s="11">
        <v>44623.392175925925</v>
      </c>
      <c r="G284" t="s">
        <v>16</v>
      </c>
      <c r="H284" t="s">
        <v>17</v>
      </c>
      <c r="I284" s="12">
        <v>44623.413167800929</v>
      </c>
      <c r="J284" s="12">
        <v>44623.447594050929</v>
      </c>
      <c r="K284" s="13">
        <f t="shared" si="55"/>
        <v>49.573800000362098</v>
      </c>
      <c r="L284" s="3">
        <f t="shared" si="60"/>
        <v>7.5810185153386556E-3</v>
      </c>
      <c r="M284" s="15">
        <f t="shared" si="56"/>
        <v>10.916666666666666</v>
      </c>
      <c r="N284">
        <f t="shared" si="57"/>
        <v>9914.7600000724196</v>
      </c>
      <c r="O284" s="10">
        <f t="shared" si="58"/>
        <v>44623.447594050929</v>
      </c>
      <c r="P284" s="15">
        <f t="shared" si="59"/>
        <v>1</v>
      </c>
    </row>
    <row r="285" spans="1:16">
      <c r="A285" s="9" t="s">
        <v>854</v>
      </c>
      <c r="B285" s="9" t="s">
        <v>855</v>
      </c>
      <c r="C285" s="9" t="s">
        <v>856</v>
      </c>
      <c r="D285" s="9" t="s">
        <v>857</v>
      </c>
      <c r="E285" t="s">
        <v>858</v>
      </c>
      <c r="F285" s="11">
        <v>44623.396782407406</v>
      </c>
      <c r="G285" t="s">
        <v>16</v>
      </c>
      <c r="H285" t="s">
        <v>23</v>
      </c>
      <c r="I285" s="12">
        <v>44623.418112546293</v>
      </c>
      <c r="J285" s="12">
        <v>44623.452646851852</v>
      </c>
      <c r="K285" s="13">
        <f t="shared" si="55"/>
        <v>49.729400005890056</v>
      </c>
      <c r="L285" s="3">
        <f t="shared" si="60"/>
        <v>4.6064814814599231E-3</v>
      </c>
      <c r="M285" s="15">
        <f t="shared" si="56"/>
        <v>6.6333333333333329</v>
      </c>
      <c r="N285">
        <f t="shared" si="57"/>
        <v>9945.8800011780113</v>
      </c>
      <c r="O285" s="10">
        <f t="shared" si="58"/>
        <v>44623.452646851852</v>
      </c>
      <c r="P285" s="15">
        <f t="shared" si="59"/>
        <v>1</v>
      </c>
    </row>
    <row r="286" spans="1:16">
      <c r="A286" s="9" t="s">
        <v>859</v>
      </c>
      <c r="B286" s="9" t="s">
        <v>860</v>
      </c>
      <c r="C286" s="9" t="s">
        <v>861</v>
      </c>
      <c r="D286" s="9" t="s">
        <v>861</v>
      </c>
      <c r="E286" t="s">
        <v>430</v>
      </c>
      <c r="F286" s="11">
        <v>44623.398668981485</v>
      </c>
      <c r="G286" t="s">
        <v>16</v>
      </c>
      <c r="H286" t="s">
        <v>23</v>
      </c>
      <c r="I286" s="12">
        <v>44623.418696759261</v>
      </c>
      <c r="J286" s="12">
        <v>44623.443863078704</v>
      </c>
      <c r="K286" s="13">
        <f t="shared" si="55"/>
        <v>36.239499998046085</v>
      </c>
      <c r="L286" s="3">
        <f t="shared" si="60"/>
        <v>1.8865740785258822E-3</v>
      </c>
      <c r="M286" s="15">
        <f t="shared" si="56"/>
        <v>2.7166666666666668</v>
      </c>
      <c r="N286">
        <f t="shared" si="57"/>
        <v>7247.899999609217</v>
      </c>
      <c r="O286" s="10">
        <f t="shared" si="58"/>
        <v>44623.443863078704</v>
      </c>
      <c r="P286" s="15">
        <f t="shared" si="59"/>
        <v>1</v>
      </c>
    </row>
    <row r="287" spans="1:16">
      <c r="A287" s="9" t="s">
        <v>862</v>
      </c>
      <c r="B287" s="9" t="s">
        <v>863</v>
      </c>
      <c r="C287" s="9" t="s">
        <v>864</v>
      </c>
      <c r="D287" s="9" t="s">
        <v>864</v>
      </c>
      <c r="E287" t="s">
        <v>303</v>
      </c>
      <c r="F287" s="11">
        <v>44623.404756944445</v>
      </c>
      <c r="G287" t="s">
        <v>16</v>
      </c>
      <c r="H287" t="s">
        <v>23</v>
      </c>
      <c r="I287" s="12">
        <v>44623.423181041668</v>
      </c>
      <c r="J287" s="12">
        <v>44623.450977083332</v>
      </c>
      <c r="K287" s="13">
        <f t="shared" si="55"/>
        <v>40.026299996534362</v>
      </c>
      <c r="L287" s="3">
        <f t="shared" si="60"/>
        <v>6.0879629600094631E-3</v>
      </c>
      <c r="M287" s="15">
        <f t="shared" si="56"/>
        <v>8.7666666666666675</v>
      </c>
      <c r="N287">
        <f t="shared" si="57"/>
        <v>8005.2599993068725</v>
      </c>
      <c r="O287" s="10">
        <f t="shared" si="58"/>
        <v>44623.450977083332</v>
      </c>
      <c r="P287" s="15">
        <f t="shared" si="59"/>
        <v>1</v>
      </c>
    </row>
    <row r="288" spans="1:16">
      <c r="A288" s="9" t="s">
        <v>865</v>
      </c>
      <c r="B288" s="9" t="s">
        <v>866</v>
      </c>
      <c r="C288" s="9" t="s">
        <v>867</v>
      </c>
      <c r="D288" s="9" t="s">
        <v>867</v>
      </c>
      <c r="E288" t="s">
        <v>868</v>
      </c>
      <c r="F288" s="11">
        <v>44623.405011574076</v>
      </c>
      <c r="G288" t="s">
        <v>16</v>
      </c>
      <c r="H288" t="s">
        <v>23</v>
      </c>
      <c r="I288" s="12">
        <v>44623.424731921295</v>
      </c>
      <c r="J288" s="12">
        <v>44623.454402754629</v>
      </c>
      <c r="K288" s="13">
        <f t="shared" si="55"/>
        <v>42.726000000257045</v>
      </c>
      <c r="L288" s="3">
        <f t="shared" si="60"/>
        <v>2.546296309446916E-4</v>
      </c>
      <c r="M288" s="15">
        <f t="shared" si="56"/>
        <v>0.36666666666666664</v>
      </c>
      <c r="N288">
        <f t="shared" si="57"/>
        <v>8545.200000051409</v>
      </c>
      <c r="O288" s="10">
        <f t="shared" si="58"/>
        <v>44623.454402754629</v>
      </c>
      <c r="P288" s="15">
        <f t="shared" si="59"/>
        <v>1</v>
      </c>
    </row>
    <row r="289" spans="1:16">
      <c r="A289" s="9" t="s">
        <v>869</v>
      </c>
      <c r="B289" s="9" t="s">
        <v>870</v>
      </c>
      <c r="C289" s="9" t="s">
        <v>412</v>
      </c>
      <c r="D289" s="9" t="s">
        <v>413</v>
      </c>
      <c r="E289" t="s">
        <v>414</v>
      </c>
      <c r="F289" s="11">
        <v>44623.407060185185</v>
      </c>
      <c r="G289" t="s">
        <v>16</v>
      </c>
      <c r="H289" t="s">
        <v>17</v>
      </c>
      <c r="I289" s="12">
        <v>44623.428551157405</v>
      </c>
      <c r="J289" s="12">
        <v>44623.460215046296</v>
      </c>
      <c r="K289" s="13">
        <f t="shared" si="55"/>
        <v>45.59600000269711</v>
      </c>
      <c r="L289" s="3">
        <f t="shared" si="60"/>
        <v>2.0486111097852699E-3</v>
      </c>
      <c r="M289" s="15">
        <f t="shared" si="56"/>
        <v>2.95</v>
      </c>
      <c r="N289">
        <f t="shared" si="57"/>
        <v>9119.200000539422</v>
      </c>
      <c r="O289" s="10">
        <f t="shared" si="58"/>
        <v>44623.460215046296</v>
      </c>
      <c r="P289" s="15">
        <f t="shared" si="59"/>
        <v>1</v>
      </c>
    </row>
    <row r="290" spans="1:16">
      <c r="A290" s="9" t="s">
        <v>871</v>
      </c>
      <c r="B290" s="9" t="s">
        <v>872</v>
      </c>
      <c r="C290" s="9" t="s">
        <v>20</v>
      </c>
      <c r="D290" s="9" t="s">
        <v>21</v>
      </c>
      <c r="E290" t="s">
        <v>78</v>
      </c>
      <c r="F290" s="11">
        <v>44623.419988425929</v>
      </c>
      <c r="G290" t="s">
        <v>16</v>
      </c>
      <c r="H290" t="s">
        <v>23</v>
      </c>
      <c r="I290" s="12">
        <v>44623.437302384256</v>
      </c>
      <c r="J290" s="12">
        <v>44623.465119884262</v>
      </c>
      <c r="K290" s="13">
        <f t="shared" si="55"/>
        <v>40.05720000830479</v>
      </c>
      <c r="L290" s="3">
        <f t="shared" si="60"/>
        <v>1.2928240743349306E-2</v>
      </c>
      <c r="M290" s="15">
        <f t="shared" si="56"/>
        <v>18.616666666666667</v>
      </c>
      <c r="N290">
        <f t="shared" si="57"/>
        <v>8011.4400016609579</v>
      </c>
      <c r="O290" s="10">
        <f t="shared" si="58"/>
        <v>44623.465119884262</v>
      </c>
      <c r="P290" s="15">
        <f t="shared" si="59"/>
        <v>1</v>
      </c>
    </row>
    <row r="291" spans="1:16">
      <c r="A291" s="9" t="s">
        <v>873</v>
      </c>
      <c r="B291" s="9" t="s">
        <v>874</v>
      </c>
      <c r="C291" s="9" t="s">
        <v>20</v>
      </c>
      <c r="D291" s="9" t="s">
        <v>21</v>
      </c>
      <c r="E291" t="s">
        <v>517</v>
      </c>
      <c r="F291" s="11">
        <v>44623.42324074074</v>
      </c>
      <c r="G291" t="s">
        <v>16</v>
      </c>
      <c r="H291" t="s">
        <v>23</v>
      </c>
      <c r="I291" s="12">
        <v>44623.442236990741</v>
      </c>
      <c r="J291" s="12">
        <v>44623.476894282408</v>
      </c>
      <c r="K291" s="13">
        <f t="shared" si="55"/>
        <v>49.906500001670793</v>
      </c>
      <c r="L291" s="3">
        <f t="shared" si="60"/>
        <v>3.2523148111067712E-3</v>
      </c>
      <c r="M291" s="15">
        <f t="shared" si="56"/>
        <v>4.6833333333333336</v>
      </c>
      <c r="N291">
        <f t="shared" si="57"/>
        <v>9981.3000003341585</v>
      </c>
      <c r="O291" s="10">
        <f t="shared" si="58"/>
        <v>44623.476894282408</v>
      </c>
      <c r="P291" s="15">
        <f t="shared" si="59"/>
        <v>1</v>
      </c>
    </row>
    <row r="292" spans="1:16">
      <c r="A292" s="9" t="s">
        <v>875</v>
      </c>
      <c r="B292" s="9" t="s">
        <v>876</v>
      </c>
      <c r="C292" s="9" t="s">
        <v>127</v>
      </c>
      <c r="D292" s="9" t="s">
        <v>128</v>
      </c>
      <c r="E292" t="s">
        <v>235</v>
      </c>
      <c r="F292" s="11">
        <v>44623.430810185186</v>
      </c>
      <c r="G292" t="s">
        <v>16</v>
      </c>
      <c r="H292" t="s">
        <v>17</v>
      </c>
      <c r="I292" s="12">
        <v>44623.452917199073</v>
      </c>
      <c r="J292" s="12">
        <v>44623.487165115737</v>
      </c>
      <c r="K292" s="13">
        <f t="shared" si="55"/>
        <v>49.316999997245148</v>
      </c>
      <c r="L292" s="3">
        <f t="shared" si="60"/>
        <v>7.5694444458349608E-3</v>
      </c>
      <c r="M292" s="15">
        <f t="shared" si="56"/>
        <v>10.9</v>
      </c>
      <c r="N292">
        <f t="shared" si="57"/>
        <v>9863.3999994490296</v>
      </c>
      <c r="O292" s="10">
        <f t="shared" si="58"/>
        <v>44623.487165115737</v>
      </c>
      <c r="P292" s="15">
        <f t="shared" si="59"/>
        <v>1</v>
      </c>
    </row>
    <row r="293" spans="1:16">
      <c r="A293" s="9" t="s">
        <v>877</v>
      </c>
      <c r="B293" s="9" t="s">
        <v>878</v>
      </c>
      <c r="C293" s="9" t="s">
        <v>879</v>
      </c>
      <c r="D293" s="9" t="s">
        <v>880</v>
      </c>
      <c r="E293" t="s">
        <v>124</v>
      </c>
      <c r="F293" s="11">
        <v>44623.432696759257</v>
      </c>
      <c r="G293" t="s">
        <v>16</v>
      </c>
      <c r="H293" t="s">
        <v>23</v>
      </c>
      <c r="I293" s="12">
        <v>44623.450449398151</v>
      </c>
      <c r="J293" s="12">
        <v>44623.484164814814</v>
      </c>
      <c r="K293" s="13">
        <f t="shared" si="55"/>
        <v>48.550199994351715</v>
      </c>
      <c r="L293" s="3">
        <f t="shared" si="60"/>
        <v>1.8865740712499246E-3</v>
      </c>
      <c r="M293" s="15">
        <f t="shared" si="56"/>
        <v>2.7166666666666668</v>
      </c>
      <c r="N293">
        <f t="shared" si="57"/>
        <v>9710.039998870343</v>
      </c>
      <c r="O293" s="10">
        <f t="shared" si="58"/>
        <v>44623.484164814814</v>
      </c>
      <c r="P293" s="15">
        <f t="shared" si="59"/>
        <v>1</v>
      </c>
    </row>
    <row r="294" spans="1:16">
      <c r="A294" s="9" t="s">
        <v>881</v>
      </c>
      <c r="B294" s="9" t="s">
        <v>882</v>
      </c>
      <c r="C294" s="9" t="s">
        <v>277</v>
      </c>
      <c r="D294" s="9" t="s">
        <v>277</v>
      </c>
      <c r="E294" t="s">
        <v>883</v>
      </c>
      <c r="F294" s="11">
        <v>44623.441736111112</v>
      </c>
      <c r="G294" t="s">
        <v>16</v>
      </c>
      <c r="H294" t="s">
        <v>17</v>
      </c>
      <c r="I294" s="12">
        <v>44623.461048194447</v>
      </c>
      <c r="J294" s="12">
        <v>44623.495770069443</v>
      </c>
      <c r="K294" s="13">
        <f t="shared" si="55"/>
        <v>49.999499993864447</v>
      </c>
      <c r="L294" s="3">
        <f t="shared" si="60"/>
        <v>9.0393518548808061E-3</v>
      </c>
      <c r="M294" s="15">
        <f t="shared" si="56"/>
        <v>13.016666666666667</v>
      </c>
      <c r="N294">
        <f t="shared" si="57"/>
        <v>9999.8999987728894</v>
      </c>
      <c r="O294" s="10">
        <f t="shared" si="58"/>
        <v>44623.495770069443</v>
      </c>
      <c r="P294" s="15">
        <f t="shared" si="59"/>
        <v>1</v>
      </c>
    </row>
    <row r="295" spans="1:16">
      <c r="A295" s="9" t="s">
        <v>884</v>
      </c>
      <c r="B295" s="9" t="s">
        <v>885</v>
      </c>
      <c r="C295" s="9" t="s">
        <v>886</v>
      </c>
      <c r="D295" s="9" t="s">
        <v>887</v>
      </c>
      <c r="E295" t="s">
        <v>888</v>
      </c>
      <c r="F295" s="11">
        <v>44623.445567129631</v>
      </c>
      <c r="G295" t="s">
        <v>16</v>
      </c>
      <c r="H295" t="s">
        <v>23</v>
      </c>
      <c r="I295" s="12">
        <v>44623.468438935182</v>
      </c>
      <c r="J295" s="12">
        <v>44623.500511435188</v>
      </c>
      <c r="K295" s="13">
        <f t="shared" si="55"/>
        <v>46.184400008060038</v>
      </c>
      <c r="L295" s="3">
        <f t="shared" si="60"/>
        <v>3.8310185191221535E-3</v>
      </c>
      <c r="M295" s="15">
        <f t="shared" si="56"/>
        <v>5.5166666666666666</v>
      </c>
      <c r="N295">
        <f t="shared" si="57"/>
        <v>9236.8800016120076</v>
      </c>
      <c r="O295" s="10">
        <f t="shared" si="58"/>
        <v>44623.500511435188</v>
      </c>
      <c r="P295" s="15">
        <f t="shared" si="59"/>
        <v>1</v>
      </c>
    </row>
    <row r="296" spans="1:16">
      <c r="A296" s="9" t="s">
        <v>889</v>
      </c>
      <c r="B296" s="9" t="s">
        <v>890</v>
      </c>
      <c r="C296" s="9" t="s">
        <v>127</v>
      </c>
      <c r="D296" s="9" t="s">
        <v>128</v>
      </c>
      <c r="E296" t="s">
        <v>148</v>
      </c>
      <c r="F296" s="11">
        <v>44623.446435185186</v>
      </c>
      <c r="G296" t="s">
        <v>16</v>
      </c>
      <c r="H296" t="s">
        <v>17</v>
      </c>
      <c r="I296" s="12">
        <v>44623.469697199071</v>
      </c>
      <c r="J296" s="12">
        <v>44623.502187268517</v>
      </c>
      <c r="K296" s="13">
        <f t="shared" si="55"/>
        <v>46.785700003383681</v>
      </c>
      <c r="L296" s="3">
        <f t="shared" si="60"/>
        <v>8.6805555474711582E-4</v>
      </c>
      <c r="M296" s="15">
        <f t="shared" si="56"/>
        <v>1.25</v>
      </c>
      <c r="N296">
        <f t="shared" si="57"/>
        <v>9357.1400006767362</v>
      </c>
      <c r="O296" s="10">
        <f t="shared" si="58"/>
        <v>44623.502187268517</v>
      </c>
      <c r="P296" s="15">
        <f t="shared" si="59"/>
        <v>1</v>
      </c>
    </row>
    <row r="297" spans="1:16">
      <c r="A297" s="9" t="s">
        <v>891</v>
      </c>
      <c r="B297" s="9" t="s">
        <v>892</v>
      </c>
      <c r="C297" s="9" t="s">
        <v>388</v>
      </c>
      <c r="D297" s="9" t="s">
        <v>388</v>
      </c>
      <c r="E297" t="s">
        <v>170</v>
      </c>
      <c r="F297" s="11">
        <v>44623.448807870373</v>
      </c>
      <c r="G297" t="s">
        <v>16</v>
      </c>
      <c r="H297" t="s">
        <v>23</v>
      </c>
      <c r="I297" s="12">
        <v>44623.466990439818</v>
      </c>
      <c r="J297" s="12">
        <v>44623.497590648149</v>
      </c>
      <c r="K297" s="13">
        <f t="shared" si="55"/>
        <v>44.06429999624379</v>
      </c>
      <c r="L297" s="3">
        <f t="shared" si="60"/>
        <v>2.3726851868559606E-3</v>
      </c>
      <c r="M297" s="15">
        <f t="shared" si="56"/>
        <v>3.4166666666666665</v>
      </c>
      <c r="N297">
        <f t="shared" si="57"/>
        <v>8812.859999248758</v>
      </c>
      <c r="O297" s="10">
        <f t="shared" si="58"/>
        <v>44623.497590648149</v>
      </c>
      <c r="P297" s="15">
        <f t="shared" si="59"/>
        <v>1</v>
      </c>
    </row>
    <row r="298" spans="1:16">
      <c r="A298" s="9" t="s">
        <v>893</v>
      </c>
      <c r="B298" s="9" t="s">
        <v>894</v>
      </c>
      <c r="C298" s="9" t="s">
        <v>326</v>
      </c>
      <c r="D298" s="9" t="s">
        <v>326</v>
      </c>
      <c r="E298" t="s">
        <v>152</v>
      </c>
      <c r="F298" s="11">
        <v>44623.448854166665</v>
      </c>
      <c r="G298" t="s">
        <v>16</v>
      </c>
      <c r="H298" t="s">
        <v>23</v>
      </c>
      <c r="I298" s="12">
        <v>44623.471003680555</v>
      </c>
      <c r="J298" s="12">
        <v>44623.500809652774</v>
      </c>
      <c r="K298" s="13">
        <f t="shared" si="55"/>
        <v>42.920599995413795</v>
      </c>
      <c r="L298" s="3">
        <f t="shared" si="60"/>
        <v>4.6296292566694319E-5</v>
      </c>
      <c r="M298" s="15">
        <f t="shared" si="56"/>
        <v>6.6666666666666666E-2</v>
      </c>
      <c r="N298">
        <f t="shared" si="57"/>
        <v>8584.119999082759</v>
      </c>
      <c r="O298" s="10">
        <f t="shared" si="58"/>
        <v>44623.500809652774</v>
      </c>
      <c r="P298" s="15">
        <f t="shared" si="59"/>
        <v>1</v>
      </c>
    </row>
    <row r="299" spans="1:16">
      <c r="A299" s="9" t="s">
        <v>895</v>
      </c>
      <c r="B299" s="9" t="s">
        <v>896</v>
      </c>
      <c r="C299" s="9" t="s">
        <v>241</v>
      </c>
      <c r="D299" s="9" t="s">
        <v>242</v>
      </c>
      <c r="E299" t="s">
        <v>320</v>
      </c>
      <c r="F299" s="11">
        <v>44623.449560185189</v>
      </c>
      <c r="G299" t="s">
        <v>16</v>
      </c>
      <c r="H299" t="s">
        <v>23</v>
      </c>
      <c r="I299" s="12">
        <v>44623.468635879632</v>
      </c>
      <c r="J299" s="12">
        <v>44623.498378518518</v>
      </c>
      <c r="K299" s="13">
        <f t="shared" si="55"/>
        <v>42.829399995971471</v>
      </c>
      <c r="L299" s="3">
        <f t="shared" si="60"/>
        <v>7.0601852348772809E-4</v>
      </c>
      <c r="M299" s="15">
        <f t="shared" si="56"/>
        <v>1.0166666666666666</v>
      </c>
      <c r="N299">
        <f t="shared" si="57"/>
        <v>8565.8799991942942</v>
      </c>
      <c r="O299" s="10">
        <f t="shared" si="58"/>
        <v>44623.498378518518</v>
      </c>
      <c r="P299" s="15">
        <f t="shared" si="59"/>
        <v>1</v>
      </c>
    </row>
    <row r="300" spans="1:16">
      <c r="A300" s="9" t="s">
        <v>897</v>
      </c>
      <c r="B300" s="9" t="s">
        <v>898</v>
      </c>
      <c r="C300" s="9" t="s">
        <v>277</v>
      </c>
      <c r="D300" s="9" t="s">
        <v>277</v>
      </c>
      <c r="E300" t="s">
        <v>899</v>
      </c>
      <c r="F300" s="11">
        <v>44623.450787037036</v>
      </c>
      <c r="G300" t="s">
        <v>16</v>
      </c>
      <c r="H300" t="s">
        <v>17</v>
      </c>
      <c r="I300" s="12">
        <v>44623.474586828706</v>
      </c>
      <c r="J300" s="12">
        <v>44623.508054675927</v>
      </c>
      <c r="K300" s="13">
        <f t="shared" si="55"/>
        <v>48.193699998082593</v>
      </c>
      <c r="L300" s="3">
        <f t="shared" si="60"/>
        <v>1.2268518476048484E-3</v>
      </c>
      <c r="M300" s="15">
        <f t="shared" si="56"/>
        <v>1.7666666666666666</v>
      </c>
      <c r="N300">
        <f t="shared" si="57"/>
        <v>9638.7399996165186</v>
      </c>
      <c r="O300" s="10">
        <f t="shared" si="58"/>
        <v>44623.508054675927</v>
      </c>
      <c r="P300" s="15">
        <f t="shared" si="59"/>
        <v>1</v>
      </c>
    </row>
    <row r="301" spans="1:16">
      <c r="A301" s="9" t="s">
        <v>900</v>
      </c>
      <c r="B301" s="9" t="s">
        <v>901</v>
      </c>
      <c r="C301" s="9" t="s">
        <v>412</v>
      </c>
      <c r="D301" s="9" t="s">
        <v>413</v>
      </c>
      <c r="E301" t="s">
        <v>767</v>
      </c>
      <c r="F301" s="11">
        <v>44623.45107638889</v>
      </c>
      <c r="G301" t="s">
        <v>16</v>
      </c>
      <c r="H301" t="s">
        <v>23</v>
      </c>
      <c r="I301" s="12">
        <v>44623.472058194442</v>
      </c>
      <c r="J301" s="12">
        <v>44623.506191944442</v>
      </c>
      <c r="K301" s="13">
        <f t="shared" si="55"/>
        <v>49.152599999215454</v>
      </c>
      <c r="L301" s="3">
        <f t="shared" si="60"/>
        <v>2.8935185400769114E-4</v>
      </c>
      <c r="M301" s="15">
        <f t="shared" si="56"/>
        <v>0.41666666666666669</v>
      </c>
      <c r="N301">
        <f t="shared" si="57"/>
        <v>9830.5199998430908</v>
      </c>
      <c r="O301" s="10">
        <f t="shared" si="58"/>
        <v>44623.506191944442</v>
      </c>
      <c r="P301" s="15">
        <f t="shared" si="59"/>
        <v>1</v>
      </c>
    </row>
    <row r="302" spans="1:16">
      <c r="A302" s="9" t="s">
        <v>902</v>
      </c>
      <c r="B302" s="9" t="s">
        <v>903</v>
      </c>
      <c r="C302" s="9" t="s">
        <v>904</v>
      </c>
      <c r="D302" s="9" t="s">
        <v>904</v>
      </c>
      <c r="E302" t="s">
        <v>83</v>
      </c>
      <c r="F302" s="11">
        <v>44623.453668981485</v>
      </c>
      <c r="G302" t="s">
        <v>16</v>
      </c>
      <c r="H302" t="s">
        <v>23</v>
      </c>
      <c r="I302" s="12">
        <v>44623.476819953707</v>
      </c>
      <c r="J302" s="12">
        <v>44623.511397870374</v>
      </c>
      <c r="K302" s="13">
        <f t="shared" si="55"/>
        <v>49.792200000956655</v>
      </c>
      <c r="L302" s="3">
        <f t="shared" si="60"/>
        <v>2.5925925947376527E-3</v>
      </c>
      <c r="M302" s="15">
        <f t="shared" si="56"/>
        <v>3.7333333333333334</v>
      </c>
      <c r="N302">
        <f t="shared" si="57"/>
        <v>9958.4400001913309</v>
      </c>
      <c r="O302" s="10">
        <f t="shared" si="58"/>
        <v>44623.511397870374</v>
      </c>
      <c r="P302" s="15">
        <f t="shared" si="59"/>
        <v>1</v>
      </c>
    </row>
    <row r="303" spans="1:16">
      <c r="A303" s="9" t="s">
        <v>905</v>
      </c>
      <c r="B303" s="9" t="s">
        <v>906</v>
      </c>
      <c r="C303" s="9" t="s">
        <v>907</v>
      </c>
      <c r="D303" s="9" t="s">
        <v>908</v>
      </c>
      <c r="E303" t="s">
        <v>145</v>
      </c>
      <c r="F303" s="11">
        <v>44623.457754629628</v>
      </c>
      <c r="G303" t="s">
        <v>16</v>
      </c>
      <c r="H303" t="s">
        <v>23</v>
      </c>
      <c r="I303" s="12">
        <v>44623.474934768521</v>
      </c>
      <c r="J303" s="12">
        <v>44623.508959768522</v>
      </c>
      <c r="K303" s="13">
        <f t="shared" si="55"/>
        <v>48.996000001206994</v>
      </c>
      <c r="L303" s="3">
        <f t="shared" si="60"/>
        <v>4.0856481427908875E-3</v>
      </c>
      <c r="M303" s="15">
        <f t="shared" si="56"/>
        <v>5.8833333333333329</v>
      </c>
      <c r="N303">
        <f t="shared" si="57"/>
        <v>9799.2000002413988</v>
      </c>
      <c r="O303" s="10">
        <f t="shared" si="58"/>
        <v>44623.508959768522</v>
      </c>
      <c r="P303" s="15">
        <f t="shared" si="59"/>
        <v>1</v>
      </c>
    </row>
    <row r="304" spans="1:16">
      <c r="A304" s="9" t="s">
        <v>909</v>
      </c>
      <c r="B304" s="9" t="s">
        <v>910</v>
      </c>
      <c r="C304" s="9" t="s">
        <v>20</v>
      </c>
      <c r="D304" s="9" t="s">
        <v>21</v>
      </c>
      <c r="E304" t="s">
        <v>34</v>
      </c>
      <c r="F304" s="11">
        <v>44623.462731481479</v>
      </c>
      <c r="G304" t="s">
        <v>16</v>
      </c>
      <c r="H304" t="s">
        <v>23</v>
      </c>
      <c r="I304" s="12">
        <v>44623.480799675926</v>
      </c>
      <c r="J304" s="12">
        <v>44623.514912245373</v>
      </c>
      <c r="K304" s="13">
        <f t="shared" si="55"/>
        <v>49.122100003296509</v>
      </c>
      <c r="L304" s="3">
        <f t="shared" si="60"/>
        <v>4.9768518510973081E-3</v>
      </c>
      <c r="M304" s="15">
        <f t="shared" si="56"/>
        <v>7.166666666666667</v>
      </c>
      <c r="N304">
        <f t="shared" si="57"/>
        <v>9824.4200006593019</v>
      </c>
      <c r="O304" s="10">
        <f t="shared" si="58"/>
        <v>44623.514912245373</v>
      </c>
      <c r="P304" s="15">
        <f t="shared" si="59"/>
        <v>1</v>
      </c>
    </row>
    <row r="305" spans="1:16">
      <c r="A305" s="9" t="s">
        <v>911</v>
      </c>
      <c r="B305" s="9" t="s">
        <v>912</v>
      </c>
      <c r="C305" s="9" t="s">
        <v>277</v>
      </c>
      <c r="D305" s="9" t="s">
        <v>277</v>
      </c>
      <c r="E305" t="s">
        <v>913</v>
      </c>
      <c r="F305" s="11">
        <v>44623.463182870371</v>
      </c>
      <c r="G305" t="s">
        <v>16</v>
      </c>
      <c r="H305" t="s">
        <v>17</v>
      </c>
      <c r="I305" s="12">
        <v>44623.485064606481</v>
      </c>
      <c r="J305" s="12">
        <v>44623.519779467591</v>
      </c>
      <c r="K305" s="13">
        <f t="shared" si="55"/>
        <v>49.989399999612942</v>
      </c>
      <c r="L305" s="3">
        <f t="shared" si="60"/>
        <v>4.5138889254303649E-4</v>
      </c>
      <c r="M305" s="15">
        <f t="shared" si="56"/>
        <v>0.65</v>
      </c>
      <c r="N305">
        <f t="shared" si="57"/>
        <v>9997.8799999225885</v>
      </c>
      <c r="O305" s="10">
        <f t="shared" si="58"/>
        <v>44623.519779467591</v>
      </c>
      <c r="P305" s="15">
        <f t="shared" si="59"/>
        <v>1</v>
      </c>
    </row>
    <row r="306" spans="1:16">
      <c r="A306" s="9" t="s">
        <v>914</v>
      </c>
      <c r="B306" s="9" t="s">
        <v>915</v>
      </c>
      <c r="C306" s="9" t="s">
        <v>345</v>
      </c>
      <c r="D306" s="9" t="s">
        <v>346</v>
      </c>
      <c r="E306" t="s">
        <v>219</v>
      </c>
      <c r="F306" s="11">
        <v>44623.464444444442</v>
      </c>
      <c r="G306" t="s">
        <v>16</v>
      </c>
      <c r="H306" t="s">
        <v>23</v>
      </c>
      <c r="I306" s="12">
        <v>44623.487468472224</v>
      </c>
      <c r="J306" s="12">
        <v>44623.520032777778</v>
      </c>
      <c r="K306" s="13">
        <f t="shared" si="55"/>
        <v>46.89259999897331</v>
      </c>
      <c r="L306" s="3">
        <f t="shared" si="60"/>
        <v>1.261574070667848E-3</v>
      </c>
      <c r="M306" s="15">
        <f t="shared" si="56"/>
        <v>1.8166666666666667</v>
      </c>
      <c r="N306">
        <f t="shared" si="57"/>
        <v>9378.519999794662</v>
      </c>
      <c r="O306" s="10">
        <f t="shared" si="58"/>
        <v>44623.520032777778</v>
      </c>
      <c r="P306" s="15">
        <f t="shared" si="59"/>
        <v>1</v>
      </c>
    </row>
    <row r="307" spans="1:16">
      <c r="A307" s="9" t="s">
        <v>916</v>
      </c>
      <c r="B307" s="9" t="s">
        <v>917</v>
      </c>
      <c r="C307" s="9" t="s">
        <v>122</v>
      </c>
      <c r="D307" s="9" t="s">
        <v>123</v>
      </c>
      <c r="E307" t="s">
        <v>166</v>
      </c>
      <c r="F307" s="11">
        <v>44623.466412037036</v>
      </c>
      <c r="G307" t="s">
        <v>16</v>
      </c>
      <c r="H307" t="s">
        <v>23</v>
      </c>
      <c r="I307" s="12">
        <v>44623.48507696759</v>
      </c>
      <c r="J307" s="12">
        <v>44623.519790023151</v>
      </c>
      <c r="K307" s="13">
        <f t="shared" si="55"/>
        <v>49.986800006590784</v>
      </c>
      <c r="L307" s="3">
        <f t="shared" si="60"/>
        <v>1.9675925941555761E-3</v>
      </c>
      <c r="M307" s="15">
        <f t="shared" si="56"/>
        <v>2.8333333333333335</v>
      </c>
      <c r="N307">
        <f t="shared" si="57"/>
        <v>9997.3600013181567</v>
      </c>
      <c r="O307" s="10">
        <f t="shared" si="58"/>
        <v>44623.519790023151</v>
      </c>
      <c r="P307" s="15">
        <f t="shared" si="59"/>
        <v>1</v>
      </c>
    </row>
    <row r="308" spans="1:16">
      <c r="A308" s="9" t="s">
        <v>918</v>
      </c>
      <c r="B308" s="9" t="s">
        <v>919</v>
      </c>
      <c r="C308" s="9" t="s">
        <v>342</v>
      </c>
      <c r="D308" s="9" t="s">
        <v>82</v>
      </c>
      <c r="E308" t="s">
        <v>142</v>
      </c>
      <c r="F308" s="11">
        <v>44623.479479166665</v>
      </c>
      <c r="G308" t="s">
        <v>16</v>
      </c>
      <c r="H308" t="s">
        <v>23</v>
      </c>
      <c r="I308" s="12">
        <v>44623.501354791668</v>
      </c>
      <c r="J308" s="12">
        <v>44623.535605833335</v>
      </c>
      <c r="K308" s="13">
        <f t="shared" si="55"/>
        <v>49.321500000078231</v>
      </c>
      <c r="L308" s="3">
        <f t="shared" si="60"/>
        <v>1.3067129628325347E-2</v>
      </c>
      <c r="M308" s="15">
        <f t="shared" si="56"/>
        <v>18.816666666666666</v>
      </c>
      <c r="N308">
        <f t="shared" si="57"/>
        <v>9864.3000000156462</v>
      </c>
      <c r="O308" s="10">
        <f t="shared" si="58"/>
        <v>44623.535605833335</v>
      </c>
      <c r="P308" s="15">
        <f t="shared" si="59"/>
        <v>1</v>
      </c>
    </row>
    <row r="309" spans="1:16">
      <c r="A309" s="9" t="s">
        <v>920</v>
      </c>
      <c r="B309" s="9" t="s">
        <v>921</v>
      </c>
      <c r="C309" s="9" t="s">
        <v>20</v>
      </c>
      <c r="D309" s="9" t="s">
        <v>21</v>
      </c>
      <c r="E309" t="s">
        <v>257</v>
      </c>
      <c r="F309" s="11">
        <v>44623.492847222224</v>
      </c>
      <c r="G309" t="s">
        <v>16</v>
      </c>
      <c r="H309" t="s">
        <v>23</v>
      </c>
      <c r="I309" s="12">
        <v>44623.519470347223</v>
      </c>
      <c r="J309" s="12">
        <v>44623.554192083335</v>
      </c>
      <c r="K309" s="13">
        <f t="shared" si="55"/>
        <v>49.999300001654774</v>
      </c>
      <c r="L309" s="3">
        <f t="shared" si="60"/>
        <v>1.336805555911269E-2</v>
      </c>
      <c r="M309" s="15">
        <f t="shared" si="56"/>
        <v>19.25</v>
      </c>
      <c r="N309">
        <f t="shared" si="57"/>
        <v>9999.8600003309548</v>
      </c>
      <c r="O309" s="10">
        <f t="shared" si="58"/>
        <v>44623.554192083335</v>
      </c>
      <c r="P309" s="15">
        <f t="shared" si="59"/>
        <v>1</v>
      </c>
    </row>
    <row r="310" spans="1:16">
      <c r="A310" s="9" t="s">
        <v>922</v>
      </c>
      <c r="B310" s="9" t="s">
        <v>923</v>
      </c>
      <c r="C310" s="9" t="s">
        <v>375</v>
      </c>
      <c r="D310" s="9" t="s">
        <v>82</v>
      </c>
      <c r="E310" t="s">
        <v>162</v>
      </c>
      <c r="F310" s="11">
        <v>44623.506956018522</v>
      </c>
      <c r="G310" t="s">
        <v>16</v>
      </c>
      <c r="H310" t="s">
        <v>23</v>
      </c>
      <c r="I310" s="12">
        <v>44623.529773935188</v>
      </c>
      <c r="J310" s="12">
        <v>44623.558012060188</v>
      </c>
      <c r="K310" s="13">
        <f t="shared" si="55"/>
        <v>40.662899999879301</v>
      </c>
      <c r="L310" s="3">
        <f t="shared" si="60"/>
        <v>1.410879629838746E-2</v>
      </c>
      <c r="M310" s="15">
        <f t="shared" si="56"/>
        <v>20.316666666666666</v>
      </c>
      <c r="N310">
        <f t="shared" si="57"/>
        <v>8132.5799999758601</v>
      </c>
      <c r="O310" s="10">
        <f t="shared" si="58"/>
        <v>44623.558012060188</v>
      </c>
      <c r="P310" s="15">
        <f t="shared" si="59"/>
        <v>1</v>
      </c>
    </row>
    <row r="311" spans="1:16">
      <c r="A311" s="9" t="s">
        <v>924</v>
      </c>
      <c r="B311" s="9" t="s">
        <v>925</v>
      </c>
      <c r="C311" s="9" t="s">
        <v>20</v>
      </c>
      <c r="D311" s="9" t="s">
        <v>21</v>
      </c>
      <c r="E311" t="s">
        <v>68</v>
      </c>
      <c r="F311" s="11">
        <v>44623.516550925924</v>
      </c>
      <c r="G311" t="s">
        <v>16</v>
      </c>
      <c r="H311" t="s">
        <v>23</v>
      </c>
      <c r="I311" s="12">
        <v>44623.53936127315</v>
      </c>
      <c r="J311" s="12">
        <v>44623.571177245372</v>
      </c>
      <c r="K311" s="13">
        <f t="shared" si="55"/>
        <v>45.815000000875443</v>
      </c>
      <c r="L311" s="3">
        <f t="shared" si="60"/>
        <v>9.594907402060926E-3</v>
      </c>
      <c r="M311" s="15">
        <f t="shared" si="56"/>
        <v>13.816666666666666</v>
      </c>
      <c r="N311">
        <f t="shared" si="57"/>
        <v>9163.0000001750886</v>
      </c>
      <c r="O311" s="10">
        <f t="shared" si="58"/>
        <v>44623.571177245372</v>
      </c>
      <c r="P311" s="15">
        <f t="shared" si="59"/>
        <v>1</v>
      </c>
    </row>
    <row r="312" spans="1:16">
      <c r="A312" s="9" t="s">
        <v>926</v>
      </c>
      <c r="B312" s="9" t="s">
        <v>927</v>
      </c>
      <c r="C312" s="9" t="s">
        <v>241</v>
      </c>
      <c r="D312" s="9" t="s">
        <v>242</v>
      </c>
      <c r="E312" t="s">
        <v>928</v>
      </c>
      <c r="F312" s="11">
        <v>44623.517233796294</v>
      </c>
      <c r="G312" t="s">
        <v>16</v>
      </c>
      <c r="H312" t="s">
        <v>23</v>
      </c>
      <c r="I312" s="12">
        <v>44623.540159282406</v>
      </c>
      <c r="J312" s="12">
        <v>44623.56026337963</v>
      </c>
      <c r="K312" s="13">
        <f t="shared" si="55"/>
        <v>28.949900002917275</v>
      </c>
      <c r="L312" s="3">
        <f t="shared" si="60"/>
        <v>6.8287036992842332E-4</v>
      </c>
      <c r="M312" s="15">
        <f t="shared" si="56"/>
        <v>0.98333333333333328</v>
      </c>
      <c r="N312">
        <f t="shared" si="57"/>
        <v>5789.980000583455</v>
      </c>
      <c r="O312" s="10">
        <f t="shared" si="58"/>
        <v>44623.56026337963</v>
      </c>
      <c r="P312" s="15">
        <f t="shared" si="59"/>
        <v>1</v>
      </c>
    </row>
    <row r="313" spans="1:16">
      <c r="A313" s="9" t="s">
        <v>929</v>
      </c>
      <c r="B313" s="9" t="s">
        <v>930</v>
      </c>
      <c r="C313" s="9" t="s">
        <v>267</v>
      </c>
      <c r="D313" s="9" t="s">
        <v>267</v>
      </c>
      <c r="E313" t="s">
        <v>268</v>
      </c>
      <c r="F313" s="11">
        <v>44623.518726851849</v>
      </c>
      <c r="G313" t="s">
        <v>16</v>
      </c>
      <c r="H313" t="s">
        <v>23</v>
      </c>
      <c r="I313" s="12">
        <v>44623.536801087961</v>
      </c>
      <c r="J313" s="12">
        <v>44623.56639803241</v>
      </c>
      <c r="K313" s="13">
        <f t="shared" si="55"/>
        <v>42.619600006146356</v>
      </c>
      <c r="L313" s="3">
        <f t="shared" si="60"/>
        <v>1.4930555553291924E-3</v>
      </c>
      <c r="M313" s="15">
        <f t="shared" si="56"/>
        <v>2.15</v>
      </c>
      <c r="N313">
        <f t="shared" si="57"/>
        <v>8523.9200012292713</v>
      </c>
      <c r="O313" s="10">
        <f t="shared" si="58"/>
        <v>44623.56639803241</v>
      </c>
      <c r="P313" s="15">
        <f t="shared" si="59"/>
        <v>1</v>
      </c>
    </row>
    <row r="314" spans="1:16">
      <c r="A314" s="9" t="s">
        <v>931</v>
      </c>
      <c r="B314" s="9" t="s">
        <v>932</v>
      </c>
      <c r="C314" s="9" t="s">
        <v>155</v>
      </c>
      <c r="D314" s="9" t="s">
        <v>156</v>
      </c>
      <c r="E314" t="s">
        <v>770</v>
      </c>
      <c r="F314" s="11">
        <v>44623.522835648146</v>
      </c>
      <c r="G314" t="s">
        <v>16</v>
      </c>
      <c r="H314" t="s">
        <v>17</v>
      </c>
      <c r="I314" s="12">
        <v>44623.547896898148</v>
      </c>
      <c r="J314" s="12">
        <v>44623.582091898148</v>
      </c>
      <c r="K314" s="13">
        <f t="shared" si="55"/>
        <v>49.240800000261515</v>
      </c>
      <c r="L314" s="3">
        <f t="shared" si="60"/>
        <v>4.1087962963501923E-3</v>
      </c>
      <c r="M314" s="15">
        <f t="shared" si="56"/>
        <v>5.916666666666667</v>
      </c>
      <c r="N314">
        <f t="shared" si="57"/>
        <v>9848.1600000523031</v>
      </c>
      <c r="O314" s="10">
        <f t="shared" si="58"/>
        <v>44623.582091898148</v>
      </c>
      <c r="P314" s="15">
        <f t="shared" si="59"/>
        <v>1</v>
      </c>
    </row>
    <row r="315" spans="1:16">
      <c r="A315" s="9" t="s">
        <v>933</v>
      </c>
      <c r="B315" s="9" t="s">
        <v>934</v>
      </c>
      <c r="C315" s="9" t="s">
        <v>108</v>
      </c>
      <c r="D315" s="9" t="s">
        <v>109</v>
      </c>
      <c r="E315" t="s">
        <v>191</v>
      </c>
      <c r="F315" s="11">
        <v>44623.52516203704</v>
      </c>
      <c r="G315" t="s">
        <v>16</v>
      </c>
      <c r="H315" t="s">
        <v>23</v>
      </c>
      <c r="I315" s="12">
        <v>44623.548438564816</v>
      </c>
      <c r="J315" s="12">
        <v>44623.58284412037</v>
      </c>
      <c r="K315" s="13">
        <f t="shared" si="55"/>
        <v>49.543999998131767</v>
      </c>
      <c r="L315" s="3">
        <f t="shared" si="60"/>
        <v>2.3263888942892663E-3</v>
      </c>
      <c r="M315" s="15">
        <f t="shared" si="56"/>
        <v>3.35</v>
      </c>
      <c r="N315">
        <f t="shared" si="57"/>
        <v>9908.7999996263534</v>
      </c>
      <c r="O315" s="10">
        <f t="shared" si="58"/>
        <v>44623.58284412037</v>
      </c>
      <c r="P315" s="15">
        <f t="shared" si="59"/>
        <v>1</v>
      </c>
    </row>
    <row r="316" spans="1:16">
      <c r="A316" s="9" t="s">
        <v>935</v>
      </c>
      <c r="B316" s="9" t="s">
        <v>936</v>
      </c>
      <c r="C316" s="9" t="s">
        <v>20</v>
      </c>
      <c r="D316" s="9" t="s">
        <v>21</v>
      </c>
      <c r="E316" t="s">
        <v>578</v>
      </c>
      <c r="F316" s="11">
        <v>44623.526284722226</v>
      </c>
      <c r="G316" t="s">
        <v>16</v>
      </c>
      <c r="H316" t="s">
        <v>23</v>
      </c>
      <c r="I316" s="12">
        <v>44623.546658194442</v>
      </c>
      <c r="J316" s="12">
        <v>44623.577373194443</v>
      </c>
      <c r="K316" s="13">
        <f t="shared" si="55"/>
        <v>44.229600001126528</v>
      </c>
      <c r="L316" s="3">
        <f t="shared" si="60"/>
        <v>1.1226851856918074E-3</v>
      </c>
      <c r="M316" s="15">
        <f t="shared" si="56"/>
        <v>1.6166666666666667</v>
      </c>
      <c r="N316">
        <f t="shared" si="57"/>
        <v>8845.9200002253056</v>
      </c>
      <c r="O316" s="10">
        <f t="shared" si="58"/>
        <v>44623.577373194443</v>
      </c>
      <c r="P316" s="15">
        <f t="shared" si="59"/>
        <v>1</v>
      </c>
    </row>
    <row r="317" spans="1:16">
      <c r="A317" s="9" t="s">
        <v>937</v>
      </c>
      <c r="B317" s="9" t="s">
        <v>938</v>
      </c>
      <c r="C317" s="9" t="s">
        <v>202</v>
      </c>
      <c r="D317" s="9" t="s">
        <v>202</v>
      </c>
      <c r="E317" t="s">
        <v>96</v>
      </c>
      <c r="F317" s="11">
        <v>44623.531435185185</v>
      </c>
      <c r="G317" t="s">
        <v>16</v>
      </c>
      <c r="H317" t="s">
        <v>23</v>
      </c>
      <c r="I317" s="12">
        <v>44623.550944699076</v>
      </c>
      <c r="J317" s="12">
        <v>44623.58365310185</v>
      </c>
      <c r="K317" s="13">
        <f t="shared" si="55"/>
        <v>47.100099994568154</v>
      </c>
      <c r="L317" s="3">
        <f t="shared" si="60"/>
        <v>5.1504629591363482E-3</v>
      </c>
      <c r="M317" s="15">
        <f t="shared" si="56"/>
        <v>7.416666666666667</v>
      </c>
      <c r="N317">
        <f t="shared" si="57"/>
        <v>9420.0199989136308</v>
      </c>
      <c r="O317" s="10">
        <f t="shared" si="58"/>
        <v>44623.58365310185</v>
      </c>
      <c r="P317" s="15">
        <f t="shared" si="59"/>
        <v>1</v>
      </c>
    </row>
    <row r="318" spans="1:16">
      <c r="A318" s="9" t="s">
        <v>939</v>
      </c>
      <c r="B318" s="9" t="s">
        <v>940</v>
      </c>
      <c r="C318" s="9" t="s">
        <v>409</v>
      </c>
      <c r="D318" s="9" t="s">
        <v>82</v>
      </c>
      <c r="E318" t="s">
        <v>100</v>
      </c>
      <c r="F318" s="11">
        <v>44623.538113425922</v>
      </c>
      <c r="G318" t="s">
        <v>16</v>
      </c>
      <c r="H318" t="s">
        <v>23</v>
      </c>
      <c r="I318" s="12">
        <v>44623.562163564813</v>
      </c>
      <c r="J318" s="12">
        <v>44623.59688571759</v>
      </c>
      <c r="K318" s="13">
        <f t="shared" si="55"/>
        <v>49.999899999238551</v>
      </c>
      <c r="L318" s="3">
        <f t="shared" si="60"/>
        <v>6.6782407375285402E-3</v>
      </c>
      <c r="M318" s="15">
        <f t="shared" si="56"/>
        <v>9.6166666666666671</v>
      </c>
      <c r="N318">
        <f t="shared" si="57"/>
        <v>9999.9799998477101</v>
      </c>
      <c r="O318" s="10">
        <f t="shared" si="58"/>
        <v>44623.59688571759</v>
      </c>
      <c r="P318" s="15">
        <f t="shared" si="59"/>
        <v>1</v>
      </c>
    </row>
    <row r="319" spans="1:16">
      <c r="A319" s="9" t="s">
        <v>941</v>
      </c>
      <c r="B319" s="9" t="s">
        <v>942</v>
      </c>
      <c r="C319" s="9" t="s">
        <v>89</v>
      </c>
      <c r="D319" s="9" t="s">
        <v>90</v>
      </c>
      <c r="E319" t="s">
        <v>943</v>
      </c>
      <c r="F319" s="11">
        <v>44623.539710648147</v>
      </c>
      <c r="G319" t="s">
        <v>16</v>
      </c>
      <c r="H319" t="s">
        <v>23</v>
      </c>
      <c r="I319" s="12">
        <v>44623.560511759257</v>
      </c>
      <c r="J319" s="12">
        <v>44623.590869745371</v>
      </c>
      <c r="K319" s="13">
        <f t="shared" si="55"/>
        <v>43.715500003891066</v>
      </c>
      <c r="L319" s="3">
        <f t="shared" si="60"/>
        <v>1.5972222245181911E-3</v>
      </c>
      <c r="M319" s="15">
        <f t="shared" si="56"/>
        <v>2.2999999999999998</v>
      </c>
      <c r="N319">
        <f t="shared" si="57"/>
        <v>8743.1000007782131</v>
      </c>
      <c r="O319" s="10">
        <f t="shared" si="58"/>
        <v>44623.590869745371</v>
      </c>
      <c r="P319" s="15">
        <f t="shared" si="59"/>
        <v>1</v>
      </c>
    </row>
    <row r="320" spans="1:16">
      <c r="A320" s="9" t="s">
        <v>944</v>
      </c>
      <c r="B320" s="9" t="s">
        <v>945</v>
      </c>
      <c r="C320" s="9" t="s">
        <v>306</v>
      </c>
      <c r="D320" s="9" t="s">
        <v>306</v>
      </c>
      <c r="E320" t="s">
        <v>203</v>
      </c>
      <c r="F320" s="11">
        <v>44623.541180555556</v>
      </c>
      <c r="G320" t="s">
        <v>16</v>
      </c>
      <c r="H320" t="s">
        <v>23</v>
      </c>
      <c r="I320" s="12">
        <v>44623.559393263888</v>
      </c>
      <c r="J320" s="12">
        <v>44623.58882986111</v>
      </c>
      <c r="K320" s="13">
        <f t="shared" si="55"/>
        <v>42.388700000010431</v>
      </c>
      <c r="L320" s="3">
        <f t="shared" si="60"/>
        <v>1.4699074090458453E-3</v>
      </c>
      <c r="M320" s="15">
        <f t="shared" si="56"/>
        <v>2.1166666666666667</v>
      </c>
      <c r="N320">
        <f t="shared" si="57"/>
        <v>8477.7400000020862</v>
      </c>
      <c r="O320" s="10">
        <f t="shared" si="58"/>
        <v>44623.58882986111</v>
      </c>
      <c r="P320" s="15">
        <f t="shared" si="59"/>
        <v>1</v>
      </c>
    </row>
    <row r="321" spans="1:16">
      <c r="A321" s="9" t="s">
        <v>946</v>
      </c>
      <c r="B321" s="9" t="s">
        <v>947</v>
      </c>
      <c r="C321" s="9" t="s">
        <v>206</v>
      </c>
      <c r="D321" s="9" t="s">
        <v>207</v>
      </c>
      <c r="E321" t="s">
        <v>208</v>
      </c>
      <c r="F321" s="11">
        <v>44623.544618055559</v>
      </c>
      <c r="G321" t="s">
        <v>16</v>
      </c>
      <c r="H321" t="s">
        <v>23</v>
      </c>
      <c r="I321" s="12">
        <v>44623.561535347224</v>
      </c>
      <c r="J321" s="12">
        <v>44623.596247361114</v>
      </c>
      <c r="K321" s="13">
        <f t="shared" si="55"/>
        <v>49.985300002153963</v>
      </c>
      <c r="L321" s="3">
        <f t="shared" si="60"/>
        <v>3.4375000032014214E-3</v>
      </c>
      <c r="M321" s="15">
        <f t="shared" si="56"/>
        <v>4.95</v>
      </c>
      <c r="N321">
        <f t="shared" si="57"/>
        <v>9997.0600004307926</v>
      </c>
      <c r="O321" s="10">
        <f t="shared" si="58"/>
        <v>44623.596247361114</v>
      </c>
      <c r="P321" s="15">
        <f t="shared" si="59"/>
        <v>1</v>
      </c>
    </row>
    <row r="322" spans="1:16">
      <c r="A322" s="9" t="s">
        <v>948</v>
      </c>
      <c r="B322" s="9" t="s">
        <v>949</v>
      </c>
      <c r="C322" s="9" t="s">
        <v>950</v>
      </c>
      <c r="D322" s="9" t="s">
        <v>123</v>
      </c>
      <c r="E322" t="s">
        <v>175</v>
      </c>
      <c r="F322" s="11">
        <v>44623.564826388887</v>
      </c>
      <c r="G322" t="s">
        <v>16</v>
      </c>
      <c r="H322" t="s">
        <v>23</v>
      </c>
      <c r="I322" s="12">
        <v>44623.589470486113</v>
      </c>
      <c r="J322" s="12">
        <v>44623.623570347219</v>
      </c>
      <c r="K322" s="13">
        <f t="shared" si="55"/>
        <v>49.103799993172288</v>
      </c>
      <c r="L322" s="3">
        <f t="shared" si="60"/>
        <v>2.0208333327900618E-2</v>
      </c>
      <c r="M322" s="15">
        <f t="shared" si="56"/>
        <v>29.1</v>
      </c>
      <c r="N322">
        <f t="shared" si="57"/>
        <v>9820.7599986344576</v>
      </c>
      <c r="O322" s="10">
        <f t="shared" si="58"/>
        <v>44623.623570347219</v>
      </c>
      <c r="P322" s="15">
        <f t="shared" si="59"/>
        <v>1</v>
      </c>
    </row>
    <row r="323" spans="1:16">
      <c r="A323" s="9" t="s">
        <v>951</v>
      </c>
      <c r="B323" s="9" t="s">
        <v>952</v>
      </c>
      <c r="C323" s="9" t="s">
        <v>206</v>
      </c>
      <c r="D323" s="9" t="s">
        <v>207</v>
      </c>
      <c r="E323" t="s">
        <v>222</v>
      </c>
      <c r="F323" s="11">
        <v>44623.573993055557</v>
      </c>
      <c r="G323" t="s">
        <v>16</v>
      </c>
      <c r="H323" t="s">
        <v>23</v>
      </c>
      <c r="I323" s="12">
        <v>44623.596019027776</v>
      </c>
      <c r="J323" s="12">
        <v>44623.63073597222</v>
      </c>
      <c r="K323" s="13">
        <f t="shared" ref="K323:K386" si="61">(J323-I323)*24*60</f>
        <v>49.992399998009205</v>
      </c>
      <c r="L323" s="3">
        <f t="shared" si="60"/>
        <v>9.1666666703531519E-3</v>
      </c>
      <c r="M323" s="15">
        <f t="shared" ref="M323:M386" si="62">HOUR(L323)*60+MINUTE(L323)+SECOND(L323)/60</f>
        <v>13.2</v>
      </c>
      <c r="N323">
        <f t="shared" ref="N323:N386" si="63">K323*200</f>
        <v>9998.479999601841</v>
      </c>
      <c r="O323" s="10">
        <f t="shared" ref="O323:O386" si="64">J323</f>
        <v>44623.63073597222</v>
      </c>
      <c r="P323" s="15">
        <f t="shared" ref="P323:P386" si="65">_xlfn.ISOWEEKNUM(O323)-_xlfn.ISOWEEKNUM(DATE(YEAR(O323),MONTH(O323),1))+1</f>
        <v>1</v>
      </c>
    </row>
    <row r="324" spans="1:16">
      <c r="A324" s="9" t="s">
        <v>953</v>
      </c>
      <c r="B324" s="9" t="s">
        <v>954</v>
      </c>
      <c r="C324" s="9" t="s">
        <v>241</v>
      </c>
      <c r="D324" s="9" t="s">
        <v>242</v>
      </c>
      <c r="E324" t="s">
        <v>955</v>
      </c>
      <c r="F324" s="11">
        <v>44623.575543981482</v>
      </c>
      <c r="G324" t="s">
        <v>16</v>
      </c>
      <c r="H324" t="s">
        <v>23</v>
      </c>
      <c r="I324" s="12">
        <v>44623.595024745373</v>
      </c>
      <c r="J324" s="12">
        <v>44623.621340648147</v>
      </c>
      <c r="K324" s="13">
        <f t="shared" si="61"/>
        <v>37.894899995299056</v>
      </c>
      <c r="L324" s="3">
        <f t="shared" ref="L324:L387" si="66">F324-F323</f>
        <v>1.5509259246755391E-3</v>
      </c>
      <c r="M324" s="15">
        <f t="shared" si="62"/>
        <v>2.2333333333333334</v>
      </c>
      <c r="N324">
        <f t="shared" si="63"/>
        <v>7578.9799990598112</v>
      </c>
      <c r="O324" s="10">
        <f t="shared" si="64"/>
        <v>44623.621340648147</v>
      </c>
      <c r="P324" s="15">
        <f t="shared" si="65"/>
        <v>1</v>
      </c>
    </row>
    <row r="325" spans="1:16">
      <c r="A325" s="9" t="s">
        <v>956</v>
      </c>
      <c r="B325" s="9" t="s">
        <v>957</v>
      </c>
      <c r="C325" s="9" t="s">
        <v>20</v>
      </c>
      <c r="D325" s="9" t="s">
        <v>21</v>
      </c>
      <c r="E325" t="s">
        <v>517</v>
      </c>
      <c r="F325" s="11">
        <v>44623.576782407406</v>
      </c>
      <c r="G325" t="s">
        <v>16</v>
      </c>
      <c r="H325" t="s">
        <v>23</v>
      </c>
      <c r="I325" s="12">
        <v>44623.597538240741</v>
      </c>
      <c r="J325" s="12">
        <v>44623.630965462966</v>
      </c>
      <c r="K325" s="13">
        <f t="shared" si="61"/>
        <v>48.135200003162026</v>
      </c>
      <c r="L325" s="3">
        <f t="shared" si="66"/>
        <v>1.2384259243845008E-3</v>
      </c>
      <c r="M325" s="15">
        <f t="shared" si="62"/>
        <v>1.7833333333333332</v>
      </c>
      <c r="N325">
        <f t="shared" si="63"/>
        <v>9627.0400006324053</v>
      </c>
      <c r="O325" s="10">
        <f t="shared" si="64"/>
        <v>44623.630965462966</v>
      </c>
      <c r="P325" s="15">
        <f t="shared" si="65"/>
        <v>1</v>
      </c>
    </row>
    <row r="326" spans="1:16">
      <c r="A326" s="9" t="s">
        <v>958</v>
      </c>
      <c r="B326" s="9" t="s">
        <v>959</v>
      </c>
      <c r="C326" s="9" t="s">
        <v>960</v>
      </c>
      <c r="D326" s="9" t="s">
        <v>82</v>
      </c>
      <c r="E326" t="s">
        <v>105</v>
      </c>
      <c r="F326" s="11">
        <v>44623.577233796299</v>
      </c>
      <c r="G326" t="s">
        <v>16</v>
      </c>
      <c r="H326" t="s">
        <v>23</v>
      </c>
      <c r="I326" s="12">
        <v>44623.597264976852</v>
      </c>
      <c r="J326" s="12">
        <v>44623.631662060186</v>
      </c>
      <c r="K326" s="13">
        <f t="shared" si="61"/>
        <v>49.531800001859665</v>
      </c>
      <c r="L326" s="3">
        <f t="shared" si="66"/>
        <v>4.5138889254303649E-4</v>
      </c>
      <c r="M326" s="15">
        <f t="shared" si="62"/>
        <v>0.65</v>
      </c>
      <c r="N326">
        <f t="shared" si="63"/>
        <v>9906.360000371933</v>
      </c>
      <c r="O326" s="10">
        <f t="shared" si="64"/>
        <v>44623.631662060186</v>
      </c>
      <c r="P326" s="15">
        <f t="shared" si="65"/>
        <v>1</v>
      </c>
    </row>
    <row r="327" spans="1:16">
      <c r="A327" s="9" t="s">
        <v>961</v>
      </c>
      <c r="B327" s="9" t="s">
        <v>962</v>
      </c>
      <c r="C327" s="9" t="s">
        <v>89</v>
      </c>
      <c r="D327" s="9" t="s">
        <v>90</v>
      </c>
      <c r="E327" t="s">
        <v>963</v>
      </c>
      <c r="F327" s="11">
        <v>44623.594166666669</v>
      </c>
      <c r="G327" t="s">
        <v>16</v>
      </c>
      <c r="H327" t="s">
        <v>23</v>
      </c>
      <c r="I327" s="12">
        <v>44623.619544930552</v>
      </c>
      <c r="J327" s="12">
        <v>44623.653030555557</v>
      </c>
      <c r="K327" s="13">
        <f t="shared" si="61"/>
        <v>48.219300006749108</v>
      </c>
      <c r="L327" s="3">
        <f t="shared" si="66"/>
        <v>1.69328703705105E-2</v>
      </c>
      <c r="M327" s="15">
        <f t="shared" si="62"/>
        <v>24.383333333333333</v>
      </c>
      <c r="N327">
        <f t="shared" si="63"/>
        <v>9643.8600013498217</v>
      </c>
      <c r="O327" s="10">
        <f t="shared" si="64"/>
        <v>44623.653030555557</v>
      </c>
      <c r="P327" s="15">
        <f t="shared" si="65"/>
        <v>1</v>
      </c>
    </row>
    <row r="328" spans="1:16">
      <c r="A328" s="9" t="s">
        <v>964</v>
      </c>
      <c r="B328" s="9" t="s">
        <v>965</v>
      </c>
      <c r="C328" s="9" t="s">
        <v>89</v>
      </c>
      <c r="D328" s="9" t="s">
        <v>90</v>
      </c>
      <c r="E328" t="s">
        <v>966</v>
      </c>
      <c r="F328" s="11">
        <v>44623.6015162037</v>
      </c>
      <c r="G328" t="s">
        <v>16</v>
      </c>
      <c r="H328" t="s">
        <v>23</v>
      </c>
      <c r="I328" s="12">
        <v>44623.621253634257</v>
      </c>
      <c r="J328" s="12">
        <v>44623.651445578704</v>
      </c>
      <c r="K328" s="13">
        <f t="shared" si="61"/>
        <v>43.476400002837181</v>
      </c>
      <c r="L328" s="3">
        <f t="shared" si="66"/>
        <v>7.3495370306773111E-3</v>
      </c>
      <c r="M328" s="15">
        <f t="shared" si="62"/>
        <v>10.583333333333334</v>
      </c>
      <c r="N328">
        <f t="shared" si="63"/>
        <v>8695.2800005674362</v>
      </c>
      <c r="O328" s="10">
        <f t="shared" si="64"/>
        <v>44623.651445578704</v>
      </c>
      <c r="P328" s="15">
        <f t="shared" si="65"/>
        <v>1</v>
      </c>
    </row>
    <row r="329" spans="1:16">
      <c r="A329" s="9" t="s">
        <v>967</v>
      </c>
      <c r="B329" s="9" t="s">
        <v>968</v>
      </c>
      <c r="C329" s="9" t="s">
        <v>20</v>
      </c>
      <c r="D329" s="9" t="s">
        <v>21</v>
      </c>
      <c r="E329" t="s">
        <v>335</v>
      </c>
      <c r="F329" s="11">
        <v>44623.608738425923</v>
      </c>
      <c r="G329" t="s">
        <v>16</v>
      </c>
      <c r="H329" t="s">
        <v>23</v>
      </c>
      <c r="I329" s="12">
        <v>44623.629717592594</v>
      </c>
      <c r="J329" s="12">
        <v>44623.661753495369</v>
      </c>
      <c r="K329" s="13">
        <f t="shared" si="61"/>
        <v>46.131699996767566</v>
      </c>
      <c r="L329" s="3">
        <f t="shared" si="66"/>
        <v>7.2222222224809229E-3</v>
      </c>
      <c r="M329" s="15">
        <f t="shared" si="62"/>
        <v>10.4</v>
      </c>
      <c r="N329">
        <f t="shared" si="63"/>
        <v>9226.3399993535131</v>
      </c>
      <c r="O329" s="10">
        <f t="shared" si="64"/>
        <v>44623.661753495369</v>
      </c>
      <c r="P329" s="15">
        <f t="shared" si="65"/>
        <v>1</v>
      </c>
    </row>
    <row r="330" spans="1:16">
      <c r="A330" s="9" t="s">
        <v>969</v>
      </c>
      <c r="B330" s="9" t="s">
        <v>970</v>
      </c>
      <c r="C330" s="9" t="s">
        <v>306</v>
      </c>
      <c r="D330" s="9" t="s">
        <v>306</v>
      </c>
      <c r="E330" t="s">
        <v>114</v>
      </c>
      <c r="F330" s="11">
        <v>44623.614965277775</v>
      </c>
      <c r="G330" t="s">
        <v>16</v>
      </c>
      <c r="H330" t="s">
        <v>23</v>
      </c>
      <c r="I330" s="12">
        <v>44623.632323680555</v>
      </c>
      <c r="J330" s="12">
        <v>44623.666890138891</v>
      </c>
      <c r="K330" s="13">
        <f t="shared" si="61"/>
        <v>49.775700004538521</v>
      </c>
      <c r="L330" s="3">
        <f t="shared" si="66"/>
        <v>6.2268518522614613E-3</v>
      </c>
      <c r="M330" s="15">
        <f t="shared" si="62"/>
        <v>8.9666666666666668</v>
      </c>
      <c r="N330">
        <f t="shared" si="63"/>
        <v>9955.1400009077042</v>
      </c>
      <c r="O330" s="10">
        <f t="shared" si="64"/>
        <v>44623.666890138891</v>
      </c>
      <c r="P330" s="15">
        <f t="shared" si="65"/>
        <v>1</v>
      </c>
    </row>
    <row r="331" spans="1:16">
      <c r="A331" s="9" t="s">
        <v>971</v>
      </c>
      <c r="B331" s="9" t="s">
        <v>972</v>
      </c>
      <c r="C331" s="9" t="s">
        <v>241</v>
      </c>
      <c r="D331" s="9" t="s">
        <v>242</v>
      </c>
      <c r="E331" t="s">
        <v>928</v>
      </c>
      <c r="F331" s="11">
        <v>44623.615636574075</v>
      </c>
      <c r="G331" t="s">
        <v>16</v>
      </c>
      <c r="H331" t="s">
        <v>23</v>
      </c>
      <c r="I331" s="12">
        <v>44623.637382893517</v>
      </c>
      <c r="J331" s="12">
        <v>44623.671625324074</v>
      </c>
      <c r="K331" s="13">
        <f t="shared" si="61"/>
        <v>49.309100001119077</v>
      </c>
      <c r="L331" s="3">
        <f t="shared" si="66"/>
        <v>6.7129630042472854E-4</v>
      </c>
      <c r="M331" s="15">
        <f t="shared" si="62"/>
        <v>0.96666666666666667</v>
      </c>
      <c r="N331">
        <f t="shared" si="63"/>
        <v>9861.8200002238154</v>
      </c>
      <c r="O331" s="10">
        <f t="shared" si="64"/>
        <v>44623.671625324074</v>
      </c>
      <c r="P331" s="15">
        <f t="shared" si="65"/>
        <v>1</v>
      </c>
    </row>
    <row r="332" spans="1:16">
      <c r="A332" s="9" t="s">
        <v>973</v>
      </c>
      <c r="B332" s="9" t="s">
        <v>974</v>
      </c>
      <c r="C332" s="9" t="s">
        <v>20</v>
      </c>
      <c r="D332" s="9" t="s">
        <v>21</v>
      </c>
      <c r="E332" t="s">
        <v>975</v>
      </c>
      <c r="F332" s="11">
        <v>44623.622824074075</v>
      </c>
      <c r="G332" t="s">
        <v>16</v>
      </c>
      <c r="H332" t="s">
        <v>23</v>
      </c>
      <c r="I332" s="12">
        <v>44623.641779143516</v>
      </c>
      <c r="J332" s="12">
        <v>44623.669133657408</v>
      </c>
      <c r="K332" s="13">
        <f t="shared" si="61"/>
        <v>39.390500003937632</v>
      </c>
      <c r="L332" s="3">
        <f t="shared" si="66"/>
        <v>7.1874999994179234E-3</v>
      </c>
      <c r="M332" s="15">
        <f t="shared" si="62"/>
        <v>10.35</v>
      </c>
      <c r="N332">
        <f t="shared" si="63"/>
        <v>7878.1000007875264</v>
      </c>
      <c r="O332" s="10">
        <f t="shared" si="64"/>
        <v>44623.669133657408</v>
      </c>
      <c r="P332" s="15">
        <f t="shared" si="65"/>
        <v>1</v>
      </c>
    </row>
    <row r="333" spans="1:16">
      <c r="A333" s="9" t="s">
        <v>976</v>
      </c>
      <c r="B333" s="9" t="s">
        <v>977</v>
      </c>
      <c r="C333" s="9" t="s">
        <v>978</v>
      </c>
      <c r="D333" s="9" t="s">
        <v>979</v>
      </c>
      <c r="E333" t="s">
        <v>119</v>
      </c>
      <c r="F333" s="11">
        <v>44623.63003472222</v>
      </c>
      <c r="G333" t="s">
        <v>16</v>
      </c>
      <c r="H333" t="s">
        <v>23</v>
      </c>
      <c r="I333" s="12">
        <v>44623.652080763888</v>
      </c>
      <c r="J333" s="12">
        <v>44623.684964513886</v>
      </c>
      <c r="K333" s="13">
        <f t="shared" si="61"/>
        <v>47.352599997539073</v>
      </c>
      <c r="L333" s="3">
        <f t="shared" si="66"/>
        <v>7.2106481457012706E-3</v>
      </c>
      <c r="M333" s="15">
        <f t="shared" si="62"/>
        <v>10.383333333333333</v>
      </c>
      <c r="N333">
        <f t="shared" si="63"/>
        <v>9470.5199995078146</v>
      </c>
      <c r="O333" s="10">
        <f t="shared" si="64"/>
        <v>44623.684964513886</v>
      </c>
      <c r="P333" s="15">
        <f t="shared" si="65"/>
        <v>1</v>
      </c>
    </row>
    <row r="334" spans="1:16">
      <c r="A334" s="9" t="s">
        <v>980</v>
      </c>
      <c r="B334" s="9" t="s">
        <v>981</v>
      </c>
      <c r="C334" s="9" t="s">
        <v>13</v>
      </c>
      <c r="D334" s="9" t="s">
        <v>14</v>
      </c>
      <c r="E334" t="s">
        <v>506</v>
      </c>
      <c r="F334" s="11">
        <v>44623.648136574076</v>
      </c>
      <c r="G334" t="s">
        <v>16</v>
      </c>
      <c r="H334" t="s">
        <v>23</v>
      </c>
      <c r="I334" s="12">
        <v>44623.669214699075</v>
      </c>
      <c r="J334" s="12">
        <v>44623.699103032406</v>
      </c>
      <c r="K334" s="13">
        <f t="shared" si="61"/>
        <v>43.039199996273965</v>
      </c>
      <c r="L334" s="3">
        <f t="shared" si="66"/>
        <v>1.8101851856044959E-2</v>
      </c>
      <c r="M334" s="15">
        <f t="shared" si="62"/>
        <v>26.066666666666666</v>
      </c>
      <c r="N334">
        <f t="shared" si="63"/>
        <v>8607.8399992547929</v>
      </c>
      <c r="O334" s="10">
        <f t="shared" si="64"/>
        <v>44623.699103032406</v>
      </c>
      <c r="P334" s="15">
        <f t="shared" si="65"/>
        <v>1</v>
      </c>
    </row>
    <row r="335" spans="1:16">
      <c r="A335" s="9" t="s">
        <v>982</v>
      </c>
      <c r="B335" s="9" t="s">
        <v>983</v>
      </c>
      <c r="C335" s="9" t="s">
        <v>433</v>
      </c>
      <c r="D335" s="9" t="s">
        <v>433</v>
      </c>
      <c r="E335" t="s">
        <v>31</v>
      </c>
      <c r="F335" s="11">
        <v>44623.649629629632</v>
      </c>
      <c r="G335" t="s">
        <v>16</v>
      </c>
      <c r="H335" t="s">
        <v>23</v>
      </c>
      <c r="I335" s="12">
        <v>44623.669050185184</v>
      </c>
      <c r="J335" s="12">
        <v>44623.703691712966</v>
      </c>
      <c r="K335" s="13">
        <f t="shared" si="61"/>
        <v>49.883800005773082</v>
      </c>
      <c r="L335" s="3">
        <f t="shared" si="66"/>
        <v>1.4930555553291924E-3</v>
      </c>
      <c r="M335" s="15">
        <f t="shared" si="62"/>
        <v>2.15</v>
      </c>
      <c r="N335">
        <f t="shared" si="63"/>
        <v>9976.7600011546165</v>
      </c>
      <c r="O335" s="10">
        <f t="shared" si="64"/>
        <v>44623.703691712966</v>
      </c>
      <c r="P335" s="15">
        <f t="shared" si="65"/>
        <v>1</v>
      </c>
    </row>
    <row r="336" spans="1:16">
      <c r="A336" s="9" t="s">
        <v>984</v>
      </c>
      <c r="B336" s="9" t="s">
        <v>985</v>
      </c>
      <c r="C336" s="9" t="s">
        <v>986</v>
      </c>
      <c r="D336" s="9" t="s">
        <v>442</v>
      </c>
      <c r="E336" t="s">
        <v>179</v>
      </c>
      <c r="F336" s="11">
        <v>44623.664212962962</v>
      </c>
      <c r="G336" t="s">
        <v>16</v>
      </c>
      <c r="H336" t="s">
        <v>23</v>
      </c>
      <c r="I336" s="12">
        <v>44623.687207824078</v>
      </c>
      <c r="J336" s="12">
        <v>44623.720813657405</v>
      </c>
      <c r="K336" s="13">
        <f t="shared" si="61"/>
        <v>48.392399990698323</v>
      </c>
      <c r="L336" s="3">
        <f t="shared" si="66"/>
        <v>1.4583333329937886E-2</v>
      </c>
      <c r="M336" s="15">
        <f t="shared" si="62"/>
        <v>21</v>
      </c>
      <c r="N336">
        <f t="shared" si="63"/>
        <v>9678.4799981396645</v>
      </c>
      <c r="O336" s="10">
        <f t="shared" si="64"/>
        <v>44623.720813657405</v>
      </c>
      <c r="P336" s="15">
        <f t="shared" si="65"/>
        <v>1</v>
      </c>
    </row>
    <row r="337" spans="1:16">
      <c r="A337" s="9" t="s">
        <v>987</v>
      </c>
      <c r="B337" s="9" t="s">
        <v>988</v>
      </c>
      <c r="C337" s="9" t="s">
        <v>94</v>
      </c>
      <c r="D337" s="9" t="s">
        <v>95</v>
      </c>
      <c r="E337" t="s">
        <v>133</v>
      </c>
      <c r="F337" s="11">
        <v>44623.664317129631</v>
      </c>
      <c r="G337" t="s">
        <v>16</v>
      </c>
      <c r="H337" t="s">
        <v>23</v>
      </c>
      <c r="I337" s="12">
        <v>44623.685513379627</v>
      </c>
      <c r="J337" s="12">
        <v>44623.718072337964</v>
      </c>
      <c r="K337" s="13">
        <f t="shared" si="61"/>
        <v>46.884900005534291</v>
      </c>
      <c r="L337" s="3">
        <f t="shared" si="66"/>
        <v>1.0416666918899864E-4</v>
      </c>
      <c r="M337" s="15">
        <f t="shared" si="62"/>
        <v>0.15</v>
      </c>
      <c r="N337">
        <f t="shared" si="63"/>
        <v>9376.9800011068583</v>
      </c>
      <c r="O337" s="10">
        <f t="shared" si="64"/>
        <v>44623.718072337964</v>
      </c>
      <c r="P337" s="15">
        <f t="shared" si="65"/>
        <v>1</v>
      </c>
    </row>
    <row r="338" spans="1:16">
      <c r="A338" s="9" t="s">
        <v>989</v>
      </c>
      <c r="B338" s="9" t="s">
        <v>990</v>
      </c>
      <c r="C338" s="9" t="s">
        <v>493</v>
      </c>
      <c r="D338" s="9" t="s">
        <v>493</v>
      </c>
      <c r="E338" t="s">
        <v>137</v>
      </c>
      <c r="F338" s="11">
        <v>44623.664664351854</v>
      </c>
      <c r="G338" t="s">
        <v>16</v>
      </c>
      <c r="H338" t="s">
        <v>23</v>
      </c>
      <c r="I338" s="12">
        <v>44623.686467685184</v>
      </c>
      <c r="J338" s="12">
        <v>44623.720857893517</v>
      </c>
      <c r="K338" s="13">
        <f t="shared" si="61"/>
        <v>49.521899999817833</v>
      </c>
      <c r="L338" s="3">
        <f t="shared" si="66"/>
        <v>3.4722222335403785E-4</v>
      </c>
      <c r="M338" s="15">
        <f t="shared" si="62"/>
        <v>0.5</v>
      </c>
      <c r="N338">
        <f t="shared" si="63"/>
        <v>9904.3799999635667</v>
      </c>
      <c r="O338" s="10">
        <f t="shared" si="64"/>
        <v>44623.720857893517</v>
      </c>
      <c r="P338" s="15">
        <f t="shared" si="65"/>
        <v>1</v>
      </c>
    </row>
    <row r="339" spans="1:16">
      <c r="A339" s="9" t="s">
        <v>991</v>
      </c>
      <c r="B339" s="9" t="s">
        <v>992</v>
      </c>
      <c r="C339" s="9" t="s">
        <v>273</v>
      </c>
      <c r="D339" s="9" t="s">
        <v>274</v>
      </c>
      <c r="E339" t="s">
        <v>142</v>
      </c>
      <c r="F339" s="11">
        <v>44623.664953703701</v>
      </c>
      <c r="G339" t="s">
        <v>16</v>
      </c>
      <c r="H339" t="s">
        <v>23</v>
      </c>
      <c r="I339" s="12">
        <v>44623.68458912037</v>
      </c>
      <c r="J339" s="12">
        <v>44623.717831064816</v>
      </c>
      <c r="K339" s="13">
        <f t="shared" si="61"/>
        <v>47.868400001898408</v>
      </c>
      <c r="L339" s="3">
        <f t="shared" si="66"/>
        <v>2.8935184673173353E-4</v>
      </c>
      <c r="M339" s="15">
        <f t="shared" si="62"/>
        <v>0.41666666666666669</v>
      </c>
      <c r="N339">
        <f t="shared" si="63"/>
        <v>9573.6800003796816</v>
      </c>
      <c r="O339" s="10">
        <f t="shared" si="64"/>
        <v>44623.717831064816</v>
      </c>
      <c r="P339" s="15">
        <f t="shared" si="65"/>
        <v>1</v>
      </c>
    </row>
    <row r="340" spans="1:16">
      <c r="A340" s="9" t="s">
        <v>993</v>
      </c>
      <c r="B340" s="9" t="s">
        <v>994</v>
      </c>
      <c r="C340" s="9" t="s">
        <v>995</v>
      </c>
      <c r="D340" s="9" t="s">
        <v>82</v>
      </c>
      <c r="E340" t="s">
        <v>83</v>
      </c>
      <c r="F340" s="11">
        <v>44623.67386574074</v>
      </c>
      <c r="G340" t="s">
        <v>16</v>
      </c>
      <c r="H340" t="s">
        <v>23</v>
      </c>
      <c r="I340" s="12">
        <v>44623.692444629633</v>
      </c>
      <c r="J340" s="12">
        <v>44623.723593171293</v>
      </c>
      <c r="K340" s="13">
        <f t="shared" si="61"/>
        <v>44.85389999113977</v>
      </c>
      <c r="L340" s="3">
        <f t="shared" si="66"/>
        <v>8.9120370394084603E-3</v>
      </c>
      <c r="M340" s="15">
        <f t="shared" si="62"/>
        <v>12.833333333333334</v>
      </c>
      <c r="N340">
        <f t="shared" si="63"/>
        <v>8970.7799982279539</v>
      </c>
      <c r="O340" s="10">
        <f t="shared" si="64"/>
        <v>44623.723593171293</v>
      </c>
      <c r="P340" s="15">
        <f t="shared" si="65"/>
        <v>1</v>
      </c>
    </row>
    <row r="341" spans="1:16">
      <c r="A341" s="9" t="s">
        <v>996</v>
      </c>
      <c r="B341" s="9" t="s">
        <v>997</v>
      </c>
      <c r="C341" s="9" t="s">
        <v>13</v>
      </c>
      <c r="D341" s="9" t="s">
        <v>14</v>
      </c>
      <c r="E341" t="s">
        <v>417</v>
      </c>
      <c r="F341" s="11">
        <v>44623.686168981483</v>
      </c>
      <c r="G341" t="s">
        <v>16</v>
      </c>
      <c r="H341" t="s">
        <v>23</v>
      </c>
      <c r="I341" s="12">
        <v>44623.704863495368</v>
      </c>
      <c r="J341" s="12">
        <v>44623.738633842593</v>
      </c>
      <c r="K341" s="13">
        <f t="shared" si="61"/>
        <v>48.629300004104152</v>
      </c>
      <c r="L341" s="3">
        <f t="shared" si="66"/>
        <v>1.230324074276723E-2</v>
      </c>
      <c r="M341" s="15">
        <f t="shared" si="62"/>
        <v>17.716666666666665</v>
      </c>
      <c r="N341">
        <f t="shared" si="63"/>
        <v>9725.8600008208305</v>
      </c>
      <c r="O341" s="10">
        <f t="shared" si="64"/>
        <v>44623.738633842593</v>
      </c>
      <c r="P341" s="15">
        <f t="shared" si="65"/>
        <v>1</v>
      </c>
    </row>
    <row r="342" spans="1:16">
      <c r="A342" s="9" t="s">
        <v>998</v>
      </c>
      <c r="B342" s="9" t="s">
        <v>999</v>
      </c>
      <c r="C342" s="9" t="s">
        <v>1000</v>
      </c>
      <c r="D342" s="9" t="s">
        <v>1000</v>
      </c>
      <c r="E342" t="s">
        <v>544</v>
      </c>
      <c r="F342" s="11">
        <v>44623.742893518516</v>
      </c>
      <c r="G342" t="s">
        <v>16</v>
      </c>
      <c r="H342" t="s">
        <v>23</v>
      </c>
      <c r="I342" s="12">
        <v>44623.766305462967</v>
      </c>
      <c r="J342" s="12">
        <v>44623.798994629629</v>
      </c>
      <c r="K342" s="13">
        <f t="shared" si="61"/>
        <v>47.07239999435842</v>
      </c>
      <c r="L342" s="3">
        <f t="shared" si="66"/>
        <v>5.6724537033005618E-2</v>
      </c>
      <c r="M342" s="15">
        <f t="shared" si="62"/>
        <v>81.683333333333337</v>
      </c>
      <c r="N342">
        <f t="shared" si="63"/>
        <v>9414.4799988716841</v>
      </c>
      <c r="O342" s="10">
        <f t="shared" si="64"/>
        <v>44623.798994629629</v>
      </c>
      <c r="P342" s="15">
        <f t="shared" si="65"/>
        <v>1</v>
      </c>
    </row>
    <row r="343" spans="1:16">
      <c r="A343" s="9" t="s">
        <v>1001</v>
      </c>
      <c r="B343" s="9" t="s">
        <v>1002</v>
      </c>
      <c r="C343" s="9" t="s">
        <v>20</v>
      </c>
      <c r="D343" s="9" t="s">
        <v>21</v>
      </c>
      <c r="E343" t="s">
        <v>59</v>
      </c>
      <c r="F343" s="11">
        <v>44623.744826388887</v>
      </c>
      <c r="G343" t="s">
        <v>16</v>
      </c>
      <c r="H343" t="s">
        <v>23</v>
      </c>
      <c r="I343" s="12">
        <v>44623.766019374998</v>
      </c>
      <c r="J343" s="12">
        <v>44623.791286944448</v>
      </c>
      <c r="K343" s="13">
        <f t="shared" si="61"/>
        <v>36.385300008114427</v>
      </c>
      <c r="L343" s="3">
        <f t="shared" si="66"/>
        <v>1.9328703710925765E-3</v>
      </c>
      <c r="M343" s="15">
        <f t="shared" si="62"/>
        <v>2.7833333333333332</v>
      </c>
      <c r="N343">
        <f t="shared" si="63"/>
        <v>7277.0600016228855</v>
      </c>
      <c r="O343" s="10">
        <f t="shared" si="64"/>
        <v>44623.791286944448</v>
      </c>
      <c r="P343" s="15">
        <f t="shared" si="65"/>
        <v>1</v>
      </c>
    </row>
    <row r="344" spans="1:16">
      <c r="A344" s="9" t="s">
        <v>1003</v>
      </c>
      <c r="B344" s="9" t="s">
        <v>1004</v>
      </c>
      <c r="C344" s="9" t="s">
        <v>13</v>
      </c>
      <c r="D344" s="9" t="s">
        <v>14</v>
      </c>
      <c r="E344" t="s">
        <v>455</v>
      </c>
      <c r="F344" s="11">
        <v>44624.001539351855</v>
      </c>
      <c r="G344" t="s">
        <v>16</v>
      </c>
      <c r="H344" t="s">
        <v>23</v>
      </c>
      <c r="I344" s="12">
        <v>44624.02516435185</v>
      </c>
      <c r="J344" s="12">
        <v>44624.057838726854</v>
      </c>
      <c r="K344" s="13">
        <f t="shared" si="61"/>
        <v>47.051100006792694</v>
      </c>
      <c r="L344" s="3">
        <f t="shared" si="66"/>
        <v>0.2567129629678675</v>
      </c>
      <c r="M344" s="15">
        <f t="shared" si="62"/>
        <v>369.66666666666669</v>
      </c>
      <c r="N344">
        <f t="shared" si="63"/>
        <v>9410.2200013585389</v>
      </c>
      <c r="O344" s="10">
        <f t="shared" si="64"/>
        <v>44624.057838726854</v>
      </c>
      <c r="P344" s="15">
        <f t="shared" si="65"/>
        <v>1</v>
      </c>
    </row>
    <row r="345" spans="1:16">
      <c r="A345" s="9" t="s">
        <v>1005</v>
      </c>
      <c r="B345" s="9" t="s">
        <v>1006</v>
      </c>
      <c r="C345" s="9" t="s">
        <v>13</v>
      </c>
      <c r="D345" s="9" t="s">
        <v>14</v>
      </c>
      <c r="E345" t="s">
        <v>37</v>
      </c>
      <c r="F345" s="11">
        <v>44624.001666666663</v>
      </c>
      <c r="G345" t="s">
        <v>16</v>
      </c>
      <c r="H345" t="s">
        <v>17</v>
      </c>
      <c r="I345" s="12">
        <v>44624.021087222223</v>
      </c>
      <c r="J345" s="12">
        <v>44624.052656180553</v>
      </c>
      <c r="K345" s="13">
        <f t="shared" si="61"/>
        <v>45.459299994399771</v>
      </c>
      <c r="L345" s="3">
        <f t="shared" si="66"/>
        <v>1.2731480819638819E-4</v>
      </c>
      <c r="M345" s="15">
        <f t="shared" si="62"/>
        <v>0.18333333333333332</v>
      </c>
      <c r="N345">
        <f t="shared" si="63"/>
        <v>9091.8599988799542</v>
      </c>
      <c r="O345" s="10">
        <f t="shared" si="64"/>
        <v>44624.052656180553</v>
      </c>
      <c r="P345" s="15">
        <f t="shared" si="65"/>
        <v>1</v>
      </c>
    </row>
    <row r="346" spans="1:16">
      <c r="A346" s="9" t="s">
        <v>1007</v>
      </c>
      <c r="B346" s="9" t="s">
        <v>1008</v>
      </c>
      <c r="C346" s="9" t="s">
        <v>13</v>
      </c>
      <c r="D346" s="9" t="s">
        <v>14</v>
      </c>
      <c r="E346" t="s">
        <v>450</v>
      </c>
      <c r="F346" s="11">
        <v>44624.002071759256</v>
      </c>
      <c r="G346" t="s">
        <v>16</v>
      </c>
      <c r="H346" t="s">
        <v>17</v>
      </c>
      <c r="I346" s="12">
        <v>44624.023061273147</v>
      </c>
      <c r="J346" s="12">
        <v>44624.057731759262</v>
      </c>
      <c r="K346" s="13">
        <f t="shared" si="61"/>
        <v>49.925500005483627</v>
      </c>
      <c r="L346" s="3">
        <f t="shared" si="66"/>
        <v>4.0509259270038456E-4</v>
      </c>
      <c r="M346" s="15">
        <f t="shared" si="62"/>
        <v>0.58333333333333337</v>
      </c>
      <c r="N346">
        <f t="shared" si="63"/>
        <v>9985.1000010967255</v>
      </c>
      <c r="O346" s="10">
        <f t="shared" si="64"/>
        <v>44624.057731759262</v>
      </c>
      <c r="P346" s="15">
        <f t="shared" si="65"/>
        <v>1</v>
      </c>
    </row>
    <row r="347" spans="1:16">
      <c r="A347" s="9" t="s">
        <v>1009</v>
      </c>
      <c r="B347" s="9" t="s">
        <v>1010</v>
      </c>
      <c r="C347" s="9" t="s">
        <v>13</v>
      </c>
      <c r="D347" s="9" t="s">
        <v>14</v>
      </c>
      <c r="E347" t="s">
        <v>15</v>
      </c>
      <c r="F347" s="11">
        <v>44624.002557870372</v>
      </c>
      <c r="G347" t="s">
        <v>16</v>
      </c>
      <c r="H347" t="s">
        <v>17</v>
      </c>
      <c r="I347" s="12">
        <v>44624.022390648148</v>
      </c>
      <c r="J347" s="12">
        <v>44624.057100439815</v>
      </c>
      <c r="K347" s="13">
        <f t="shared" si="61"/>
        <v>49.982100001070648</v>
      </c>
      <c r="L347" s="3">
        <f t="shared" si="66"/>
        <v>4.8611111560603604E-4</v>
      </c>
      <c r="M347" s="15">
        <f t="shared" si="62"/>
        <v>0.7</v>
      </c>
      <c r="N347">
        <f t="shared" si="63"/>
        <v>9996.4200002141297</v>
      </c>
      <c r="O347" s="10">
        <f t="shared" si="64"/>
        <v>44624.057100439815</v>
      </c>
      <c r="P347" s="15">
        <f t="shared" si="65"/>
        <v>1</v>
      </c>
    </row>
    <row r="348" spans="1:16">
      <c r="A348" s="9" t="s">
        <v>1011</v>
      </c>
      <c r="B348" s="9" t="s">
        <v>1012</v>
      </c>
      <c r="C348" s="9" t="s">
        <v>20</v>
      </c>
      <c r="D348" s="9" t="s">
        <v>21</v>
      </c>
      <c r="E348" t="s">
        <v>62</v>
      </c>
      <c r="F348" s="11">
        <v>44624.004618055558</v>
      </c>
      <c r="G348" t="s">
        <v>16</v>
      </c>
      <c r="H348" t="s">
        <v>23</v>
      </c>
      <c r="I348" s="12">
        <v>44624.026250625</v>
      </c>
      <c r="J348" s="12">
        <v>44624.057613194447</v>
      </c>
      <c r="K348" s="13">
        <f t="shared" si="61"/>
        <v>45.162100003799424</v>
      </c>
      <c r="L348" s="3">
        <f t="shared" si="66"/>
        <v>2.0601851865649223E-3</v>
      </c>
      <c r="M348" s="15">
        <f t="shared" si="62"/>
        <v>2.9666666666666668</v>
      </c>
      <c r="N348">
        <f t="shared" si="63"/>
        <v>9032.4200007598847</v>
      </c>
      <c r="O348" s="10">
        <f t="shared" si="64"/>
        <v>44624.057613194447</v>
      </c>
      <c r="P348" s="15">
        <f t="shared" si="65"/>
        <v>1</v>
      </c>
    </row>
    <row r="349" spans="1:16">
      <c r="A349" s="9" t="s">
        <v>1013</v>
      </c>
      <c r="B349" s="9" t="s">
        <v>1014</v>
      </c>
      <c r="C349" s="9" t="s">
        <v>13</v>
      </c>
      <c r="D349" s="9" t="s">
        <v>14</v>
      </c>
      <c r="E349" t="s">
        <v>40</v>
      </c>
      <c r="F349" s="11">
        <v>44624.021226851852</v>
      </c>
      <c r="G349" t="s">
        <v>16</v>
      </c>
      <c r="H349" t="s">
        <v>17</v>
      </c>
      <c r="I349" s="12">
        <v>44624.041514143515</v>
      </c>
      <c r="J349" s="12">
        <v>44624.075054421293</v>
      </c>
      <c r="K349" s="13">
        <f t="shared" si="61"/>
        <v>48.298000000650063</v>
      </c>
      <c r="L349" s="3">
        <f t="shared" si="66"/>
        <v>1.6608796293439809E-2</v>
      </c>
      <c r="M349" s="15">
        <f t="shared" si="62"/>
        <v>23.916666666666668</v>
      </c>
      <c r="N349">
        <f t="shared" si="63"/>
        <v>9659.6000001300126</v>
      </c>
      <c r="O349" s="10">
        <f t="shared" si="64"/>
        <v>44624.075054421293</v>
      </c>
      <c r="P349" s="15">
        <f t="shared" si="65"/>
        <v>1</v>
      </c>
    </row>
    <row r="350" spans="1:16">
      <c r="A350" s="9" t="s">
        <v>1015</v>
      </c>
      <c r="B350" s="9" t="s">
        <v>1016</v>
      </c>
      <c r="C350" s="9" t="s">
        <v>20</v>
      </c>
      <c r="D350" s="9" t="s">
        <v>21</v>
      </c>
      <c r="E350" t="s">
        <v>86</v>
      </c>
      <c r="F350" s="11">
        <v>44624.031168981484</v>
      </c>
      <c r="G350" t="s">
        <v>16</v>
      </c>
      <c r="H350" t="s">
        <v>23</v>
      </c>
      <c r="I350" s="12">
        <v>44624.049871481482</v>
      </c>
      <c r="J350" s="12">
        <v>44624.080113356482</v>
      </c>
      <c r="K350" s="13">
        <f t="shared" si="61"/>
        <v>43.548299999674782</v>
      </c>
      <c r="L350" s="3">
        <f t="shared" si="66"/>
        <v>9.9421296326909214E-3</v>
      </c>
      <c r="M350" s="15">
        <f t="shared" si="62"/>
        <v>14.316666666666666</v>
      </c>
      <c r="N350">
        <f t="shared" si="63"/>
        <v>8709.6599999349564</v>
      </c>
      <c r="O350" s="10">
        <f t="shared" si="64"/>
        <v>44624.080113356482</v>
      </c>
      <c r="P350" s="15">
        <f t="shared" si="65"/>
        <v>1</v>
      </c>
    </row>
    <row r="351" spans="1:16">
      <c r="A351" s="9" t="s">
        <v>1017</v>
      </c>
      <c r="B351" s="9" t="s">
        <v>1018</v>
      </c>
      <c r="C351" s="9" t="s">
        <v>20</v>
      </c>
      <c r="D351" s="9" t="s">
        <v>21</v>
      </c>
      <c r="E351" t="s">
        <v>22</v>
      </c>
      <c r="F351" s="11">
        <v>44624.049189814818</v>
      </c>
      <c r="G351" t="s">
        <v>16</v>
      </c>
      <c r="H351" t="s">
        <v>23</v>
      </c>
      <c r="I351" s="12">
        <v>44624.071602870368</v>
      </c>
      <c r="J351" s="12">
        <v>44624.101268703707</v>
      </c>
      <c r="K351" s="13">
        <f t="shared" si="61"/>
        <v>42.718800008296967</v>
      </c>
      <c r="L351" s="3">
        <f t="shared" si="66"/>
        <v>1.8020833333139308E-2</v>
      </c>
      <c r="M351" s="15">
        <f t="shared" si="62"/>
        <v>25.95</v>
      </c>
      <c r="N351">
        <f t="shared" si="63"/>
        <v>8543.7600016593933</v>
      </c>
      <c r="O351" s="10">
        <f t="shared" si="64"/>
        <v>44624.101268703707</v>
      </c>
      <c r="P351" s="15">
        <f t="shared" si="65"/>
        <v>1</v>
      </c>
    </row>
    <row r="352" spans="1:16">
      <c r="A352" s="9" t="s">
        <v>1019</v>
      </c>
      <c r="B352" s="9" t="s">
        <v>1020</v>
      </c>
      <c r="C352" s="9" t="s">
        <v>20</v>
      </c>
      <c r="D352" s="9" t="s">
        <v>21</v>
      </c>
      <c r="E352" t="s">
        <v>1021</v>
      </c>
      <c r="F352" s="11">
        <v>44624.086701388886</v>
      </c>
      <c r="G352" t="s">
        <v>16</v>
      </c>
      <c r="H352" t="s">
        <v>23</v>
      </c>
      <c r="I352" s="12">
        <v>44624.110678888886</v>
      </c>
      <c r="J352" s="12">
        <v>44624.144167569444</v>
      </c>
      <c r="K352" s="13">
        <f t="shared" si="61"/>
        <v>48.223700002999976</v>
      </c>
      <c r="L352" s="3">
        <f t="shared" si="66"/>
        <v>3.7511574068048503E-2</v>
      </c>
      <c r="M352" s="15">
        <f t="shared" si="62"/>
        <v>54.016666666666666</v>
      </c>
      <c r="N352">
        <f t="shared" si="63"/>
        <v>9644.7400005999953</v>
      </c>
      <c r="O352" s="10">
        <f t="shared" si="64"/>
        <v>44624.144167569444</v>
      </c>
      <c r="P352" s="15">
        <f t="shared" si="65"/>
        <v>1</v>
      </c>
    </row>
    <row r="353" spans="1:16">
      <c r="A353" s="9" t="s">
        <v>1022</v>
      </c>
      <c r="B353" s="9" t="s">
        <v>1023</v>
      </c>
      <c r="C353" s="9" t="s">
        <v>20</v>
      </c>
      <c r="D353" s="9" t="s">
        <v>21</v>
      </c>
      <c r="E353" t="s">
        <v>65</v>
      </c>
      <c r="F353" s="11">
        <v>44624.089398148149</v>
      </c>
      <c r="G353" t="s">
        <v>16</v>
      </c>
      <c r="H353" t="s">
        <v>23</v>
      </c>
      <c r="I353" s="12">
        <v>44624.108259398148</v>
      </c>
      <c r="J353" s="12">
        <v>44624.136435578701</v>
      </c>
      <c r="K353" s="13">
        <f t="shared" si="61"/>
        <v>40.573699995875359</v>
      </c>
      <c r="L353" s="3">
        <f t="shared" si="66"/>
        <v>2.6967592639266513E-3</v>
      </c>
      <c r="M353" s="15">
        <f t="shared" si="62"/>
        <v>3.8833333333333333</v>
      </c>
      <c r="N353">
        <f t="shared" si="63"/>
        <v>8114.7399991750717</v>
      </c>
      <c r="O353" s="10">
        <f t="shared" si="64"/>
        <v>44624.136435578701</v>
      </c>
      <c r="P353" s="15">
        <f t="shared" si="65"/>
        <v>1</v>
      </c>
    </row>
    <row r="354" spans="1:16">
      <c r="A354" s="9" t="s">
        <v>1024</v>
      </c>
      <c r="B354" s="9" t="s">
        <v>1025</v>
      </c>
      <c r="C354" s="9" t="s">
        <v>1026</v>
      </c>
      <c r="D354" s="9" t="s">
        <v>1026</v>
      </c>
      <c r="E354" t="s">
        <v>238</v>
      </c>
      <c r="F354" s="11">
        <v>44624.133263888885</v>
      </c>
      <c r="G354" t="s">
        <v>16</v>
      </c>
      <c r="H354" t="s">
        <v>23</v>
      </c>
      <c r="I354" s="12">
        <v>44624.155702708333</v>
      </c>
      <c r="J354" s="12">
        <v>44624.190336666667</v>
      </c>
      <c r="K354" s="13">
        <f t="shared" si="61"/>
        <v>49.87290000077337</v>
      </c>
      <c r="L354" s="3">
        <f t="shared" si="66"/>
        <v>4.386574073578231E-2</v>
      </c>
      <c r="M354" s="15">
        <f t="shared" si="62"/>
        <v>63.166666666666664</v>
      </c>
      <c r="N354">
        <f t="shared" si="63"/>
        <v>9974.5800001546741</v>
      </c>
      <c r="O354" s="10">
        <f t="shared" si="64"/>
        <v>44624.190336666667</v>
      </c>
      <c r="P354" s="15">
        <f t="shared" si="65"/>
        <v>1</v>
      </c>
    </row>
    <row r="355" spans="1:16">
      <c r="A355" s="9" t="s">
        <v>1027</v>
      </c>
      <c r="B355" s="9" t="s">
        <v>1028</v>
      </c>
      <c r="C355" s="9" t="s">
        <v>20</v>
      </c>
      <c r="D355" s="9" t="s">
        <v>21</v>
      </c>
      <c r="E355" t="s">
        <v>34</v>
      </c>
      <c r="F355" s="11">
        <v>44624.185752314814</v>
      </c>
      <c r="G355" t="s">
        <v>16</v>
      </c>
      <c r="H355" t="s">
        <v>23</v>
      </c>
      <c r="I355" s="12">
        <v>44624.20797398148</v>
      </c>
      <c r="J355" s="12">
        <v>44624.231033495373</v>
      </c>
      <c r="K355" s="13">
        <f t="shared" si="61"/>
        <v>33.205700005637482</v>
      </c>
      <c r="L355" s="3">
        <f t="shared" si="66"/>
        <v>5.2488425928459037E-2</v>
      </c>
      <c r="M355" s="15">
        <f t="shared" si="62"/>
        <v>75.583333333333329</v>
      </c>
      <c r="N355">
        <f t="shared" si="63"/>
        <v>6641.1400011274964</v>
      </c>
      <c r="O355" s="10">
        <f t="shared" si="64"/>
        <v>44624.231033495373</v>
      </c>
      <c r="P355" s="15">
        <f t="shared" si="65"/>
        <v>1</v>
      </c>
    </row>
    <row r="356" spans="1:16">
      <c r="A356" s="9" t="s">
        <v>1029</v>
      </c>
      <c r="B356" s="9" t="s">
        <v>1030</v>
      </c>
      <c r="C356" s="9" t="s">
        <v>202</v>
      </c>
      <c r="D356" s="9" t="s">
        <v>202</v>
      </c>
      <c r="E356" t="s">
        <v>110</v>
      </c>
      <c r="F356" s="11">
        <v>44624.251631944448</v>
      </c>
      <c r="G356" t="s">
        <v>16</v>
      </c>
      <c r="H356" t="s">
        <v>23</v>
      </c>
      <c r="I356" s="12">
        <v>44624.276036875002</v>
      </c>
      <c r="J356" s="12">
        <v>44624.303561944442</v>
      </c>
      <c r="K356" s="13">
        <f t="shared" si="61"/>
        <v>39.636099992785603</v>
      </c>
      <c r="L356" s="3">
        <f t="shared" si="66"/>
        <v>6.5879629633855075E-2</v>
      </c>
      <c r="M356" s="15">
        <f t="shared" si="62"/>
        <v>94.86666666666666</v>
      </c>
      <c r="N356">
        <f t="shared" si="63"/>
        <v>7927.2199985571206</v>
      </c>
      <c r="O356" s="10">
        <f t="shared" si="64"/>
        <v>44624.303561944442</v>
      </c>
      <c r="P356" s="15">
        <f t="shared" si="65"/>
        <v>1</v>
      </c>
    </row>
    <row r="357" spans="1:16">
      <c r="A357" s="9" t="s">
        <v>1031</v>
      </c>
      <c r="B357" s="9" t="s">
        <v>1032</v>
      </c>
      <c r="C357" s="9" t="s">
        <v>155</v>
      </c>
      <c r="D357" s="9" t="s">
        <v>156</v>
      </c>
      <c r="E357" t="s">
        <v>114</v>
      </c>
      <c r="F357" s="11">
        <v>44624.253020833334</v>
      </c>
      <c r="G357" t="s">
        <v>16</v>
      </c>
      <c r="H357" t="s">
        <v>23</v>
      </c>
      <c r="I357" s="12">
        <v>44624.273552708335</v>
      </c>
      <c r="J357" s="12">
        <v>44624.302079652778</v>
      </c>
      <c r="K357" s="13">
        <f t="shared" si="61"/>
        <v>41.078799997922033</v>
      </c>
      <c r="L357" s="3">
        <f t="shared" si="66"/>
        <v>1.3888888861401938E-3</v>
      </c>
      <c r="M357" s="15">
        <f t="shared" si="62"/>
        <v>2</v>
      </c>
      <c r="N357">
        <f t="shared" si="63"/>
        <v>8215.7599995844066</v>
      </c>
      <c r="O357" s="10">
        <f t="shared" si="64"/>
        <v>44624.302079652778</v>
      </c>
      <c r="P357" s="15">
        <f t="shared" si="65"/>
        <v>1</v>
      </c>
    </row>
    <row r="358" spans="1:16">
      <c r="A358" s="9" t="s">
        <v>1033</v>
      </c>
      <c r="B358" s="9" t="s">
        <v>1034</v>
      </c>
      <c r="C358" s="9" t="s">
        <v>108</v>
      </c>
      <c r="D358" s="9" t="s">
        <v>109</v>
      </c>
      <c r="E358" t="s">
        <v>119</v>
      </c>
      <c r="F358" s="11">
        <v>44624.256249999999</v>
      </c>
      <c r="G358" t="s">
        <v>16</v>
      </c>
      <c r="H358" t="s">
        <v>23</v>
      </c>
      <c r="I358" s="12">
        <v>44624.280933125003</v>
      </c>
      <c r="J358" s="12">
        <v>44624.31400416667</v>
      </c>
      <c r="K358" s="13">
        <f t="shared" si="61"/>
        <v>47.622300001094118</v>
      </c>
      <c r="L358" s="3">
        <f t="shared" si="66"/>
        <v>3.2291666648234241E-3</v>
      </c>
      <c r="M358" s="15">
        <f t="shared" si="62"/>
        <v>4.6500000000000004</v>
      </c>
      <c r="N358">
        <f t="shared" si="63"/>
        <v>9524.4600002188236</v>
      </c>
      <c r="O358" s="10">
        <f t="shared" si="64"/>
        <v>44624.31400416667</v>
      </c>
      <c r="P358" s="15">
        <f t="shared" si="65"/>
        <v>1</v>
      </c>
    </row>
    <row r="359" spans="1:16">
      <c r="A359" s="9" t="s">
        <v>1035</v>
      </c>
      <c r="B359" s="9" t="s">
        <v>1036</v>
      </c>
      <c r="C359" s="9" t="s">
        <v>1037</v>
      </c>
      <c r="D359" s="9" t="s">
        <v>1038</v>
      </c>
      <c r="E359" t="s">
        <v>96</v>
      </c>
      <c r="F359" s="11">
        <v>44624.258923611109</v>
      </c>
      <c r="G359" t="s">
        <v>16</v>
      </c>
      <c r="H359" t="s">
        <v>23</v>
      </c>
      <c r="I359" s="12">
        <v>44624.280382986108</v>
      </c>
      <c r="J359" s="12">
        <v>44624.313034791667</v>
      </c>
      <c r="K359" s="13">
        <f t="shared" si="61"/>
        <v>47.018600004957989</v>
      </c>
      <c r="L359" s="3">
        <f t="shared" si="66"/>
        <v>2.6736111103673466E-3</v>
      </c>
      <c r="M359" s="15">
        <f t="shared" si="62"/>
        <v>3.85</v>
      </c>
      <c r="N359">
        <f t="shared" si="63"/>
        <v>9403.7200009915978</v>
      </c>
      <c r="O359" s="10">
        <f t="shared" si="64"/>
        <v>44624.313034791667</v>
      </c>
      <c r="P359" s="15">
        <f t="shared" si="65"/>
        <v>1</v>
      </c>
    </row>
    <row r="360" spans="1:16">
      <c r="A360" s="9" t="s">
        <v>1039</v>
      </c>
      <c r="B360" s="9" t="s">
        <v>1040</v>
      </c>
      <c r="C360" s="9" t="s">
        <v>522</v>
      </c>
      <c r="D360" s="9" t="s">
        <v>522</v>
      </c>
      <c r="E360" t="s">
        <v>203</v>
      </c>
      <c r="F360" s="11">
        <v>44624.259513888886</v>
      </c>
      <c r="G360" t="s">
        <v>16</v>
      </c>
      <c r="H360" t="s">
        <v>23</v>
      </c>
      <c r="I360" s="12">
        <v>44624.277782569443</v>
      </c>
      <c r="J360" s="12">
        <v>44624.312420833332</v>
      </c>
      <c r="K360" s="13">
        <f t="shared" si="61"/>
        <v>49.879100000252947</v>
      </c>
      <c r="L360" s="3">
        <f t="shared" si="66"/>
        <v>5.9027777751907706E-4</v>
      </c>
      <c r="M360" s="15">
        <f t="shared" si="62"/>
        <v>0.85</v>
      </c>
      <c r="N360">
        <f t="shared" si="63"/>
        <v>9975.8200000505894</v>
      </c>
      <c r="O360" s="10">
        <f t="shared" si="64"/>
        <v>44624.312420833332</v>
      </c>
      <c r="P360" s="15">
        <f t="shared" si="65"/>
        <v>1</v>
      </c>
    </row>
    <row r="361" spans="1:16">
      <c r="A361" s="9" t="s">
        <v>1041</v>
      </c>
      <c r="B361" s="9" t="s">
        <v>1042</v>
      </c>
      <c r="C361" s="9" t="s">
        <v>254</v>
      </c>
      <c r="D361" s="9" t="s">
        <v>254</v>
      </c>
      <c r="E361" t="s">
        <v>145</v>
      </c>
      <c r="F361" s="11">
        <v>44624.260798611111</v>
      </c>
      <c r="G361" t="s">
        <v>16</v>
      </c>
      <c r="H361" t="s">
        <v>23</v>
      </c>
      <c r="I361" s="12">
        <v>44624.281045763892</v>
      </c>
      <c r="J361" s="12">
        <v>44624.31559972222</v>
      </c>
      <c r="K361" s="13">
        <f t="shared" si="61"/>
        <v>49.757699993206188</v>
      </c>
      <c r="L361" s="3">
        <f t="shared" si="66"/>
        <v>1.2847222242271528E-3</v>
      </c>
      <c r="M361" s="15">
        <f t="shared" si="62"/>
        <v>1.85</v>
      </c>
      <c r="N361">
        <f t="shared" si="63"/>
        <v>9951.5399986412376</v>
      </c>
      <c r="O361" s="10">
        <f t="shared" si="64"/>
        <v>44624.31559972222</v>
      </c>
      <c r="P361" s="15">
        <f t="shared" si="65"/>
        <v>1</v>
      </c>
    </row>
    <row r="362" spans="1:16">
      <c r="A362" s="9" t="s">
        <v>1043</v>
      </c>
      <c r="B362" s="9" t="s">
        <v>1044</v>
      </c>
      <c r="C362" s="9" t="s">
        <v>1045</v>
      </c>
      <c r="D362" s="9" t="s">
        <v>1046</v>
      </c>
      <c r="E362" t="s">
        <v>157</v>
      </c>
      <c r="F362" s="11">
        <v>44624.26390046296</v>
      </c>
      <c r="G362" t="s">
        <v>16</v>
      </c>
      <c r="H362" t="s">
        <v>23</v>
      </c>
      <c r="I362" s="12">
        <v>44624.286656574077</v>
      </c>
      <c r="J362" s="12">
        <v>44624.321217824072</v>
      </c>
      <c r="K362" s="13">
        <f t="shared" si="61"/>
        <v>49.768199992831796</v>
      </c>
      <c r="L362" s="3">
        <f t="shared" si="66"/>
        <v>3.1018518493510783E-3</v>
      </c>
      <c r="M362" s="15">
        <f t="shared" si="62"/>
        <v>4.4666666666666668</v>
      </c>
      <c r="N362">
        <f t="shared" si="63"/>
        <v>9953.6399985663593</v>
      </c>
      <c r="O362" s="10">
        <f t="shared" si="64"/>
        <v>44624.321217824072</v>
      </c>
      <c r="P362" s="15">
        <f t="shared" si="65"/>
        <v>1</v>
      </c>
    </row>
    <row r="363" spans="1:16">
      <c r="A363" s="9" t="s">
        <v>1047</v>
      </c>
      <c r="B363" s="9" t="s">
        <v>1048</v>
      </c>
      <c r="C363" s="9" t="s">
        <v>13</v>
      </c>
      <c r="D363" s="9" t="s">
        <v>14</v>
      </c>
      <c r="E363" t="s">
        <v>394</v>
      </c>
      <c r="F363" s="11">
        <v>44624.265775462962</v>
      </c>
      <c r="G363" t="s">
        <v>16</v>
      </c>
      <c r="H363" t="s">
        <v>23</v>
      </c>
      <c r="I363" s="12">
        <v>44624.289528032408</v>
      </c>
      <c r="J363" s="12">
        <v>44624.324177754628</v>
      </c>
      <c r="K363" s="13">
        <f t="shared" si="61"/>
        <v>49.895599996671081</v>
      </c>
      <c r="L363" s="3">
        <f t="shared" si="66"/>
        <v>1.8750000017462298E-3</v>
      </c>
      <c r="M363" s="15">
        <f t="shared" si="62"/>
        <v>2.7</v>
      </c>
      <c r="N363">
        <f t="shared" si="63"/>
        <v>9979.1199993342161</v>
      </c>
      <c r="O363" s="10">
        <f t="shared" si="64"/>
        <v>44624.324177754628</v>
      </c>
      <c r="P363" s="15">
        <f t="shared" si="65"/>
        <v>1</v>
      </c>
    </row>
    <row r="364" spans="1:16">
      <c r="A364" s="9" t="s">
        <v>1049</v>
      </c>
      <c r="B364" s="9" t="s">
        <v>1050</v>
      </c>
      <c r="C364" s="9" t="s">
        <v>1051</v>
      </c>
      <c r="D364" s="9" t="s">
        <v>1052</v>
      </c>
      <c r="E364" t="s">
        <v>152</v>
      </c>
      <c r="F364" s="11">
        <v>44624.267361111109</v>
      </c>
      <c r="G364" t="s">
        <v>16</v>
      </c>
      <c r="H364" t="s">
        <v>23</v>
      </c>
      <c r="I364" s="12">
        <v>44624.285960763889</v>
      </c>
      <c r="J364" s="12">
        <v>44624.319881249998</v>
      </c>
      <c r="K364" s="13">
        <f t="shared" si="61"/>
        <v>48.845499996095896</v>
      </c>
      <c r="L364" s="3">
        <f t="shared" si="66"/>
        <v>1.5856481477385387E-3</v>
      </c>
      <c r="M364" s="15">
        <f t="shared" si="62"/>
        <v>2.2833333333333332</v>
      </c>
      <c r="N364">
        <f t="shared" si="63"/>
        <v>9769.0999992191792</v>
      </c>
      <c r="O364" s="10">
        <f t="shared" si="64"/>
        <v>44624.319881249998</v>
      </c>
      <c r="P364" s="15">
        <f t="shared" si="65"/>
        <v>1</v>
      </c>
    </row>
    <row r="365" spans="1:16">
      <c r="A365" s="9" t="s">
        <v>1053</v>
      </c>
      <c r="B365" s="9" t="s">
        <v>1054</v>
      </c>
      <c r="C365" s="9" t="s">
        <v>13</v>
      </c>
      <c r="D365" s="9" t="s">
        <v>14</v>
      </c>
      <c r="E365" t="s">
        <v>71</v>
      </c>
      <c r="F365" s="11">
        <v>44624.272523148145</v>
      </c>
      <c r="G365" t="s">
        <v>16</v>
      </c>
      <c r="H365" t="s">
        <v>17</v>
      </c>
      <c r="I365" s="12">
        <v>44624.294614467595</v>
      </c>
      <c r="J365" s="12">
        <v>44624.322669606481</v>
      </c>
      <c r="K365" s="13">
        <f t="shared" si="61"/>
        <v>40.399399995803833</v>
      </c>
      <c r="L365" s="3">
        <f t="shared" si="66"/>
        <v>5.1620370359160006E-3</v>
      </c>
      <c r="M365" s="15">
        <f t="shared" si="62"/>
        <v>7.4333333333333336</v>
      </c>
      <c r="N365">
        <f t="shared" si="63"/>
        <v>8079.8799991607666</v>
      </c>
      <c r="O365" s="10">
        <f t="shared" si="64"/>
        <v>44624.322669606481</v>
      </c>
      <c r="P365" s="15">
        <f t="shared" si="65"/>
        <v>1</v>
      </c>
    </row>
    <row r="366" spans="1:16">
      <c r="A366" s="9" t="s">
        <v>1055</v>
      </c>
      <c r="B366" s="9" t="s">
        <v>1056</v>
      </c>
      <c r="C366" s="9" t="s">
        <v>218</v>
      </c>
      <c r="D366" s="9" t="s">
        <v>218</v>
      </c>
      <c r="E366" t="s">
        <v>124</v>
      </c>
      <c r="F366" s="11">
        <v>44624.274756944447</v>
      </c>
      <c r="G366" t="s">
        <v>16</v>
      </c>
      <c r="H366" t="s">
        <v>23</v>
      </c>
      <c r="I366" s="12">
        <v>44624.298104097223</v>
      </c>
      <c r="J366" s="12">
        <v>44624.332429374997</v>
      </c>
      <c r="K366" s="13">
        <f t="shared" si="61"/>
        <v>49.42839999566786</v>
      </c>
      <c r="L366" s="3">
        <f t="shared" si="66"/>
        <v>2.2337963018799201E-3</v>
      </c>
      <c r="M366" s="15">
        <f t="shared" si="62"/>
        <v>3.2166666666666668</v>
      </c>
      <c r="N366">
        <f t="shared" si="63"/>
        <v>9885.679999133572</v>
      </c>
      <c r="O366" s="10">
        <f t="shared" si="64"/>
        <v>44624.332429374997</v>
      </c>
      <c r="P366" s="15">
        <f t="shared" si="65"/>
        <v>1</v>
      </c>
    </row>
    <row r="367" spans="1:16">
      <c r="A367" s="9" t="s">
        <v>1057</v>
      </c>
      <c r="B367" s="9" t="s">
        <v>1058</v>
      </c>
      <c r="C367" s="9" t="s">
        <v>13</v>
      </c>
      <c r="D367" s="9" t="s">
        <v>14</v>
      </c>
      <c r="E367" t="s">
        <v>182</v>
      </c>
      <c r="F367" s="11">
        <v>44624.275405092594</v>
      </c>
      <c r="G367" t="s">
        <v>16</v>
      </c>
      <c r="H367" t="s">
        <v>17</v>
      </c>
      <c r="I367" s="12">
        <v>44624.294921412038</v>
      </c>
      <c r="J367" s="12">
        <v>44624.322147939813</v>
      </c>
      <c r="K367" s="13">
        <f t="shared" si="61"/>
        <v>39.206199995242059</v>
      </c>
      <c r="L367" s="3">
        <f t="shared" si="66"/>
        <v>6.4814814686542377E-4</v>
      </c>
      <c r="M367" s="15">
        <f t="shared" si="62"/>
        <v>0.93333333333333335</v>
      </c>
      <c r="N367">
        <f t="shared" si="63"/>
        <v>7841.2399990484118</v>
      </c>
      <c r="O367" s="10">
        <f t="shared" si="64"/>
        <v>44624.322147939813</v>
      </c>
      <c r="P367" s="15">
        <f t="shared" si="65"/>
        <v>1</v>
      </c>
    </row>
    <row r="368" spans="1:16">
      <c r="A368" s="9" t="s">
        <v>1059</v>
      </c>
      <c r="B368" s="9" t="s">
        <v>1060</v>
      </c>
      <c r="C368" s="9" t="s">
        <v>1061</v>
      </c>
      <c r="D368" s="9" t="s">
        <v>1062</v>
      </c>
      <c r="E368" t="s">
        <v>219</v>
      </c>
      <c r="F368" s="11">
        <v>44624.276469907411</v>
      </c>
      <c r="G368" t="s">
        <v>16</v>
      </c>
      <c r="H368" t="s">
        <v>23</v>
      </c>
      <c r="I368" s="12">
        <v>44624.297484421295</v>
      </c>
      <c r="J368" s="12">
        <v>44624.323576296294</v>
      </c>
      <c r="K368" s="13">
        <f t="shared" si="61"/>
        <v>37.572299998719245</v>
      </c>
      <c r="L368" s="3">
        <f t="shared" si="66"/>
        <v>1.0648148163454607E-3</v>
      </c>
      <c r="M368" s="15">
        <f t="shared" si="62"/>
        <v>1.5333333333333332</v>
      </c>
      <c r="N368">
        <f t="shared" si="63"/>
        <v>7514.459999743849</v>
      </c>
      <c r="O368" s="10">
        <f t="shared" si="64"/>
        <v>44624.323576296294</v>
      </c>
      <c r="P368" s="15">
        <f t="shared" si="65"/>
        <v>1</v>
      </c>
    </row>
    <row r="369" spans="1:16">
      <c r="A369" s="9" t="s">
        <v>1063</v>
      </c>
      <c r="B369" s="9" t="s">
        <v>1064</v>
      </c>
      <c r="C369" s="9" t="s">
        <v>538</v>
      </c>
      <c r="D369" s="9" t="s">
        <v>539</v>
      </c>
      <c r="E369" t="s">
        <v>170</v>
      </c>
      <c r="F369" s="11">
        <v>44624.281319444446</v>
      </c>
      <c r="G369" t="s">
        <v>16</v>
      </c>
      <c r="H369" t="s">
        <v>23</v>
      </c>
      <c r="I369" s="12">
        <v>44624.304343888885</v>
      </c>
      <c r="J369" s="12">
        <v>44624.337392847221</v>
      </c>
      <c r="K369" s="13">
        <f t="shared" si="61"/>
        <v>47.590500003425404</v>
      </c>
      <c r="L369" s="3">
        <f t="shared" si="66"/>
        <v>4.8495370356249623E-3</v>
      </c>
      <c r="M369" s="15">
        <f t="shared" si="62"/>
        <v>6.9833333333333334</v>
      </c>
      <c r="N369">
        <f t="shared" si="63"/>
        <v>9518.1000006850809</v>
      </c>
      <c r="O369" s="10">
        <f t="shared" si="64"/>
        <v>44624.337392847221</v>
      </c>
      <c r="P369" s="15">
        <f t="shared" si="65"/>
        <v>1</v>
      </c>
    </row>
    <row r="370" spans="1:16">
      <c r="A370" s="9" t="s">
        <v>1065</v>
      </c>
      <c r="B370" s="9" t="s">
        <v>1066</v>
      </c>
      <c r="C370" s="9" t="s">
        <v>117</v>
      </c>
      <c r="D370" s="9" t="s">
        <v>118</v>
      </c>
      <c r="E370" t="s">
        <v>162</v>
      </c>
      <c r="F370" s="11">
        <v>44624.283530092594</v>
      </c>
      <c r="G370" t="s">
        <v>16</v>
      </c>
      <c r="H370" t="s">
        <v>23</v>
      </c>
      <c r="I370" s="12">
        <v>44624.303251620368</v>
      </c>
      <c r="J370" s="12">
        <v>44624.337945925923</v>
      </c>
      <c r="K370" s="13">
        <f t="shared" si="61"/>
        <v>49.959800000069663</v>
      </c>
      <c r="L370" s="3">
        <f t="shared" si="66"/>
        <v>2.2106481483206153E-3</v>
      </c>
      <c r="M370" s="15">
        <f t="shared" si="62"/>
        <v>3.1833333333333331</v>
      </c>
      <c r="N370">
        <f t="shared" si="63"/>
        <v>9991.9600000139326</v>
      </c>
      <c r="O370" s="10">
        <f t="shared" si="64"/>
        <v>44624.337945925923</v>
      </c>
      <c r="P370" s="15">
        <f t="shared" si="65"/>
        <v>1</v>
      </c>
    </row>
    <row r="371" spans="1:16">
      <c r="A371" s="9" t="s">
        <v>1067</v>
      </c>
      <c r="B371" s="9" t="s">
        <v>1068</v>
      </c>
      <c r="C371" s="9" t="s">
        <v>436</v>
      </c>
      <c r="D371" s="9" t="s">
        <v>436</v>
      </c>
      <c r="E371" t="s">
        <v>186</v>
      </c>
      <c r="F371" s="11">
        <v>44624.284733796296</v>
      </c>
      <c r="G371" t="s">
        <v>16</v>
      </c>
      <c r="H371" t="s">
        <v>23</v>
      </c>
      <c r="I371" s="12">
        <v>44624.308000393517</v>
      </c>
      <c r="J371" s="12">
        <v>44624.337101018522</v>
      </c>
      <c r="K371" s="13">
        <f t="shared" si="61"/>
        <v>41.90490000648424</v>
      </c>
      <c r="L371" s="3">
        <f t="shared" si="66"/>
        <v>1.2037037013215013E-3</v>
      </c>
      <c r="M371" s="15">
        <f t="shared" si="62"/>
        <v>1.7333333333333334</v>
      </c>
      <c r="N371">
        <f t="shared" si="63"/>
        <v>8380.9800012968481</v>
      </c>
      <c r="O371" s="10">
        <f t="shared" si="64"/>
        <v>44624.337101018522</v>
      </c>
      <c r="P371" s="15">
        <f t="shared" si="65"/>
        <v>1</v>
      </c>
    </row>
    <row r="372" spans="1:16">
      <c r="A372" s="9" t="s">
        <v>1069</v>
      </c>
      <c r="B372" s="9" t="s">
        <v>1070</v>
      </c>
      <c r="C372" s="9" t="s">
        <v>173</v>
      </c>
      <c r="D372" s="9" t="s">
        <v>174</v>
      </c>
      <c r="E372" t="s">
        <v>292</v>
      </c>
      <c r="F372" s="11">
        <v>44624.287407407406</v>
      </c>
      <c r="G372" t="s">
        <v>16</v>
      </c>
      <c r="H372" t="s">
        <v>17</v>
      </c>
      <c r="I372" s="12">
        <v>44624.305574837963</v>
      </c>
      <c r="J372" s="12">
        <v>44624.340218449077</v>
      </c>
      <c r="K372" s="13">
        <f t="shared" si="61"/>
        <v>49.886800004169345</v>
      </c>
      <c r="L372" s="3">
        <f t="shared" si="66"/>
        <v>2.6736111103673466E-3</v>
      </c>
      <c r="M372" s="15">
        <f t="shared" si="62"/>
        <v>3.85</v>
      </c>
      <c r="N372">
        <f t="shared" si="63"/>
        <v>9977.360000833869</v>
      </c>
      <c r="O372" s="10">
        <f t="shared" si="64"/>
        <v>44624.340218449077</v>
      </c>
      <c r="P372" s="15">
        <f t="shared" si="65"/>
        <v>1</v>
      </c>
    </row>
    <row r="373" spans="1:16">
      <c r="A373" s="9" t="s">
        <v>1071</v>
      </c>
      <c r="B373" s="9" t="s">
        <v>1072</v>
      </c>
      <c r="C373" s="9" t="s">
        <v>1073</v>
      </c>
      <c r="D373" s="9" t="s">
        <v>1074</v>
      </c>
      <c r="E373" t="s">
        <v>166</v>
      </c>
      <c r="F373" s="11">
        <v>44624.288275462961</v>
      </c>
      <c r="G373" t="s">
        <v>16</v>
      </c>
      <c r="H373" t="s">
        <v>23</v>
      </c>
      <c r="I373" s="12">
        <v>44624.309321365741</v>
      </c>
      <c r="J373" s="12">
        <v>44624.339870949072</v>
      </c>
      <c r="K373" s="13">
        <f t="shared" si="61"/>
        <v>43.991399996448308</v>
      </c>
      <c r="L373" s="3">
        <f t="shared" si="66"/>
        <v>8.6805555474711582E-4</v>
      </c>
      <c r="M373" s="15">
        <f t="shared" si="62"/>
        <v>1.25</v>
      </c>
      <c r="N373">
        <f t="shared" si="63"/>
        <v>8798.2799992896616</v>
      </c>
      <c r="O373" s="10">
        <f t="shared" si="64"/>
        <v>44624.339870949072</v>
      </c>
      <c r="P373" s="15">
        <f t="shared" si="65"/>
        <v>1</v>
      </c>
    </row>
    <row r="374" spans="1:16">
      <c r="A374" s="9" t="s">
        <v>1075</v>
      </c>
      <c r="B374" s="9" t="s">
        <v>1076</v>
      </c>
      <c r="C374" s="9" t="s">
        <v>20</v>
      </c>
      <c r="D374" s="9" t="s">
        <v>21</v>
      </c>
      <c r="E374" t="s">
        <v>570</v>
      </c>
      <c r="F374" s="11">
        <v>44624.299687500003</v>
      </c>
      <c r="G374" t="s">
        <v>16</v>
      </c>
      <c r="H374" t="s">
        <v>23</v>
      </c>
      <c r="I374" s="12">
        <v>44624.322297152779</v>
      </c>
      <c r="J374" s="12">
        <v>44624.355830277775</v>
      </c>
      <c r="K374" s="13">
        <f t="shared" si="61"/>
        <v>48.287699993234128</v>
      </c>
      <c r="L374" s="3">
        <f t="shared" si="66"/>
        <v>1.1412037041736767E-2</v>
      </c>
      <c r="M374" s="15">
        <f t="shared" si="62"/>
        <v>16.433333333333334</v>
      </c>
      <c r="N374">
        <f t="shared" si="63"/>
        <v>9657.5399986468256</v>
      </c>
      <c r="O374" s="10">
        <f t="shared" si="64"/>
        <v>44624.355830277775</v>
      </c>
      <c r="P374" s="15">
        <f t="shared" si="65"/>
        <v>1</v>
      </c>
    </row>
    <row r="375" spans="1:16">
      <c r="A375" s="9" t="s">
        <v>1077</v>
      </c>
      <c r="B375" s="9" t="s">
        <v>1078</v>
      </c>
      <c r="C375" s="9" t="s">
        <v>1079</v>
      </c>
      <c r="D375" s="9" t="s">
        <v>82</v>
      </c>
      <c r="E375" t="s">
        <v>100</v>
      </c>
      <c r="F375" s="11">
        <v>44624.313067129631</v>
      </c>
      <c r="G375" t="s">
        <v>16</v>
      </c>
      <c r="H375" t="s">
        <v>23</v>
      </c>
      <c r="I375" s="12">
        <v>44624.332259560186</v>
      </c>
      <c r="J375" s="12">
        <v>44624.36555490741</v>
      </c>
      <c r="K375" s="13">
        <f t="shared" si="61"/>
        <v>47.945300003048033</v>
      </c>
      <c r="L375" s="3">
        <f t="shared" si="66"/>
        <v>1.3379629628616385E-2</v>
      </c>
      <c r="M375" s="15">
        <f t="shared" si="62"/>
        <v>19.266666666666666</v>
      </c>
      <c r="N375">
        <f t="shared" si="63"/>
        <v>9589.0600006096065</v>
      </c>
      <c r="O375" s="10">
        <f t="shared" si="64"/>
        <v>44624.36555490741</v>
      </c>
      <c r="P375" s="15">
        <f t="shared" si="65"/>
        <v>1</v>
      </c>
    </row>
    <row r="376" spans="1:16">
      <c r="A376" s="9" t="s">
        <v>1080</v>
      </c>
      <c r="B376" s="9" t="s">
        <v>1081</v>
      </c>
      <c r="C376" s="9" t="s">
        <v>246</v>
      </c>
      <c r="D376" s="9" t="s">
        <v>247</v>
      </c>
      <c r="E376" t="s">
        <v>770</v>
      </c>
      <c r="F376" s="11">
        <v>44624.31994212963</v>
      </c>
      <c r="G376" t="s">
        <v>16</v>
      </c>
      <c r="H376" t="s">
        <v>17</v>
      </c>
      <c r="I376" s="12">
        <v>44624.344050185187</v>
      </c>
      <c r="J376" s="12">
        <v>44624.372060949077</v>
      </c>
      <c r="K376" s="13">
        <f t="shared" si="61"/>
        <v>40.335500001674518</v>
      </c>
      <c r="L376" s="3">
        <f t="shared" si="66"/>
        <v>6.8749999991268851E-3</v>
      </c>
      <c r="M376" s="15">
        <f t="shared" si="62"/>
        <v>9.9</v>
      </c>
      <c r="N376">
        <f t="shared" si="63"/>
        <v>8067.1000003349036</v>
      </c>
      <c r="O376" s="10">
        <f t="shared" si="64"/>
        <v>44624.372060949077</v>
      </c>
      <c r="P376" s="15">
        <f t="shared" si="65"/>
        <v>1</v>
      </c>
    </row>
    <row r="377" spans="1:16">
      <c r="A377" s="9" t="s">
        <v>1082</v>
      </c>
      <c r="B377" s="9" t="s">
        <v>1083</v>
      </c>
      <c r="C377" s="9" t="s">
        <v>206</v>
      </c>
      <c r="D377" s="9" t="s">
        <v>207</v>
      </c>
      <c r="E377" t="s">
        <v>284</v>
      </c>
      <c r="F377" s="11">
        <v>44624.324942129628</v>
      </c>
      <c r="G377" t="s">
        <v>16</v>
      </c>
      <c r="H377" t="s">
        <v>23</v>
      </c>
      <c r="I377" s="12">
        <v>44624.346613587964</v>
      </c>
      <c r="J377" s="12">
        <v>44624.380616365743</v>
      </c>
      <c r="K377" s="13">
        <f t="shared" si="61"/>
        <v>48.964000000851229</v>
      </c>
      <c r="L377" s="3">
        <f t="shared" si="66"/>
        <v>4.9999999973806553E-3</v>
      </c>
      <c r="M377" s="15">
        <f t="shared" si="62"/>
        <v>7.2</v>
      </c>
      <c r="N377">
        <f t="shared" si="63"/>
        <v>9792.8000001702458</v>
      </c>
      <c r="O377" s="10">
        <f t="shared" si="64"/>
        <v>44624.380616365743</v>
      </c>
      <c r="P377" s="15">
        <f t="shared" si="65"/>
        <v>1</v>
      </c>
    </row>
    <row r="378" spans="1:16">
      <c r="A378" s="9" t="s">
        <v>1084</v>
      </c>
      <c r="B378" s="9" t="s">
        <v>1085</v>
      </c>
      <c r="C378" s="9" t="s">
        <v>206</v>
      </c>
      <c r="D378" s="9" t="s">
        <v>207</v>
      </c>
      <c r="E378" t="s">
        <v>238</v>
      </c>
      <c r="F378" s="11">
        <v>44624.328668981485</v>
      </c>
      <c r="G378" t="s">
        <v>16</v>
      </c>
      <c r="H378" t="s">
        <v>23</v>
      </c>
      <c r="I378" s="12">
        <v>44624.349858703703</v>
      </c>
      <c r="J378" s="12">
        <v>44624.384471134261</v>
      </c>
      <c r="K378" s="13">
        <f t="shared" si="61"/>
        <v>49.841900003375486</v>
      </c>
      <c r="L378" s="3">
        <f t="shared" si="66"/>
        <v>3.7268518572091125E-3</v>
      </c>
      <c r="M378" s="15">
        <f t="shared" si="62"/>
        <v>5.3666666666666663</v>
      </c>
      <c r="N378">
        <f t="shared" si="63"/>
        <v>9968.3800006750971</v>
      </c>
      <c r="O378" s="10">
        <f t="shared" si="64"/>
        <v>44624.384471134261</v>
      </c>
      <c r="P378" s="15">
        <f t="shared" si="65"/>
        <v>1</v>
      </c>
    </row>
    <row r="379" spans="1:16">
      <c r="A379" s="9" t="s">
        <v>1086</v>
      </c>
      <c r="B379" s="9" t="s">
        <v>1087</v>
      </c>
      <c r="C379" s="9" t="s">
        <v>1088</v>
      </c>
      <c r="D379" s="9" t="s">
        <v>1089</v>
      </c>
      <c r="E379" t="s">
        <v>105</v>
      </c>
      <c r="F379" s="11">
        <v>44624.331354166665</v>
      </c>
      <c r="G379" t="s">
        <v>16</v>
      </c>
      <c r="H379" t="s">
        <v>23</v>
      </c>
      <c r="I379" s="12">
        <v>44624.351606458331</v>
      </c>
      <c r="J379" s="12">
        <v>44624.386315000003</v>
      </c>
      <c r="K379" s="13">
        <f t="shared" si="61"/>
        <v>49.980300008319318</v>
      </c>
      <c r="L379" s="3">
        <f t="shared" si="66"/>
        <v>2.6851851798710413E-3</v>
      </c>
      <c r="M379" s="15">
        <f t="shared" si="62"/>
        <v>3.8666666666666667</v>
      </c>
      <c r="N379">
        <f t="shared" si="63"/>
        <v>9996.0600016638637</v>
      </c>
      <c r="O379" s="10">
        <f t="shared" si="64"/>
        <v>44624.386315000003</v>
      </c>
      <c r="P379" s="15">
        <f t="shared" si="65"/>
        <v>1</v>
      </c>
    </row>
    <row r="380" spans="1:16">
      <c r="A380" s="9" t="s">
        <v>1090</v>
      </c>
      <c r="B380" s="9" t="s">
        <v>1091</v>
      </c>
      <c r="C380" s="9" t="s">
        <v>20</v>
      </c>
      <c r="D380" s="9" t="s">
        <v>21</v>
      </c>
      <c r="E380" t="s">
        <v>402</v>
      </c>
      <c r="F380" s="11">
        <v>44624.332106481481</v>
      </c>
      <c r="G380" t="s">
        <v>16</v>
      </c>
      <c r="H380" t="s">
        <v>23</v>
      </c>
      <c r="I380" s="12">
        <v>44624.353523564816</v>
      </c>
      <c r="J380" s="12">
        <v>44624.37461939815</v>
      </c>
      <c r="K380" s="13">
        <f t="shared" si="61"/>
        <v>30.378000000491738</v>
      </c>
      <c r="L380" s="3">
        <f t="shared" si="66"/>
        <v>7.5231481605442241E-4</v>
      </c>
      <c r="M380" s="15">
        <f t="shared" si="62"/>
        <v>1.0833333333333333</v>
      </c>
      <c r="N380">
        <f t="shared" si="63"/>
        <v>6075.6000000983477</v>
      </c>
      <c r="O380" s="10">
        <f t="shared" si="64"/>
        <v>44624.37461939815</v>
      </c>
      <c r="P380" s="15">
        <f t="shared" si="65"/>
        <v>1</v>
      </c>
    </row>
    <row r="381" spans="1:16">
      <c r="A381" s="9" t="s">
        <v>1092</v>
      </c>
      <c r="B381" s="9" t="s">
        <v>1093</v>
      </c>
      <c r="C381" s="9" t="s">
        <v>273</v>
      </c>
      <c r="D381" s="9" t="s">
        <v>274</v>
      </c>
      <c r="E381" t="s">
        <v>544</v>
      </c>
      <c r="F381" s="11">
        <v>44624.332476851851</v>
      </c>
      <c r="G381" t="s">
        <v>16</v>
      </c>
      <c r="H381" t="s">
        <v>23</v>
      </c>
      <c r="I381" s="12">
        <v>44624.355270532411</v>
      </c>
      <c r="J381" s="12">
        <v>44624.389880254632</v>
      </c>
      <c r="K381" s="13">
        <f t="shared" si="61"/>
        <v>49.837999998126179</v>
      </c>
      <c r="L381" s="3">
        <f t="shared" si="66"/>
        <v>3.7037036963738501E-4</v>
      </c>
      <c r="M381" s="15">
        <f t="shared" si="62"/>
        <v>0.53333333333333333</v>
      </c>
      <c r="N381">
        <f t="shared" si="63"/>
        <v>9967.5999996252358</v>
      </c>
      <c r="O381" s="10">
        <f t="shared" si="64"/>
        <v>44624.389880254632</v>
      </c>
      <c r="P381" s="15">
        <f t="shared" si="65"/>
        <v>1</v>
      </c>
    </row>
    <row r="382" spans="1:16">
      <c r="A382" s="9" t="s">
        <v>1094</v>
      </c>
      <c r="B382" s="9" t="s">
        <v>1095</v>
      </c>
      <c r="C382" s="9" t="s">
        <v>1096</v>
      </c>
      <c r="D382" s="9" t="s">
        <v>123</v>
      </c>
      <c r="E382" t="s">
        <v>199</v>
      </c>
      <c r="F382" s="11">
        <v>44624.333761574075</v>
      </c>
      <c r="G382" t="s">
        <v>16</v>
      </c>
      <c r="H382" t="s">
        <v>23</v>
      </c>
      <c r="I382" s="12">
        <v>44624.355188657406</v>
      </c>
      <c r="J382" s="12">
        <v>44624.389481990744</v>
      </c>
      <c r="K382" s="13">
        <f t="shared" si="61"/>
        <v>49.382400006288663</v>
      </c>
      <c r="L382" s="3">
        <f t="shared" si="66"/>
        <v>1.2847222242271528E-3</v>
      </c>
      <c r="M382" s="15">
        <f t="shared" si="62"/>
        <v>1.85</v>
      </c>
      <c r="N382">
        <f t="shared" si="63"/>
        <v>9876.4800012577325</v>
      </c>
      <c r="O382" s="10">
        <f t="shared" si="64"/>
        <v>44624.389481990744</v>
      </c>
      <c r="P382" s="15">
        <f t="shared" si="65"/>
        <v>1</v>
      </c>
    </row>
    <row r="383" spans="1:16">
      <c r="A383" s="9" t="s">
        <v>1097</v>
      </c>
      <c r="B383" s="9" t="s">
        <v>1098</v>
      </c>
      <c r="C383" s="9" t="s">
        <v>127</v>
      </c>
      <c r="D383" s="9" t="s">
        <v>128</v>
      </c>
      <c r="E383" t="s">
        <v>619</v>
      </c>
      <c r="F383" s="11">
        <v>44624.351909722223</v>
      </c>
      <c r="G383" t="s">
        <v>16</v>
      </c>
      <c r="H383" t="s">
        <v>17</v>
      </c>
      <c r="I383" s="12">
        <v>44624.372641666669</v>
      </c>
      <c r="J383" s="12">
        <v>44624.403178958331</v>
      </c>
      <c r="K383" s="13">
        <f t="shared" si="61"/>
        <v>43.973699994385242</v>
      </c>
      <c r="L383" s="3">
        <f t="shared" si="66"/>
        <v>1.8148148148611654E-2</v>
      </c>
      <c r="M383" s="15">
        <f t="shared" si="62"/>
        <v>26.133333333333333</v>
      </c>
      <c r="N383">
        <f t="shared" si="63"/>
        <v>8794.7399988770485</v>
      </c>
      <c r="O383" s="10">
        <f t="shared" si="64"/>
        <v>44624.403178958331</v>
      </c>
      <c r="P383" s="15">
        <f t="shared" si="65"/>
        <v>1</v>
      </c>
    </row>
    <row r="384" spans="1:16">
      <c r="A384" s="9" t="s">
        <v>1099</v>
      </c>
      <c r="B384" s="9" t="s">
        <v>1100</v>
      </c>
      <c r="C384" s="9" t="s">
        <v>20</v>
      </c>
      <c r="D384" s="9" t="s">
        <v>21</v>
      </c>
      <c r="E384" t="s">
        <v>335</v>
      </c>
      <c r="F384" s="11">
        <v>44624.366064814814</v>
      </c>
      <c r="G384" t="s">
        <v>16</v>
      </c>
      <c r="H384" t="s">
        <v>23</v>
      </c>
      <c r="I384" s="12">
        <v>44624.390980023149</v>
      </c>
      <c r="J384" s="12">
        <v>44624.425675509257</v>
      </c>
      <c r="K384" s="13">
        <f t="shared" si="61"/>
        <v>49.961499996716157</v>
      </c>
      <c r="L384" s="3">
        <f t="shared" si="66"/>
        <v>1.4155092590954155E-2</v>
      </c>
      <c r="M384" s="15">
        <f t="shared" si="62"/>
        <v>20.383333333333333</v>
      </c>
      <c r="N384">
        <f t="shared" si="63"/>
        <v>9992.2999993432313</v>
      </c>
      <c r="O384" s="10">
        <f t="shared" si="64"/>
        <v>44624.425675509257</v>
      </c>
      <c r="P384" s="15">
        <f t="shared" si="65"/>
        <v>1</v>
      </c>
    </row>
    <row r="385" spans="1:16">
      <c r="A385" s="9" t="s">
        <v>1101</v>
      </c>
      <c r="B385" s="9" t="s">
        <v>1102</v>
      </c>
      <c r="C385" s="9" t="s">
        <v>593</v>
      </c>
      <c r="D385" s="9" t="s">
        <v>594</v>
      </c>
      <c r="E385" t="s">
        <v>191</v>
      </c>
      <c r="F385" s="11">
        <v>44624.367395833331</v>
      </c>
      <c r="G385" t="s">
        <v>16</v>
      </c>
      <c r="H385" t="s">
        <v>23</v>
      </c>
      <c r="I385" s="12">
        <v>44624.386755763888</v>
      </c>
      <c r="J385" s="12">
        <v>44624.420739861111</v>
      </c>
      <c r="K385" s="13">
        <f t="shared" si="61"/>
        <v>48.937100000912324</v>
      </c>
      <c r="L385" s="3">
        <f t="shared" si="66"/>
        <v>1.3310185167938471E-3</v>
      </c>
      <c r="M385" s="15">
        <f t="shared" si="62"/>
        <v>1.9166666666666665</v>
      </c>
      <c r="N385">
        <f t="shared" si="63"/>
        <v>9787.4200001824647</v>
      </c>
      <c r="O385" s="10">
        <f t="shared" si="64"/>
        <v>44624.420739861111</v>
      </c>
      <c r="P385" s="15">
        <f t="shared" si="65"/>
        <v>1</v>
      </c>
    </row>
    <row r="386" spans="1:16">
      <c r="A386" s="9" t="s">
        <v>1103</v>
      </c>
      <c r="B386" s="9" t="s">
        <v>1104</v>
      </c>
      <c r="C386" s="9" t="s">
        <v>127</v>
      </c>
      <c r="D386" s="9" t="s">
        <v>128</v>
      </c>
      <c r="E386" t="s">
        <v>329</v>
      </c>
      <c r="F386" s="11">
        <v>44624.374351851853</v>
      </c>
      <c r="G386" t="s">
        <v>16</v>
      </c>
      <c r="H386" t="s">
        <v>17</v>
      </c>
      <c r="I386" s="12">
        <v>44624.396781643518</v>
      </c>
      <c r="J386" s="12">
        <v>44624.429823587961</v>
      </c>
      <c r="K386" s="13">
        <f t="shared" si="61"/>
        <v>47.580399998696521</v>
      </c>
      <c r="L386" s="3">
        <f t="shared" si="66"/>
        <v>6.9560185220325366E-3</v>
      </c>
      <c r="M386" s="15">
        <f t="shared" si="62"/>
        <v>10.016666666666667</v>
      </c>
      <c r="N386">
        <f t="shared" si="63"/>
        <v>9516.0799997393042</v>
      </c>
      <c r="O386" s="10">
        <f t="shared" si="64"/>
        <v>44624.429823587961</v>
      </c>
      <c r="P386" s="15">
        <f t="shared" si="65"/>
        <v>1</v>
      </c>
    </row>
    <row r="387" spans="1:16">
      <c r="A387" s="9" t="s">
        <v>1105</v>
      </c>
      <c r="B387" s="9" t="s">
        <v>1106</v>
      </c>
      <c r="C387" s="9" t="s">
        <v>127</v>
      </c>
      <c r="D387" s="9" t="s">
        <v>128</v>
      </c>
      <c r="E387" t="s">
        <v>251</v>
      </c>
      <c r="F387" s="11">
        <v>44624.374895833331</v>
      </c>
      <c r="G387" t="s">
        <v>16</v>
      </c>
      <c r="H387" t="s">
        <v>17</v>
      </c>
      <c r="I387" s="12">
        <v>44624.398498263887</v>
      </c>
      <c r="J387" s="12">
        <v>44624.432317500003</v>
      </c>
      <c r="K387" s="13">
        <f t="shared" ref="K387:K450" si="67">(J387-I387)*24*60</f>
        <v>48.699700006982312</v>
      </c>
      <c r="L387" s="3">
        <f t="shared" si="66"/>
        <v>5.4398147767642513E-4</v>
      </c>
      <c r="M387" s="15">
        <f t="shared" ref="M387:M450" si="68">HOUR(L387)*60+MINUTE(L387)+SECOND(L387)/60</f>
        <v>0.78333333333333333</v>
      </c>
      <c r="N387">
        <f t="shared" ref="N387:N450" si="69">K387*200</f>
        <v>9739.9400013964623</v>
      </c>
      <c r="O387" s="10">
        <f t="shared" ref="O387:O450" si="70">J387</f>
        <v>44624.432317500003</v>
      </c>
      <c r="P387" s="15">
        <f t="shared" ref="P387:P450" si="71">_xlfn.ISOWEEKNUM(O387)-_xlfn.ISOWEEKNUM(DATE(YEAR(O387),MONTH(O387),1))+1</f>
        <v>1</v>
      </c>
    </row>
    <row r="388" spans="1:16">
      <c r="A388" s="9" t="s">
        <v>1107</v>
      </c>
      <c r="B388" s="9" t="s">
        <v>1108</v>
      </c>
      <c r="C388" s="9" t="s">
        <v>127</v>
      </c>
      <c r="D388" s="9" t="s">
        <v>128</v>
      </c>
      <c r="E388" t="s">
        <v>773</v>
      </c>
      <c r="F388" s="11">
        <v>44624.375856481478</v>
      </c>
      <c r="G388" t="s">
        <v>16</v>
      </c>
      <c r="H388" t="s">
        <v>17</v>
      </c>
      <c r="I388" s="12">
        <v>44624.392885648151</v>
      </c>
      <c r="J388" s="12">
        <v>44624.427472175928</v>
      </c>
      <c r="K388" s="13">
        <f t="shared" si="67"/>
        <v>49.804599999915808</v>
      </c>
      <c r="L388" s="3">
        <f t="shared" ref="L388:L451" si="72">F388-F387</f>
        <v>9.6064814715646207E-4</v>
      </c>
      <c r="M388" s="15">
        <f t="shared" si="68"/>
        <v>1.3833333333333333</v>
      </c>
      <c r="N388">
        <f t="shared" si="69"/>
        <v>9960.9199999831617</v>
      </c>
      <c r="O388" s="10">
        <f t="shared" si="70"/>
        <v>44624.427472175928</v>
      </c>
      <c r="P388" s="15">
        <f t="shared" si="71"/>
        <v>1</v>
      </c>
    </row>
    <row r="389" spans="1:16">
      <c r="A389" s="9" t="s">
        <v>1109</v>
      </c>
      <c r="B389" s="9" t="s">
        <v>1110</v>
      </c>
      <c r="C389" s="9" t="s">
        <v>586</v>
      </c>
      <c r="D389" s="9" t="s">
        <v>587</v>
      </c>
      <c r="E389" t="s">
        <v>588</v>
      </c>
      <c r="F389" s="11">
        <v>44624.37672453704</v>
      </c>
      <c r="G389" t="s">
        <v>16</v>
      </c>
      <c r="H389" t="s">
        <v>23</v>
      </c>
      <c r="I389" s="12">
        <v>44624.397579467593</v>
      </c>
      <c r="J389" s="12">
        <v>44624.428017592596</v>
      </c>
      <c r="K389" s="13">
        <f t="shared" si="67"/>
        <v>43.830900003667921</v>
      </c>
      <c r="L389" s="3">
        <f t="shared" si="72"/>
        <v>8.6805556202307343E-4</v>
      </c>
      <c r="M389" s="15">
        <f t="shared" si="68"/>
        <v>1.25</v>
      </c>
      <c r="N389">
        <f t="shared" si="69"/>
        <v>8766.1800007335842</v>
      </c>
      <c r="O389" s="10">
        <f t="shared" si="70"/>
        <v>44624.428017592596</v>
      </c>
      <c r="P389" s="15">
        <f t="shared" si="71"/>
        <v>1</v>
      </c>
    </row>
    <row r="390" spans="1:16">
      <c r="A390" s="9" t="s">
        <v>1111</v>
      </c>
      <c r="B390" s="9" t="s">
        <v>1112</v>
      </c>
      <c r="C390" s="9" t="s">
        <v>299</v>
      </c>
      <c r="D390" s="9" t="s">
        <v>299</v>
      </c>
      <c r="E390" t="s">
        <v>166</v>
      </c>
      <c r="F390" s="11">
        <v>44624.390138888892</v>
      </c>
      <c r="G390" t="s">
        <v>16</v>
      </c>
      <c r="H390" t="s">
        <v>23</v>
      </c>
      <c r="I390" s="12">
        <v>44624.411736805552</v>
      </c>
      <c r="J390" s="12">
        <v>44624.446432777775</v>
      </c>
      <c r="K390" s="13">
        <f t="shared" si="67"/>
        <v>49.962200000882149</v>
      </c>
      <c r="L390" s="3">
        <f t="shared" si="72"/>
        <v>1.3414351851679385E-2</v>
      </c>
      <c r="M390" s="15">
        <f t="shared" si="68"/>
        <v>19.316666666666666</v>
      </c>
      <c r="N390">
        <f t="shared" si="69"/>
        <v>9992.4400001764297</v>
      </c>
      <c r="O390" s="10">
        <f t="shared" si="70"/>
        <v>44624.446432777775</v>
      </c>
      <c r="P390" s="15">
        <f t="shared" si="71"/>
        <v>1</v>
      </c>
    </row>
    <row r="391" spans="1:16">
      <c r="A391" s="9" t="s">
        <v>1113</v>
      </c>
      <c r="B391" s="9" t="s">
        <v>1114</v>
      </c>
      <c r="C391" s="9" t="s">
        <v>649</v>
      </c>
      <c r="D391" s="9" t="s">
        <v>649</v>
      </c>
      <c r="E391" t="s">
        <v>203</v>
      </c>
      <c r="F391" s="11">
        <v>44624.393622685187</v>
      </c>
      <c r="G391" t="s">
        <v>16</v>
      </c>
      <c r="H391" t="s">
        <v>23</v>
      </c>
      <c r="I391" s="12">
        <v>44624.413472546294</v>
      </c>
      <c r="J391" s="12">
        <v>44624.444425462963</v>
      </c>
      <c r="K391" s="13">
        <f t="shared" si="67"/>
        <v>44.572200004477054</v>
      </c>
      <c r="L391" s="3">
        <f t="shared" si="72"/>
        <v>3.4837962957681157E-3</v>
      </c>
      <c r="M391" s="15">
        <f t="shared" si="68"/>
        <v>5.0166666666666666</v>
      </c>
      <c r="N391">
        <f t="shared" si="69"/>
        <v>8914.4400008954108</v>
      </c>
      <c r="O391" s="10">
        <f t="shared" si="70"/>
        <v>44624.444425462963</v>
      </c>
      <c r="P391" s="15">
        <f t="shared" si="71"/>
        <v>1</v>
      </c>
    </row>
    <row r="392" spans="1:16">
      <c r="A392" s="9" t="s">
        <v>1115</v>
      </c>
      <c r="B392" s="9" t="s">
        <v>1116</v>
      </c>
      <c r="C392" s="9" t="s">
        <v>127</v>
      </c>
      <c r="D392" s="9" t="s">
        <v>128</v>
      </c>
      <c r="E392" t="s">
        <v>235</v>
      </c>
      <c r="F392" s="11">
        <v>44624.404317129629</v>
      </c>
      <c r="G392" t="s">
        <v>16</v>
      </c>
      <c r="H392" t="s">
        <v>17</v>
      </c>
      <c r="I392" s="12">
        <v>44624.426067476852</v>
      </c>
      <c r="J392" s="12">
        <v>44624.457789143518</v>
      </c>
      <c r="K392" s="13">
        <f t="shared" si="67"/>
        <v>45.679199999431148</v>
      </c>
      <c r="L392" s="3">
        <f t="shared" si="72"/>
        <v>1.0694444441469386E-2</v>
      </c>
      <c r="M392" s="15">
        <f t="shared" si="68"/>
        <v>15.4</v>
      </c>
      <c r="N392">
        <f t="shared" si="69"/>
        <v>9135.8399998862296</v>
      </c>
      <c r="O392" s="10">
        <f t="shared" si="70"/>
        <v>44624.457789143518</v>
      </c>
      <c r="P392" s="15">
        <f t="shared" si="71"/>
        <v>1</v>
      </c>
    </row>
    <row r="393" spans="1:16">
      <c r="A393" s="9" t="s">
        <v>1117</v>
      </c>
      <c r="B393" s="9" t="s">
        <v>1118</v>
      </c>
      <c r="C393" s="9" t="s">
        <v>241</v>
      </c>
      <c r="D393" s="9" t="s">
        <v>242</v>
      </c>
      <c r="E393" t="s">
        <v>567</v>
      </c>
      <c r="F393" s="11">
        <v>44624.405057870368</v>
      </c>
      <c r="G393" t="s">
        <v>16</v>
      </c>
      <c r="H393" t="s">
        <v>23</v>
      </c>
      <c r="I393" s="12">
        <v>44624.426553078702</v>
      </c>
      <c r="J393" s="12">
        <v>44624.45326509259</v>
      </c>
      <c r="K393" s="13">
        <f t="shared" si="67"/>
        <v>38.46529999980703</v>
      </c>
      <c r="L393" s="3">
        <f t="shared" si="72"/>
        <v>7.4074073927477002E-4</v>
      </c>
      <c r="M393" s="15">
        <f t="shared" si="68"/>
        <v>1.0666666666666667</v>
      </c>
      <c r="N393">
        <f t="shared" si="69"/>
        <v>7693.059999961406</v>
      </c>
      <c r="O393" s="10">
        <f t="shared" si="70"/>
        <v>44624.45326509259</v>
      </c>
      <c r="P393" s="15">
        <f t="shared" si="71"/>
        <v>1</v>
      </c>
    </row>
    <row r="394" spans="1:16">
      <c r="A394" s="9" t="s">
        <v>1119</v>
      </c>
      <c r="B394" s="9" t="s">
        <v>1120</v>
      </c>
      <c r="C394" s="9" t="s">
        <v>241</v>
      </c>
      <c r="D394" s="9" t="s">
        <v>242</v>
      </c>
      <c r="E394" t="s">
        <v>243</v>
      </c>
      <c r="F394" s="11">
        <v>44624.405601851853</v>
      </c>
      <c r="G394" t="s">
        <v>16</v>
      </c>
      <c r="H394" t="s">
        <v>23</v>
      </c>
      <c r="I394" s="12">
        <v>44624.426950324072</v>
      </c>
      <c r="J394" s="12">
        <v>44624.461600532406</v>
      </c>
      <c r="K394" s="13">
        <f t="shared" si="67"/>
        <v>49.896300000837073</v>
      </c>
      <c r="L394" s="3">
        <f t="shared" si="72"/>
        <v>5.4398148495238274E-4</v>
      </c>
      <c r="M394" s="15">
        <f t="shared" si="68"/>
        <v>0.78333333333333333</v>
      </c>
      <c r="N394">
        <f t="shared" si="69"/>
        <v>9979.2600001674145</v>
      </c>
      <c r="O394" s="10">
        <f t="shared" si="70"/>
        <v>44624.461600532406</v>
      </c>
      <c r="P394" s="15">
        <f t="shared" si="71"/>
        <v>1</v>
      </c>
    </row>
    <row r="395" spans="1:16">
      <c r="A395" s="9" t="s">
        <v>1121</v>
      </c>
      <c r="B395" s="9" t="s">
        <v>1122</v>
      </c>
      <c r="C395" s="9" t="s">
        <v>302</v>
      </c>
      <c r="D395" s="9" t="s">
        <v>302</v>
      </c>
      <c r="E395" t="s">
        <v>303</v>
      </c>
      <c r="F395" s="11">
        <v>44624.41128472222</v>
      </c>
      <c r="G395" t="s">
        <v>16</v>
      </c>
      <c r="H395" t="s">
        <v>23</v>
      </c>
      <c r="I395" s="12">
        <v>44624.434939930557</v>
      </c>
      <c r="J395" s="12">
        <v>44624.46965777778</v>
      </c>
      <c r="K395" s="13">
        <f t="shared" si="67"/>
        <v>49.993699999758974</v>
      </c>
      <c r="L395" s="3">
        <f t="shared" si="72"/>
        <v>5.6828703673090786E-3</v>
      </c>
      <c r="M395" s="15">
        <f t="shared" si="68"/>
        <v>8.1833333333333336</v>
      </c>
      <c r="N395">
        <f t="shared" si="69"/>
        <v>9998.7399999517947</v>
      </c>
      <c r="O395" s="10">
        <f t="shared" si="70"/>
        <v>44624.46965777778</v>
      </c>
      <c r="P395" s="15">
        <f t="shared" si="71"/>
        <v>1</v>
      </c>
    </row>
    <row r="396" spans="1:16">
      <c r="A396" s="9" t="s">
        <v>1123</v>
      </c>
      <c r="B396" s="9" t="s">
        <v>1124</v>
      </c>
      <c r="C396" s="9" t="s">
        <v>20</v>
      </c>
      <c r="D396" s="9" t="s">
        <v>21</v>
      </c>
      <c r="E396" t="s">
        <v>257</v>
      </c>
      <c r="F396" s="11">
        <v>44624.419305555559</v>
      </c>
      <c r="G396" t="s">
        <v>16</v>
      </c>
      <c r="H396" t="s">
        <v>23</v>
      </c>
      <c r="I396" s="12">
        <v>44624.442636111111</v>
      </c>
      <c r="J396" s="12">
        <v>44624.475434097221</v>
      </c>
      <c r="K396" s="13">
        <f t="shared" si="67"/>
        <v>47.229099998949096</v>
      </c>
      <c r="L396" s="3">
        <f t="shared" si="72"/>
        <v>8.0208333383779973E-3</v>
      </c>
      <c r="M396" s="15">
        <f t="shared" si="68"/>
        <v>11.55</v>
      </c>
      <c r="N396">
        <f t="shared" si="69"/>
        <v>9445.8199997898191</v>
      </c>
      <c r="O396" s="10">
        <f t="shared" si="70"/>
        <v>44624.475434097221</v>
      </c>
      <c r="P396" s="15">
        <f t="shared" si="71"/>
        <v>1</v>
      </c>
    </row>
    <row r="397" spans="1:16">
      <c r="A397" s="9" t="s">
        <v>1125</v>
      </c>
      <c r="B397" s="9" t="s">
        <v>1126</v>
      </c>
      <c r="C397" s="9" t="s">
        <v>342</v>
      </c>
      <c r="D397" s="9" t="s">
        <v>82</v>
      </c>
      <c r="E397" t="s">
        <v>145</v>
      </c>
      <c r="F397" s="11">
        <v>44624.431192129632</v>
      </c>
      <c r="G397" t="s">
        <v>16</v>
      </c>
      <c r="H397" t="s">
        <v>23</v>
      </c>
      <c r="I397" s="12">
        <v>44624.454911574074</v>
      </c>
      <c r="J397" s="12">
        <v>44624.489627199073</v>
      </c>
      <c r="K397" s="13">
        <f t="shared" si="67"/>
        <v>49.990499998675659</v>
      </c>
      <c r="L397" s="3">
        <f t="shared" si="72"/>
        <v>1.1886574073287193E-2</v>
      </c>
      <c r="M397" s="15">
        <f t="shared" si="68"/>
        <v>17.116666666666667</v>
      </c>
      <c r="N397">
        <f t="shared" si="69"/>
        <v>9998.0999997351319</v>
      </c>
      <c r="O397" s="10">
        <f t="shared" si="70"/>
        <v>44624.489627199073</v>
      </c>
      <c r="P397" s="15">
        <f t="shared" si="71"/>
        <v>1</v>
      </c>
    </row>
    <row r="398" spans="1:16">
      <c r="A398" s="9" t="s">
        <v>1127</v>
      </c>
      <c r="B398" s="9" t="s">
        <v>1128</v>
      </c>
      <c r="C398" s="9" t="s">
        <v>388</v>
      </c>
      <c r="D398" s="9" t="s">
        <v>388</v>
      </c>
      <c r="E398" t="s">
        <v>162</v>
      </c>
      <c r="F398" s="11">
        <v>44624.4450462963</v>
      </c>
      <c r="G398" t="s">
        <v>16</v>
      </c>
      <c r="H398" t="s">
        <v>23</v>
      </c>
      <c r="I398" s="12">
        <v>44624.465994837963</v>
      </c>
      <c r="J398" s="12">
        <v>44624.494343796294</v>
      </c>
      <c r="K398" s="13">
        <f t="shared" si="67"/>
        <v>40.822499996284023</v>
      </c>
      <c r="L398" s="3">
        <f t="shared" si="72"/>
        <v>1.3854166667442769E-2</v>
      </c>
      <c r="M398" s="15">
        <f t="shared" si="68"/>
        <v>19.95</v>
      </c>
      <c r="N398">
        <f t="shared" si="69"/>
        <v>8164.4999992568046</v>
      </c>
      <c r="O398" s="10">
        <f t="shared" si="70"/>
        <v>44624.494343796294</v>
      </c>
      <c r="P398" s="15">
        <f t="shared" si="71"/>
        <v>1</v>
      </c>
    </row>
    <row r="399" spans="1:16">
      <c r="A399" s="9" t="s">
        <v>1129</v>
      </c>
      <c r="B399" s="9" t="s">
        <v>1130</v>
      </c>
      <c r="C399" s="9" t="s">
        <v>1131</v>
      </c>
      <c r="D399" s="9" t="s">
        <v>1131</v>
      </c>
      <c r="E399" t="s">
        <v>152</v>
      </c>
      <c r="F399" s="11">
        <v>44624.450925925928</v>
      </c>
      <c r="G399" t="s">
        <v>16</v>
      </c>
      <c r="H399" t="s">
        <v>23</v>
      </c>
      <c r="I399" s="12">
        <v>44624.469508287038</v>
      </c>
      <c r="J399" s="12">
        <v>44624.503512592593</v>
      </c>
      <c r="K399" s="13">
        <f t="shared" si="67"/>
        <v>48.966199998976663</v>
      </c>
      <c r="L399" s="3">
        <f t="shared" si="72"/>
        <v>5.8796296289074235E-3</v>
      </c>
      <c r="M399" s="15">
        <f t="shared" si="68"/>
        <v>8.4666666666666668</v>
      </c>
      <c r="N399">
        <f t="shared" si="69"/>
        <v>9793.2399997953326</v>
      </c>
      <c r="O399" s="10">
        <f t="shared" si="70"/>
        <v>44624.503512592593</v>
      </c>
      <c r="P399" s="15">
        <f t="shared" si="71"/>
        <v>1</v>
      </c>
    </row>
    <row r="400" spans="1:16">
      <c r="A400" s="9" t="s">
        <v>1132</v>
      </c>
      <c r="B400" s="9" t="s">
        <v>1133</v>
      </c>
      <c r="C400" s="9" t="s">
        <v>326</v>
      </c>
      <c r="D400" s="9" t="s">
        <v>326</v>
      </c>
      <c r="E400" t="s">
        <v>186</v>
      </c>
      <c r="F400" s="11">
        <v>44624.452615740738</v>
      </c>
      <c r="G400" t="s">
        <v>16</v>
      </c>
      <c r="H400" t="s">
        <v>23</v>
      </c>
      <c r="I400" s="12">
        <v>44624.47325289352</v>
      </c>
      <c r="J400" s="12">
        <v>44624.507136782406</v>
      </c>
      <c r="K400" s="13">
        <f t="shared" si="67"/>
        <v>48.792799995280802</v>
      </c>
      <c r="L400" s="3">
        <f t="shared" si="72"/>
        <v>1.6898148096515797E-3</v>
      </c>
      <c r="M400" s="15">
        <f t="shared" si="68"/>
        <v>2.4333333333333336</v>
      </c>
      <c r="N400">
        <f t="shared" si="69"/>
        <v>9758.5599990561604</v>
      </c>
      <c r="O400" s="10">
        <f t="shared" si="70"/>
        <v>44624.507136782406</v>
      </c>
      <c r="P400" s="15">
        <f t="shared" si="71"/>
        <v>1</v>
      </c>
    </row>
    <row r="401" spans="1:16">
      <c r="A401" s="9" t="s">
        <v>1134</v>
      </c>
      <c r="B401" s="9" t="s">
        <v>1135</v>
      </c>
      <c r="C401" s="9" t="s">
        <v>127</v>
      </c>
      <c r="D401" s="9" t="s">
        <v>128</v>
      </c>
      <c r="E401" t="s">
        <v>614</v>
      </c>
      <c r="F401" s="11">
        <v>44624.453252314815</v>
      </c>
      <c r="G401" t="s">
        <v>16</v>
      </c>
      <c r="H401" t="s">
        <v>17</v>
      </c>
      <c r="I401" s="12">
        <v>44624.477464537034</v>
      </c>
      <c r="J401" s="12">
        <v>44624.512031134262</v>
      </c>
      <c r="K401" s="13">
        <f t="shared" si="67"/>
        <v>49.775900007225573</v>
      </c>
      <c r="L401" s="3">
        <f t="shared" si="72"/>
        <v>6.36574077361729E-4</v>
      </c>
      <c r="M401" s="15">
        <f t="shared" si="68"/>
        <v>0.91666666666666663</v>
      </c>
      <c r="N401">
        <f t="shared" si="69"/>
        <v>9955.1800014451146</v>
      </c>
      <c r="O401" s="10">
        <f t="shared" si="70"/>
        <v>44624.512031134262</v>
      </c>
      <c r="P401" s="15">
        <f t="shared" si="71"/>
        <v>1</v>
      </c>
    </row>
    <row r="402" spans="1:16">
      <c r="A402" s="9" t="s">
        <v>1136</v>
      </c>
      <c r="B402" s="9" t="s">
        <v>1137</v>
      </c>
      <c r="C402" s="9" t="s">
        <v>316</v>
      </c>
      <c r="D402" s="9" t="s">
        <v>316</v>
      </c>
      <c r="E402" t="s">
        <v>317</v>
      </c>
      <c r="F402" s="11">
        <v>44624.467569444445</v>
      </c>
      <c r="G402" t="s">
        <v>16</v>
      </c>
      <c r="H402" t="s">
        <v>23</v>
      </c>
      <c r="I402" s="12">
        <v>44624.487639236111</v>
      </c>
      <c r="J402" s="12">
        <v>44624.521167916668</v>
      </c>
      <c r="K402" s="13">
        <f t="shared" si="67"/>
        <v>48.281300001544878</v>
      </c>
      <c r="L402" s="3">
        <f t="shared" si="72"/>
        <v>1.43171296294895E-2</v>
      </c>
      <c r="M402" s="15">
        <f t="shared" si="68"/>
        <v>20.616666666666667</v>
      </c>
      <c r="N402">
        <f t="shared" si="69"/>
        <v>9656.2600003089756</v>
      </c>
      <c r="O402" s="10">
        <f t="shared" si="70"/>
        <v>44624.521167916668</v>
      </c>
      <c r="P402" s="15">
        <f t="shared" si="71"/>
        <v>1</v>
      </c>
    </row>
    <row r="403" spans="1:16">
      <c r="A403" s="9" t="s">
        <v>1138</v>
      </c>
      <c r="B403" s="9" t="s">
        <v>1139</v>
      </c>
      <c r="C403" s="9" t="s">
        <v>345</v>
      </c>
      <c r="D403" s="9" t="s">
        <v>346</v>
      </c>
      <c r="E403" t="s">
        <v>100</v>
      </c>
      <c r="F403" s="11">
        <v>44624.468263888892</v>
      </c>
      <c r="G403" t="s">
        <v>16</v>
      </c>
      <c r="H403" t="s">
        <v>23</v>
      </c>
      <c r="I403" s="12">
        <v>44624.492910486108</v>
      </c>
      <c r="J403" s="12">
        <v>44624.52642347222</v>
      </c>
      <c r="K403" s="13">
        <f t="shared" si="67"/>
        <v>48.258700001752004</v>
      </c>
      <c r="L403" s="3">
        <f t="shared" si="72"/>
        <v>6.944444467080757E-4</v>
      </c>
      <c r="M403" s="15">
        <f t="shared" si="68"/>
        <v>1</v>
      </c>
      <c r="N403">
        <f t="shared" si="69"/>
        <v>9651.7400003504008</v>
      </c>
      <c r="O403" s="10">
        <f t="shared" si="70"/>
        <v>44624.52642347222</v>
      </c>
      <c r="P403" s="15">
        <f t="shared" si="71"/>
        <v>1</v>
      </c>
    </row>
    <row r="404" spans="1:16">
      <c r="A404" s="9" t="s">
        <v>1140</v>
      </c>
      <c r="B404" s="9" t="s">
        <v>1141</v>
      </c>
      <c r="C404" s="9" t="s">
        <v>1142</v>
      </c>
      <c r="D404" s="9" t="s">
        <v>82</v>
      </c>
      <c r="E404" t="s">
        <v>219</v>
      </c>
      <c r="F404" s="11">
        <v>44624.470138888886</v>
      </c>
      <c r="G404" t="s">
        <v>16</v>
      </c>
      <c r="H404" t="s">
        <v>23</v>
      </c>
      <c r="I404" s="12">
        <v>44624.491214930553</v>
      </c>
      <c r="J404" s="12">
        <v>44624.519587430557</v>
      </c>
      <c r="K404" s="13">
        <f t="shared" si="67"/>
        <v>40.856400006450713</v>
      </c>
      <c r="L404" s="3">
        <f t="shared" si="72"/>
        <v>1.8749999944702722E-3</v>
      </c>
      <c r="M404" s="15">
        <f t="shared" si="68"/>
        <v>2.7</v>
      </c>
      <c r="N404">
        <f t="shared" si="69"/>
        <v>8171.2800012901425</v>
      </c>
      <c r="O404" s="10">
        <f t="shared" si="70"/>
        <v>44624.519587430557</v>
      </c>
      <c r="P404" s="15">
        <f t="shared" si="71"/>
        <v>1</v>
      </c>
    </row>
    <row r="405" spans="1:16">
      <c r="A405" s="9" t="s">
        <v>1143</v>
      </c>
      <c r="B405" s="9" t="s">
        <v>1144</v>
      </c>
      <c r="C405" s="9" t="s">
        <v>206</v>
      </c>
      <c r="D405" s="9" t="s">
        <v>207</v>
      </c>
      <c r="E405" t="s">
        <v>284</v>
      </c>
      <c r="F405" s="11">
        <v>44624.473668981482</v>
      </c>
      <c r="G405" t="s">
        <v>16</v>
      </c>
      <c r="H405" t="s">
        <v>23</v>
      </c>
      <c r="I405" s="12">
        <v>44624.492985509256</v>
      </c>
      <c r="J405" s="12">
        <v>44624.513370370369</v>
      </c>
      <c r="K405" s="13">
        <f t="shared" si="67"/>
        <v>29.354200002271682</v>
      </c>
      <c r="L405" s="3">
        <f t="shared" si="72"/>
        <v>3.5300925956107676E-3</v>
      </c>
      <c r="M405" s="15">
        <f t="shared" si="68"/>
        <v>5.083333333333333</v>
      </c>
      <c r="N405">
        <f t="shared" si="69"/>
        <v>5870.8400004543364</v>
      </c>
      <c r="O405" s="10">
        <f t="shared" si="70"/>
        <v>44624.513370370369</v>
      </c>
      <c r="P405" s="15">
        <f t="shared" si="71"/>
        <v>1</v>
      </c>
    </row>
    <row r="406" spans="1:16">
      <c r="A406" s="9" t="s">
        <v>1145</v>
      </c>
      <c r="B406" s="9" t="s">
        <v>1146</v>
      </c>
      <c r="C406" s="9" t="s">
        <v>20</v>
      </c>
      <c r="D406" s="9" t="s">
        <v>21</v>
      </c>
      <c r="E406" t="s">
        <v>86</v>
      </c>
      <c r="F406" s="11">
        <v>44624.474988425929</v>
      </c>
      <c r="G406" t="s">
        <v>16</v>
      </c>
      <c r="H406" t="s">
        <v>23</v>
      </c>
      <c r="I406" s="12">
        <v>44624.494380162039</v>
      </c>
      <c r="J406" s="12">
        <v>44624.520359467591</v>
      </c>
      <c r="K406" s="13">
        <f t="shared" si="67"/>
        <v>37.410199994919822</v>
      </c>
      <c r="L406" s="3">
        <f t="shared" si="72"/>
        <v>1.3194444472901523E-3</v>
      </c>
      <c r="M406" s="15">
        <f t="shared" si="68"/>
        <v>1.9</v>
      </c>
      <c r="N406">
        <f t="shared" si="69"/>
        <v>7482.0399989839643</v>
      </c>
      <c r="O406" s="10">
        <f t="shared" si="70"/>
        <v>44624.520359467591</v>
      </c>
      <c r="P406" s="15">
        <f t="shared" si="71"/>
        <v>1</v>
      </c>
    </row>
    <row r="407" spans="1:16">
      <c r="A407" s="9" t="s">
        <v>1147</v>
      </c>
      <c r="B407" s="9" t="s">
        <v>1148</v>
      </c>
      <c r="C407" s="9" t="s">
        <v>211</v>
      </c>
      <c r="D407" s="9" t="s">
        <v>211</v>
      </c>
      <c r="E407" t="s">
        <v>212</v>
      </c>
      <c r="F407" s="11">
        <v>44624.485578703701</v>
      </c>
      <c r="G407" t="s">
        <v>16</v>
      </c>
      <c r="H407" t="s">
        <v>23</v>
      </c>
      <c r="I407" s="12">
        <v>44624.506314189814</v>
      </c>
      <c r="J407" s="12">
        <v>44624.537164050926</v>
      </c>
      <c r="K407" s="13">
        <f t="shared" si="67"/>
        <v>44.423800001386553</v>
      </c>
      <c r="L407" s="3">
        <f t="shared" si="72"/>
        <v>1.0590277772280388E-2</v>
      </c>
      <c r="M407" s="15">
        <f t="shared" si="68"/>
        <v>15.25</v>
      </c>
      <c r="N407">
        <f t="shared" si="69"/>
        <v>8884.7600002773106</v>
      </c>
      <c r="O407" s="10">
        <f t="shared" si="70"/>
        <v>44624.537164050926</v>
      </c>
      <c r="P407" s="15">
        <f t="shared" si="71"/>
        <v>1</v>
      </c>
    </row>
    <row r="408" spans="1:16">
      <c r="A408" s="9" t="s">
        <v>1149</v>
      </c>
      <c r="B408" s="9" t="s">
        <v>1150</v>
      </c>
      <c r="C408" s="9" t="s">
        <v>887</v>
      </c>
      <c r="D408" s="9" t="s">
        <v>887</v>
      </c>
      <c r="E408" t="s">
        <v>888</v>
      </c>
      <c r="F408" s="11">
        <v>44624.493923611109</v>
      </c>
      <c r="G408" t="s">
        <v>16</v>
      </c>
      <c r="H408" t="s">
        <v>23</v>
      </c>
      <c r="I408" s="12">
        <v>44624.510958680556</v>
      </c>
      <c r="J408" s="12">
        <v>44624.539946319448</v>
      </c>
      <c r="K408" s="13">
        <f t="shared" si="67"/>
        <v>41.74220000510104</v>
      </c>
      <c r="L408" s="3">
        <f t="shared" si="72"/>
        <v>8.3449074081727304E-3</v>
      </c>
      <c r="M408" s="15">
        <f t="shared" si="68"/>
        <v>12.016666666666667</v>
      </c>
      <c r="N408">
        <f t="shared" si="69"/>
        <v>8348.440001020208</v>
      </c>
      <c r="O408" s="10">
        <f t="shared" si="70"/>
        <v>44624.539946319448</v>
      </c>
      <c r="P408" s="15">
        <f t="shared" si="71"/>
        <v>1</v>
      </c>
    </row>
    <row r="409" spans="1:16">
      <c r="A409" s="9" t="s">
        <v>1151</v>
      </c>
      <c r="B409" s="9" t="s">
        <v>1152</v>
      </c>
      <c r="C409" s="9" t="s">
        <v>117</v>
      </c>
      <c r="D409" s="9" t="s">
        <v>118</v>
      </c>
      <c r="E409" t="s">
        <v>114</v>
      </c>
      <c r="F409" s="11">
        <v>44624.514907407407</v>
      </c>
      <c r="G409" t="s">
        <v>16</v>
      </c>
      <c r="H409" t="s">
        <v>23</v>
      </c>
      <c r="I409" s="12">
        <v>44624.536009282405</v>
      </c>
      <c r="J409" s="12">
        <v>44624.566190671299</v>
      </c>
      <c r="K409" s="13">
        <f t="shared" si="67"/>
        <v>43.461200008168817</v>
      </c>
      <c r="L409" s="3">
        <f t="shared" si="72"/>
        <v>2.0983796297514345E-2</v>
      </c>
      <c r="M409" s="15">
        <f t="shared" si="68"/>
        <v>30.216666666666665</v>
      </c>
      <c r="N409">
        <f t="shared" si="69"/>
        <v>8692.2400016337633</v>
      </c>
      <c r="O409" s="10">
        <f t="shared" si="70"/>
        <v>44624.566190671299</v>
      </c>
      <c r="P409" s="15">
        <f t="shared" si="71"/>
        <v>1</v>
      </c>
    </row>
    <row r="410" spans="1:16">
      <c r="A410" s="9" t="s">
        <v>1153</v>
      </c>
      <c r="B410" s="9" t="s">
        <v>1154</v>
      </c>
      <c r="C410" s="9" t="s">
        <v>424</v>
      </c>
      <c r="D410" s="9" t="s">
        <v>424</v>
      </c>
      <c r="E410" t="s">
        <v>137</v>
      </c>
      <c r="F410" s="11">
        <v>44624.516550925924</v>
      </c>
      <c r="G410" t="s">
        <v>16</v>
      </c>
      <c r="H410" t="s">
        <v>23</v>
      </c>
      <c r="I410" s="12">
        <v>44624.537073703701</v>
      </c>
      <c r="J410" s="12">
        <v>44624.570309467592</v>
      </c>
      <c r="K410" s="13">
        <f t="shared" si="67"/>
        <v>47.859500002814457</v>
      </c>
      <c r="L410" s="3">
        <f t="shared" si="72"/>
        <v>1.6435185170848854E-3</v>
      </c>
      <c r="M410" s="15">
        <f t="shared" si="68"/>
        <v>2.3666666666666667</v>
      </c>
      <c r="N410">
        <f t="shared" si="69"/>
        <v>9571.9000005628914</v>
      </c>
      <c r="O410" s="10">
        <f t="shared" si="70"/>
        <v>44624.570309467592</v>
      </c>
      <c r="P410" s="15">
        <f t="shared" si="71"/>
        <v>1</v>
      </c>
    </row>
    <row r="411" spans="1:16">
      <c r="A411" s="9" t="s">
        <v>1155</v>
      </c>
      <c r="B411" s="9" t="s">
        <v>1156</v>
      </c>
      <c r="C411" s="9" t="s">
        <v>857</v>
      </c>
      <c r="D411" s="9" t="s">
        <v>857</v>
      </c>
      <c r="E411" t="s">
        <v>858</v>
      </c>
      <c r="F411" s="11">
        <v>44624.522418981483</v>
      </c>
      <c r="G411" t="s">
        <v>16</v>
      </c>
      <c r="H411" t="s">
        <v>23</v>
      </c>
      <c r="I411" s="12">
        <v>44624.539792870368</v>
      </c>
      <c r="J411" s="12">
        <v>44624.574504675926</v>
      </c>
      <c r="K411" s="13">
        <f t="shared" si="67"/>
        <v>49.985000003362074</v>
      </c>
      <c r="L411" s="3">
        <f t="shared" si="72"/>
        <v>5.8680555594037287E-3</v>
      </c>
      <c r="M411" s="15">
        <f t="shared" si="68"/>
        <v>8.4499999999999993</v>
      </c>
      <c r="N411">
        <f t="shared" si="69"/>
        <v>9997.0000006724149</v>
      </c>
      <c r="O411" s="10">
        <f t="shared" si="70"/>
        <v>44624.574504675926</v>
      </c>
      <c r="P411" s="15">
        <f t="shared" si="71"/>
        <v>1</v>
      </c>
    </row>
    <row r="412" spans="1:16">
      <c r="A412" s="9" t="s">
        <v>1157</v>
      </c>
      <c r="B412" s="9" t="s">
        <v>1158</v>
      </c>
      <c r="C412" s="9" t="s">
        <v>1159</v>
      </c>
      <c r="D412" s="9" t="s">
        <v>1159</v>
      </c>
      <c r="E412" t="s">
        <v>1160</v>
      </c>
      <c r="F412" s="11">
        <v>44624.533807870372</v>
      </c>
      <c r="G412" t="s">
        <v>16</v>
      </c>
      <c r="H412" t="s">
        <v>23</v>
      </c>
      <c r="I412" s="12">
        <v>44624.554308495368</v>
      </c>
      <c r="J412" s="12">
        <v>44624.588797662036</v>
      </c>
      <c r="K412" s="13">
        <f t="shared" si="67"/>
        <v>49.664400002220646</v>
      </c>
      <c r="L412" s="3">
        <f t="shared" si="72"/>
        <v>1.1388888888177462E-2</v>
      </c>
      <c r="M412" s="15">
        <f t="shared" si="68"/>
        <v>16.399999999999999</v>
      </c>
      <c r="N412">
        <f t="shared" si="69"/>
        <v>9932.8800004441291</v>
      </c>
      <c r="O412" s="10">
        <f t="shared" si="70"/>
        <v>44624.588797662036</v>
      </c>
      <c r="P412" s="15">
        <f t="shared" si="71"/>
        <v>1</v>
      </c>
    </row>
    <row r="413" spans="1:16">
      <c r="A413" s="9" t="s">
        <v>1161</v>
      </c>
      <c r="B413" s="9" t="s">
        <v>1162</v>
      </c>
      <c r="C413" s="9" t="s">
        <v>1163</v>
      </c>
      <c r="D413" s="9" t="s">
        <v>1164</v>
      </c>
      <c r="E413" t="s">
        <v>1165</v>
      </c>
      <c r="F413" s="11">
        <v>44624.536053240743</v>
      </c>
      <c r="G413" t="s">
        <v>16</v>
      </c>
      <c r="H413" t="s">
        <v>23</v>
      </c>
      <c r="I413" s="12">
        <v>44624.556752060183</v>
      </c>
      <c r="J413" s="12">
        <v>44624.590314976849</v>
      </c>
      <c r="K413" s="13">
        <f t="shared" si="67"/>
        <v>48.330599998589605</v>
      </c>
      <c r="L413" s="3">
        <f t="shared" si="72"/>
        <v>2.2453703713836148E-3</v>
      </c>
      <c r="M413" s="15">
        <f t="shared" si="68"/>
        <v>3.2333333333333334</v>
      </c>
      <c r="N413">
        <f t="shared" si="69"/>
        <v>9666.119999717921</v>
      </c>
      <c r="O413" s="10">
        <f t="shared" si="70"/>
        <v>44624.590314976849</v>
      </c>
      <c r="P413" s="15">
        <f t="shared" si="71"/>
        <v>1</v>
      </c>
    </row>
    <row r="414" spans="1:16">
      <c r="A414" s="9" t="s">
        <v>1166</v>
      </c>
      <c r="B414" s="9" t="s">
        <v>1167</v>
      </c>
      <c r="C414" s="9" t="s">
        <v>1168</v>
      </c>
      <c r="D414" s="9" t="s">
        <v>123</v>
      </c>
      <c r="E414" t="s">
        <v>83</v>
      </c>
      <c r="F414" s="11">
        <v>44624.545266203706</v>
      </c>
      <c r="G414" t="s">
        <v>16</v>
      </c>
      <c r="H414" t="s">
        <v>23</v>
      </c>
      <c r="I414" s="12">
        <v>44624.563848912039</v>
      </c>
      <c r="J414" s="12">
        <v>44624.59856460648</v>
      </c>
      <c r="K414" s="13">
        <f t="shared" si="67"/>
        <v>49.990599994780496</v>
      </c>
      <c r="L414" s="3">
        <f t="shared" si="72"/>
        <v>9.2129629629198462E-3</v>
      </c>
      <c r="M414" s="15">
        <f t="shared" si="68"/>
        <v>13.266666666666667</v>
      </c>
      <c r="N414">
        <f t="shared" si="69"/>
        <v>9998.1199989560992</v>
      </c>
      <c r="O414" s="10">
        <f t="shared" si="70"/>
        <v>44624.59856460648</v>
      </c>
      <c r="P414" s="15">
        <f t="shared" si="71"/>
        <v>1</v>
      </c>
    </row>
    <row r="415" spans="1:16">
      <c r="A415" s="9" t="s">
        <v>1169</v>
      </c>
      <c r="B415" s="9" t="s">
        <v>1170</v>
      </c>
      <c r="C415" s="9" t="s">
        <v>206</v>
      </c>
      <c r="D415" s="9" t="s">
        <v>207</v>
      </c>
      <c r="E415" t="s">
        <v>215</v>
      </c>
      <c r="F415" s="11">
        <v>44624.563043981485</v>
      </c>
      <c r="G415" t="s">
        <v>16</v>
      </c>
      <c r="H415" t="s">
        <v>23</v>
      </c>
      <c r="I415" s="12">
        <v>44624.584838078707</v>
      </c>
      <c r="J415" s="12">
        <v>44624.615902662037</v>
      </c>
      <c r="K415" s="13">
        <f t="shared" si="67"/>
        <v>44.73299999604933</v>
      </c>
      <c r="L415" s="3">
        <f t="shared" si="72"/>
        <v>1.7777777778974269E-2</v>
      </c>
      <c r="M415" s="15">
        <f t="shared" si="68"/>
        <v>25.6</v>
      </c>
      <c r="N415">
        <f t="shared" si="69"/>
        <v>8946.5999992098659</v>
      </c>
      <c r="O415" s="10">
        <f t="shared" si="70"/>
        <v>44624.615902662037</v>
      </c>
      <c r="P415" s="15">
        <f t="shared" si="71"/>
        <v>1</v>
      </c>
    </row>
    <row r="416" spans="1:16">
      <c r="A416" s="9" t="s">
        <v>1171</v>
      </c>
      <c r="B416" s="9" t="s">
        <v>1172</v>
      </c>
      <c r="C416" s="9" t="s">
        <v>1173</v>
      </c>
      <c r="D416" s="9" t="s">
        <v>1173</v>
      </c>
      <c r="E416" t="s">
        <v>170</v>
      </c>
      <c r="F416" s="11">
        <v>44624.563807870371</v>
      </c>
      <c r="G416" t="s">
        <v>16</v>
      </c>
      <c r="H416" t="s">
        <v>23</v>
      </c>
      <c r="I416" s="12">
        <v>44624.585781898146</v>
      </c>
      <c r="J416" s="12">
        <v>44624.61932863426</v>
      </c>
      <c r="K416" s="13">
        <f t="shared" si="67"/>
        <v>48.307300005108118</v>
      </c>
      <c r="L416" s="3">
        <f t="shared" si="72"/>
        <v>7.6388888555811718E-4</v>
      </c>
      <c r="M416" s="15">
        <f t="shared" si="68"/>
        <v>1.1000000000000001</v>
      </c>
      <c r="N416">
        <f t="shared" si="69"/>
        <v>9661.4600010216236</v>
      </c>
      <c r="O416" s="10">
        <f t="shared" si="70"/>
        <v>44624.61932863426</v>
      </c>
      <c r="P416" s="15">
        <f t="shared" si="71"/>
        <v>1</v>
      </c>
    </row>
    <row r="417" spans="1:16">
      <c r="A417" s="9" t="s">
        <v>1174</v>
      </c>
      <c r="B417" s="9" t="s">
        <v>1175</v>
      </c>
      <c r="C417" s="9" t="s">
        <v>20</v>
      </c>
      <c r="D417" s="9" t="s">
        <v>21</v>
      </c>
      <c r="E417" t="s">
        <v>59</v>
      </c>
      <c r="F417" s="11">
        <v>44624.56391203704</v>
      </c>
      <c r="G417" t="s">
        <v>16</v>
      </c>
      <c r="H417" t="s">
        <v>23</v>
      </c>
      <c r="I417" s="12">
        <v>44624.585043356485</v>
      </c>
      <c r="J417" s="12">
        <v>44624.61963828704</v>
      </c>
      <c r="K417" s="13">
        <f t="shared" si="67"/>
        <v>49.816700000083074</v>
      </c>
      <c r="L417" s="3">
        <f t="shared" si="72"/>
        <v>1.0416666918899864E-4</v>
      </c>
      <c r="M417" s="15">
        <f t="shared" si="68"/>
        <v>0.15</v>
      </c>
      <c r="N417">
        <f t="shared" si="69"/>
        <v>9963.3400000166148</v>
      </c>
      <c r="O417" s="10">
        <f t="shared" si="70"/>
        <v>44624.61963828704</v>
      </c>
      <c r="P417" s="15">
        <f t="shared" si="71"/>
        <v>1</v>
      </c>
    </row>
    <row r="418" spans="1:16">
      <c r="A418" s="9" t="s">
        <v>1176</v>
      </c>
      <c r="B418" s="9" t="s">
        <v>1177</v>
      </c>
      <c r="C418" s="9" t="s">
        <v>399</v>
      </c>
      <c r="D418" s="9" t="s">
        <v>399</v>
      </c>
      <c r="E418" t="s">
        <v>96</v>
      </c>
      <c r="F418" s="11">
        <v>44624.564247685186</v>
      </c>
      <c r="G418" t="s">
        <v>16</v>
      </c>
      <c r="H418" t="s">
        <v>23</v>
      </c>
      <c r="I418" s="12">
        <v>44624.583503518515</v>
      </c>
      <c r="J418" s="12">
        <v>44624.616407060188</v>
      </c>
      <c r="K418" s="13">
        <f t="shared" si="67"/>
        <v>47.381100008497015</v>
      </c>
      <c r="L418" s="3">
        <f t="shared" si="72"/>
        <v>3.3564814657438546E-4</v>
      </c>
      <c r="M418" s="15">
        <f t="shared" si="68"/>
        <v>0.48333333333333334</v>
      </c>
      <c r="N418">
        <f t="shared" si="69"/>
        <v>9476.2200016994029</v>
      </c>
      <c r="O418" s="10">
        <f t="shared" si="70"/>
        <v>44624.616407060188</v>
      </c>
      <c r="P418" s="15">
        <f t="shared" si="71"/>
        <v>1</v>
      </c>
    </row>
    <row r="419" spans="1:16">
      <c r="A419" s="9" t="s">
        <v>1178</v>
      </c>
      <c r="B419" s="9" t="s">
        <v>1179</v>
      </c>
      <c r="C419" s="9" t="s">
        <v>89</v>
      </c>
      <c r="D419" s="9" t="s">
        <v>90</v>
      </c>
      <c r="E419" t="s">
        <v>91</v>
      </c>
      <c r="F419" s="11">
        <v>44624.570532407408</v>
      </c>
      <c r="G419" t="s">
        <v>16</v>
      </c>
      <c r="H419" t="s">
        <v>23</v>
      </c>
      <c r="I419" s="12">
        <v>44624.59081962963</v>
      </c>
      <c r="J419" s="12">
        <v>44624.624927407407</v>
      </c>
      <c r="K419" s="13">
        <f t="shared" si="67"/>
        <v>49.11519999965094</v>
      </c>
      <c r="L419" s="3">
        <f t="shared" si="72"/>
        <v>6.284722221607808E-3</v>
      </c>
      <c r="M419" s="15">
        <f t="shared" si="68"/>
        <v>9.0500000000000007</v>
      </c>
      <c r="N419">
        <f t="shared" si="69"/>
        <v>9823.0399999301881</v>
      </c>
      <c r="O419" s="10">
        <f t="shared" si="70"/>
        <v>44624.624927407407</v>
      </c>
      <c r="P419" s="15">
        <f t="shared" si="71"/>
        <v>1</v>
      </c>
    </row>
    <row r="420" spans="1:16">
      <c r="A420" s="9" t="s">
        <v>1180</v>
      </c>
      <c r="B420" s="9" t="s">
        <v>1181</v>
      </c>
      <c r="C420" s="9" t="s">
        <v>13</v>
      </c>
      <c r="D420" s="9" t="s">
        <v>14</v>
      </c>
      <c r="E420" t="s">
        <v>417</v>
      </c>
      <c r="F420" s="11">
        <v>44624.57671296296</v>
      </c>
      <c r="G420" t="s">
        <v>16</v>
      </c>
      <c r="H420" t="s">
        <v>23</v>
      </c>
      <c r="I420" s="12">
        <v>44624.59759824074</v>
      </c>
      <c r="J420" s="12">
        <v>44624.626306296297</v>
      </c>
      <c r="K420" s="13">
        <f t="shared" si="67"/>
        <v>41.339600002393126</v>
      </c>
      <c r="L420" s="3">
        <f t="shared" si="72"/>
        <v>6.1805555524188094E-3</v>
      </c>
      <c r="M420" s="15">
        <f t="shared" si="68"/>
        <v>8.9</v>
      </c>
      <c r="N420">
        <f t="shared" si="69"/>
        <v>8267.9200004786253</v>
      </c>
      <c r="O420" s="10">
        <f t="shared" si="70"/>
        <v>44624.626306296297</v>
      </c>
      <c r="P420" s="15">
        <f t="shared" si="71"/>
        <v>1</v>
      </c>
    </row>
    <row r="421" spans="1:16">
      <c r="A421" s="9" t="s">
        <v>1182</v>
      </c>
      <c r="B421" s="9" t="s">
        <v>1183</v>
      </c>
      <c r="C421" s="9" t="s">
        <v>412</v>
      </c>
      <c r="D421" s="9" t="s">
        <v>413</v>
      </c>
      <c r="E421" t="s">
        <v>414</v>
      </c>
      <c r="F421" s="11">
        <v>44624.583472222221</v>
      </c>
      <c r="G421" t="s">
        <v>16</v>
      </c>
      <c r="H421" t="s">
        <v>17</v>
      </c>
      <c r="I421" s="12">
        <v>44624.605656736108</v>
      </c>
      <c r="J421" s="12">
        <v>44624.63962840278</v>
      </c>
      <c r="K421" s="13">
        <f t="shared" si="67"/>
        <v>48.919200006639585</v>
      </c>
      <c r="L421" s="3">
        <f t="shared" si="72"/>
        <v>6.7592592604341917E-3</v>
      </c>
      <c r="M421" s="15">
        <f t="shared" si="68"/>
        <v>9.7333333333333325</v>
      </c>
      <c r="N421">
        <f t="shared" si="69"/>
        <v>9783.840001327917</v>
      </c>
      <c r="O421" s="10">
        <f t="shared" si="70"/>
        <v>44624.63962840278</v>
      </c>
      <c r="P421" s="15">
        <f t="shared" si="71"/>
        <v>1</v>
      </c>
    </row>
    <row r="422" spans="1:16">
      <c r="A422" s="9" t="s">
        <v>1184</v>
      </c>
      <c r="B422" s="9" t="s">
        <v>1185</v>
      </c>
      <c r="C422" s="9" t="s">
        <v>206</v>
      </c>
      <c r="D422" s="9" t="s">
        <v>207</v>
      </c>
      <c r="E422" t="s">
        <v>225</v>
      </c>
      <c r="F422" s="11">
        <v>44624.588240740741</v>
      </c>
      <c r="G422" t="s">
        <v>16</v>
      </c>
      <c r="H422" t="s">
        <v>23</v>
      </c>
      <c r="I422" s="12">
        <v>44624.606927685185</v>
      </c>
      <c r="J422" s="12">
        <v>44624.641536782408</v>
      </c>
      <c r="K422" s="13">
        <f t="shared" si="67"/>
        <v>49.837100001750514</v>
      </c>
      <c r="L422" s="3">
        <f t="shared" si="72"/>
        <v>4.7685185199952684E-3</v>
      </c>
      <c r="M422" s="15">
        <f t="shared" si="68"/>
        <v>6.8666666666666671</v>
      </c>
      <c r="N422">
        <f t="shared" si="69"/>
        <v>9967.4200003501028</v>
      </c>
      <c r="O422" s="10">
        <f t="shared" si="70"/>
        <v>44624.641536782408</v>
      </c>
      <c r="P422" s="15">
        <f t="shared" si="71"/>
        <v>1</v>
      </c>
    </row>
    <row r="423" spans="1:16">
      <c r="A423" s="9" t="s">
        <v>1186</v>
      </c>
      <c r="B423" s="9" t="s">
        <v>1187</v>
      </c>
      <c r="C423" s="9" t="s">
        <v>20</v>
      </c>
      <c r="D423" s="9" t="s">
        <v>21</v>
      </c>
      <c r="E423" t="s">
        <v>391</v>
      </c>
      <c r="F423" s="11">
        <v>44624.590567129628</v>
      </c>
      <c r="G423" t="s">
        <v>16</v>
      </c>
      <c r="H423" t="s">
        <v>23</v>
      </c>
      <c r="I423" s="12">
        <v>44624.607133310186</v>
      </c>
      <c r="J423" s="12">
        <v>44624.641805601852</v>
      </c>
      <c r="K423" s="13">
        <f t="shared" si="67"/>
        <v>49.928099998505786</v>
      </c>
      <c r="L423" s="3">
        <f t="shared" si="72"/>
        <v>2.3263888870133087E-3</v>
      </c>
      <c r="M423" s="15">
        <f t="shared" si="68"/>
        <v>3.35</v>
      </c>
      <c r="N423">
        <f t="shared" si="69"/>
        <v>9985.6199997011572</v>
      </c>
      <c r="O423" s="10">
        <f t="shared" si="70"/>
        <v>44624.641805601852</v>
      </c>
      <c r="P423" s="15">
        <f t="shared" si="71"/>
        <v>1</v>
      </c>
    </row>
    <row r="424" spans="1:16">
      <c r="A424" s="9" t="s">
        <v>1188</v>
      </c>
      <c r="B424" s="9" t="s">
        <v>1189</v>
      </c>
      <c r="C424" s="9" t="s">
        <v>20</v>
      </c>
      <c r="D424" s="9" t="s">
        <v>21</v>
      </c>
      <c r="E424" t="s">
        <v>385</v>
      </c>
      <c r="F424" s="11">
        <v>44624.590648148151</v>
      </c>
      <c r="G424" t="s">
        <v>16</v>
      </c>
      <c r="H424" t="s">
        <v>23</v>
      </c>
      <c r="I424" s="12">
        <v>44624.607434467594</v>
      </c>
      <c r="J424" s="12">
        <v>44624.633121203704</v>
      </c>
      <c r="K424" s="13">
        <f t="shared" si="67"/>
        <v>36.988899997668341</v>
      </c>
      <c r="L424" s="3">
        <f t="shared" si="72"/>
        <v>8.101852290565148E-5</v>
      </c>
      <c r="M424" s="15">
        <f t="shared" si="68"/>
        <v>0.11666666666666667</v>
      </c>
      <c r="N424">
        <f t="shared" si="69"/>
        <v>7397.7799995336682</v>
      </c>
      <c r="O424" s="10">
        <f t="shared" si="70"/>
        <v>44624.633121203704</v>
      </c>
      <c r="P424" s="15">
        <f t="shared" si="71"/>
        <v>1</v>
      </c>
    </row>
    <row r="425" spans="1:16">
      <c r="A425" s="9" t="s">
        <v>1190</v>
      </c>
      <c r="B425" s="9" t="s">
        <v>1191</v>
      </c>
      <c r="C425" s="9" t="s">
        <v>94</v>
      </c>
      <c r="D425" s="9" t="s">
        <v>95</v>
      </c>
      <c r="E425" t="s">
        <v>31</v>
      </c>
      <c r="F425" s="11">
        <v>44624.598981481482</v>
      </c>
      <c r="G425" t="s">
        <v>16</v>
      </c>
      <c r="H425" t="s">
        <v>23</v>
      </c>
      <c r="I425" s="12">
        <v>44624.619723981479</v>
      </c>
      <c r="J425" s="12">
        <v>44624.650479745367</v>
      </c>
      <c r="K425" s="13">
        <f t="shared" si="67"/>
        <v>44.288299998734146</v>
      </c>
      <c r="L425" s="3">
        <f t="shared" si="72"/>
        <v>8.333333331393078E-3</v>
      </c>
      <c r="M425" s="15">
        <f t="shared" si="68"/>
        <v>12</v>
      </c>
      <c r="N425">
        <f t="shared" si="69"/>
        <v>8857.6599997468293</v>
      </c>
      <c r="O425" s="10">
        <f t="shared" si="70"/>
        <v>44624.650479745367</v>
      </c>
      <c r="P425" s="15">
        <f t="shared" si="71"/>
        <v>1</v>
      </c>
    </row>
    <row r="426" spans="1:16">
      <c r="A426" s="9" t="s">
        <v>1192</v>
      </c>
      <c r="B426" s="9" t="s">
        <v>1193</v>
      </c>
      <c r="C426" s="9" t="s">
        <v>1194</v>
      </c>
      <c r="D426" s="9" t="s">
        <v>1194</v>
      </c>
      <c r="E426" t="s">
        <v>1195</v>
      </c>
      <c r="F426" s="11">
        <v>44624.600405092591</v>
      </c>
      <c r="G426" t="s">
        <v>16</v>
      </c>
      <c r="H426" t="s">
        <v>23</v>
      </c>
      <c r="I426" s="12">
        <v>44624.622982731482</v>
      </c>
      <c r="J426" s="12">
        <v>44624.657627592591</v>
      </c>
      <c r="K426" s="13">
        <f t="shared" si="67"/>
        <v>49.888599996920675</v>
      </c>
      <c r="L426" s="3">
        <f t="shared" si="72"/>
        <v>1.4236111092031933E-3</v>
      </c>
      <c r="M426" s="15">
        <f t="shared" si="68"/>
        <v>2.0499999999999998</v>
      </c>
      <c r="N426">
        <f t="shared" si="69"/>
        <v>9977.719999384135</v>
      </c>
      <c r="O426" s="10">
        <f t="shared" si="70"/>
        <v>44624.657627592591</v>
      </c>
      <c r="P426" s="15">
        <f t="shared" si="71"/>
        <v>1</v>
      </c>
    </row>
    <row r="427" spans="1:16">
      <c r="A427" s="9" t="s">
        <v>1196</v>
      </c>
      <c r="B427" s="9" t="s">
        <v>1197</v>
      </c>
      <c r="C427" s="9" t="s">
        <v>20</v>
      </c>
      <c r="D427" s="9" t="s">
        <v>21</v>
      </c>
      <c r="E427" t="s">
        <v>1198</v>
      </c>
      <c r="F427" s="11">
        <v>44624.628078703703</v>
      </c>
      <c r="G427" t="s">
        <v>16</v>
      </c>
      <c r="H427" t="s">
        <v>23</v>
      </c>
      <c r="I427" s="12">
        <v>44624.65254988426</v>
      </c>
      <c r="J427" s="12">
        <v>44624.686987800924</v>
      </c>
      <c r="K427" s="13">
        <f t="shared" si="67"/>
        <v>49.59059999557212</v>
      </c>
      <c r="L427" s="3">
        <f t="shared" si="72"/>
        <v>2.7673611111822538E-2</v>
      </c>
      <c r="M427" s="15">
        <f t="shared" si="68"/>
        <v>39.85</v>
      </c>
      <c r="N427">
        <f t="shared" si="69"/>
        <v>9918.119999114424</v>
      </c>
      <c r="O427" s="10">
        <f t="shared" si="70"/>
        <v>44624.686987800924</v>
      </c>
      <c r="P427" s="15">
        <f t="shared" si="71"/>
        <v>1</v>
      </c>
    </row>
    <row r="428" spans="1:16">
      <c r="A428" s="9" t="s">
        <v>1199</v>
      </c>
      <c r="B428" s="9" t="s">
        <v>1200</v>
      </c>
      <c r="C428" s="9" t="s">
        <v>493</v>
      </c>
      <c r="D428" s="9" t="s">
        <v>493</v>
      </c>
      <c r="E428" t="s">
        <v>152</v>
      </c>
      <c r="F428" s="11">
        <v>44624.628483796296</v>
      </c>
      <c r="G428" t="s">
        <v>16</v>
      </c>
      <c r="H428" t="s">
        <v>23</v>
      </c>
      <c r="I428" s="12">
        <v>44624.652807962964</v>
      </c>
      <c r="J428" s="12">
        <v>44624.684162893522</v>
      </c>
      <c r="K428" s="13">
        <f t="shared" si="67"/>
        <v>45.151100002694875</v>
      </c>
      <c r="L428" s="3">
        <f t="shared" si="72"/>
        <v>4.0509259270038456E-4</v>
      </c>
      <c r="M428" s="15">
        <f t="shared" si="68"/>
        <v>0.58333333333333337</v>
      </c>
      <c r="N428">
        <f t="shared" si="69"/>
        <v>9030.220000538975</v>
      </c>
      <c r="O428" s="10">
        <f t="shared" si="70"/>
        <v>44624.684162893522</v>
      </c>
      <c r="P428" s="15">
        <f t="shared" si="71"/>
        <v>1</v>
      </c>
    </row>
    <row r="429" spans="1:16">
      <c r="A429" s="9" t="s">
        <v>1201</v>
      </c>
      <c r="B429" s="9" t="s">
        <v>1202</v>
      </c>
      <c r="C429" s="9" t="s">
        <v>206</v>
      </c>
      <c r="D429" s="9" t="s">
        <v>207</v>
      </c>
      <c r="E429" t="s">
        <v>208</v>
      </c>
      <c r="F429" s="11">
        <v>44624.628738425927</v>
      </c>
      <c r="G429" t="s">
        <v>16</v>
      </c>
      <c r="H429" t="s">
        <v>23</v>
      </c>
      <c r="I429" s="12">
        <v>44624.647137106484</v>
      </c>
      <c r="J429" s="12">
        <v>44624.681855370371</v>
      </c>
      <c r="K429" s="13">
        <f t="shared" si="67"/>
        <v>49.99429999734275</v>
      </c>
      <c r="L429" s="3">
        <f t="shared" si="72"/>
        <v>2.546296309446916E-4</v>
      </c>
      <c r="M429" s="15">
        <f t="shared" si="68"/>
        <v>0.36666666666666664</v>
      </c>
      <c r="N429">
        <f t="shared" si="69"/>
        <v>9998.8599994685501</v>
      </c>
      <c r="O429" s="10">
        <f t="shared" si="70"/>
        <v>44624.681855370371</v>
      </c>
      <c r="P429" s="15">
        <f t="shared" si="71"/>
        <v>1</v>
      </c>
    </row>
    <row r="430" spans="1:16">
      <c r="A430" s="9" t="s">
        <v>1203</v>
      </c>
      <c r="B430" s="9" t="s">
        <v>1204</v>
      </c>
      <c r="C430" s="9" t="s">
        <v>273</v>
      </c>
      <c r="D430" s="9" t="s">
        <v>274</v>
      </c>
      <c r="E430" t="s">
        <v>100</v>
      </c>
      <c r="F430" s="11">
        <v>44624.629074074073</v>
      </c>
      <c r="G430" t="s">
        <v>16</v>
      </c>
      <c r="H430" t="s">
        <v>23</v>
      </c>
      <c r="I430" s="12">
        <v>44624.649999976849</v>
      </c>
      <c r="J430" s="12">
        <v>44624.682534768515</v>
      </c>
      <c r="K430" s="13">
        <f t="shared" si="67"/>
        <v>46.850099998991936</v>
      </c>
      <c r="L430" s="3">
        <f t="shared" si="72"/>
        <v>3.3564814657438546E-4</v>
      </c>
      <c r="M430" s="15">
        <f t="shared" si="68"/>
        <v>0.48333333333333334</v>
      </c>
      <c r="N430">
        <f t="shared" si="69"/>
        <v>9370.0199997983873</v>
      </c>
      <c r="O430" s="10">
        <f t="shared" si="70"/>
        <v>44624.682534768515</v>
      </c>
      <c r="P430" s="15">
        <f t="shared" si="71"/>
        <v>1</v>
      </c>
    </row>
    <row r="431" spans="1:16">
      <c r="A431" s="9" t="s">
        <v>1205</v>
      </c>
      <c r="B431" s="9" t="s">
        <v>1206</v>
      </c>
      <c r="C431" s="9" t="s">
        <v>706</v>
      </c>
      <c r="D431" s="9" t="s">
        <v>706</v>
      </c>
      <c r="E431" t="s">
        <v>707</v>
      </c>
      <c r="F431" s="11">
        <v>44624.643703703703</v>
      </c>
      <c r="G431" t="s">
        <v>16</v>
      </c>
      <c r="H431" t="s">
        <v>23</v>
      </c>
      <c r="I431" s="12">
        <v>44624.661365925924</v>
      </c>
      <c r="J431" s="12">
        <v>44624.69571349537</v>
      </c>
      <c r="K431" s="13">
        <f t="shared" si="67"/>
        <v>49.460500002605841</v>
      </c>
      <c r="L431" s="3">
        <f t="shared" si="72"/>
        <v>1.4629629629780538E-2</v>
      </c>
      <c r="M431" s="15">
        <f t="shared" si="68"/>
        <v>21.066666666666666</v>
      </c>
      <c r="N431">
        <f t="shared" si="69"/>
        <v>9892.1000005211681</v>
      </c>
      <c r="O431" s="10">
        <f t="shared" si="70"/>
        <v>44624.69571349537</v>
      </c>
      <c r="P431" s="15">
        <f t="shared" si="71"/>
        <v>1</v>
      </c>
    </row>
    <row r="432" spans="1:16">
      <c r="A432" s="9" t="s">
        <v>1207</v>
      </c>
      <c r="B432" s="9" t="s">
        <v>1208</v>
      </c>
      <c r="C432" s="9" t="s">
        <v>20</v>
      </c>
      <c r="D432" s="9" t="s">
        <v>21</v>
      </c>
      <c r="E432" t="s">
        <v>62</v>
      </c>
      <c r="F432" s="11">
        <v>44624.652372685188</v>
      </c>
      <c r="G432" t="s">
        <v>16</v>
      </c>
      <c r="H432" t="s">
        <v>23</v>
      </c>
      <c r="I432" s="12">
        <v>44624.675213518516</v>
      </c>
      <c r="J432" s="12">
        <v>44624.709202199076</v>
      </c>
      <c r="K432" s="13">
        <f t="shared" si="67"/>
        <v>48.943700005766004</v>
      </c>
      <c r="L432" s="3">
        <f t="shared" si="72"/>
        <v>8.668981485243421E-3</v>
      </c>
      <c r="M432" s="15">
        <f t="shared" si="68"/>
        <v>12.483333333333333</v>
      </c>
      <c r="N432">
        <f t="shared" si="69"/>
        <v>9788.7400011532009</v>
      </c>
      <c r="O432" s="10">
        <f t="shared" si="70"/>
        <v>44624.709202199076</v>
      </c>
      <c r="P432" s="15">
        <f t="shared" si="71"/>
        <v>1</v>
      </c>
    </row>
    <row r="433" spans="1:16">
      <c r="A433" s="9" t="s">
        <v>1209</v>
      </c>
      <c r="B433" s="9" t="s">
        <v>1210</v>
      </c>
      <c r="C433" s="9" t="s">
        <v>99</v>
      </c>
      <c r="D433" s="9" t="s">
        <v>82</v>
      </c>
      <c r="E433" t="s">
        <v>105</v>
      </c>
      <c r="F433" s="11">
        <v>44624.656030092592</v>
      </c>
      <c r="G433" t="s">
        <v>16</v>
      </c>
      <c r="H433" t="s">
        <v>23</v>
      </c>
      <c r="I433" s="12">
        <v>44624.679141898145</v>
      </c>
      <c r="J433" s="12">
        <v>44624.704764120368</v>
      </c>
      <c r="K433" s="13">
        <f t="shared" si="67"/>
        <v>36.896000001579523</v>
      </c>
      <c r="L433" s="3">
        <f t="shared" si="72"/>
        <v>3.6574074038071558E-3</v>
      </c>
      <c r="M433" s="15">
        <f t="shared" si="68"/>
        <v>5.2666666666666666</v>
      </c>
      <c r="N433">
        <f t="shared" si="69"/>
        <v>7379.2000003159046</v>
      </c>
      <c r="O433" s="10">
        <f t="shared" si="70"/>
        <v>44624.704764120368</v>
      </c>
      <c r="P433" s="15">
        <f t="shared" si="71"/>
        <v>1</v>
      </c>
    </row>
    <row r="434" spans="1:16">
      <c r="A434" s="9" t="s">
        <v>1211</v>
      </c>
      <c r="B434" s="9" t="s">
        <v>1212</v>
      </c>
      <c r="C434" s="9" t="s">
        <v>206</v>
      </c>
      <c r="D434" s="9" t="s">
        <v>207</v>
      </c>
      <c r="E434" t="s">
        <v>284</v>
      </c>
      <c r="F434" s="11">
        <v>44624.659837962965</v>
      </c>
      <c r="G434" t="s">
        <v>16</v>
      </c>
      <c r="H434" t="s">
        <v>23</v>
      </c>
      <c r="I434" s="12">
        <v>44624.678047824076</v>
      </c>
      <c r="J434" s="12">
        <v>44624.712561087959</v>
      </c>
      <c r="K434" s="13">
        <f t="shared" si="67"/>
        <v>49.699099991703406</v>
      </c>
      <c r="L434" s="3">
        <f t="shared" si="72"/>
        <v>3.8078703728388064E-3</v>
      </c>
      <c r="M434" s="15">
        <f t="shared" si="68"/>
        <v>5.4833333333333334</v>
      </c>
      <c r="N434">
        <f t="shared" si="69"/>
        <v>9939.8199983406812</v>
      </c>
      <c r="O434" s="10">
        <f t="shared" si="70"/>
        <v>44624.712561087959</v>
      </c>
      <c r="P434" s="15">
        <f t="shared" si="71"/>
        <v>1</v>
      </c>
    </row>
    <row r="435" spans="1:16">
      <c r="A435" s="9" t="s">
        <v>1213</v>
      </c>
      <c r="B435" s="9" t="s">
        <v>1214</v>
      </c>
      <c r="C435" s="9" t="s">
        <v>20</v>
      </c>
      <c r="D435" s="9" t="s">
        <v>21</v>
      </c>
      <c r="E435" t="s">
        <v>22</v>
      </c>
      <c r="F435" s="11">
        <v>44624.67496527778</v>
      </c>
      <c r="G435" t="s">
        <v>16</v>
      </c>
      <c r="H435" t="s">
        <v>23</v>
      </c>
      <c r="I435" s="12">
        <v>44624.696867222221</v>
      </c>
      <c r="J435" s="12">
        <v>44624.726243124998</v>
      </c>
      <c r="K435" s="13">
        <f t="shared" si="67"/>
        <v>42.301299999235198</v>
      </c>
      <c r="L435" s="3">
        <f t="shared" si="72"/>
        <v>1.5127314814890269E-2</v>
      </c>
      <c r="M435" s="15">
        <f t="shared" si="68"/>
        <v>21.783333333333335</v>
      </c>
      <c r="N435">
        <f t="shared" si="69"/>
        <v>8460.2599998470396</v>
      </c>
      <c r="O435" s="10">
        <f t="shared" si="70"/>
        <v>44624.726243124998</v>
      </c>
      <c r="P435" s="15">
        <f t="shared" si="71"/>
        <v>1</v>
      </c>
    </row>
    <row r="436" spans="1:16">
      <c r="A436" s="9" t="s">
        <v>1215</v>
      </c>
      <c r="B436" s="9" t="s">
        <v>1216</v>
      </c>
      <c r="C436" s="9" t="s">
        <v>13</v>
      </c>
      <c r="D436" s="9" t="s">
        <v>14</v>
      </c>
      <c r="E436" t="s">
        <v>450</v>
      </c>
      <c r="F436" s="11">
        <v>44625.001770833333</v>
      </c>
      <c r="G436" t="s">
        <v>16</v>
      </c>
      <c r="H436" t="s">
        <v>17</v>
      </c>
      <c r="I436" s="12">
        <v>44625.019031111115</v>
      </c>
      <c r="J436" s="12">
        <v>44625.052073819446</v>
      </c>
      <c r="K436" s="13">
        <f t="shared" si="67"/>
        <v>47.581499997759238</v>
      </c>
      <c r="L436" s="3">
        <f t="shared" si="72"/>
        <v>0.32680555555270985</v>
      </c>
      <c r="M436" s="15">
        <f t="shared" si="68"/>
        <v>470.6</v>
      </c>
      <c r="N436">
        <f t="shared" si="69"/>
        <v>9516.2999995518476</v>
      </c>
      <c r="O436" s="10">
        <f t="shared" si="70"/>
        <v>44625.052073819446</v>
      </c>
      <c r="P436" s="15">
        <f t="shared" si="71"/>
        <v>1</v>
      </c>
    </row>
    <row r="437" spans="1:16">
      <c r="A437" s="9" t="s">
        <v>1217</v>
      </c>
      <c r="B437" s="9" t="s">
        <v>1218</v>
      </c>
      <c r="C437" s="9" t="s">
        <v>20</v>
      </c>
      <c r="D437" s="9" t="s">
        <v>21</v>
      </c>
      <c r="E437" t="s">
        <v>86</v>
      </c>
      <c r="F437" s="11">
        <v>44625.002152777779</v>
      </c>
      <c r="G437" t="s">
        <v>16</v>
      </c>
      <c r="H437" t="s">
        <v>23</v>
      </c>
      <c r="I437" s="12">
        <v>44625.020250277776</v>
      </c>
      <c r="J437" s="12">
        <v>44625.053798263885</v>
      </c>
      <c r="K437" s="13">
        <f t="shared" si="67"/>
        <v>48.309099997859448</v>
      </c>
      <c r="L437" s="3">
        <f t="shared" si="72"/>
        <v>3.819444464170374E-4</v>
      </c>
      <c r="M437" s="15">
        <f t="shared" si="68"/>
        <v>0.55000000000000004</v>
      </c>
      <c r="N437">
        <f t="shared" si="69"/>
        <v>9661.8199995718896</v>
      </c>
      <c r="O437" s="10">
        <f t="shared" si="70"/>
        <v>44625.053798263885</v>
      </c>
      <c r="P437" s="15">
        <f t="shared" si="71"/>
        <v>1</v>
      </c>
    </row>
    <row r="438" spans="1:16">
      <c r="A438" s="9" t="s">
        <v>1219</v>
      </c>
      <c r="B438" s="9" t="s">
        <v>1220</v>
      </c>
      <c r="C438" s="9" t="s">
        <v>13</v>
      </c>
      <c r="D438" s="9" t="s">
        <v>14</v>
      </c>
      <c r="E438" t="s">
        <v>15</v>
      </c>
      <c r="F438" s="11">
        <v>44625.002326388887</v>
      </c>
      <c r="G438" t="s">
        <v>16</v>
      </c>
      <c r="H438" t="s">
        <v>17</v>
      </c>
      <c r="I438" s="12">
        <v>44625.023275694446</v>
      </c>
      <c r="J438" s="12">
        <v>44625.046015277781</v>
      </c>
      <c r="K438" s="13">
        <f t="shared" si="67"/>
        <v>32.745000002905726</v>
      </c>
      <c r="L438" s="3">
        <f t="shared" si="72"/>
        <v>1.7361110803904012E-4</v>
      </c>
      <c r="M438" s="15">
        <f t="shared" si="68"/>
        <v>0.25</v>
      </c>
      <c r="N438">
        <f t="shared" si="69"/>
        <v>6549.0000005811453</v>
      </c>
      <c r="O438" s="10">
        <f t="shared" si="70"/>
        <v>44625.046015277781</v>
      </c>
      <c r="P438" s="15">
        <f t="shared" si="71"/>
        <v>1</v>
      </c>
    </row>
    <row r="439" spans="1:16">
      <c r="A439" s="9" t="s">
        <v>1221</v>
      </c>
      <c r="B439" s="9" t="s">
        <v>1222</v>
      </c>
      <c r="C439" s="9" t="s">
        <v>13</v>
      </c>
      <c r="D439" s="9" t="s">
        <v>14</v>
      </c>
      <c r="E439" t="s">
        <v>458</v>
      </c>
      <c r="F439" s="11">
        <v>44625.002847222226</v>
      </c>
      <c r="G439" t="s">
        <v>16</v>
      </c>
      <c r="H439" t="s">
        <v>23</v>
      </c>
      <c r="I439" s="12">
        <v>44625.021803333337</v>
      </c>
      <c r="J439" s="12">
        <v>44625.051891875002</v>
      </c>
      <c r="K439" s="13">
        <f t="shared" si="67"/>
        <v>43.32749999826774</v>
      </c>
      <c r="L439" s="3">
        <f t="shared" si="72"/>
        <v>5.2083333866903558E-4</v>
      </c>
      <c r="M439" s="15">
        <f t="shared" si="68"/>
        <v>0.75</v>
      </c>
      <c r="N439">
        <f t="shared" si="69"/>
        <v>8665.499999653548</v>
      </c>
      <c r="O439" s="10">
        <f t="shared" si="70"/>
        <v>44625.051891875002</v>
      </c>
      <c r="P439" s="15">
        <f t="shared" si="71"/>
        <v>1</v>
      </c>
    </row>
    <row r="440" spans="1:16">
      <c r="A440" s="9" t="s">
        <v>1223</v>
      </c>
      <c r="B440" s="9" t="s">
        <v>1224</v>
      </c>
      <c r="C440" s="9" t="s">
        <v>20</v>
      </c>
      <c r="D440" s="9" t="s">
        <v>21</v>
      </c>
      <c r="E440" t="s">
        <v>34</v>
      </c>
      <c r="F440" s="11">
        <v>44625.00304398148</v>
      </c>
      <c r="G440" t="s">
        <v>16</v>
      </c>
      <c r="H440" t="s">
        <v>23</v>
      </c>
      <c r="I440" s="12">
        <v>44625.024483842593</v>
      </c>
      <c r="J440" s="12">
        <v>44625.059186412036</v>
      </c>
      <c r="K440" s="13">
        <f t="shared" si="67"/>
        <v>49.971699997549877</v>
      </c>
      <c r="L440" s="3">
        <f t="shared" si="72"/>
        <v>1.9675925432238728E-4</v>
      </c>
      <c r="M440" s="15">
        <f t="shared" si="68"/>
        <v>0.28333333333333333</v>
      </c>
      <c r="N440">
        <f t="shared" si="69"/>
        <v>9994.3399995099753</v>
      </c>
      <c r="O440" s="10">
        <f t="shared" si="70"/>
        <v>44625.059186412036</v>
      </c>
      <c r="P440" s="15">
        <f t="shared" si="71"/>
        <v>1</v>
      </c>
    </row>
    <row r="441" spans="1:16">
      <c r="A441" s="9" t="s">
        <v>1225</v>
      </c>
      <c r="B441" s="9" t="s">
        <v>1226</v>
      </c>
      <c r="C441" s="9" t="s">
        <v>20</v>
      </c>
      <c r="D441" s="9" t="s">
        <v>21</v>
      </c>
      <c r="E441" t="s">
        <v>335</v>
      </c>
      <c r="F441" s="11">
        <v>44625.003680555557</v>
      </c>
      <c r="G441" t="s">
        <v>16</v>
      </c>
      <c r="H441" t="s">
        <v>23</v>
      </c>
      <c r="I441" s="12">
        <v>44625.022502916669</v>
      </c>
      <c r="J441" s="12">
        <v>44625.055993333335</v>
      </c>
      <c r="K441" s="13">
        <f t="shared" si="67"/>
        <v>48.226199999917299</v>
      </c>
      <c r="L441" s="3">
        <f t="shared" si="72"/>
        <v>6.36574077361729E-4</v>
      </c>
      <c r="M441" s="15">
        <f t="shared" si="68"/>
        <v>0.91666666666666663</v>
      </c>
      <c r="N441">
        <f t="shared" si="69"/>
        <v>9645.2399999834597</v>
      </c>
      <c r="O441" s="10">
        <f t="shared" si="70"/>
        <v>44625.055993333335</v>
      </c>
      <c r="P441" s="15">
        <f t="shared" si="71"/>
        <v>1</v>
      </c>
    </row>
    <row r="442" spans="1:16">
      <c r="A442" s="9" t="s">
        <v>1227</v>
      </c>
      <c r="B442" s="9" t="s">
        <v>1228</v>
      </c>
      <c r="C442" s="9" t="s">
        <v>206</v>
      </c>
      <c r="D442" s="9" t="s">
        <v>207</v>
      </c>
      <c r="E442" t="s">
        <v>284</v>
      </c>
      <c r="F442" s="11">
        <v>44625.00445601852</v>
      </c>
      <c r="G442" t="s">
        <v>16</v>
      </c>
      <c r="H442" t="s">
        <v>23</v>
      </c>
      <c r="I442" s="12">
        <v>44625.026674490742</v>
      </c>
      <c r="J442" s="12">
        <v>44625.049677199073</v>
      </c>
      <c r="K442" s="13">
        <f t="shared" si="67"/>
        <v>33.12389999628067</v>
      </c>
      <c r="L442" s="3">
        <f t="shared" si="72"/>
        <v>7.7546296233776957E-4</v>
      </c>
      <c r="M442" s="15">
        <f t="shared" si="68"/>
        <v>1.1166666666666667</v>
      </c>
      <c r="N442">
        <f t="shared" si="69"/>
        <v>6624.779999256134</v>
      </c>
      <c r="O442" s="10">
        <f t="shared" si="70"/>
        <v>44625.049677199073</v>
      </c>
      <c r="P442" s="15">
        <f t="shared" si="71"/>
        <v>1</v>
      </c>
    </row>
    <row r="443" spans="1:16">
      <c r="A443" s="9" t="s">
        <v>1229</v>
      </c>
      <c r="B443" s="9" t="s">
        <v>1230</v>
      </c>
      <c r="C443" s="9" t="s">
        <v>13</v>
      </c>
      <c r="D443" s="9" t="s">
        <v>14</v>
      </c>
      <c r="E443" t="s">
        <v>43</v>
      </c>
      <c r="F443" s="11">
        <v>44625.007731481484</v>
      </c>
      <c r="G443" t="s">
        <v>16</v>
      </c>
      <c r="H443" t="s">
        <v>17</v>
      </c>
      <c r="I443" s="12">
        <v>44625.027174189818</v>
      </c>
      <c r="J443" s="12">
        <v>44625.061160370373</v>
      </c>
      <c r="K443" s="13">
        <f t="shared" si="67"/>
        <v>48.940099999308586</v>
      </c>
      <c r="L443" s="3">
        <f t="shared" si="72"/>
        <v>3.275462964666076E-3</v>
      </c>
      <c r="M443" s="15">
        <f t="shared" si="68"/>
        <v>4.7166666666666668</v>
      </c>
      <c r="N443">
        <f t="shared" si="69"/>
        <v>9788.0199998617172</v>
      </c>
      <c r="O443" s="10">
        <f t="shared" si="70"/>
        <v>44625.061160370373</v>
      </c>
      <c r="P443" s="15">
        <f t="shared" si="71"/>
        <v>1</v>
      </c>
    </row>
    <row r="444" spans="1:16">
      <c r="A444" s="9" t="s">
        <v>1231</v>
      </c>
      <c r="B444" s="9" t="s">
        <v>1232</v>
      </c>
      <c r="C444" s="9" t="s">
        <v>13</v>
      </c>
      <c r="D444" s="9" t="s">
        <v>14</v>
      </c>
      <c r="E444" t="s">
        <v>1233</v>
      </c>
      <c r="F444" s="11">
        <v>44625.046701388892</v>
      </c>
      <c r="G444" t="s">
        <v>16</v>
      </c>
      <c r="H444" t="s">
        <v>17</v>
      </c>
      <c r="I444" s="12">
        <v>44625.069381666668</v>
      </c>
      <c r="J444" s="12">
        <v>44625.103936736108</v>
      </c>
      <c r="K444" s="13">
        <f t="shared" si="67"/>
        <v>49.759299993747845</v>
      </c>
      <c r="L444" s="3">
        <f t="shared" si="72"/>
        <v>3.8969907407590654E-2</v>
      </c>
      <c r="M444" s="15">
        <f t="shared" si="68"/>
        <v>56.116666666666667</v>
      </c>
      <c r="N444">
        <f t="shared" si="69"/>
        <v>9951.8599987495691</v>
      </c>
      <c r="O444" s="10">
        <f t="shared" si="70"/>
        <v>44625.103936736108</v>
      </c>
      <c r="P444" s="15">
        <f t="shared" si="71"/>
        <v>1</v>
      </c>
    </row>
    <row r="445" spans="1:16">
      <c r="A445" s="9" t="s">
        <v>1234</v>
      </c>
      <c r="B445" s="9" t="s">
        <v>1235</v>
      </c>
      <c r="C445" s="9" t="s">
        <v>89</v>
      </c>
      <c r="D445" s="9" t="s">
        <v>90</v>
      </c>
      <c r="E445" t="s">
        <v>963</v>
      </c>
      <c r="F445" s="11">
        <v>44625.12195601852</v>
      </c>
      <c r="G445" t="s">
        <v>16</v>
      </c>
      <c r="H445" t="s">
        <v>23</v>
      </c>
      <c r="I445" s="12">
        <v>44625.138882060186</v>
      </c>
      <c r="J445" s="12">
        <v>44625.170591504633</v>
      </c>
      <c r="K445" s="13">
        <f t="shared" si="67"/>
        <v>45.661600003950298</v>
      </c>
      <c r="L445" s="3">
        <f t="shared" si="72"/>
        <v>7.5254629628034309E-2</v>
      </c>
      <c r="M445" s="15">
        <f t="shared" si="68"/>
        <v>108.36666666666666</v>
      </c>
      <c r="N445">
        <f t="shared" si="69"/>
        <v>9132.3200007900596</v>
      </c>
      <c r="O445" s="10">
        <f t="shared" si="70"/>
        <v>44625.170591504633</v>
      </c>
      <c r="P445" s="15">
        <f t="shared" si="71"/>
        <v>1</v>
      </c>
    </row>
    <row r="446" spans="1:16">
      <c r="A446" s="9" t="s">
        <v>1236</v>
      </c>
      <c r="B446" s="9" t="s">
        <v>1237</v>
      </c>
      <c r="C446" s="9" t="s">
        <v>412</v>
      </c>
      <c r="D446" s="9" t="s">
        <v>413</v>
      </c>
      <c r="E446" t="s">
        <v>414</v>
      </c>
      <c r="F446" s="11">
        <v>44625.131944444445</v>
      </c>
      <c r="G446" t="s">
        <v>16</v>
      </c>
      <c r="H446" t="s">
        <v>17</v>
      </c>
      <c r="I446" s="12">
        <v>44625.154242500001</v>
      </c>
      <c r="J446" s="12">
        <v>44625.187787847222</v>
      </c>
      <c r="K446" s="13">
        <f t="shared" si="67"/>
        <v>48.305299999192357</v>
      </c>
      <c r="L446" s="3">
        <f t="shared" si="72"/>
        <v>9.9884259252576157E-3</v>
      </c>
      <c r="M446" s="15">
        <f t="shared" si="68"/>
        <v>14.383333333333333</v>
      </c>
      <c r="N446">
        <f t="shared" si="69"/>
        <v>9661.0599998384714</v>
      </c>
      <c r="O446" s="10">
        <f t="shared" si="70"/>
        <v>44625.187787847222</v>
      </c>
      <c r="P446" s="15">
        <f t="shared" si="71"/>
        <v>1</v>
      </c>
    </row>
    <row r="447" spans="1:16">
      <c r="A447" s="9" t="s">
        <v>1238</v>
      </c>
      <c r="B447" s="9" t="s">
        <v>1239</v>
      </c>
      <c r="C447" s="9" t="s">
        <v>20</v>
      </c>
      <c r="D447" s="9" t="s">
        <v>21</v>
      </c>
      <c r="E447" t="s">
        <v>65</v>
      </c>
      <c r="F447" s="11">
        <v>44625.200416666667</v>
      </c>
      <c r="G447" t="s">
        <v>16</v>
      </c>
      <c r="H447" t="s">
        <v>23</v>
      </c>
      <c r="I447" s="12">
        <v>44625.21972090278</v>
      </c>
      <c r="J447" s="12">
        <v>44625.252924236112</v>
      </c>
      <c r="K447" s="13">
        <f t="shared" si="67"/>
        <v>47.812799998791888</v>
      </c>
      <c r="L447" s="3">
        <f t="shared" si="72"/>
        <v>6.847222222131677E-2</v>
      </c>
      <c r="M447" s="15">
        <f t="shared" si="68"/>
        <v>98.6</v>
      </c>
      <c r="N447">
        <f t="shared" si="69"/>
        <v>9562.5599997583777</v>
      </c>
      <c r="O447" s="10">
        <f t="shared" si="70"/>
        <v>44625.252924236112</v>
      </c>
      <c r="P447" s="15">
        <f t="shared" si="71"/>
        <v>1</v>
      </c>
    </row>
    <row r="448" spans="1:16">
      <c r="A448" s="9" t="s">
        <v>1240</v>
      </c>
      <c r="B448" s="9" t="s">
        <v>1241</v>
      </c>
      <c r="C448" s="9" t="s">
        <v>267</v>
      </c>
      <c r="D448" s="9" t="s">
        <v>267</v>
      </c>
      <c r="E448" t="s">
        <v>268</v>
      </c>
      <c r="F448" s="11">
        <v>44625.253344907411</v>
      </c>
      <c r="G448" t="s">
        <v>16</v>
      </c>
      <c r="H448" t="s">
        <v>23</v>
      </c>
      <c r="I448" s="12">
        <v>44625.27261699074</v>
      </c>
      <c r="J448" s="12">
        <v>44625.306773310185</v>
      </c>
      <c r="K448" s="13">
        <f t="shared" si="67"/>
        <v>49.185100001050159</v>
      </c>
      <c r="L448" s="3">
        <f t="shared" si="72"/>
        <v>5.2928240744222421E-2</v>
      </c>
      <c r="M448" s="15">
        <f t="shared" si="68"/>
        <v>76.216666666666669</v>
      </c>
      <c r="N448">
        <f t="shared" si="69"/>
        <v>9837.0200002100319</v>
      </c>
      <c r="O448" s="10">
        <f t="shared" si="70"/>
        <v>44625.306773310185</v>
      </c>
      <c r="P448" s="15">
        <f t="shared" si="71"/>
        <v>1</v>
      </c>
    </row>
    <row r="449" spans="1:16">
      <c r="A449" s="9" t="s">
        <v>1242</v>
      </c>
      <c r="B449" s="9" t="s">
        <v>1243</v>
      </c>
      <c r="C449" s="9" t="s">
        <v>1244</v>
      </c>
      <c r="D449" s="9" t="s">
        <v>1244</v>
      </c>
      <c r="E449" t="s">
        <v>858</v>
      </c>
      <c r="F449" s="11">
        <v>44625.253865740742</v>
      </c>
      <c r="G449" t="s">
        <v>16</v>
      </c>
      <c r="H449" t="s">
        <v>23</v>
      </c>
      <c r="I449" s="12">
        <v>44625.2725425463</v>
      </c>
      <c r="J449" s="12">
        <v>44625.306478032406</v>
      </c>
      <c r="K449" s="13">
        <f t="shared" si="67"/>
        <v>48.867099992930889</v>
      </c>
      <c r="L449" s="3">
        <f t="shared" si="72"/>
        <v>5.2083333139307797E-4</v>
      </c>
      <c r="M449" s="15">
        <f t="shared" si="68"/>
        <v>0.75</v>
      </c>
      <c r="N449">
        <f t="shared" si="69"/>
        <v>9773.4199985861778</v>
      </c>
      <c r="O449" s="10">
        <f t="shared" si="70"/>
        <v>44625.306478032406</v>
      </c>
      <c r="P449" s="15">
        <f t="shared" si="71"/>
        <v>1</v>
      </c>
    </row>
    <row r="450" spans="1:16">
      <c r="A450" s="9" t="s">
        <v>1245</v>
      </c>
      <c r="B450" s="9" t="s">
        <v>1246</v>
      </c>
      <c r="C450" s="9" t="s">
        <v>136</v>
      </c>
      <c r="D450" s="9" t="s">
        <v>123</v>
      </c>
      <c r="E450" t="s">
        <v>110</v>
      </c>
      <c r="F450" s="11">
        <v>44625.254189814812</v>
      </c>
      <c r="G450" t="s">
        <v>16</v>
      </c>
      <c r="H450" t="s">
        <v>23</v>
      </c>
      <c r="I450" s="12">
        <v>44625.275226898149</v>
      </c>
      <c r="J450" s="12">
        <v>44625.306695092593</v>
      </c>
      <c r="K450" s="13">
        <f t="shared" si="67"/>
        <v>45.3141999989748</v>
      </c>
      <c r="L450" s="3">
        <f t="shared" si="72"/>
        <v>3.2407406979473308E-4</v>
      </c>
      <c r="M450" s="15">
        <f t="shared" si="68"/>
        <v>0.46666666666666667</v>
      </c>
      <c r="N450">
        <f t="shared" si="69"/>
        <v>9062.83999979496</v>
      </c>
      <c r="O450" s="10">
        <f t="shared" si="70"/>
        <v>44625.306695092593</v>
      </c>
      <c r="P450" s="15">
        <f t="shared" si="71"/>
        <v>1</v>
      </c>
    </row>
    <row r="451" spans="1:16">
      <c r="A451" s="9" t="s">
        <v>1247</v>
      </c>
      <c r="B451" s="9" t="s">
        <v>1248</v>
      </c>
      <c r="C451" s="9" t="s">
        <v>13</v>
      </c>
      <c r="D451" s="9" t="s">
        <v>14</v>
      </c>
      <c r="E451" t="s">
        <v>71</v>
      </c>
      <c r="F451" s="11">
        <v>44625.254780092589</v>
      </c>
      <c r="G451" t="s">
        <v>16</v>
      </c>
      <c r="H451" t="s">
        <v>17</v>
      </c>
      <c r="I451" s="12">
        <v>44625.273495787034</v>
      </c>
      <c r="J451" s="12">
        <v>44625.3059980787</v>
      </c>
      <c r="K451" s="13">
        <f t="shared" ref="K451:K514" si="73">(J451-I451)*24*60</f>
        <v>46.803299998864532</v>
      </c>
      <c r="L451" s="3">
        <f t="shared" si="72"/>
        <v>5.9027777751907706E-4</v>
      </c>
      <c r="M451" s="15">
        <f t="shared" ref="M451:M514" si="74">HOUR(L451)*60+MINUTE(L451)+SECOND(L451)/60</f>
        <v>0.85</v>
      </c>
      <c r="N451">
        <f t="shared" ref="N451:N514" si="75">K451*200</f>
        <v>9360.6599997729063</v>
      </c>
      <c r="O451" s="10">
        <f t="shared" ref="O451:O514" si="76">J451</f>
        <v>44625.3059980787</v>
      </c>
      <c r="P451" s="15">
        <f t="shared" ref="P451:P514" si="77">_xlfn.ISOWEEKNUM(O451)-_xlfn.ISOWEEKNUM(DATE(YEAR(O451),MONTH(O451),1))+1</f>
        <v>1</v>
      </c>
    </row>
    <row r="452" spans="1:16">
      <c r="A452" s="9" t="s">
        <v>1249</v>
      </c>
      <c r="B452" s="9" t="s">
        <v>1250</v>
      </c>
      <c r="C452" s="9" t="s">
        <v>13</v>
      </c>
      <c r="D452" s="9" t="s">
        <v>14</v>
      </c>
      <c r="E452" t="s">
        <v>506</v>
      </c>
      <c r="F452" s="11">
        <v>44625.255289351851</v>
      </c>
      <c r="G452" t="s">
        <v>16</v>
      </c>
      <c r="H452" t="s">
        <v>23</v>
      </c>
      <c r="I452" s="12">
        <v>44625.276026782405</v>
      </c>
      <c r="J452" s="12">
        <v>44625.302148796298</v>
      </c>
      <c r="K452" s="13">
        <f t="shared" si="73"/>
        <v>37.615700005553663</v>
      </c>
      <c r="L452" s="3">
        <f t="shared" ref="L452:L515" si="78">F452-F451</f>
        <v>5.092592618893832E-4</v>
      </c>
      <c r="M452" s="15">
        <f t="shared" si="74"/>
        <v>0.73333333333333328</v>
      </c>
      <c r="N452">
        <f t="shared" si="75"/>
        <v>7523.1400011107326</v>
      </c>
      <c r="O452" s="10">
        <f t="shared" si="76"/>
        <v>44625.302148796298</v>
      </c>
      <c r="P452" s="15">
        <f t="shared" si="77"/>
        <v>1</v>
      </c>
    </row>
    <row r="453" spans="1:16">
      <c r="A453" s="9" t="s">
        <v>1251</v>
      </c>
      <c r="B453" s="9" t="s">
        <v>1252</v>
      </c>
      <c r="C453" s="9" t="s">
        <v>155</v>
      </c>
      <c r="D453" s="9" t="s">
        <v>156</v>
      </c>
      <c r="E453" t="s">
        <v>114</v>
      </c>
      <c r="F453" s="11">
        <v>44625.256412037037</v>
      </c>
      <c r="G453" t="s">
        <v>16</v>
      </c>
      <c r="H453" t="s">
        <v>23</v>
      </c>
      <c r="I453" s="12">
        <v>44625.275676412035</v>
      </c>
      <c r="J453" s="12">
        <v>44625.31011175926</v>
      </c>
      <c r="K453" s="13">
        <f t="shared" si="73"/>
        <v>49.586900003487244</v>
      </c>
      <c r="L453" s="3">
        <f t="shared" si="78"/>
        <v>1.1226851856918074E-3</v>
      </c>
      <c r="M453" s="15">
        <f t="shared" si="74"/>
        <v>1.6166666666666667</v>
      </c>
      <c r="N453">
        <f t="shared" si="75"/>
        <v>9917.3800006974488</v>
      </c>
      <c r="O453" s="10">
        <f t="shared" si="76"/>
        <v>44625.31011175926</v>
      </c>
      <c r="P453" s="15">
        <f t="shared" si="77"/>
        <v>1</v>
      </c>
    </row>
    <row r="454" spans="1:16">
      <c r="A454" s="9" t="s">
        <v>1253</v>
      </c>
      <c r="B454" s="9" t="s">
        <v>1254</v>
      </c>
      <c r="C454" s="9" t="s">
        <v>206</v>
      </c>
      <c r="D454" s="9" t="s">
        <v>207</v>
      </c>
      <c r="E454" t="s">
        <v>646</v>
      </c>
      <c r="F454" s="11">
        <v>44625.257280092592</v>
      </c>
      <c r="G454" t="s">
        <v>16</v>
      </c>
      <c r="H454" t="s">
        <v>17</v>
      </c>
      <c r="I454" s="12">
        <v>44625.279210092594</v>
      </c>
      <c r="J454" s="12">
        <v>44625.312618564814</v>
      </c>
      <c r="K454" s="13">
        <f t="shared" si="73"/>
        <v>48.108199996640906</v>
      </c>
      <c r="L454" s="3">
        <f t="shared" si="78"/>
        <v>8.6805555474711582E-4</v>
      </c>
      <c r="M454" s="15">
        <f t="shared" si="74"/>
        <v>1.25</v>
      </c>
      <c r="N454">
        <f t="shared" si="75"/>
        <v>9621.6399993281811</v>
      </c>
      <c r="O454" s="10">
        <f t="shared" si="76"/>
        <v>44625.312618564814</v>
      </c>
      <c r="P454" s="15">
        <f t="shared" si="77"/>
        <v>1</v>
      </c>
    </row>
    <row r="455" spans="1:16">
      <c r="A455" s="9" t="s">
        <v>1255</v>
      </c>
      <c r="B455" s="9" t="s">
        <v>1256</v>
      </c>
      <c r="C455" s="9" t="s">
        <v>13</v>
      </c>
      <c r="D455" s="9" t="s">
        <v>14</v>
      </c>
      <c r="E455" t="s">
        <v>1257</v>
      </c>
      <c r="F455" s="11">
        <v>44625.258460648147</v>
      </c>
      <c r="G455" t="s">
        <v>16</v>
      </c>
      <c r="H455" t="s">
        <v>17</v>
      </c>
      <c r="I455" s="12">
        <v>44625.280148217593</v>
      </c>
      <c r="J455" s="12">
        <v>44625.31452738426</v>
      </c>
      <c r="K455" s="13">
        <f t="shared" si="73"/>
        <v>49.506000000983477</v>
      </c>
      <c r="L455" s="3">
        <f t="shared" si="78"/>
        <v>1.1805555550381541E-3</v>
      </c>
      <c r="M455" s="15">
        <f t="shared" si="74"/>
        <v>1.7</v>
      </c>
      <c r="N455">
        <f t="shared" si="75"/>
        <v>9901.2000001966953</v>
      </c>
      <c r="O455" s="10">
        <f t="shared" si="76"/>
        <v>44625.31452738426</v>
      </c>
      <c r="P455" s="15">
        <f t="shared" si="77"/>
        <v>1</v>
      </c>
    </row>
    <row r="456" spans="1:16">
      <c r="A456" s="9" t="s">
        <v>1258</v>
      </c>
      <c r="B456" s="9" t="s">
        <v>1259</v>
      </c>
      <c r="C456" s="9" t="s">
        <v>202</v>
      </c>
      <c r="D456" s="9" t="s">
        <v>202</v>
      </c>
      <c r="E456" t="s">
        <v>175</v>
      </c>
      <c r="F456" s="11">
        <v>44625.265682870369</v>
      </c>
      <c r="G456" t="s">
        <v>16</v>
      </c>
      <c r="H456" t="s">
        <v>23</v>
      </c>
      <c r="I456" s="12">
        <v>44625.283528703701</v>
      </c>
      <c r="J456" s="12">
        <v>44625.318040162034</v>
      </c>
      <c r="K456" s="13">
        <f t="shared" si="73"/>
        <v>49.696499998681247</v>
      </c>
      <c r="L456" s="3">
        <f t="shared" si="78"/>
        <v>7.2222222224809229E-3</v>
      </c>
      <c r="M456" s="15">
        <f t="shared" si="74"/>
        <v>10.4</v>
      </c>
      <c r="N456">
        <f t="shared" si="75"/>
        <v>9939.2999997362494</v>
      </c>
      <c r="O456" s="10">
        <f t="shared" si="76"/>
        <v>44625.318040162034</v>
      </c>
      <c r="P456" s="15">
        <f t="shared" si="77"/>
        <v>1</v>
      </c>
    </row>
    <row r="457" spans="1:16">
      <c r="A457" s="9" t="s">
        <v>1260</v>
      </c>
      <c r="B457" s="9" t="s">
        <v>1261</v>
      </c>
      <c r="C457" s="9" t="s">
        <v>151</v>
      </c>
      <c r="D457" s="9" t="s">
        <v>82</v>
      </c>
      <c r="E457" t="s">
        <v>157</v>
      </c>
      <c r="F457" s="11">
        <v>44625.266932870371</v>
      </c>
      <c r="G457" t="s">
        <v>16</v>
      </c>
      <c r="H457" t="s">
        <v>23</v>
      </c>
      <c r="I457" s="12">
        <v>44625.289383217591</v>
      </c>
      <c r="J457" s="12">
        <v>44625.319781759259</v>
      </c>
      <c r="K457" s="13">
        <f t="shared" si="73"/>
        <v>43.773900002706796</v>
      </c>
      <c r="L457" s="3">
        <f t="shared" si="78"/>
        <v>1.2500000011641532E-3</v>
      </c>
      <c r="M457" s="15">
        <f t="shared" si="74"/>
        <v>1.8</v>
      </c>
      <c r="N457">
        <f t="shared" si="75"/>
        <v>8754.7800005413592</v>
      </c>
      <c r="O457" s="10">
        <f t="shared" si="76"/>
        <v>44625.319781759259</v>
      </c>
      <c r="P457" s="15">
        <f t="shared" si="77"/>
        <v>1</v>
      </c>
    </row>
    <row r="458" spans="1:16">
      <c r="A458" s="9" t="s">
        <v>1262</v>
      </c>
      <c r="B458" s="9" t="s">
        <v>1263</v>
      </c>
      <c r="C458" s="9" t="s">
        <v>1142</v>
      </c>
      <c r="D458" s="9" t="s">
        <v>82</v>
      </c>
      <c r="E458" t="s">
        <v>162</v>
      </c>
      <c r="F458" s="11">
        <v>44625.270868055559</v>
      </c>
      <c r="G458" t="s">
        <v>16</v>
      </c>
      <c r="H458" t="s">
        <v>23</v>
      </c>
      <c r="I458" s="12">
        <v>44625.293412569445</v>
      </c>
      <c r="J458" s="12">
        <v>44625.327515277779</v>
      </c>
      <c r="K458" s="13">
        <f t="shared" si="73"/>
        <v>49.107900001108646</v>
      </c>
      <c r="L458" s="3">
        <f t="shared" si="78"/>
        <v>3.9351851883111522E-3</v>
      </c>
      <c r="M458" s="15">
        <f t="shared" si="74"/>
        <v>5.666666666666667</v>
      </c>
      <c r="N458">
        <f t="shared" si="75"/>
        <v>9821.5800002217293</v>
      </c>
      <c r="O458" s="10">
        <f t="shared" si="76"/>
        <v>44625.327515277779</v>
      </c>
      <c r="P458" s="15">
        <f t="shared" si="77"/>
        <v>1</v>
      </c>
    </row>
    <row r="459" spans="1:16">
      <c r="A459" s="9" t="s">
        <v>1264</v>
      </c>
      <c r="B459" s="9" t="s">
        <v>1265</v>
      </c>
      <c r="C459" s="9" t="s">
        <v>89</v>
      </c>
      <c r="D459" s="9" t="s">
        <v>90</v>
      </c>
      <c r="E459" t="s">
        <v>943</v>
      </c>
      <c r="F459" s="11">
        <v>44625.272187499999</v>
      </c>
      <c r="G459" t="s">
        <v>16</v>
      </c>
      <c r="H459" t="s">
        <v>23</v>
      </c>
      <c r="I459" s="12">
        <v>44625.29296590278</v>
      </c>
      <c r="J459" s="12">
        <v>44625.318479374997</v>
      </c>
      <c r="K459" s="13">
        <f t="shared" si="73"/>
        <v>36.739399993093684</v>
      </c>
      <c r="L459" s="3">
        <f t="shared" si="78"/>
        <v>1.3194444400141947E-3</v>
      </c>
      <c r="M459" s="15">
        <f t="shared" si="74"/>
        <v>1.9</v>
      </c>
      <c r="N459">
        <f t="shared" si="75"/>
        <v>7347.8799986187369</v>
      </c>
      <c r="O459" s="10">
        <f t="shared" si="76"/>
        <v>44625.318479374997</v>
      </c>
      <c r="P459" s="15">
        <f t="shared" si="77"/>
        <v>1</v>
      </c>
    </row>
    <row r="460" spans="1:16">
      <c r="A460" s="9" t="s">
        <v>1266</v>
      </c>
      <c r="B460" s="9" t="s">
        <v>1267</v>
      </c>
      <c r="C460" s="9" t="s">
        <v>218</v>
      </c>
      <c r="D460" s="9" t="s">
        <v>218</v>
      </c>
      <c r="E460" t="s">
        <v>199</v>
      </c>
      <c r="F460" s="11">
        <v>44625.274224537039</v>
      </c>
      <c r="G460" t="s">
        <v>16</v>
      </c>
      <c r="H460" t="s">
        <v>23</v>
      </c>
      <c r="I460" s="12">
        <v>44625.295695023146</v>
      </c>
      <c r="J460" s="12">
        <v>44625.32203599537</v>
      </c>
      <c r="K460" s="13">
        <f t="shared" si="73"/>
        <v>37.93100000359118</v>
      </c>
      <c r="L460" s="3">
        <f t="shared" si="78"/>
        <v>2.0370370402815752E-3</v>
      </c>
      <c r="M460" s="15">
        <f t="shared" si="74"/>
        <v>2.9333333333333336</v>
      </c>
      <c r="N460">
        <f t="shared" si="75"/>
        <v>7586.200000718236</v>
      </c>
      <c r="O460" s="10">
        <f t="shared" si="76"/>
        <v>44625.32203599537</v>
      </c>
      <c r="P460" s="15">
        <f t="shared" si="77"/>
        <v>1</v>
      </c>
    </row>
    <row r="461" spans="1:16">
      <c r="A461" s="9" t="s">
        <v>1268</v>
      </c>
      <c r="B461" s="9" t="s">
        <v>1269</v>
      </c>
      <c r="C461" s="9" t="s">
        <v>409</v>
      </c>
      <c r="D461" s="9" t="s">
        <v>82</v>
      </c>
      <c r="E461" t="s">
        <v>137</v>
      </c>
      <c r="F461" s="11">
        <v>44625.279664351852</v>
      </c>
      <c r="G461" t="s">
        <v>16</v>
      </c>
      <c r="H461" t="s">
        <v>23</v>
      </c>
      <c r="I461" s="12">
        <v>44625.298278449074</v>
      </c>
      <c r="J461" s="12">
        <v>44625.332337337961</v>
      </c>
      <c r="K461" s="13">
        <f t="shared" si="73"/>
        <v>49.044799996772781</v>
      </c>
      <c r="L461" s="3">
        <f t="shared" si="78"/>
        <v>5.4398148131440394E-3</v>
      </c>
      <c r="M461" s="15">
        <f t="shared" si="74"/>
        <v>7.833333333333333</v>
      </c>
      <c r="N461">
        <f t="shared" si="75"/>
        <v>9808.9599993545562</v>
      </c>
      <c r="O461" s="10">
        <f t="shared" si="76"/>
        <v>44625.332337337961</v>
      </c>
      <c r="P461" s="15">
        <f t="shared" si="77"/>
        <v>1</v>
      </c>
    </row>
    <row r="462" spans="1:16">
      <c r="A462" s="9" t="s">
        <v>1270</v>
      </c>
      <c r="B462" s="9" t="s">
        <v>1271</v>
      </c>
      <c r="C462" s="9" t="s">
        <v>165</v>
      </c>
      <c r="D462" s="9" t="s">
        <v>82</v>
      </c>
      <c r="E462" t="s">
        <v>166</v>
      </c>
      <c r="F462" s="11">
        <v>44625.281180555554</v>
      </c>
      <c r="G462" t="s">
        <v>16</v>
      </c>
      <c r="H462" t="s">
        <v>23</v>
      </c>
      <c r="I462" s="12">
        <v>44625.301185138887</v>
      </c>
      <c r="J462" s="12">
        <v>44625.332533194443</v>
      </c>
      <c r="K462" s="13">
        <f t="shared" si="73"/>
        <v>45.141200000653043</v>
      </c>
      <c r="L462" s="3">
        <f t="shared" si="78"/>
        <v>1.5162037016125396E-3</v>
      </c>
      <c r="M462" s="15">
        <f t="shared" si="74"/>
        <v>2.1833333333333331</v>
      </c>
      <c r="N462">
        <f t="shared" si="75"/>
        <v>9028.2400001306087</v>
      </c>
      <c r="O462" s="10">
        <f t="shared" si="76"/>
        <v>44625.332533194443</v>
      </c>
      <c r="P462" s="15">
        <f t="shared" si="77"/>
        <v>1</v>
      </c>
    </row>
    <row r="463" spans="1:16">
      <c r="A463" s="9" t="s">
        <v>1272</v>
      </c>
      <c r="B463" s="9" t="s">
        <v>1273</v>
      </c>
      <c r="C463" s="9" t="s">
        <v>355</v>
      </c>
      <c r="D463" s="9" t="s">
        <v>355</v>
      </c>
      <c r="E463" t="s">
        <v>219</v>
      </c>
      <c r="F463" s="11">
        <v>44625.289247685185</v>
      </c>
      <c r="G463" t="s">
        <v>16</v>
      </c>
      <c r="H463" t="s">
        <v>23</v>
      </c>
      <c r="I463" s="12">
        <v>44625.310028032407</v>
      </c>
      <c r="J463" s="12">
        <v>44625.341181504627</v>
      </c>
      <c r="K463" s="13">
        <f t="shared" si="73"/>
        <v>44.860999997472391</v>
      </c>
      <c r="L463" s="3">
        <f t="shared" si="78"/>
        <v>8.0671296309446916E-3</v>
      </c>
      <c r="M463" s="15">
        <f t="shared" si="74"/>
        <v>11.616666666666667</v>
      </c>
      <c r="N463">
        <f t="shared" si="75"/>
        <v>8972.1999994944781</v>
      </c>
      <c r="O463" s="10">
        <f t="shared" si="76"/>
        <v>44625.341181504627</v>
      </c>
      <c r="P463" s="15">
        <f t="shared" si="77"/>
        <v>1</v>
      </c>
    </row>
    <row r="464" spans="1:16">
      <c r="A464" s="9" t="s">
        <v>1274</v>
      </c>
      <c r="B464" s="9" t="s">
        <v>1275</v>
      </c>
      <c r="C464" s="9" t="s">
        <v>206</v>
      </c>
      <c r="D464" s="9" t="s">
        <v>207</v>
      </c>
      <c r="E464" t="s">
        <v>222</v>
      </c>
      <c r="F464" s="11">
        <v>44625.304143518515</v>
      </c>
      <c r="G464" t="s">
        <v>16</v>
      </c>
      <c r="H464" t="s">
        <v>23</v>
      </c>
      <c r="I464" s="12">
        <v>44625.326402060186</v>
      </c>
      <c r="J464" s="12">
        <v>44625.354584907407</v>
      </c>
      <c r="K464" s="13">
        <f t="shared" si="73"/>
        <v>40.583299999125302</v>
      </c>
      <c r="L464" s="3">
        <f t="shared" si="78"/>
        <v>1.4895833330228925E-2</v>
      </c>
      <c r="M464" s="15">
        <f t="shared" si="74"/>
        <v>21.45</v>
      </c>
      <c r="N464">
        <f t="shared" si="75"/>
        <v>8116.6599998250604</v>
      </c>
      <c r="O464" s="10">
        <f t="shared" si="76"/>
        <v>44625.354584907407</v>
      </c>
      <c r="P464" s="15">
        <f t="shared" si="77"/>
        <v>1</v>
      </c>
    </row>
    <row r="465" spans="1:16">
      <c r="A465" s="9" t="s">
        <v>1276</v>
      </c>
      <c r="B465" s="9" t="s">
        <v>1277</v>
      </c>
      <c r="C465" s="9" t="s">
        <v>13</v>
      </c>
      <c r="D465" s="9" t="s">
        <v>14</v>
      </c>
      <c r="E465" t="s">
        <v>1278</v>
      </c>
      <c r="F465" s="11">
        <v>44625.351261574076</v>
      </c>
      <c r="G465" t="s">
        <v>16</v>
      </c>
      <c r="H465" t="s">
        <v>17</v>
      </c>
      <c r="I465" s="12">
        <v>44625.370045949072</v>
      </c>
      <c r="J465" s="12">
        <v>44625.402131712966</v>
      </c>
      <c r="K465" s="13">
        <f t="shared" si="73"/>
        <v>46.203500007977709</v>
      </c>
      <c r="L465" s="3">
        <f t="shared" si="78"/>
        <v>4.7118055561440997E-2</v>
      </c>
      <c r="M465" s="15">
        <f t="shared" si="74"/>
        <v>67.849999999999994</v>
      </c>
      <c r="N465">
        <f t="shared" si="75"/>
        <v>9240.7000015955418</v>
      </c>
      <c r="O465" s="10">
        <f t="shared" si="76"/>
        <v>44625.402131712966</v>
      </c>
      <c r="P465" s="15">
        <f t="shared" si="77"/>
        <v>1</v>
      </c>
    </row>
    <row r="466" spans="1:16">
      <c r="A466" s="9" t="s">
        <v>1279</v>
      </c>
      <c r="B466" s="9" t="s">
        <v>1280</v>
      </c>
      <c r="C466" s="9" t="s">
        <v>412</v>
      </c>
      <c r="D466" s="9" t="s">
        <v>413</v>
      </c>
      <c r="E466" t="s">
        <v>767</v>
      </c>
      <c r="F466" s="11">
        <v>44625.351990740739</v>
      </c>
      <c r="G466" t="s">
        <v>16</v>
      </c>
      <c r="H466" t="s">
        <v>23</v>
      </c>
      <c r="I466" s="12">
        <v>44625.372211365742</v>
      </c>
      <c r="J466" s="12">
        <v>44625.406299699076</v>
      </c>
      <c r="K466" s="13">
        <f t="shared" si="73"/>
        <v>49.087200000649318</v>
      </c>
      <c r="L466" s="3">
        <f t="shared" si="78"/>
        <v>7.2916666249511763E-4</v>
      </c>
      <c r="M466" s="15">
        <f t="shared" si="74"/>
        <v>1.05</v>
      </c>
      <c r="N466">
        <f t="shared" si="75"/>
        <v>9817.4400001298636</v>
      </c>
      <c r="O466" s="10">
        <f t="shared" si="76"/>
        <v>44625.406299699076</v>
      </c>
      <c r="P466" s="15">
        <f t="shared" si="77"/>
        <v>1</v>
      </c>
    </row>
    <row r="467" spans="1:16">
      <c r="A467" s="9" t="s">
        <v>1281</v>
      </c>
      <c r="B467" s="9" t="s">
        <v>1282</v>
      </c>
      <c r="C467" s="9" t="s">
        <v>206</v>
      </c>
      <c r="D467" s="9" t="s">
        <v>207</v>
      </c>
      <c r="E467" t="s">
        <v>225</v>
      </c>
      <c r="F467" s="11">
        <v>44625.353379629632</v>
      </c>
      <c r="G467" t="s">
        <v>16</v>
      </c>
      <c r="H467" t="s">
        <v>23</v>
      </c>
      <c r="I467" s="12">
        <v>44625.369606504632</v>
      </c>
      <c r="J467" s="12">
        <v>44625.402161782411</v>
      </c>
      <c r="K467" s="13">
        <f t="shared" si="73"/>
        <v>46.879600002430379</v>
      </c>
      <c r="L467" s="3">
        <f t="shared" si="78"/>
        <v>1.3888888934161514E-3</v>
      </c>
      <c r="M467" s="15">
        <f t="shared" si="74"/>
        <v>2</v>
      </c>
      <c r="N467">
        <f t="shared" si="75"/>
        <v>9375.9200004860759</v>
      </c>
      <c r="O467" s="10">
        <f t="shared" si="76"/>
        <v>44625.402161782411</v>
      </c>
      <c r="P467" s="15">
        <f t="shared" si="77"/>
        <v>1</v>
      </c>
    </row>
    <row r="468" spans="1:16">
      <c r="A468" s="9" t="s">
        <v>1283</v>
      </c>
      <c r="B468" s="9" t="s">
        <v>1284</v>
      </c>
      <c r="C468" s="9" t="s">
        <v>206</v>
      </c>
      <c r="D468" s="9" t="s">
        <v>207</v>
      </c>
      <c r="E468" t="s">
        <v>430</v>
      </c>
      <c r="F468" s="11">
        <v>44625.357372685183</v>
      </c>
      <c r="G468" t="s">
        <v>16</v>
      </c>
      <c r="H468" t="s">
        <v>23</v>
      </c>
      <c r="I468" s="12">
        <v>44625.375318935185</v>
      </c>
      <c r="J468" s="12">
        <v>44625.408394699072</v>
      </c>
      <c r="K468" s="13">
        <f t="shared" si="73"/>
        <v>47.629099998157471</v>
      </c>
      <c r="L468" s="3">
        <f t="shared" si="78"/>
        <v>3.9930555503815413E-3</v>
      </c>
      <c r="M468" s="15">
        <f t="shared" si="74"/>
        <v>5.75</v>
      </c>
      <c r="N468">
        <f t="shared" si="75"/>
        <v>9525.8199996314943</v>
      </c>
      <c r="O468" s="10">
        <f t="shared" si="76"/>
        <v>44625.408394699072</v>
      </c>
      <c r="P468" s="15">
        <f t="shared" si="77"/>
        <v>1</v>
      </c>
    </row>
    <row r="469" spans="1:16">
      <c r="A469" s="9" t="s">
        <v>1285</v>
      </c>
      <c r="B469" s="9" t="s">
        <v>1286</v>
      </c>
      <c r="C469" s="9" t="s">
        <v>593</v>
      </c>
      <c r="D469" s="9" t="s">
        <v>594</v>
      </c>
      <c r="E469" t="s">
        <v>544</v>
      </c>
      <c r="F469" s="11">
        <v>44625.357928240737</v>
      </c>
      <c r="G469" t="s">
        <v>16</v>
      </c>
      <c r="H469" t="s">
        <v>23</v>
      </c>
      <c r="I469" s="12">
        <v>44625.379730532404</v>
      </c>
      <c r="J469" s="12">
        <v>44625.414304976854</v>
      </c>
      <c r="K469" s="13">
        <f t="shared" si="73"/>
        <v>49.78720000712201</v>
      </c>
      <c r="L469" s="3">
        <f t="shared" si="78"/>
        <v>5.5555555445607752E-4</v>
      </c>
      <c r="M469" s="15">
        <f t="shared" si="74"/>
        <v>0.8</v>
      </c>
      <c r="N469">
        <f t="shared" si="75"/>
        <v>9957.440001424402</v>
      </c>
      <c r="O469" s="10">
        <f t="shared" si="76"/>
        <v>44625.414304976854</v>
      </c>
      <c r="P469" s="15">
        <f t="shared" si="77"/>
        <v>1</v>
      </c>
    </row>
    <row r="470" spans="1:16">
      <c r="A470" s="9" t="s">
        <v>1287</v>
      </c>
      <c r="B470" s="9" t="s">
        <v>1288</v>
      </c>
      <c r="C470" s="9" t="s">
        <v>1142</v>
      </c>
      <c r="D470" s="9" t="s">
        <v>82</v>
      </c>
      <c r="E470" t="s">
        <v>137</v>
      </c>
      <c r="F470" s="11">
        <v>44625.36440972222</v>
      </c>
      <c r="G470" t="s">
        <v>16</v>
      </c>
      <c r="H470" t="s">
        <v>23</v>
      </c>
      <c r="I470" s="12">
        <v>44625.383220069445</v>
      </c>
      <c r="J470" s="12">
        <v>44625.415270138888</v>
      </c>
      <c r="K470" s="13">
        <f t="shared" si="73"/>
        <v>46.152099998435006</v>
      </c>
      <c r="L470" s="3">
        <f t="shared" si="78"/>
        <v>6.4814814832061529E-3</v>
      </c>
      <c r="M470" s="15">
        <f t="shared" si="74"/>
        <v>9.3333333333333339</v>
      </c>
      <c r="N470">
        <f t="shared" si="75"/>
        <v>9230.4199996870011</v>
      </c>
      <c r="O470" s="10">
        <f t="shared" si="76"/>
        <v>44625.415270138888</v>
      </c>
      <c r="P470" s="15">
        <f t="shared" si="77"/>
        <v>1</v>
      </c>
    </row>
    <row r="471" spans="1:16">
      <c r="A471" s="9" t="s">
        <v>1289</v>
      </c>
      <c r="B471" s="9" t="s">
        <v>1290</v>
      </c>
      <c r="C471" s="9" t="s">
        <v>127</v>
      </c>
      <c r="D471" s="9" t="s">
        <v>128</v>
      </c>
      <c r="E471" t="s">
        <v>329</v>
      </c>
      <c r="F471" s="11">
        <v>44625.375023148146</v>
      </c>
      <c r="G471" t="s">
        <v>16</v>
      </c>
      <c r="H471" t="s">
        <v>17</v>
      </c>
      <c r="I471" s="12">
        <v>44625.394390995367</v>
      </c>
      <c r="J471" s="12">
        <v>44625.429109745368</v>
      </c>
      <c r="K471" s="13">
        <f t="shared" si="73"/>
        <v>49.995000001508743</v>
      </c>
      <c r="L471" s="3">
        <f t="shared" si="78"/>
        <v>1.0613425925839692E-2</v>
      </c>
      <c r="M471" s="15">
        <f t="shared" si="74"/>
        <v>15.283333333333333</v>
      </c>
      <c r="N471">
        <f t="shared" si="75"/>
        <v>9999.0000003017485</v>
      </c>
      <c r="O471" s="10">
        <f t="shared" si="76"/>
        <v>44625.429109745368</v>
      </c>
      <c r="P471" s="15">
        <f t="shared" si="77"/>
        <v>1</v>
      </c>
    </row>
    <row r="472" spans="1:16">
      <c r="A472" s="9" t="s">
        <v>1291</v>
      </c>
      <c r="B472" s="9" t="s">
        <v>1292</v>
      </c>
      <c r="C472" s="9" t="s">
        <v>867</v>
      </c>
      <c r="D472" s="9" t="s">
        <v>867</v>
      </c>
      <c r="E472" t="s">
        <v>1293</v>
      </c>
      <c r="F472" s="11">
        <v>44625.37636574074</v>
      </c>
      <c r="G472" t="s">
        <v>16</v>
      </c>
      <c r="H472" t="s">
        <v>23</v>
      </c>
      <c r="I472" s="12">
        <v>44625.394701990743</v>
      </c>
      <c r="J472" s="12">
        <v>44625.425833935187</v>
      </c>
      <c r="K472" s="13">
        <f t="shared" si="73"/>
        <v>44.830000000074506</v>
      </c>
      <c r="L472" s="3">
        <f t="shared" si="78"/>
        <v>1.3425925935734995E-3</v>
      </c>
      <c r="M472" s="15">
        <f t="shared" si="74"/>
        <v>1.9333333333333333</v>
      </c>
      <c r="N472">
        <f t="shared" si="75"/>
        <v>8966.0000000149012</v>
      </c>
      <c r="O472" s="10">
        <f t="shared" si="76"/>
        <v>44625.425833935187</v>
      </c>
      <c r="P472" s="15">
        <f t="shared" si="77"/>
        <v>1</v>
      </c>
    </row>
    <row r="473" spans="1:16">
      <c r="A473" s="9" t="s">
        <v>1294</v>
      </c>
      <c r="B473" s="9" t="s">
        <v>1295</v>
      </c>
      <c r="C473" s="9" t="s">
        <v>127</v>
      </c>
      <c r="D473" s="9" t="s">
        <v>128</v>
      </c>
      <c r="E473" t="s">
        <v>251</v>
      </c>
      <c r="F473" s="11">
        <v>44625.377025462964</v>
      </c>
      <c r="G473" t="s">
        <v>16</v>
      </c>
      <c r="H473" t="s">
        <v>17</v>
      </c>
      <c r="I473" s="12">
        <v>44625.399964699071</v>
      </c>
      <c r="J473" s="12">
        <v>44625.420625046296</v>
      </c>
      <c r="K473" s="13">
        <f t="shared" si="73"/>
        <v>29.750900004291907</v>
      </c>
      <c r="L473" s="3">
        <f t="shared" si="78"/>
        <v>6.5972222364507616E-4</v>
      </c>
      <c r="M473" s="15">
        <f t="shared" si="74"/>
        <v>0.95</v>
      </c>
      <c r="N473">
        <f t="shared" si="75"/>
        <v>5950.1800008583814</v>
      </c>
      <c r="O473" s="10">
        <f t="shared" si="76"/>
        <v>44625.420625046296</v>
      </c>
      <c r="P473" s="15">
        <f t="shared" si="77"/>
        <v>1</v>
      </c>
    </row>
    <row r="474" spans="1:16">
      <c r="A474" s="9" t="s">
        <v>1296</v>
      </c>
      <c r="B474" s="9" t="s">
        <v>1297</v>
      </c>
      <c r="C474" s="9" t="s">
        <v>127</v>
      </c>
      <c r="D474" s="9" t="s">
        <v>128</v>
      </c>
      <c r="E474" t="s">
        <v>773</v>
      </c>
      <c r="F474" s="11">
        <v>44625.377650462964</v>
      </c>
      <c r="G474" t="s">
        <v>16</v>
      </c>
      <c r="H474" t="s">
        <v>17</v>
      </c>
      <c r="I474" s="12">
        <v>44625.397499907405</v>
      </c>
      <c r="J474" s="12">
        <v>44625.431537962962</v>
      </c>
      <c r="K474" s="13">
        <f t="shared" si="73"/>
        <v>49.014800002332777</v>
      </c>
      <c r="L474" s="3">
        <f t="shared" si="78"/>
        <v>6.2500000058207661E-4</v>
      </c>
      <c r="M474" s="15">
        <f t="shared" si="74"/>
        <v>0.9</v>
      </c>
      <c r="N474">
        <f t="shared" si="75"/>
        <v>9802.9600004665554</v>
      </c>
      <c r="O474" s="10">
        <f t="shared" si="76"/>
        <v>44625.431537962962</v>
      </c>
      <c r="P474" s="15">
        <f t="shared" si="77"/>
        <v>1</v>
      </c>
    </row>
    <row r="475" spans="1:16">
      <c r="A475" s="9" t="s">
        <v>1298</v>
      </c>
      <c r="B475" s="9" t="s">
        <v>1299</v>
      </c>
      <c r="C475" s="9" t="s">
        <v>89</v>
      </c>
      <c r="D475" s="9" t="s">
        <v>90</v>
      </c>
      <c r="E475" t="s">
        <v>91</v>
      </c>
      <c r="F475" s="11">
        <v>44625.398553240739</v>
      </c>
      <c r="G475" t="s">
        <v>16</v>
      </c>
      <c r="H475" t="s">
        <v>23</v>
      </c>
      <c r="I475" s="12">
        <v>44625.420806087961</v>
      </c>
      <c r="J475" s="12">
        <v>44625.453974560187</v>
      </c>
      <c r="K475" s="13">
        <f t="shared" si="73"/>
        <v>47.762600005371496</v>
      </c>
      <c r="L475" s="3">
        <f t="shared" si="78"/>
        <v>2.0902777774608694E-2</v>
      </c>
      <c r="M475" s="15">
        <f t="shared" si="74"/>
        <v>30.1</v>
      </c>
      <c r="N475">
        <f t="shared" si="75"/>
        <v>9552.5200010742992</v>
      </c>
      <c r="O475" s="10">
        <f t="shared" si="76"/>
        <v>44625.453974560187</v>
      </c>
      <c r="P475" s="15">
        <f t="shared" si="77"/>
        <v>1</v>
      </c>
    </row>
    <row r="476" spans="1:16">
      <c r="A476" s="9" t="s">
        <v>1300</v>
      </c>
      <c r="B476" s="9" t="s">
        <v>1301</v>
      </c>
      <c r="C476" s="9" t="s">
        <v>127</v>
      </c>
      <c r="D476" s="9" t="s">
        <v>128</v>
      </c>
      <c r="E476" t="s">
        <v>235</v>
      </c>
      <c r="F476" s="11">
        <v>44625.403009259258</v>
      </c>
      <c r="G476" t="s">
        <v>16</v>
      </c>
      <c r="H476" t="s">
        <v>17</v>
      </c>
      <c r="I476" s="12">
        <v>44625.422664050922</v>
      </c>
      <c r="J476" s="12">
        <v>44625.456061342593</v>
      </c>
      <c r="K476" s="13">
        <f t="shared" si="73"/>
        <v>48.092100005596876</v>
      </c>
      <c r="L476" s="3">
        <f t="shared" si="78"/>
        <v>4.4560185197042301E-3</v>
      </c>
      <c r="M476" s="15">
        <f t="shared" si="74"/>
        <v>6.416666666666667</v>
      </c>
      <c r="N476">
        <f t="shared" si="75"/>
        <v>9618.4200011193752</v>
      </c>
      <c r="O476" s="10">
        <f t="shared" si="76"/>
        <v>44625.456061342593</v>
      </c>
      <c r="P476" s="15">
        <f t="shared" si="77"/>
        <v>1</v>
      </c>
    </row>
    <row r="477" spans="1:16">
      <c r="A477" s="9" t="s">
        <v>1302</v>
      </c>
      <c r="B477" s="9" t="s">
        <v>1303</v>
      </c>
      <c r="C477" s="9" t="s">
        <v>127</v>
      </c>
      <c r="D477" s="9" t="s">
        <v>128</v>
      </c>
      <c r="E477" t="s">
        <v>614</v>
      </c>
      <c r="F477" s="11">
        <v>44625.408425925925</v>
      </c>
      <c r="G477" t="s">
        <v>16</v>
      </c>
      <c r="H477" t="s">
        <v>17</v>
      </c>
      <c r="I477" s="12">
        <v>44625.429929537037</v>
      </c>
      <c r="J477" s="12">
        <v>44625.461532175927</v>
      </c>
      <c r="K477" s="13">
        <f t="shared" si="73"/>
        <v>45.507800001651049</v>
      </c>
      <c r="L477" s="3">
        <f t="shared" si="78"/>
        <v>5.4166666668606922E-3</v>
      </c>
      <c r="M477" s="15">
        <f t="shared" si="74"/>
        <v>7.8</v>
      </c>
      <c r="N477">
        <f t="shared" si="75"/>
        <v>9101.5600003302097</v>
      </c>
      <c r="O477" s="10">
        <f t="shared" si="76"/>
        <v>44625.461532175927</v>
      </c>
      <c r="P477" s="15">
        <f t="shared" si="77"/>
        <v>1</v>
      </c>
    </row>
    <row r="478" spans="1:16">
      <c r="A478" s="9" t="s">
        <v>1304</v>
      </c>
      <c r="B478" s="9" t="s">
        <v>1305</v>
      </c>
      <c r="C478" s="9" t="s">
        <v>20</v>
      </c>
      <c r="D478" s="9" t="s">
        <v>21</v>
      </c>
      <c r="E478" t="s">
        <v>68</v>
      </c>
      <c r="F478" s="11">
        <v>44625.412615740737</v>
      </c>
      <c r="G478" t="s">
        <v>16</v>
      </c>
      <c r="H478" t="s">
        <v>23</v>
      </c>
      <c r="I478" s="12">
        <v>44625.433616296294</v>
      </c>
      <c r="J478" s="12">
        <v>44625.468323518522</v>
      </c>
      <c r="K478" s="13">
        <f t="shared" si="73"/>
        <v>49.978400008985773</v>
      </c>
      <c r="L478" s="3">
        <f t="shared" si="78"/>
        <v>4.1898148119798861E-3</v>
      </c>
      <c r="M478" s="15">
        <f t="shared" si="74"/>
        <v>6.0333333333333332</v>
      </c>
      <c r="N478">
        <f t="shared" si="75"/>
        <v>9995.6800017971545</v>
      </c>
      <c r="O478" s="10">
        <f t="shared" si="76"/>
        <v>44625.468323518522</v>
      </c>
      <c r="P478" s="15">
        <f t="shared" si="77"/>
        <v>1</v>
      </c>
    </row>
    <row r="479" spans="1:16">
      <c r="A479" s="9" t="s">
        <v>1306</v>
      </c>
      <c r="B479" s="9" t="s">
        <v>1307</v>
      </c>
      <c r="C479" s="9" t="s">
        <v>206</v>
      </c>
      <c r="D479" s="9" t="s">
        <v>207</v>
      </c>
      <c r="E479" t="s">
        <v>215</v>
      </c>
      <c r="F479" s="11">
        <v>44625.419756944444</v>
      </c>
      <c r="G479" t="s">
        <v>16</v>
      </c>
      <c r="H479" t="s">
        <v>23</v>
      </c>
      <c r="I479" s="12">
        <v>44625.445058888887</v>
      </c>
      <c r="J479" s="12">
        <v>44625.474657708335</v>
      </c>
      <c r="K479" s="13">
        <f t="shared" si="73"/>
        <v>42.622300005750731</v>
      </c>
      <c r="L479" s="3">
        <f t="shared" si="78"/>
        <v>7.1412037068512291E-3</v>
      </c>
      <c r="M479" s="15">
        <f t="shared" si="74"/>
        <v>10.283333333333333</v>
      </c>
      <c r="N479">
        <f t="shared" si="75"/>
        <v>8524.4600011501461</v>
      </c>
      <c r="O479" s="10">
        <f t="shared" si="76"/>
        <v>44625.474657708335</v>
      </c>
      <c r="P479" s="15">
        <f t="shared" si="77"/>
        <v>1</v>
      </c>
    </row>
    <row r="480" spans="1:16">
      <c r="A480" s="9" t="s">
        <v>1308</v>
      </c>
      <c r="B480" s="9" t="s">
        <v>1309</v>
      </c>
      <c r="C480" s="9" t="s">
        <v>127</v>
      </c>
      <c r="D480" s="9" t="s">
        <v>128</v>
      </c>
      <c r="E480" t="s">
        <v>148</v>
      </c>
      <c r="F480" s="11">
        <v>44625.420902777776</v>
      </c>
      <c r="G480" t="s">
        <v>16</v>
      </c>
      <c r="H480" t="s">
        <v>17</v>
      </c>
      <c r="I480" s="12">
        <v>44625.438788749998</v>
      </c>
      <c r="J480" s="12">
        <v>44625.470799513889</v>
      </c>
      <c r="K480" s="13">
        <f t="shared" si="73"/>
        <v>46.095500002847984</v>
      </c>
      <c r="L480" s="3">
        <f t="shared" si="78"/>
        <v>1.1458333319751546E-3</v>
      </c>
      <c r="M480" s="15">
        <f t="shared" si="74"/>
        <v>1.65</v>
      </c>
      <c r="N480">
        <f t="shared" si="75"/>
        <v>9219.1000005695969</v>
      </c>
      <c r="O480" s="10">
        <f t="shared" si="76"/>
        <v>44625.470799513889</v>
      </c>
      <c r="P480" s="15">
        <f t="shared" si="77"/>
        <v>1</v>
      </c>
    </row>
    <row r="481" spans="1:16">
      <c r="A481" s="9" t="s">
        <v>1310</v>
      </c>
      <c r="B481" s="9" t="s">
        <v>1311</v>
      </c>
      <c r="C481" s="9" t="s">
        <v>246</v>
      </c>
      <c r="D481" s="9" t="s">
        <v>247</v>
      </c>
      <c r="E481" t="s">
        <v>595</v>
      </c>
      <c r="F481" s="11">
        <v>44625.435520833336</v>
      </c>
      <c r="G481" t="s">
        <v>16</v>
      </c>
      <c r="H481" t="s">
        <v>17</v>
      </c>
      <c r="I481" s="12">
        <v>44625.453782500001</v>
      </c>
      <c r="J481" s="12">
        <v>44625.485019236112</v>
      </c>
      <c r="K481" s="13">
        <f t="shared" si="73"/>
        <v>44.980900000082329</v>
      </c>
      <c r="L481" s="3">
        <f t="shared" si="78"/>
        <v>1.4618055560276844E-2</v>
      </c>
      <c r="M481" s="15">
        <f t="shared" si="74"/>
        <v>21.05</v>
      </c>
      <c r="N481">
        <f t="shared" si="75"/>
        <v>8996.1800000164658</v>
      </c>
      <c r="O481" s="10">
        <f t="shared" si="76"/>
        <v>44625.485019236112</v>
      </c>
      <c r="P481" s="15">
        <f t="shared" si="77"/>
        <v>1</v>
      </c>
    </row>
    <row r="482" spans="1:16">
      <c r="A482" s="9" t="s">
        <v>1312</v>
      </c>
      <c r="B482" s="9" t="s">
        <v>1313</v>
      </c>
      <c r="C482" s="9" t="s">
        <v>306</v>
      </c>
      <c r="D482" s="9" t="s">
        <v>306</v>
      </c>
      <c r="E482" t="s">
        <v>166</v>
      </c>
      <c r="F482" s="11">
        <v>44625.453518518516</v>
      </c>
      <c r="G482" t="s">
        <v>16</v>
      </c>
      <c r="H482" t="s">
        <v>23</v>
      </c>
      <c r="I482" s="12">
        <v>44625.473836504629</v>
      </c>
      <c r="J482" s="12">
        <v>44625.503108310186</v>
      </c>
      <c r="K482" s="13">
        <f t="shared" si="73"/>
        <v>42.151400002185255</v>
      </c>
      <c r="L482" s="3">
        <f t="shared" si="78"/>
        <v>1.7997685179580003E-2</v>
      </c>
      <c r="M482" s="15">
        <f t="shared" si="74"/>
        <v>25.916666666666668</v>
      </c>
      <c r="N482">
        <f t="shared" si="75"/>
        <v>8430.2800004370511</v>
      </c>
      <c r="O482" s="10">
        <f t="shared" si="76"/>
        <v>44625.503108310186</v>
      </c>
      <c r="P482" s="15">
        <f t="shared" si="77"/>
        <v>1</v>
      </c>
    </row>
    <row r="483" spans="1:16">
      <c r="A483" s="9" t="s">
        <v>1314</v>
      </c>
      <c r="B483" s="9" t="s">
        <v>1315</v>
      </c>
      <c r="C483" s="9" t="s">
        <v>1316</v>
      </c>
      <c r="D483" s="9" t="s">
        <v>1316</v>
      </c>
      <c r="E483" t="s">
        <v>1317</v>
      </c>
      <c r="F483" s="11">
        <v>44625.461562500001</v>
      </c>
      <c r="G483" t="s">
        <v>16</v>
      </c>
      <c r="H483" t="s">
        <v>17</v>
      </c>
      <c r="I483" s="12">
        <v>44625.479181111114</v>
      </c>
      <c r="J483" s="12">
        <v>44625.512872638887</v>
      </c>
      <c r="K483" s="13">
        <f t="shared" si="73"/>
        <v>48.515799993183464</v>
      </c>
      <c r="L483" s="3">
        <f t="shared" si="78"/>
        <v>8.0439814846613444E-3</v>
      </c>
      <c r="M483" s="15">
        <f t="shared" si="74"/>
        <v>11.583333333333334</v>
      </c>
      <c r="N483">
        <f t="shared" si="75"/>
        <v>9703.1599986366928</v>
      </c>
      <c r="O483" s="10">
        <f t="shared" si="76"/>
        <v>44625.512872638887</v>
      </c>
      <c r="P483" s="15">
        <f t="shared" si="77"/>
        <v>1</v>
      </c>
    </row>
    <row r="484" spans="1:16">
      <c r="A484" s="9" t="s">
        <v>1318</v>
      </c>
      <c r="B484" s="9" t="s">
        <v>1319</v>
      </c>
      <c r="C484" s="9" t="s">
        <v>241</v>
      </c>
      <c r="D484" s="9" t="s">
        <v>242</v>
      </c>
      <c r="E484" t="s">
        <v>928</v>
      </c>
      <c r="F484" s="11">
        <v>44625.465277777781</v>
      </c>
      <c r="G484" t="s">
        <v>16</v>
      </c>
      <c r="H484" t="s">
        <v>23</v>
      </c>
      <c r="I484" s="12">
        <v>44625.483841111112</v>
      </c>
      <c r="J484" s="12">
        <v>44625.51667597222</v>
      </c>
      <c r="K484" s="13">
        <f t="shared" si="73"/>
        <v>47.282199994660914</v>
      </c>
      <c r="L484" s="3">
        <f t="shared" si="78"/>
        <v>3.7152777804294601E-3</v>
      </c>
      <c r="M484" s="15">
        <f t="shared" si="74"/>
        <v>5.35</v>
      </c>
      <c r="N484">
        <f t="shared" si="75"/>
        <v>9456.4399989321828</v>
      </c>
      <c r="O484" s="10">
        <f t="shared" si="76"/>
        <v>44625.51667597222</v>
      </c>
      <c r="P484" s="15">
        <f t="shared" si="77"/>
        <v>1</v>
      </c>
    </row>
    <row r="485" spans="1:16">
      <c r="A485" s="9" t="s">
        <v>1320</v>
      </c>
      <c r="B485" s="9" t="s">
        <v>1321</v>
      </c>
      <c r="C485" s="9" t="s">
        <v>412</v>
      </c>
      <c r="D485" s="9" t="s">
        <v>413</v>
      </c>
      <c r="E485" t="s">
        <v>725</v>
      </c>
      <c r="F485" s="11">
        <v>44625.46671296296</v>
      </c>
      <c r="G485" t="s">
        <v>16</v>
      </c>
      <c r="H485" t="s">
        <v>23</v>
      </c>
      <c r="I485" s="12">
        <v>44625.487778171293</v>
      </c>
      <c r="J485" s="12">
        <v>44625.521941851854</v>
      </c>
      <c r="K485" s="13">
        <f t="shared" si="73"/>
        <v>49.195700007257983</v>
      </c>
      <c r="L485" s="3">
        <f t="shared" si="78"/>
        <v>1.4351851787068881E-3</v>
      </c>
      <c r="M485" s="15">
        <f t="shared" si="74"/>
        <v>2.0666666666666669</v>
      </c>
      <c r="N485">
        <f t="shared" si="75"/>
        <v>9839.1400014515966</v>
      </c>
      <c r="O485" s="10">
        <f t="shared" si="76"/>
        <v>44625.521941851854</v>
      </c>
      <c r="P485" s="15">
        <f t="shared" si="77"/>
        <v>1</v>
      </c>
    </row>
    <row r="486" spans="1:16">
      <c r="A486" s="9" t="s">
        <v>1322</v>
      </c>
      <c r="B486" s="9" t="s">
        <v>1323</v>
      </c>
      <c r="C486" s="9" t="s">
        <v>206</v>
      </c>
      <c r="D486" s="9" t="s">
        <v>207</v>
      </c>
      <c r="E486" t="s">
        <v>284</v>
      </c>
      <c r="F486" s="11">
        <v>44625.471377314818</v>
      </c>
      <c r="G486" t="s">
        <v>16</v>
      </c>
      <c r="H486" t="s">
        <v>23</v>
      </c>
      <c r="I486" s="12">
        <v>44625.495967106479</v>
      </c>
      <c r="J486" s="12">
        <v>44625.528220092594</v>
      </c>
      <c r="K486" s="13">
        <f t="shared" si="73"/>
        <v>46.444300005678087</v>
      </c>
      <c r="L486" s="3">
        <f t="shared" si="78"/>
        <v>4.6643518580822274E-3</v>
      </c>
      <c r="M486" s="15">
        <f t="shared" si="74"/>
        <v>6.7166666666666668</v>
      </c>
      <c r="N486">
        <f t="shared" si="75"/>
        <v>9288.8600011356175</v>
      </c>
      <c r="O486" s="10">
        <f t="shared" si="76"/>
        <v>44625.528220092594</v>
      </c>
      <c r="P486" s="15">
        <f t="shared" si="77"/>
        <v>1</v>
      </c>
    </row>
    <row r="487" spans="1:16">
      <c r="A487" s="9" t="s">
        <v>1324</v>
      </c>
      <c r="B487" s="9" t="s">
        <v>1325</v>
      </c>
      <c r="C487" s="9" t="s">
        <v>345</v>
      </c>
      <c r="D487" s="9" t="s">
        <v>346</v>
      </c>
      <c r="E487" t="s">
        <v>175</v>
      </c>
      <c r="F487" s="11">
        <v>44625.476701388892</v>
      </c>
      <c r="G487" t="s">
        <v>16</v>
      </c>
      <c r="H487" t="s">
        <v>23</v>
      </c>
      <c r="I487" s="12">
        <v>44625.493152499999</v>
      </c>
      <c r="J487" s="12">
        <v>44625.52035027778</v>
      </c>
      <c r="K487" s="13">
        <f t="shared" si="73"/>
        <v>39.164800004800782</v>
      </c>
      <c r="L487" s="3">
        <f t="shared" si="78"/>
        <v>5.324074074451346E-3</v>
      </c>
      <c r="M487" s="15">
        <f t="shared" si="74"/>
        <v>7.666666666666667</v>
      </c>
      <c r="N487">
        <f t="shared" si="75"/>
        <v>7832.9600009601563</v>
      </c>
      <c r="O487" s="10">
        <f t="shared" si="76"/>
        <v>44625.52035027778</v>
      </c>
      <c r="P487" s="15">
        <f t="shared" si="77"/>
        <v>1</v>
      </c>
    </row>
    <row r="488" spans="1:16">
      <c r="A488" s="9" t="s">
        <v>1326</v>
      </c>
      <c r="B488" s="9" t="s">
        <v>1327</v>
      </c>
      <c r="C488" s="9" t="s">
        <v>306</v>
      </c>
      <c r="D488" s="9" t="s">
        <v>306</v>
      </c>
      <c r="E488" t="s">
        <v>110</v>
      </c>
      <c r="F488" s="11">
        <v>44625.481666666667</v>
      </c>
      <c r="G488" t="s">
        <v>16</v>
      </c>
      <c r="H488" t="s">
        <v>23</v>
      </c>
      <c r="I488" s="12">
        <v>44625.50101659722</v>
      </c>
      <c r="J488" s="12">
        <v>44625.53462111111</v>
      </c>
      <c r="K488" s="13">
        <f t="shared" si="73"/>
        <v>48.390500001842156</v>
      </c>
      <c r="L488" s="3">
        <f t="shared" si="78"/>
        <v>4.9652777743176557E-3</v>
      </c>
      <c r="M488" s="15">
        <f t="shared" si="74"/>
        <v>7.15</v>
      </c>
      <c r="N488">
        <f t="shared" si="75"/>
        <v>9678.1000003684312</v>
      </c>
      <c r="O488" s="10">
        <f t="shared" si="76"/>
        <v>44625.53462111111</v>
      </c>
      <c r="P488" s="15">
        <f t="shared" si="77"/>
        <v>1</v>
      </c>
    </row>
    <row r="489" spans="1:16">
      <c r="A489" s="9" t="s">
        <v>1328</v>
      </c>
      <c r="B489" s="9" t="s">
        <v>1329</v>
      </c>
      <c r="C489" s="9" t="s">
        <v>1330</v>
      </c>
      <c r="D489" s="9" t="s">
        <v>82</v>
      </c>
      <c r="E489" t="s">
        <v>162</v>
      </c>
      <c r="F489" s="11">
        <v>44625.48269675926</v>
      </c>
      <c r="G489" t="s">
        <v>16</v>
      </c>
      <c r="H489" t="s">
        <v>23</v>
      </c>
      <c r="I489" s="12">
        <v>44625.501166550923</v>
      </c>
      <c r="J489" s="12">
        <v>44625.535887384256</v>
      </c>
      <c r="K489" s="13">
        <f t="shared" si="73"/>
        <v>49.997999999905005</v>
      </c>
      <c r="L489" s="3">
        <f t="shared" si="78"/>
        <v>1.0300925932824612E-3</v>
      </c>
      <c r="M489" s="15">
        <f t="shared" si="74"/>
        <v>1.4833333333333334</v>
      </c>
      <c r="N489">
        <f t="shared" si="75"/>
        <v>9999.599999981001</v>
      </c>
      <c r="O489" s="10">
        <f t="shared" si="76"/>
        <v>44625.535887384256</v>
      </c>
      <c r="P489" s="15">
        <f t="shared" si="77"/>
        <v>1</v>
      </c>
    </row>
    <row r="490" spans="1:16">
      <c r="A490" s="9" t="s">
        <v>1331</v>
      </c>
      <c r="B490" s="9" t="s">
        <v>1332</v>
      </c>
      <c r="C490" s="9" t="s">
        <v>20</v>
      </c>
      <c r="D490" s="9" t="s">
        <v>21</v>
      </c>
      <c r="E490" t="s">
        <v>59</v>
      </c>
      <c r="F490" s="11">
        <v>44625.484618055554</v>
      </c>
      <c r="G490" t="s">
        <v>16</v>
      </c>
      <c r="H490" t="s">
        <v>23</v>
      </c>
      <c r="I490" s="12">
        <v>44625.504076527781</v>
      </c>
      <c r="J490" s="12">
        <v>44625.53364277778</v>
      </c>
      <c r="K490" s="13">
        <f t="shared" si="73"/>
        <v>42.57539999904111</v>
      </c>
      <c r="L490" s="3">
        <f t="shared" si="78"/>
        <v>1.9212962943129241E-3</v>
      </c>
      <c r="M490" s="15">
        <f t="shared" si="74"/>
        <v>2.7666666666666666</v>
      </c>
      <c r="N490">
        <f t="shared" si="75"/>
        <v>8515.0799998082221</v>
      </c>
      <c r="O490" s="10">
        <f t="shared" si="76"/>
        <v>44625.53364277778</v>
      </c>
      <c r="P490" s="15">
        <f t="shared" si="77"/>
        <v>1</v>
      </c>
    </row>
    <row r="491" spans="1:16">
      <c r="A491" s="9" t="s">
        <v>1333</v>
      </c>
      <c r="B491" s="9" t="s">
        <v>1334</v>
      </c>
      <c r="C491" s="9" t="s">
        <v>20</v>
      </c>
      <c r="D491" s="9" t="s">
        <v>21</v>
      </c>
      <c r="E491" t="s">
        <v>34</v>
      </c>
      <c r="F491" s="11">
        <v>44625.485196759262</v>
      </c>
      <c r="G491" t="s">
        <v>16</v>
      </c>
      <c r="H491" t="s">
        <v>23</v>
      </c>
      <c r="I491" s="12">
        <v>44625.504879050925</v>
      </c>
      <c r="J491" s="12">
        <v>44625.526986064811</v>
      </c>
      <c r="K491" s="13">
        <f t="shared" si="73"/>
        <v>31.834099997067824</v>
      </c>
      <c r="L491" s="3">
        <f t="shared" si="78"/>
        <v>5.7870370801538229E-4</v>
      </c>
      <c r="M491" s="15">
        <f t="shared" si="74"/>
        <v>0.83333333333333337</v>
      </c>
      <c r="N491">
        <f t="shared" si="75"/>
        <v>6366.8199994135648</v>
      </c>
      <c r="O491" s="10">
        <f t="shared" si="76"/>
        <v>44625.526986064811</v>
      </c>
      <c r="P491" s="15">
        <f t="shared" si="77"/>
        <v>1</v>
      </c>
    </row>
    <row r="492" spans="1:16">
      <c r="A492" s="9" t="s">
        <v>1335</v>
      </c>
      <c r="B492" s="9" t="s">
        <v>1336</v>
      </c>
      <c r="C492" s="9" t="s">
        <v>241</v>
      </c>
      <c r="D492" s="9" t="s">
        <v>242</v>
      </c>
      <c r="E492" t="s">
        <v>575</v>
      </c>
      <c r="F492" s="11">
        <v>44625.488113425927</v>
      </c>
      <c r="G492" t="s">
        <v>16</v>
      </c>
      <c r="H492" t="s">
        <v>23</v>
      </c>
      <c r="I492" s="12">
        <v>44625.507499537038</v>
      </c>
      <c r="J492" s="12">
        <v>44625.536747106482</v>
      </c>
      <c r="K492" s="13">
        <f t="shared" si="73"/>
        <v>42.116499999538064</v>
      </c>
      <c r="L492" s="3">
        <f t="shared" si="78"/>
        <v>2.9166666645323858E-3</v>
      </c>
      <c r="M492" s="15">
        <f t="shared" si="74"/>
        <v>4.2</v>
      </c>
      <c r="N492">
        <f t="shared" si="75"/>
        <v>8423.2999999076128</v>
      </c>
      <c r="O492" s="10">
        <f t="shared" si="76"/>
        <v>44625.536747106482</v>
      </c>
      <c r="P492" s="15">
        <f t="shared" si="77"/>
        <v>1</v>
      </c>
    </row>
    <row r="493" spans="1:16">
      <c r="A493" s="9" t="s">
        <v>1337</v>
      </c>
      <c r="B493" s="9" t="s">
        <v>1338</v>
      </c>
      <c r="C493" s="9" t="s">
        <v>399</v>
      </c>
      <c r="D493" s="9" t="s">
        <v>399</v>
      </c>
      <c r="E493" t="s">
        <v>219</v>
      </c>
      <c r="F493" s="11">
        <v>44625.490289351852</v>
      </c>
      <c r="G493" t="s">
        <v>16</v>
      </c>
      <c r="H493" t="s">
        <v>23</v>
      </c>
      <c r="I493" s="12">
        <v>44625.510787615742</v>
      </c>
      <c r="J493" s="12">
        <v>44625.539408449076</v>
      </c>
      <c r="K493" s="13">
        <f t="shared" si="73"/>
        <v>41.214000001782551</v>
      </c>
      <c r="L493" s="3">
        <f t="shared" si="78"/>
        <v>2.1759259252576157E-3</v>
      </c>
      <c r="M493" s="15">
        <f t="shared" si="74"/>
        <v>3.1333333333333333</v>
      </c>
      <c r="N493">
        <f t="shared" si="75"/>
        <v>8242.8000003565103</v>
      </c>
      <c r="O493" s="10">
        <f t="shared" si="76"/>
        <v>44625.539408449076</v>
      </c>
      <c r="P493" s="15">
        <f t="shared" si="77"/>
        <v>1</v>
      </c>
    </row>
    <row r="494" spans="1:16">
      <c r="A494" s="9" t="s">
        <v>1339</v>
      </c>
      <c r="B494" s="9" t="s">
        <v>1340</v>
      </c>
      <c r="C494" s="9" t="s">
        <v>904</v>
      </c>
      <c r="D494" s="9" t="s">
        <v>904</v>
      </c>
      <c r="E494" t="s">
        <v>157</v>
      </c>
      <c r="F494" s="11">
        <v>44625.490682870368</v>
      </c>
      <c r="G494" t="s">
        <v>16</v>
      </c>
      <c r="H494" t="s">
        <v>23</v>
      </c>
      <c r="I494" s="12">
        <v>44625.507425856478</v>
      </c>
      <c r="J494" s="12">
        <v>44625.540245717595</v>
      </c>
      <c r="K494" s="13">
        <f t="shared" si="73"/>
        <v>47.2606000083033</v>
      </c>
      <c r="L494" s="3">
        <f t="shared" si="78"/>
        <v>3.9351851592073217E-4</v>
      </c>
      <c r="M494" s="15">
        <f t="shared" si="74"/>
        <v>0.56666666666666665</v>
      </c>
      <c r="N494">
        <f t="shared" si="75"/>
        <v>9452.1200016606599</v>
      </c>
      <c r="O494" s="10">
        <f t="shared" si="76"/>
        <v>44625.540245717595</v>
      </c>
      <c r="P494" s="15">
        <f t="shared" si="77"/>
        <v>1</v>
      </c>
    </row>
    <row r="495" spans="1:16">
      <c r="A495" s="9" t="s">
        <v>1341</v>
      </c>
      <c r="B495" s="9" t="s">
        <v>1342</v>
      </c>
      <c r="C495" s="9" t="s">
        <v>206</v>
      </c>
      <c r="D495" s="9" t="s">
        <v>207</v>
      </c>
      <c r="E495" t="s">
        <v>208</v>
      </c>
      <c r="F495" s="11">
        <v>44625.502766203703</v>
      </c>
      <c r="G495" t="s">
        <v>16</v>
      </c>
      <c r="H495" t="s">
        <v>23</v>
      </c>
      <c r="I495" s="12">
        <v>44625.521763842589</v>
      </c>
      <c r="J495" s="12">
        <v>44625.55626578704</v>
      </c>
      <c r="K495" s="13">
        <f t="shared" si="73"/>
        <v>49.682800008449703</v>
      </c>
      <c r="L495" s="3">
        <f t="shared" si="78"/>
        <v>1.2083333334885538E-2</v>
      </c>
      <c r="M495" s="15">
        <f t="shared" si="74"/>
        <v>17.399999999999999</v>
      </c>
      <c r="N495">
        <f t="shared" si="75"/>
        <v>9936.5600016899407</v>
      </c>
      <c r="O495" s="10">
        <f t="shared" si="76"/>
        <v>44625.55626578704</v>
      </c>
      <c r="P495" s="15">
        <f t="shared" si="77"/>
        <v>1</v>
      </c>
    </row>
    <row r="496" spans="1:16">
      <c r="A496" s="9" t="s">
        <v>1343</v>
      </c>
      <c r="B496" s="9" t="s">
        <v>1344</v>
      </c>
      <c r="C496" s="9" t="s">
        <v>241</v>
      </c>
      <c r="D496" s="9" t="s">
        <v>242</v>
      </c>
      <c r="E496" t="s">
        <v>1345</v>
      </c>
      <c r="F496" s="11">
        <v>44625.503333333334</v>
      </c>
      <c r="G496" t="s">
        <v>16</v>
      </c>
      <c r="H496" t="s">
        <v>23</v>
      </c>
      <c r="I496" s="12">
        <v>44625.526816874997</v>
      </c>
      <c r="J496" s="12">
        <v>44625.556608333332</v>
      </c>
      <c r="K496" s="13">
        <f t="shared" si="73"/>
        <v>42.899700002744794</v>
      </c>
      <c r="L496" s="3">
        <f t="shared" si="78"/>
        <v>5.671296312357299E-4</v>
      </c>
      <c r="M496" s="15">
        <f t="shared" si="74"/>
        <v>0.81666666666666665</v>
      </c>
      <c r="N496">
        <f t="shared" si="75"/>
        <v>8579.9400005489588</v>
      </c>
      <c r="O496" s="10">
        <f t="shared" si="76"/>
        <v>44625.556608333332</v>
      </c>
      <c r="P496" s="15">
        <f t="shared" si="77"/>
        <v>1</v>
      </c>
    </row>
    <row r="497" spans="1:16">
      <c r="A497" s="9" t="s">
        <v>1346</v>
      </c>
      <c r="B497" s="9" t="s">
        <v>1347</v>
      </c>
      <c r="C497" s="9" t="s">
        <v>273</v>
      </c>
      <c r="D497" s="9" t="s">
        <v>274</v>
      </c>
      <c r="E497" t="s">
        <v>114</v>
      </c>
      <c r="F497" s="11">
        <v>44625.512870370374</v>
      </c>
      <c r="G497" t="s">
        <v>16</v>
      </c>
      <c r="H497" t="s">
        <v>23</v>
      </c>
      <c r="I497" s="12">
        <v>44625.531894189815</v>
      </c>
      <c r="J497" s="12">
        <v>44625.562859606478</v>
      </c>
      <c r="K497" s="13">
        <f t="shared" si="73"/>
        <v>44.590199994854629</v>
      </c>
      <c r="L497" s="3">
        <f t="shared" si="78"/>
        <v>9.5370370399905369E-3</v>
      </c>
      <c r="M497" s="15">
        <f t="shared" si="74"/>
        <v>13.733333333333333</v>
      </c>
      <c r="N497">
        <f t="shared" si="75"/>
        <v>8918.0399989709258</v>
      </c>
      <c r="O497" s="10">
        <f t="shared" si="76"/>
        <v>44625.562859606478</v>
      </c>
      <c r="P497" s="15">
        <f t="shared" si="77"/>
        <v>1</v>
      </c>
    </row>
    <row r="498" spans="1:16">
      <c r="A498" s="9" t="s">
        <v>1348</v>
      </c>
      <c r="B498" s="9" t="s">
        <v>1349</v>
      </c>
      <c r="C498" s="9" t="s">
        <v>81</v>
      </c>
      <c r="D498" s="9" t="s">
        <v>82</v>
      </c>
      <c r="E498" t="s">
        <v>199</v>
      </c>
      <c r="F498" s="11">
        <v>44625.521481481483</v>
      </c>
      <c r="G498" t="s">
        <v>16</v>
      </c>
      <c r="H498" t="s">
        <v>23</v>
      </c>
      <c r="I498" s="12">
        <v>44625.54264363426</v>
      </c>
      <c r="J498" s="12">
        <v>44625.575236759258</v>
      </c>
      <c r="K498" s="13">
        <f t="shared" si="73"/>
        <v>46.934099995996803</v>
      </c>
      <c r="L498" s="3">
        <f t="shared" si="78"/>
        <v>8.6111111086211167E-3</v>
      </c>
      <c r="M498" s="15">
        <f t="shared" si="74"/>
        <v>12.4</v>
      </c>
      <c r="N498">
        <f t="shared" si="75"/>
        <v>9386.8199991993606</v>
      </c>
      <c r="O498" s="10">
        <f t="shared" si="76"/>
        <v>44625.575236759258</v>
      </c>
      <c r="P498" s="15">
        <f t="shared" si="77"/>
        <v>1</v>
      </c>
    </row>
    <row r="499" spans="1:16">
      <c r="A499" s="9" t="s">
        <v>1350</v>
      </c>
      <c r="B499" s="9" t="s">
        <v>1351</v>
      </c>
      <c r="C499" s="9" t="s">
        <v>586</v>
      </c>
      <c r="D499" s="9" t="s">
        <v>587</v>
      </c>
      <c r="E499" t="s">
        <v>588</v>
      </c>
      <c r="F499" s="11">
        <v>44625.533842592595</v>
      </c>
      <c r="G499" t="s">
        <v>16</v>
      </c>
      <c r="H499" t="s">
        <v>23</v>
      </c>
      <c r="I499" s="12">
        <v>44625.553115370371</v>
      </c>
      <c r="J499" s="12">
        <v>44625.583213564816</v>
      </c>
      <c r="K499" s="13">
        <f t="shared" si="73"/>
        <v>43.341400001663715</v>
      </c>
      <c r="L499" s="3">
        <f t="shared" si="78"/>
        <v>1.2361111112113576E-2</v>
      </c>
      <c r="M499" s="15">
        <f t="shared" si="74"/>
        <v>17.8</v>
      </c>
      <c r="N499">
        <f t="shared" si="75"/>
        <v>8668.2800003327429</v>
      </c>
      <c r="O499" s="10">
        <f t="shared" si="76"/>
        <v>44625.583213564816</v>
      </c>
      <c r="P499" s="15">
        <f t="shared" si="77"/>
        <v>1</v>
      </c>
    </row>
    <row r="500" spans="1:16">
      <c r="A500" s="9" t="s">
        <v>1352</v>
      </c>
      <c r="B500" s="9" t="s">
        <v>1353</v>
      </c>
      <c r="C500" s="9" t="s">
        <v>20</v>
      </c>
      <c r="D500" s="9" t="s">
        <v>21</v>
      </c>
      <c r="E500" t="s">
        <v>604</v>
      </c>
      <c r="F500" s="11">
        <v>44625.571493055555</v>
      </c>
      <c r="G500" t="s">
        <v>16</v>
      </c>
      <c r="H500" t="s">
        <v>23</v>
      </c>
      <c r="I500" s="12">
        <v>44625.589333194446</v>
      </c>
      <c r="J500" s="12">
        <v>44625.61708236111</v>
      </c>
      <c r="K500" s="13">
        <f t="shared" si="73"/>
        <v>39.958799995947629</v>
      </c>
      <c r="L500" s="3">
        <f t="shared" si="78"/>
        <v>3.7650462960300501E-2</v>
      </c>
      <c r="M500" s="15">
        <f t="shared" si="74"/>
        <v>54.216666666666669</v>
      </c>
      <c r="N500">
        <f t="shared" si="75"/>
        <v>7991.7599991895258</v>
      </c>
      <c r="O500" s="10">
        <f t="shared" si="76"/>
        <v>44625.61708236111</v>
      </c>
      <c r="P500" s="15">
        <f t="shared" si="77"/>
        <v>1</v>
      </c>
    </row>
    <row r="501" spans="1:16">
      <c r="A501" s="9" t="s">
        <v>1354</v>
      </c>
      <c r="B501" s="9" t="s">
        <v>1355</v>
      </c>
      <c r="C501" s="9" t="s">
        <v>20</v>
      </c>
      <c r="D501" s="9" t="s">
        <v>21</v>
      </c>
      <c r="E501" t="s">
        <v>62</v>
      </c>
      <c r="F501" s="11">
        <v>44625.573182870372</v>
      </c>
      <c r="G501" t="s">
        <v>16</v>
      </c>
      <c r="H501" t="s">
        <v>23</v>
      </c>
      <c r="I501" s="12">
        <v>44625.593217384259</v>
      </c>
      <c r="J501" s="12">
        <v>44625.625859189815</v>
      </c>
      <c r="K501" s="13">
        <f t="shared" si="73"/>
        <v>47.004200000083074</v>
      </c>
      <c r="L501" s="3">
        <f t="shared" si="78"/>
        <v>1.6898148169275373E-3</v>
      </c>
      <c r="M501" s="15">
        <f t="shared" si="74"/>
        <v>2.4333333333333336</v>
      </c>
      <c r="N501">
        <f t="shared" si="75"/>
        <v>9400.8400000166148</v>
      </c>
      <c r="O501" s="10">
        <f t="shared" si="76"/>
        <v>44625.625859189815</v>
      </c>
      <c r="P501" s="15">
        <f t="shared" si="77"/>
        <v>1</v>
      </c>
    </row>
    <row r="502" spans="1:16">
      <c r="A502" s="9" t="s">
        <v>1356</v>
      </c>
      <c r="B502" s="9" t="s">
        <v>1357</v>
      </c>
      <c r="C502" s="9" t="s">
        <v>206</v>
      </c>
      <c r="D502" s="9" t="s">
        <v>207</v>
      </c>
      <c r="E502" t="s">
        <v>646</v>
      </c>
      <c r="F502" s="11">
        <v>44625.573819444442</v>
      </c>
      <c r="G502" t="s">
        <v>16</v>
      </c>
      <c r="H502" t="s">
        <v>17</v>
      </c>
      <c r="I502" s="12">
        <v>44625.592837569442</v>
      </c>
      <c r="J502" s="12">
        <v>44625.625320416664</v>
      </c>
      <c r="K502" s="13">
        <f t="shared" si="73"/>
        <v>46.775299999862909</v>
      </c>
      <c r="L502" s="3">
        <f t="shared" si="78"/>
        <v>6.3657407008577138E-4</v>
      </c>
      <c r="M502" s="15">
        <f t="shared" si="74"/>
        <v>0.91666666666666663</v>
      </c>
      <c r="N502">
        <f t="shared" si="75"/>
        <v>9355.0599999725819</v>
      </c>
      <c r="O502" s="10">
        <f t="shared" si="76"/>
        <v>44625.625320416664</v>
      </c>
      <c r="P502" s="15">
        <f t="shared" si="77"/>
        <v>1</v>
      </c>
    </row>
    <row r="503" spans="1:16">
      <c r="A503" s="9" t="s">
        <v>1358</v>
      </c>
      <c r="B503" s="9" t="s">
        <v>1359</v>
      </c>
      <c r="C503" s="9" t="s">
        <v>206</v>
      </c>
      <c r="D503" s="9" t="s">
        <v>207</v>
      </c>
      <c r="E503" t="s">
        <v>238</v>
      </c>
      <c r="F503" s="11">
        <v>44625.58452546296</v>
      </c>
      <c r="G503" t="s">
        <v>16</v>
      </c>
      <c r="H503" t="s">
        <v>23</v>
      </c>
      <c r="I503" s="12">
        <v>44625.604300462961</v>
      </c>
      <c r="J503" s="12">
        <v>44625.630758796295</v>
      </c>
      <c r="K503" s="13">
        <f t="shared" si="73"/>
        <v>38.100000000558794</v>
      </c>
      <c r="L503" s="3">
        <f t="shared" si="78"/>
        <v>1.0706018518249039E-2</v>
      </c>
      <c r="M503" s="15">
        <f t="shared" si="74"/>
        <v>15.416666666666666</v>
      </c>
      <c r="N503">
        <f t="shared" si="75"/>
        <v>7620.0000001117587</v>
      </c>
      <c r="O503" s="10">
        <f t="shared" si="76"/>
        <v>44625.630758796295</v>
      </c>
      <c r="P503" s="15">
        <f t="shared" si="77"/>
        <v>1</v>
      </c>
    </row>
    <row r="504" spans="1:16">
      <c r="A504" s="9" t="s">
        <v>1360</v>
      </c>
      <c r="B504" s="9" t="s">
        <v>1361</v>
      </c>
      <c r="C504" s="9" t="s">
        <v>155</v>
      </c>
      <c r="D504" s="9" t="s">
        <v>156</v>
      </c>
      <c r="E504" t="s">
        <v>142</v>
      </c>
      <c r="F504" s="11">
        <v>44625.590243055558</v>
      </c>
      <c r="G504" t="s">
        <v>16</v>
      </c>
      <c r="H504" t="s">
        <v>23</v>
      </c>
      <c r="I504" s="12">
        <v>44625.614533749998</v>
      </c>
      <c r="J504" s="12">
        <v>44625.649082916665</v>
      </c>
      <c r="K504" s="13">
        <f t="shared" si="73"/>
        <v>49.750800000037998</v>
      </c>
      <c r="L504" s="3">
        <f t="shared" si="78"/>
        <v>5.7175925976480357E-3</v>
      </c>
      <c r="M504" s="15">
        <f t="shared" si="74"/>
        <v>8.2333333333333325</v>
      </c>
      <c r="N504">
        <f t="shared" si="75"/>
        <v>9950.1600000075996</v>
      </c>
      <c r="O504" s="10">
        <f t="shared" si="76"/>
        <v>44625.649082916665</v>
      </c>
      <c r="P504" s="15">
        <f t="shared" si="77"/>
        <v>1</v>
      </c>
    </row>
    <row r="505" spans="1:16">
      <c r="A505" s="9" t="s">
        <v>1362</v>
      </c>
      <c r="B505" s="9" t="s">
        <v>1363</v>
      </c>
      <c r="C505" s="9" t="s">
        <v>20</v>
      </c>
      <c r="D505" s="9" t="s">
        <v>21</v>
      </c>
      <c r="E505" t="s">
        <v>570</v>
      </c>
      <c r="F505" s="11">
        <v>44625.598969907405</v>
      </c>
      <c r="G505" t="s">
        <v>16</v>
      </c>
      <c r="H505" t="s">
        <v>23</v>
      </c>
      <c r="I505" s="12">
        <v>44625.618782129626</v>
      </c>
      <c r="J505" s="12">
        <v>44625.647240046295</v>
      </c>
      <c r="K505" s="13">
        <f t="shared" si="73"/>
        <v>40.97940000356175</v>
      </c>
      <c r="L505" s="3">
        <f t="shared" si="78"/>
        <v>8.7268518473138101E-3</v>
      </c>
      <c r="M505" s="15">
        <f t="shared" si="74"/>
        <v>12.566666666666666</v>
      </c>
      <c r="N505">
        <f t="shared" si="75"/>
        <v>8195.88000071235</v>
      </c>
      <c r="O505" s="10">
        <f t="shared" si="76"/>
        <v>44625.647240046295</v>
      </c>
      <c r="P505" s="15">
        <f t="shared" si="77"/>
        <v>1</v>
      </c>
    </row>
    <row r="506" spans="1:16">
      <c r="A506" s="9" t="s">
        <v>1364</v>
      </c>
      <c r="B506" s="9" t="s">
        <v>1365</v>
      </c>
      <c r="C506" s="9" t="s">
        <v>20</v>
      </c>
      <c r="D506" s="9" t="s">
        <v>21</v>
      </c>
      <c r="E506" t="s">
        <v>22</v>
      </c>
      <c r="F506" s="11">
        <v>44625.605370370373</v>
      </c>
      <c r="G506" t="s">
        <v>16</v>
      </c>
      <c r="H506" t="s">
        <v>23</v>
      </c>
      <c r="I506" s="12">
        <v>44625.627216064815</v>
      </c>
      <c r="J506" s="12">
        <v>44625.661900856481</v>
      </c>
      <c r="K506" s="13">
        <f t="shared" si="73"/>
        <v>49.94609999936074</v>
      </c>
      <c r="L506" s="3">
        <f t="shared" si="78"/>
        <v>6.4004629675764591E-3</v>
      </c>
      <c r="M506" s="15">
        <f t="shared" si="74"/>
        <v>9.2166666666666668</v>
      </c>
      <c r="N506">
        <f t="shared" si="75"/>
        <v>9989.219999872148</v>
      </c>
      <c r="O506" s="10">
        <f t="shared" si="76"/>
        <v>44625.661900856481</v>
      </c>
      <c r="P506" s="15">
        <f t="shared" si="77"/>
        <v>1</v>
      </c>
    </row>
    <row r="507" spans="1:16">
      <c r="A507" s="9" t="s">
        <v>1366</v>
      </c>
      <c r="B507" s="9" t="s">
        <v>1367</v>
      </c>
      <c r="C507" s="9" t="s">
        <v>89</v>
      </c>
      <c r="D507" s="9" t="s">
        <v>90</v>
      </c>
      <c r="E507" t="s">
        <v>91</v>
      </c>
      <c r="F507" s="11">
        <v>44625.616354166668</v>
      </c>
      <c r="G507" t="s">
        <v>16</v>
      </c>
      <c r="H507" t="s">
        <v>23</v>
      </c>
      <c r="I507" s="12">
        <v>44625.639757222219</v>
      </c>
      <c r="J507" s="12">
        <v>44625.671982638887</v>
      </c>
      <c r="K507" s="13">
        <f t="shared" si="73"/>
        <v>46.404600001405925</v>
      </c>
      <c r="L507" s="3">
        <f t="shared" si="78"/>
        <v>1.0983796295477077E-2</v>
      </c>
      <c r="M507" s="15">
        <f t="shared" si="74"/>
        <v>15.816666666666666</v>
      </c>
      <c r="N507">
        <f t="shared" si="75"/>
        <v>9280.9200002811849</v>
      </c>
      <c r="O507" s="10">
        <f t="shared" si="76"/>
        <v>44625.671982638887</v>
      </c>
      <c r="P507" s="15">
        <f t="shared" si="77"/>
        <v>1</v>
      </c>
    </row>
    <row r="508" spans="1:16">
      <c r="A508" s="9" t="s">
        <v>1368</v>
      </c>
      <c r="B508" s="9" t="s">
        <v>1369</v>
      </c>
      <c r="C508" s="9" t="s">
        <v>206</v>
      </c>
      <c r="D508" s="9" t="s">
        <v>207</v>
      </c>
      <c r="E508" t="s">
        <v>225</v>
      </c>
      <c r="F508" s="11">
        <v>44625.617013888892</v>
      </c>
      <c r="G508" t="s">
        <v>16</v>
      </c>
      <c r="H508" t="s">
        <v>23</v>
      </c>
      <c r="I508" s="12">
        <v>44625.637958680556</v>
      </c>
      <c r="J508" s="12">
        <v>44625.672261874999</v>
      </c>
      <c r="K508" s="13">
        <f t="shared" si="73"/>
        <v>49.396599997999147</v>
      </c>
      <c r="L508" s="3">
        <f t="shared" si="78"/>
        <v>6.5972222364507616E-4</v>
      </c>
      <c r="M508" s="15">
        <f t="shared" si="74"/>
        <v>0.95</v>
      </c>
      <c r="N508">
        <f t="shared" si="75"/>
        <v>9879.3199995998293</v>
      </c>
      <c r="O508" s="10">
        <f t="shared" si="76"/>
        <v>44625.672261874999</v>
      </c>
      <c r="P508" s="15">
        <f t="shared" si="77"/>
        <v>1</v>
      </c>
    </row>
    <row r="509" spans="1:16">
      <c r="A509" s="9" t="s">
        <v>1370</v>
      </c>
      <c r="B509" s="9" t="s">
        <v>1371</v>
      </c>
      <c r="C509" s="9" t="s">
        <v>20</v>
      </c>
      <c r="D509" s="9" t="s">
        <v>21</v>
      </c>
      <c r="E509" t="s">
        <v>402</v>
      </c>
      <c r="F509" s="11">
        <v>44625.630613425928</v>
      </c>
      <c r="G509" t="s">
        <v>16</v>
      </c>
      <c r="H509" t="s">
        <v>23</v>
      </c>
      <c r="I509" s="12">
        <v>44625.651663564815</v>
      </c>
      <c r="J509" s="12">
        <v>44625.685092106483</v>
      </c>
      <c r="K509" s="13">
        <f t="shared" si="73"/>
        <v>48.137100002495572</v>
      </c>
      <c r="L509" s="3">
        <f t="shared" si="78"/>
        <v>1.3599537036498077E-2</v>
      </c>
      <c r="M509" s="15">
        <f t="shared" si="74"/>
        <v>19.583333333333332</v>
      </c>
      <c r="N509">
        <f t="shared" si="75"/>
        <v>9627.4200004991144</v>
      </c>
      <c r="O509" s="10">
        <f t="shared" si="76"/>
        <v>44625.685092106483</v>
      </c>
      <c r="P509" s="15">
        <f t="shared" si="77"/>
        <v>1</v>
      </c>
    </row>
    <row r="510" spans="1:16">
      <c r="A510" s="9" t="s">
        <v>1372</v>
      </c>
      <c r="B510" s="9" t="s">
        <v>1373</v>
      </c>
      <c r="C510" s="9" t="s">
        <v>241</v>
      </c>
      <c r="D510" s="9" t="s">
        <v>242</v>
      </c>
      <c r="E510" t="s">
        <v>1345</v>
      </c>
      <c r="F510" s="11">
        <v>44625.631226851852</v>
      </c>
      <c r="G510" t="s">
        <v>16</v>
      </c>
      <c r="H510" t="s">
        <v>23</v>
      </c>
      <c r="I510" s="12">
        <v>44625.651055324073</v>
      </c>
      <c r="J510" s="12">
        <v>44625.683332476852</v>
      </c>
      <c r="K510" s="13">
        <f t="shared" si="73"/>
        <v>46.479100001743063</v>
      </c>
      <c r="L510" s="3">
        <f t="shared" si="78"/>
        <v>6.1342592380242422E-4</v>
      </c>
      <c r="M510" s="15">
        <f t="shared" si="74"/>
        <v>0.8833333333333333</v>
      </c>
      <c r="N510">
        <f t="shared" si="75"/>
        <v>9295.8200003486127</v>
      </c>
      <c r="O510" s="10">
        <f t="shared" si="76"/>
        <v>44625.683332476852</v>
      </c>
      <c r="P510" s="15">
        <f t="shared" si="77"/>
        <v>1</v>
      </c>
    </row>
    <row r="511" spans="1:16">
      <c r="A511" s="9" t="s">
        <v>1374</v>
      </c>
      <c r="B511" s="9" t="s">
        <v>1375</v>
      </c>
      <c r="C511" s="9" t="s">
        <v>13</v>
      </c>
      <c r="D511" s="9" t="s">
        <v>14</v>
      </c>
      <c r="E511" t="s">
        <v>37</v>
      </c>
      <c r="F511" s="11">
        <v>44626.002962962964</v>
      </c>
      <c r="G511" t="s">
        <v>16</v>
      </c>
      <c r="H511" t="s">
        <v>17</v>
      </c>
      <c r="I511" s="12">
        <v>44626.022122060182</v>
      </c>
      <c r="J511" s="12">
        <v>44626.054730601849</v>
      </c>
      <c r="K511" s="13">
        <f t="shared" si="73"/>
        <v>46.956300000892952</v>
      </c>
      <c r="L511" s="3">
        <f t="shared" si="78"/>
        <v>0.37173611111211358</v>
      </c>
      <c r="M511" s="15">
        <f t="shared" si="74"/>
        <v>535.29999999999995</v>
      </c>
      <c r="N511">
        <f t="shared" si="75"/>
        <v>9391.2600001785904</v>
      </c>
      <c r="O511" s="10">
        <f t="shared" si="76"/>
        <v>44626.054730601849</v>
      </c>
      <c r="P511" s="15">
        <f t="shared" si="77"/>
        <v>1</v>
      </c>
    </row>
    <row r="512" spans="1:16">
      <c r="A512" s="9" t="s">
        <v>1376</v>
      </c>
      <c r="B512" s="9" t="s">
        <v>1377</v>
      </c>
      <c r="C512" s="9" t="s">
        <v>13</v>
      </c>
      <c r="D512" s="9" t="s">
        <v>14</v>
      </c>
      <c r="E512" t="s">
        <v>450</v>
      </c>
      <c r="F512" s="11">
        <v>44626.003842592596</v>
      </c>
      <c r="G512" t="s">
        <v>16</v>
      </c>
      <c r="H512" t="s">
        <v>17</v>
      </c>
      <c r="I512" s="12">
        <v>44626.022569814813</v>
      </c>
      <c r="J512" s="12">
        <v>44626.053620925923</v>
      </c>
      <c r="K512" s="13">
        <f t="shared" si="73"/>
        <v>44.71359999733977</v>
      </c>
      <c r="L512" s="3">
        <f t="shared" si="78"/>
        <v>8.7962963152676821E-4</v>
      </c>
      <c r="M512" s="15">
        <f t="shared" si="74"/>
        <v>1.2666666666666666</v>
      </c>
      <c r="N512">
        <f t="shared" si="75"/>
        <v>8942.719999467954</v>
      </c>
      <c r="O512" s="10">
        <f t="shared" si="76"/>
        <v>44626.053620925923</v>
      </c>
      <c r="P512" s="15">
        <f t="shared" si="77"/>
        <v>1</v>
      </c>
    </row>
    <row r="513" spans="1:16">
      <c r="A513" s="9" t="s">
        <v>1378</v>
      </c>
      <c r="B513" s="9" t="s">
        <v>1379</v>
      </c>
      <c r="C513" s="9" t="s">
        <v>13</v>
      </c>
      <c r="D513" s="9" t="s">
        <v>14</v>
      </c>
      <c r="E513" t="s">
        <v>15</v>
      </c>
      <c r="F513" s="11">
        <v>44626.004305555558</v>
      </c>
      <c r="G513" t="s">
        <v>16</v>
      </c>
      <c r="H513" t="s">
        <v>17</v>
      </c>
      <c r="I513" s="12">
        <v>44626.027508402774</v>
      </c>
      <c r="J513" s="12">
        <v>44626.061943194443</v>
      </c>
      <c r="K513" s="13">
        <f t="shared" si="73"/>
        <v>49.586100003216416</v>
      </c>
      <c r="L513" s="3">
        <f t="shared" si="78"/>
        <v>4.6296296204673126E-4</v>
      </c>
      <c r="M513" s="15">
        <f t="shared" si="74"/>
        <v>0.66666666666666663</v>
      </c>
      <c r="N513">
        <f t="shared" si="75"/>
        <v>9917.2200006432831</v>
      </c>
      <c r="O513" s="10">
        <f t="shared" si="76"/>
        <v>44626.061943194443</v>
      </c>
      <c r="P513" s="15">
        <f t="shared" si="77"/>
        <v>1</v>
      </c>
    </row>
    <row r="514" spans="1:16">
      <c r="A514" s="9" t="s">
        <v>1380</v>
      </c>
      <c r="B514" s="9" t="s">
        <v>1381</v>
      </c>
      <c r="C514" s="9" t="s">
        <v>20</v>
      </c>
      <c r="D514" s="9" t="s">
        <v>21</v>
      </c>
      <c r="E514" t="s">
        <v>335</v>
      </c>
      <c r="F514" s="11">
        <v>44626.005011574074</v>
      </c>
      <c r="G514" t="s">
        <v>16</v>
      </c>
      <c r="H514" t="s">
        <v>23</v>
      </c>
      <c r="I514" s="12">
        <v>44626.02319310185</v>
      </c>
      <c r="J514" s="12">
        <v>44626.057702962964</v>
      </c>
      <c r="K514" s="13">
        <f t="shared" si="73"/>
        <v>49.694200004450977</v>
      </c>
      <c r="L514" s="3">
        <f t="shared" si="78"/>
        <v>7.0601851621177047E-4</v>
      </c>
      <c r="M514" s="15">
        <f t="shared" si="74"/>
        <v>1.0166666666666666</v>
      </c>
      <c r="N514">
        <f t="shared" si="75"/>
        <v>9938.8400008901954</v>
      </c>
      <c r="O514" s="10">
        <f t="shared" si="76"/>
        <v>44626.057702962964</v>
      </c>
      <c r="P514" s="15">
        <f t="shared" si="77"/>
        <v>1</v>
      </c>
    </row>
    <row r="515" spans="1:16">
      <c r="A515" s="9" t="s">
        <v>1382</v>
      </c>
      <c r="B515" s="9" t="s">
        <v>1383</v>
      </c>
      <c r="C515" s="9" t="s">
        <v>13</v>
      </c>
      <c r="D515" s="9" t="s">
        <v>14</v>
      </c>
      <c r="E515" t="s">
        <v>455</v>
      </c>
      <c r="F515" s="11">
        <v>44626.005462962959</v>
      </c>
      <c r="G515" t="s">
        <v>16</v>
      </c>
      <c r="H515" t="s">
        <v>23</v>
      </c>
      <c r="I515" s="12">
        <v>44626.025944837966</v>
      </c>
      <c r="J515" s="12">
        <v>44626.059717824071</v>
      </c>
      <c r="K515" s="13">
        <f t="shared" ref="K515:K578" si="79">(J515-I515)*24*60</f>
        <v>48.633099992293864</v>
      </c>
      <c r="L515" s="3">
        <f t="shared" si="78"/>
        <v>4.5138888526707888E-4</v>
      </c>
      <c r="M515" s="15">
        <f t="shared" ref="M515:M578" si="80">HOUR(L515)*60+MINUTE(L515)+SECOND(L515)/60</f>
        <v>0.65</v>
      </c>
      <c r="N515">
        <f t="shared" ref="N515:N578" si="81">K515*200</f>
        <v>9726.6199984587729</v>
      </c>
      <c r="O515" s="10">
        <f t="shared" ref="O515:O578" si="82">J515</f>
        <v>44626.059717824071</v>
      </c>
      <c r="P515" s="15">
        <f t="shared" ref="P515:P578" si="83">_xlfn.ISOWEEKNUM(O515)-_xlfn.ISOWEEKNUM(DATE(YEAR(O515),MONTH(O515),1))+1</f>
        <v>1</v>
      </c>
    </row>
    <row r="516" spans="1:16">
      <c r="A516" s="9" t="s">
        <v>1384</v>
      </c>
      <c r="B516" s="9" t="s">
        <v>1385</v>
      </c>
      <c r="C516" s="9" t="s">
        <v>20</v>
      </c>
      <c r="D516" s="9" t="s">
        <v>21</v>
      </c>
      <c r="E516" t="s">
        <v>86</v>
      </c>
      <c r="F516" s="11">
        <v>44626.006145833337</v>
      </c>
      <c r="G516" t="s">
        <v>16</v>
      </c>
      <c r="H516" t="s">
        <v>23</v>
      </c>
      <c r="I516" s="12">
        <v>44626.025105000001</v>
      </c>
      <c r="J516" s="12">
        <v>44626.049085347222</v>
      </c>
      <c r="K516" s="13">
        <f t="shared" si="79"/>
        <v>34.531699998769909</v>
      </c>
      <c r="L516" s="3">
        <f t="shared" ref="L516:L579" si="84">F516-F515</f>
        <v>6.8287037720438093E-4</v>
      </c>
      <c r="M516" s="15">
        <f t="shared" si="80"/>
        <v>0.98333333333333328</v>
      </c>
      <c r="N516">
        <f t="shared" si="81"/>
        <v>6906.3399997539818</v>
      </c>
      <c r="O516" s="10">
        <f t="shared" si="82"/>
        <v>44626.049085347222</v>
      </c>
      <c r="P516" s="15">
        <f t="shared" si="83"/>
        <v>1</v>
      </c>
    </row>
    <row r="517" spans="1:16">
      <c r="A517" s="9" t="s">
        <v>1386</v>
      </c>
      <c r="B517" s="9" t="s">
        <v>1387</v>
      </c>
      <c r="C517" s="9" t="s">
        <v>13</v>
      </c>
      <c r="D517" s="9" t="s">
        <v>14</v>
      </c>
      <c r="E517" t="s">
        <v>1388</v>
      </c>
      <c r="F517" s="11">
        <v>44626.009340277778</v>
      </c>
      <c r="G517" t="s">
        <v>16</v>
      </c>
      <c r="H517" t="s">
        <v>17</v>
      </c>
      <c r="I517" s="12">
        <v>44626.029422916668</v>
      </c>
      <c r="J517" s="12">
        <v>44626.051304722219</v>
      </c>
      <c r="K517" s="13">
        <f t="shared" si="79"/>
        <v>31.50979999336414</v>
      </c>
      <c r="L517" s="3">
        <f t="shared" si="84"/>
        <v>3.1944444417604245E-3</v>
      </c>
      <c r="M517" s="15">
        <f t="shared" si="80"/>
        <v>4.5999999999999996</v>
      </c>
      <c r="N517">
        <f t="shared" si="81"/>
        <v>6301.9599986728281</v>
      </c>
      <c r="O517" s="10">
        <f t="shared" si="82"/>
        <v>44626.051304722219</v>
      </c>
      <c r="P517" s="15">
        <f t="shared" si="83"/>
        <v>1</v>
      </c>
    </row>
    <row r="518" spans="1:16">
      <c r="A518" s="9" t="s">
        <v>1389</v>
      </c>
      <c r="B518" s="9" t="s">
        <v>1390</v>
      </c>
      <c r="C518" s="9" t="s">
        <v>20</v>
      </c>
      <c r="D518" s="9" t="s">
        <v>21</v>
      </c>
      <c r="E518" t="s">
        <v>62</v>
      </c>
      <c r="F518" s="11">
        <v>44626.032511574071</v>
      </c>
      <c r="G518" t="s">
        <v>16</v>
      </c>
      <c r="H518" t="s">
        <v>23</v>
      </c>
      <c r="I518" s="12">
        <v>44626.053260671295</v>
      </c>
      <c r="J518" s="12">
        <v>44626.087517754633</v>
      </c>
      <c r="K518" s="13">
        <f t="shared" si="79"/>
        <v>49.330200006952509</v>
      </c>
      <c r="L518" s="3">
        <f t="shared" si="84"/>
        <v>2.3171296292275656E-2</v>
      </c>
      <c r="M518" s="15">
        <f t="shared" si="80"/>
        <v>33.366666666666667</v>
      </c>
      <c r="N518">
        <f t="shared" si="81"/>
        <v>9866.0400013905019</v>
      </c>
      <c r="O518" s="10">
        <f t="shared" si="82"/>
        <v>44626.087517754633</v>
      </c>
      <c r="P518" s="15">
        <f t="shared" si="83"/>
        <v>1</v>
      </c>
    </row>
    <row r="519" spans="1:16">
      <c r="A519" s="9" t="s">
        <v>1391</v>
      </c>
      <c r="B519" s="9" t="s">
        <v>1392</v>
      </c>
      <c r="C519" s="9" t="s">
        <v>748</v>
      </c>
      <c r="D519" s="9" t="s">
        <v>748</v>
      </c>
      <c r="E519" t="s">
        <v>682</v>
      </c>
      <c r="F519" s="11">
        <v>44626.03565972222</v>
      </c>
      <c r="G519" t="s">
        <v>16</v>
      </c>
      <c r="H519" t="s">
        <v>23</v>
      </c>
      <c r="I519" s="12">
        <v>44626.060525000001</v>
      </c>
      <c r="J519" s="12">
        <v>44626.087536597224</v>
      </c>
      <c r="K519" s="13">
        <f t="shared" si="79"/>
        <v>38.896700001787394</v>
      </c>
      <c r="L519" s="3">
        <f t="shared" si="84"/>
        <v>3.1481481491937302E-3</v>
      </c>
      <c r="M519" s="15">
        <f t="shared" si="80"/>
        <v>4.5333333333333332</v>
      </c>
      <c r="N519">
        <f t="shared" si="81"/>
        <v>7779.3400003574789</v>
      </c>
      <c r="O519" s="10">
        <f t="shared" si="82"/>
        <v>44626.087536597224</v>
      </c>
      <c r="P519" s="15">
        <f t="shared" si="83"/>
        <v>1</v>
      </c>
    </row>
    <row r="520" spans="1:16">
      <c r="A520" s="9" t="s">
        <v>1393</v>
      </c>
      <c r="B520" s="9" t="s">
        <v>1394</v>
      </c>
      <c r="C520" s="9" t="s">
        <v>49</v>
      </c>
      <c r="D520" s="9" t="s">
        <v>50</v>
      </c>
      <c r="E520" t="s">
        <v>51</v>
      </c>
      <c r="F520" s="11">
        <v>44626.089583333334</v>
      </c>
      <c r="G520" t="s">
        <v>16</v>
      </c>
      <c r="H520" t="s">
        <v>23</v>
      </c>
      <c r="I520" s="12">
        <v>44626.107052638887</v>
      </c>
      <c r="J520" s="12">
        <v>44626.139193124996</v>
      </c>
      <c r="K520" s="13">
        <f t="shared" si="79"/>
        <v>46.2822999979835</v>
      </c>
      <c r="L520" s="3">
        <f t="shared" si="84"/>
        <v>5.3923611114441883E-2</v>
      </c>
      <c r="M520" s="15">
        <f t="shared" si="80"/>
        <v>77.650000000000006</v>
      </c>
      <c r="N520">
        <f t="shared" si="81"/>
        <v>9256.4599995967001</v>
      </c>
      <c r="O520" s="10">
        <f t="shared" si="82"/>
        <v>44626.139193124996</v>
      </c>
      <c r="P520" s="15">
        <f t="shared" si="83"/>
        <v>1</v>
      </c>
    </row>
    <row r="521" spans="1:16">
      <c r="A521" s="9" t="s">
        <v>1395</v>
      </c>
      <c r="B521" s="9" t="s">
        <v>1396</v>
      </c>
      <c r="C521" s="9" t="s">
        <v>49</v>
      </c>
      <c r="D521" s="9" t="s">
        <v>50</v>
      </c>
      <c r="E521" t="s">
        <v>75</v>
      </c>
      <c r="F521" s="11">
        <v>44626.118576388886</v>
      </c>
      <c r="G521" t="s">
        <v>16</v>
      </c>
      <c r="H521" t="s">
        <v>23</v>
      </c>
      <c r="I521" s="12">
        <v>44626.137277638889</v>
      </c>
      <c r="J521" s="12">
        <v>44626.171999722224</v>
      </c>
      <c r="K521" s="13">
        <f t="shared" si="79"/>
        <v>49.999800003133714</v>
      </c>
      <c r="L521" s="3">
        <f t="shared" si="84"/>
        <v>2.8993055551836733E-2</v>
      </c>
      <c r="M521" s="15">
        <f t="shared" si="80"/>
        <v>41.75</v>
      </c>
      <c r="N521">
        <f t="shared" si="81"/>
        <v>9999.9600006267428</v>
      </c>
      <c r="O521" s="10">
        <f t="shared" si="82"/>
        <v>44626.171999722224</v>
      </c>
      <c r="P521" s="15">
        <f t="shared" si="83"/>
        <v>1</v>
      </c>
    </row>
    <row r="522" spans="1:16">
      <c r="A522" s="9" t="s">
        <v>1397</v>
      </c>
      <c r="B522" s="9" t="s">
        <v>1398</v>
      </c>
      <c r="C522" s="9" t="s">
        <v>20</v>
      </c>
      <c r="D522" s="9" t="s">
        <v>21</v>
      </c>
      <c r="E522" t="s">
        <v>34</v>
      </c>
      <c r="F522" s="11">
        <v>44626.141215277778</v>
      </c>
      <c r="G522" t="s">
        <v>16</v>
      </c>
      <c r="H522" t="s">
        <v>23</v>
      </c>
      <c r="I522" s="12">
        <v>44626.164979861111</v>
      </c>
      <c r="J522" s="12">
        <v>44626.199539027781</v>
      </c>
      <c r="K522" s="13">
        <f t="shared" si="79"/>
        <v>49.765200004912913</v>
      </c>
      <c r="L522" s="3">
        <f t="shared" si="84"/>
        <v>2.2638888891378883E-2</v>
      </c>
      <c r="M522" s="15">
        <f t="shared" si="80"/>
        <v>32.6</v>
      </c>
      <c r="N522">
        <f t="shared" si="81"/>
        <v>9953.0400009825826</v>
      </c>
      <c r="O522" s="10">
        <f t="shared" si="82"/>
        <v>44626.199539027781</v>
      </c>
      <c r="P522" s="15">
        <f t="shared" si="83"/>
        <v>1</v>
      </c>
    </row>
    <row r="523" spans="1:16">
      <c r="A523" s="9" t="s">
        <v>1399</v>
      </c>
      <c r="B523" s="9" t="s">
        <v>1400</v>
      </c>
      <c r="C523" s="9" t="s">
        <v>231</v>
      </c>
      <c r="D523" s="9" t="s">
        <v>95</v>
      </c>
      <c r="E523" t="s">
        <v>468</v>
      </c>
      <c r="F523" s="11">
        <v>44626.14167824074</v>
      </c>
      <c r="G523" t="s">
        <v>16</v>
      </c>
      <c r="H523" t="s">
        <v>23</v>
      </c>
      <c r="I523" s="12">
        <v>44626.163660740742</v>
      </c>
      <c r="J523" s="12">
        <v>44626.198336921298</v>
      </c>
      <c r="K523" s="13">
        <f t="shared" si="79"/>
        <v>49.933700000401586</v>
      </c>
      <c r="L523" s="3">
        <f t="shared" si="84"/>
        <v>4.6296296204673126E-4</v>
      </c>
      <c r="M523" s="15">
        <f t="shared" si="80"/>
        <v>0.66666666666666663</v>
      </c>
      <c r="N523">
        <f t="shared" si="81"/>
        <v>9986.7400000803173</v>
      </c>
      <c r="O523" s="10">
        <f t="shared" si="82"/>
        <v>44626.198336921298</v>
      </c>
      <c r="P523" s="15">
        <f t="shared" si="83"/>
        <v>1</v>
      </c>
    </row>
    <row r="524" spans="1:16">
      <c r="A524" s="9" t="s">
        <v>1401</v>
      </c>
      <c r="B524" s="9" t="s">
        <v>1402</v>
      </c>
      <c r="C524" s="9" t="s">
        <v>20</v>
      </c>
      <c r="D524" s="9" t="s">
        <v>21</v>
      </c>
      <c r="E524" t="s">
        <v>59</v>
      </c>
      <c r="F524" s="11">
        <v>44626.16983796296</v>
      </c>
      <c r="G524" t="s">
        <v>16</v>
      </c>
      <c r="H524" t="s">
        <v>23</v>
      </c>
      <c r="I524" s="12">
        <v>44626.19156712963</v>
      </c>
      <c r="J524" s="12">
        <v>44626.226286365738</v>
      </c>
      <c r="K524" s="13">
        <f t="shared" si="79"/>
        <v>49.995699995197356</v>
      </c>
      <c r="L524" s="3">
        <f t="shared" si="84"/>
        <v>2.8159722220152617E-2</v>
      </c>
      <c r="M524" s="15">
        <f t="shared" si="80"/>
        <v>40.549999999999997</v>
      </c>
      <c r="N524">
        <f t="shared" si="81"/>
        <v>9999.1399990394711</v>
      </c>
      <c r="O524" s="10">
        <f t="shared" si="82"/>
        <v>44626.226286365738</v>
      </c>
      <c r="P524" s="15">
        <f t="shared" si="83"/>
        <v>1</v>
      </c>
    </row>
    <row r="525" spans="1:16">
      <c r="A525" s="9" t="s">
        <v>1403</v>
      </c>
      <c r="B525" s="9" t="s">
        <v>1404</v>
      </c>
      <c r="C525" s="9" t="s">
        <v>1405</v>
      </c>
      <c r="D525" s="9" t="s">
        <v>1405</v>
      </c>
      <c r="E525" t="s">
        <v>758</v>
      </c>
      <c r="F525" s="11">
        <v>44626.188703703701</v>
      </c>
      <c r="G525" t="s">
        <v>16</v>
      </c>
      <c r="H525" t="s">
        <v>23</v>
      </c>
      <c r="I525" s="12">
        <v>44626.208286689813</v>
      </c>
      <c r="J525" s="12">
        <v>44626.241871342594</v>
      </c>
      <c r="K525" s="13">
        <f t="shared" si="79"/>
        <v>48.361900005256757</v>
      </c>
      <c r="L525" s="3">
        <f t="shared" si="84"/>
        <v>1.8865740741603076E-2</v>
      </c>
      <c r="M525" s="15">
        <f t="shared" si="80"/>
        <v>27.166666666666668</v>
      </c>
      <c r="N525">
        <f t="shared" si="81"/>
        <v>9672.3800010513514</v>
      </c>
      <c r="O525" s="10">
        <f t="shared" si="82"/>
        <v>44626.241871342594</v>
      </c>
      <c r="P525" s="15">
        <f t="shared" si="83"/>
        <v>1</v>
      </c>
    </row>
    <row r="526" spans="1:16">
      <c r="A526" s="9" t="s">
        <v>1406</v>
      </c>
      <c r="B526" s="9" t="s">
        <v>1407</v>
      </c>
      <c r="C526" s="9" t="s">
        <v>1408</v>
      </c>
      <c r="D526" s="9" t="s">
        <v>82</v>
      </c>
      <c r="E526" t="s">
        <v>110</v>
      </c>
      <c r="F526" s="11">
        <v>44626.251608796294</v>
      </c>
      <c r="G526" t="s">
        <v>16</v>
      </c>
      <c r="H526" t="s">
        <v>23</v>
      </c>
      <c r="I526" s="12">
        <v>44626.27057310185</v>
      </c>
      <c r="J526" s="12">
        <v>44626.305170810185</v>
      </c>
      <c r="K526" s="13">
        <f t="shared" si="79"/>
        <v>49.820700001437217</v>
      </c>
      <c r="L526" s="3">
        <f t="shared" si="84"/>
        <v>6.2905092592700385E-2</v>
      </c>
      <c r="M526" s="15">
        <f t="shared" si="80"/>
        <v>90.583333333333329</v>
      </c>
      <c r="N526">
        <f t="shared" si="81"/>
        <v>9964.1400002874434</v>
      </c>
      <c r="O526" s="10">
        <f t="shared" si="82"/>
        <v>44626.305170810185</v>
      </c>
      <c r="P526" s="15">
        <f t="shared" si="83"/>
        <v>1</v>
      </c>
    </row>
    <row r="527" spans="1:16">
      <c r="A527" s="9" t="s">
        <v>1409</v>
      </c>
      <c r="B527" s="9" t="s">
        <v>1410</v>
      </c>
      <c r="C527" s="9" t="s">
        <v>173</v>
      </c>
      <c r="D527" s="9" t="s">
        <v>174</v>
      </c>
      <c r="E527" t="s">
        <v>629</v>
      </c>
      <c r="F527" s="11">
        <v>44626.25199074074</v>
      </c>
      <c r="G527" t="s">
        <v>16</v>
      </c>
      <c r="H527" t="s">
        <v>17</v>
      </c>
      <c r="I527" s="12">
        <v>44626.27435796296</v>
      </c>
      <c r="J527" s="12">
        <v>44626.30332421296</v>
      </c>
      <c r="K527" s="13">
        <f t="shared" si="79"/>
        <v>41.711399999912828</v>
      </c>
      <c r="L527" s="3">
        <f t="shared" si="84"/>
        <v>3.819444464170374E-4</v>
      </c>
      <c r="M527" s="15">
        <f t="shared" si="80"/>
        <v>0.55000000000000004</v>
      </c>
      <c r="N527">
        <f t="shared" si="81"/>
        <v>8342.2799999825656</v>
      </c>
      <c r="O527" s="10">
        <f t="shared" si="82"/>
        <v>44626.30332421296</v>
      </c>
      <c r="P527" s="15">
        <f t="shared" si="83"/>
        <v>1</v>
      </c>
    </row>
    <row r="528" spans="1:16">
      <c r="A528" s="9" t="s">
        <v>1411</v>
      </c>
      <c r="B528" s="9" t="s">
        <v>1412</v>
      </c>
      <c r="C528" s="9" t="s">
        <v>13</v>
      </c>
      <c r="D528" s="9" t="s">
        <v>14</v>
      </c>
      <c r="E528" t="s">
        <v>394</v>
      </c>
      <c r="F528" s="11">
        <v>44626.25271990741</v>
      </c>
      <c r="G528" t="s">
        <v>16</v>
      </c>
      <c r="H528" t="s">
        <v>23</v>
      </c>
      <c r="I528" s="12">
        <v>44626.271275324078</v>
      </c>
      <c r="J528" s="12">
        <v>44626.305992893518</v>
      </c>
      <c r="K528" s="13">
        <f t="shared" si="79"/>
        <v>49.99329999438487</v>
      </c>
      <c r="L528" s="3">
        <f t="shared" si="84"/>
        <v>7.2916666977107525E-4</v>
      </c>
      <c r="M528" s="15">
        <f t="shared" si="80"/>
        <v>1.05</v>
      </c>
      <c r="N528">
        <f t="shared" si="81"/>
        <v>9998.659998876974</v>
      </c>
      <c r="O528" s="10">
        <f t="shared" si="82"/>
        <v>44626.305992893518</v>
      </c>
      <c r="P528" s="15">
        <f t="shared" si="83"/>
        <v>1</v>
      </c>
    </row>
    <row r="529" spans="1:16">
      <c r="A529" s="9" t="s">
        <v>1413</v>
      </c>
      <c r="B529" s="9" t="s">
        <v>1414</v>
      </c>
      <c r="C529" s="9" t="s">
        <v>20</v>
      </c>
      <c r="D529" s="9" t="s">
        <v>21</v>
      </c>
      <c r="E529" t="s">
        <v>65</v>
      </c>
      <c r="F529" s="11">
        <v>44626.253425925926</v>
      </c>
      <c r="G529" t="s">
        <v>16</v>
      </c>
      <c r="H529" t="s">
        <v>23</v>
      </c>
      <c r="I529" s="12">
        <v>44626.275229606479</v>
      </c>
      <c r="J529" s="12">
        <v>44626.308804953704</v>
      </c>
      <c r="K529" s="13">
        <f t="shared" si="79"/>
        <v>48.348500003339723</v>
      </c>
      <c r="L529" s="3">
        <f t="shared" si="84"/>
        <v>7.0601851621177047E-4</v>
      </c>
      <c r="M529" s="15">
        <f t="shared" si="80"/>
        <v>1.0166666666666666</v>
      </c>
      <c r="N529">
        <f t="shared" si="81"/>
        <v>9669.7000006679446</v>
      </c>
      <c r="O529" s="10">
        <f t="shared" si="82"/>
        <v>44626.308804953704</v>
      </c>
      <c r="P529" s="15">
        <f t="shared" si="83"/>
        <v>1</v>
      </c>
    </row>
    <row r="530" spans="1:16">
      <c r="A530" s="9" t="s">
        <v>1415</v>
      </c>
      <c r="B530" s="9" t="s">
        <v>1416</v>
      </c>
      <c r="C530" s="9" t="s">
        <v>246</v>
      </c>
      <c r="D530" s="9" t="s">
        <v>247</v>
      </c>
      <c r="E530" t="s">
        <v>219</v>
      </c>
      <c r="F530" s="11">
        <v>44626.258483796293</v>
      </c>
      <c r="G530" t="s">
        <v>16</v>
      </c>
      <c r="H530" t="s">
        <v>23</v>
      </c>
      <c r="I530" s="12">
        <v>44626.280014074073</v>
      </c>
      <c r="J530" s="12">
        <v>44626.314553518518</v>
      </c>
      <c r="K530" s="13">
        <f t="shared" si="79"/>
        <v>49.736800000537187</v>
      </c>
      <c r="L530" s="3">
        <f t="shared" si="84"/>
        <v>5.057870366727002E-3</v>
      </c>
      <c r="M530" s="15">
        <f t="shared" si="80"/>
        <v>7.2833333333333332</v>
      </c>
      <c r="N530">
        <f t="shared" si="81"/>
        <v>9947.3600001074374</v>
      </c>
      <c r="O530" s="10">
        <f t="shared" si="82"/>
        <v>44626.314553518518</v>
      </c>
      <c r="P530" s="15">
        <f t="shared" si="83"/>
        <v>1</v>
      </c>
    </row>
    <row r="531" spans="1:16">
      <c r="A531" s="9" t="s">
        <v>1417</v>
      </c>
      <c r="B531" s="9" t="s">
        <v>1418</v>
      </c>
      <c r="C531" s="9" t="s">
        <v>1419</v>
      </c>
      <c r="D531" s="9" t="s">
        <v>1419</v>
      </c>
      <c r="E531" t="s">
        <v>96</v>
      </c>
      <c r="F531" s="11">
        <v>44626.259571759256</v>
      </c>
      <c r="G531" t="s">
        <v>16</v>
      </c>
      <c r="H531" t="s">
        <v>23</v>
      </c>
      <c r="I531" s="12">
        <v>44626.281497245371</v>
      </c>
      <c r="J531" s="12">
        <v>44626.314127800928</v>
      </c>
      <c r="K531" s="13">
        <f t="shared" si="79"/>
        <v>46.988000002456829</v>
      </c>
      <c r="L531" s="3">
        <f t="shared" si="84"/>
        <v>1.0879629626288079E-3</v>
      </c>
      <c r="M531" s="15">
        <f t="shared" si="80"/>
        <v>1.5666666666666667</v>
      </c>
      <c r="N531">
        <f t="shared" si="81"/>
        <v>9397.6000004913658</v>
      </c>
      <c r="O531" s="10">
        <f t="shared" si="82"/>
        <v>44626.314127800928</v>
      </c>
      <c r="P531" s="15">
        <f t="shared" si="83"/>
        <v>1</v>
      </c>
    </row>
    <row r="532" spans="1:16">
      <c r="A532" s="9" t="s">
        <v>1420</v>
      </c>
      <c r="B532" s="9" t="s">
        <v>1421</v>
      </c>
      <c r="C532" s="9" t="s">
        <v>500</v>
      </c>
      <c r="D532" s="9" t="s">
        <v>501</v>
      </c>
      <c r="E532" t="s">
        <v>157</v>
      </c>
      <c r="F532" s="11">
        <v>44626.261712962965</v>
      </c>
      <c r="G532" t="s">
        <v>16</v>
      </c>
      <c r="H532" t="s">
        <v>23</v>
      </c>
      <c r="I532" s="12">
        <v>44626.283500671299</v>
      </c>
      <c r="J532" s="12">
        <v>44626.311210532411</v>
      </c>
      <c r="K532" s="13">
        <f t="shared" si="79"/>
        <v>39.902200000360608</v>
      </c>
      <c r="L532" s="3">
        <f t="shared" si="84"/>
        <v>2.1412037094705738E-3</v>
      </c>
      <c r="M532" s="15">
        <f t="shared" si="80"/>
        <v>3.0833333333333335</v>
      </c>
      <c r="N532">
        <f t="shared" si="81"/>
        <v>7980.4400000721216</v>
      </c>
      <c r="O532" s="10">
        <f t="shared" si="82"/>
        <v>44626.311210532411</v>
      </c>
      <c r="P532" s="15">
        <f t="shared" si="83"/>
        <v>1</v>
      </c>
    </row>
    <row r="533" spans="1:16">
      <c r="A533" s="9" t="s">
        <v>1422</v>
      </c>
      <c r="B533" s="9" t="s">
        <v>1423</v>
      </c>
      <c r="C533" s="9" t="s">
        <v>197</v>
      </c>
      <c r="D533" s="9" t="s">
        <v>198</v>
      </c>
      <c r="E533" t="s">
        <v>119</v>
      </c>
      <c r="F533" s="11">
        <v>44626.263252314813</v>
      </c>
      <c r="G533" t="s">
        <v>16</v>
      </c>
      <c r="H533" t="s">
        <v>23</v>
      </c>
      <c r="I533" s="12">
        <v>44626.283098217595</v>
      </c>
      <c r="J533" s="12">
        <v>44626.31781453704</v>
      </c>
      <c r="K533" s="13">
        <f t="shared" si="79"/>
        <v>49.99150000163354</v>
      </c>
      <c r="L533" s="3">
        <f t="shared" si="84"/>
        <v>1.5393518478958867E-3</v>
      </c>
      <c r="M533" s="15">
        <f t="shared" si="80"/>
        <v>2.2166666666666668</v>
      </c>
      <c r="N533">
        <f t="shared" si="81"/>
        <v>9998.300000326708</v>
      </c>
      <c r="O533" s="10">
        <f t="shared" si="82"/>
        <v>44626.31781453704</v>
      </c>
      <c r="P533" s="15">
        <f t="shared" si="83"/>
        <v>1</v>
      </c>
    </row>
    <row r="534" spans="1:16">
      <c r="A534" s="9" t="s">
        <v>1424</v>
      </c>
      <c r="B534" s="9" t="s">
        <v>1425</v>
      </c>
      <c r="C534" s="9" t="s">
        <v>1142</v>
      </c>
      <c r="D534" s="9" t="s">
        <v>82</v>
      </c>
      <c r="E534" t="s">
        <v>170</v>
      </c>
      <c r="F534" s="11">
        <v>44626.264351851853</v>
      </c>
      <c r="G534" t="s">
        <v>16</v>
      </c>
      <c r="H534" t="s">
        <v>23</v>
      </c>
      <c r="I534" s="12">
        <v>44626.287726504626</v>
      </c>
      <c r="J534" s="12">
        <v>44626.314591782408</v>
      </c>
      <c r="K534" s="13">
        <f t="shared" si="79"/>
        <v>38.686000005109236</v>
      </c>
      <c r="L534" s="3">
        <f t="shared" si="84"/>
        <v>1.0995370394084603E-3</v>
      </c>
      <c r="M534" s="15">
        <f t="shared" si="80"/>
        <v>1.5833333333333335</v>
      </c>
      <c r="N534">
        <f t="shared" si="81"/>
        <v>7737.2000010218471</v>
      </c>
      <c r="O534" s="10">
        <f t="shared" si="82"/>
        <v>44626.314591782408</v>
      </c>
      <c r="P534" s="15">
        <f t="shared" si="83"/>
        <v>1</v>
      </c>
    </row>
    <row r="535" spans="1:16">
      <c r="A535" s="9" t="s">
        <v>1426</v>
      </c>
      <c r="B535" s="9" t="s">
        <v>1427</v>
      </c>
      <c r="C535" s="9" t="s">
        <v>1428</v>
      </c>
      <c r="D535" s="9" t="s">
        <v>1429</v>
      </c>
      <c r="E535" t="s">
        <v>133</v>
      </c>
      <c r="F535" s="11">
        <v>44626.266631944447</v>
      </c>
      <c r="G535" t="s">
        <v>16</v>
      </c>
      <c r="H535" t="s">
        <v>23</v>
      </c>
      <c r="I535" s="12">
        <v>44626.286845277777</v>
      </c>
      <c r="J535" s="12">
        <v>44626.31820159722</v>
      </c>
      <c r="K535" s="13">
        <f t="shared" si="79"/>
        <v>45.153099998133257</v>
      </c>
      <c r="L535" s="3">
        <f t="shared" si="84"/>
        <v>2.2800925944466144E-3</v>
      </c>
      <c r="M535" s="15">
        <f t="shared" si="80"/>
        <v>3.2833333333333332</v>
      </c>
      <c r="N535">
        <f t="shared" si="81"/>
        <v>9030.6199996266514</v>
      </c>
      <c r="O535" s="10">
        <f t="shared" si="82"/>
        <v>44626.31820159722</v>
      </c>
      <c r="P535" s="15">
        <f t="shared" si="83"/>
        <v>1</v>
      </c>
    </row>
    <row r="536" spans="1:16">
      <c r="A536" s="9" t="s">
        <v>1430</v>
      </c>
      <c r="B536" s="9" t="s">
        <v>1431</v>
      </c>
      <c r="C536" s="9" t="s">
        <v>108</v>
      </c>
      <c r="D536" s="9" t="s">
        <v>109</v>
      </c>
      <c r="E536" t="s">
        <v>152</v>
      </c>
      <c r="F536" s="11">
        <v>44626.27039351852</v>
      </c>
      <c r="G536" t="s">
        <v>16</v>
      </c>
      <c r="H536" t="s">
        <v>23</v>
      </c>
      <c r="I536" s="12">
        <v>44626.293492337965</v>
      </c>
      <c r="J536" s="12">
        <v>44626.32443789352</v>
      </c>
      <c r="K536" s="13">
        <f t="shared" si="79"/>
        <v>44.56159999826923</v>
      </c>
      <c r="L536" s="3">
        <f t="shared" si="84"/>
        <v>3.7615740729961544E-3</v>
      </c>
      <c r="M536" s="15">
        <f t="shared" si="80"/>
        <v>5.416666666666667</v>
      </c>
      <c r="N536">
        <f t="shared" si="81"/>
        <v>8912.319999653846</v>
      </c>
      <c r="O536" s="10">
        <f t="shared" si="82"/>
        <v>44626.32443789352</v>
      </c>
      <c r="P536" s="15">
        <f t="shared" si="83"/>
        <v>1</v>
      </c>
    </row>
    <row r="537" spans="1:16">
      <c r="A537" s="9" t="s">
        <v>1432</v>
      </c>
      <c r="B537" s="9" t="s">
        <v>1433</v>
      </c>
      <c r="C537" s="9" t="s">
        <v>306</v>
      </c>
      <c r="D537" s="9" t="s">
        <v>306</v>
      </c>
      <c r="E537" t="s">
        <v>145</v>
      </c>
      <c r="F537" s="11">
        <v>44626.273032407407</v>
      </c>
      <c r="G537" t="s">
        <v>16</v>
      </c>
      <c r="H537" t="s">
        <v>23</v>
      </c>
      <c r="I537" s="12">
        <v>44626.295257824073</v>
      </c>
      <c r="J537" s="12">
        <v>44626.329149560188</v>
      </c>
      <c r="K537" s="13">
        <f t="shared" si="79"/>
        <v>48.804100005654618</v>
      </c>
      <c r="L537" s="3">
        <f t="shared" si="84"/>
        <v>2.638888887304347E-3</v>
      </c>
      <c r="M537" s="15">
        <f t="shared" si="80"/>
        <v>3.8</v>
      </c>
      <c r="N537">
        <f t="shared" si="81"/>
        <v>9760.8200011309236</v>
      </c>
      <c r="O537" s="10">
        <f t="shared" si="82"/>
        <v>44626.329149560188</v>
      </c>
      <c r="P537" s="15">
        <f t="shared" si="83"/>
        <v>1</v>
      </c>
    </row>
    <row r="538" spans="1:16">
      <c r="A538" s="9" t="s">
        <v>1434</v>
      </c>
      <c r="B538" s="9" t="s">
        <v>1435</v>
      </c>
      <c r="C538" s="9" t="s">
        <v>1436</v>
      </c>
      <c r="D538" s="9" t="s">
        <v>594</v>
      </c>
      <c r="E538" t="s">
        <v>770</v>
      </c>
      <c r="F538" s="11">
        <v>44626.273923611108</v>
      </c>
      <c r="G538" t="s">
        <v>16</v>
      </c>
      <c r="H538" t="s">
        <v>17</v>
      </c>
      <c r="I538" s="12">
        <v>44626.292533749998</v>
      </c>
      <c r="J538" s="12">
        <v>44626.325994027779</v>
      </c>
      <c r="K538" s="13">
        <f t="shared" si="79"/>
        <v>48.18280000356026</v>
      </c>
      <c r="L538" s="3">
        <f t="shared" si="84"/>
        <v>8.9120370103046298E-4</v>
      </c>
      <c r="M538" s="15">
        <f t="shared" si="80"/>
        <v>1.2833333333333332</v>
      </c>
      <c r="N538">
        <f t="shared" si="81"/>
        <v>9636.560000712052</v>
      </c>
      <c r="O538" s="10">
        <f t="shared" si="82"/>
        <v>44626.325994027779</v>
      </c>
      <c r="P538" s="15">
        <f t="shared" si="83"/>
        <v>1</v>
      </c>
    </row>
    <row r="539" spans="1:16">
      <c r="A539" s="9" t="s">
        <v>1437</v>
      </c>
      <c r="B539" s="9" t="s">
        <v>1438</v>
      </c>
      <c r="C539" s="9" t="s">
        <v>202</v>
      </c>
      <c r="D539" s="9" t="s">
        <v>202</v>
      </c>
      <c r="E539" t="s">
        <v>544</v>
      </c>
      <c r="F539" s="11">
        <v>44626.277384259258</v>
      </c>
      <c r="G539" t="s">
        <v>16</v>
      </c>
      <c r="H539" t="s">
        <v>23</v>
      </c>
      <c r="I539" s="12">
        <v>44626.298879953705</v>
      </c>
      <c r="J539" s="12">
        <v>44626.32398252315</v>
      </c>
      <c r="K539" s="13">
        <f t="shared" si="79"/>
        <v>36.147700001019984</v>
      </c>
      <c r="L539" s="3">
        <f t="shared" si="84"/>
        <v>3.4606481494847685E-3</v>
      </c>
      <c r="M539" s="15">
        <f t="shared" si="80"/>
        <v>4.9833333333333334</v>
      </c>
      <c r="N539">
        <f t="shared" si="81"/>
        <v>7229.5400002039969</v>
      </c>
      <c r="O539" s="10">
        <f t="shared" si="82"/>
        <v>44626.32398252315</v>
      </c>
      <c r="P539" s="15">
        <f t="shared" si="83"/>
        <v>1</v>
      </c>
    </row>
    <row r="540" spans="1:16">
      <c r="A540" s="9" t="s">
        <v>1439</v>
      </c>
      <c r="B540" s="9" t="s">
        <v>1440</v>
      </c>
      <c r="C540" s="9" t="s">
        <v>808</v>
      </c>
      <c r="D540" s="9" t="s">
        <v>809</v>
      </c>
      <c r="E540" t="s">
        <v>142</v>
      </c>
      <c r="F540" s="11">
        <v>44626.278240740743</v>
      </c>
      <c r="G540" t="s">
        <v>16</v>
      </c>
      <c r="H540" t="s">
        <v>23</v>
      </c>
      <c r="I540" s="12">
        <v>44626.2959619213</v>
      </c>
      <c r="J540" s="12">
        <v>44626.328325462964</v>
      </c>
      <c r="K540" s="13">
        <f t="shared" si="79"/>
        <v>46.603499996708706</v>
      </c>
      <c r="L540" s="3">
        <f t="shared" si="84"/>
        <v>8.5648148524342105E-4</v>
      </c>
      <c r="M540" s="15">
        <f t="shared" si="80"/>
        <v>1.2333333333333334</v>
      </c>
      <c r="N540">
        <f t="shared" si="81"/>
        <v>9320.6999993417412</v>
      </c>
      <c r="O540" s="10">
        <f t="shared" si="82"/>
        <v>44626.328325462964</v>
      </c>
      <c r="P540" s="15">
        <f t="shared" si="83"/>
        <v>1</v>
      </c>
    </row>
    <row r="541" spans="1:16">
      <c r="A541" s="9" t="s">
        <v>1441</v>
      </c>
      <c r="B541" s="9" t="s">
        <v>1442</v>
      </c>
      <c r="C541" s="9" t="s">
        <v>89</v>
      </c>
      <c r="D541" s="9" t="s">
        <v>90</v>
      </c>
      <c r="E541" t="s">
        <v>1443</v>
      </c>
      <c r="F541" s="11">
        <v>44626.279733796298</v>
      </c>
      <c r="G541" t="s">
        <v>16</v>
      </c>
      <c r="H541" t="s">
        <v>23</v>
      </c>
      <c r="I541" s="12">
        <v>44626.30136539352</v>
      </c>
      <c r="J541" s="12">
        <v>44626.329148101853</v>
      </c>
      <c r="K541" s="13">
        <f t="shared" si="79"/>
        <v>40.007100000511855</v>
      </c>
      <c r="L541" s="3">
        <f t="shared" si="84"/>
        <v>1.4930555553291924E-3</v>
      </c>
      <c r="M541" s="15">
        <f t="shared" si="80"/>
        <v>2.15</v>
      </c>
      <c r="N541">
        <f t="shared" si="81"/>
        <v>8001.420000102371</v>
      </c>
      <c r="O541" s="10">
        <f t="shared" si="82"/>
        <v>44626.329148101853</v>
      </c>
      <c r="P541" s="15">
        <f t="shared" si="83"/>
        <v>1</v>
      </c>
    </row>
    <row r="542" spans="1:16">
      <c r="A542" s="9" t="s">
        <v>1444</v>
      </c>
      <c r="B542" s="9" t="s">
        <v>1445</v>
      </c>
      <c r="C542" s="9" t="s">
        <v>529</v>
      </c>
      <c r="D542" s="9" t="s">
        <v>161</v>
      </c>
      <c r="E542" t="s">
        <v>100</v>
      </c>
      <c r="F542" s="11">
        <v>44626.281064814815</v>
      </c>
      <c r="G542" t="s">
        <v>16</v>
      </c>
      <c r="H542" t="s">
        <v>23</v>
      </c>
      <c r="I542" s="12">
        <v>44626.298587175923</v>
      </c>
      <c r="J542" s="12">
        <v>44626.332802662037</v>
      </c>
      <c r="K542" s="13">
        <f t="shared" si="79"/>
        <v>49.270300003699958</v>
      </c>
      <c r="L542" s="3">
        <f t="shared" si="84"/>
        <v>1.3310185167938471E-3</v>
      </c>
      <c r="M542" s="15">
        <f t="shared" si="80"/>
        <v>1.9166666666666665</v>
      </c>
      <c r="N542">
        <f t="shared" si="81"/>
        <v>9854.0600007399917</v>
      </c>
      <c r="O542" s="10">
        <f t="shared" si="82"/>
        <v>44626.332802662037</v>
      </c>
      <c r="P542" s="15">
        <f t="shared" si="83"/>
        <v>1</v>
      </c>
    </row>
    <row r="543" spans="1:16">
      <c r="A543" s="9" t="s">
        <v>1446</v>
      </c>
      <c r="B543" s="9" t="s">
        <v>1447</v>
      </c>
      <c r="C543" s="9" t="s">
        <v>218</v>
      </c>
      <c r="D543" s="9" t="s">
        <v>218</v>
      </c>
      <c r="E543" t="s">
        <v>83</v>
      </c>
      <c r="F543" s="11">
        <v>44626.283634259256</v>
      </c>
      <c r="G543" t="s">
        <v>16</v>
      </c>
      <c r="H543" t="s">
        <v>23</v>
      </c>
      <c r="I543" s="12">
        <v>44626.302849259257</v>
      </c>
      <c r="J543" s="12">
        <v>44626.337415300928</v>
      </c>
      <c r="K543" s="13">
        <f t="shared" si="79"/>
        <v>49.775100006954744</v>
      </c>
      <c r="L543" s="3">
        <f t="shared" si="84"/>
        <v>2.5694444411783479E-3</v>
      </c>
      <c r="M543" s="15">
        <f t="shared" si="80"/>
        <v>3.7</v>
      </c>
      <c r="N543">
        <f t="shared" si="81"/>
        <v>9955.0200013909489</v>
      </c>
      <c r="O543" s="10">
        <f t="shared" si="82"/>
        <v>44626.337415300928</v>
      </c>
      <c r="P543" s="15">
        <f t="shared" si="83"/>
        <v>1</v>
      </c>
    </row>
    <row r="544" spans="1:16">
      <c r="A544" s="9" t="s">
        <v>1448</v>
      </c>
      <c r="B544" s="9" t="s">
        <v>1449</v>
      </c>
      <c r="C544" s="9" t="s">
        <v>532</v>
      </c>
      <c r="D544" s="9" t="s">
        <v>532</v>
      </c>
      <c r="E544" t="s">
        <v>186</v>
      </c>
      <c r="F544" s="11">
        <v>44626.286678240744</v>
      </c>
      <c r="G544" t="s">
        <v>16</v>
      </c>
      <c r="H544" t="s">
        <v>23</v>
      </c>
      <c r="I544" s="12">
        <v>44626.311128449073</v>
      </c>
      <c r="J544" s="12">
        <v>44626.344530185183</v>
      </c>
      <c r="K544" s="13">
        <f t="shared" si="79"/>
        <v>48.098499997286126</v>
      </c>
      <c r="L544" s="3">
        <f t="shared" si="84"/>
        <v>3.0439814872806892E-3</v>
      </c>
      <c r="M544" s="15">
        <f t="shared" si="80"/>
        <v>4.3833333333333337</v>
      </c>
      <c r="N544">
        <f t="shared" si="81"/>
        <v>9619.6999994572252</v>
      </c>
      <c r="O544" s="10">
        <f t="shared" si="82"/>
        <v>44626.344530185183</v>
      </c>
      <c r="P544" s="15">
        <f t="shared" si="83"/>
        <v>1</v>
      </c>
    </row>
    <row r="545" spans="1:16">
      <c r="A545" s="9" t="s">
        <v>1450</v>
      </c>
      <c r="B545" s="9" t="s">
        <v>1451</v>
      </c>
      <c r="C545" s="9" t="s">
        <v>1000</v>
      </c>
      <c r="D545" s="9" t="s">
        <v>1000</v>
      </c>
      <c r="E545" t="s">
        <v>137</v>
      </c>
      <c r="F545" s="11">
        <v>44626.287222222221</v>
      </c>
      <c r="G545" t="s">
        <v>16</v>
      </c>
      <c r="H545" t="s">
        <v>23</v>
      </c>
      <c r="I545" s="12">
        <v>44626.308959166665</v>
      </c>
      <c r="J545" s="12">
        <v>44626.343438333337</v>
      </c>
      <c r="K545" s="13">
        <f t="shared" si="79"/>
        <v>49.65000000782311</v>
      </c>
      <c r="L545" s="3">
        <f t="shared" si="84"/>
        <v>5.4398147767642513E-4</v>
      </c>
      <c r="M545" s="15">
        <f t="shared" si="80"/>
        <v>0.78333333333333333</v>
      </c>
      <c r="N545">
        <f t="shared" si="81"/>
        <v>9930.0000015646219</v>
      </c>
      <c r="O545" s="10">
        <f t="shared" si="82"/>
        <v>44626.343438333337</v>
      </c>
      <c r="P545" s="15">
        <f t="shared" si="83"/>
        <v>1</v>
      </c>
    </row>
    <row r="546" spans="1:16">
      <c r="A546" s="9" t="s">
        <v>1452</v>
      </c>
      <c r="B546" s="9" t="s">
        <v>1453</v>
      </c>
      <c r="C546" s="9" t="s">
        <v>273</v>
      </c>
      <c r="D546" s="9" t="s">
        <v>274</v>
      </c>
      <c r="E546" t="s">
        <v>175</v>
      </c>
      <c r="F546" s="11">
        <v>44626.289872685185</v>
      </c>
      <c r="G546" t="s">
        <v>16</v>
      </c>
      <c r="H546" t="s">
        <v>23</v>
      </c>
      <c r="I546" s="12">
        <v>44626.310121226852</v>
      </c>
      <c r="J546" s="12">
        <v>44626.344660532406</v>
      </c>
      <c r="K546" s="13">
        <f t="shared" si="79"/>
        <v>49.736599997850135</v>
      </c>
      <c r="L546" s="3">
        <f t="shared" si="84"/>
        <v>2.6504629640839994E-3</v>
      </c>
      <c r="M546" s="15">
        <f t="shared" si="80"/>
        <v>3.8166666666666664</v>
      </c>
      <c r="N546">
        <f t="shared" si="81"/>
        <v>9947.319999570027</v>
      </c>
      <c r="O546" s="10">
        <f t="shared" si="82"/>
        <v>44626.344660532406</v>
      </c>
      <c r="P546" s="15">
        <f t="shared" si="83"/>
        <v>1</v>
      </c>
    </row>
    <row r="547" spans="1:16">
      <c r="A547" s="9" t="s">
        <v>1454</v>
      </c>
      <c r="B547" s="9" t="s">
        <v>1455</v>
      </c>
      <c r="C547" s="9" t="s">
        <v>185</v>
      </c>
      <c r="D547" s="9" t="s">
        <v>185</v>
      </c>
      <c r="E547" t="s">
        <v>179</v>
      </c>
      <c r="F547" s="11">
        <v>44626.299166666664</v>
      </c>
      <c r="G547" t="s">
        <v>16</v>
      </c>
      <c r="H547" t="s">
        <v>23</v>
      </c>
      <c r="I547" s="12">
        <v>44626.320158055554</v>
      </c>
      <c r="J547" s="12">
        <v>44626.351018194444</v>
      </c>
      <c r="K547" s="13">
        <f t="shared" si="79"/>
        <v>44.438600001158193</v>
      </c>
      <c r="L547" s="3">
        <f t="shared" si="84"/>
        <v>9.29398147854954E-3</v>
      </c>
      <c r="M547" s="15">
        <f t="shared" si="80"/>
        <v>13.383333333333333</v>
      </c>
      <c r="N547">
        <f t="shared" si="81"/>
        <v>8887.7200002316386</v>
      </c>
      <c r="O547" s="10">
        <f t="shared" si="82"/>
        <v>44626.351018194444</v>
      </c>
      <c r="P547" s="15">
        <f t="shared" si="83"/>
        <v>1</v>
      </c>
    </row>
    <row r="548" spans="1:16">
      <c r="A548" s="9" t="s">
        <v>1456</v>
      </c>
      <c r="B548" s="9" t="s">
        <v>1457</v>
      </c>
      <c r="C548" s="9" t="s">
        <v>206</v>
      </c>
      <c r="D548" s="9" t="s">
        <v>207</v>
      </c>
      <c r="E548" t="s">
        <v>430</v>
      </c>
      <c r="F548" s="11">
        <v>44626.301446759258</v>
      </c>
      <c r="G548" t="s">
        <v>16</v>
      </c>
      <c r="H548" t="s">
        <v>23</v>
      </c>
      <c r="I548" s="12">
        <v>44626.325508912036</v>
      </c>
      <c r="J548" s="12">
        <v>44626.358943634259</v>
      </c>
      <c r="K548" s="13">
        <f t="shared" si="79"/>
        <v>48.146000001579523</v>
      </c>
      <c r="L548" s="3">
        <f t="shared" si="84"/>
        <v>2.2800925944466144E-3</v>
      </c>
      <c r="M548" s="15">
        <f t="shared" si="80"/>
        <v>3.2833333333333332</v>
      </c>
      <c r="N548">
        <f t="shared" si="81"/>
        <v>9629.2000003159046</v>
      </c>
      <c r="O548" s="10">
        <f t="shared" si="82"/>
        <v>44626.358943634259</v>
      </c>
      <c r="P548" s="15">
        <f t="shared" si="83"/>
        <v>1</v>
      </c>
    </row>
    <row r="549" spans="1:16">
      <c r="A549" s="9" t="s">
        <v>1458</v>
      </c>
      <c r="B549" s="9" t="s">
        <v>1459</v>
      </c>
      <c r="C549" s="9" t="s">
        <v>1436</v>
      </c>
      <c r="D549" s="9" t="s">
        <v>594</v>
      </c>
      <c r="E549" t="s">
        <v>292</v>
      </c>
      <c r="F549" s="11">
        <v>44626.303032407406</v>
      </c>
      <c r="G549" t="s">
        <v>16</v>
      </c>
      <c r="H549" t="s">
        <v>17</v>
      </c>
      <c r="I549" s="12">
        <v>44626.326587824071</v>
      </c>
      <c r="J549" s="12">
        <v>44626.355794560186</v>
      </c>
      <c r="K549" s="13">
        <f t="shared" si="79"/>
        <v>42.057700005825609</v>
      </c>
      <c r="L549" s="3">
        <f t="shared" si="84"/>
        <v>1.5856481477385387E-3</v>
      </c>
      <c r="M549" s="15">
        <f t="shared" si="80"/>
        <v>2.2833333333333332</v>
      </c>
      <c r="N549">
        <f t="shared" si="81"/>
        <v>8411.5400011651218</v>
      </c>
      <c r="O549" s="10">
        <f t="shared" si="82"/>
        <v>44626.355794560186</v>
      </c>
      <c r="P549" s="15">
        <f t="shared" si="83"/>
        <v>1</v>
      </c>
    </row>
    <row r="550" spans="1:16">
      <c r="A550" s="9" t="s">
        <v>1460</v>
      </c>
      <c r="B550" s="9" t="s">
        <v>1461</v>
      </c>
      <c r="C550" s="9" t="s">
        <v>365</v>
      </c>
      <c r="D550" s="9" t="s">
        <v>82</v>
      </c>
      <c r="E550" t="s">
        <v>166</v>
      </c>
      <c r="F550" s="11">
        <v>44626.306388888886</v>
      </c>
      <c r="G550" t="s">
        <v>16</v>
      </c>
      <c r="H550" t="s">
        <v>23</v>
      </c>
      <c r="I550" s="12">
        <v>44626.326694444448</v>
      </c>
      <c r="J550" s="12">
        <v>44626.359189097224</v>
      </c>
      <c r="K550" s="13">
        <f t="shared" si="79"/>
        <v>46.792299997759983</v>
      </c>
      <c r="L550" s="3">
        <f t="shared" si="84"/>
        <v>3.3564814802957699E-3</v>
      </c>
      <c r="M550" s="15">
        <f t="shared" si="80"/>
        <v>4.833333333333333</v>
      </c>
      <c r="N550">
        <f t="shared" si="81"/>
        <v>9358.4599995519966</v>
      </c>
      <c r="O550" s="10">
        <f t="shared" si="82"/>
        <v>44626.359189097224</v>
      </c>
      <c r="P550" s="15">
        <f t="shared" si="83"/>
        <v>1</v>
      </c>
    </row>
    <row r="551" spans="1:16">
      <c r="A551" s="9" t="s">
        <v>1462</v>
      </c>
      <c r="B551" s="9" t="s">
        <v>1463</v>
      </c>
      <c r="C551" s="9" t="s">
        <v>1464</v>
      </c>
      <c r="D551" s="9" t="s">
        <v>442</v>
      </c>
      <c r="E551" t="s">
        <v>203</v>
      </c>
      <c r="F551" s="11">
        <v>44626.310983796298</v>
      </c>
      <c r="G551" t="s">
        <v>16</v>
      </c>
      <c r="H551" t="s">
        <v>23</v>
      </c>
      <c r="I551" s="12">
        <v>44626.329247893518</v>
      </c>
      <c r="J551" s="12">
        <v>44626.363635324073</v>
      </c>
      <c r="K551" s="13">
        <f t="shared" si="79"/>
        <v>49.51789999846369</v>
      </c>
      <c r="L551" s="3">
        <f t="shared" si="84"/>
        <v>4.5949074119562283E-3</v>
      </c>
      <c r="M551" s="15">
        <f t="shared" si="80"/>
        <v>6.6166666666666671</v>
      </c>
      <c r="N551">
        <f t="shared" si="81"/>
        <v>9903.5799996927381</v>
      </c>
      <c r="O551" s="10">
        <f t="shared" si="82"/>
        <v>44626.363635324073</v>
      </c>
      <c r="P551" s="15">
        <f t="shared" si="83"/>
        <v>1</v>
      </c>
    </row>
    <row r="552" spans="1:16">
      <c r="A552" s="9" t="s">
        <v>1465</v>
      </c>
      <c r="B552" s="9" t="s">
        <v>1466</v>
      </c>
      <c r="C552" s="9" t="s">
        <v>267</v>
      </c>
      <c r="D552" s="9" t="s">
        <v>267</v>
      </c>
      <c r="E552" t="s">
        <v>268</v>
      </c>
      <c r="F552" s="11">
        <v>44626.312337962961</v>
      </c>
      <c r="G552" t="s">
        <v>16</v>
      </c>
      <c r="H552" t="s">
        <v>23</v>
      </c>
      <c r="I552" s="12">
        <v>44626.330994490738</v>
      </c>
      <c r="J552" s="12">
        <v>44626.365467754629</v>
      </c>
      <c r="K552" s="13">
        <f t="shared" si="79"/>
        <v>49.641500003635883</v>
      </c>
      <c r="L552" s="3">
        <f t="shared" si="84"/>
        <v>1.3541666630771942E-3</v>
      </c>
      <c r="M552" s="15">
        <f t="shared" si="80"/>
        <v>1.95</v>
      </c>
      <c r="N552">
        <f t="shared" si="81"/>
        <v>9928.3000007271767</v>
      </c>
      <c r="O552" s="10">
        <f t="shared" si="82"/>
        <v>44626.365467754629</v>
      </c>
      <c r="P552" s="15">
        <f t="shared" si="83"/>
        <v>1</v>
      </c>
    </row>
    <row r="553" spans="1:16">
      <c r="A553" s="9" t="s">
        <v>1467</v>
      </c>
      <c r="B553" s="9" t="s">
        <v>1468</v>
      </c>
      <c r="C553" s="9" t="s">
        <v>241</v>
      </c>
      <c r="D553" s="9" t="s">
        <v>242</v>
      </c>
      <c r="E553" t="s">
        <v>622</v>
      </c>
      <c r="F553" s="11">
        <v>44626.312523148146</v>
      </c>
      <c r="G553" t="s">
        <v>16</v>
      </c>
      <c r="H553" t="s">
        <v>23</v>
      </c>
      <c r="I553" s="12">
        <v>44626.331394537039</v>
      </c>
      <c r="J553" s="12">
        <v>44626.365784814814</v>
      </c>
      <c r="K553" s="13">
        <f t="shared" si="79"/>
        <v>49.52199999592267</v>
      </c>
      <c r="L553" s="3">
        <f t="shared" si="84"/>
        <v>1.8518518481869251E-4</v>
      </c>
      <c r="M553" s="15">
        <f t="shared" si="80"/>
        <v>0.26666666666666666</v>
      </c>
      <c r="N553">
        <f t="shared" si="81"/>
        <v>9904.399999184534</v>
      </c>
      <c r="O553" s="10">
        <f t="shared" si="82"/>
        <v>44626.365784814814</v>
      </c>
      <c r="P553" s="15">
        <f t="shared" si="83"/>
        <v>1</v>
      </c>
    </row>
    <row r="554" spans="1:16">
      <c r="A554" s="9" t="s">
        <v>1469</v>
      </c>
      <c r="B554" s="9" t="s">
        <v>1470</v>
      </c>
      <c r="C554" s="9" t="s">
        <v>349</v>
      </c>
      <c r="D554" s="9" t="s">
        <v>349</v>
      </c>
      <c r="E554" t="s">
        <v>191</v>
      </c>
      <c r="F554" s="11">
        <v>44626.330243055556</v>
      </c>
      <c r="G554" t="s">
        <v>16</v>
      </c>
      <c r="H554" t="s">
        <v>23</v>
      </c>
      <c r="I554" s="12">
        <v>44626.34761611111</v>
      </c>
      <c r="J554" s="12">
        <v>44626.381414097224</v>
      </c>
      <c r="K554" s="13">
        <f t="shared" si="79"/>
        <v>48.669100004481152</v>
      </c>
      <c r="L554" s="3">
        <f t="shared" si="84"/>
        <v>1.7719907409627922E-2</v>
      </c>
      <c r="M554" s="15">
        <f t="shared" si="80"/>
        <v>25.516666666666666</v>
      </c>
      <c r="N554">
        <f t="shared" si="81"/>
        <v>9733.8200008962303</v>
      </c>
      <c r="O554" s="10">
        <f t="shared" si="82"/>
        <v>44626.381414097224</v>
      </c>
      <c r="P554" s="15">
        <f t="shared" si="83"/>
        <v>1</v>
      </c>
    </row>
    <row r="555" spans="1:16">
      <c r="A555" s="9" t="s">
        <v>1471</v>
      </c>
      <c r="B555" s="9" t="s">
        <v>1472</v>
      </c>
      <c r="C555" s="9" t="s">
        <v>211</v>
      </c>
      <c r="D555" s="9" t="s">
        <v>211</v>
      </c>
      <c r="E555" t="s">
        <v>212</v>
      </c>
      <c r="F555" s="11">
        <v>44626.339456018519</v>
      </c>
      <c r="G555" t="s">
        <v>16</v>
      </c>
      <c r="H555" t="s">
        <v>23</v>
      </c>
      <c r="I555" s="12">
        <v>44626.360914004632</v>
      </c>
      <c r="J555" s="12">
        <v>44626.395016296294</v>
      </c>
      <c r="K555" s="13">
        <f t="shared" si="79"/>
        <v>49.107299993047491</v>
      </c>
      <c r="L555" s="3">
        <f t="shared" si="84"/>
        <v>9.2129629629198462E-3</v>
      </c>
      <c r="M555" s="15">
        <f t="shared" si="80"/>
        <v>13.266666666666667</v>
      </c>
      <c r="N555">
        <f t="shared" si="81"/>
        <v>9821.4599986094981</v>
      </c>
      <c r="O555" s="10">
        <f t="shared" si="82"/>
        <v>44626.395016296294</v>
      </c>
      <c r="P555" s="15">
        <f t="shared" si="83"/>
        <v>1</v>
      </c>
    </row>
    <row r="556" spans="1:16">
      <c r="A556" s="9" t="s">
        <v>1473</v>
      </c>
      <c r="B556" s="9" t="s">
        <v>1474</v>
      </c>
      <c r="C556" s="9" t="s">
        <v>206</v>
      </c>
      <c r="D556" s="9" t="s">
        <v>207</v>
      </c>
      <c r="E556" t="s">
        <v>222</v>
      </c>
      <c r="F556" s="11">
        <v>44626.347256944442</v>
      </c>
      <c r="G556" t="s">
        <v>16</v>
      </c>
      <c r="H556" t="s">
        <v>23</v>
      </c>
      <c r="I556" s="12">
        <v>44626.366280624999</v>
      </c>
      <c r="J556" s="12">
        <v>44626.397086180557</v>
      </c>
      <c r="K556" s="13">
        <f t="shared" si="79"/>
        <v>44.360000003362074</v>
      </c>
      <c r="L556" s="3">
        <f t="shared" si="84"/>
        <v>7.8009259232203476E-3</v>
      </c>
      <c r="M556" s="15">
        <f t="shared" si="80"/>
        <v>11.233333333333333</v>
      </c>
      <c r="N556">
        <f t="shared" si="81"/>
        <v>8872.0000006724149</v>
      </c>
      <c r="O556" s="10">
        <f t="shared" si="82"/>
        <v>44626.397086180557</v>
      </c>
      <c r="P556" s="15">
        <f t="shared" si="83"/>
        <v>1</v>
      </c>
    </row>
    <row r="557" spans="1:16">
      <c r="A557" s="9" t="s">
        <v>1475</v>
      </c>
      <c r="B557" s="9" t="s">
        <v>1476</v>
      </c>
      <c r="C557" s="9" t="s">
        <v>241</v>
      </c>
      <c r="D557" s="9" t="s">
        <v>242</v>
      </c>
      <c r="E557" t="s">
        <v>581</v>
      </c>
      <c r="F557" s="11">
        <v>44626.353680555556</v>
      </c>
      <c r="G557" t="s">
        <v>16</v>
      </c>
      <c r="H557" t="s">
        <v>23</v>
      </c>
      <c r="I557" s="12">
        <v>44626.37074395833</v>
      </c>
      <c r="J557" s="12">
        <v>44626.403100416668</v>
      </c>
      <c r="K557" s="13">
        <f t="shared" si="79"/>
        <v>46.593300006352365</v>
      </c>
      <c r="L557" s="3">
        <f t="shared" si="84"/>
        <v>6.4236111138598062E-3</v>
      </c>
      <c r="M557" s="15">
        <f t="shared" si="80"/>
        <v>9.25</v>
      </c>
      <c r="N557">
        <f t="shared" si="81"/>
        <v>9318.660001270473</v>
      </c>
      <c r="O557" s="10">
        <f t="shared" si="82"/>
        <v>44626.403100416668</v>
      </c>
      <c r="P557" s="15">
        <f t="shared" si="83"/>
        <v>1</v>
      </c>
    </row>
    <row r="558" spans="1:16">
      <c r="A558" s="9" t="s">
        <v>1477</v>
      </c>
      <c r="B558" s="9" t="s">
        <v>1478</v>
      </c>
      <c r="C558" s="9" t="s">
        <v>290</v>
      </c>
      <c r="D558" s="9" t="s">
        <v>291</v>
      </c>
      <c r="E558" t="s">
        <v>595</v>
      </c>
      <c r="F558" s="11">
        <v>44626.380995370368</v>
      </c>
      <c r="G558" t="s">
        <v>16</v>
      </c>
      <c r="H558" t="s">
        <v>17</v>
      </c>
      <c r="I558" s="12">
        <v>44626.399947939812</v>
      </c>
      <c r="J558" s="12">
        <v>44626.433717662039</v>
      </c>
      <c r="K558" s="13">
        <f t="shared" si="79"/>
        <v>48.628400007728487</v>
      </c>
      <c r="L558" s="3">
        <f t="shared" si="84"/>
        <v>2.7314814811688848E-2</v>
      </c>
      <c r="M558" s="15">
        <f t="shared" si="80"/>
        <v>39.333333333333336</v>
      </c>
      <c r="N558">
        <f t="shared" si="81"/>
        <v>9725.6800015456975</v>
      </c>
      <c r="O558" s="10">
        <f t="shared" si="82"/>
        <v>44626.433717662039</v>
      </c>
      <c r="P558" s="15">
        <f t="shared" si="83"/>
        <v>1</v>
      </c>
    </row>
    <row r="559" spans="1:16">
      <c r="A559" s="9" t="s">
        <v>1479</v>
      </c>
      <c r="B559" s="9" t="s">
        <v>1480</v>
      </c>
      <c r="C559" s="9" t="s">
        <v>127</v>
      </c>
      <c r="D559" s="9" t="s">
        <v>128</v>
      </c>
      <c r="E559" t="s">
        <v>235</v>
      </c>
      <c r="F559" s="11">
        <v>44626.382650462961</v>
      </c>
      <c r="G559" t="s">
        <v>16</v>
      </c>
      <c r="H559" t="s">
        <v>17</v>
      </c>
      <c r="I559" s="12">
        <v>44626.403679212963</v>
      </c>
      <c r="J559" s="12">
        <v>44626.438104629633</v>
      </c>
      <c r="K559" s="13">
        <f t="shared" si="79"/>
        <v>49.572600005194545</v>
      </c>
      <c r="L559" s="3">
        <f t="shared" si="84"/>
        <v>1.6550925938645378E-3</v>
      </c>
      <c r="M559" s="15">
        <f t="shared" si="80"/>
        <v>2.3833333333333333</v>
      </c>
      <c r="N559">
        <f t="shared" si="81"/>
        <v>9914.520001038909</v>
      </c>
      <c r="O559" s="10">
        <f t="shared" si="82"/>
        <v>44626.438104629633</v>
      </c>
      <c r="P559" s="15">
        <f t="shared" si="83"/>
        <v>1</v>
      </c>
    </row>
    <row r="560" spans="1:16">
      <c r="A560" s="9" t="s">
        <v>1481</v>
      </c>
      <c r="B560" s="9" t="s">
        <v>1482</v>
      </c>
      <c r="C560" s="9" t="s">
        <v>127</v>
      </c>
      <c r="D560" s="9" t="s">
        <v>128</v>
      </c>
      <c r="E560" t="s">
        <v>614</v>
      </c>
      <c r="F560" s="11">
        <v>44626.382951388892</v>
      </c>
      <c r="G560" t="s">
        <v>16</v>
      </c>
      <c r="H560" t="s">
        <v>17</v>
      </c>
      <c r="I560" s="12">
        <v>44626.404537847222</v>
      </c>
      <c r="J560" s="12">
        <v>44626.436637708335</v>
      </c>
      <c r="K560" s="13">
        <f t="shared" si="79"/>
        <v>46.223800003062934</v>
      </c>
      <c r="L560" s="3">
        <f t="shared" si="84"/>
        <v>3.0092593078734353E-4</v>
      </c>
      <c r="M560" s="15">
        <f t="shared" si="80"/>
        <v>0.43333333333333335</v>
      </c>
      <c r="N560">
        <f t="shared" si="81"/>
        <v>9244.7600006125867</v>
      </c>
      <c r="O560" s="10">
        <f t="shared" si="82"/>
        <v>44626.436637708335</v>
      </c>
      <c r="P560" s="15">
        <f t="shared" si="83"/>
        <v>1</v>
      </c>
    </row>
    <row r="561" spans="1:16">
      <c r="A561" s="9" t="s">
        <v>1483</v>
      </c>
      <c r="B561" s="9" t="s">
        <v>1484</v>
      </c>
      <c r="C561" s="9" t="s">
        <v>127</v>
      </c>
      <c r="D561" s="9" t="s">
        <v>128</v>
      </c>
      <c r="E561" t="s">
        <v>251</v>
      </c>
      <c r="F561" s="11">
        <v>44626.38349537037</v>
      </c>
      <c r="G561" t="s">
        <v>16</v>
      </c>
      <c r="H561" t="s">
        <v>17</v>
      </c>
      <c r="I561" s="12">
        <v>44626.4074105787</v>
      </c>
      <c r="J561" s="12">
        <v>44626.436293634259</v>
      </c>
      <c r="K561" s="13">
        <f t="shared" si="79"/>
        <v>41.591600003885105</v>
      </c>
      <c r="L561" s="3">
        <f t="shared" si="84"/>
        <v>5.4398147767642513E-4</v>
      </c>
      <c r="M561" s="15">
        <f t="shared" si="80"/>
        <v>0.78333333333333333</v>
      </c>
      <c r="N561">
        <f t="shared" si="81"/>
        <v>8318.3200007770211</v>
      </c>
      <c r="O561" s="10">
        <f t="shared" si="82"/>
        <v>44626.436293634259</v>
      </c>
      <c r="P561" s="15">
        <f t="shared" si="83"/>
        <v>1</v>
      </c>
    </row>
    <row r="562" spans="1:16">
      <c r="A562" s="9" t="s">
        <v>1485</v>
      </c>
      <c r="B562" s="9" t="s">
        <v>1486</v>
      </c>
      <c r="C562" s="9" t="s">
        <v>13</v>
      </c>
      <c r="D562" s="9" t="s">
        <v>14</v>
      </c>
      <c r="E562" t="s">
        <v>417</v>
      </c>
      <c r="F562" s="11">
        <v>44626.385335648149</v>
      </c>
      <c r="G562" t="s">
        <v>16</v>
      </c>
      <c r="H562" t="s">
        <v>23</v>
      </c>
      <c r="I562" s="12">
        <v>44626.402494675924</v>
      </c>
      <c r="J562" s="12">
        <v>44626.435342662036</v>
      </c>
      <c r="K562" s="13">
        <f t="shared" si="79"/>
        <v>47.301100002368912</v>
      </c>
      <c r="L562" s="3">
        <f t="shared" si="84"/>
        <v>1.8402777786832303E-3</v>
      </c>
      <c r="M562" s="15">
        <f t="shared" si="80"/>
        <v>2.65</v>
      </c>
      <c r="N562">
        <f t="shared" si="81"/>
        <v>9460.2200004737824</v>
      </c>
      <c r="O562" s="10">
        <f t="shared" si="82"/>
        <v>44626.435342662036</v>
      </c>
      <c r="P562" s="15">
        <f t="shared" si="83"/>
        <v>1</v>
      </c>
    </row>
    <row r="563" spans="1:16">
      <c r="A563" s="9" t="s">
        <v>1487</v>
      </c>
      <c r="B563" s="9" t="s">
        <v>1488</v>
      </c>
      <c r="C563" s="9" t="s">
        <v>706</v>
      </c>
      <c r="D563" s="9" t="s">
        <v>706</v>
      </c>
      <c r="E563" t="s">
        <v>707</v>
      </c>
      <c r="F563" s="11">
        <v>44626.38784722222</v>
      </c>
      <c r="G563" t="s">
        <v>16</v>
      </c>
      <c r="H563" t="s">
        <v>23</v>
      </c>
      <c r="I563" s="12">
        <v>44626.410202222221</v>
      </c>
      <c r="J563" s="12">
        <v>44626.433885902778</v>
      </c>
      <c r="K563" s="13">
        <f t="shared" si="79"/>
        <v>34.10450000083074</v>
      </c>
      <c r="L563" s="3">
        <f t="shared" si="84"/>
        <v>2.5115740718320012E-3</v>
      </c>
      <c r="M563" s="15">
        <f t="shared" si="80"/>
        <v>3.6166666666666667</v>
      </c>
      <c r="N563">
        <f t="shared" si="81"/>
        <v>6820.9000001661479</v>
      </c>
      <c r="O563" s="10">
        <f t="shared" si="82"/>
        <v>44626.433885902778</v>
      </c>
      <c r="P563" s="15">
        <f t="shared" si="83"/>
        <v>1</v>
      </c>
    </row>
    <row r="564" spans="1:16">
      <c r="A564" s="9" t="s">
        <v>1489</v>
      </c>
      <c r="B564" s="9" t="s">
        <v>1490</v>
      </c>
      <c r="C564" s="9" t="s">
        <v>857</v>
      </c>
      <c r="D564" s="9" t="s">
        <v>857</v>
      </c>
      <c r="E564" t="s">
        <v>858</v>
      </c>
      <c r="F564" s="11">
        <v>44626.398425925923</v>
      </c>
      <c r="G564" t="s">
        <v>16</v>
      </c>
      <c r="H564" t="s">
        <v>23</v>
      </c>
      <c r="I564" s="12">
        <v>44626.415346828704</v>
      </c>
      <c r="J564" s="12">
        <v>44626.449965648149</v>
      </c>
      <c r="K564" s="13">
        <f t="shared" si="79"/>
        <v>49.851100001251325</v>
      </c>
      <c r="L564" s="3">
        <f t="shared" si="84"/>
        <v>1.0578703702776693E-2</v>
      </c>
      <c r="M564" s="15">
        <f t="shared" si="80"/>
        <v>15.233333333333333</v>
      </c>
      <c r="N564">
        <f t="shared" si="81"/>
        <v>9970.220000250265</v>
      </c>
      <c r="O564" s="10">
        <f t="shared" si="82"/>
        <v>44626.449965648149</v>
      </c>
      <c r="P564" s="15">
        <f t="shared" si="83"/>
        <v>1</v>
      </c>
    </row>
    <row r="565" spans="1:16">
      <c r="A565" s="9" t="s">
        <v>1491</v>
      </c>
      <c r="B565" s="9" t="s">
        <v>1492</v>
      </c>
      <c r="C565" s="9" t="s">
        <v>127</v>
      </c>
      <c r="D565" s="9" t="s">
        <v>128</v>
      </c>
      <c r="E565" t="s">
        <v>194</v>
      </c>
      <c r="F565" s="11">
        <v>44626.40148148148</v>
      </c>
      <c r="G565" t="s">
        <v>16</v>
      </c>
      <c r="H565" t="s">
        <v>17</v>
      </c>
      <c r="I565" s="12">
        <v>44626.418872175927</v>
      </c>
      <c r="J565" s="12">
        <v>44626.452205648151</v>
      </c>
      <c r="K565" s="13">
        <f t="shared" si="79"/>
        <v>48.00020000198856</v>
      </c>
      <c r="L565" s="3">
        <f t="shared" si="84"/>
        <v>3.055555556784384E-3</v>
      </c>
      <c r="M565" s="15">
        <f t="shared" si="80"/>
        <v>4.4000000000000004</v>
      </c>
      <c r="N565">
        <f t="shared" si="81"/>
        <v>9600.040000397712</v>
      </c>
      <c r="O565" s="10">
        <f t="shared" si="82"/>
        <v>44626.452205648151</v>
      </c>
      <c r="P565" s="15">
        <f t="shared" si="83"/>
        <v>1</v>
      </c>
    </row>
    <row r="566" spans="1:16">
      <c r="A566" s="9" t="s">
        <v>1493</v>
      </c>
      <c r="B566" s="9" t="s">
        <v>1494</v>
      </c>
      <c r="C566" s="9" t="s">
        <v>241</v>
      </c>
      <c r="D566" s="9" t="s">
        <v>242</v>
      </c>
      <c r="E566" t="s">
        <v>1495</v>
      </c>
      <c r="F566" s="11">
        <v>44626.404456018521</v>
      </c>
      <c r="G566" t="s">
        <v>16</v>
      </c>
      <c r="H566" t="s">
        <v>23</v>
      </c>
      <c r="I566" s="12">
        <v>44626.418814351855</v>
      </c>
      <c r="J566" s="12">
        <v>44626.450493587959</v>
      </c>
      <c r="K566" s="13">
        <f t="shared" si="79"/>
        <v>45.618099990533665</v>
      </c>
      <c r="L566" s="3">
        <f t="shared" si="84"/>
        <v>2.9745370411546901E-3</v>
      </c>
      <c r="M566" s="15">
        <f t="shared" si="80"/>
        <v>4.2833333333333332</v>
      </c>
      <c r="N566">
        <f t="shared" si="81"/>
        <v>9123.619998106733</v>
      </c>
      <c r="O566" s="10">
        <f t="shared" si="82"/>
        <v>44626.450493587959</v>
      </c>
      <c r="P566" s="15">
        <f t="shared" si="83"/>
        <v>1</v>
      </c>
    </row>
    <row r="567" spans="1:16">
      <c r="A567" s="9" t="s">
        <v>1496</v>
      </c>
      <c r="B567" s="9" t="s">
        <v>1497</v>
      </c>
      <c r="C567" s="9" t="s">
        <v>1498</v>
      </c>
      <c r="D567" s="9" t="s">
        <v>1498</v>
      </c>
      <c r="E567" t="s">
        <v>96</v>
      </c>
      <c r="F567" s="11">
        <v>44626.416215277779</v>
      </c>
      <c r="G567" t="s">
        <v>16</v>
      </c>
      <c r="H567" t="s">
        <v>23</v>
      </c>
      <c r="I567" s="12">
        <v>44626.438378333332</v>
      </c>
      <c r="J567" s="12">
        <v>44626.470719166668</v>
      </c>
      <c r="K567" s="13">
        <f t="shared" si="79"/>
        <v>46.570800002664328</v>
      </c>
      <c r="L567" s="3">
        <f t="shared" si="84"/>
        <v>1.1759259257814847E-2</v>
      </c>
      <c r="M567" s="15">
        <f t="shared" si="80"/>
        <v>16.933333333333334</v>
      </c>
      <c r="N567">
        <f t="shared" si="81"/>
        <v>9314.1600005328655</v>
      </c>
      <c r="O567" s="10">
        <f t="shared" si="82"/>
        <v>44626.470719166668</v>
      </c>
      <c r="P567" s="15">
        <f t="shared" si="83"/>
        <v>1</v>
      </c>
    </row>
    <row r="568" spans="1:16">
      <c r="A568" s="9" t="s">
        <v>1499</v>
      </c>
      <c r="B568" s="9" t="s">
        <v>1500</v>
      </c>
      <c r="C568" s="9" t="s">
        <v>309</v>
      </c>
      <c r="D568" s="9" t="s">
        <v>123</v>
      </c>
      <c r="E568" t="s">
        <v>145</v>
      </c>
      <c r="F568" s="11">
        <v>44626.41710648148</v>
      </c>
      <c r="G568" t="s">
        <v>16</v>
      </c>
      <c r="H568" t="s">
        <v>23</v>
      </c>
      <c r="I568" s="12">
        <v>44626.439421759256</v>
      </c>
      <c r="J568" s="12">
        <v>44626.47411516204</v>
      </c>
      <c r="K568" s="13">
        <f t="shared" si="79"/>
        <v>49.958500008797273</v>
      </c>
      <c r="L568" s="3">
        <f t="shared" si="84"/>
        <v>8.9120370103046298E-4</v>
      </c>
      <c r="M568" s="15">
        <f t="shared" si="80"/>
        <v>1.2833333333333332</v>
      </c>
      <c r="N568">
        <f t="shared" si="81"/>
        <v>9991.7000017594546</v>
      </c>
      <c r="O568" s="10">
        <f t="shared" si="82"/>
        <v>44626.47411516204</v>
      </c>
      <c r="P568" s="15">
        <f t="shared" si="83"/>
        <v>1</v>
      </c>
    </row>
    <row r="569" spans="1:16">
      <c r="A569" s="9" t="s">
        <v>1501</v>
      </c>
      <c r="B569" s="9" t="s">
        <v>1502</v>
      </c>
      <c r="C569" s="9" t="s">
        <v>132</v>
      </c>
      <c r="D569" s="9" t="s">
        <v>132</v>
      </c>
      <c r="E569" t="s">
        <v>100</v>
      </c>
      <c r="F569" s="11">
        <v>44626.423668981479</v>
      </c>
      <c r="G569" t="s">
        <v>16</v>
      </c>
      <c r="H569" t="s">
        <v>23</v>
      </c>
      <c r="I569" s="12">
        <v>44626.443751689818</v>
      </c>
      <c r="J569" s="12">
        <v>44626.478298703703</v>
      </c>
      <c r="K569" s="13">
        <f t="shared" si="79"/>
        <v>49.74769999505952</v>
      </c>
      <c r="L569" s="3">
        <f t="shared" si="84"/>
        <v>6.5624999988358468E-3</v>
      </c>
      <c r="M569" s="15">
        <f t="shared" si="80"/>
        <v>9.4499999999999993</v>
      </c>
      <c r="N569">
        <f t="shared" si="81"/>
        <v>9949.539999011904</v>
      </c>
      <c r="O569" s="10">
        <f t="shared" si="82"/>
        <v>44626.478298703703</v>
      </c>
      <c r="P569" s="15">
        <f t="shared" si="83"/>
        <v>1</v>
      </c>
    </row>
    <row r="570" spans="1:16">
      <c r="A570" s="9" t="s">
        <v>1503</v>
      </c>
      <c r="B570" s="9" t="s">
        <v>1504</v>
      </c>
      <c r="C570" s="9" t="s">
        <v>864</v>
      </c>
      <c r="D570" s="9" t="s">
        <v>864</v>
      </c>
      <c r="E570" t="s">
        <v>303</v>
      </c>
      <c r="F570" s="11">
        <v>44626.426701388889</v>
      </c>
      <c r="G570" t="s">
        <v>16</v>
      </c>
      <c r="H570" t="s">
        <v>23</v>
      </c>
      <c r="I570" s="12">
        <v>44626.44422701389</v>
      </c>
      <c r="J570" s="12">
        <v>44626.471341805554</v>
      </c>
      <c r="K570" s="13">
        <f t="shared" si="79"/>
        <v>39.045299997087568</v>
      </c>
      <c r="L570" s="3">
        <f t="shared" si="84"/>
        <v>3.0324074105010368E-3</v>
      </c>
      <c r="M570" s="15">
        <f t="shared" si="80"/>
        <v>4.3666666666666663</v>
      </c>
      <c r="N570">
        <f t="shared" si="81"/>
        <v>7809.0599994175136</v>
      </c>
      <c r="O570" s="10">
        <f t="shared" si="82"/>
        <v>44626.471341805554</v>
      </c>
      <c r="P570" s="15">
        <f t="shared" si="83"/>
        <v>1</v>
      </c>
    </row>
    <row r="571" spans="1:16">
      <c r="A571" s="9" t="s">
        <v>1505</v>
      </c>
      <c r="B571" s="9" t="s">
        <v>1506</v>
      </c>
      <c r="C571" s="9" t="s">
        <v>49</v>
      </c>
      <c r="D571" s="9" t="s">
        <v>50</v>
      </c>
      <c r="E571" t="s">
        <v>157</v>
      </c>
      <c r="F571" s="11">
        <v>44626.451412037037</v>
      </c>
      <c r="G571" t="s">
        <v>16</v>
      </c>
      <c r="H571" t="s">
        <v>23</v>
      </c>
      <c r="I571" s="12">
        <v>44626.471126898148</v>
      </c>
      <c r="J571" s="12">
        <v>44626.49966050926</v>
      </c>
      <c r="K571" s="13">
        <f t="shared" si="79"/>
        <v>41.088400001171976</v>
      </c>
      <c r="L571" s="3">
        <f t="shared" si="84"/>
        <v>2.47106481474475E-2</v>
      </c>
      <c r="M571" s="15">
        <f t="shared" si="80"/>
        <v>35.583333333333336</v>
      </c>
      <c r="N571">
        <f t="shared" si="81"/>
        <v>8217.6800002343953</v>
      </c>
      <c r="O571" s="10">
        <f t="shared" si="82"/>
        <v>44626.49966050926</v>
      </c>
      <c r="P571" s="15">
        <f t="shared" si="83"/>
        <v>1</v>
      </c>
    </row>
    <row r="572" spans="1:16">
      <c r="A572" s="9" t="s">
        <v>1507</v>
      </c>
      <c r="B572" s="9" t="s">
        <v>1508</v>
      </c>
      <c r="C572" s="9" t="s">
        <v>326</v>
      </c>
      <c r="D572" s="9" t="s">
        <v>326</v>
      </c>
      <c r="E572" t="s">
        <v>142</v>
      </c>
      <c r="F572" s="11">
        <v>44626.455949074072</v>
      </c>
      <c r="G572" t="s">
        <v>16</v>
      </c>
      <c r="H572" t="s">
        <v>23</v>
      </c>
      <c r="I572" s="12">
        <v>44626.477702962962</v>
      </c>
      <c r="J572" s="12">
        <v>44626.510666574075</v>
      </c>
      <c r="K572" s="13">
        <f t="shared" si="79"/>
        <v>47.467600002419204</v>
      </c>
      <c r="L572" s="3">
        <f t="shared" si="84"/>
        <v>4.537037035333924E-3</v>
      </c>
      <c r="M572" s="15">
        <f t="shared" si="80"/>
        <v>6.5333333333333332</v>
      </c>
      <c r="N572">
        <f t="shared" si="81"/>
        <v>9493.5200004838407</v>
      </c>
      <c r="O572" s="10">
        <f t="shared" si="82"/>
        <v>44626.510666574075</v>
      </c>
      <c r="P572" s="15">
        <f t="shared" si="83"/>
        <v>1</v>
      </c>
    </row>
    <row r="573" spans="1:16">
      <c r="A573" s="9" t="s">
        <v>1509</v>
      </c>
      <c r="B573" s="9" t="s">
        <v>1510</v>
      </c>
      <c r="C573" s="9" t="s">
        <v>206</v>
      </c>
      <c r="D573" s="9" t="s">
        <v>207</v>
      </c>
      <c r="E573" t="s">
        <v>225</v>
      </c>
      <c r="F573" s="11">
        <v>44626.456550925926</v>
      </c>
      <c r="G573" t="s">
        <v>16</v>
      </c>
      <c r="H573" t="s">
        <v>23</v>
      </c>
      <c r="I573" s="12">
        <v>44626.477373634261</v>
      </c>
      <c r="J573" s="12">
        <v>44626.505334259258</v>
      </c>
      <c r="K573" s="13">
        <f t="shared" si="79"/>
        <v>40.26329999556765</v>
      </c>
      <c r="L573" s="3">
        <f t="shared" si="84"/>
        <v>6.0185185429872945E-4</v>
      </c>
      <c r="M573" s="15">
        <f t="shared" si="80"/>
        <v>0.8666666666666667</v>
      </c>
      <c r="N573">
        <f t="shared" si="81"/>
        <v>8052.6599991135299</v>
      </c>
      <c r="O573" s="10">
        <f t="shared" si="82"/>
        <v>44626.505334259258</v>
      </c>
      <c r="P573" s="15">
        <f t="shared" si="83"/>
        <v>1</v>
      </c>
    </row>
    <row r="574" spans="1:16">
      <c r="A574" s="9" t="s">
        <v>1511</v>
      </c>
      <c r="B574" s="9" t="s">
        <v>1512</v>
      </c>
      <c r="C574" s="9" t="s">
        <v>1513</v>
      </c>
      <c r="D574" s="9" t="s">
        <v>82</v>
      </c>
      <c r="E574" t="s">
        <v>75</v>
      </c>
      <c r="F574" s="11">
        <v>44626.456689814811</v>
      </c>
      <c r="G574" t="s">
        <v>16</v>
      </c>
      <c r="H574" t="s">
        <v>23</v>
      </c>
      <c r="I574" s="12">
        <v>44626.477695856483</v>
      </c>
      <c r="J574" s="12">
        <v>44626.509221412038</v>
      </c>
      <c r="K574" s="13">
        <f t="shared" si="79"/>
        <v>45.396799998125061</v>
      </c>
      <c r="L574" s="3">
        <f t="shared" si="84"/>
        <v>1.3888888497604057E-4</v>
      </c>
      <c r="M574" s="15">
        <f t="shared" si="80"/>
        <v>0.2</v>
      </c>
      <c r="N574">
        <f t="shared" si="81"/>
        <v>9079.3599996250123</v>
      </c>
      <c r="O574" s="10">
        <f t="shared" si="82"/>
        <v>44626.509221412038</v>
      </c>
      <c r="P574" s="15">
        <f t="shared" si="83"/>
        <v>1</v>
      </c>
    </row>
    <row r="575" spans="1:16">
      <c r="A575" s="9" t="s">
        <v>1514</v>
      </c>
      <c r="B575" s="9" t="s">
        <v>1515</v>
      </c>
      <c r="C575" s="9" t="s">
        <v>1516</v>
      </c>
      <c r="D575" s="9" t="s">
        <v>82</v>
      </c>
      <c r="E575" t="s">
        <v>162</v>
      </c>
      <c r="F575" s="11">
        <v>44626.483391203707</v>
      </c>
      <c r="G575" t="s">
        <v>16</v>
      </c>
      <c r="H575" t="s">
        <v>23</v>
      </c>
      <c r="I575" s="12">
        <v>44626.505741064815</v>
      </c>
      <c r="J575" s="12">
        <v>44626.53979328704</v>
      </c>
      <c r="K575" s="13">
        <f t="shared" si="79"/>
        <v>49.035200004000217</v>
      </c>
      <c r="L575" s="3">
        <f t="shared" si="84"/>
        <v>2.6701388895162381E-2</v>
      </c>
      <c r="M575" s="15">
        <f t="shared" si="80"/>
        <v>38.450000000000003</v>
      </c>
      <c r="N575">
        <f t="shared" si="81"/>
        <v>9807.0400008000433</v>
      </c>
      <c r="O575" s="10">
        <f t="shared" si="82"/>
        <v>44626.53979328704</v>
      </c>
      <c r="P575" s="15">
        <f t="shared" si="83"/>
        <v>1</v>
      </c>
    </row>
    <row r="576" spans="1:16">
      <c r="A576" s="9" t="s">
        <v>1517</v>
      </c>
      <c r="B576" s="9" t="s">
        <v>1518</v>
      </c>
      <c r="C576" s="9" t="s">
        <v>20</v>
      </c>
      <c r="D576" s="9" t="s">
        <v>21</v>
      </c>
      <c r="E576" t="s">
        <v>578</v>
      </c>
      <c r="F576" s="11">
        <v>44626.487812500003</v>
      </c>
      <c r="G576" t="s">
        <v>16</v>
      </c>
      <c r="H576" t="s">
        <v>23</v>
      </c>
      <c r="I576" s="12">
        <v>44626.509587083332</v>
      </c>
      <c r="J576" s="12">
        <v>44626.541861319442</v>
      </c>
      <c r="K576" s="13">
        <f t="shared" si="79"/>
        <v>46.474899997701868</v>
      </c>
      <c r="L576" s="3">
        <f t="shared" si="84"/>
        <v>4.4212962966412306E-3</v>
      </c>
      <c r="M576" s="15">
        <f t="shared" si="80"/>
        <v>6.3666666666666663</v>
      </c>
      <c r="N576">
        <f t="shared" si="81"/>
        <v>9294.9799995403737</v>
      </c>
      <c r="O576" s="10">
        <f t="shared" si="82"/>
        <v>44626.541861319442</v>
      </c>
      <c r="P576" s="15">
        <f t="shared" si="83"/>
        <v>1</v>
      </c>
    </row>
    <row r="577" spans="1:16">
      <c r="A577" s="9" t="s">
        <v>1519</v>
      </c>
      <c r="B577" s="9" t="s">
        <v>1520</v>
      </c>
      <c r="C577" s="9" t="s">
        <v>20</v>
      </c>
      <c r="D577" s="9" t="s">
        <v>21</v>
      </c>
      <c r="E577" t="s">
        <v>257</v>
      </c>
      <c r="F577" s="11">
        <v>44626.492488425924</v>
      </c>
      <c r="G577" t="s">
        <v>16</v>
      </c>
      <c r="H577" t="s">
        <v>23</v>
      </c>
      <c r="I577" s="12">
        <v>44626.511555370373</v>
      </c>
      <c r="J577" s="12">
        <v>44626.54625446759</v>
      </c>
      <c r="K577" s="13">
        <f t="shared" si="79"/>
        <v>49.966699993237853</v>
      </c>
      <c r="L577" s="3">
        <f t="shared" si="84"/>
        <v>4.6759259203099646E-3</v>
      </c>
      <c r="M577" s="15">
        <f t="shared" si="80"/>
        <v>6.7333333333333334</v>
      </c>
      <c r="N577">
        <f t="shared" si="81"/>
        <v>9993.3399986475706</v>
      </c>
      <c r="O577" s="10">
        <f t="shared" si="82"/>
        <v>44626.54625446759</v>
      </c>
      <c r="P577" s="15">
        <f t="shared" si="83"/>
        <v>1</v>
      </c>
    </row>
    <row r="578" spans="1:16">
      <c r="A578" s="9" t="s">
        <v>1521</v>
      </c>
      <c r="B578" s="9" t="s">
        <v>1522</v>
      </c>
      <c r="C578" s="9" t="s">
        <v>493</v>
      </c>
      <c r="D578" s="9" t="s">
        <v>493</v>
      </c>
      <c r="E578" t="s">
        <v>186</v>
      </c>
      <c r="F578" s="11">
        <v>44626.510416666664</v>
      </c>
      <c r="G578" t="s">
        <v>16</v>
      </c>
      <c r="H578" t="s">
        <v>23</v>
      </c>
      <c r="I578" s="12">
        <v>44626.531161944447</v>
      </c>
      <c r="J578" s="12">
        <v>44626.563210486114</v>
      </c>
      <c r="K578" s="13">
        <f t="shared" si="79"/>
        <v>46.149900000309572</v>
      </c>
      <c r="L578" s="3">
        <f t="shared" si="84"/>
        <v>1.7928240740729962E-2</v>
      </c>
      <c r="M578" s="15">
        <f t="shared" si="80"/>
        <v>25.816666666666666</v>
      </c>
      <c r="N578">
        <f t="shared" si="81"/>
        <v>9229.9800000619143</v>
      </c>
      <c r="O578" s="10">
        <f t="shared" si="82"/>
        <v>44626.563210486114</v>
      </c>
      <c r="P578" s="15">
        <f t="shared" si="83"/>
        <v>1</v>
      </c>
    </row>
    <row r="579" spans="1:16">
      <c r="A579" s="9" t="s">
        <v>1523</v>
      </c>
      <c r="B579" s="9" t="s">
        <v>1524</v>
      </c>
      <c r="C579" s="9" t="s">
        <v>1525</v>
      </c>
      <c r="D579" s="9" t="s">
        <v>1525</v>
      </c>
      <c r="E579" t="s">
        <v>152</v>
      </c>
      <c r="F579" s="11">
        <v>44626.511770833335</v>
      </c>
      <c r="G579" t="s">
        <v>16</v>
      </c>
      <c r="H579" t="s">
        <v>23</v>
      </c>
      <c r="I579" s="12">
        <v>44626.533600694442</v>
      </c>
      <c r="J579" s="12">
        <v>44626.557340833337</v>
      </c>
      <c r="K579" s="13">
        <f t="shared" ref="K579:K642" si="85">(J579-I579)*24*60</f>
        <v>34.185800008708611</v>
      </c>
      <c r="L579" s="3">
        <f t="shared" si="84"/>
        <v>1.3541666703531519E-3</v>
      </c>
      <c r="M579" s="15">
        <f t="shared" ref="M579:M642" si="86">HOUR(L579)*60+MINUTE(L579)+SECOND(L579)/60</f>
        <v>1.95</v>
      </c>
      <c r="N579">
        <f t="shared" ref="N579:N642" si="87">K579*200</f>
        <v>6837.1600017417222</v>
      </c>
      <c r="O579" s="10">
        <f t="shared" ref="O579:O642" si="88">J579</f>
        <v>44626.557340833337</v>
      </c>
      <c r="P579" s="15">
        <f t="shared" ref="P579:P642" si="89">_xlfn.ISOWEEKNUM(O579)-_xlfn.ISOWEEKNUM(DATE(YEAR(O579),MONTH(O579),1))+1</f>
        <v>1</v>
      </c>
    </row>
    <row r="580" spans="1:16">
      <c r="A580" s="9" t="s">
        <v>1526</v>
      </c>
      <c r="B580" s="9" t="s">
        <v>1527</v>
      </c>
      <c r="C580" s="9" t="s">
        <v>20</v>
      </c>
      <c r="D580" s="9" t="s">
        <v>21</v>
      </c>
      <c r="E580" t="s">
        <v>62</v>
      </c>
      <c r="F580" s="11">
        <v>44626.514317129629</v>
      </c>
      <c r="G580" t="s">
        <v>16</v>
      </c>
      <c r="H580" t="s">
        <v>23</v>
      </c>
      <c r="I580" s="12">
        <v>44626.533662407404</v>
      </c>
      <c r="J580" s="12">
        <v>44626.568091921297</v>
      </c>
      <c r="K580" s="13">
        <f t="shared" si="85"/>
        <v>49.578500005882233</v>
      </c>
      <c r="L580" s="3">
        <f t="shared" ref="L580:L643" si="90">F580-F579</f>
        <v>2.5462962948950008E-3</v>
      </c>
      <c r="M580" s="15">
        <f t="shared" si="86"/>
        <v>3.6666666666666665</v>
      </c>
      <c r="N580">
        <f t="shared" si="87"/>
        <v>9915.7000011764467</v>
      </c>
      <c r="O580" s="10">
        <f t="shared" si="88"/>
        <v>44626.568091921297</v>
      </c>
      <c r="P580" s="15">
        <f t="shared" si="89"/>
        <v>1</v>
      </c>
    </row>
    <row r="581" spans="1:16">
      <c r="A581" s="9" t="s">
        <v>1528</v>
      </c>
      <c r="B581" s="9" t="s">
        <v>1529</v>
      </c>
      <c r="C581" s="9" t="s">
        <v>127</v>
      </c>
      <c r="D581" s="9" t="s">
        <v>128</v>
      </c>
      <c r="E581" t="s">
        <v>1530</v>
      </c>
      <c r="F581" s="11">
        <v>44626.520277777781</v>
      </c>
      <c r="G581" t="s">
        <v>16</v>
      </c>
      <c r="H581" t="s">
        <v>17</v>
      </c>
      <c r="I581" s="12">
        <v>44626.540463680554</v>
      </c>
      <c r="J581" s="12">
        <v>44626.561168263892</v>
      </c>
      <c r="K581" s="13">
        <f t="shared" si="85"/>
        <v>29.814600006211549</v>
      </c>
      <c r="L581" s="3">
        <f t="shared" si="90"/>
        <v>5.9606481518130749E-3</v>
      </c>
      <c r="M581" s="15">
        <f t="shared" si="86"/>
        <v>8.5833333333333339</v>
      </c>
      <c r="N581">
        <f t="shared" si="87"/>
        <v>5962.9200012423098</v>
      </c>
      <c r="O581" s="10">
        <f t="shared" si="88"/>
        <v>44626.561168263892</v>
      </c>
      <c r="P581" s="15">
        <f t="shared" si="89"/>
        <v>1</v>
      </c>
    </row>
    <row r="582" spans="1:16">
      <c r="A582" s="9" t="s">
        <v>1531</v>
      </c>
      <c r="B582" s="9" t="s">
        <v>1532</v>
      </c>
      <c r="C582" s="9" t="s">
        <v>522</v>
      </c>
      <c r="D582" s="9" t="s">
        <v>522</v>
      </c>
      <c r="E582" t="s">
        <v>170</v>
      </c>
      <c r="F582" s="11">
        <v>44626.523090277777</v>
      </c>
      <c r="G582" t="s">
        <v>16</v>
      </c>
      <c r="H582" t="s">
        <v>23</v>
      </c>
      <c r="I582" s="12">
        <v>44626.545088680556</v>
      </c>
      <c r="J582" s="12">
        <v>44626.575655347224</v>
      </c>
      <c r="K582" s="13">
        <f t="shared" si="85"/>
        <v>44.016000002156943</v>
      </c>
      <c r="L582" s="3">
        <f t="shared" si="90"/>
        <v>2.8124999953433871E-3</v>
      </c>
      <c r="M582" s="15">
        <f t="shared" si="86"/>
        <v>4.05</v>
      </c>
      <c r="N582">
        <f t="shared" si="87"/>
        <v>8803.2000004313886</v>
      </c>
      <c r="O582" s="10">
        <f t="shared" si="88"/>
        <v>44626.575655347224</v>
      </c>
      <c r="P582" s="15">
        <f t="shared" si="89"/>
        <v>1</v>
      </c>
    </row>
    <row r="583" spans="1:16">
      <c r="A583" s="9" t="s">
        <v>1533</v>
      </c>
      <c r="B583" s="9" t="s">
        <v>1534</v>
      </c>
      <c r="C583" s="9" t="s">
        <v>1535</v>
      </c>
      <c r="D583" s="9" t="s">
        <v>123</v>
      </c>
      <c r="E583" t="s">
        <v>219</v>
      </c>
      <c r="F583" s="11">
        <v>44626.527326388888</v>
      </c>
      <c r="G583" t="s">
        <v>16</v>
      </c>
      <c r="H583" t="s">
        <v>23</v>
      </c>
      <c r="I583" s="12">
        <v>44626.548857916663</v>
      </c>
      <c r="J583" s="12">
        <v>44626.580301041664</v>
      </c>
      <c r="K583" s="13">
        <f t="shared" si="85"/>
        <v>45.278100001160055</v>
      </c>
      <c r="L583" s="3">
        <f t="shared" si="90"/>
        <v>4.2361111118225381E-3</v>
      </c>
      <c r="M583" s="15">
        <f t="shared" si="86"/>
        <v>6.1</v>
      </c>
      <c r="N583">
        <f t="shared" si="87"/>
        <v>9055.6200002320111</v>
      </c>
      <c r="O583" s="10">
        <f t="shared" si="88"/>
        <v>44626.580301041664</v>
      </c>
      <c r="P583" s="15">
        <f t="shared" si="89"/>
        <v>1</v>
      </c>
    </row>
    <row r="584" spans="1:16">
      <c r="A584" s="9" t="s">
        <v>1536</v>
      </c>
      <c r="B584" s="9" t="s">
        <v>1537</v>
      </c>
      <c r="C584" s="9" t="s">
        <v>1538</v>
      </c>
      <c r="D584" s="9" t="s">
        <v>123</v>
      </c>
      <c r="E584" t="s">
        <v>137</v>
      </c>
      <c r="F584" s="11">
        <v>44626.528287037036</v>
      </c>
      <c r="G584" t="s">
        <v>16</v>
      </c>
      <c r="H584" t="s">
        <v>23</v>
      </c>
      <c r="I584" s="12">
        <v>44626.547543912035</v>
      </c>
      <c r="J584" s="12">
        <v>44626.572487314814</v>
      </c>
      <c r="K584" s="13">
        <f t="shared" si="85"/>
        <v>35.918500002007931</v>
      </c>
      <c r="L584" s="3">
        <f t="shared" si="90"/>
        <v>9.6064814715646207E-4</v>
      </c>
      <c r="M584" s="15">
        <f t="shared" si="86"/>
        <v>1.3833333333333333</v>
      </c>
      <c r="N584">
        <f t="shared" si="87"/>
        <v>7183.7000004015863</v>
      </c>
      <c r="O584" s="10">
        <f t="shared" si="88"/>
        <v>44626.572487314814</v>
      </c>
      <c r="P584" s="15">
        <f t="shared" si="89"/>
        <v>1</v>
      </c>
    </row>
    <row r="585" spans="1:16">
      <c r="A585" s="9" t="s">
        <v>1539</v>
      </c>
      <c r="B585" s="9" t="s">
        <v>1540</v>
      </c>
      <c r="C585" s="9" t="s">
        <v>316</v>
      </c>
      <c r="D585" s="9" t="s">
        <v>316</v>
      </c>
      <c r="E585" t="s">
        <v>317</v>
      </c>
      <c r="F585" s="11">
        <v>44626.529143518521</v>
      </c>
      <c r="G585" t="s">
        <v>16</v>
      </c>
      <c r="H585" t="s">
        <v>23</v>
      </c>
      <c r="I585" s="12">
        <v>44626.553993032408</v>
      </c>
      <c r="J585" s="12">
        <v>44626.584325532407</v>
      </c>
      <c r="K585" s="13">
        <f t="shared" si="85"/>
        <v>43.678799998015165</v>
      </c>
      <c r="L585" s="3">
        <f t="shared" si="90"/>
        <v>8.5648148524342105E-4</v>
      </c>
      <c r="M585" s="15">
        <f t="shared" si="86"/>
        <v>1.2333333333333334</v>
      </c>
      <c r="N585">
        <f t="shared" si="87"/>
        <v>8735.7599996030331</v>
      </c>
      <c r="O585" s="10">
        <f t="shared" si="88"/>
        <v>44626.584325532407</v>
      </c>
      <c r="P585" s="15">
        <f t="shared" si="89"/>
        <v>1</v>
      </c>
    </row>
    <row r="586" spans="1:16">
      <c r="A586" s="9" t="s">
        <v>1541</v>
      </c>
      <c r="B586" s="9" t="s">
        <v>1542</v>
      </c>
      <c r="C586" s="9" t="s">
        <v>412</v>
      </c>
      <c r="D586" s="9" t="s">
        <v>413</v>
      </c>
      <c r="E586" t="s">
        <v>414</v>
      </c>
      <c r="F586" s="11">
        <v>44626.536562499998</v>
      </c>
      <c r="G586" t="s">
        <v>16</v>
      </c>
      <c r="H586" t="s">
        <v>17</v>
      </c>
      <c r="I586" s="12">
        <v>44626.555694930554</v>
      </c>
      <c r="J586" s="12">
        <v>44626.586146597219</v>
      </c>
      <c r="K586" s="13">
        <f t="shared" si="85"/>
        <v>43.850399998482317</v>
      </c>
      <c r="L586" s="3">
        <f t="shared" si="90"/>
        <v>7.4189814768033102E-3</v>
      </c>
      <c r="M586" s="15">
        <f t="shared" si="86"/>
        <v>10.683333333333334</v>
      </c>
      <c r="N586">
        <f t="shared" si="87"/>
        <v>8770.0799996964633</v>
      </c>
      <c r="O586" s="10">
        <f t="shared" si="88"/>
        <v>44626.586146597219</v>
      </c>
      <c r="P586" s="15">
        <f t="shared" si="89"/>
        <v>1</v>
      </c>
    </row>
    <row r="587" spans="1:16">
      <c r="A587" s="9" t="s">
        <v>1543</v>
      </c>
      <c r="B587" s="9" t="s">
        <v>1544</v>
      </c>
      <c r="C587" s="9" t="s">
        <v>20</v>
      </c>
      <c r="D587" s="9" t="s">
        <v>21</v>
      </c>
      <c r="E587" t="s">
        <v>228</v>
      </c>
      <c r="F587" s="11">
        <v>44626.538668981484</v>
      </c>
      <c r="G587" t="s">
        <v>16</v>
      </c>
      <c r="H587" t="s">
        <v>23</v>
      </c>
      <c r="I587" s="12">
        <v>44626.558995300926</v>
      </c>
      <c r="J587" s="12">
        <v>44626.593717037038</v>
      </c>
      <c r="K587" s="13">
        <f t="shared" si="85"/>
        <v>49.999300001654774</v>
      </c>
      <c r="L587" s="3">
        <f t="shared" si="90"/>
        <v>2.1064814864075743E-3</v>
      </c>
      <c r="M587" s="15">
        <f t="shared" si="86"/>
        <v>3.0333333333333332</v>
      </c>
      <c r="N587">
        <f t="shared" si="87"/>
        <v>9999.8600003309548</v>
      </c>
      <c r="O587" s="10">
        <f t="shared" si="88"/>
        <v>44626.593717037038</v>
      </c>
      <c r="P587" s="15">
        <f t="shared" si="89"/>
        <v>1</v>
      </c>
    </row>
    <row r="588" spans="1:16">
      <c r="A588" s="9" t="s">
        <v>1545</v>
      </c>
      <c r="B588" s="9" t="s">
        <v>1546</v>
      </c>
      <c r="C588" s="9" t="s">
        <v>206</v>
      </c>
      <c r="D588" s="9" t="s">
        <v>207</v>
      </c>
      <c r="E588" t="s">
        <v>222</v>
      </c>
      <c r="F588" s="11">
        <v>44626.542824074073</v>
      </c>
      <c r="G588" t="s">
        <v>16</v>
      </c>
      <c r="H588" t="s">
        <v>23</v>
      </c>
      <c r="I588" s="12">
        <v>44626.560198726853</v>
      </c>
      <c r="J588" s="12">
        <v>44626.587982824072</v>
      </c>
      <c r="K588" s="13">
        <f t="shared" si="85"/>
        <v>40.009099995950237</v>
      </c>
      <c r="L588" s="3">
        <f t="shared" si="90"/>
        <v>4.1550925889168866E-3</v>
      </c>
      <c r="M588" s="15">
        <f t="shared" si="86"/>
        <v>5.9833333333333334</v>
      </c>
      <c r="N588">
        <f t="shared" si="87"/>
        <v>8001.8199991900474</v>
      </c>
      <c r="O588" s="10">
        <f t="shared" si="88"/>
        <v>44626.587982824072</v>
      </c>
      <c r="P588" s="15">
        <f t="shared" si="89"/>
        <v>1</v>
      </c>
    </row>
    <row r="589" spans="1:16">
      <c r="A589" s="9" t="s">
        <v>1547</v>
      </c>
      <c r="B589" s="9" t="s">
        <v>1548</v>
      </c>
      <c r="C589" s="9" t="s">
        <v>169</v>
      </c>
      <c r="D589" s="9" t="s">
        <v>169</v>
      </c>
      <c r="E589" t="s">
        <v>203</v>
      </c>
      <c r="F589" s="11">
        <v>44626.544062499997</v>
      </c>
      <c r="G589" t="s">
        <v>16</v>
      </c>
      <c r="H589" t="s">
        <v>23</v>
      </c>
      <c r="I589" s="12">
        <v>44626.564117152775</v>
      </c>
      <c r="J589" s="12">
        <v>44626.591928611109</v>
      </c>
      <c r="K589" s="13">
        <f t="shared" si="85"/>
        <v>40.048500001430511</v>
      </c>
      <c r="L589" s="3">
        <f t="shared" si="90"/>
        <v>1.2384259243845008E-3</v>
      </c>
      <c r="M589" s="15">
        <f t="shared" si="86"/>
        <v>1.7833333333333332</v>
      </c>
      <c r="N589">
        <f t="shared" si="87"/>
        <v>8009.7000002861023</v>
      </c>
      <c r="O589" s="10">
        <f t="shared" si="88"/>
        <v>44626.591928611109</v>
      </c>
      <c r="P589" s="15">
        <f t="shared" si="89"/>
        <v>1</v>
      </c>
    </row>
    <row r="590" spans="1:16">
      <c r="A590" s="9" t="s">
        <v>1549</v>
      </c>
      <c r="B590" s="9" t="s">
        <v>1550</v>
      </c>
      <c r="C590" s="9" t="s">
        <v>155</v>
      </c>
      <c r="D590" s="9" t="s">
        <v>156</v>
      </c>
      <c r="E590" t="s">
        <v>629</v>
      </c>
      <c r="F590" s="11">
        <v>44626.548634259256</v>
      </c>
      <c r="G590" t="s">
        <v>16</v>
      </c>
      <c r="H590" t="s">
        <v>17</v>
      </c>
      <c r="I590" s="12">
        <v>44626.571159398147</v>
      </c>
      <c r="J590" s="12">
        <v>44626.605299189818</v>
      </c>
      <c r="K590" s="13">
        <f t="shared" si="85"/>
        <v>49.161300006089732</v>
      </c>
      <c r="L590" s="3">
        <f t="shared" si="90"/>
        <v>4.5717592583969235E-3</v>
      </c>
      <c r="M590" s="15">
        <f t="shared" si="86"/>
        <v>6.583333333333333</v>
      </c>
      <c r="N590">
        <f t="shared" si="87"/>
        <v>9832.2600012179464</v>
      </c>
      <c r="O590" s="10">
        <f t="shared" si="88"/>
        <v>44626.605299189818</v>
      </c>
      <c r="P590" s="15">
        <f t="shared" si="89"/>
        <v>1</v>
      </c>
    </row>
    <row r="591" spans="1:16">
      <c r="A591" s="9" t="s">
        <v>1551</v>
      </c>
      <c r="B591" s="9" t="s">
        <v>1552</v>
      </c>
      <c r="C591" s="9" t="s">
        <v>254</v>
      </c>
      <c r="D591" s="9" t="s">
        <v>254</v>
      </c>
      <c r="E591" t="s">
        <v>544</v>
      </c>
      <c r="F591" s="11">
        <v>44626.554039351853</v>
      </c>
      <c r="G591" t="s">
        <v>16</v>
      </c>
      <c r="H591" t="s">
        <v>23</v>
      </c>
      <c r="I591" s="12">
        <v>44626.577398518515</v>
      </c>
      <c r="J591" s="12">
        <v>44626.611779421299</v>
      </c>
      <c r="K591" s="13">
        <f t="shared" si="85"/>
        <v>49.508500008378178</v>
      </c>
      <c r="L591" s="3">
        <f t="shared" si="90"/>
        <v>5.4050925973569974E-3</v>
      </c>
      <c r="M591" s="15">
        <f t="shared" si="86"/>
        <v>7.7833333333333332</v>
      </c>
      <c r="N591">
        <f t="shared" si="87"/>
        <v>9901.7000016756356</v>
      </c>
      <c r="O591" s="10">
        <f t="shared" si="88"/>
        <v>44626.611779421299</v>
      </c>
      <c r="P591" s="15">
        <f t="shared" si="89"/>
        <v>1</v>
      </c>
    </row>
    <row r="592" spans="1:16">
      <c r="A592" s="9" t="s">
        <v>1553</v>
      </c>
      <c r="B592" s="9" t="s">
        <v>1554</v>
      </c>
      <c r="C592" s="9" t="s">
        <v>1555</v>
      </c>
      <c r="D592" s="9" t="s">
        <v>1555</v>
      </c>
      <c r="E592" t="s">
        <v>166</v>
      </c>
      <c r="F592" s="11">
        <v>44626.554456018515</v>
      </c>
      <c r="G592" t="s">
        <v>16</v>
      </c>
      <c r="H592" t="s">
        <v>23</v>
      </c>
      <c r="I592" s="12">
        <v>44626.575687824072</v>
      </c>
      <c r="J592" s="12">
        <v>44626.609707546297</v>
      </c>
      <c r="K592" s="13">
        <f t="shared" si="85"/>
        <v>48.988400003872812</v>
      </c>
      <c r="L592" s="3">
        <f t="shared" si="90"/>
        <v>4.1666666220407933E-4</v>
      </c>
      <c r="M592" s="15">
        <f t="shared" si="86"/>
        <v>0.6</v>
      </c>
      <c r="N592">
        <f t="shared" si="87"/>
        <v>9797.6800007745624</v>
      </c>
      <c r="O592" s="10">
        <f t="shared" si="88"/>
        <v>44626.609707546297</v>
      </c>
      <c r="P592" s="15">
        <f t="shared" si="89"/>
        <v>1</v>
      </c>
    </row>
    <row r="593" spans="1:16">
      <c r="A593" s="9" t="s">
        <v>1556</v>
      </c>
      <c r="B593" s="9" t="s">
        <v>1557</v>
      </c>
      <c r="C593" s="9" t="s">
        <v>20</v>
      </c>
      <c r="D593" s="9" t="s">
        <v>21</v>
      </c>
      <c r="E593" t="s">
        <v>391</v>
      </c>
      <c r="F593" s="11">
        <v>44626.555011574077</v>
      </c>
      <c r="G593" t="s">
        <v>16</v>
      </c>
      <c r="H593" t="s">
        <v>23</v>
      </c>
      <c r="I593" s="12">
        <v>44626.576283101851</v>
      </c>
      <c r="J593" s="12">
        <v>44626.609863587961</v>
      </c>
      <c r="K593" s="13">
        <f t="shared" si="85"/>
        <v>48.355899997986853</v>
      </c>
      <c r="L593" s="3">
        <f t="shared" si="90"/>
        <v>5.5555556173203513E-4</v>
      </c>
      <c r="M593" s="15">
        <f t="shared" si="86"/>
        <v>0.8</v>
      </c>
      <c r="N593">
        <f t="shared" si="87"/>
        <v>9671.1799995973706</v>
      </c>
      <c r="O593" s="10">
        <f t="shared" si="88"/>
        <v>44626.609863587961</v>
      </c>
      <c r="P593" s="15">
        <f t="shared" si="89"/>
        <v>1</v>
      </c>
    </row>
    <row r="594" spans="1:16">
      <c r="A594" s="9" t="s">
        <v>1558</v>
      </c>
      <c r="B594" s="9" t="s">
        <v>1559</v>
      </c>
      <c r="C594" s="9" t="s">
        <v>657</v>
      </c>
      <c r="D594" s="9" t="s">
        <v>657</v>
      </c>
      <c r="E594" t="s">
        <v>1560</v>
      </c>
      <c r="F594" s="11">
        <v>44626.555567129632</v>
      </c>
      <c r="G594" t="s">
        <v>16</v>
      </c>
      <c r="H594" t="s">
        <v>17</v>
      </c>
      <c r="I594" s="12">
        <v>44626.579992754632</v>
      </c>
      <c r="J594" s="12">
        <v>44626.614349976851</v>
      </c>
      <c r="K594" s="13">
        <f t="shared" si="85"/>
        <v>49.474399995524436</v>
      </c>
      <c r="L594" s="3">
        <f t="shared" si="90"/>
        <v>5.5555555445607752E-4</v>
      </c>
      <c r="M594" s="15">
        <f t="shared" si="86"/>
        <v>0.8</v>
      </c>
      <c r="N594">
        <f t="shared" si="87"/>
        <v>9894.8799991048872</v>
      </c>
      <c r="O594" s="10">
        <f t="shared" si="88"/>
        <v>44626.614349976851</v>
      </c>
      <c r="P594" s="15">
        <f t="shared" si="89"/>
        <v>1</v>
      </c>
    </row>
    <row r="595" spans="1:16">
      <c r="A595" s="9" t="s">
        <v>1561</v>
      </c>
      <c r="B595" s="9" t="s">
        <v>1562</v>
      </c>
      <c r="C595" s="9" t="s">
        <v>657</v>
      </c>
      <c r="D595" s="9" t="s">
        <v>657</v>
      </c>
      <c r="E595" t="s">
        <v>1317</v>
      </c>
      <c r="F595" s="11">
        <v>44626.555972222224</v>
      </c>
      <c r="G595" t="s">
        <v>16</v>
      </c>
      <c r="H595" t="s">
        <v>17</v>
      </c>
      <c r="I595" s="12">
        <v>44626.571337222224</v>
      </c>
      <c r="J595" s="12">
        <v>44626.605878055554</v>
      </c>
      <c r="K595" s="13">
        <f t="shared" si="85"/>
        <v>49.738799995975569</v>
      </c>
      <c r="L595" s="3">
        <f t="shared" si="90"/>
        <v>4.0509259270038456E-4</v>
      </c>
      <c r="M595" s="15">
        <f t="shared" si="86"/>
        <v>0.58333333333333337</v>
      </c>
      <c r="N595">
        <f t="shared" si="87"/>
        <v>9947.7599991951138</v>
      </c>
      <c r="O595" s="10">
        <f t="shared" si="88"/>
        <v>44626.605878055554</v>
      </c>
      <c r="P595" s="15">
        <f t="shared" si="89"/>
        <v>1</v>
      </c>
    </row>
    <row r="596" spans="1:16">
      <c r="A596" s="9" t="s">
        <v>1563</v>
      </c>
      <c r="B596" s="9" t="s">
        <v>1564</v>
      </c>
      <c r="C596" s="9" t="s">
        <v>657</v>
      </c>
      <c r="D596" s="9" t="s">
        <v>657</v>
      </c>
      <c r="E596" t="s">
        <v>1565</v>
      </c>
      <c r="F596" s="11">
        <v>44626.556550925925</v>
      </c>
      <c r="G596" t="s">
        <v>16</v>
      </c>
      <c r="H596" t="s">
        <v>17</v>
      </c>
      <c r="I596" s="12">
        <v>44626.575534953707</v>
      </c>
      <c r="J596" s="12">
        <v>44626.60663425926</v>
      </c>
      <c r="K596" s="13">
        <f t="shared" si="85"/>
        <v>44.782999997260049</v>
      </c>
      <c r="L596" s="3">
        <f t="shared" si="90"/>
        <v>5.7870370073942468E-4</v>
      </c>
      <c r="M596" s="15">
        <f t="shared" si="86"/>
        <v>0.83333333333333337</v>
      </c>
      <c r="N596">
        <f t="shared" si="87"/>
        <v>8956.5999994520098</v>
      </c>
      <c r="O596" s="10">
        <f t="shared" si="88"/>
        <v>44626.60663425926</v>
      </c>
      <c r="P596" s="15">
        <f t="shared" si="89"/>
        <v>1</v>
      </c>
    </row>
    <row r="597" spans="1:16">
      <c r="A597" s="9" t="s">
        <v>1566</v>
      </c>
      <c r="B597" s="9" t="s">
        <v>1567</v>
      </c>
      <c r="C597" s="9" t="s">
        <v>1142</v>
      </c>
      <c r="D597" s="9" t="s">
        <v>82</v>
      </c>
      <c r="E597" t="s">
        <v>133</v>
      </c>
      <c r="F597" s="11">
        <v>44626.561666666668</v>
      </c>
      <c r="G597" t="s">
        <v>16</v>
      </c>
      <c r="H597" t="s">
        <v>23</v>
      </c>
      <c r="I597" s="12">
        <v>44626.583298263889</v>
      </c>
      <c r="J597" s="12">
        <v>44626.616425069442</v>
      </c>
      <c r="K597" s="13">
        <f t="shared" si="85"/>
        <v>47.70259999553673</v>
      </c>
      <c r="L597" s="3">
        <f t="shared" si="90"/>
        <v>5.1157407433493063E-3</v>
      </c>
      <c r="M597" s="15">
        <f t="shared" si="86"/>
        <v>7.3666666666666663</v>
      </c>
      <c r="N597">
        <f t="shared" si="87"/>
        <v>9540.5199991073459</v>
      </c>
      <c r="O597" s="10">
        <f t="shared" si="88"/>
        <v>44626.616425069442</v>
      </c>
      <c r="P597" s="15">
        <f t="shared" si="89"/>
        <v>1</v>
      </c>
    </row>
    <row r="598" spans="1:16">
      <c r="A598" s="9" t="s">
        <v>1568</v>
      </c>
      <c r="B598" s="9" t="s">
        <v>1569</v>
      </c>
      <c r="C598" s="9" t="s">
        <v>206</v>
      </c>
      <c r="D598" s="9" t="s">
        <v>207</v>
      </c>
      <c r="E598" t="s">
        <v>215</v>
      </c>
      <c r="F598" s="11">
        <v>44626.565868055557</v>
      </c>
      <c r="G598" t="s">
        <v>16</v>
      </c>
      <c r="H598" t="s">
        <v>23</v>
      </c>
      <c r="I598" s="12">
        <v>44626.587522708331</v>
      </c>
      <c r="J598" s="12">
        <v>44626.622234861112</v>
      </c>
      <c r="K598" s="13">
        <f t="shared" si="85"/>
        <v>49.985500004841015</v>
      </c>
      <c r="L598" s="3">
        <f t="shared" si="90"/>
        <v>4.2013888887595385E-3</v>
      </c>
      <c r="M598" s="15">
        <f t="shared" si="86"/>
        <v>6.05</v>
      </c>
      <c r="N598">
        <f t="shared" si="87"/>
        <v>9997.1000009682029</v>
      </c>
      <c r="O598" s="10">
        <f t="shared" si="88"/>
        <v>44626.622234861112</v>
      </c>
      <c r="P598" s="15">
        <f t="shared" si="89"/>
        <v>1</v>
      </c>
    </row>
    <row r="599" spans="1:16">
      <c r="A599" s="9" t="s">
        <v>1570</v>
      </c>
      <c r="B599" s="9" t="s">
        <v>1571</v>
      </c>
      <c r="C599" s="9" t="s">
        <v>1163</v>
      </c>
      <c r="D599" s="9" t="s">
        <v>1164</v>
      </c>
      <c r="E599" t="s">
        <v>1572</v>
      </c>
      <c r="F599" s="11">
        <v>44626.570289351854</v>
      </c>
      <c r="G599" t="s">
        <v>16</v>
      </c>
      <c r="H599" t="s">
        <v>23</v>
      </c>
      <c r="I599" s="12">
        <v>44626.591839143519</v>
      </c>
      <c r="J599" s="12">
        <v>44626.625102199076</v>
      </c>
      <c r="K599" s="13">
        <f t="shared" si="85"/>
        <v>47.898800001712516</v>
      </c>
      <c r="L599" s="3">
        <f t="shared" si="90"/>
        <v>4.4212962966412306E-3</v>
      </c>
      <c r="M599" s="15">
        <f t="shared" si="86"/>
        <v>6.3666666666666663</v>
      </c>
      <c r="N599">
        <f t="shared" si="87"/>
        <v>9579.7600003425032</v>
      </c>
      <c r="O599" s="10">
        <f t="shared" si="88"/>
        <v>44626.625102199076</v>
      </c>
      <c r="P599" s="15">
        <f t="shared" si="89"/>
        <v>1</v>
      </c>
    </row>
    <row r="600" spans="1:16">
      <c r="A600" s="9" t="s">
        <v>1573</v>
      </c>
      <c r="B600" s="9" t="s">
        <v>1574</v>
      </c>
      <c r="C600" s="9" t="s">
        <v>277</v>
      </c>
      <c r="D600" s="9" t="s">
        <v>277</v>
      </c>
      <c r="E600" t="s">
        <v>661</v>
      </c>
      <c r="F600" s="11">
        <v>44626.581608796296</v>
      </c>
      <c r="G600" t="s">
        <v>16</v>
      </c>
      <c r="H600" t="s">
        <v>17</v>
      </c>
      <c r="I600" s="12">
        <v>44626.600066087965</v>
      </c>
      <c r="J600" s="12">
        <v>44626.632828032409</v>
      </c>
      <c r="K600" s="13">
        <f t="shared" si="85"/>
        <v>47.177199998404831</v>
      </c>
      <c r="L600" s="3">
        <f t="shared" si="90"/>
        <v>1.1319444442051463E-2</v>
      </c>
      <c r="M600" s="15">
        <f t="shared" si="86"/>
        <v>16.3</v>
      </c>
      <c r="N600">
        <f t="shared" si="87"/>
        <v>9435.4399996809661</v>
      </c>
      <c r="O600" s="10">
        <f t="shared" si="88"/>
        <v>44626.632828032409</v>
      </c>
      <c r="P600" s="15">
        <f t="shared" si="89"/>
        <v>1</v>
      </c>
    </row>
    <row r="601" spans="1:16">
      <c r="A601" s="9" t="s">
        <v>1575</v>
      </c>
      <c r="B601" s="9" t="s">
        <v>1576</v>
      </c>
      <c r="C601" s="9" t="s">
        <v>277</v>
      </c>
      <c r="D601" s="9" t="s">
        <v>277</v>
      </c>
      <c r="E601" t="s">
        <v>646</v>
      </c>
      <c r="F601" s="11">
        <v>44626.582881944443</v>
      </c>
      <c r="G601" t="s">
        <v>16</v>
      </c>
      <c r="H601" t="s">
        <v>17</v>
      </c>
      <c r="I601" s="12">
        <v>44626.603606041666</v>
      </c>
      <c r="J601" s="12">
        <v>44626.638293611111</v>
      </c>
      <c r="K601" s="13">
        <f t="shared" si="85"/>
        <v>49.950100000714883</v>
      </c>
      <c r="L601" s="3">
        <f t="shared" si="90"/>
        <v>1.2731481474475004E-3</v>
      </c>
      <c r="M601" s="15">
        <f t="shared" si="86"/>
        <v>1.8333333333333335</v>
      </c>
      <c r="N601">
        <f t="shared" si="87"/>
        <v>9990.0200001429766</v>
      </c>
      <c r="O601" s="10">
        <f t="shared" si="88"/>
        <v>44626.638293611111</v>
      </c>
      <c r="P601" s="15">
        <f t="shared" si="89"/>
        <v>1</v>
      </c>
    </row>
    <row r="602" spans="1:16">
      <c r="A602" s="9" t="s">
        <v>1577</v>
      </c>
      <c r="B602" s="9" t="s">
        <v>1578</v>
      </c>
      <c r="C602" s="9" t="s">
        <v>312</v>
      </c>
      <c r="D602" s="9" t="s">
        <v>313</v>
      </c>
      <c r="E602" t="s">
        <v>83</v>
      </c>
      <c r="F602" s="11">
        <v>44626.590752314813</v>
      </c>
      <c r="G602" t="s">
        <v>16</v>
      </c>
      <c r="H602" t="s">
        <v>23</v>
      </c>
      <c r="I602" s="12">
        <v>44626.609910231484</v>
      </c>
      <c r="J602" s="12">
        <v>44626.640335856478</v>
      </c>
      <c r="K602" s="13">
        <f t="shared" si="85"/>
        <v>43.812899992335588</v>
      </c>
      <c r="L602" s="3">
        <f t="shared" si="90"/>
        <v>7.8703703693463467E-3</v>
      </c>
      <c r="M602" s="15">
        <f t="shared" si="86"/>
        <v>11.333333333333334</v>
      </c>
      <c r="N602">
        <f t="shared" si="87"/>
        <v>8762.5799984671175</v>
      </c>
      <c r="O602" s="10">
        <f t="shared" si="88"/>
        <v>44626.640335856478</v>
      </c>
      <c r="P602" s="15">
        <f t="shared" si="89"/>
        <v>1</v>
      </c>
    </row>
    <row r="603" spans="1:16">
      <c r="A603" s="9" t="s">
        <v>1579</v>
      </c>
      <c r="B603" s="9" t="s">
        <v>1580</v>
      </c>
      <c r="C603" s="9" t="s">
        <v>160</v>
      </c>
      <c r="D603" s="9" t="s">
        <v>161</v>
      </c>
      <c r="E603" t="s">
        <v>179</v>
      </c>
      <c r="F603" s="11">
        <v>44626.595046296294</v>
      </c>
      <c r="G603" t="s">
        <v>16</v>
      </c>
      <c r="H603" t="s">
        <v>23</v>
      </c>
      <c r="I603" s="12">
        <v>44626.61396289352</v>
      </c>
      <c r="J603" s="12">
        <v>44626.64566678241</v>
      </c>
      <c r="K603" s="13">
        <f t="shared" si="85"/>
        <v>45.653600001242012</v>
      </c>
      <c r="L603" s="3">
        <f t="shared" si="90"/>
        <v>4.2939814811688848E-3</v>
      </c>
      <c r="M603" s="15">
        <f t="shared" si="86"/>
        <v>6.1833333333333336</v>
      </c>
      <c r="N603">
        <f t="shared" si="87"/>
        <v>9130.7200002484024</v>
      </c>
      <c r="O603" s="10">
        <f t="shared" si="88"/>
        <v>44626.64566678241</v>
      </c>
      <c r="P603" s="15">
        <f t="shared" si="89"/>
        <v>1</v>
      </c>
    </row>
    <row r="604" spans="1:16">
      <c r="A604" s="9" t="s">
        <v>1581</v>
      </c>
      <c r="B604" s="9" t="s">
        <v>1582</v>
      </c>
      <c r="C604" s="9" t="s">
        <v>433</v>
      </c>
      <c r="D604" s="9" t="s">
        <v>433</v>
      </c>
      <c r="E604" t="s">
        <v>31</v>
      </c>
      <c r="F604" s="11">
        <v>44626.59547453704</v>
      </c>
      <c r="G604" t="s">
        <v>16</v>
      </c>
      <c r="H604" t="s">
        <v>23</v>
      </c>
      <c r="I604" s="12">
        <v>44626.61206752315</v>
      </c>
      <c r="J604" s="12">
        <v>44626.64650516204</v>
      </c>
      <c r="K604" s="13">
        <f t="shared" si="85"/>
        <v>49.590200000675395</v>
      </c>
      <c r="L604" s="3">
        <f t="shared" si="90"/>
        <v>4.2824074625968933E-4</v>
      </c>
      <c r="M604" s="15">
        <f t="shared" si="86"/>
        <v>0.6166666666666667</v>
      </c>
      <c r="N604">
        <f t="shared" si="87"/>
        <v>9918.040000135079</v>
      </c>
      <c r="O604" s="10">
        <f t="shared" si="88"/>
        <v>44626.64650516204</v>
      </c>
      <c r="P604" s="15">
        <f t="shared" si="89"/>
        <v>1</v>
      </c>
    </row>
    <row r="605" spans="1:16">
      <c r="A605" s="9" t="s">
        <v>1583</v>
      </c>
      <c r="B605" s="9" t="s">
        <v>1584</v>
      </c>
      <c r="C605" s="9" t="s">
        <v>1585</v>
      </c>
      <c r="D605" s="9" t="s">
        <v>82</v>
      </c>
      <c r="E605" t="s">
        <v>119</v>
      </c>
      <c r="F605" s="11">
        <v>44626.597662037035</v>
      </c>
      <c r="G605" t="s">
        <v>16</v>
      </c>
      <c r="H605" t="s">
        <v>23</v>
      </c>
      <c r="I605" s="12">
        <v>44626.617991620369</v>
      </c>
      <c r="J605" s="12">
        <v>44626.652662314817</v>
      </c>
      <c r="K605" s="13">
        <f t="shared" si="85"/>
        <v>49.925800004275516</v>
      </c>
      <c r="L605" s="3">
        <f t="shared" si="90"/>
        <v>2.1874999947613105E-3</v>
      </c>
      <c r="M605" s="15">
        <f t="shared" si="86"/>
        <v>3.15</v>
      </c>
      <c r="N605">
        <f t="shared" si="87"/>
        <v>9985.1600008551031</v>
      </c>
      <c r="O605" s="10">
        <f t="shared" si="88"/>
        <v>44626.652662314817</v>
      </c>
      <c r="P605" s="15">
        <f t="shared" si="89"/>
        <v>1</v>
      </c>
    </row>
    <row r="606" spans="1:16">
      <c r="A606" s="9" t="s">
        <v>1586</v>
      </c>
      <c r="B606" s="9" t="s">
        <v>1587</v>
      </c>
      <c r="C606" s="9" t="s">
        <v>13</v>
      </c>
      <c r="D606" s="9" t="s">
        <v>14</v>
      </c>
      <c r="E606" t="s">
        <v>506</v>
      </c>
      <c r="F606" s="11">
        <v>44626.601736111108</v>
      </c>
      <c r="G606" t="s">
        <v>16</v>
      </c>
      <c r="H606" t="s">
        <v>23</v>
      </c>
      <c r="I606" s="12">
        <v>44626.621905902779</v>
      </c>
      <c r="J606" s="12">
        <v>44626.653614861112</v>
      </c>
      <c r="K606" s="13">
        <f t="shared" si="85"/>
        <v>45.660899999784306</v>
      </c>
      <c r="L606" s="3">
        <f t="shared" si="90"/>
        <v>4.0740740732871927E-3</v>
      </c>
      <c r="M606" s="15">
        <f t="shared" si="86"/>
        <v>5.8666666666666671</v>
      </c>
      <c r="N606">
        <f t="shared" si="87"/>
        <v>9132.1799999568611</v>
      </c>
      <c r="O606" s="10">
        <f t="shared" si="88"/>
        <v>44626.653614861112</v>
      </c>
      <c r="P606" s="15">
        <f t="shared" si="89"/>
        <v>1</v>
      </c>
    </row>
    <row r="607" spans="1:16">
      <c r="A607" s="9" t="s">
        <v>1588</v>
      </c>
      <c r="B607" s="9" t="s">
        <v>1589</v>
      </c>
      <c r="C607" s="9" t="s">
        <v>496</v>
      </c>
      <c r="D607" s="9" t="s">
        <v>496</v>
      </c>
      <c r="E607" t="s">
        <v>1590</v>
      </c>
      <c r="F607" s="11">
        <v>44626.610752314817</v>
      </c>
      <c r="G607" t="s">
        <v>16</v>
      </c>
      <c r="H607" t="s">
        <v>23</v>
      </c>
      <c r="I607" s="12">
        <v>44626.632210995369</v>
      </c>
      <c r="J607" s="12">
        <v>44626.661481203701</v>
      </c>
      <c r="K607" s="13">
        <f t="shared" si="85"/>
        <v>42.149099997477606</v>
      </c>
      <c r="L607" s="3">
        <f t="shared" si="90"/>
        <v>9.0162037085974589E-3</v>
      </c>
      <c r="M607" s="15">
        <f t="shared" si="86"/>
        <v>12.983333333333333</v>
      </c>
      <c r="N607">
        <f t="shared" si="87"/>
        <v>8429.8199994955212</v>
      </c>
      <c r="O607" s="10">
        <f t="shared" si="88"/>
        <v>44626.661481203701</v>
      </c>
      <c r="P607" s="15">
        <f t="shared" si="89"/>
        <v>1</v>
      </c>
    </row>
    <row r="608" spans="1:16">
      <c r="A608" s="9" t="s">
        <v>1591</v>
      </c>
      <c r="B608" s="9" t="s">
        <v>1592</v>
      </c>
      <c r="C608" s="9" t="s">
        <v>345</v>
      </c>
      <c r="D608" s="9" t="s">
        <v>346</v>
      </c>
      <c r="E608" t="s">
        <v>199</v>
      </c>
      <c r="F608" s="11">
        <v>44626.620208333334</v>
      </c>
      <c r="G608" t="s">
        <v>16</v>
      </c>
      <c r="H608" t="s">
        <v>23</v>
      </c>
      <c r="I608" s="12">
        <v>44626.639058541667</v>
      </c>
      <c r="J608" s="12">
        <v>44626.670675000001</v>
      </c>
      <c r="K608" s="13">
        <f t="shared" si="85"/>
        <v>45.527700001839548</v>
      </c>
      <c r="L608" s="3">
        <f t="shared" si="90"/>
        <v>9.4560185170848854E-3</v>
      </c>
      <c r="M608" s="15">
        <f t="shared" si="86"/>
        <v>13.616666666666667</v>
      </c>
      <c r="N608">
        <f t="shared" si="87"/>
        <v>9105.5400003679097</v>
      </c>
      <c r="O608" s="10">
        <f t="shared" si="88"/>
        <v>44626.670675000001</v>
      </c>
      <c r="P608" s="15">
        <f t="shared" si="89"/>
        <v>1</v>
      </c>
    </row>
    <row r="609" spans="1:16">
      <c r="A609" s="9" t="s">
        <v>1593</v>
      </c>
      <c r="B609" s="9" t="s">
        <v>1594</v>
      </c>
      <c r="C609" s="9" t="s">
        <v>907</v>
      </c>
      <c r="D609" s="9" t="s">
        <v>908</v>
      </c>
      <c r="E609" t="s">
        <v>100</v>
      </c>
      <c r="F609" s="11">
        <v>44626.622407407405</v>
      </c>
      <c r="G609" t="s">
        <v>16</v>
      </c>
      <c r="H609" t="s">
        <v>23</v>
      </c>
      <c r="I609" s="12">
        <v>44626.642555532409</v>
      </c>
      <c r="J609" s="12">
        <v>44626.674300671293</v>
      </c>
      <c r="K609" s="13">
        <f t="shared" si="85"/>
        <v>45.712999992538244</v>
      </c>
      <c r="L609" s="3">
        <f t="shared" si="90"/>
        <v>2.1990740715409629E-3</v>
      </c>
      <c r="M609" s="15">
        <f t="shared" si="86"/>
        <v>3.1666666666666665</v>
      </c>
      <c r="N609">
        <f t="shared" si="87"/>
        <v>9142.5999985076487</v>
      </c>
      <c r="O609" s="10">
        <f t="shared" si="88"/>
        <v>44626.674300671293</v>
      </c>
      <c r="P609" s="15">
        <f t="shared" si="89"/>
        <v>1</v>
      </c>
    </row>
    <row r="610" spans="1:16">
      <c r="A610" s="9" t="s">
        <v>1595</v>
      </c>
      <c r="B610" s="9" t="s">
        <v>1596</v>
      </c>
      <c r="C610" s="9" t="s">
        <v>306</v>
      </c>
      <c r="D610" s="9" t="s">
        <v>306</v>
      </c>
      <c r="E610" t="s">
        <v>114</v>
      </c>
      <c r="F610" s="11">
        <v>44626.62400462963</v>
      </c>
      <c r="G610" t="s">
        <v>16</v>
      </c>
      <c r="H610" t="s">
        <v>23</v>
      </c>
      <c r="I610" s="12">
        <v>44626.643194074073</v>
      </c>
      <c r="J610" s="12">
        <v>44626.676875740741</v>
      </c>
      <c r="K610" s="13">
        <f t="shared" si="85"/>
        <v>48.50160000147298</v>
      </c>
      <c r="L610" s="3">
        <f t="shared" si="90"/>
        <v>1.5972222245181911E-3</v>
      </c>
      <c r="M610" s="15">
        <f t="shared" si="86"/>
        <v>2.2999999999999998</v>
      </c>
      <c r="N610">
        <f t="shared" si="87"/>
        <v>9700.320000294596</v>
      </c>
      <c r="O610" s="10">
        <f t="shared" si="88"/>
        <v>44626.676875740741</v>
      </c>
      <c r="P610" s="15">
        <f t="shared" si="89"/>
        <v>1</v>
      </c>
    </row>
    <row r="611" spans="1:16">
      <c r="A611" s="9" t="s">
        <v>1597</v>
      </c>
      <c r="B611" s="9" t="s">
        <v>1598</v>
      </c>
      <c r="C611" s="9" t="s">
        <v>20</v>
      </c>
      <c r="D611" s="9" t="s">
        <v>21</v>
      </c>
      <c r="E611" t="s">
        <v>570</v>
      </c>
      <c r="F611" s="11">
        <v>44626.626354166663</v>
      </c>
      <c r="G611" t="s">
        <v>16</v>
      </c>
      <c r="H611" t="s">
        <v>23</v>
      </c>
      <c r="I611" s="12">
        <v>44626.647424513889</v>
      </c>
      <c r="J611" s="12">
        <v>44626.680028194445</v>
      </c>
      <c r="K611" s="13">
        <f t="shared" si="85"/>
        <v>46.949300001142547</v>
      </c>
      <c r="L611" s="3">
        <f t="shared" si="90"/>
        <v>2.3495370332966559E-3</v>
      </c>
      <c r="M611" s="15">
        <f t="shared" si="86"/>
        <v>3.3833333333333333</v>
      </c>
      <c r="N611">
        <f t="shared" si="87"/>
        <v>9389.8600002285093</v>
      </c>
      <c r="O611" s="10">
        <f t="shared" si="88"/>
        <v>44626.680028194445</v>
      </c>
      <c r="P611" s="15">
        <f t="shared" si="89"/>
        <v>1</v>
      </c>
    </row>
    <row r="612" spans="1:16">
      <c r="A612" s="9" t="s">
        <v>1599</v>
      </c>
      <c r="B612" s="9" t="s">
        <v>1600</v>
      </c>
      <c r="C612" s="9" t="s">
        <v>388</v>
      </c>
      <c r="D612" s="9" t="s">
        <v>388</v>
      </c>
      <c r="E612" t="s">
        <v>162</v>
      </c>
      <c r="F612" s="11">
        <v>44626.630277777775</v>
      </c>
      <c r="G612" t="s">
        <v>16</v>
      </c>
      <c r="H612" t="s">
        <v>23</v>
      </c>
      <c r="I612" s="12">
        <v>44626.651293680552</v>
      </c>
      <c r="J612" s="12">
        <v>44626.681169722222</v>
      </c>
      <c r="K612" s="13">
        <f t="shared" si="85"/>
        <v>43.021500004688278</v>
      </c>
      <c r="L612" s="3">
        <f t="shared" si="90"/>
        <v>3.9236111115314998E-3</v>
      </c>
      <c r="M612" s="15">
        <f t="shared" si="86"/>
        <v>5.65</v>
      </c>
      <c r="N612">
        <f t="shared" si="87"/>
        <v>8604.3000009376556</v>
      </c>
      <c r="O612" s="10">
        <f t="shared" si="88"/>
        <v>44626.681169722222</v>
      </c>
      <c r="P612" s="15">
        <f t="shared" si="89"/>
        <v>1</v>
      </c>
    </row>
    <row r="613" spans="1:16">
      <c r="A613" s="9" t="s">
        <v>1601</v>
      </c>
      <c r="B613" s="9" t="s">
        <v>1602</v>
      </c>
      <c r="C613" s="9" t="s">
        <v>20</v>
      </c>
      <c r="D613" s="9" t="s">
        <v>21</v>
      </c>
      <c r="E613" t="s">
        <v>86</v>
      </c>
      <c r="F613" s="11">
        <v>44626.640706018516</v>
      </c>
      <c r="G613" t="s">
        <v>16</v>
      </c>
      <c r="H613" t="s">
        <v>23</v>
      </c>
      <c r="I613" s="12">
        <v>44626.658001851851</v>
      </c>
      <c r="J613" s="12">
        <v>44626.692713935183</v>
      </c>
      <c r="K613" s="13">
        <f t="shared" si="85"/>
        <v>49.985399998258799</v>
      </c>
      <c r="L613" s="3">
        <f t="shared" si="90"/>
        <v>1.0428240741021E-2</v>
      </c>
      <c r="M613" s="15">
        <f t="shared" si="86"/>
        <v>15.016666666666667</v>
      </c>
      <c r="N613">
        <f t="shared" si="87"/>
        <v>9997.0799996517599</v>
      </c>
      <c r="O613" s="10">
        <f t="shared" si="88"/>
        <v>44626.692713935183</v>
      </c>
      <c r="P613" s="15">
        <f t="shared" si="89"/>
        <v>1</v>
      </c>
    </row>
    <row r="614" spans="1:16">
      <c r="A614" s="9" t="s">
        <v>1603</v>
      </c>
      <c r="B614" s="9" t="s">
        <v>1604</v>
      </c>
      <c r="C614" s="9" t="s">
        <v>20</v>
      </c>
      <c r="D614" s="9" t="s">
        <v>21</v>
      </c>
      <c r="E614" t="s">
        <v>385</v>
      </c>
      <c r="F614" s="11">
        <v>44626.643750000003</v>
      </c>
      <c r="G614" t="s">
        <v>16</v>
      </c>
      <c r="H614" t="s">
        <v>23</v>
      </c>
      <c r="I614" s="12">
        <v>44626.660055972221</v>
      </c>
      <c r="J614" s="12">
        <v>44626.691431041669</v>
      </c>
      <c r="K614" s="13">
        <f t="shared" si="85"/>
        <v>45.180100004654378</v>
      </c>
      <c r="L614" s="3">
        <f t="shared" si="90"/>
        <v>3.0439814872806892E-3</v>
      </c>
      <c r="M614" s="15">
        <f t="shared" si="86"/>
        <v>4.3833333333333337</v>
      </c>
      <c r="N614">
        <f t="shared" si="87"/>
        <v>9036.0200009308755</v>
      </c>
      <c r="O614" s="10">
        <f t="shared" si="88"/>
        <v>44626.691431041669</v>
      </c>
      <c r="P614" s="15">
        <f t="shared" si="89"/>
        <v>1</v>
      </c>
    </row>
    <row r="615" spans="1:16">
      <c r="A615" s="9" t="s">
        <v>1605</v>
      </c>
      <c r="B615" s="9" t="s">
        <v>1606</v>
      </c>
      <c r="C615" s="9" t="s">
        <v>342</v>
      </c>
      <c r="D615" s="9" t="s">
        <v>82</v>
      </c>
      <c r="E615" t="s">
        <v>170</v>
      </c>
      <c r="F615" s="11">
        <v>44626.645428240743</v>
      </c>
      <c r="G615" t="s">
        <v>16</v>
      </c>
      <c r="H615" t="s">
        <v>23</v>
      </c>
      <c r="I615" s="12">
        <v>44626.665392546296</v>
      </c>
      <c r="J615" s="12">
        <v>44626.688627546297</v>
      </c>
      <c r="K615" s="13">
        <f t="shared" si="85"/>
        <v>33.458400000818074</v>
      </c>
      <c r="L615" s="3">
        <f t="shared" si="90"/>
        <v>1.6782407401478849E-3</v>
      </c>
      <c r="M615" s="15">
        <f t="shared" si="86"/>
        <v>2.4166666666666665</v>
      </c>
      <c r="N615">
        <f t="shared" si="87"/>
        <v>6691.6800001636147</v>
      </c>
      <c r="O615" s="10">
        <f t="shared" si="88"/>
        <v>44626.688627546297</v>
      </c>
      <c r="P615" s="15">
        <f t="shared" si="89"/>
        <v>1</v>
      </c>
    </row>
    <row r="616" spans="1:16">
      <c r="A616" s="9" t="s">
        <v>1607</v>
      </c>
      <c r="B616" s="9" t="s">
        <v>1608</v>
      </c>
      <c r="C616" s="9" t="s">
        <v>20</v>
      </c>
      <c r="D616" s="9" t="s">
        <v>21</v>
      </c>
      <c r="E616" t="s">
        <v>22</v>
      </c>
      <c r="F616" s="11">
        <v>44626.65011574074</v>
      </c>
      <c r="G616" t="s">
        <v>16</v>
      </c>
      <c r="H616" t="s">
        <v>23</v>
      </c>
      <c r="I616" s="12">
        <v>44626.671515879629</v>
      </c>
      <c r="J616" s="12">
        <v>44626.70618685185</v>
      </c>
      <c r="K616" s="13">
        <f t="shared" si="85"/>
        <v>49.92619999917224</v>
      </c>
      <c r="L616" s="3">
        <f t="shared" si="90"/>
        <v>4.687499997089617E-3</v>
      </c>
      <c r="M616" s="15">
        <f t="shared" si="86"/>
        <v>6.75</v>
      </c>
      <c r="N616">
        <f t="shared" si="87"/>
        <v>9985.2399998344481</v>
      </c>
      <c r="O616" s="10">
        <f t="shared" si="88"/>
        <v>44626.70618685185</v>
      </c>
      <c r="P616" s="15">
        <f t="shared" si="89"/>
        <v>1</v>
      </c>
    </row>
    <row r="617" spans="1:16">
      <c r="A617" s="9" t="s">
        <v>1609</v>
      </c>
      <c r="B617" s="9" t="s">
        <v>1610</v>
      </c>
      <c r="C617" s="9" t="s">
        <v>206</v>
      </c>
      <c r="D617" s="9" t="s">
        <v>207</v>
      </c>
      <c r="E617" t="s">
        <v>284</v>
      </c>
      <c r="F617" s="11">
        <v>44626.678182870368</v>
      </c>
      <c r="G617" t="s">
        <v>16</v>
      </c>
      <c r="H617" t="s">
        <v>23</v>
      </c>
      <c r="I617" s="12">
        <v>44626.699628912036</v>
      </c>
      <c r="J617" s="12">
        <v>44626.73312675926</v>
      </c>
      <c r="K617" s="13">
        <f t="shared" si="85"/>
        <v>48.236900002229959</v>
      </c>
      <c r="L617" s="3">
        <f t="shared" si="90"/>
        <v>2.806712962774327E-2</v>
      </c>
      <c r="M617" s="15">
        <f t="shared" si="86"/>
        <v>40.416666666666664</v>
      </c>
      <c r="N617">
        <f t="shared" si="87"/>
        <v>9647.3800004459918</v>
      </c>
      <c r="O617" s="10">
        <f t="shared" si="88"/>
        <v>44626.73312675926</v>
      </c>
      <c r="P617" s="15">
        <f t="shared" si="89"/>
        <v>1</v>
      </c>
    </row>
    <row r="618" spans="1:16">
      <c r="A618" s="9" t="s">
        <v>1611</v>
      </c>
      <c r="B618" s="9" t="s">
        <v>1612</v>
      </c>
      <c r="C618" s="9" t="s">
        <v>1613</v>
      </c>
      <c r="D618" s="9" t="s">
        <v>1614</v>
      </c>
      <c r="E618" t="s">
        <v>203</v>
      </c>
      <c r="F618" s="11">
        <v>44626.725266203706</v>
      </c>
      <c r="G618" t="s">
        <v>16</v>
      </c>
      <c r="H618" t="s">
        <v>23</v>
      </c>
      <c r="I618" s="12">
        <v>44626.748472523148</v>
      </c>
      <c r="J618" s="12">
        <v>44626.783092245372</v>
      </c>
      <c r="K618" s="13">
        <f t="shared" si="85"/>
        <v>49.852400003001094</v>
      </c>
      <c r="L618" s="3">
        <f t="shared" si="90"/>
        <v>4.7083333338377997E-2</v>
      </c>
      <c r="M618" s="15">
        <f t="shared" si="86"/>
        <v>67.8</v>
      </c>
      <c r="N618">
        <f t="shared" si="87"/>
        <v>9970.4800006002188</v>
      </c>
      <c r="O618" s="10">
        <f t="shared" si="88"/>
        <v>44626.783092245372</v>
      </c>
      <c r="P618" s="15">
        <f t="shared" si="89"/>
        <v>1</v>
      </c>
    </row>
    <row r="619" spans="1:16">
      <c r="A619" s="9" t="s">
        <v>1615</v>
      </c>
      <c r="B619" s="9" t="s">
        <v>1616</v>
      </c>
      <c r="C619" s="9" t="s">
        <v>441</v>
      </c>
      <c r="D619" s="9" t="s">
        <v>442</v>
      </c>
      <c r="E619" t="s">
        <v>137</v>
      </c>
      <c r="F619" s="11">
        <v>44626.727835648147</v>
      </c>
      <c r="G619" t="s">
        <v>16</v>
      </c>
      <c r="H619" t="s">
        <v>23</v>
      </c>
      <c r="I619" s="12">
        <v>44626.745638564818</v>
      </c>
      <c r="J619" s="12">
        <v>44626.779392939818</v>
      </c>
      <c r="K619" s="13">
        <f t="shared" si="85"/>
        <v>48.606299998937175</v>
      </c>
      <c r="L619" s="3">
        <f t="shared" si="90"/>
        <v>2.5694444411783479E-3</v>
      </c>
      <c r="M619" s="15">
        <f t="shared" si="86"/>
        <v>3.7</v>
      </c>
      <c r="N619">
        <f t="shared" si="87"/>
        <v>9721.2599997874349</v>
      </c>
      <c r="O619" s="10">
        <f t="shared" si="88"/>
        <v>44626.779392939818</v>
      </c>
      <c r="P619" s="15">
        <f t="shared" si="89"/>
        <v>1</v>
      </c>
    </row>
    <row r="620" spans="1:16">
      <c r="A620" s="9" t="s">
        <v>1617</v>
      </c>
      <c r="B620" s="9" t="s">
        <v>1618</v>
      </c>
      <c r="C620" s="9" t="s">
        <v>122</v>
      </c>
      <c r="D620" s="9" t="s">
        <v>123</v>
      </c>
      <c r="E620" t="s">
        <v>166</v>
      </c>
      <c r="F620" s="11">
        <v>44626.73159722222</v>
      </c>
      <c r="G620" t="s">
        <v>16</v>
      </c>
      <c r="H620" t="s">
        <v>23</v>
      </c>
      <c r="I620" s="12">
        <v>44626.750129513886</v>
      </c>
      <c r="J620" s="12">
        <v>44626.784820138892</v>
      </c>
      <c r="K620" s="13">
        <f t="shared" si="85"/>
        <v>49.95450000744313</v>
      </c>
      <c r="L620" s="3">
        <f t="shared" si="90"/>
        <v>3.7615740729961544E-3</v>
      </c>
      <c r="M620" s="15">
        <f t="shared" si="86"/>
        <v>5.416666666666667</v>
      </c>
      <c r="N620">
        <f t="shared" si="87"/>
        <v>9990.900001488626</v>
      </c>
      <c r="O620" s="10">
        <f t="shared" si="88"/>
        <v>44626.784820138892</v>
      </c>
      <c r="P620" s="15">
        <f t="shared" si="89"/>
        <v>1</v>
      </c>
    </row>
    <row r="621" spans="1:16">
      <c r="A621" s="9" t="s">
        <v>1619</v>
      </c>
      <c r="B621" s="9" t="s">
        <v>1620</v>
      </c>
      <c r="C621" s="9" t="s">
        <v>1621</v>
      </c>
      <c r="D621" s="9" t="s">
        <v>1622</v>
      </c>
      <c r="E621" t="s">
        <v>179</v>
      </c>
      <c r="F621" s="11">
        <v>44626.733587962961</v>
      </c>
      <c r="G621" t="s">
        <v>16</v>
      </c>
      <c r="H621" t="s">
        <v>23</v>
      </c>
      <c r="I621" s="12">
        <v>44626.756809421298</v>
      </c>
      <c r="J621" s="12">
        <v>44626.782437546295</v>
      </c>
      <c r="K621" s="13">
        <f t="shared" si="85"/>
        <v>36.90449999528937</v>
      </c>
      <c r="L621" s="3">
        <f t="shared" si="90"/>
        <v>1.9907407404389232E-3</v>
      </c>
      <c r="M621" s="15">
        <f t="shared" si="86"/>
        <v>2.8666666666666667</v>
      </c>
      <c r="N621">
        <f t="shared" si="87"/>
        <v>7380.8999990578741</v>
      </c>
      <c r="O621" s="10">
        <f t="shared" si="88"/>
        <v>44626.782437546295</v>
      </c>
      <c r="P621" s="15">
        <f t="shared" si="89"/>
        <v>1</v>
      </c>
    </row>
    <row r="622" spans="1:16">
      <c r="A622" s="9" t="s">
        <v>1623</v>
      </c>
      <c r="B622" s="9" t="s">
        <v>1624</v>
      </c>
      <c r="C622" s="9" t="s">
        <v>375</v>
      </c>
      <c r="D622" s="9" t="s">
        <v>82</v>
      </c>
      <c r="E622" t="s">
        <v>114</v>
      </c>
      <c r="F622" s="11">
        <v>44626.741550925923</v>
      </c>
      <c r="G622" t="s">
        <v>16</v>
      </c>
      <c r="H622" t="s">
        <v>23</v>
      </c>
      <c r="I622" s="12">
        <v>44626.762334537038</v>
      </c>
      <c r="J622" s="12">
        <v>44626.793833773147</v>
      </c>
      <c r="K622" s="13">
        <f t="shared" si="85"/>
        <v>45.358899997081608</v>
      </c>
      <c r="L622" s="3">
        <f t="shared" si="90"/>
        <v>7.962962961755693E-3</v>
      </c>
      <c r="M622" s="15">
        <f t="shared" si="86"/>
        <v>11.466666666666667</v>
      </c>
      <c r="N622">
        <f t="shared" si="87"/>
        <v>9071.7799994163215</v>
      </c>
      <c r="O622" s="10">
        <f t="shared" si="88"/>
        <v>44626.793833773147</v>
      </c>
      <c r="P622" s="15">
        <f t="shared" si="89"/>
        <v>1</v>
      </c>
    </row>
    <row r="623" spans="1:16">
      <c r="A623" s="9" t="s">
        <v>1625</v>
      </c>
      <c r="B623" s="9" t="s">
        <v>1626</v>
      </c>
      <c r="C623" s="9" t="s">
        <v>273</v>
      </c>
      <c r="D623" s="9" t="s">
        <v>274</v>
      </c>
      <c r="E623" t="s">
        <v>110</v>
      </c>
      <c r="F623" s="11">
        <v>44626.744733796295</v>
      </c>
      <c r="G623" t="s">
        <v>16</v>
      </c>
      <c r="H623" t="s">
        <v>23</v>
      </c>
      <c r="I623" s="12">
        <v>44626.762448726855</v>
      </c>
      <c r="J623" s="12">
        <v>44626.792371574076</v>
      </c>
      <c r="K623" s="13">
        <f t="shared" si="85"/>
        <v>43.088899998692796</v>
      </c>
      <c r="L623" s="3">
        <f t="shared" si="90"/>
        <v>3.1828703722567298E-3</v>
      </c>
      <c r="M623" s="15">
        <f t="shared" si="86"/>
        <v>4.583333333333333</v>
      </c>
      <c r="N623">
        <f t="shared" si="87"/>
        <v>8617.7799997385591</v>
      </c>
      <c r="O623" s="10">
        <f t="shared" si="88"/>
        <v>44626.792371574076</v>
      </c>
      <c r="P623" s="15">
        <f t="shared" si="89"/>
        <v>1</v>
      </c>
    </row>
    <row r="624" spans="1:16">
      <c r="A624" s="9" t="s">
        <v>1627</v>
      </c>
      <c r="B624" s="9" t="s">
        <v>1628</v>
      </c>
      <c r="C624" s="9" t="s">
        <v>94</v>
      </c>
      <c r="D624" s="9" t="s">
        <v>95</v>
      </c>
      <c r="E624" t="s">
        <v>544</v>
      </c>
      <c r="F624" s="11">
        <v>44626.750567129631</v>
      </c>
      <c r="G624" t="s">
        <v>16</v>
      </c>
      <c r="H624" t="s">
        <v>23</v>
      </c>
      <c r="I624" s="12">
        <v>44626.77242685185</v>
      </c>
      <c r="J624" s="12">
        <v>44626.791848379631</v>
      </c>
      <c r="K624" s="13">
        <f t="shared" si="85"/>
        <v>27.967000004136935</v>
      </c>
      <c r="L624" s="3">
        <f t="shared" si="90"/>
        <v>5.8333333363407291E-3</v>
      </c>
      <c r="M624" s="15">
        <f t="shared" si="86"/>
        <v>8.4</v>
      </c>
      <c r="N624">
        <f t="shared" si="87"/>
        <v>5593.400000827387</v>
      </c>
      <c r="O624" s="10">
        <f t="shared" si="88"/>
        <v>44626.791848379631</v>
      </c>
      <c r="P624" s="15">
        <f t="shared" si="89"/>
        <v>1</v>
      </c>
    </row>
    <row r="625" spans="1:16">
      <c r="A625" s="9" t="s">
        <v>1629</v>
      </c>
      <c r="B625" s="9" t="s">
        <v>1630</v>
      </c>
      <c r="C625" s="9" t="s">
        <v>108</v>
      </c>
      <c r="D625" s="9" t="s">
        <v>109</v>
      </c>
      <c r="E625" t="s">
        <v>83</v>
      </c>
      <c r="F625" s="11">
        <v>44626.770856481482</v>
      </c>
      <c r="G625" t="s">
        <v>16</v>
      </c>
      <c r="H625" t="s">
        <v>23</v>
      </c>
      <c r="I625" s="12">
        <v>44626.789657245368</v>
      </c>
      <c r="J625" s="12">
        <v>44626.823927314814</v>
      </c>
      <c r="K625" s="13">
        <f t="shared" si="85"/>
        <v>49.348900001496077</v>
      </c>
      <c r="L625" s="3">
        <f t="shared" si="90"/>
        <v>2.028935185080627E-2</v>
      </c>
      <c r="M625" s="15">
        <f t="shared" si="86"/>
        <v>29.216666666666665</v>
      </c>
      <c r="N625">
        <f t="shared" si="87"/>
        <v>9869.7800002992153</v>
      </c>
      <c r="O625" s="10">
        <f t="shared" si="88"/>
        <v>44626.823927314814</v>
      </c>
      <c r="P625" s="15">
        <f t="shared" si="89"/>
        <v>1</v>
      </c>
    </row>
    <row r="626" spans="1:16">
      <c r="A626" s="9" t="s">
        <v>1631</v>
      </c>
      <c r="B626" s="9" t="s">
        <v>1632</v>
      </c>
      <c r="C626" s="9" t="s">
        <v>165</v>
      </c>
      <c r="D626" s="9" t="s">
        <v>82</v>
      </c>
      <c r="E626" t="s">
        <v>219</v>
      </c>
      <c r="F626" s="11">
        <v>44626.77175925926</v>
      </c>
      <c r="G626" t="s">
        <v>16</v>
      </c>
      <c r="H626" t="s">
        <v>23</v>
      </c>
      <c r="I626" s="12">
        <v>44626.789481550928</v>
      </c>
      <c r="J626" s="12">
        <v>44626.822439884258</v>
      </c>
      <c r="K626" s="13">
        <f t="shared" si="85"/>
        <v>47.459999994607642</v>
      </c>
      <c r="L626" s="3">
        <f t="shared" si="90"/>
        <v>9.0277777781011537E-4</v>
      </c>
      <c r="M626" s="15">
        <f t="shared" si="86"/>
        <v>1.3</v>
      </c>
      <c r="N626">
        <f t="shared" si="87"/>
        <v>9491.9999989215285</v>
      </c>
      <c r="O626" s="10">
        <f t="shared" si="88"/>
        <v>44626.822439884258</v>
      </c>
      <c r="P626" s="15">
        <f t="shared" si="89"/>
        <v>1</v>
      </c>
    </row>
    <row r="627" spans="1:16">
      <c r="A627" s="9" t="s">
        <v>1633</v>
      </c>
      <c r="B627" s="9" t="s">
        <v>1634</v>
      </c>
      <c r="C627" s="9" t="s">
        <v>701</v>
      </c>
      <c r="D627" s="9" t="s">
        <v>701</v>
      </c>
      <c r="E627" t="s">
        <v>199</v>
      </c>
      <c r="F627" s="11">
        <v>44626.772800925923</v>
      </c>
      <c r="G627" t="s">
        <v>16</v>
      </c>
      <c r="H627" t="s">
        <v>23</v>
      </c>
      <c r="I627" s="12">
        <v>44626.798348217591</v>
      </c>
      <c r="J627" s="12">
        <v>44626.826418634257</v>
      </c>
      <c r="K627" s="13">
        <f t="shared" si="85"/>
        <v>40.42139999801293</v>
      </c>
      <c r="L627" s="3">
        <f t="shared" si="90"/>
        <v>1.0416666627861559E-3</v>
      </c>
      <c r="M627" s="15">
        <f t="shared" si="86"/>
        <v>1.5</v>
      </c>
      <c r="N627">
        <f t="shared" si="87"/>
        <v>8084.279999602586</v>
      </c>
      <c r="O627" s="10">
        <f t="shared" si="88"/>
        <v>44626.826418634257</v>
      </c>
      <c r="P627" s="15">
        <f t="shared" si="89"/>
        <v>1</v>
      </c>
    </row>
    <row r="628" spans="1:16">
      <c r="A628" s="9" t="s">
        <v>1635</v>
      </c>
      <c r="B628" s="9" t="s">
        <v>1636</v>
      </c>
      <c r="C628" s="9" t="s">
        <v>1637</v>
      </c>
      <c r="D628" s="9" t="s">
        <v>123</v>
      </c>
      <c r="E628" t="s">
        <v>157</v>
      </c>
      <c r="F628" s="11">
        <v>44626.787303240744</v>
      </c>
      <c r="G628" t="s">
        <v>16</v>
      </c>
      <c r="H628" t="s">
        <v>23</v>
      </c>
      <c r="I628" s="12">
        <v>44626.810238587961</v>
      </c>
      <c r="J628" s="12">
        <v>44626.844957407404</v>
      </c>
      <c r="K628" s="13">
        <f t="shared" si="85"/>
        <v>49.995099997613579</v>
      </c>
      <c r="L628" s="3">
        <f t="shared" si="90"/>
        <v>1.450231482158415E-2</v>
      </c>
      <c r="M628" s="15">
        <f t="shared" si="86"/>
        <v>20.883333333333333</v>
      </c>
      <c r="N628">
        <f t="shared" si="87"/>
        <v>9999.0199995227158</v>
      </c>
      <c r="O628" s="10">
        <f t="shared" si="88"/>
        <v>44626.844957407404</v>
      </c>
      <c r="P628" s="15">
        <f t="shared" si="89"/>
        <v>1</v>
      </c>
    </row>
    <row r="629" spans="1:16">
      <c r="A629" s="9" t="s">
        <v>1638</v>
      </c>
      <c r="B629" s="9" t="s">
        <v>1639</v>
      </c>
      <c r="C629" s="9" t="s">
        <v>99</v>
      </c>
      <c r="D629" s="9" t="s">
        <v>82</v>
      </c>
      <c r="E629" t="s">
        <v>96</v>
      </c>
      <c r="F629" s="11">
        <v>44626.829398148147</v>
      </c>
      <c r="G629" t="s">
        <v>16</v>
      </c>
      <c r="H629" t="s">
        <v>23</v>
      </c>
      <c r="I629" s="12">
        <v>44626.846665370373</v>
      </c>
      <c r="J629" s="12">
        <v>44626.875173148146</v>
      </c>
      <c r="K629" s="13">
        <f t="shared" si="85"/>
        <v>41.051199993817136</v>
      </c>
      <c r="L629" s="3">
        <f t="shared" si="90"/>
        <v>4.2094907403225079E-2</v>
      </c>
      <c r="M629" s="15">
        <f t="shared" si="86"/>
        <v>60.616666666666667</v>
      </c>
      <c r="N629">
        <f t="shared" si="87"/>
        <v>8210.2399987634271</v>
      </c>
      <c r="O629" s="10">
        <f t="shared" si="88"/>
        <v>44626.875173148146</v>
      </c>
      <c r="P629" s="15">
        <f t="shared" si="89"/>
        <v>1</v>
      </c>
    </row>
    <row r="630" spans="1:16">
      <c r="A630" s="9" t="s">
        <v>1640</v>
      </c>
      <c r="B630" s="9" t="s">
        <v>1641</v>
      </c>
      <c r="C630" s="9" t="s">
        <v>20</v>
      </c>
      <c r="D630" s="9" t="s">
        <v>21</v>
      </c>
      <c r="E630" t="s">
        <v>488</v>
      </c>
      <c r="F630" s="11">
        <v>44626.961574074077</v>
      </c>
      <c r="G630" t="s">
        <v>16</v>
      </c>
      <c r="H630" t="s">
        <v>23</v>
      </c>
      <c r="I630" s="12">
        <v>44626.981420185184</v>
      </c>
      <c r="J630" s="12">
        <v>44627.015976504626</v>
      </c>
      <c r="K630" s="13">
        <f t="shared" si="85"/>
        <v>49.761099996976554</v>
      </c>
      <c r="L630" s="3">
        <f t="shared" si="90"/>
        <v>0.13217592592991423</v>
      </c>
      <c r="M630" s="15">
        <f t="shared" si="86"/>
        <v>190.33333333333334</v>
      </c>
      <c r="N630">
        <f t="shared" si="87"/>
        <v>9952.2199993953109</v>
      </c>
      <c r="O630" s="10">
        <f t="shared" si="88"/>
        <v>44627.015976504626</v>
      </c>
      <c r="P630" s="15">
        <f t="shared" si="89"/>
        <v>2</v>
      </c>
    </row>
    <row r="631" spans="1:16">
      <c r="A631" s="9" t="s">
        <v>1642</v>
      </c>
      <c r="B631" s="9" t="s">
        <v>1643</v>
      </c>
      <c r="C631" s="9" t="s">
        <v>13</v>
      </c>
      <c r="D631" s="9" t="s">
        <v>14</v>
      </c>
      <c r="E631" t="s">
        <v>15</v>
      </c>
      <c r="F631" s="11">
        <v>44627.002523148149</v>
      </c>
      <c r="G631" t="s">
        <v>16</v>
      </c>
      <c r="H631" t="s">
        <v>17</v>
      </c>
      <c r="I631" s="12">
        <v>44627.022226689813</v>
      </c>
      <c r="J631" s="12">
        <v>44627.056315787035</v>
      </c>
      <c r="K631" s="13">
        <f t="shared" si="85"/>
        <v>49.088299999712035</v>
      </c>
      <c r="L631" s="3">
        <f t="shared" si="90"/>
        <v>4.0949074071249925E-2</v>
      </c>
      <c r="M631" s="15">
        <f t="shared" si="86"/>
        <v>58.966666666666669</v>
      </c>
      <c r="N631">
        <f t="shared" si="87"/>
        <v>9817.659999942407</v>
      </c>
      <c r="O631" s="10">
        <f t="shared" si="88"/>
        <v>44627.056315787035</v>
      </c>
      <c r="P631" s="15">
        <f t="shared" si="89"/>
        <v>2</v>
      </c>
    </row>
    <row r="632" spans="1:16">
      <c r="A632" s="9" t="s">
        <v>1644</v>
      </c>
      <c r="B632" s="9" t="s">
        <v>1645</v>
      </c>
      <c r="C632" s="9" t="s">
        <v>20</v>
      </c>
      <c r="D632" s="9" t="s">
        <v>21</v>
      </c>
      <c r="E632" t="s">
        <v>335</v>
      </c>
      <c r="F632" s="11">
        <v>44627.003067129626</v>
      </c>
      <c r="G632" t="s">
        <v>16</v>
      </c>
      <c r="H632" t="s">
        <v>23</v>
      </c>
      <c r="I632" s="12">
        <v>44627.023610185184</v>
      </c>
      <c r="J632" s="12">
        <v>44627.048643310183</v>
      </c>
      <c r="K632" s="13">
        <f t="shared" si="85"/>
        <v>36.047699998598546</v>
      </c>
      <c r="L632" s="3">
        <f t="shared" si="90"/>
        <v>5.4398147767642513E-4</v>
      </c>
      <c r="M632" s="15">
        <f t="shared" si="86"/>
        <v>0.78333333333333333</v>
      </c>
      <c r="N632">
        <f t="shared" si="87"/>
        <v>7209.5399997197092</v>
      </c>
      <c r="O632" s="10">
        <f t="shared" si="88"/>
        <v>44627.048643310183</v>
      </c>
      <c r="P632" s="15">
        <f t="shared" si="89"/>
        <v>2</v>
      </c>
    </row>
    <row r="633" spans="1:16">
      <c r="A633" s="9" t="s">
        <v>1646</v>
      </c>
      <c r="B633" s="9" t="s">
        <v>1647</v>
      </c>
      <c r="C633" s="9" t="s">
        <v>13</v>
      </c>
      <c r="D633" s="9" t="s">
        <v>14</v>
      </c>
      <c r="E633" t="s">
        <v>43</v>
      </c>
      <c r="F633" s="11">
        <v>44627.022974537038</v>
      </c>
      <c r="G633" t="s">
        <v>16</v>
      </c>
      <c r="H633" t="s">
        <v>17</v>
      </c>
      <c r="I633" s="12">
        <v>44627.044050578705</v>
      </c>
      <c r="J633" s="12">
        <v>44627.075698703702</v>
      </c>
      <c r="K633" s="13">
        <f t="shared" si="85"/>
        <v>45.573299996322021</v>
      </c>
      <c r="L633" s="3">
        <f t="shared" si="90"/>
        <v>1.990740741166519E-2</v>
      </c>
      <c r="M633" s="15">
        <f t="shared" si="86"/>
        <v>28.666666666666668</v>
      </c>
      <c r="N633">
        <f t="shared" si="87"/>
        <v>9114.6599992644042</v>
      </c>
      <c r="O633" s="10">
        <f t="shared" si="88"/>
        <v>44627.075698703702</v>
      </c>
      <c r="P633" s="15">
        <f t="shared" si="89"/>
        <v>2</v>
      </c>
    </row>
    <row r="634" spans="1:16">
      <c r="A634" s="9" t="s">
        <v>1648</v>
      </c>
      <c r="B634" s="9" t="s">
        <v>1649</v>
      </c>
      <c r="C634" s="9" t="s">
        <v>20</v>
      </c>
      <c r="D634" s="9" t="s">
        <v>21</v>
      </c>
      <c r="E634" t="s">
        <v>34</v>
      </c>
      <c r="F634" s="11">
        <v>44627.033379629633</v>
      </c>
      <c r="G634" t="s">
        <v>16</v>
      </c>
      <c r="H634" t="s">
        <v>23</v>
      </c>
      <c r="I634" s="12">
        <v>44627.056812060182</v>
      </c>
      <c r="J634" s="12">
        <v>44627.091526157405</v>
      </c>
      <c r="K634" s="13">
        <f t="shared" si="85"/>
        <v>49.988300000550225</v>
      </c>
      <c r="L634" s="3">
        <f t="shared" si="90"/>
        <v>1.0405092594737653E-2</v>
      </c>
      <c r="M634" s="15">
        <f t="shared" si="86"/>
        <v>14.983333333333333</v>
      </c>
      <c r="N634">
        <f t="shared" si="87"/>
        <v>9997.6600001100451</v>
      </c>
      <c r="O634" s="10">
        <f t="shared" si="88"/>
        <v>44627.091526157405</v>
      </c>
      <c r="P634" s="15">
        <f t="shared" si="89"/>
        <v>2</v>
      </c>
    </row>
    <row r="635" spans="1:16">
      <c r="A635" s="9" t="s">
        <v>1650</v>
      </c>
      <c r="B635" s="9" t="s">
        <v>1651</v>
      </c>
      <c r="C635" s="9" t="s">
        <v>49</v>
      </c>
      <c r="D635" s="9" t="s">
        <v>50</v>
      </c>
      <c r="E635" t="s">
        <v>468</v>
      </c>
      <c r="F635" s="11">
        <v>44627.096435185187</v>
      </c>
      <c r="G635" t="s">
        <v>16</v>
      </c>
      <c r="H635" t="s">
        <v>23</v>
      </c>
      <c r="I635" s="12">
        <v>44627.11619886574</v>
      </c>
      <c r="J635" s="12">
        <v>44627.148642476852</v>
      </c>
      <c r="K635" s="13">
        <f t="shared" si="85"/>
        <v>46.718800000380725</v>
      </c>
      <c r="L635" s="3">
        <f t="shared" si="90"/>
        <v>6.3055555554456078E-2</v>
      </c>
      <c r="M635" s="15">
        <f t="shared" si="86"/>
        <v>90.8</v>
      </c>
      <c r="N635">
        <f t="shared" si="87"/>
        <v>9343.7600000761449</v>
      </c>
      <c r="O635" s="10">
        <f t="shared" si="88"/>
        <v>44627.148642476852</v>
      </c>
      <c r="P635" s="15">
        <f t="shared" si="89"/>
        <v>2</v>
      </c>
    </row>
    <row r="636" spans="1:16">
      <c r="A636" s="9" t="s">
        <v>1652</v>
      </c>
      <c r="B636" s="9" t="s">
        <v>1653</v>
      </c>
      <c r="C636" s="9" t="s">
        <v>13</v>
      </c>
      <c r="D636" s="9" t="s">
        <v>14</v>
      </c>
      <c r="E636" t="s">
        <v>71</v>
      </c>
      <c r="F636" s="11">
        <v>44627.121851851851</v>
      </c>
      <c r="G636" t="s">
        <v>16</v>
      </c>
      <c r="H636" t="s">
        <v>17</v>
      </c>
      <c r="I636" s="12">
        <v>44627.1428556713</v>
      </c>
      <c r="J636" s="12">
        <v>44627.170006990738</v>
      </c>
      <c r="K636" s="13">
        <f t="shared" si="85"/>
        <v>39.097899991320446</v>
      </c>
      <c r="L636" s="3">
        <f t="shared" si="90"/>
        <v>2.5416666663659271E-2</v>
      </c>
      <c r="M636" s="15">
        <f t="shared" si="86"/>
        <v>36.6</v>
      </c>
      <c r="N636">
        <f t="shared" si="87"/>
        <v>7819.5799982640892</v>
      </c>
      <c r="O636" s="10">
        <f t="shared" si="88"/>
        <v>44627.170006990738</v>
      </c>
      <c r="P636" s="15">
        <f t="shared" si="89"/>
        <v>2</v>
      </c>
    </row>
    <row r="637" spans="1:16">
      <c r="A637" s="9" t="s">
        <v>1654</v>
      </c>
      <c r="B637" s="9" t="s">
        <v>1655</v>
      </c>
      <c r="C637" s="9" t="s">
        <v>89</v>
      </c>
      <c r="D637" s="9" t="s">
        <v>90</v>
      </c>
      <c r="E637" t="s">
        <v>1656</v>
      </c>
      <c r="F637" s="11">
        <v>44627.153773148151</v>
      </c>
      <c r="G637" t="s">
        <v>16</v>
      </c>
      <c r="H637" t="s">
        <v>23</v>
      </c>
      <c r="I637" s="12">
        <v>44627.169682523148</v>
      </c>
      <c r="J637" s="12">
        <v>44627.204282453706</v>
      </c>
      <c r="K637" s="13">
        <f t="shared" si="85"/>
        <v>49.823900002520531</v>
      </c>
      <c r="L637" s="3">
        <f t="shared" si="90"/>
        <v>3.1921296300424729E-2</v>
      </c>
      <c r="M637" s="15">
        <f t="shared" si="86"/>
        <v>45.966666666666669</v>
      </c>
      <c r="N637">
        <f t="shared" si="87"/>
        <v>9964.7800005041063</v>
      </c>
      <c r="O637" s="10">
        <f t="shared" si="88"/>
        <v>44627.204282453706</v>
      </c>
      <c r="P637" s="15">
        <f t="shared" si="89"/>
        <v>2</v>
      </c>
    </row>
    <row r="638" spans="1:16">
      <c r="A638" s="9" t="s">
        <v>1657</v>
      </c>
      <c r="B638" s="9" t="s">
        <v>1658</v>
      </c>
      <c r="C638" s="9" t="s">
        <v>13</v>
      </c>
      <c r="D638" s="9" t="s">
        <v>14</v>
      </c>
      <c r="E638" t="s">
        <v>450</v>
      </c>
      <c r="F638" s="11">
        <v>44627.156412037039</v>
      </c>
      <c r="G638" t="s">
        <v>16</v>
      </c>
      <c r="H638" t="s">
        <v>17</v>
      </c>
      <c r="I638" s="12">
        <v>44627.174821203706</v>
      </c>
      <c r="J638" s="12">
        <v>44627.209252384258</v>
      </c>
      <c r="K638" s="13">
        <f t="shared" si="85"/>
        <v>49.58089999621734</v>
      </c>
      <c r="L638" s="3">
        <f t="shared" si="90"/>
        <v>2.638888887304347E-3</v>
      </c>
      <c r="M638" s="15">
        <f t="shared" si="86"/>
        <v>3.8</v>
      </c>
      <c r="N638">
        <f t="shared" si="87"/>
        <v>9916.179999243468</v>
      </c>
      <c r="O638" s="10">
        <f t="shared" si="88"/>
        <v>44627.209252384258</v>
      </c>
      <c r="P638" s="15">
        <f t="shared" si="89"/>
        <v>2</v>
      </c>
    </row>
    <row r="639" spans="1:16">
      <c r="A639" s="9" t="s">
        <v>1659</v>
      </c>
      <c r="B639" s="9" t="s">
        <v>1660</v>
      </c>
      <c r="C639" s="9" t="s">
        <v>173</v>
      </c>
      <c r="D639" s="9" t="s">
        <v>174</v>
      </c>
      <c r="E639" t="s">
        <v>629</v>
      </c>
      <c r="F639" s="11">
        <v>44627.175949074073</v>
      </c>
      <c r="G639" t="s">
        <v>16</v>
      </c>
      <c r="H639" t="s">
        <v>17</v>
      </c>
      <c r="I639" s="12">
        <v>44627.19450636574</v>
      </c>
      <c r="J639" s="12">
        <v>44627.229064768515</v>
      </c>
      <c r="K639" s="13">
        <f t="shared" si="85"/>
        <v>49.764099995372817</v>
      </c>
      <c r="L639" s="3">
        <f t="shared" si="90"/>
        <v>1.9537037034751847E-2</v>
      </c>
      <c r="M639" s="15">
        <f t="shared" si="86"/>
        <v>28.133333333333333</v>
      </c>
      <c r="N639">
        <f t="shared" si="87"/>
        <v>9952.8199990745634</v>
      </c>
      <c r="O639" s="10">
        <f t="shared" si="88"/>
        <v>44627.229064768515</v>
      </c>
      <c r="P639" s="15">
        <f t="shared" si="89"/>
        <v>2</v>
      </c>
    </row>
    <row r="640" spans="1:16">
      <c r="A640" s="9" t="s">
        <v>1661</v>
      </c>
      <c r="B640" s="9" t="s">
        <v>1662</v>
      </c>
      <c r="C640" s="9" t="s">
        <v>436</v>
      </c>
      <c r="D640" s="9" t="s">
        <v>436</v>
      </c>
      <c r="E640" t="s">
        <v>170</v>
      </c>
      <c r="F640" s="11">
        <v>44627.25472222222</v>
      </c>
      <c r="G640" t="s">
        <v>16</v>
      </c>
      <c r="H640" t="s">
        <v>23</v>
      </c>
      <c r="I640" s="12">
        <v>44627.277678888888</v>
      </c>
      <c r="J640" s="12">
        <v>44627.312123750002</v>
      </c>
      <c r="K640" s="13">
        <f t="shared" si="85"/>
        <v>49.600600004196167</v>
      </c>
      <c r="L640" s="3">
        <f t="shared" si="90"/>
        <v>7.8773148146865424E-2</v>
      </c>
      <c r="M640" s="15">
        <f t="shared" si="86"/>
        <v>113.43333333333334</v>
      </c>
      <c r="N640">
        <f t="shared" si="87"/>
        <v>9920.1200008392334</v>
      </c>
      <c r="O640" s="10">
        <f t="shared" si="88"/>
        <v>44627.312123750002</v>
      </c>
      <c r="P640" s="15">
        <f t="shared" si="89"/>
        <v>2</v>
      </c>
    </row>
    <row r="641" spans="1:16">
      <c r="A641" s="9" t="s">
        <v>1663</v>
      </c>
      <c r="B641" s="9" t="s">
        <v>1664</v>
      </c>
      <c r="C641" s="9" t="s">
        <v>189</v>
      </c>
      <c r="D641" s="9" t="s">
        <v>190</v>
      </c>
      <c r="E641" t="s">
        <v>114</v>
      </c>
      <c r="F641" s="11">
        <v>44627.25644675926</v>
      </c>
      <c r="G641" t="s">
        <v>16</v>
      </c>
      <c r="H641" t="s">
        <v>23</v>
      </c>
      <c r="I641" s="12">
        <v>44627.280903842591</v>
      </c>
      <c r="J641" s="12">
        <v>44627.306642384261</v>
      </c>
      <c r="K641" s="13">
        <f t="shared" si="85"/>
        <v>37.063500004587695</v>
      </c>
      <c r="L641" s="3">
        <f t="shared" si="90"/>
        <v>1.7245370399905369E-3</v>
      </c>
      <c r="M641" s="15">
        <f t="shared" si="86"/>
        <v>2.4833333333333334</v>
      </c>
      <c r="N641">
        <f t="shared" si="87"/>
        <v>7412.700000917539</v>
      </c>
      <c r="O641" s="10">
        <f t="shared" si="88"/>
        <v>44627.306642384261</v>
      </c>
      <c r="P641" s="15">
        <f t="shared" si="89"/>
        <v>2</v>
      </c>
    </row>
    <row r="642" spans="1:16">
      <c r="A642" s="9" t="s">
        <v>1665</v>
      </c>
      <c r="B642" s="9" t="s">
        <v>1666</v>
      </c>
      <c r="C642" s="9" t="s">
        <v>522</v>
      </c>
      <c r="D642" s="9" t="s">
        <v>522</v>
      </c>
      <c r="E642" t="s">
        <v>119</v>
      </c>
      <c r="F642" s="11">
        <v>44627.258564814816</v>
      </c>
      <c r="G642" t="s">
        <v>16</v>
      </c>
      <c r="H642" t="s">
        <v>23</v>
      </c>
      <c r="I642" s="12">
        <v>44627.279374398146</v>
      </c>
      <c r="J642" s="12">
        <v>44627.314003634259</v>
      </c>
      <c r="K642" s="13">
        <f t="shared" si="85"/>
        <v>49.866100003710017</v>
      </c>
      <c r="L642" s="3">
        <f t="shared" si="90"/>
        <v>2.118055555911269E-3</v>
      </c>
      <c r="M642" s="15">
        <f t="shared" si="86"/>
        <v>3.05</v>
      </c>
      <c r="N642">
        <f t="shared" si="87"/>
        <v>9973.2200007420033</v>
      </c>
      <c r="O642" s="10">
        <f t="shared" si="88"/>
        <v>44627.314003634259</v>
      </c>
      <c r="P642" s="15">
        <f t="shared" si="89"/>
        <v>2</v>
      </c>
    </row>
    <row r="643" spans="1:16">
      <c r="A643" s="9" t="s">
        <v>1667</v>
      </c>
      <c r="B643" s="9" t="s">
        <v>1668</v>
      </c>
      <c r="C643" s="9" t="s">
        <v>108</v>
      </c>
      <c r="D643" s="9" t="s">
        <v>109</v>
      </c>
      <c r="E643" t="s">
        <v>83</v>
      </c>
      <c r="F643" s="11">
        <v>44627.258761574078</v>
      </c>
      <c r="G643" t="s">
        <v>16</v>
      </c>
      <c r="H643" t="s">
        <v>23</v>
      </c>
      <c r="I643" s="12">
        <v>44627.281132824071</v>
      </c>
      <c r="J643" s="12">
        <v>44627.310970740742</v>
      </c>
      <c r="K643" s="13">
        <f t="shared" ref="K643:K706" si="91">(J643-I643)*24*60</f>
        <v>42.96660000574775</v>
      </c>
      <c r="L643" s="3">
        <f t="shared" si="90"/>
        <v>1.9675926159834489E-4</v>
      </c>
      <c r="M643" s="15">
        <f t="shared" ref="M643:M706" si="92">HOUR(L643)*60+MINUTE(L643)+SECOND(L643)/60</f>
        <v>0.28333333333333333</v>
      </c>
      <c r="N643">
        <f t="shared" ref="N643:N706" si="93">K643*200</f>
        <v>8593.3200011495501</v>
      </c>
      <c r="O643" s="10">
        <f t="shared" ref="O643:O706" si="94">J643</f>
        <v>44627.310970740742</v>
      </c>
      <c r="P643" s="15">
        <f t="shared" ref="P643:P706" si="95">_xlfn.ISOWEEKNUM(O643)-_xlfn.ISOWEEKNUM(DATE(YEAR(O643),MONTH(O643),1))+1</f>
        <v>2</v>
      </c>
    </row>
    <row r="644" spans="1:16">
      <c r="A644" s="9" t="s">
        <v>1669</v>
      </c>
      <c r="B644" s="9" t="s">
        <v>1670</v>
      </c>
      <c r="C644" s="9" t="s">
        <v>20</v>
      </c>
      <c r="D644" s="9" t="s">
        <v>21</v>
      </c>
      <c r="E644" t="s">
        <v>1671</v>
      </c>
      <c r="F644" s="11">
        <v>44627.260185185187</v>
      </c>
      <c r="G644" t="s">
        <v>16</v>
      </c>
      <c r="H644" t="s">
        <v>23</v>
      </c>
      <c r="I644" s="12">
        <v>44627.282101226854</v>
      </c>
      <c r="J644" s="12">
        <v>44627.314205671297</v>
      </c>
      <c r="K644" s="13">
        <f t="shared" si="91"/>
        <v>46.230399997439235</v>
      </c>
      <c r="L644" s="3">
        <f t="shared" ref="L644:L707" si="96">F644-F643</f>
        <v>1.4236111092031933E-3</v>
      </c>
      <c r="M644" s="15">
        <f t="shared" si="92"/>
        <v>2.0499999999999998</v>
      </c>
      <c r="N644">
        <f t="shared" si="93"/>
        <v>9246.0799994878471</v>
      </c>
      <c r="O644" s="10">
        <f t="shared" si="94"/>
        <v>44627.314205671297</v>
      </c>
      <c r="P644" s="15">
        <f t="shared" si="95"/>
        <v>2</v>
      </c>
    </row>
    <row r="645" spans="1:16">
      <c r="A645" s="9" t="s">
        <v>1672</v>
      </c>
      <c r="B645" s="9" t="s">
        <v>1673</v>
      </c>
      <c r="C645" s="9" t="s">
        <v>197</v>
      </c>
      <c r="D645" s="9" t="s">
        <v>198</v>
      </c>
      <c r="E645" t="s">
        <v>100</v>
      </c>
      <c r="F645" s="11">
        <v>44627.262094907404</v>
      </c>
      <c r="G645" t="s">
        <v>16</v>
      </c>
      <c r="H645" t="s">
        <v>23</v>
      </c>
      <c r="I645" s="12">
        <v>44627.283111435187</v>
      </c>
      <c r="J645" s="12">
        <v>44627.313601504633</v>
      </c>
      <c r="K645" s="13">
        <f t="shared" si="91"/>
        <v>43.905700002796948</v>
      </c>
      <c r="L645" s="3">
        <f t="shared" si="96"/>
        <v>1.9097222175332718E-3</v>
      </c>
      <c r="M645" s="15">
        <f t="shared" si="92"/>
        <v>2.75</v>
      </c>
      <c r="N645">
        <f t="shared" si="93"/>
        <v>8781.1400005593896</v>
      </c>
      <c r="O645" s="10">
        <f t="shared" si="94"/>
        <v>44627.313601504633</v>
      </c>
      <c r="P645" s="15">
        <f t="shared" si="95"/>
        <v>2</v>
      </c>
    </row>
    <row r="646" spans="1:16">
      <c r="A646" s="9" t="s">
        <v>1674</v>
      </c>
      <c r="B646" s="9" t="s">
        <v>1675</v>
      </c>
      <c r="C646" s="9" t="s">
        <v>780</v>
      </c>
      <c r="D646" s="9" t="s">
        <v>780</v>
      </c>
      <c r="E646" t="s">
        <v>186</v>
      </c>
      <c r="F646" s="11">
        <v>44627.264444444445</v>
      </c>
      <c r="G646" t="s">
        <v>16</v>
      </c>
      <c r="H646" t="s">
        <v>23</v>
      </c>
      <c r="I646" s="12">
        <v>44627.288185833335</v>
      </c>
      <c r="J646" s="12">
        <v>44627.319685694441</v>
      </c>
      <c r="K646" s="13">
        <f t="shared" si="91"/>
        <v>45.359799993457273</v>
      </c>
      <c r="L646" s="3">
        <f t="shared" si="96"/>
        <v>2.3495370405726135E-3</v>
      </c>
      <c r="M646" s="15">
        <f t="shared" si="92"/>
        <v>3.3833333333333333</v>
      </c>
      <c r="N646">
        <f t="shared" si="93"/>
        <v>9071.9599986914545</v>
      </c>
      <c r="O646" s="10">
        <f t="shared" si="94"/>
        <v>44627.319685694441</v>
      </c>
      <c r="P646" s="15">
        <f t="shared" si="95"/>
        <v>2</v>
      </c>
    </row>
    <row r="647" spans="1:16">
      <c r="A647" s="9" t="s">
        <v>1676</v>
      </c>
      <c r="B647" s="9" t="s">
        <v>1677</v>
      </c>
      <c r="C647" s="9" t="s">
        <v>1678</v>
      </c>
      <c r="D647" s="9" t="s">
        <v>1679</v>
      </c>
      <c r="E647" t="s">
        <v>152</v>
      </c>
      <c r="F647" s="11">
        <v>44627.268206018518</v>
      </c>
      <c r="G647" t="s">
        <v>16</v>
      </c>
      <c r="H647" t="s">
        <v>23</v>
      </c>
      <c r="I647" s="12">
        <v>44627.283922685187</v>
      </c>
      <c r="J647" s="12">
        <v>44627.318575254627</v>
      </c>
      <c r="K647" s="13">
        <f t="shared" si="91"/>
        <v>49.89969999413006</v>
      </c>
      <c r="L647" s="3">
        <f t="shared" si="96"/>
        <v>3.7615740729961544E-3</v>
      </c>
      <c r="M647" s="15">
        <f t="shared" si="92"/>
        <v>5.416666666666667</v>
      </c>
      <c r="N647">
        <f t="shared" si="93"/>
        <v>9979.939998826012</v>
      </c>
      <c r="O647" s="10">
        <f t="shared" si="94"/>
        <v>44627.318575254627</v>
      </c>
      <c r="P647" s="15">
        <f t="shared" si="95"/>
        <v>2</v>
      </c>
    </row>
    <row r="648" spans="1:16">
      <c r="A648" s="9" t="s">
        <v>1680</v>
      </c>
      <c r="B648" s="9" t="s">
        <v>1681</v>
      </c>
      <c r="C648" s="9" t="s">
        <v>218</v>
      </c>
      <c r="D648" s="9" t="s">
        <v>218</v>
      </c>
      <c r="E648" t="s">
        <v>142</v>
      </c>
      <c r="F648" s="11">
        <v>44627.271481481483</v>
      </c>
      <c r="G648" t="s">
        <v>16</v>
      </c>
      <c r="H648" t="s">
        <v>23</v>
      </c>
      <c r="I648" s="12">
        <v>44627.292618981483</v>
      </c>
      <c r="J648" s="12">
        <v>44627.323023912038</v>
      </c>
      <c r="K648" s="13">
        <f t="shared" si="91"/>
        <v>43.783100000582635</v>
      </c>
      <c r="L648" s="3">
        <f t="shared" si="96"/>
        <v>3.275462964666076E-3</v>
      </c>
      <c r="M648" s="15">
        <f t="shared" si="92"/>
        <v>4.7166666666666668</v>
      </c>
      <c r="N648">
        <f t="shared" si="93"/>
        <v>8756.6200001165271</v>
      </c>
      <c r="O648" s="10">
        <f t="shared" si="94"/>
        <v>44627.323023912038</v>
      </c>
      <c r="P648" s="15">
        <f t="shared" si="95"/>
        <v>2</v>
      </c>
    </row>
    <row r="649" spans="1:16">
      <c r="A649" s="9" t="s">
        <v>1682</v>
      </c>
      <c r="B649" s="9" t="s">
        <v>1683</v>
      </c>
      <c r="C649" s="9" t="s">
        <v>538</v>
      </c>
      <c r="D649" s="9" t="s">
        <v>539</v>
      </c>
      <c r="E649" t="s">
        <v>166</v>
      </c>
      <c r="F649" s="11">
        <v>44627.27244212963</v>
      </c>
      <c r="G649" t="s">
        <v>16</v>
      </c>
      <c r="H649" t="s">
        <v>23</v>
      </c>
      <c r="I649" s="12">
        <v>44627.293084074074</v>
      </c>
      <c r="J649" s="12">
        <v>44627.326404421299</v>
      </c>
      <c r="K649" s="13">
        <f t="shared" si="91"/>
        <v>47.981300004757941</v>
      </c>
      <c r="L649" s="3">
        <f t="shared" si="96"/>
        <v>9.6064814715646207E-4</v>
      </c>
      <c r="M649" s="15">
        <f t="shared" si="92"/>
        <v>1.3833333333333333</v>
      </c>
      <c r="N649">
        <f t="shared" si="93"/>
        <v>9596.2600009515882</v>
      </c>
      <c r="O649" s="10">
        <f t="shared" si="94"/>
        <v>44627.326404421299</v>
      </c>
      <c r="P649" s="15">
        <f t="shared" si="95"/>
        <v>2</v>
      </c>
    </row>
    <row r="650" spans="1:16">
      <c r="A650" s="9" t="s">
        <v>1684</v>
      </c>
      <c r="B650" s="9" t="s">
        <v>1685</v>
      </c>
      <c r="C650" s="9" t="s">
        <v>13</v>
      </c>
      <c r="D650" s="9" t="s">
        <v>14</v>
      </c>
      <c r="E650" t="s">
        <v>182</v>
      </c>
      <c r="F650" s="11">
        <v>44627.274768518517</v>
      </c>
      <c r="G650" t="s">
        <v>16</v>
      </c>
      <c r="H650" t="s">
        <v>17</v>
      </c>
      <c r="I650" s="12">
        <v>44627.296986018519</v>
      </c>
      <c r="J650" s="12">
        <v>44627.330936018516</v>
      </c>
      <c r="K650" s="13">
        <f t="shared" si="91"/>
        <v>48.887999996077269</v>
      </c>
      <c r="L650" s="3">
        <f t="shared" si="96"/>
        <v>2.3263888870133087E-3</v>
      </c>
      <c r="M650" s="15">
        <f t="shared" si="92"/>
        <v>3.35</v>
      </c>
      <c r="N650">
        <f t="shared" si="93"/>
        <v>9777.5999992154539</v>
      </c>
      <c r="O650" s="10">
        <f t="shared" si="94"/>
        <v>44627.330936018516</v>
      </c>
      <c r="P650" s="15">
        <f t="shared" si="95"/>
        <v>2</v>
      </c>
    </row>
    <row r="651" spans="1:16">
      <c r="A651" s="9" t="s">
        <v>1686</v>
      </c>
      <c r="B651" s="9" t="s">
        <v>1687</v>
      </c>
      <c r="C651" s="9" t="s">
        <v>1688</v>
      </c>
      <c r="D651" s="9" t="s">
        <v>1688</v>
      </c>
      <c r="E651" t="s">
        <v>145</v>
      </c>
      <c r="F651" s="11">
        <v>44627.275995370372</v>
      </c>
      <c r="G651" t="s">
        <v>16</v>
      </c>
      <c r="H651" t="s">
        <v>23</v>
      </c>
      <c r="I651" s="12">
        <v>44627.297706203703</v>
      </c>
      <c r="J651" s="12">
        <v>44627.328938009261</v>
      </c>
      <c r="K651" s="13">
        <f t="shared" si="91"/>
        <v>44.973800004227087</v>
      </c>
      <c r="L651" s="3">
        <f t="shared" si="96"/>
        <v>1.2268518548808061E-3</v>
      </c>
      <c r="M651" s="15">
        <f t="shared" si="92"/>
        <v>1.7666666666666666</v>
      </c>
      <c r="N651">
        <f t="shared" si="93"/>
        <v>8994.7600008454174</v>
      </c>
      <c r="O651" s="10">
        <f t="shared" si="94"/>
        <v>44627.328938009261</v>
      </c>
      <c r="P651" s="15">
        <f t="shared" si="95"/>
        <v>2</v>
      </c>
    </row>
    <row r="652" spans="1:16">
      <c r="A652" s="9" t="s">
        <v>1689</v>
      </c>
      <c r="B652" s="9" t="s">
        <v>1690</v>
      </c>
      <c r="C652" s="9" t="s">
        <v>1691</v>
      </c>
      <c r="D652" s="9" t="s">
        <v>1691</v>
      </c>
      <c r="E652" t="s">
        <v>1692</v>
      </c>
      <c r="F652" s="11">
        <v>44627.277442129627</v>
      </c>
      <c r="G652" t="s">
        <v>16</v>
      </c>
      <c r="H652" t="s">
        <v>23</v>
      </c>
      <c r="I652" s="12">
        <v>44627.297657407405</v>
      </c>
      <c r="J652" s="12">
        <v>44627.331652060187</v>
      </c>
      <c r="K652" s="13">
        <f t="shared" si="91"/>
        <v>48.952300006058067</v>
      </c>
      <c r="L652" s="3">
        <f t="shared" si="96"/>
        <v>1.4467592554865405E-3</v>
      </c>
      <c r="M652" s="15">
        <f t="shared" si="92"/>
        <v>2.0833333333333335</v>
      </c>
      <c r="N652">
        <f t="shared" si="93"/>
        <v>9790.4600012116134</v>
      </c>
      <c r="O652" s="10">
        <f t="shared" si="94"/>
        <v>44627.331652060187</v>
      </c>
      <c r="P652" s="15">
        <f t="shared" si="95"/>
        <v>2</v>
      </c>
    </row>
    <row r="653" spans="1:16">
      <c r="A653" s="9" t="s">
        <v>1693</v>
      </c>
      <c r="B653" s="9" t="s">
        <v>1694</v>
      </c>
      <c r="C653" s="9" t="s">
        <v>1695</v>
      </c>
      <c r="D653" s="9" t="s">
        <v>553</v>
      </c>
      <c r="E653" t="s">
        <v>203</v>
      </c>
      <c r="F653" s="11">
        <v>44627.280162037037</v>
      </c>
      <c r="G653" t="s">
        <v>16</v>
      </c>
      <c r="H653" t="s">
        <v>23</v>
      </c>
      <c r="I653" s="12">
        <v>44627.30403175926</v>
      </c>
      <c r="J653" s="12">
        <v>44627.338751689815</v>
      </c>
      <c r="K653" s="13">
        <f t="shared" si="91"/>
        <v>49.996699998155236</v>
      </c>
      <c r="L653" s="3">
        <f t="shared" si="96"/>
        <v>2.7199074102099985E-3</v>
      </c>
      <c r="M653" s="15">
        <f t="shared" si="92"/>
        <v>3.9166666666666665</v>
      </c>
      <c r="N653">
        <f t="shared" si="93"/>
        <v>9999.3399996310472</v>
      </c>
      <c r="O653" s="10">
        <f t="shared" si="94"/>
        <v>44627.338751689815</v>
      </c>
      <c r="P653" s="15">
        <f t="shared" si="95"/>
        <v>2</v>
      </c>
    </row>
    <row r="654" spans="1:16">
      <c r="A654" s="9" t="s">
        <v>1696</v>
      </c>
      <c r="B654" s="9" t="s">
        <v>1697</v>
      </c>
      <c r="C654" s="9" t="s">
        <v>117</v>
      </c>
      <c r="D654" s="9" t="s">
        <v>118</v>
      </c>
      <c r="E654" t="s">
        <v>133</v>
      </c>
      <c r="F654" s="11">
        <v>44627.281041666669</v>
      </c>
      <c r="G654" t="s">
        <v>16</v>
      </c>
      <c r="H654" t="s">
        <v>23</v>
      </c>
      <c r="I654" s="12">
        <v>44627.303660763886</v>
      </c>
      <c r="J654" s="12">
        <v>44627.337602777778</v>
      </c>
      <c r="K654" s="13">
        <f t="shared" si="91"/>
        <v>48.876500003971159</v>
      </c>
      <c r="L654" s="3">
        <f t="shared" si="96"/>
        <v>8.7962963152676821E-4</v>
      </c>
      <c r="M654" s="15">
        <f t="shared" si="92"/>
        <v>1.2666666666666666</v>
      </c>
      <c r="N654">
        <f t="shared" si="93"/>
        <v>9775.3000007942319</v>
      </c>
      <c r="O654" s="10">
        <f t="shared" si="94"/>
        <v>44627.337602777778</v>
      </c>
      <c r="P654" s="15">
        <f t="shared" si="95"/>
        <v>2</v>
      </c>
    </row>
    <row r="655" spans="1:16">
      <c r="A655" s="9" t="s">
        <v>1698</v>
      </c>
      <c r="B655" s="9" t="s">
        <v>1699</v>
      </c>
      <c r="C655" s="9" t="s">
        <v>1700</v>
      </c>
      <c r="D655" s="9" t="s">
        <v>1701</v>
      </c>
      <c r="E655" t="s">
        <v>162</v>
      </c>
      <c r="F655" s="11">
        <v>44627.283368055556</v>
      </c>
      <c r="G655" t="s">
        <v>16</v>
      </c>
      <c r="H655" t="s">
        <v>23</v>
      </c>
      <c r="I655" s="12">
        <v>44627.303791874998</v>
      </c>
      <c r="J655" s="12">
        <v>44627.337799652778</v>
      </c>
      <c r="K655" s="13">
        <f t="shared" si="91"/>
        <v>48.971200003288686</v>
      </c>
      <c r="L655" s="3">
        <f t="shared" si="96"/>
        <v>2.3263888870133087E-3</v>
      </c>
      <c r="M655" s="15">
        <f t="shared" si="92"/>
        <v>3.35</v>
      </c>
      <c r="N655">
        <f t="shared" si="93"/>
        <v>9794.2400006577373</v>
      </c>
      <c r="O655" s="10">
        <f t="shared" si="94"/>
        <v>44627.337799652778</v>
      </c>
      <c r="P655" s="15">
        <f t="shared" si="95"/>
        <v>2</v>
      </c>
    </row>
    <row r="656" spans="1:16">
      <c r="A656" s="9" t="s">
        <v>1702</v>
      </c>
      <c r="B656" s="9" t="s">
        <v>1703</v>
      </c>
      <c r="C656" s="9" t="s">
        <v>879</v>
      </c>
      <c r="D656" s="9" t="s">
        <v>880</v>
      </c>
      <c r="E656" t="s">
        <v>179</v>
      </c>
      <c r="F656" s="11">
        <v>44627.284814814811</v>
      </c>
      <c r="G656" t="s">
        <v>16</v>
      </c>
      <c r="H656" t="s">
        <v>23</v>
      </c>
      <c r="I656" s="12">
        <v>44627.306030648149</v>
      </c>
      <c r="J656" s="12">
        <v>44627.340727175928</v>
      </c>
      <c r="K656" s="13">
        <f t="shared" si="91"/>
        <v>49.963000001152977</v>
      </c>
      <c r="L656" s="3">
        <f t="shared" si="96"/>
        <v>1.4467592554865405E-3</v>
      </c>
      <c r="M656" s="15">
        <f t="shared" si="92"/>
        <v>2.0833333333333335</v>
      </c>
      <c r="N656">
        <f t="shared" si="93"/>
        <v>9992.6000002305955</v>
      </c>
      <c r="O656" s="10">
        <f t="shared" si="94"/>
        <v>44627.340727175928</v>
      </c>
      <c r="P656" s="15">
        <f t="shared" si="95"/>
        <v>2</v>
      </c>
    </row>
    <row r="657" spans="1:16">
      <c r="A657" s="9" t="s">
        <v>1704</v>
      </c>
      <c r="B657" s="9" t="s">
        <v>1705</v>
      </c>
      <c r="C657" s="9" t="s">
        <v>13</v>
      </c>
      <c r="D657" s="9" t="s">
        <v>14</v>
      </c>
      <c r="E657" t="s">
        <v>394</v>
      </c>
      <c r="F657" s="11">
        <v>44627.292800925927</v>
      </c>
      <c r="G657" t="s">
        <v>16</v>
      </c>
      <c r="H657" t="s">
        <v>23</v>
      </c>
      <c r="I657" s="12">
        <v>44627.311254814813</v>
      </c>
      <c r="J657" s="12">
        <v>44627.330424884261</v>
      </c>
      <c r="K657" s="13">
        <f t="shared" si="91"/>
        <v>27.604900005972013</v>
      </c>
      <c r="L657" s="3">
        <f t="shared" si="96"/>
        <v>7.9861111153149977E-3</v>
      </c>
      <c r="M657" s="15">
        <f t="shared" si="92"/>
        <v>11.5</v>
      </c>
      <c r="N657">
        <f t="shared" si="93"/>
        <v>5520.9800011944026</v>
      </c>
      <c r="O657" s="10">
        <f t="shared" si="94"/>
        <v>44627.330424884261</v>
      </c>
      <c r="P657" s="15">
        <f t="shared" si="95"/>
        <v>2</v>
      </c>
    </row>
    <row r="658" spans="1:16">
      <c r="A658" s="9" t="s">
        <v>1706</v>
      </c>
      <c r="B658" s="9" t="s">
        <v>1707</v>
      </c>
      <c r="C658" s="9" t="s">
        <v>1637</v>
      </c>
      <c r="D658" s="9" t="s">
        <v>123</v>
      </c>
      <c r="E658" t="s">
        <v>248</v>
      </c>
      <c r="F658" s="11">
        <v>44627.299178240741</v>
      </c>
      <c r="G658" t="s">
        <v>16</v>
      </c>
      <c r="H658" t="s">
        <v>17</v>
      </c>
      <c r="I658" s="12">
        <v>44627.321221018516</v>
      </c>
      <c r="J658" s="12">
        <v>44627.35344324074</v>
      </c>
      <c r="K658" s="13">
        <f t="shared" si="91"/>
        <v>46.400000002468005</v>
      </c>
      <c r="L658" s="3">
        <f t="shared" si="96"/>
        <v>6.3773148140171543E-3</v>
      </c>
      <c r="M658" s="15">
        <f t="shared" si="92"/>
        <v>9.1833333333333336</v>
      </c>
      <c r="N658">
        <f t="shared" si="93"/>
        <v>9280.000000493601</v>
      </c>
      <c r="O658" s="10">
        <f t="shared" si="94"/>
        <v>44627.35344324074</v>
      </c>
      <c r="P658" s="15">
        <f t="shared" si="95"/>
        <v>2</v>
      </c>
    </row>
    <row r="659" spans="1:16">
      <c r="A659" s="9" t="s">
        <v>1708</v>
      </c>
      <c r="B659" s="9" t="s">
        <v>1709</v>
      </c>
      <c r="C659" s="9" t="s">
        <v>202</v>
      </c>
      <c r="D659" s="9" t="s">
        <v>202</v>
      </c>
      <c r="E659" t="s">
        <v>175</v>
      </c>
      <c r="F659" s="11">
        <v>44627.299710648149</v>
      </c>
      <c r="G659" t="s">
        <v>16</v>
      </c>
      <c r="H659" t="s">
        <v>23</v>
      </c>
      <c r="I659" s="12">
        <v>44627.316745370372</v>
      </c>
      <c r="J659" s="12">
        <v>44627.351394328703</v>
      </c>
      <c r="K659" s="13">
        <f t="shared" si="91"/>
        <v>49.894499997608364</v>
      </c>
      <c r="L659" s="3">
        <f t="shared" si="96"/>
        <v>5.3240740817273036E-4</v>
      </c>
      <c r="M659" s="15">
        <f t="shared" si="92"/>
        <v>0.76666666666666672</v>
      </c>
      <c r="N659">
        <f t="shared" si="93"/>
        <v>9978.8999995216727</v>
      </c>
      <c r="O659" s="10">
        <f t="shared" si="94"/>
        <v>44627.351394328703</v>
      </c>
      <c r="P659" s="15">
        <f t="shared" si="95"/>
        <v>2</v>
      </c>
    </row>
    <row r="660" spans="1:16">
      <c r="A660" s="9" t="s">
        <v>1710</v>
      </c>
      <c r="B660" s="9" t="s">
        <v>1711</v>
      </c>
      <c r="C660" s="9" t="s">
        <v>206</v>
      </c>
      <c r="D660" s="9" t="s">
        <v>207</v>
      </c>
      <c r="E660" t="s">
        <v>238</v>
      </c>
      <c r="F660" s="11">
        <v>44627.3046875</v>
      </c>
      <c r="G660" t="s">
        <v>16</v>
      </c>
      <c r="H660" t="s">
        <v>17</v>
      </c>
      <c r="I660" s="12">
        <v>44627.329638055555</v>
      </c>
      <c r="J660" s="12">
        <v>44627.364331249999</v>
      </c>
      <c r="K660" s="13">
        <f t="shared" si="91"/>
        <v>49.958199999528006</v>
      </c>
      <c r="L660" s="3">
        <f t="shared" si="96"/>
        <v>4.9768518510973081E-3</v>
      </c>
      <c r="M660" s="15">
        <f t="shared" si="92"/>
        <v>7.166666666666667</v>
      </c>
      <c r="N660">
        <f t="shared" si="93"/>
        <v>9991.6399999056011</v>
      </c>
      <c r="O660" s="10">
        <f t="shared" si="94"/>
        <v>44627.364331249999</v>
      </c>
      <c r="P660" s="15">
        <f t="shared" si="95"/>
        <v>2</v>
      </c>
    </row>
    <row r="661" spans="1:16">
      <c r="A661" s="9" t="s">
        <v>1712</v>
      </c>
      <c r="B661" s="9" t="s">
        <v>1713</v>
      </c>
      <c r="C661" s="9" t="s">
        <v>1714</v>
      </c>
      <c r="D661" s="9" t="s">
        <v>1714</v>
      </c>
      <c r="E661" t="s">
        <v>137</v>
      </c>
      <c r="F661" s="11">
        <v>44627.306076388886</v>
      </c>
      <c r="G661" t="s">
        <v>16</v>
      </c>
      <c r="H661" t="s">
        <v>23</v>
      </c>
      <c r="I661" s="12">
        <v>44627.326780277777</v>
      </c>
      <c r="J661" s="12">
        <v>44627.358287916664</v>
      </c>
      <c r="K661" s="13">
        <f t="shared" si="91"/>
        <v>45.370999997248873</v>
      </c>
      <c r="L661" s="3">
        <f t="shared" si="96"/>
        <v>1.3888888861401938E-3</v>
      </c>
      <c r="M661" s="15">
        <f t="shared" si="92"/>
        <v>2</v>
      </c>
      <c r="N661">
        <f t="shared" si="93"/>
        <v>9074.1999994497746</v>
      </c>
      <c r="O661" s="10">
        <f t="shared" si="94"/>
        <v>44627.358287916664</v>
      </c>
      <c r="P661" s="15">
        <f t="shared" si="95"/>
        <v>2</v>
      </c>
    </row>
    <row r="662" spans="1:16">
      <c r="A662" s="9" t="s">
        <v>1715</v>
      </c>
      <c r="B662" s="9" t="s">
        <v>1716</v>
      </c>
      <c r="C662" s="9" t="s">
        <v>160</v>
      </c>
      <c r="D662" s="9" t="s">
        <v>161</v>
      </c>
      <c r="E662" t="s">
        <v>219</v>
      </c>
      <c r="F662" s="11">
        <v>44627.307164351849</v>
      </c>
      <c r="G662" t="s">
        <v>16</v>
      </c>
      <c r="H662" t="s">
        <v>23</v>
      </c>
      <c r="I662" s="12">
        <v>44627.323302476849</v>
      </c>
      <c r="J662" s="12">
        <v>44627.357812060189</v>
      </c>
      <c r="K662" s="13">
        <f t="shared" si="91"/>
        <v>49.693800009554252</v>
      </c>
      <c r="L662" s="3">
        <f t="shared" si="96"/>
        <v>1.0879629626288079E-3</v>
      </c>
      <c r="M662" s="15">
        <f t="shared" si="92"/>
        <v>1.5666666666666667</v>
      </c>
      <c r="N662">
        <f t="shared" si="93"/>
        <v>9938.7600019108504</v>
      </c>
      <c r="O662" s="10">
        <f t="shared" si="94"/>
        <v>44627.357812060189</v>
      </c>
      <c r="P662" s="15">
        <f t="shared" si="95"/>
        <v>2</v>
      </c>
    </row>
    <row r="663" spans="1:16">
      <c r="A663" s="9" t="s">
        <v>1717</v>
      </c>
      <c r="B663" s="9" t="s">
        <v>1718</v>
      </c>
      <c r="C663" s="9" t="s">
        <v>290</v>
      </c>
      <c r="D663" s="9" t="s">
        <v>291</v>
      </c>
      <c r="E663" t="s">
        <v>292</v>
      </c>
      <c r="F663" s="11">
        <v>44627.316134259258</v>
      </c>
      <c r="G663" t="s">
        <v>16</v>
      </c>
      <c r="H663" t="s">
        <v>17</v>
      </c>
      <c r="I663" s="12">
        <v>44627.334950092591</v>
      </c>
      <c r="J663" s="12">
        <v>44627.363810717594</v>
      </c>
      <c r="K663" s="13">
        <f t="shared" si="91"/>
        <v>41.559300004737452</v>
      </c>
      <c r="L663" s="3">
        <f t="shared" si="96"/>
        <v>8.969907408754807E-3</v>
      </c>
      <c r="M663" s="15">
        <f t="shared" si="92"/>
        <v>12.916666666666666</v>
      </c>
      <c r="N663">
        <f t="shared" si="93"/>
        <v>8311.8600009474903</v>
      </c>
      <c r="O663" s="10">
        <f t="shared" si="94"/>
        <v>44627.363810717594</v>
      </c>
      <c r="P663" s="15">
        <f t="shared" si="95"/>
        <v>2</v>
      </c>
    </row>
    <row r="664" spans="1:16">
      <c r="A664" s="9" t="s">
        <v>1719</v>
      </c>
      <c r="B664" s="9" t="s">
        <v>1720</v>
      </c>
      <c r="C664" s="9" t="s">
        <v>206</v>
      </c>
      <c r="D664" s="9" t="s">
        <v>207</v>
      </c>
      <c r="E664" t="s">
        <v>284</v>
      </c>
      <c r="F664" s="11">
        <v>44627.321840277778</v>
      </c>
      <c r="G664" t="s">
        <v>16</v>
      </c>
      <c r="H664" t="s">
        <v>23</v>
      </c>
      <c r="I664" s="12">
        <v>44627.343309652781</v>
      </c>
      <c r="J664" s="12">
        <v>44627.374751597221</v>
      </c>
      <c r="K664" s="13">
        <f t="shared" si="91"/>
        <v>45.276399994036183</v>
      </c>
      <c r="L664" s="3">
        <f t="shared" si="96"/>
        <v>5.7060185208683833E-3</v>
      </c>
      <c r="M664" s="15">
        <f t="shared" si="92"/>
        <v>8.2166666666666668</v>
      </c>
      <c r="N664">
        <f t="shared" si="93"/>
        <v>9055.2799988072366</v>
      </c>
      <c r="O664" s="10">
        <f t="shared" si="94"/>
        <v>44627.374751597221</v>
      </c>
      <c r="P664" s="15">
        <f t="shared" si="95"/>
        <v>2</v>
      </c>
    </row>
    <row r="665" spans="1:16">
      <c r="A665" s="9" t="s">
        <v>1721</v>
      </c>
      <c r="B665" s="9" t="s">
        <v>1722</v>
      </c>
      <c r="C665" s="9" t="s">
        <v>155</v>
      </c>
      <c r="D665" s="9" t="s">
        <v>156</v>
      </c>
      <c r="E665" t="s">
        <v>199</v>
      </c>
      <c r="F665" s="11">
        <v>44627.323657407411</v>
      </c>
      <c r="G665" t="s">
        <v>16</v>
      </c>
      <c r="H665" t="s">
        <v>23</v>
      </c>
      <c r="I665" s="12">
        <v>44627.346512824071</v>
      </c>
      <c r="J665" s="12">
        <v>44627.380922129632</v>
      </c>
      <c r="K665" s="13">
        <f t="shared" si="91"/>
        <v>49.549400007817894</v>
      </c>
      <c r="L665" s="3">
        <f t="shared" si="96"/>
        <v>1.8171296323998831E-3</v>
      </c>
      <c r="M665" s="15">
        <f t="shared" si="92"/>
        <v>2.6166666666666667</v>
      </c>
      <c r="N665">
        <f t="shared" si="93"/>
        <v>9909.8800015635788</v>
      </c>
      <c r="O665" s="10">
        <f t="shared" si="94"/>
        <v>44627.380922129632</v>
      </c>
      <c r="P665" s="15">
        <f t="shared" si="95"/>
        <v>2</v>
      </c>
    </row>
    <row r="666" spans="1:16">
      <c r="A666" s="9" t="s">
        <v>1723</v>
      </c>
      <c r="B666" s="9" t="s">
        <v>1724</v>
      </c>
      <c r="C666" s="9" t="s">
        <v>206</v>
      </c>
      <c r="D666" s="9" t="s">
        <v>207</v>
      </c>
      <c r="E666" t="s">
        <v>215</v>
      </c>
      <c r="F666" s="11">
        <v>44627.327418981484</v>
      </c>
      <c r="G666" t="s">
        <v>16</v>
      </c>
      <c r="H666" t="s">
        <v>23</v>
      </c>
      <c r="I666" s="12">
        <v>44627.350440717593</v>
      </c>
      <c r="J666" s="12">
        <v>44627.380278495373</v>
      </c>
      <c r="K666" s="13">
        <f t="shared" si="91"/>
        <v>42.966400003060699</v>
      </c>
      <c r="L666" s="3">
        <f t="shared" si="96"/>
        <v>3.7615740729961544E-3</v>
      </c>
      <c r="M666" s="15">
        <f t="shared" si="92"/>
        <v>5.416666666666667</v>
      </c>
      <c r="N666">
        <f t="shared" si="93"/>
        <v>8593.2800006121397</v>
      </c>
      <c r="O666" s="10">
        <f t="shared" si="94"/>
        <v>44627.380278495373</v>
      </c>
      <c r="P666" s="15">
        <f t="shared" si="95"/>
        <v>2</v>
      </c>
    </row>
    <row r="667" spans="1:16">
      <c r="A667" s="9" t="s">
        <v>1725</v>
      </c>
      <c r="B667" s="9" t="s">
        <v>1726</v>
      </c>
      <c r="C667" s="9" t="s">
        <v>20</v>
      </c>
      <c r="D667" s="9" t="s">
        <v>21</v>
      </c>
      <c r="E667" t="s">
        <v>65</v>
      </c>
      <c r="F667" s="11">
        <v>44627.344953703701</v>
      </c>
      <c r="G667" t="s">
        <v>16</v>
      </c>
      <c r="H667" t="s">
        <v>23</v>
      </c>
      <c r="I667" s="12">
        <v>44627.365724606483</v>
      </c>
      <c r="J667" s="12">
        <v>44627.397862800928</v>
      </c>
      <c r="K667" s="13">
        <f t="shared" si="91"/>
        <v>46.279000000795349</v>
      </c>
      <c r="L667" s="3">
        <f t="shared" si="96"/>
        <v>1.7534722217533272E-2</v>
      </c>
      <c r="M667" s="15">
        <f t="shared" si="92"/>
        <v>25.25</v>
      </c>
      <c r="N667">
        <f t="shared" si="93"/>
        <v>9255.8000001590699</v>
      </c>
      <c r="O667" s="10">
        <f t="shared" si="94"/>
        <v>44627.397862800928</v>
      </c>
      <c r="P667" s="15">
        <f t="shared" si="95"/>
        <v>2</v>
      </c>
    </row>
    <row r="668" spans="1:16">
      <c r="A668" s="9" t="s">
        <v>1727</v>
      </c>
      <c r="B668" s="9" t="s">
        <v>1728</v>
      </c>
      <c r="C668" s="9" t="s">
        <v>20</v>
      </c>
      <c r="D668" s="9" t="s">
        <v>21</v>
      </c>
      <c r="E668" t="s">
        <v>22</v>
      </c>
      <c r="F668" s="11">
        <v>44627.36141203704</v>
      </c>
      <c r="G668" t="s">
        <v>16</v>
      </c>
      <c r="H668" t="s">
        <v>23</v>
      </c>
      <c r="I668" s="12">
        <v>44627.380322800927</v>
      </c>
      <c r="J668" s="12">
        <v>44627.413438703705</v>
      </c>
      <c r="K668" s="13">
        <f t="shared" si="91"/>
        <v>47.686899999389425</v>
      </c>
      <c r="L668" s="3">
        <f t="shared" si="96"/>
        <v>1.6458333338960074E-2</v>
      </c>
      <c r="M668" s="15">
        <f t="shared" si="92"/>
        <v>23.7</v>
      </c>
      <c r="N668">
        <f t="shared" si="93"/>
        <v>9537.379999877885</v>
      </c>
      <c r="O668" s="10">
        <f t="shared" si="94"/>
        <v>44627.413438703705</v>
      </c>
      <c r="P668" s="15">
        <f t="shared" si="95"/>
        <v>2</v>
      </c>
    </row>
    <row r="669" spans="1:16">
      <c r="A669" s="9" t="s">
        <v>1729</v>
      </c>
      <c r="B669" s="9" t="s">
        <v>1730</v>
      </c>
      <c r="C669" s="9" t="s">
        <v>586</v>
      </c>
      <c r="D669" s="9" t="s">
        <v>587</v>
      </c>
      <c r="E669" t="s">
        <v>588</v>
      </c>
      <c r="F669" s="11">
        <v>44627.374965277777</v>
      </c>
      <c r="G669" t="s">
        <v>16</v>
      </c>
      <c r="H669" t="s">
        <v>23</v>
      </c>
      <c r="I669" s="12">
        <v>44627.396649861112</v>
      </c>
      <c r="J669" s="12">
        <v>44627.430428611115</v>
      </c>
      <c r="K669" s="13">
        <f t="shared" si="91"/>
        <v>48.641400004271418</v>
      </c>
      <c r="L669" s="3">
        <f t="shared" si="96"/>
        <v>1.3553240736655425E-2</v>
      </c>
      <c r="M669" s="15">
        <f t="shared" si="92"/>
        <v>19.516666666666666</v>
      </c>
      <c r="N669">
        <f t="shared" si="93"/>
        <v>9728.2800008542836</v>
      </c>
      <c r="O669" s="10">
        <f t="shared" si="94"/>
        <v>44627.430428611115</v>
      </c>
      <c r="P669" s="15">
        <f t="shared" si="95"/>
        <v>2</v>
      </c>
    </row>
    <row r="670" spans="1:16">
      <c r="A670" s="9" t="s">
        <v>1731</v>
      </c>
      <c r="B670" s="9" t="s">
        <v>1732</v>
      </c>
      <c r="C670" s="9" t="s">
        <v>609</v>
      </c>
      <c r="D670" s="9" t="s">
        <v>609</v>
      </c>
      <c r="E670" t="s">
        <v>119</v>
      </c>
      <c r="F670" s="11">
        <v>44627.381111111114</v>
      </c>
      <c r="G670" t="s">
        <v>16</v>
      </c>
      <c r="H670" t="s">
        <v>23</v>
      </c>
      <c r="I670" s="12">
        <v>44627.405283472224</v>
      </c>
      <c r="J670" s="12">
        <v>44627.439509374999</v>
      </c>
      <c r="K670" s="13">
        <f t="shared" si="91"/>
        <v>49.285299995681271</v>
      </c>
      <c r="L670" s="3">
        <f t="shared" si="96"/>
        <v>6.1458333366317675E-3</v>
      </c>
      <c r="M670" s="15">
        <f t="shared" si="92"/>
        <v>8.85</v>
      </c>
      <c r="N670">
        <f t="shared" si="93"/>
        <v>9857.0599991362542</v>
      </c>
      <c r="O670" s="10">
        <f t="shared" si="94"/>
        <v>44627.439509374999</v>
      </c>
      <c r="P670" s="15">
        <f t="shared" si="95"/>
        <v>2</v>
      </c>
    </row>
    <row r="671" spans="1:16">
      <c r="A671" s="9" t="s">
        <v>1733</v>
      </c>
      <c r="B671" s="9" t="s">
        <v>1734</v>
      </c>
      <c r="C671" s="9" t="s">
        <v>127</v>
      </c>
      <c r="D671" s="9" t="s">
        <v>128</v>
      </c>
      <c r="E671" t="s">
        <v>614</v>
      </c>
      <c r="F671" s="11">
        <v>44627.381377314814</v>
      </c>
      <c r="G671" t="s">
        <v>16</v>
      </c>
      <c r="H671" t="s">
        <v>17</v>
      </c>
      <c r="I671" s="12">
        <v>44627.398810162034</v>
      </c>
      <c r="J671" s="12">
        <v>44627.4277530787</v>
      </c>
      <c r="K671" s="13">
        <f t="shared" si="91"/>
        <v>41.677799999015406</v>
      </c>
      <c r="L671" s="3">
        <f t="shared" si="96"/>
        <v>2.6620370044838637E-4</v>
      </c>
      <c r="M671" s="15">
        <f t="shared" si="92"/>
        <v>0.38333333333333336</v>
      </c>
      <c r="N671">
        <f t="shared" si="93"/>
        <v>8335.5599998030812</v>
      </c>
      <c r="O671" s="10">
        <f t="shared" si="94"/>
        <v>44627.4277530787</v>
      </c>
      <c r="P671" s="15">
        <f t="shared" si="95"/>
        <v>2</v>
      </c>
    </row>
    <row r="672" spans="1:16">
      <c r="A672" s="9" t="s">
        <v>1735</v>
      </c>
      <c r="B672" s="9" t="s">
        <v>1736</v>
      </c>
      <c r="C672" s="9" t="s">
        <v>241</v>
      </c>
      <c r="D672" s="9" t="s">
        <v>242</v>
      </c>
      <c r="E672" t="s">
        <v>955</v>
      </c>
      <c r="F672" s="11">
        <v>44627.383055555554</v>
      </c>
      <c r="G672" t="s">
        <v>16</v>
      </c>
      <c r="H672" t="s">
        <v>23</v>
      </c>
      <c r="I672" s="12">
        <v>44627.401666319442</v>
      </c>
      <c r="J672" s="12">
        <v>44627.435708124998</v>
      </c>
      <c r="K672" s="13">
        <f t="shared" si="91"/>
        <v>49.020200001541525</v>
      </c>
      <c r="L672" s="3">
        <f t="shared" si="96"/>
        <v>1.6782407401478849E-3</v>
      </c>
      <c r="M672" s="15">
        <f t="shared" si="92"/>
        <v>2.4166666666666665</v>
      </c>
      <c r="N672">
        <f t="shared" si="93"/>
        <v>9804.040000308305</v>
      </c>
      <c r="O672" s="10">
        <f t="shared" si="94"/>
        <v>44627.435708124998</v>
      </c>
      <c r="P672" s="15">
        <f t="shared" si="95"/>
        <v>2</v>
      </c>
    </row>
    <row r="673" spans="1:16">
      <c r="A673" s="9" t="s">
        <v>1737</v>
      </c>
      <c r="B673" s="9" t="s">
        <v>1738</v>
      </c>
      <c r="C673" s="9" t="s">
        <v>267</v>
      </c>
      <c r="D673" s="9" t="s">
        <v>267</v>
      </c>
      <c r="E673" t="s">
        <v>268</v>
      </c>
      <c r="F673" s="11">
        <v>44627.388240740744</v>
      </c>
      <c r="G673" t="s">
        <v>16</v>
      </c>
      <c r="H673" t="s">
        <v>23</v>
      </c>
      <c r="I673" s="12">
        <v>44627.406032962965</v>
      </c>
      <c r="J673" s="12">
        <v>44627.437192268517</v>
      </c>
      <c r="K673" s="13">
        <f t="shared" si="91"/>
        <v>44.869399995077401</v>
      </c>
      <c r="L673" s="3">
        <f t="shared" si="96"/>
        <v>5.1851851894753054E-3</v>
      </c>
      <c r="M673" s="15">
        <f t="shared" si="92"/>
        <v>7.4666666666666668</v>
      </c>
      <c r="N673">
        <f t="shared" si="93"/>
        <v>8973.8799990154803</v>
      </c>
      <c r="O673" s="10">
        <f t="shared" si="94"/>
        <v>44627.437192268517</v>
      </c>
      <c r="P673" s="15">
        <f t="shared" si="95"/>
        <v>2</v>
      </c>
    </row>
    <row r="674" spans="1:16">
      <c r="A674" s="9" t="s">
        <v>1739</v>
      </c>
      <c r="B674" s="9" t="s">
        <v>1740</v>
      </c>
      <c r="C674" s="9" t="s">
        <v>1163</v>
      </c>
      <c r="D674" s="9" t="s">
        <v>1164</v>
      </c>
      <c r="E674" t="s">
        <v>1741</v>
      </c>
      <c r="F674" s="11">
        <v>44627.390243055554</v>
      </c>
      <c r="G674" t="s">
        <v>16</v>
      </c>
      <c r="H674" t="s">
        <v>23</v>
      </c>
      <c r="I674" s="12">
        <v>44627.412086944445</v>
      </c>
      <c r="J674" s="12">
        <v>44627.44554479167</v>
      </c>
      <c r="K674" s="13">
        <f t="shared" si="91"/>
        <v>48.179300003685057</v>
      </c>
      <c r="L674" s="3">
        <f t="shared" si="96"/>
        <v>2.002314809942618E-3</v>
      </c>
      <c r="M674" s="15">
        <f t="shared" si="92"/>
        <v>2.8833333333333333</v>
      </c>
      <c r="N674">
        <f t="shared" si="93"/>
        <v>9635.8600007370114</v>
      </c>
      <c r="O674" s="10">
        <f t="shared" si="94"/>
        <v>44627.44554479167</v>
      </c>
      <c r="P674" s="15">
        <f t="shared" si="95"/>
        <v>2</v>
      </c>
    </row>
    <row r="675" spans="1:16">
      <c r="A675" s="9" t="s">
        <v>1742</v>
      </c>
      <c r="B675" s="9" t="s">
        <v>1743</v>
      </c>
      <c r="C675" s="9" t="s">
        <v>246</v>
      </c>
      <c r="D675" s="9" t="s">
        <v>247</v>
      </c>
      <c r="E675" t="s">
        <v>595</v>
      </c>
      <c r="F675" s="11">
        <v>44627.402881944443</v>
      </c>
      <c r="G675" t="s">
        <v>16</v>
      </c>
      <c r="H675" t="s">
        <v>17</v>
      </c>
      <c r="I675" s="12">
        <v>44627.422660208336</v>
      </c>
      <c r="J675" s="12">
        <v>44627.456985138888</v>
      </c>
      <c r="K675" s="13">
        <f t="shared" si="91"/>
        <v>49.42789999418892</v>
      </c>
      <c r="L675" s="3">
        <f t="shared" si="96"/>
        <v>1.2638888889341615E-2</v>
      </c>
      <c r="M675" s="15">
        <f t="shared" si="92"/>
        <v>18.2</v>
      </c>
      <c r="N675">
        <f t="shared" si="93"/>
        <v>9885.5799988377839</v>
      </c>
      <c r="O675" s="10">
        <f t="shared" si="94"/>
        <v>44627.456985138888</v>
      </c>
      <c r="P675" s="15">
        <f t="shared" si="95"/>
        <v>2</v>
      </c>
    </row>
    <row r="676" spans="1:16">
      <c r="A676" s="9" t="s">
        <v>1744</v>
      </c>
      <c r="B676" s="9" t="s">
        <v>1745</v>
      </c>
      <c r="C676" s="9" t="s">
        <v>886</v>
      </c>
      <c r="D676" s="9" t="s">
        <v>887</v>
      </c>
      <c r="E676" t="s">
        <v>888</v>
      </c>
      <c r="F676" s="11">
        <v>44627.404016203705</v>
      </c>
      <c r="G676" t="s">
        <v>16</v>
      </c>
      <c r="H676" t="s">
        <v>23</v>
      </c>
      <c r="I676" s="12">
        <v>44627.424185648146</v>
      </c>
      <c r="J676" s="12">
        <v>44627.458897662036</v>
      </c>
      <c r="K676" s="13">
        <f t="shared" si="91"/>
        <v>49.985300002153963</v>
      </c>
      <c r="L676" s="3">
        <f t="shared" si="96"/>
        <v>1.1342592624714598E-3</v>
      </c>
      <c r="M676" s="15">
        <f t="shared" si="92"/>
        <v>1.6333333333333333</v>
      </c>
      <c r="N676">
        <f t="shared" si="93"/>
        <v>9997.0600004307926</v>
      </c>
      <c r="O676" s="10">
        <f t="shared" si="94"/>
        <v>44627.458897662036</v>
      </c>
      <c r="P676" s="15">
        <f t="shared" si="95"/>
        <v>2</v>
      </c>
    </row>
    <row r="677" spans="1:16">
      <c r="A677" s="9" t="s">
        <v>1746</v>
      </c>
      <c r="B677" s="9" t="s">
        <v>1747</v>
      </c>
      <c r="C677" s="9" t="s">
        <v>89</v>
      </c>
      <c r="D677" s="9" t="s">
        <v>90</v>
      </c>
      <c r="E677" t="s">
        <v>943</v>
      </c>
      <c r="F677" s="11">
        <v>44627.404618055552</v>
      </c>
      <c r="G677" t="s">
        <v>16</v>
      </c>
      <c r="H677" t="s">
        <v>23</v>
      </c>
      <c r="I677" s="12">
        <v>44627.428445138888</v>
      </c>
      <c r="J677" s="12">
        <v>44627.462438125003</v>
      </c>
      <c r="K677" s="13">
        <f t="shared" si="91"/>
        <v>48.949900005245581</v>
      </c>
      <c r="L677" s="3">
        <f t="shared" si="96"/>
        <v>6.0185184702277184E-4</v>
      </c>
      <c r="M677" s="15">
        <f t="shared" si="92"/>
        <v>0.8666666666666667</v>
      </c>
      <c r="N677">
        <f t="shared" si="93"/>
        <v>9789.9800010491163</v>
      </c>
      <c r="O677" s="10">
        <f t="shared" si="94"/>
        <v>44627.462438125003</v>
      </c>
      <c r="P677" s="15">
        <f t="shared" si="95"/>
        <v>2</v>
      </c>
    </row>
    <row r="678" spans="1:16">
      <c r="A678" s="9" t="s">
        <v>1748</v>
      </c>
      <c r="B678" s="9" t="s">
        <v>1749</v>
      </c>
      <c r="C678" s="9" t="s">
        <v>20</v>
      </c>
      <c r="D678" s="9" t="s">
        <v>21</v>
      </c>
      <c r="E678" t="s">
        <v>86</v>
      </c>
      <c r="F678" s="11">
        <v>44627.405613425923</v>
      </c>
      <c r="G678" t="s">
        <v>16</v>
      </c>
      <c r="H678" t="s">
        <v>23</v>
      </c>
      <c r="I678" s="12">
        <v>44627.428606203706</v>
      </c>
      <c r="J678" s="12">
        <v>44627.463285300924</v>
      </c>
      <c r="K678" s="13">
        <f t="shared" si="91"/>
        <v>49.937899993965402</v>
      </c>
      <c r="L678" s="3">
        <f t="shared" si="96"/>
        <v>9.9537037021946162E-4</v>
      </c>
      <c r="M678" s="15">
        <f t="shared" si="92"/>
        <v>1.4333333333333333</v>
      </c>
      <c r="N678">
        <f t="shared" si="93"/>
        <v>9987.5799987930804</v>
      </c>
      <c r="O678" s="10">
        <f t="shared" si="94"/>
        <v>44627.463285300924</v>
      </c>
      <c r="P678" s="15">
        <f t="shared" si="95"/>
        <v>2</v>
      </c>
    </row>
    <row r="679" spans="1:16">
      <c r="A679" s="9" t="s">
        <v>1750</v>
      </c>
      <c r="B679" s="9" t="s">
        <v>1751</v>
      </c>
      <c r="C679" s="9" t="s">
        <v>20</v>
      </c>
      <c r="D679" s="9" t="s">
        <v>21</v>
      </c>
      <c r="E679" t="s">
        <v>335</v>
      </c>
      <c r="F679" s="11">
        <v>44627.407719907409</v>
      </c>
      <c r="G679" t="s">
        <v>16</v>
      </c>
      <c r="H679" t="s">
        <v>23</v>
      </c>
      <c r="I679" s="12">
        <v>44627.428489074075</v>
      </c>
      <c r="J679" s="12">
        <v>44627.457154976852</v>
      </c>
      <c r="K679" s="13">
        <f t="shared" si="91"/>
        <v>41.278899998869747</v>
      </c>
      <c r="L679" s="3">
        <f t="shared" si="96"/>
        <v>2.1064814864075743E-3</v>
      </c>
      <c r="M679" s="15">
        <f t="shared" si="92"/>
        <v>3.0333333333333332</v>
      </c>
      <c r="N679">
        <f t="shared" si="93"/>
        <v>8255.7799997739494</v>
      </c>
      <c r="O679" s="10">
        <f t="shared" si="94"/>
        <v>44627.457154976852</v>
      </c>
      <c r="P679" s="15">
        <f t="shared" si="95"/>
        <v>2</v>
      </c>
    </row>
    <row r="680" spans="1:16">
      <c r="A680" s="9" t="s">
        <v>1752</v>
      </c>
      <c r="B680" s="9" t="s">
        <v>1753</v>
      </c>
      <c r="C680" s="9" t="s">
        <v>857</v>
      </c>
      <c r="D680" s="9" t="s">
        <v>857</v>
      </c>
      <c r="E680" t="s">
        <v>858</v>
      </c>
      <c r="F680" s="11">
        <v>44627.42082175926</v>
      </c>
      <c r="G680" t="s">
        <v>16</v>
      </c>
      <c r="H680" t="s">
        <v>23</v>
      </c>
      <c r="I680" s="12">
        <v>44627.443350925925</v>
      </c>
      <c r="J680" s="12">
        <v>44627.477163217591</v>
      </c>
      <c r="K680" s="13">
        <f t="shared" si="91"/>
        <v>48.689699998358265</v>
      </c>
      <c r="L680" s="3">
        <f t="shared" si="96"/>
        <v>1.3101851851388346E-2</v>
      </c>
      <c r="M680" s="15">
        <f t="shared" si="92"/>
        <v>18.866666666666667</v>
      </c>
      <c r="N680">
        <f t="shared" si="93"/>
        <v>9737.9399996716529</v>
      </c>
      <c r="O680" s="10">
        <f t="shared" si="94"/>
        <v>44627.477163217591</v>
      </c>
      <c r="P680" s="15">
        <f t="shared" si="95"/>
        <v>2</v>
      </c>
    </row>
    <row r="681" spans="1:16">
      <c r="A681" s="9" t="s">
        <v>1754</v>
      </c>
      <c r="B681" s="9" t="s">
        <v>1755</v>
      </c>
      <c r="C681" s="9" t="s">
        <v>127</v>
      </c>
      <c r="D681" s="9" t="s">
        <v>128</v>
      </c>
      <c r="E681" t="s">
        <v>129</v>
      </c>
      <c r="F681" s="11">
        <v>44627.42255787037</v>
      </c>
      <c r="G681" t="s">
        <v>16</v>
      </c>
      <c r="H681" t="s">
        <v>23</v>
      </c>
      <c r="I681" s="12">
        <v>44627.444203356485</v>
      </c>
      <c r="J681" s="12">
        <v>44627.477672800924</v>
      </c>
      <c r="K681" s="13">
        <f t="shared" si="91"/>
        <v>48.195999992312863</v>
      </c>
      <c r="L681" s="3">
        <f t="shared" si="96"/>
        <v>1.7361111094942316E-3</v>
      </c>
      <c r="M681" s="15">
        <f t="shared" si="92"/>
        <v>2.5</v>
      </c>
      <c r="N681">
        <f t="shared" si="93"/>
        <v>9639.1999984625727</v>
      </c>
      <c r="O681" s="10">
        <f t="shared" si="94"/>
        <v>44627.477672800924</v>
      </c>
      <c r="P681" s="15">
        <f t="shared" si="95"/>
        <v>2</v>
      </c>
    </row>
    <row r="682" spans="1:16">
      <c r="A682" s="9" t="s">
        <v>1756</v>
      </c>
      <c r="B682" s="9" t="s">
        <v>1757</v>
      </c>
      <c r="C682" s="9" t="s">
        <v>720</v>
      </c>
      <c r="D682" s="9" t="s">
        <v>82</v>
      </c>
      <c r="E682" t="s">
        <v>170</v>
      </c>
      <c r="F682" s="11">
        <v>44627.422997685186</v>
      </c>
      <c r="G682" t="s">
        <v>16</v>
      </c>
      <c r="H682" t="s">
        <v>23</v>
      </c>
      <c r="I682" s="12">
        <v>44627.448403796297</v>
      </c>
      <c r="J682" s="12">
        <v>44627.48253685185</v>
      </c>
      <c r="K682" s="13">
        <f t="shared" si="91"/>
        <v>49.151599996257573</v>
      </c>
      <c r="L682" s="3">
        <f t="shared" si="96"/>
        <v>4.398148157633841E-4</v>
      </c>
      <c r="M682" s="15">
        <f t="shared" si="92"/>
        <v>0.6333333333333333</v>
      </c>
      <c r="N682">
        <f t="shared" si="93"/>
        <v>9830.3199992515147</v>
      </c>
      <c r="O682" s="10">
        <f t="shared" si="94"/>
        <v>44627.48253685185</v>
      </c>
      <c r="P682" s="15">
        <f t="shared" si="95"/>
        <v>2</v>
      </c>
    </row>
    <row r="683" spans="1:16">
      <c r="A683" s="9" t="s">
        <v>1758</v>
      </c>
      <c r="B683" s="9" t="s">
        <v>1759</v>
      </c>
      <c r="C683" s="9" t="s">
        <v>241</v>
      </c>
      <c r="D683" s="9" t="s">
        <v>242</v>
      </c>
      <c r="E683" t="s">
        <v>567</v>
      </c>
      <c r="F683" s="11">
        <v>44627.423414351855</v>
      </c>
      <c r="G683" t="s">
        <v>16</v>
      </c>
      <c r="H683" t="s">
        <v>23</v>
      </c>
      <c r="I683" s="12">
        <v>44627.445757337962</v>
      </c>
      <c r="J683" s="12">
        <v>44627.476945324073</v>
      </c>
      <c r="K683" s="13">
        <f t="shared" si="91"/>
        <v>44.910699999891222</v>
      </c>
      <c r="L683" s="3">
        <f t="shared" si="96"/>
        <v>4.1666666948003694E-4</v>
      </c>
      <c r="M683" s="15">
        <f t="shared" si="92"/>
        <v>0.6</v>
      </c>
      <c r="N683">
        <f t="shared" si="93"/>
        <v>8982.1399999782443</v>
      </c>
      <c r="O683" s="10">
        <f t="shared" si="94"/>
        <v>44627.476945324073</v>
      </c>
      <c r="P683" s="15">
        <f t="shared" si="95"/>
        <v>2</v>
      </c>
    </row>
    <row r="684" spans="1:16">
      <c r="A684" s="9" t="s">
        <v>1760</v>
      </c>
      <c r="B684" s="9" t="s">
        <v>1761</v>
      </c>
      <c r="C684" s="9" t="s">
        <v>20</v>
      </c>
      <c r="D684" s="9" t="s">
        <v>21</v>
      </c>
      <c r="E684" t="s">
        <v>385</v>
      </c>
      <c r="F684" s="11">
        <v>44627.42895833333</v>
      </c>
      <c r="G684" t="s">
        <v>16</v>
      </c>
      <c r="H684" t="s">
        <v>23</v>
      </c>
      <c r="I684" s="12">
        <v>44627.449133888891</v>
      </c>
      <c r="J684" s="12">
        <v>44627.483809930556</v>
      </c>
      <c r="K684" s="13">
        <f t="shared" si="91"/>
        <v>49.933499997714534</v>
      </c>
      <c r="L684" s="3">
        <f t="shared" si="96"/>
        <v>5.5439814750570804E-3</v>
      </c>
      <c r="M684" s="15">
        <f t="shared" si="92"/>
        <v>7.9833333333333334</v>
      </c>
      <c r="N684">
        <f t="shared" si="93"/>
        <v>9986.6999995429069</v>
      </c>
      <c r="O684" s="10">
        <f t="shared" si="94"/>
        <v>44627.483809930556</v>
      </c>
      <c r="P684" s="15">
        <f t="shared" si="95"/>
        <v>2</v>
      </c>
    </row>
    <row r="685" spans="1:16">
      <c r="A685" s="9" t="s">
        <v>1762</v>
      </c>
      <c r="B685" s="9" t="s">
        <v>1763</v>
      </c>
      <c r="C685" s="9" t="s">
        <v>127</v>
      </c>
      <c r="D685" s="9" t="s">
        <v>128</v>
      </c>
      <c r="E685" t="s">
        <v>1530</v>
      </c>
      <c r="F685" s="11">
        <v>44627.431689814817</v>
      </c>
      <c r="G685" t="s">
        <v>16</v>
      </c>
      <c r="H685" t="s">
        <v>17</v>
      </c>
      <c r="I685" s="12">
        <v>44627.452071134256</v>
      </c>
      <c r="J685" s="12">
        <v>44627.48583203704</v>
      </c>
      <c r="K685" s="13">
        <f t="shared" si="91"/>
        <v>48.615700009977445</v>
      </c>
      <c r="L685" s="3">
        <f t="shared" si="96"/>
        <v>2.7314814869896509E-3</v>
      </c>
      <c r="M685" s="15">
        <f t="shared" si="92"/>
        <v>3.9333333333333336</v>
      </c>
      <c r="N685">
        <f t="shared" si="93"/>
        <v>9723.140001995489</v>
      </c>
      <c r="O685" s="10">
        <f t="shared" si="94"/>
        <v>44627.48583203704</v>
      </c>
      <c r="P685" s="15">
        <f t="shared" si="95"/>
        <v>2</v>
      </c>
    </row>
    <row r="686" spans="1:16">
      <c r="A686" s="9" t="s">
        <v>1764</v>
      </c>
      <c r="B686" s="9" t="s">
        <v>1765</v>
      </c>
      <c r="C686" s="9" t="s">
        <v>151</v>
      </c>
      <c r="D686" s="9" t="s">
        <v>82</v>
      </c>
      <c r="E686" t="s">
        <v>145</v>
      </c>
      <c r="F686" s="11">
        <v>44627.432233796295</v>
      </c>
      <c r="G686" t="s">
        <v>16</v>
      </c>
      <c r="H686" t="s">
        <v>23</v>
      </c>
      <c r="I686" s="12">
        <v>44627.449404699073</v>
      </c>
      <c r="J686" s="12">
        <v>44627.482083240742</v>
      </c>
      <c r="K686" s="13">
        <f t="shared" si="91"/>
        <v>47.057100003585219</v>
      </c>
      <c r="L686" s="3">
        <f t="shared" si="96"/>
        <v>5.4398147767642513E-4</v>
      </c>
      <c r="M686" s="15">
        <f t="shared" si="92"/>
        <v>0.78333333333333333</v>
      </c>
      <c r="N686">
        <f t="shared" si="93"/>
        <v>9411.4200007170439</v>
      </c>
      <c r="O686" s="10">
        <f t="shared" si="94"/>
        <v>44627.482083240742</v>
      </c>
      <c r="P686" s="15">
        <f t="shared" si="95"/>
        <v>2</v>
      </c>
    </row>
    <row r="687" spans="1:16">
      <c r="A687" s="9" t="s">
        <v>1766</v>
      </c>
      <c r="B687" s="9" t="s">
        <v>1767</v>
      </c>
      <c r="C687" s="9" t="s">
        <v>211</v>
      </c>
      <c r="D687" s="9" t="s">
        <v>211</v>
      </c>
      <c r="E687" t="s">
        <v>212</v>
      </c>
      <c r="F687" s="11">
        <v>44627.432800925926</v>
      </c>
      <c r="G687" t="s">
        <v>16</v>
      </c>
      <c r="H687" t="s">
        <v>23</v>
      </c>
      <c r="I687" s="12">
        <v>44627.455163078703</v>
      </c>
      <c r="J687" s="12">
        <v>44627.488228703703</v>
      </c>
      <c r="K687" s="13">
        <f t="shared" si="91"/>
        <v>47.614500001072884</v>
      </c>
      <c r="L687" s="3">
        <f t="shared" si="96"/>
        <v>5.671296312357299E-4</v>
      </c>
      <c r="M687" s="15">
        <f t="shared" si="92"/>
        <v>0.81666666666666665</v>
      </c>
      <c r="N687">
        <f t="shared" si="93"/>
        <v>9522.9000002145767</v>
      </c>
      <c r="O687" s="10">
        <f t="shared" si="94"/>
        <v>44627.488228703703</v>
      </c>
      <c r="P687" s="15">
        <f t="shared" si="95"/>
        <v>2</v>
      </c>
    </row>
    <row r="688" spans="1:16">
      <c r="A688" s="9" t="s">
        <v>1768</v>
      </c>
      <c r="B688" s="9" t="s">
        <v>1769</v>
      </c>
      <c r="C688" s="9" t="s">
        <v>20</v>
      </c>
      <c r="D688" s="9" t="s">
        <v>21</v>
      </c>
      <c r="E688" t="s">
        <v>26</v>
      </c>
      <c r="F688" s="11">
        <v>44627.433530092596</v>
      </c>
      <c r="G688" t="s">
        <v>16</v>
      </c>
      <c r="H688" t="s">
        <v>23</v>
      </c>
      <c r="I688" s="12">
        <v>44627.454453078702</v>
      </c>
      <c r="J688" s="12">
        <v>44627.488228287039</v>
      </c>
      <c r="K688" s="13">
        <f t="shared" si="91"/>
        <v>48.636300003854558</v>
      </c>
      <c r="L688" s="3">
        <f t="shared" si="96"/>
        <v>7.2916666977107525E-4</v>
      </c>
      <c r="M688" s="15">
        <f t="shared" si="92"/>
        <v>1.05</v>
      </c>
      <c r="N688">
        <f t="shared" si="93"/>
        <v>9727.2600007709116</v>
      </c>
      <c r="O688" s="10">
        <f t="shared" si="94"/>
        <v>44627.488228287039</v>
      </c>
      <c r="P688" s="15">
        <f t="shared" si="95"/>
        <v>2</v>
      </c>
    </row>
    <row r="689" spans="1:16">
      <c r="A689" s="9" t="s">
        <v>1770</v>
      </c>
      <c r="B689" s="9" t="s">
        <v>1771</v>
      </c>
      <c r="C689" s="9" t="s">
        <v>241</v>
      </c>
      <c r="D689" s="9" t="s">
        <v>242</v>
      </c>
      <c r="E689" t="s">
        <v>1772</v>
      </c>
      <c r="F689" s="11">
        <v>44627.436273148145</v>
      </c>
      <c r="G689" t="s">
        <v>16</v>
      </c>
      <c r="H689" t="s">
        <v>23</v>
      </c>
      <c r="I689" s="12">
        <v>44627.460076550924</v>
      </c>
      <c r="J689" s="12">
        <v>44627.489976689816</v>
      </c>
      <c r="K689" s="13">
        <f t="shared" si="91"/>
        <v>43.056200004648417</v>
      </c>
      <c r="L689" s="3">
        <f t="shared" si="96"/>
        <v>2.743055549217388E-3</v>
      </c>
      <c r="M689" s="15">
        <f t="shared" si="92"/>
        <v>3.95</v>
      </c>
      <c r="N689">
        <f t="shared" si="93"/>
        <v>8611.2400009296834</v>
      </c>
      <c r="O689" s="10">
        <f t="shared" si="94"/>
        <v>44627.489976689816</v>
      </c>
      <c r="P689" s="15">
        <f t="shared" si="95"/>
        <v>2</v>
      </c>
    </row>
    <row r="690" spans="1:16">
      <c r="A690" s="9" t="s">
        <v>1773</v>
      </c>
      <c r="B690" s="9" t="s">
        <v>1774</v>
      </c>
      <c r="C690" s="9" t="s">
        <v>1142</v>
      </c>
      <c r="D690" s="9" t="s">
        <v>82</v>
      </c>
      <c r="E690" t="s">
        <v>186</v>
      </c>
      <c r="F690" s="11">
        <v>44627.438287037039</v>
      </c>
      <c r="G690" t="s">
        <v>16</v>
      </c>
      <c r="H690" t="s">
        <v>23</v>
      </c>
      <c r="I690" s="12">
        <v>44627.463019189818</v>
      </c>
      <c r="J690" s="12">
        <v>44627.497661967594</v>
      </c>
      <c r="K690" s="13">
        <f t="shared" si="91"/>
        <v>49.885599998524413</v>
      </c>
      <c r="L690" s="3">
        <f t="shared" si="96"/>
        <v>2.013888893998228E-3</v>
      </c>
      <c r="M690" s="15">
        <f t="shared" si="92"/>
        <v>2.9</v>
      </c>
      <c r="N690">
        <f t="shared" si="93"/>
        <v>9977.1199997048825</v>
      </c>
      <c r="O690" s="10">
        <f t="shared" si="94"/>
        <v>44627.497661967594</v>
      </c>
      <c r="P690" s="15">
        <f t="shared" si="95"/>
        <v>2</v>
      </c>
    </row>
    <row r="691" spans="1:16">
      <c r="A691" s="9" t="s">
        <v>1775</v>
      </c>
      <c r="B691" s="9" t="s">
        <v>1776</v>
      </c>
      <c r="C691" s="9" t="s">
        <v>302</v>
      </c>
      <c r="D691" s="9" t="s">
        <v>302</v>
      </c>
      <c r="E691" t="s">
        <v>303</v>
      </c>
      <c r="F691" s="11">
        <v>44627.443819444445</v>
      </c>
      <c r="G691" t="s">
        <v>16</v>
      </c>
      <c r="H691" t="s">
        <v>23</v>
      </c>
      <c r="I691" s="12">
        <v>44627.467123263887</v>
      </c>
      <c r="J691" s="12">
        <v>44627.497927083336</v>
      </c>
      <c r="K691" s="13">
        <f t="shared" si="91"/>
        <v>44.357500006444752</v>
      </c>
      <c r="L691" s="3">
        <f t="shared" si="96"/>
        <v>5.5324074055533856E-3</v>
      </c>
      <c r="M691" s="15">
        <f t="shared" si="92"/>
        <v>7.9666666666666668</v>
      </c>
      <c r="N691">
        <f t="shared" si="93"/>
        <v>8871.5000012889504</v>
      </c>
      <c r="O691" s="10">
        <f t="shared" si="94"/>
        <v>44627.497927083336</v>
      </c>
      <c r="P691" s="15">
        <f t="shared" si="95"/>
        <v>2</v>
      </c>
    </row>
    <row r="692" spans="1:16">
      <c r="A692" s="9" t="s">
        <v>1777</v>
      </c>
      <c r="B692" s="9" t="s">
        <v>1778</v>
      </c>
      <c r="C692" s="9" t="s">
        <v>309</v>
      </c>
      <c r="D692" s="9" t="s">
        <v>123</v>
      </c>
      <c r="E692" t="s">
        <v>219</v>
      </c>
      <c r="F692" s="11">
        <v>44627.449479166666</v>
      </c>
      <c r="G692" t="s">
        <v>16</v>
      </c>
      <c r="H692" t="s">
        <v>23</v>
      </c>
      <c r="I692" s="12">
        <v>44627.471197013889</v>
      </c>
      <c r="J692" s="12">
        <v>44627.50591</v>
      </c>
      <c r="K692" s="13">
        <f t="shared" si="91"/>
        <v>49.986700000008568</v>
      </c>
      <c r="L692" s="3">
        <f t="shared" si="96"/>
        <v>5.6597222210257314E-3</v>
      </c>
      <c r="M692" s="15">
        <f t="shared" si="92"/>
        <v>8.15</v>
      </c>
      <c r="N692">
        <f t="shared" si="93"/>
        <v>9997.3400000017136</v>
      </c>
      <c r="O692" s="10">
        <f t="shared" si="94"/>
        <v>44627.50591</v>
      </c>
      <c r="P692" s="15">
        <f t="shared" si="95"/>
        <v>2</v>
      </c>
    </row>
    <row r="693" spans="1:16">
      <c r="A693" s="9" t="s">
        <v>1779</v>
      </c>
      <c r="B693" s="9" t="s">
        <v>1780</v>
      </c>
      <c r="C693" s="9" t="s">
        <v>642</v>
      </c>
      <c r="D693" s="9" t="s">
        <v>643</v>
      </c>
      <c r="E693" t="s">
        <v>152</v>
      </c>
      <c r="F693" s="11">
        <v>44627.456655092596</v>
      </c>
      <c r="G693" t="s">
        <v>16</v>
      </c>
      <c r="H693" t="s">
        <v>23</v>
      </c>
      <c r="I693" s="12">
        <v>44627.478365439812</v>
      </c>
      <c r="J693" s="12">
        <v>44627.51001662037</v>
      </c>
      <c r="K693" s="13">
        <f t="shared" si="91"/>
        <v>45.577700003050268</v>
      </c>
      <c r="L693" s="3">
        <f t="shared" si="96"/>
        <v>7.1759259299142286E-3</v>
      </c>
      <c r="M693" s="15">
        <f t="shared" si="92"/>
        <v>10.333333333333334</v>
      </c>
      <c r="N693">
        <f t="shared" si="93"/>
        <v>9115.5400006100535</v>
      </c>
      <c r="O693" s="10">
        <f t="shared" si="94"/>
        <v>44627.51001662037</v>
      </c>
      <c r="P693" s="15">
        <f t="shared" si="95"/>
        <v>2</v>
      </c>
    </row>
    <row r="694" spans="1:16">
      <c r="A694" s="9" t="s">
        <v>1781</v>
      </c>
      <c r="B694" s="9" t="s">
        <v>1782</v>
      </c>
      <c r="C694" s="9" t="s">
        <v>89</v>
      </c>
      <c r="D694" s="9" t="s">
        <v>90</v>
      </c>
      <c r="E694" t="s">
        <v>963</v>
      </c>
      <c r="F694" s="11">
        <v>44627.460844907408</v>
      </c>
      <c r="G694" t="s">
        <v>16</v>
      </c>
      <c r="H694" t="s">
        <v>23</v>
      </c>
      <c r="I694" s="12">
        <v>44627.481759629627</v>
      </c>
      <c r="J694" s="12">
        <v>44627.515895810182</v>
      </c>
      <c r="K694" s="13">
        <f t="shared" si="91"/>
        <v>49.156099999090657</v>
      </c>
      <c r="L694" s="3">
        <f t="shared" si="96"/>
        <v>4.1898148119798861E-3</v>
      </c>
      <c r="M694" s="15">
        <f t="shared" si="92"/>
        <v>6.0333333333333332</v>
      </c>
      <c r="N694">
        <f t="shared" si="93"/>
        <v>9831.2199998181313</v>
      </c>
      <c r="O694" s="10">
        <f t="shared" si="94"/>
        <v>44627.515895810182</v>
      </c>
      <c r="P694" s="15">
        <f t="shared" si="95"/>
        <v>2</v>
      </c>
    </row>
    <row r="695" spans="1:16">
      <c r="A695" s="9" t="s">
        <v>1783</v>
      </c>
      <c r="B695" s="9" t="s">
        <v>1784</v>
      </c>
      <c r="C695" s="9" t="s">
        <v>89</v>
      </c>
      <c r="D695" s="9" t="s">
        <v>90</v>
      </c>
      <c r="E695" t="s">
        <v>1785</v>
      </c>
      <c r="F695" s="11">
        <v>44627.462141203701</v>
      </c>
      <c r="G695" t="s">
        <v>16</v>
      </c>
      <c r="H695" t="s">
        <v>23</v>
      </c>
      <c r="I695" s="12">
        <v>44627.479101064811</v>
      </c>
      <c r="J695" s="12">
        <v>44627.512391620374</v>
      </c>
      <c r="K695" s="13">
        <f t="shared" si="91"/>
        <v>47.938400009879842</v>
      </c>
      <c r="L695" s="3">
        <f t="shared" si="96"/>
        <v>1.2962962937308475E-3</v>
      </c>
      <c r="M695" s="15">
        <f t="shared" si="92"/>
        <v>1.8666666666666667</v>
      </c>
      <c r="N695">
        <f t="shared" si="93"/>
        <v>9587.6800019759685</v>
      </c>
      <c r="O695" s="10">
        <f t="shared" si="94"/>
        <v>44627.512391620374</v>
      </c>
      <c r="P695" s="15">
        <f t="shared" si="95"/>
        <v>2</v>
      </c>
    </row>
    <row r="696" spans="1:16">
      <c r="A696" s="9" t="s">
        <v>1786</v>
      </c>
      <c r="B696" s="9" t="s">
        <v>1787</v>
      </c>
      <c r="C696" s="9" t="s">
        <v>127</v>
      </c>
      <c r="D696" s="9" t="s">
        <v>128</v>
      </c>
      <c r="E696" t="s">
        <v>1788</v>
      </c>
      <c r="F696" s="11">
        <v>44627.466828703706</v>
      </c>
      <c r="G696" t="s">
        <v>16</v>
      </c>
      <c r="H696" t="s">
        <v>17</v>
      </c>
      <c r="I696" s="12">
        <v>44627.48712578704</v>
      </c>
      <c r="J696" s="12">
        <v>44627.521744953701</v>
      </c>
      <c r="K696" s="13">
        <f t="shared" si="91"/>
        <v>49.851599992252886</v>
      </c>
      <c r="L696" s="3">
        <f t="shared" si="96"/>
        <v>4.6875000043655746E-3</v>
      </c>
      <c r="M696" s="15">
        <f t="shared" si="92"/>
        <v>6.75</v>
      </c>
      <c r="N696">
        <f t="shared" si="93"/>
        <v>9970.3199984505773</v>
      </c>
      <c r="O696" s="10">
        <f t="shared" si="94"/>
        <v>44627.521744953701</v>
      </c>
      <c r="P696" s="15">
        <f t="shared" si="95"/>
        <v>2</v>
      </c>
    </row>
    <row r="697" spans="1:16">
      <c r="A697" s="9" t="s">
        <v>1789</v>
      </c>
      <c r="B697" s="9" t="s">
        <v>1790</v>
      </c>
      <c r="C697" s="9" t="s">
        <v>127</v>
      </c>
      <c r="D697" s="9" t="s">
        <v>128</v>
      </c>
      <c r="E697" t="s">
        <v>251</v>
      </c>
      <c r="F697" s="11">
        <v>44627.48170138889</v>
      </c>
      <c r="G697" t="s">
        <v>16</v>
      </c>
      <c r="H697" t="s">
        <v>17</v>
      </c>
      <c r="I697" s="12">
        <v>44627.503648402781</v>
      </c>
      <c r="J697" s="12">
        <v>44627.538365416665</v>
      </c>
      <c r="K697" s="13">
        <f t="shared" si="91"/>
        <v>49.992499994114041</v>
      </c>
      <c r="L697" s="3">
        <f t="shared" si="96"/>
        <v>1.4872685183945578E-2</v>
      </c>
      <c r="M697" s="15">
        <f t="shared" si="92"/>
        <v>21.416666666666668</v>
      </c>
      <c r="N697">
        <f t="shared" si="93"/>
        <v>9998.4999988228083</v>
      </c>
      <c r="O697" s="10">
        <f t="shared" si="94"/>
        <v>44627.538365416665</v>
      </c>
      <c r="P697" s="15">
        <f t="shared" si="95"/>
        <v>2</v>
      </c>
    </row>
    <row r="698" spans="1:16">
      <c r="A698" s="9" t="s">
        <v>1791</v>
      </c>
      <c r="B698" s="9" t="s">
        <v>1792</v>
      </c>
      <c r="C698" s="9" t="s">
        <v>326</v>
      </c>
      <c r="D698" s="9" t="s">
        <v>326</v>
      </c>
      <c r="E698" t="s">
        <v>133</v>
      </c>
      <c r="F698" s="11">
        <v>44627.48369212963</v>
      </c>
      <c r="G698" t="s">
        <v>16</v>
      </c>
      <c r="H698" t="s">
        <v>23</v>
      </c>
      <c r="I698" s="12">
        <v>44627.502250671299</v>
      </c>
      <c r="J698" s="12">
        <v>44627.535724560184</v>
      </c>
      <c r="K698" s="13">
        <f t="shared" si="91"/>
        <v>48.202399994479492</v>
      </c>
      <c r="L698" s="3">
        <f t="shared" si="96"/>
        <v>1.9907407404389232E-3</v>
      </c>
      <c r="M698" s="15">
        <f t="shared" si="92"/>
        <v>2.8666666666666667</v>
      </c>
      <c r="N698">
        <f t="shared" si="93"/>
        <v>9640.4799988958985</v>
      </c>
      <c r="O698" s="10">
        <f t="shared" si="94"/>
        <v>44627.535724560184</v>
      </c>
      <c r="P698" s="15">
        <f t="shared" si="95"/>
        <v>2</v>
      </c>
    </row>
    <row r="699" spans="1:16">
      <c r="A699" s="9" t="s">
        <v>1793</v>
      </c>
      <c r="B699" s="9" t="s">
        <v>1794</v>
      </c>
      <c r="C699" s="9" t="s">
        <v>1795</v>
      </c>
      <c r="D699" s="9" t="s">
        <v>1795</v>
      </c>
      <c r="E699" t="s">
        <v>1796</v>
      </c>
      <c r="F699" s="11">
        <v>44627.49863425926</v>
      </c>
      <c r="G699" t="s">
        <v>16</v>
      </c>
      <c r="H699" t="s">
        <v>17</v>
      </c>
      <c r="I699" s="12">
        <v>44627.520523634259</v>
      </c>
      <c r="J699" s="12">
        <v>44627.547100509262</v>
      </c>
      <c r="K699" s="13">
        <f t="shared" si="91"/>
        <v>38.27070000465028</v>
      </c>
      <c r="L699" s="3">
        <f t="shared" si="96"/>
        <v>1.4942129630071577E-2</v>
      </c>
      <c r="M699" s="15">
        <f t="shared" si="92"/>
        <v>21.516666666666666</v>
      </c>
      <c r="N699">
        <f t="shared" si="93"/>
        <v>7654.140000930056</v>
      </c>
      <c r="O699" s="10">
        <f t="shared" si="94"/>
        <v>44627.547100509262</v>
      </c>
      <c r="P699" s="15">
        <f t="shared" si="95"/>
        <v>2</v>
      </c>
    </row>
    <row r="700" spans="1:16">
      <c r="A700" s="9" t="s">
        <v>1797</v>
      </c>
      <c r="B700" s="9" t="s">
        <v>1798</v>
      </c>
      <c r="C700" s="9" t="s">
        <v>20</v>
      </c>
      <c r="D700" s="9" t="s">
        <v>21</v>
      </c>
      <c r="E700" t="s">
        <v>1799</v>
      </c>
      <c r="F700" s="11">
        <v>44627.501643518517</v>
      </c>
      <c r="G700" t="s">
        <v>16</v>
      </c>
      <c r="H700" t="s">
        <v>23</v>
      </c>
      <c r="I700" s="12">
        <v>44627.523757268522</v>
      </c>
      <c r="J700" s="12">
        <v>44627.55813824074</v>
      </c>
      <c r="K700" s="13">
        <f t="shared" si="91"/>
        <v>49.508599994005635</v>
      </c>
      <c r="L700" s="3">
        <f t="shared" si="96"/>
        <v>3.009259256941732E-3</v>
      </c>
      <c r="M700" s="15">
        <f t="shared" si="92"/>
        <v>4.333333333333333</v>
      </c>
      <c r="N700">
        <f t="shared" si="93"/>
        <v>9901.7199988011271</v>
      </c>
      <c r="O700" s="10">
        <f t="shared" si="94"/>
        <v>44627.55813824074</v>
      </c>
      <c r="P700" s="15">
        <f t="shared" si="95"/>
        <v>2</v>
      </c>
    </row>
    <row r="701" spans="1:16">
      <c r="A701" s="9" t="s">
        <v>1800</v>
      </c>
      <c r="B701" s="9" t="s">
        <v>1801</v>
      </c>
      <c r="C701" s="9" t="s">
        <v>20</v>
      </c>
      <c r="D701" s="9" t="s">
        <v>21</v>
      </c>
      <c r="E701" t="s">
        <v>1802</v>
      </c>
      <c r="F701" s="11">
        <v>44627.502546296295</v>
      </c>
      <c r="G701" t="s">
        <v>16</v>
      </c>
      <c r="H701" t="s">
        <v>23</v>
      </c>
      <c r="I701" s="12">
        <v>44627.522218796294</v>
      </c>
      <c r="J701" s="12">
        <v>44627.549688865744</v>
      </c>
      <c r="K701" s="13">
        <f t="shared" si="91"/>
        <v>39.556900007883087</v>
      </c>
      <c r="L701" s="3">
        <f t="shared" si="96"/>
        <v>9.0277777781011537E-4</v>
      </c>
      <c r="M701" s="15">
        <f t="shared" si="92"/>
        <v>1.3</v>
      </c>
      <c r="N701">
        <f t="shared" si="93"/>
        <v>7911.3800015766174</v>
      </c>
      <c r="O701" s="10">
        <f t="shared" si="94"/>
        <v>44627.549688865744</v>
      </c>
      <c r="P701" s="15">
        <f t="shared" si="95"/>
        <v>2</v>
      </c>
    </row>
    <row r="702" spans="1:16">
      <c r="A702" s="9" t="s">
        <v>1803</v>
      </c>
      <c r="B702" s="9" t="s">
        <v>1804</v>
      </c>
      <c r="C702" s="9" t="s">
        <v>29</v>
      </c>
      <c r="D702" s="9" t="s">
        <v>30</v>
      </c>
      <c r="E702" t="s">
        <v>468</v>
      </c>
      <c r="F702" s="11">
        <v>44627.505428240744</v>
      </c>
      <c r="G702" t="s">
        <v>16</v>
      </c>
      <c r="H702" t="s">
        <v>23</v>
      </c>
      <c r="I702" s="12">
        <v>44627.527701435189</v>
      </c>
      <c r="J702" s="12">
        <v>44627.561147685185</v>
      </c>
      <c r="K702" s="13">
        <f t="shared" si="91"/>
        <v>48.162599994102493</v>
      </c>
      <c r="L702" s="3">
        <f t="shared" si="96"/>
        <v>2.8819444487453438E-3</v>
      </c>
      <c r="M702" s="15">
        <f t="shared" si="92"/>
        <v>4.1500000000000004</v>
      </c>
      <c r="N702">
        <f t="shared" si="93"/>
        <v>9632.5199988204986</v>
      </c>
      <c r="O702" s="10">
        <f t="shared" si="94"/>
        <v>44627.561147685185</v>
      </c>
      <c r="P702" s="15">
        <f t="shared" si="95"/>
        <v>2</v>
      </c>
    </row>
    <row r="703" spans="1:16">
      <c r="A703" s="9" t="s">
        <v>1805</v>
      </c>
      <c r="B703" s="9" t="s">
        <v>1806</v>
      </c>
      <c r="C703" s="9" t="s">
        <v>127</v>
      </c>
      <c r="D703" s="9" t="s">
        <v>128</v>
      </c>
      <c r="E703" t="s">
        <v>194</v>
      </c>
      <c r="F703" s="11">
        <v>44627.508483796293</v>
      </c>
      <c r="G703" t="s">
        <v>16</v>
      </c>
      <c r="H703" t="s">
        <v>17</v>
      </c>
      <c r="I703" s="12">
        <v>44627.530582962965</v>
      </c>
      <c r="J703" s="12">
        <v>44627.565156921293</v>
      </c>
      <c r="K703" s="13">
        <f t="shared" si="91"/>
        <v>49.786499992478639</v>
      </c>
      <c r="L703" s="3">
        <f t="shared" si="96"/>
        <v>3.0555555495084263E-3</v>
      </c>
      <c r="M703" s="15">
        <f t="shared" si="92"/>
        <v>4.4000000000000004</v>
      </c>
      <c r="N703">
        <f t="shared" si="93"/>
        <v>9957.2999984957278</v>
      </c>
      <c r="O703" s="10">
        <f t="shared" si="94"/>
        <v>44627.565156921293</v>
      </c>
      <c r="P703" s="15">
        <f t="shared" si="95"/>
        <v>2</v>
      </c>
    </row>
    <row r="704" spans="1:16">
      <c r="A704" s="9" t="s">
        <v>1807</v>
      </c>
      <c r="B704" s="9" t="s">
        <v>1808</v>
      </c>
      <c r="C704" s="9" t="s">
        <v>1809</v>
      </c>
      <c r="D704" s="9" t="s">
        <v>1810</v>
      </c>
      <c r="E704" t="s">
        <v>175</v>
      </c>
      <c r="F704" s="11">
        <v>44627.521817129629</v>
      </c>
      <c r="G704" t="s">
        <v>16</v>
      </c>
      <c r="H704" t="s">
        <v>23</v>
      </c>
      <c r="I704" s="12">
        <v>44627.543608518521</v>
      </c>
      <c r="J704" s="12">
        <v>44627.57796185185</v>
      </c>
      <c r="K704" s="13">
        <f t="shared" si="91"/>
        <v>49.468799993628636</v>
      </c>
      <c r="L704" s="3">
        <f t="shared" si="96"/>
        <v>1.3333333336049691E-2</v>
      </c>
      <c r="M704" s="15">
        <f t="shared" si="92"/>
        <v>19.2</v>
      </c>
      <c r="N704">
        <f t="shared" si="93"/>
        <v>9893.7599987257272</v>
      </c>
      <c r="O704" s="10">
        <f t="shared" si="94"/>
        <v>44627.57796185185</v>
      </c>
      <c r="P704" s="15">
        <f t="shared" si="95"/>
        <v>2</v>
      </c>
    </row>
    <row r="705" spans="1:16">
      <c r="A705" s="9" t="s">
        <v>1811</v>
      </c>
      <c r="B705" s="9" t="s">
        <v>1812</v>
      </c>
      <c r="C705" s="9" t="s">
        <v>89</v>
      </c>
      <c r="D705" s="9" t="s">
        <v>90</v>
      </c>
      <c r="E705" t="s">
        <v>1656</v>
      </c>
      <c r="F705" s="11">
        <v>44627.521817129629</v>
      </c>
      <c r="G705" t="s">
        <v>16</v>
      </c>
      <c r="H705" t="s">
        <v>23</v>
      </c>
      <c r="I705" s="12">
        <v>44627.543378171293</v>
      </c>
      <c r="J705" s="12">
        <v>44627.578088379632</v>
      </c>
      <c r="K705" s="13">
        <f t="shared" si="91"/>
        <v>49.982700009131804</v>
      </c>
      <c r="L705" s="3">
        <f t="shared" si="96"/>
        <v>0</v>
      </c>
      <c r="M705" s="15">
        <f t="shared" si="92"/>
        <v>0</v>
      </c>
      <c r="N705">
        <f t="shared" si="93"/>
        <v>9996.5400018263608</v>
      </c>
      <c r="O705" s="10">
        <f t="shared" si="94"/>
        <v>44627.578088379632</v>
      </c>
      <c r="P705" s="15">
        <f t="shared" si="95"/>
        <v>2</v>
      </c>
    </row>
    <row r="706" spans="1:16">
      <c r="A706" s="9" t="s">
        <v>1813</v>
      </c>
      <c r="B706" s="9" t="s">
        <v>1814</v>
      </c>
      <c r="C706" s="9" t="s">
        <v>1815</v>
      </c>
      <c r="D706" s="9" t="s">
        <v>1815</v>
      </c>
      <c r="E706" t="s">
        <v>1816</v>
      </c>
      <c r="F706" s="11">
        <v>44627.534780092596</v>
      </c>
      <c r="G706" t="s">
        <v>16</v>
      </c>
      <c r="H706" t="s">
        <v>17</v>
      </c>
      <c r="I706" s="12">
        <v>44627.55479898148</v>
      </c>
      <c r="J706" s="12">
        <v>44627.58912689815</v>
      </c>
      <c r="K706" s="13">
        <f t="shared" si="91"/>
        <v>49.43220000481233</v>
      </c>
      <c r="L706" s="3">
        <f t="shared" si="96"/>
        <v>1.2962962966412306E-2</v>
      </c>
      <c r="M706" s="15">
        <f t="shared" si="92"/>
        <v>18.666666666666668</v>
      </c>
      <c r="N706">
        <f t="shared" si="93"/>
        <v>9886.440000962466</v>
      </c>
      <c r="O706" s="10">
        <f t="shared" si="94"/>
        <v>44627.58912689815</v>
      </c>
      <c r="P706" s="15">
        <f t="shared" si="95"/>
        <v>2</v>
      </c>
    </row>
    <row r="707" spans="1:16">
      <c r="A707" s="9" t="s">
        <v>1817</v>
      </c>
      <c r="B707" s="9" t="s">
        <v>1818</v>
      </c>
      <c r="C707" s="9" t="s">
        <v>1815</v>
      </c>
      <c r="D707" s="9" t="s">
        <v>1815</v>
      </c>
      <c r="E707" t="s">
        <v>1819</v>
      </c>
      <c r="F707" s="11">
        <v>44627.535405092596</v>
      </c>
      <c r="G707" t="s">
        <v>16</v>
      </c>
      <c r="H707" t="s">
        <v>17</v>
      </c>
      <c r="I707" s="12">
        <v>44627.555302037035</v>
      </c>
      <c r="J707" s="12">
        <v>44627.582110925927</v>
      </c>
      <c r="K707" s="13">
        <f t="shared" ref="K707:K770" si="97">(J707-I707)*24*60</f>
        <v>38.60480000381358</v>
      </c>
      <c r="L707" s="3">
        <f t="shared" si="96"/>
        <v>6.2500000058207661E-4</v>
      </c>
      <c r="M707" s="15">
        <f t="shared" ref="M707:M770" si="98">HOUR(L707)*60+MINUTE(L707)+SECOND(L707)/60</f>
        <v>0.9</v>
      </c>
      <c r="N707">
        <f t="shared" ref="N707:N770" si="99">K707*200</f>
        <v>7720.9600007627159</v>
      </c>
      <c r="O707" s="10">
        <f t="shared" ref="O707:O770" si="100">J707</f>
        <v>44627.582110925927</v>
      </c>
      <c r="P707" s="15">
        <f t="shared" ref="P707:P770" si="101">_xlfn.ISOWEEKNUM(O707)-_xlfn.ISOWEEKNUM(DATE(YEAR(O707),MONTH(O707),1))+1</f>
        <v>2</v>
      </c>
    </row>
    <row r="708" spans="1:16">
      <c r="A708" s="9" t="s">
        <v>1820</v>
      </c>
      <c r="B708" s="9" t="s">
        <v>1821</v>
      </c>
      <c r="C708" s="9" t="s">
        <v>20</v>
      </c>
      <c r="D708" s="9" t="s">
        <v>21</v>
      </c>
      <c r="E708" t="s">
        <v>257</v>
      </c>
      <c r="F708" s="11">
        <v>44627.53634259259</v>
      </c>
      <c r="G708" t="s">
        <v>16</v>
      </c>
      <c r="H708" t="s">
        <v>23</v>
      </c>
      <c r="I708" s="12">
        <v>44627.557576203704</v>
      </c>
      <c r="J708" s="12">
        <v>44627.592280717596</v>
      </c>
      <c r="K708" s="13">
        <f t="shared" si="97"/>
        <v>49.974500003736466</v>
      </c>
      <c r="L708" s="3">
        <f t="shared" ref="L708:L771" si="102">F708-F707</f>
        <v>9.374999935971573E-4</v>
      </c>
      <c r="M708" s="15">
        <f t="shared" si="98"/>
        <v>1.35</v>
      </c>
      <c r="N708">
        <f t="shared" si="99"/>
        <v>9994.9000007472932</v>
      </c>
      <c r="O708" s="10">
        <f t="shared" si="100"/>
        <v>44627.592280717596</v>
      </c>
      <c r="P708" s="15">
        <f t="shared" si="101"/>
        <v>2</v>
      </c>
    </row>
    <row r="709" spans="1:16">
      <c r="A709" s="9" t="s">
        <v>1822</v>
      </c>
      <c r="B709" s="9" t="s">
        <v>1823</v>
      </c>
      <c r="C709" s="9" t="s">
        <v>441</v>
      </c>
      <c r="D709" s="9" t="s">
        <v>442</v>
      </c>
      <c r="E709" t="s">
        <v>203</v>
      </c>
      <c r="F709" s="11">
        <v>44627.543182870373</v>
      </c>
      <c r="G709" t="s">
        <v>16</v>
      </c>
      <c r="H709" t="s">
        <v>23</v>
      </c>
      <c r="I709" s="12">
        <v>44627.565487106483</v>
      </c>
      <c r="J709" s="12">
        <v>44627.600192175923</v>
      </c>
      <c r="K709" s="13">
        <f t="shared" si="97"/>
        <v>49.975299993529916</v>
      </c>
      <c r="L709" s="3">
        <f t="shared" si="102"/>
        <v>6.8402777833398432E-3</v>
      </c>
      <c r="M709" s="15">
        <f t="shared" si="98"/>
        <v>9.85</v>
      </c>
      <c r="N709">
        <f t="shared" si="99"/>
        <v>9995.0599987059832</v>
      </c>
      <c r="O709" s="10">
        <f t="shared" si="100"/>
        <v>44627.600192175923</v>
      </c>
      <c r="P709" s="15">
        <f t="shared" si="101"/>
        <v>2</v>
      </c>
    </row>
    <row r="710" spans="1:16">
      <c r="A710" s="9" t="s">
        <v>1824</v>
      </c>
      <c r="B710" s="9" t="s">
        <v>1825</v>
      </c>
      <c r="C710" s="9" t="s">
        <v>20</v>
      </c>
      <c r="D710" s="9" t="s">
        <v>21</v>
      </c>
      <c r="E710" t="s">
        <v>62</v>
      </c>
      <c r="F710" s="11">
        <v>44627.549490740741</v>
      </c>
      <c r="G710" t="s">
        <v>16</v>
      </c>
      <c r="H710" t="s">
        <v>23</v>
      </c>
      <c r="I710" s="12">
        <v>44627.568264004629</v>
      </c>
      <c r="J710" s="12">
        <v>44627.602317337965</v>
      </c>
      <c r="K710" s="13">
        <f t="shared" si="97"/>
        <v>49.036800004541874</v>
      </c>
      <c r="L710" s="3">
        <f t="shared" si="102"/>
        <v>6.3078703678911552E-3</v>
      </c>
      <c r="M710" s="15">
        <f t="shared" si="98"/>
        <v>9.0833333333333339</v>
      </c>
      <c r="N710">
        <f t="shared" si="99"/>
        <v>9807.3600009083748</v>
      </c>
      <c r="O710" s="10">
        <f t="shared" si="100"/>
        <v>44627.602317337965</v>
      </c>
      <c r="P710" s="15">
        <f t="shared" si="101"/>
        <v>2</v>
      </c>
    </row>
    <row r="711" spans="1:16">
      <c r="A711" s="9" t="s">
        <v>1826</v>
      </c>
      <c r="B711" s="9" t="s">
        <v>1827</v>
      </c>
      <c r="C711" s="9" t="s">
        <v>1142</v>
      </c>
      <c r="D711" s="9" t="s">
        <v>82</v>
      </c>
      <c r="E711" t="s">
        <v>100</v>
      </c>
      <c r="F711" s="11">
        <v>44627.552222222221</v>
      </c>
      <c r="G711" t="s">
        <v>16</v>
      </c>
      <c r="H711" t="s">
        <v>23</v>
      </c>
      <c r="I711" s="12">
        <v>44627.569828055559</v>
      </c>
      <c r="J711" s="12">
        <v>44627.595754722221</v>
      </c>
      <c r="K711" s="13">
        <f t="shared" si="97"/>
        <v>37.334399992832914</v>
      </c>
      <c r="L711" s="3">
        <f t="shared" si="102"/>
        <v>2.7314814797136933E-3</v>
      </c>
      <c r="M711" s="15">
        <f t="shared" si="98"/>
        <v>3.9333333333333336</v>
      </c>
      <c r="N711">
        <f t="shared" si="99"/>
        <v>7466.8799985665828</v>
      </c>
      <c r="O711" s="10">
        <f t="shared" si="100"/>
        <v>44627.595754722221</v>
      </c>
      <c r="P711" s="15">
        <f t="shared" si="101"/>
        <v>2</v>
      </c>
    </row>
    <row r="712" spans="1:16">
      <c r="A712" s="9" t="s">
        <v>1828</v>
      </c>
      <c r="B712" s="9" t="s">
        <v>1829</v>
      </c>
      <c r="C712" s="9" t="s">
        <v>345</v>
      </c>
      <c r="D712" s="9" t="s">
        <v>346</v>
      </c>
      <c r="E712" t="s">
        <v>83</v>
      </c>
      <c r="F712" s="11">
        <v>44627.558344907404</v>
      </c>
      <c r="G712" t="s">
        <v>16</v>
      </c>
      <c r="H712" t="s">
        <v>23</v>
      </c>
      <c r="I712" s="12">
        <v>44627.581280949074</v>
      </c>
      <c r="J712" s="12">
        <v>44627.615526296293</v>
      </c>
      <c r="K712" s="13">
        <f t="shared" si="97"/>
        <v>49.313299994682893</v>
      </c>
      <c r="L712" s="3">
        <f t="shared" si="102"/>
        <v>6.1226851830724627E-3</v>
      </c>
      <c r="M712" s="15">
        <f t="shared" si="98"/>
        <v>8.8166666666666664</v>
      </c>
      <c r="N712">
        <f t="shared" si="99"/>
        <v>9862.6599989365786</v>
      </c>
      <c r="O712" s="10">
        <f t="shared" si="100"/>
        <v>44627.615526296293</v>
      </c>
      <c r="P712" s="15">
        <f t="shared" si="101"/>
        <v>2</v>
      </c>
    </row>
    <row r="713" spans="1:16">
      <c r="A713" s="9" t="s">
        <v>1830</v>
      </c>
      <c r="B713" s="9" t="s">
        <v>1831</v>
      </c>
      <c r="C713" s="9" t="s">
        <v>1131</v>
      </c>
      <c r="D713" s="9" t="s">
        <v>1131</v>
      </c>
      <c r="E713" t="s">
        <v>162</v>
      </c>
      <c r="F713" s="11">
        <v>44627.565324074072</v>
      </c>
      <c r="G713" t="s">
        <v>16</v>
      </c>
      <c r="H713" t="s">
        <v>23</v>
      </c>
      <c r="I713" s="12">
        <v>44627.588288310188</v>
      </c>
      <c r="J713" s="12">
        <v>44627.622825949074</v>
      </c>
      <c r="K713" s="13">
        <f t="shared" si="97"/>
        <v>49.734199997037649</v>
      </c>
      <c r="L713" s="3">
        <f t="shared" si="102"/>
        <v>6.9791666683158837E-3</v>
      </c>
      <c r="M713" s="15">
        <f t="shared" si="98"/>
        <v>10.050000000000001</v>
      </c>
      <c r="N713">
        <f t="shared" si="99"/>
        <v>9946.8399994075298</v>
      </c>
      <c r="O713" s="10">
        <f t="shared" si="100"/>
        <v>44627.622825949074</v>
      </c>
      <c r="P713" s="15">
        <f t="shared" si="101"/>
        <v>2</v>
      </c>
    </row>
    <row r="714" spans="1:16">
      <c r="A714" s="9" t="s">
        <v>1832</v>
      </c>
      <c r="B714" s="9" t="s">
        <v>1833</v>
      </c>
      <c r="C714" s="9" t="s">
        <v>409</v>
      </c>
      <c r="D714" s="9" t="s">
        <v>82</v>
      </c>
      <c r="E714" t="s">
        <v>96</v>
      </c>
      <c r="F714" s="11">
        <v>44627.568425925929</v>
      </c>
      <c r="G714" t="s">
        <v>16</v>
      </c>
      <c r="H714" t="s">
        <v>23</v>
      </c>
      <c r="I714" s="12">
        <v>44627.594507731483</v>
      </c>
      <c r="J714" s="12">
        <v>44627.621683287034</v>
      </c>
      <c r="K714" s="13">
        <f t="shared" si="97"/>
        <v>39.132799993967637</v>
      </c>
      <c r="L714" s="3">
        <f t="shared" si="102"/>
        <v>3.1018518566270359E-3</v>
      </c>
      <c r="M714" s="15">
        <f t="shared" si="98"/>
        <v>4.4666666666666668</v>
      </c>
      <c r="N714">
        <f t="shared" si="99"/>
        <v>7826.5599987935275</v>
      </c>
      <c r="O714" s="10">
        <f t="shared" si="100"/>
        <v>44627.621683287034</v>
      </c>
      <c r="P714" s="15">
        <f t="shared" si="101"/>
        <v>2</v>
      </c>
    </row>
    <row r="715" spans="1:16">
      <c r="A715" s="9" t="s">
        <v>1834</v>
      </c>
      <c r="B715" s="9" t="s">
        <v>1835</v>
      </c>
      <c r="C715" s="9" t="s">
        <v>306</v>
      </c>
      <c r="D715" s="9" t="s">
        <v>306</v>
      </c>
      <c r="E715" t="s">
        <v>157</v>
      </c>
      <c r="F715" s="11">
        <v>44627.571400462963</v>
      </c>
      <c r="G715" t="s">
        <v>16</v>
      </c>
      <c r="H715" t="s">
        <v>23</v>
      </c>
      <c r="I715" s="12">
        <v>44627.594958726855</v>
      </c>
      <c r="J715" s="12">
        <v>44627.628795324075</v>
      </c>
      <c r="K715" s="13">
        <f t="shared" si="97"/>
        <v>48.724699997110292</v>
      </c>
      <c r="L715" s="3">
        <f t="shared" si="102"/>
        <v>2.9745370338787325E-3</v>
      </c>
      <c r="M715" s="15">
        <f t="shared" si="98"/>
        <v>4.2833333333333332</v>
      </c>
      <c r="N715">
        <f t="shared" si="99"/>
        <v>9744.9399994220585</v>
      </c>
      <c r="O715" s="10">
        <f t="shared" si="100"/>
        <v>44627.628795324075</v>
      </c>
      <c r="P715" s="15">
        <f t="shared" si="101"/>
        <v>2</v>
      </c>
    </row>
    <row r="716" spans="1:16">
      <c r="A716" s="9" t="s">
        <v>1836</v>
      </c>
      <c r="B716" s="9" t="s">
        <v>1837</v>
      </c>
      <c r="C716" s="9" t="s">
        <v>342</v>
      </c>
      <c r="D716" s="9" t="s">
        <v>82</v>
      </c>
      <c r="E716" t="s">
        <v>142</v>
      </c>
      <c r="F716" s="11">
        <v>44627.588738425926</v>
      </c>
      <c r="G716" t="s">
        <v>16</v>
      </c>
      <c r="H716" t="s">
        <v>23</v>
      </c>
      <c r="I716" s="12">
        <v>44627.607717245373</v>
      </c>
      <c r="J716" s="12">
        <v>44627.64219835648</v>
      </c>
      <c r="K716" s="13">
        <f t="shared" si="97"/>
        <v>49.652799993054941</v>
      </c>
      <c r="L716" s="3">
        <f t="shared" si="102"/>
        <v>1.7337962963210884E-2</v>
      </c>
      <c r="M716" s="15">
        <f t="shared" si="98"/>
        <v>24.966666666666665</v>
      </c>
      <c r="N716">
        <f t="shared" si="99"/>
        <v>9930.5599986109883</v>
      </c>
      <c r="O716" s="10">
        <f t="shared" si="100"/>
        <v>44627.64219835648</v>
      </c>
      <c r="P716" s="15">
        <f t="shared" si="101"/>
        <v>2</v>
      </c>
    </row>
    <row r="717" spans="1:16">
      <c r="A717" s="9" t="s">
        <v>1838</v>
      </c>
      <c r="B717" s="9" t="s">
        <v>1839</v>
      </c>
      <c r="C717" s="9" t="s">
        <v>20</v>
      </c>
      <c r="D717" s="9" t="s">
        <v>21</v>
      </c>
      <c r="E717" t="s">
        <v>570</v>
      </c>
      <c r="F717" s="11">
        <v>44627.595370370371</v>
      </c>
      <c r="G717" t="s">
        <v>16</v>
      </c>
      <c r="H717" t="s">
        <v>23</v>
      </c>
      <c r="I717" s="12">
        <v>44627.618486967593</v>
      </c>
      <c r="J717" s="12">
        <v>44627.652106412039</v>
      </c>
      <c r="K717" s="13">
        <f t="shared" si="97"/>
        <v>48.412000002572313</v>
      </c>
      <c r="L717" s="3">
        <f t="shared" si="102"/>
        <v>6.6319444449618459E-3</v>
      </c>
      <c r="M717" s="15">
        <f t="shared" si="98"/>
        <v>9.5500000000000007</v>
      </c>
      <c r="N717">
        <f t="shared" si="99"/>
        <v>9682.4000005144626</v>
      </c>
      <c r="O717" s="10">
        <f t="shared" si="100"/>
        <v>44627.652106412039</v>
      </c>
      <c r="P717" s="15">
        <f t="shared" si="101"/>
        <v>2</v>
      </c>
    </row>
    <row r="718" spans="1:16">
      <c r="A718" s="9" t="s">
        <v>1840</v>
      </c>
      <c r="B718" s="9" t="s">
        <v>1841</v>
      </c>
      <c r="C718" s="9" t="s">
        <v>306</v>
      </c>
      <c r="D718" s="9" t="s">
        <v>306</v>
      </c>
      <c r="E718" t="s">
        <v>110</v>
      </c>
      <c r="F718" s="11">
        <v>44627.601203703707</v>
      </c>
      <c r="G718" t="s">
        <v>16</v>
      </c>
      <c r="H718" t="s">
        <v>23</v>
      </c>
      <c r="I718" s="12">
        <v>44627.620730995368</v>
      </c>
      <c r="J718" s="12">
        <v>44627.647381064817</v>
      </c>
      <c r="K718" s="13">
        <f t="shared" si="97"/>
        <v>38.376100006280467</v>
      </c>
      <c r="L718" s="3">
        <f t="shared" si="102"/>
        <v>5.8333333363407291E-3</v>
      </c>
      <c r="M718" s="15">
        <f t="shared" si="98"/>
        <v>8.4</v>
      </c>
      <c r="N718">
        <f t="shared" si="99"/>
        <v>7675.2200012560934</v>
      </c>
      <c r="O718" s="10">
        <f t="shared" si="100"/>
        <v>44627.647381064817</v>
      </c>
      <c r="P718" s="15">
        <f t="shared" si="101"/>
        <v>2</v>
      </c>
    </row>
    <row r="719" spans="1:16">
      <c r="A719" s="9" t="s">
        <v>1842</v>
      </c>
      <c r="B719" s="9" t="s">
        <v>1843</v>
      </c>
      <c r="C719" s="9" t="s">
        <v>108</v>
      </c>
      <c r="D719" s="9" t="s">
        <v>109</v>
      </c>
      <c r="E719" t="s">
        <v>179</v>
      </c>
      <c r="F719" s="11">
        <v>44627.607361111113</v>
      </c>
      <c r="G719" t="s">
        <v>16</v>
      </c>
      <c r="H719" t="s">
        <v>23</v>
      </c>
      <c r="I719" s="12">
        <v>44627.62815611111</v>
      </c>
      <c r="J719" s="12">
        <v>44627.662599722222</v>
      </c>
      <c r="K719" s="13">
        <f t="shared" si="97"/>
        <v>49.598800000967458</v>
      </c>
      <c r="L719" s="3">
        <f t="shared" si="102"/>
        <v>6.1574074061354622E-3</v>
      </c>
      <c r="M719" s="15">
        <f t="shared" si="98"/>
        <v>8.8666666666666671</v>
      </c>
      <c r="N719">
        <f t="shared" si="99"/>
        <v>9919.7600001934916</v>
      </c>
      <c r="O719" s="10">
        <f t="shared" si="100"/>
        <v>44627.662599722222</v>
      </c>
      <c r="P719" s="15">
        <f t="shared" si="101"/>
        <v>2</v>
      </c>
    </row>
    <row r="720" spans="1:16">
      <c r="A720" s="9" t="s">
        <v>1844</v>
      </c>
      <c r="B720" s="9" t="s">
        <v>1845</v>
      </c>
      <c r="C720" s="9" t="s">
        <v>231</v>
      </c>
      <c r="D720" s="9" t="s">
        <v>95</v>
      </c>
      <c r="E720" t="s">
        <v>31</v>
      </c>
      <c r="F720" s="11">
        <v>44627.613182870373</v>
      </c>
      <c r="G720" t="s">
        <v>16</v>
      </c>
      <c r="H720" t="s">
        <v>23</v>
      </c>
      <c r="I720" s="12">
        <v>44627.633437453704</v>
      </c>
      <c r="J720" s="12">
        <v>44627.655855370373</v>
      </c>
      <c r="K720" s="13">
        <f t="shared" si="97"/>
        <v>32.281800003256649</v>
      </c>
      <c r="L720" s="3">
        <f t="shared" si="102"/>
        <v>5.8217592595610768E-3</v>
      </c>
      <c r="M720" s="15">
        <f t="shared" si="98"/>
        <v>8.3833333333333329</v>
      </c>
      <c r="N720">
        <f t="shared" si="99"/>
        <v>6456.3600006513298</v>
      </c>
      <c r="O720" s="10">
        <f t="shared" si="100"/>
        <v>44627.655855370373</v>
      </c>
      <c r="P720" s="15">
        <f t="shared" si="101"/>
        <v>2</v>
      </c>
    </row>
    <row r="721" spans="1:16">
      <c r="A721" s="9" t="s">
        <v>1846</v>
      </c>
      <c r="B721" s="9" t="s">
        <v>1847</v>
      </c>
      <c r="C721" s="9" t="s">
        <v>117</v>
      </c>
      <c r="D721" s="9" t="s">
        <v>118</v>
      </c>
      <c r="E721" t="s">
        <v>114</v>
      </c>
      <c r="F721" s="11">
        <v>44627.641712962963</v>
      </c>
      <c r="G721" t="s">
        <v>16</v>
      </c>
      <c r="H721" t="s">
        <v>23</v>
      </c>
      <c r="I721" s="12">
        <v>44627.666061851851</v>
      </c>
      <c r="J721" s="12">
        <v>44627.700765185182</v>
      </c>
      <c r="K721" s="13">
        <f t="shared" si="97"/>
        <v>49.972799996612594</v>
      </c>
      <c r="L721" s="3">
        <f t="shared" si="102"/>
        <v>2.8530092589790002E-2</v>
      </c>
      <c r="M721" s="15">
        <f t="shared" si="98"/>
        <v>41.083333333333336</v>
      </c>
      <c r="N721">
        <f t="shared" si="99"/>
        <v>9994.5599993225187</v>
      </c>
      <c r="O721" s="10">
        <f t="shared" si="100"/>
        <v>44627.700765185182</v>
      </c>
      <c r="P721" s="15">
        <f t="shared" si="101"/>
        <v>2</v>
      </c>
    </row>
    <row r="722" spans="1:16">
      <c r="A722" s="9" t="s">
        <v>1848</v>
      </c>
      <c r="B722" s="9" t="s">
        <v>1849</v>
      </c>
      <c r="C722" s="9" t="s">
        <v>710</v>
      </c>
      <c r="D722" s="9" t="s">
        <v>442</v>
      </c>
      <c r="E722" t="s">
        <v>119</v>
      </c>
      <c r="F722" s="11">
        <v>44627.647418981483</v>
      </c>
      <c r="G722" t="s">
        <v>16</v>
      </c>
      <c r="H722" t="s">
        <v>23</v>
      </c>
      <c r="I722" s="12">
        <v>44627.669334259263</v>
      </c>
      <c r="J722" s="12">
        <v>44627.698521342594</v>
      </c>
      <c r="K722" s="13">
        <f t="shared" si="97"/>
        <v>42.029399997554719</v>
      </c>
      <c r="L722" s="3">
        <f t="shared" si="102"/>
        <v>5.7060185208683833E-3</v>
      </c>
      <c r="M722" s="15">
        <f t="shared" si="98"/>
        <v>8.2166666666666668</v>
      </c>
      <c r="N722">
        <f t="shared" si="99"/>
        <v>8405.8799995109439</v>
      </c>
      <c r="O722" s="10">
        <f t="shared" si="100"/>
        <v>44627.698521342594</v>
      </c>
      <c r="P722" s="15">
        <f t="shared" si="101"/>
        <v>2</v>
      </c>
    </row>
    <row r="723" spans="1:16">
      <c r="A723" s="9" t="s">
        <v>1850</v>
      </c>
      <c r="B723" s="9" t="s">
        <v>1851</v>
      </c>
      <c r="C723" s="9" t="s">
        <v>206</v>
      </c>
      <c r="D723" s="9" t="s">
        <v>207</v>
      </c>
      <c r="E723" t="s">
        <v>222</v>
      </c>
      <c r="F723" s="11">
        <v>44627.656157407408</v>
      </c>
      <c r="G723" t="s">
        <v>16</v>
      </c>
      <c r="H723" t="s">
        <v>23</v>
      </c>
      <c r="I723" s="12">
        <v>44627.673638171298</v>
      </c>
      <c r="J723" s="12">
        <v>44627.704830601855</v>
      </c>
      <c r="K723" s="13">
        <f t="shared" si="97"/>
        <v>44.91710000205785</v>
      </c>
      <c r="L723" s="3">
        <f t="shared" si="102"/>
        <v>8.7384259240934625E-3</v>
      </c>
      <c r="M723" s="15">
        <f t="shared" si="98"/>
        <v>12.583333333333334</v>
      </c>
      <c r="N723">
        <f t="shared" si="99"/>
        <v>8983.4200004115701</v>
      </c>
      <c r="O723" s="10">
        <f t="shared" si="100"/>
        <v>44627.704830601855</v>
      </c>
      <c r="P723" s="15">
        <f t="shared" si="101"/>
        <v>2</v>
      </c>
    </row>
    <row r="724" spans="1:16">
      <c r="A724" s="9" t="s">
        <v>1852</v>
      </c>
      <c r="B724" s="9" t="s">
        <v>1853</v>
      </c>
      <c r="C724" s="9" t="s">
        <v>493</v>
      </c>
      <c r="D724" s="9" t="s">
        <v>493</v>
      </c>
      <c r="E724" t="s">
        <v>199</v>
      </c>
      <c r="F724" s="11">
        <v>44627.657280092593</v>
      </c>
      <c r="G724" t="s">
        <v>16</v>
      </c>
      <c r="H724" t="s">
        <v>23</v>
      </c>
      <c r="I724" s="12">
        <v>44627.677368703706</v>
      </c>
      <c r="J724" s="12">
        <v>44627.71169196759</v>
      </c>
      <c r="K724" s="13">
        <f t="shared" si="97"/>
        <v>49.425499993376434</v>
      </c>
      <c r="L724" s="3">
        <f t="shared" si="102"/>
        <v>1.1226851856918074E-3</v>
      </c>
      <c r="M724" s="15">
        <f t="shared" si="98"/>
        <v>1.6166666666666667</v>
      </c>
      <c r="N724">
        <f t="shared" si="99"/>
        <v>9885.0999986752868</v>
      </c>
      <c r="O724" s="10">
        <f t="shared" si="100"/>
        <v>44627.71169196759</v>
      </c>
      <c r="P724" s="15">
        <f t="shared" si="101"/>
        <v>2</v>
      </c>
    </row>
    <row r="725" spans="1:16">
      <c r="A725" s="9" t="s">
        <v>1854</v>
      </c>
      <c r="B725" s="9" t="s">
        <v>1855</v>
      </c>
      <c r="C725" s="9" t="s">
        <v>273</v>
      </c>
      <c r="D725" s="9" t="s">
        <v>274</v>
      </c>
      <c r="E725" t="s">
        <v>105</v>
      </c>
      <c r="F725" s="11">
        <v>44627.668923611112</v>
      </c>
      <c r="G725" t="s">
        <v>16</v>
      </c>
      <c r="H725" t="s">
        <v>23</v>
      </c>
      <c r="I725" s="12">
        <v>44627.690098819447</v>
      </c>
      <c r="J725" s="12">
        <v>44627.723625416664</v>
      </c>
      <c r="K725" s="13">
        <f t="shared" si="97"/>
        <v>48.278299992671236</v>
      </c>
      <c r="L725" s="3">
        <f t="shared" si="102"/>
        <v>1.1643518519122154E-2</v>
      </c>
      <c r="M725" s="15">
        <f t="shared" si="98"/>
        <v>16.766666666666666</v>
      </c>
      <c r="N725">
        <f t="shared" si="99"/>
        <v>9655.6599985342473</v>
      </c>
      <c r="O725" s="10">
        <f t="shared" si="100"/>
        <v>44627.723625416664</v>
      </c>
      <c r="P725" s="15">
        <f t="shared" si="101"/>
        <v>2</v>
      </c>
    </row>
    <row r="726" spans="1:16">
      <c r="A726" s="9" t="s">
        <v>1856</v>
      </c>
      <c r="B726" s="9" t="s">
        <v>1857</v>
      </c>
      <c r="C726" s="9" t="s">
        <v>20</v>
      </c>
      <c r="D726" s="9" t="s">
        <v>21</v>
      </c>
      <c r="E726" t="s">
        <v>391</v>
      </c>
      <c r="F726" s="11">
        <v>44627.668958333335</v>
      </c>
      <c r="G726" t="s">
        <v>16</v>
      </c>
      <c r="H726" t="s">
        <v>23</v>
      </c>
      <c r="I726" s="12">
        <v>44627.691809861113</v>
      </c>
      <c r="J726" s="12">
        <v>44627.726524861115</v>
      </c>
      <c r="K726" s="13">
        <f t="shared" si="97"/>
        <v>49.989600002299994</v>
      </c>
      <c r="L726" s="3">
        <f t="shared" si="102"/>
        <v>3.4722223062999547E-5</v>
      </c>
      <c r="M726" s="15">
        <f t="shared" si="98"/>
        <v>0.05</v>
      </c>
      <c r="N726">
        <f t="shared" si="99"/>
        <v>9997.9200004599988</v>
      </c>
      <c r="O726" s="10">
        <f t="shared" si="100"/>
        <v>44627.726524861115</v>
      </c>
      <c r="P726" s="15">
        <f t="shared" si="101"/>
        <v>2</v>
      </c>
    </row>
    <row r="727" spans="1:16">
      <c r="A727" s="9" t="s">
        <v>1858</v>
      </c>
      <c r="B727" s="9" t="s">
        <v>1859</v>
      </c>
      <c r="C727" s="9" t="s">
        <v>1860</v>
      </c>
      <c r="D727" s="9" t="s">
        <v>1861</v>
      </c>
      <c r="E727" t="s">
        <v>186</v>
      </c>
      <c r="F727" s="11">
        <v>44627.68340277778</v>
      </c>
      <c r="G727" t="s">
        <v>16</v>
      </c>
      <c r="H727" t="s">
        <v>23</v>
      </c>
      <c r="I727" s="12">
        <v>44627.702103333337</v>
      </c>
      <c r="J727" s="12">
        <v>44627.736268611108</v>
      </c>
      <c r="K727" s="13">
        <f t="shared" si="97"/>
        <v>49.197999991010875</v>
      </c>
      <c r="L727" s="3">
        <f t="shared" si="102"/>
        <v>1.4444444444961846E-2</v>
      </c>
      <c r="M727" s="15">
        <f t="shared" si="98"/>
        <v>20.8</v>
      </c>
      <c r="N727">
        <f t="shared" si="99"/>
        <v>9839.5999982021749</v>
      </c>
      <c r="O727" s="10">
        <f t="shared" si="100"/>
        <v>44627.736268611108</v>
      </c>
      <c r="P727" s="15">
        <f t="shared" si="101"/>
        <v>2</v>
      </c>
    </row>
    <row r="728" spans="1:16">
      <c r="A728" s="9" t="s">
        <v>1862</v>
      </c>
      <c r="B728" s="9" t="s">
        <v>1863</v>
      </c>
      <c r="C728" s="9" t="s">
        <v>1864</v>
      </c>
      <c r="D728" s="9" t="s">
        <v>82</v>
      </c>
      <c r="E728" t="s">
        <v>145</v>
      </c>
      <c r="F728" s="11">
        <v>44627.69023148148</v>
      </c>
      <c r="G728" t="s">
        <v>16</v>
      </c>
      <c r="H728" t="s">
        <v>23</v>
      </c>
      <c r="I728" s="12">
        <v>44627.707566134261</v>
      </c>
      <c r="J728" s="12">
        <v>44627.739583009257</v>
      </c>
      <c r="K728" s="13">
        <f t="shared" si="97"/>
        <v>46.10429999534972</v>
      </c>
      <c r="L728" s="3">
        <f t="shared" si="102"/>
        <v>6.8287036992842332E-3</v>
      </c>
      <c r="M728" s="15">
        <f t="shared" si="98"/>
        <v>9.8333333333333339</v>
      </c>
      <c r="N728">
        <f t="shared" si="99"/>
        <v>9220.859999069944</v>
      </c>
      <c r="O728" s="10">
        <f t="shared" si="100"/>
        <v>44627.739583009257</v>
      </c>
      <c r="P728" s="15">
        <f t="shared" si="101"/>
        <v>2</v>
      </c>
    </row>
    <row r="729" spans="1:16">
      <c r="A729" s="9" t="s">
        <v>1865</v>
      </c>
      <c r="B729" s="9" t="s">
        <v>1866</v>
      </c>
      <c r="C729" s="9" t="s">
        <v>94</v>
      </c>
      <c r="D729" s="9" t="s">
        <v>95</v>
      </c>
      <c r="E729" t="s">
        <v>152</v>
      </c>
      <c r="F729" s="11">
        <v>44627.690960648149</v>
      </c>
      <c r="G729" t="s">
        <v>16</v>
      </c>
      <c r="H729" t="s">
        <v>23</v>
      </c>
      <c r="I729" s="12">
        <v>44627.715324050929</v>
      </c>
      <c r="J729" s="12">
        <v>44627.741966550922</v>
      </c>
      <c r="K729" s="13">
        <f t="shared" si="97"/>
        <v>38.365199990803376</v>
      </c>
      <c r="L729" s="3">
        <f t="shared" si="102"/>
        <v>7.2916666977107525E-4</v>
      </c>
      <c r="M729" s="15">
        <f t="shared" si="98"/>
        <v>1.05</v>
      </c>
      <c r="N729">
        <f t="shared" si="99"/>
        <v>7673.0399981606752</v>
      </c>
      <c r="O729" s="10">
        <f t="shared" si="100"/>
        <v>44627.741966550922</v>
      </c>
      <c r="P729" s="15">
        <f t="shared" si="101"/>
        <v>2</v>
      </c>
    </row>
    <row r="730" spans="1:16">
      <c r="A730" s="9" t="s">
        <v>1867</v>
      </c>
      <c r="B730" s="9" t="s">
        <v>1868</v>
      </c>
      <c r="C730" s="9" t="s">
        <v>13</v>
      </c>
      <c r="D730" s="9" t="s">
        <v>14</v>
      </c>
      <c r="E730" t="s">
        <v>417</v>
      </c>
      <c r="F730" s="11">
        <v>44627.697650462964</v>
      </c>
      <c r="G730" t="s">
        <v>16</v>
      </c>
      <c r="H730" t="s">
        <v>23</v>
      </c>
      <c r="I730" s="12">
        <v>44627.71886601852</v>
      </c>
      <c r="J730" s="12">
        <v>44627.749408310185</v>
      </c>
      <c r="K730" s="13">
        <f t="shared" si="97"/>
        <v>43.9808999968227</v>
      </c>
      <c r="L730" s="3">
        <f t="shared" si="102"/>
        <v>6.6898148143081926E-3</v>
      </c>
      <c r="M730" s="15">
        <f t="shared" si="98"/>
        <v>9.6333333333333329</v>
      </c>
      <c r="N730">
        <f t="shared" si="99"/>
        <v>8796.17999936454</v>
      </c>
      <c r="O730" s="10">
        <f t="shared" si="100"/>
        <v>44627.749408310185</v>
      </c>
      <c r="P730" s="15">
        <f t="shared" si="101"/>
        <v>2</v>
      </c>
    </row>
    <row r="731" spans="1:16">
      <c r="A731" s="9" t="s">
        <v>1869</v>
      </c>
      <c r="B731" s="9" t="s">
        <v>1870</v>
      </c>
      <c r="C731" s="9" t="s">
        <v>13</v>
      </c>
      <c r="D731" s="9" t="s">
        <v>14</v>
      </c>
      <c r="E731" t="s">
        <v>15</v>
      </c>
      <c r="F731" s="11">
        <v>44628.003298611111</v>
      </c>
      <c r="G731" t="s">
        <v>16</v>
      </c>
      <c r="H731" t="s">
        <v>17</v>
      </c>
      <c r="I731" s="12">
        <v>44628.022353749999</v>
      </c>
      <c r="J731" s="12">
        <v>44628.057074791664</v>
      </c>
      <c r="K731" s="13">
        <f t="shared" si="97"/>
        <v>49.998299998696893</v>
      </c>
      <c r="L731" s="3">
        <f t="shared" si="102"/>
        <v>0.30564814814715646</v>
      </c>
      <c r="M731" s="15">
        <f t="shared" si="98"/>
        <v>440.13333333333333</v>
      </c>
      <c r="N731">
        <f t="shared" si="99"/>
        <v>9999.6599997393787</v>
      </c>
      <c r="O731" s="10">
        <f t="shared" si="100"/>
        <v>44628.057074791664</v>
      </c>
      <c r="P731" s="15">
        <f t="shared" si="101"/>
        <v>2</v>
      </c>
    </row>
    <row r="732" spans="1:16">
      <c r="A732" s="9" t="s">
        <v>1871</v>
      </c>
      <c r="B732" s="9" t="s">
        <v>1872</v>
      </c>
      <c r="C732" s="9" t="s">
        <v>13</v>
      </c>
      <c r="D732" s="9" t="s">
        <v>14</v>
      </c>
      <c r="E732" t="s">
        <v>450</v>
      </c>
      <c r="F732" s="11">
        <v>44628.003703703704</v>
      </c>
      <c r="G732" t="s">
        <v>16</v>
      </c>
      <c r="H732" t="s">
        <v>17</v>
      </c>
      <c r="I732" s="12">
        <v>44628.021975300922</v>
      </c>
      <c r="J732" s="12">
        <v>44628.055670092595</v>
      </c>
      <c r="K732" s="13">
        <f t="shared" si="97"/>
        <v>48.520500009180978</v>
      </c>
      <c r="L732" s="3">
        <f t="shared" si="102"/>
        <v>4.0509259270038456E-4</v>
      </c>
      <c r="M732" s="15">
        <f t="shared" si="98"/>
        <v>0.58333333333333337</v>
      </c>
      <c r="N732">
        <f t="shared" si="99"/>
        <v>9704.1000018361956</v>
      </c>
      <c r="O732" s="10">
        <f t="shared" si="100"/>
        <v>44628.055670092595</v>
      </c>
      <c r="P732" s="15">
        <f t="shared" si="101"/>
        <v>2</v>
      </c>
    </row>
    <row r="733" spans="1:16">
      <c r="A733" s="9" t="s">
        <v>1873</v>
      </c>
      <c r="B733" s="9" t="s">
        <v>1874</v>
      </c>
      <c r="C733" s="9" t="s">
        <v>13</v>
      </c>
      <c r="D733" s="9" t="s">
        <v>14</v>
      </c>
      <c r="E733" t="s">
        <v>455</v>
      </c>
      <c r="F733" s="11">
        <v>44628.004120370373</v>
      </c>
      <c r="G733" t="s">
        <v>16</v>
      </c>
      <c r="H733" t="s">
        <v>23</v>
      </c>
      <c r="I733" s="12">
        <v>44628.026548912036</v>
      </c>
      <c r="J733" s="12">
        <v>44628.060787731483</v>
      </c>
      <c r="K733" s="13">
        <f t="shared" si="97"/>
        <v>49.303900004597381</v>
      </c>
      <c r="L733" s="3">
        <f t="shared" si="102"/>
        <v>4.1666666948003694E-4</v>
      </c>
      <c r="M733" s="15">
        <f t="shared" si="98"/>
        <v>0.6</v>
      </c>
      <c r="N733">
        <f t="shared" si="99"/>
        <v>9860.7800009194762</v>
      </c>
      <c r="O733" s="10">
        <f t="shared" si="100"/>
        <v>44628.060787731483</v>
      </c>
      <c r="P733" s="15">
        <f t="shared" si="101"/>
        <v>2</v>
      </c>
    </row>
    <row r="734" spans="1:16">
      <c r="A734" s="9" t="s">
        <v>1875</v>
      </c>
      <c r="B734" s="9" t="s">
        <v>1876</v>
      </c>
      <c r="C734" s="9" t="s">
        <v>20</v>
      </c>
      <c r="D734" s="9" t="s">
        <v>21</v>
      </c>
      <c r="E734" t="s">
        <v>22</v>
      </c>
      <c r="F734" s="11">
        <v>44628.004652777781</v>
      </c>
      <c r="G734" t="s">
        <v>16</v>
      </c>
      <c r="H734" t="s">
        <v>23</v>
      </c>
      <c r="I734" s="12">
        <v>44628.025559930553</v>
      </c>
      <c r="J734" s="12">
        <v>44628.059707638888</v>
      </c>
      <c r="K734" s="13">
        <f t="shared" si="97"/>
        <v>49.172700002091005</v>
      </c>
      <c r="L734" s="3">
        <f t="shared" si="102"/>
        <v>5.3240740817273036E-4</v>
      </c>
      <c r="M734" s="15">
        <f t="shared" si="98"/>
        <v>0.76666666666666672</v>
      </c>
      <c r="N734">
        <f t="shared" si="99"/>
        <v>9834.5400004182011</v>
      </c>
      <c r="O734" s="10">
        <f t="shared" si="100"/>
        <v>44628.059707638888</v>
      </c>
      <c r="P734" s="15">
        <f t="shared" si="101"/>
        <v>2</v>
      </c>
    </row>
    <row r="735" spans="1:16">
      <c r="A735" s="9" t="s">
        <v>1877</v>
      </c>
      <c r="B735" s="9" t="s">
        <v>1878</v>
      </c>
      <c r="C735" s="9" t="s">
        <v>20</v>
      </c>
      <c r="D735" s="9" t="s">
        <v>21</v>
      </c>
      <c r="E735" t="s">
        <v>335</v>
      </c>
      <c r="F735" s="11">
        <v>44628.005127314813</v>
      </c>
      <c r="G735" t="s">
        <v>16</v>
      </c>
      <c r="H735" t="s">
        <v>23</v>
      </c>
      <c r="I735" s="12">
        <v>44628.024146342592</v>
      </c>
      <c r="J735" s="12">
        <v>44628.056653287036</v>
      </c>
      <c r="K735" s="13">
        <f t="shared" si="97"/>
        <v>46.809999999823049</v>
      </c>
      <c r="L735" s="3">
        <f t="shared" si="102"/>
        <v>4.7453703155042604E-4</v>
      </c>
      <c r="M735" s="15">
        <f t="shared" si="98"/>
        <v>0.68333333333333335</v>
      </c>
      <c r="N735">
        <f t="shared" si="99"/>
        <v>9361.9999999646097</v>
      </c>
      <c r="O735" s="10">
        <f t="shared" si="100"/>
        <v>44628.056653287036</v>
      </c>
      <c r="P735" s="15">
        <f t="shared" si="101"/>
        <v>2</v>
      </c>
    </row>
    <row r="736" spans="1:16">
      <c r="A736" s="9" t="s">
        <v>1879</v>
      </c>
      <c r="B736" s="9" t="s">
        <v>1880</v>
      </c>
      <c r="C736" s="9" t="s">
        <v>13</v>
      </c>
      <c r="D736" s="9" t="s">
        <v>14</v>
      </c>
      <c r="E736" t="s">
        <v>458</v>
      </c>
      <c r="F736" s="11">
        <v>44628.006631944445</v>
      </c>
      <c r="G736" t="s">
        <v>16</v>
      </c>
      <c r="H736" t="s">
        <v>23</v>
      </c>
      <c r="I736" s="12">
        <v>44628.024918750001</v>
      </c>
      <c r="J736" s="12">
        <v>44628.057937777776</v>
      </c>
      <c r="K736" s="13">
        <f t="shared" si="97"/>
        <v>47.547399995382875</v>
      </c>
      <c r="L736" s="3">
        <f t="shared" si="102"/>
        <v>1.5046296321088448E-3</v>
      </c>
      <c r="M736" s="15">
        <f t="shared" si="98"/>
        <v>2.1666666666666665</v>
      </c>
      <c r="N736">
        <f t="shared" si="99"/>
        <v>9509.479999076575</v>
      </c>
      <c r="O736" s="10">
        <f t="shared" si="100"/>
        <v>44628.057937777776</v>
      </c>
      <c r="P736" s="15">
        <f t="shared" si="101"/>
        <v>2</v>
      </c>
    </row>
    <row r="737" spans="1:16">
      <c r="A737" s="9" t="s">
        <v>1881</v>
      </c>
      <c r="B737" s="9" t="s">
        <v>1882</v>
      </c>
      <c r="C737" s="9" t="s">
        <v>13</v>
      </c>
      <c r="D737" s="9" t="s">
        <v>14</v>
      </c>
      <c r="E737" t="s">
        <v>37</v>
      </c>
      <c r="F737" s="11">
        <v>44628.007233796299</v>
      </c>
      <c r="G737" t="s">
        <v>16</v>
      </c>
      <c r="H737" t="s">
        <v>17</v>
      </c>
      <c r="I737" s="12">
        <v>44628.028830185183</v>
      </c>
      <c r="J737" s="12">
        <v>44628.061883449074</v>
      </c>
      <c r="K737" s="13">
        <f t="shared" si="97"/>
        <v>47.596700002904981</v>
      </c>
      <c r="L737" s="3">
        <f t="shared" si="102"/>
        <v>6.0185185429872945E-4</v>
      </c>
      <c r="M737" s="15">
        <f t="shared" si="98"/>
        <v>0.8666666666666667</v>
      </c>
      <c r="N737">
        <f t="shared" si="99"/>
        <v>9519.3400005809963</v>
      </c>
      <c r="O737" s="10">
        <f t="shared" si="100"/>
        <v>44628.061883449074</v>
      </c>
      <c r="P737" s="15">
        <f t="shared" si="101"/>
        <v>2</v>
      </c>
    </row>
    <row r="738" spans="1:16">
      <c r="A738" s="9" t="s">
        <v>1883</v>
      </c>
      <c r="B738" s="9" t="s">
        <v>1884</v>
      </c>
      <c r="C738" s="9" t="s">
        <v>20</v>
      </c>
      <c r="D738" s="9" t="s">
        <v>21</v>
      </c>
      <c r="E738" t="s">
        <v>34</v>
      </c>
      <c r="F738" s="11">
        <v>44628.009027777778</v>
      </c>
      <c r="G738" t="s">
        <v>16</v>
      </c>
      <c r="H738" t="s">
        <v>23</v>
      </c>
      <c r="I738" s="12">
        <v>44628.031179722224</v>
      </c>
      <c r="J738" s="12">
        <v>44628.064699027775</v>
      </c>
      <c r="K738" s="13">
        <f t="shared" si="97"/>
        <v>48.267799993045628</v>
      </c>
      <c r="L738" s="3">
        <f t="shared" si="102"/>
        <v>1.7939814788405783E-3</v>
      </c>
      <c r="M738" s="15">
        <f t="shared" si="98"/>
        <v>2.5833333333333335</v>
      </c>
      <c r="N738">
        <f t="shared" si="99"/>
        <v>9653.5599986091256</v>
      </c>
      <c r="O738" s="10">
        <f t="shared" si="100"/>
        <v>44628.064699027775</v>
      </c>
      <c r="P738" s="15">
        <f t="shared" si="101"/>
        <v>2</v>
      </c>
    </row>
    <row r="739" spans="1:16">
      <c r="A739" s="9" t="s">
        <v>1885</v>
      </c>
      <c r="B739" s="9" t="s">
        <v>1886</v>
      </c>
      <c r="C739" s="9" t="s">
        <v>49</v>
      </c>
      <c r="D739" s="9" t="s">
        <v>50</v>
      </c>
      <c r="E739" t="s">
        <v>232</v>
      </c>
      <c r="F739" s="11">
        <v>44628.013715277775</v>
      </c>
      <c r="G739" t="s">
        <v>16</v>
      </c>
      <c r="H739" t="s">
        <v>23</v>
      </c>
      <c r="I739" s="12">
        <v>44628.03631708333</v>
      </c>
      <c r="J739" s="12">
        <v>44628.057416944444</v>
      </c>
      <c r="K739" s="13">
        <f t="shared" si="97"/>
        <v>30.38380000507459</v>
      </c>
      <c r="L739" s="3">
        <f t="shared" si="102"/>
        <v>4.687499997089617E-3</v>
      </c>
      <c r="M739" s="15">
        <f t="shared" si="98"/>
        <v>6.75</v>
      </c>
      <c r="N739">
        <f t="shared" si="99"/>
        <v>6076.7600010149181</v>
      </c>
      <c r="O739" s="10">
        <f t="shared" si="100"/>
        <v>44628.057416944444</v>
      </c>
      <c r="P739" s="15">
        <f t="shared" si="101"/>
        <v>2</v>
      </c>
    </row>
    <row r="740" spans="1:16">
      <c r="A740" s="9" t="s">
        <v>1887</v>
      </c>
      <c r="B740" s="9" t="s">
        <v>1888</v>
      </c>
      <c r="C740" s="9" t="s">
        <v>20</v>
      </c>
      <c r="D740" s="9" t="s">
        <v>21</v>
      </c>
      <c r="E740" t="s">
        <v>65</v>
      </c>
      <c r="F740" s="11">
        <v>44628.034328703703</v>
      </c>
      <c r="G740" t="s">
        <v>16</v>
      </c>
      <c r="H740" t="s">
        <v>23</v>
      </c>
      <c r="I740" s="12">
        <v>44628.056907800928</v>
      </c>
      <c r="J740" s="12">
        <v>44628.091616550926</v>
      </c>
      <c r="K740" s="13">
        <f t="shared" si="97"/>
        <v>49.980599996633828</v>
      </c>
      <c r="L740" s="3">
        <f t="shared" si="102"/>
        <v>2.061342592787696E-2</v>
      </c>
      <c r="M740" s="15">
        <f t="shared" si="98"/>
        <v>29.683333333333334</v>
      </c>
      <c r="N740">
        <f t="shared" si="99"/>
        <v>9996.1199993267655</v>
      </c>
      <c r="O740" s="10">
        <f t="shared" si="100"/>
        <v>44628.091616550926</v>
      </c>
      <c r="P740" s="15">
        <f t="shared" si="101"/>
        <v>2</v>
      </c>
    </row>
    <row r="741" spans="1:16">
      <c r="A741" s="9" t="s">
        <v>1889</v>
      </c>
      <c r="B741" s="9" t="s">
        <v>1890</v>
      </c>
      <c r="C741" s="9" t="s">
        <v>13</v>
      </c>
      <c r="D741" s="9" t="s">
        <v>14</v>
      </c>
      <c r="E741" t="s">
        <v>461</v>
      </c>
      <c r="F741" s="11">
        <v>44628.043576388889</v>
      </c>
      <c r="G741" t="s">
        <v>16</v>
      </c>
      <c r="H741" t="s">
        <v>17</v>
      </c>
      <c r="I741" s="12">
        <v>44628.064800277774</v>
      </c>
      <c r="J741" s="12">
        <v>44628.096246180554</v>
      </c>
      <c r="K741" s="13">
        <f t="shared" si="97"/>
        <v>45.282100002514198</v>
      </c>
      <c r="L741" s="3">
        <f t="shared" si="102"/>
        <v>9.2476851859828457E-3</v>
      </c>
      <c r="M741" s="15">
        <f t="shared" si="98"/>
        <v>13.316666666666666</v>
      </c>
      <c r="N741">
        <f t="shared" si="99"/>
        <v>9056.4200005028397</v>
      </c>
      <c r="O741" s="10">
        <f t="shared" si="100"/>
        <v>44628.096246180554</v>
      </c>
      <c r="P741" s="15">
        <f t="shared" si="101"/>
        <v>2</v>
      </c>
    </row>
    <row r="742" spans="1:16">
      <c r="A742" s="9" t="s">
        <v>1891</v>
      </c>
      <c r="B742" s="9" t="s">
        <v>1892</v>
      </c>
      <c r="C742" s="9" t="s">
        <v>49</v>
      </c>
      <c r="D742" s="9" t="s">
        <v>50</v>
      </c>
      <c r="E742" t="s">
        <v>51</v>
      </c>
      <c r="F742" s="11">
        <v>44628.086030092592</v>
      </c>
      <c r="G742" t="s">
        <v>16</v>
      </c>
      <c r="H742" t="s">
        <v>23</v>
      </c>
      <c r="I742" s="12">
        <v>44628.110237592591</v>
      </c>
      <c r="J742" s="12">
        <v>44628.135390856478</v>
      </c>
      <c r="K742" s="13">
        <f t="shared" si="97"/>
        <v>36.220699996920303</v>
      </c>
      <c r="L742" s="3">
        <f t="shared" si="102"/>
        <v>4.2453703703358769E-2</v>
      </c>
      <c r="M742" s="15">
        <f t="shared" si="98"/>
        <v>61.133333333333333</v>
      </c>
      <c r="N742">
        <f t="shared" si="99"/>
        <v>7244.1399993840605</v>
      </c>
      <c r="O742" s="10">
        <f t="shared" si="100"/>
        <v>44628.135390856478</v>
      </c>
      <c r="P742" s="15">
        <f t="shared" si="101"/>
        <v>2</v>
      </c>
    </row>
    <row r="743" spans="1:16">
      <c r="A743" s="9" t="s">
        <v>1893</v>
      </c>
      <c r="B743" s="9" t="s">
        <v>1894</v>
      </c>
      <c r="C743" s="9" t="s">
        <v>474</v>
      </c>
      <c r="D743" s="9" t="s">
        <v>474</v>
      </c>
      <c r="E743" t="s">
        <v>1895</v>
      </c>
      <c r="F743" s="11">
        <v>44628.123900462961</v>
      </c>
      <c r="G743" t="s">
        <v>16</v>
      </c>
      <c r="H743" t="s">
        <v>23</v>
      </c>
      <c r="I743" s="12">
        <v>44628.144956157405</v>
      </c>
      <c r="J743" s="12">
        <v>44628.179626643519</v>
      </c>
      <c r="K743" s="13">
        <f t="shared" si="97"/>
        <v>49.925500005483627</v>
      </c>
      <c r="L743" s="3">
        <f t="shared" si="102"/>
        <v>3.7870370368182193E-2</v>
      </c>
      <c r="M743" s="15">
        <f t="shared" si="98"/>
        <v>54.533333333333331</v>
      </c>
      <c r="N743">
        <f t="shared" si="99"/>
        <v>9985.1000010967255</v>
      </c>
      <c r="O743" s="10">
        <f t="shared" si="100"/>
        <v>44628.179626643519</v>
      </c>
      <c r="P743" s="15">
        <f t="shared" si="101"/>
        <v>2</v>
      </c>
    </row>
    <row r="744" spans="1:16">
      <c r="A744" s="9" t="s">
        <v>1896</v>
      </c>
      <c r="B744" s="9" t="s">
        <v>1897</v>
      </c>
      <c r="C744" s="9" t="s">
        <v>412</v>
      </c>
      <c r="D744" s="9" t="s">
        <v>413</v>
      </c>
      <c r="E744" t="s">
        <v>767</v>
      </c>
      <c r="F744" s="11">
        <v>44628.162766203706</v>
      </c>
      <c r="G744" t="s">
        <v>16</v>
      </c>
      <c r="H744" t="s">
        <v>23</v>
      </c>
      <c r="I744" s="12">
        <v>44628.183117106484</v>
      </c>
      <c r="J744" s="12">
        <v>44628.216234398147</v>
      </c>
      <c r="K744" s="13">
        <f t="shared" si="97"/>
        <v>47.688899994827807</v>
      </c>
      <c r="L744" s="3">
        <f t="shared" si="102"/>
        <v>3.8865740745677613E-2</v>
      </c>
      <c r="M744" s="15">
        <f t="shared" si="98"/>
        <v>55.966666666666669</v>
      </c>
      <c r="N744">
        <f t="shared" si="99"/>
        <v>9537.7799989655614</v>
      </c>
      <c r="O744" s="10">
        <f t="shared" si="100"/>
        <v>44628.216234398147</v>
      </c>
      <c r="P744" s="15">
        <f t="shared" si="101"/>
        <v>2</v>
      </c>
    </row>
    <row r="745" spans="1:16">
      <c r="A745" s="9" t="s">
        <v>1898</v>
      </c>
      <c r="B745" s="9" t="s">
        <v>1899</v>
      </c>
      <c r="C745" s="9" t="s">
        <v>185</v>
      </c>
      <c r="D745" s="9" t="s">
        <v>185</v>
      </c>
      <c r="E745" t="s">
        <v>110</v>
      </c>
      <c r="F745" s="11">
        <v>44628.25203703704</v>
      </c>
      <c r="G745" t="s">
        <v>16</v>
      </c>
      <c r="H745" t="s">
        <v>23</v>
      </c>
      <c r="I745" s="12">
        <v>44628.272956203706</v>
      </c>
      <c r="J745" s="12">
        <v>44628.300777662036</v>
      </c>
      <c r="K745" s="13">
        <f t="shared" si="97"/>
        <v>40.062899995828047</v>
      </c>
      <c r="L745" s="3">
        <f t="shared" si="102"/>
        <v>8.9270833334012423E-2</v>
      </c>
      <c r="M745" s="15">
        <f t="shared" si="98"/>
        <v>128.55000000000001</v>
      </c>
      <c r="N745">
        <f t="shared" si="99"/>
        <v>8012.5799991656095</v>
      </c>
      <c r="O745" s="10">
        <f t="shared" si="100"/>
        <v>44628.300777662036</v>
      </c>
      <c r="P745" s="15">
        <f t="shared" si="101"/>
        <v>2</v>
      </c>
    </row>
    <row r="746" spans="1:16">
      <c r="A746" s="9" t="s">
        <v>1900</v>
      </c>
      <c r="B746" s="9" t="s">
        <v>1901</v>
      </c>
      <c r="C746" s="9" t="s">
        <v>522</v>
      </c>
      <c r="D746" s="9" t="s">
        <v>522</v>
      </c>
      <c r="E746" t="s">
        <v>162</v>
      </c>
      <c r="F746" s="11">
        <v>44628.25240740741</v>
      </c>
      <c r="G746" t="s">
        <v>16</v>
      </c>
      <c r="H746" t="s">
        <v>23</v>
      </c>
      <c r="I746" s="12">
        <v>44628.273429004628</v>
      </c>
      <c r="J746" s="12">
        <v>44628.304019282405</v>
      </c>
      <c r="K746" s="13">
        <f t="shared" si="97"/>
        <v>44.04999999795109</v>
      </c>
      <c r="L746" s="3">
        <f t="shared" si="102"/>
        <v>3.7037036963738501E-4</v>
      </c>
      <c r="M746" s="15">
        <f t="shared" si="98"/>
        <v>0.53333333333333333</v>
      </c>
      <c r="N746">
        <f t="shared" si="99"/>
        <v>8809.9999995902181</v>
      </c>
      <c r="O746" s="10">
        <f t="shared" si="100"/>
        <v>44628.304019282405</v>
      </c>
      <c r="P746" s="15">
        <f t="shared" si="101"/>
        <v>2</v>
      </c>
    </row>
    <row r="747" spans="1:16">
      <c r="A747" s="9" t="s">
        <v>1902</v>
      </c>
      <c r="B747" s="9" t="s">
        <v>1903</v>
      </c>
      <c r="C747" s="9" t="s">
        <v>1904</v>
      </c>
      <c r="D747" s="9" t="s">
        <v>1905</v>
      </c>
      <c r="E747" t="s">
        <v>170</v>
      </c>
      <c r="F747" s="11">
        <v>44628.252500000002</v>
      </c>
      <c r="G747" t="s">
        <v>16</v>
      </c>
      <c r="H747" t="s">
        <v>23</v>
      </c>
      <c r="I747" s="12">
        <v>44628.272947986108</v>
      </c>
      <c r="J747" s="12">
        <v>44628.307410694448</v>
      </c>
      <c r="K747" s="13">
        <f t="shared" si="97"/>
        <v>49.626300008967519</v>
      </c>
      <c r="L747" s="3">
        <f t="shared" si="102"/>
        <v>9.2592592409346253E-5</v>
      </c>
      <c r="M747" s="15">
        <f t="shared" si="98"/>
        <v>0.13333333333333333</v>
      </c>
      <c r="N747">
        <f t="shared" si="99"/>
        <v>9925.2600017935038</v>
      </c>
      <c r="O747" s="10">
        <f t="shared" si="100"/>
        <v>44628.307410694448</v>
      </c>
      <c r="P747" s="15">
        <f t="shared" si="101"/>
        <v>2</v>
      </c>
    </row>
    <row r="748" spans="1:16">
      <c r="A748" s="9" t="s">
        <v>1906</v>
      </c>
      <c r="B748" s="9" t="s">
        <v>1907</v>
      </c>
      <c r="C748" s="9" t="s">
        <v>13</v>
      </c>
      <c r="D748" s="9" t="s">
        <v>14</v>
      </c>
      <c r="E748" t="s">
        <v>506</v>
      </c>
      <c r="F748" s="11">
        <v>44628.253761574073</v>
      </c>
      <c r="G748" t="s">
        <v>16</v>
      </c>
      <c r="H748" t="s">
        <v>23</v>
      </c>
      <c r="I748" s="12">
        <v>44628.278899490739</v>
      </c>
      <c r="J748" s="12">
        <v>44628.312918310185</v>
      </c>
      <c r="K748" s="13">
        <f t="shared" si="97"/>
        <v>48.987100002123043</v>
      </c>
      <c r="L748" s="3">
        <f t="shared" si="102"/>
        <v>1.261574070667848E-3</v>
      </c>
      <c r="M748" s="15">
        <f t="shared" si="98"/>
        <v>1.8166666666666667</v>
      </c>
      <c r="N748">
        <f t="shared" si="99"/>
        <v>9797.4200004246086</v>
      </c>
      <c r="O748" s="10">
        <f t="shared" si="100"/>
        <v>44628.312918310185</v>
      </c>
      <c r="P748" s="15">
        <f t="shared" si="101"/>
        <v>2</v>
      </c>
    </row>
    <row r="749" spans="1:16">
      <c r="A749" s="9" t="s">
        <v>1908</v>
      </c>
      <c r="B749" s="9" t="s">
        <v>1909</v>
      </c>
      <c r="C749" s="9" t="s">
        <v>1142</v>
      </c>
      <c r="D749" s="9" t="s">
        <v>82</v>
      </c>
      <c r="E749" t="s">
        <v>114</v>
      </c>
      <c r="F749" s="11">
        <v>44628.254652777781</v>
      </c>
      <c r="G749" t="s">
        <v>16</v>
      </c>
      <c r="H749" t="s">
        <v>23</v>
      </c>
      <c r="I749" s="12">
        <v>44628.275844722222</v>
      </c>
      <c r="J749" s="12">
        <v>44628.307690694448</v>
      </c>
      <c r="K749" s="13">
        <f t="shared" si="97"/>
        <v>45.858200005022809</v>
      </c>
      <c r="L749" s="3">
        <f t="shared" si="102"/>
        <v>8.9120370830642059E-4</v>
      </c>
      <c r="M749" s="15">
        <f t="shared" si="98"/>
        <v>1.2833333333333332</v>
      </c>
      <c r="N749">
        <f t="shared" si="99"/>
        <v>9171.6400010045618</v>
      </c>
      <c r="O749" s="10">
        <f t="shared" si="100"/>
        <v>44628.307690694448</v>
      </c>
      <c r="P749" s="15">
        <f t="shared" si="101"/>
        <v>2</v>
      </c>
    </row>
    <row r="750" spans="1:16">
      <c r="A750" s="9" t="s">
        <v>1910</v>
      </c>
      <c r="B750" s="9" t="s">
        <v>1911</v>
      </c>
      <c r="C750" s="9" t="s">
        <v>412</v>
      </c>
      <c r="D750" s="9" t="s">
        <v>413</v>
      </c>
      <c r="E750" t="s">
        <v>414</v>
      </c>
      <c r="F750" s="11">
        <v>44628.254953703705</v>
      </c>
      <c r="G750" t="s">
        <v>16</v>
      </c>
      <c r="H750" t="s">
        <v>17</v>
      </c>
      <c r="I750" s="12">
        <v>44628.273281550923</v>
      </c>
      <c r="J750" s="12">
        <v>44628.307866620373</v>
      </c>
      <c r="K750" s="13">
        <f t="shared" si="97"/>
        <v>49.80250000837259</v>
      </c>
      <c r="L750" s="3">
        <f t="shared" si="102"/>
        <v>3.0092592351138592E-4</v>
      </c>
      <c r="M750" s="15">
        <f t="shared" si="98"/>
        <v>0.43333333333333335</v>
      </c>
      <c r="N750">
        <f t="shared" si="99"/>
        <v>9960.500001674518</v>
      </c>
      <c r="O750" s="10">
        <f t="shared" si="100"/>
        <v>44628.307866620373</v>
      </c>
      <c r="P750" s="15">
        <f t="shared" si="101"/>
        <v>2</v>
      </c>
    </row>
    <row r="751" spans="1:16">
      <c r="A751" s="9" t="s">
        <v>1912</v>
      </c>
      <c r="B751" s="9" t="s">
        <v>1913</v>
      </c>
      <c r="C751" s="9" t="s">
        <v>867</v>
      </c>
      <c r="D751" s="9" t="s">
        <v>867</v>
      </c>
      <c r="E751" t="s">
        <v>1914</v>
      </c>
      <c r="F751" s="11">
        <v>44628.256226851852</v>
      </c>
      <c r="G751" t="s">
        <v>16</v>
      </c>
      <c r="H751" t="s">
        <v>23</v>
      </c>
      <c r="I751" s="12">
        <v>44628.276305879626</v>
      </c>
      <c r="J751" s="12">
        <v>44628.310734768522</v>
      </c>
      <c r="K751" s="13">
        <f t="shared" si="97"/>
        <v>49.577600009506568</v>
      </c>
      <c r="L751" s="3">
        <f t="shared" si="102"/>
        <v>1.2731481474475004E-3</v>
      </c>
      <c r="M751" s="15">
        <f t="shared" si="98"/>
        <v>1.8333333333333335</v>
      </c>
      <c r="N751">
        <f t="shared" si="99"/>
        <v>9915.5200019013137</v>
      </c>
      <c r="O751" s="10">
        <f t="shared" si="100"/>
        <v>44628.310734768522</v>
      </c>
      <c r="P751" s="15">
        <f t="shared" si="101"/>
        <v>2</v>
      </c>
    </row>
    <row r="752" spans="1:16">
      <c r="A752" s="9" t="s">
        <v>1915</v>
      </c>
      <c r="B752" s="9" t="s">
        <v>1916</v>
      </c>
      <c r="C752" s="9" t="s">
        <v>189</v>
      </c>
      <c r="D752" s="9" t="s">
        <v>190</v>
      </c>
      <c r="E752" t="s">
        <v>219</v>
      </c>
      <c r="F752" s="11">
        <v>44628.263356481482</v>
      </c>
      <c r="G752" t="s">
        <v>16</v>
      </c>
      <c r="H752" t="s">
        <v>23</v>
      </c>
      <c r="I752" s="12">
        <v>44628.282636342592</v>
      </c>
      <c r="J752" s="12">
        <v>44628.315466412037</v>
      </c>
      <c r="K752" s="13">
        <f t="shared" si="97"/>
        <v>47.275300001492724</v>
      </c>
      <c r="L752" s="3">
        <f t="shared" si="102"/>
        <v>7.1296296300715767E-3</v>
      </c>
      <c r="M752" s="15">
        <f t="shared" si="98"/>
        <v>10.266666666666667</v>
      </c>
      <c r="N752">
        <f t="shared" si="99"/>
        <v>9455.0600002985448</v>
      </c>
      <c r="O752" s="10">
        <f t="shared" si="100"/>
        <v>44628.315466412037</v>
      </c>
      <c r="P752" s="15">
        <f t="shared" si="101"/>
        <v>2</v>
      </c>
    </row>
    <row r="753" spans="1:16">
      <c r="A753" s="9" t="s">
        <v>1917</v>
      </c>
      <c r="B753" s="9" t="s">
        <v>1918</v>
      </c>
      <c r="C753" s="9" t="s">
        <v>1535</v>
      </c>
      <c r="D753" s="9" t="s">
        <v>123</v>
      </c>
      <c r="E753" t="s">
        <v>83</v>
      </c>
      <c r="F753" s="11">
        <v>44628.264525462961</v>
      </c>
      <c r="G753" t="s">
        <v>16</v>
      </c>
      <c r="H753" t="s">
        <v>23</v>
      </c>
      <c r="I753" s="12">
        <v>44628.280622893515</v>
      </c>
      <c r="J753" s="12">
        <v>44628.315158310186</v>
      </c>
      <c r="K753" s="13">
        <f t="shared" si="97"/>
        <v>49.731000006431714</v>
      </c>
      <c r="L753" s="3">
        <f t="shared" si="102"/>
        <v>1.1689814782585017E-3</v>
      </c>
      <c r="M753" s="15">
        <f t="shared" si="98"/>
        <v>1.6833333333333333</v>
      </c>
      <c r="N753">
        <f t="shared" si="99"/>
        <v>9946.2000012863427</v>
      </c>
      <c r="O753" s="10">
        <f t="shared" si="100"/>
        <v>44628.315158310186</v>
      </c>
      <c r="P753" s="15">
        <f t="shared" si="101"/>
        <v>2</v>
      </c>
    </row>
    <row r="754" spans="1:16">
      <c r="A754" s="9" t="s">
        <v>1919</v>
      </c>
      <c r="B754" s="9" t="s">
        <v>1920</v>
      </c>
      <c r="C754" s="9" t="s">
        <v>20</v>
      </c>
      <c r="D754" s="9" t="s">
        <v>21</v>
      </c>
      <c r="E754" t="s">
        <v>59</v>
      </c>
      <c r="F754" s="11">
        <v>44628.264606481483</v>
      </c>
      <c r="G754" t="s">
        <v>16</v>
      </c>
      <c r="H754" t="s">
        <v>23</v>
      </c>
      <c r="I754" s="12">
        <v>44628.285583425924</v>
      </c>
      <c r="J754" s="12">
        <v>44628.309463703707</v>
      </c>
      <c r="K754" s="13">
        <f t="shared" si="97"/>
        <v>34.387600006302819</v>
      </c>
      <c r="L754" s="3">
        <f t="shared" si="102"/>
        <v>8.101852290565148E-5</v>
      </c>
      <c r="M754" s="15">
        <f t="shared" si="98"/>
        <v>0.11666666666666667</v>
      </c>
      <c r="N754">
        <f t="shared" si="99"/>
        <v>6877.5200012605637</v>
      </c>
      <c r="O754" s="10">
        <f t="shared" si="100"/>
        <v>44628.309463703707</v>
      </c>
      <c r="P754" s="15">
        <f t="shared" si="101"/>
        <v>2</v>
      </c>
    </row>
    <row r="755" spans="1:16">
      <c r="A755" s="9" t="s">
        <v>1921</v>
      </c>
      <c r="B755" s="9" t="s">
        <v>1922</v>
      </c>
      <c r="C755" s="9" t="s">
        <v>20</v>
      </c>
      <c r="D755" s="9" t="s">
        <v>21</v>
      </c>
      <c r="E755" t="s">
        <v>570</v>
      </c>
      <c r="F755" s="11">
        <v>44628.267962962964</v>
      </c>
      <c r="G755" t="s">
        <v>16</v>
      </c>
      <c r="H755" t="s">
        <v>23</v>
      </c>
      <c r="I755" s="12">
        <v>44628.286178657407</v>
      </c>
      <c r="J755" s="12">
        <v>44628.312906990737</v>
      </c>
      <c r="K755" s="13">
        <f t="shared" si="97"/>
        <v>38.488799995975569</v>
      </c>
      <c r="L755" s="3">
        <f t="shared" si="102"/>
        <v>3.3564814802957699E-3</v>
      </c>
      <c r="M755" s="15">
        <f t="shared" si="98"/>
        <v>4.833333333333333</v>
      </c>
      <c r="N755">
        <f t="shared" si="99"/>
        <v>7697.7599991951138</v>
      </c>
      <c r="O755" s="10">
        <f t="shared" si="100"/>
        <v>44628.312906990737</v>
      </c>
      <c r="P755" s="15">
        <f t="shared" si="101"/>
        <v>2</v>
      </c>
    </row>
    <row r="756" spans="1:16">
      <c r="A756" s="9" t="s">
        <v>1923</v>
      </c>
      <c r="B756" s="9" t="s">
        <v>1924</v>
      </c>
      <c r="C756" s="9" t="s">
        <v>206</v>
      </c>
      <c r="D756" s="9" t="s">
        <v>207</v>
      </c>
      <c r="E756" t="s">
        <v>281</v>
      </c>
      <c r="F756" s="11">
        <v>44628.268900462965</v>
      </c>
      <c r="G756" t="s">
        <v>16</v>
      </c>
      <c r="H756" t="s">
        <v>17</v>
      </c>
      <c r="I756" s="12">
        <v>44628.28989511574</v>
      </c>
      <c r="J756" s="12">
        <v>44628.324291574078</v>
      </c>
      <c r="K756" s="13">
        <f t="shared" si="97"/>
        <v>49.530900005484</v>
      </c>
      <c r="L756" s="3">
        <f t="shared" si="102"/>
        <v>9.3750000087311491E-4</v>
      </c>
      <c r="M756" s="15">
        <f t="shared" si="98"/>
        <v>1.35</v>
      </c>
      <c r="N756">
        <f t="shared" si="99"/>
        <v>9906.1800010968</v>
      </c>
      <c r="O756" s="10">
        <f t="shared" si="100"/>
        <v>44628.324291574078</v>
      </c>
      <c r="P756" s="15">
        <f t="shared" si="101"/>
        <v>2</v>
      </c>
    </row>
    <row r="757" spans="1:16">
      <c r="A757" s="9" t="s">
        <v>1925</v>
      </c>
      <c r="B757" s="9" t="s">
        <v>1926</v>
      </c>
      <c r="C757" s="9" t="s">
        <v>13</v>
      </c>
      <c r="D757" s="9" t="s">
        <v>14</v>
      </c>
      <c r="E757" t="s">
        <v>71</v>
      </c>
      <c r="F757" s="11">
        <v>44628.27</v>
      </c>
      <c r="G757" t="s">
        <v>16</v>
      </c>
      <c r="H757" t="s">
        <v>17</v>
      </c>
      <c r="I757" s="12">
        <v>44628.291560069447</v>
      </c>
      <c r="J757" s="12">
        <v>44628.322156944443</v>
      </c>
      <c r="K757" s="13">
        <f t="shared" si="97"/>
        <v>44.059499994618818</v>
      </c>
      <c r="L757" s="3">
        <f t="shared" si="102"/>
        <v>1.0995370321325026E-3</v>
      </c>
      <c r="M757" s="15">
        <f t="shared" si="98"/>
        <v>1.5833333333333335</v>
      </c>
      <c r="N757">
        <f t="shared" si="99"/>
        <v>8811.8999989237636</v>
      </c>
      <c r="O757" s="10">
        <f t="shared" si="100"/>
        <v>44628.322156944443</v>
      </c>
      <c r="P757" s="15">
        <f t="shared" si="101"/>
        <v>2</v>
      </c>
    </row>
    <row r="758" spans="1:16">
      <c r="A758" s="9" t="s">
        <v>1927</v>
      </c>
      <c r="B758" s="9" t="s">
        <v>1928</v>
      </c>
      <c r="C758" s="9" t="s">
        <v>254</v>
      </c>
      <c r="D758" s="9" t="s">
        <v>254</v>
      </c>
      <c r="E758" t="s">
        <v>142</v>
      </c>
      <c r="F758" s="11">
        <v>44628.270474537036</v>
      </c>
      <c r="G758" t="s">
        <v>16</v>
      </c>
      <c r="H758" t="s">
        <v>23</v>
      </c>
      <c r="I758" s="12">
        <v>44628.292015023151</v>
      </c>
      <c r="J758" s="12">
        <v>44628.326694745374</v>
      </c>
      <c r="K758" s="13">
        <f t="shared" si="97"/>
        <v>49.938800000818446</v>
      </c>
      <c r="L758" s="3">
        <f t="shared" si="102"/>
        <v>4.7453703882638365E-4</v>
      </c>
      <c r="M758" s="15">
        <f t="shared" si="98"/>
        <v>0.68333333333333335</v>
      </c>
      <c r="N758">
        <f t="shared" si="99"/>
        <v>9987.7600001636893</v>
      </c>
      <c r="O758" s="10">
        <f t="shared" si="100"/>
        <v>44628.326694745374</v>
      </c>
      <c r="P758" s="15">
        <f t="shared" si="101"/>
        <v>2</v>
      </c>
    </row>
    <row r="759" spans="1:16">
      <c r="A759" s="9" t="s">
        <v>1929</v>
      </c>
      <c r="B759" s="9" t="s">
        <v>1930</v>
      </c>
      <c r="C759" s="9" t="s">
        <v>113</v>
      </c>
      <c r="D759" s="9" t="s">
        <v>82</v>
      </c>
      <c r="E759" t="s">
        <v>100</v>
      </c>
      <c r="F759" s="11">
        <v>44628.271701388891</v>
      </c>
      <c r="G759" t="s">
        <v>16</v>
      </c>
      <c r="H759" t="s">
        <v>23</v>
      </c>
      <c r="I759" s="12">
        <v>44628.288531180558</v>
      </c>
      <c r="J759" s="12">
        <v>44628.312798125</v>
      </c>
      <c r="K759" s="13">
        <f t="shared" si="97"/>
        <v>34.944399995729327</v>
      </c>
      <c r="L759" s="3">
        <f t="shared" si="102"/>
        <v>1.2268518548808061E-3</v>
      </c>
      <c r="M759" s="15">
        <f t="shared" si="98"/>
        <v>1.7666666666666666</v>
      </c>
      <c r="N759">
        <f t="shared" si="99"/>
        <v>6988.8799991458654</v>
      </c>
      <c r="O759" s="10">
        <f t="shared" si="100"/>
        <v>44628.312798125</v>
      </c>
      <c r="P759" s="15">
        <f t="shared" si="101"/>
        <v>2</v>
      </c>
    </row>
    <row r="760" spans="1:16">
      <c r="A760" s="9" t="s">
        <v>1931</v>
      </c>
      <c r="B760" s="9" t="s">
        <v>1932</v>
      </c>
      <c r="C760" s="9" t="s">
        <v>108</v>
      </c>
      <c r="D760" s="9" t="s">
        <v>109</v>
      </c>
      <c r="E760" t="s">
        <v>157</v>
      </c>
      <c r="F760" s="11">
        <v>44628.275092592594</v>
      </c>
      <c r="G760" t="s">
        <v>16</v>
      </c>
      <c r="H760" t="s">
        <v>23</v>
      </c>
      <c r="I760" s="12">
        <v>44628.297103703706</v>
      </c>
      <c r="J760" s="12">
        <v>44628.330937523147</v>
      </c>
      <c r="K760" s="13">
        <f t="shared" si="97"/>
        <v>48.720699995756149</v>
      </c>
      <c r="L760" s="3">
        <f t="shared" si="102"/>
        <v>3.3912037033587694E-3</v>
      </c>
      <c r="M760" s="15">
        <f t="shared" si="98"/>
        <v>4.8833333333333329</v>
      </c>
      <c r="N760">
        <f t="shared" si="99"/>
        <v>9744.1399991512299</v>
      </c>
      <c r="O760" s="10">
        <f t="shared" si="100"/>
        <v>44628.330937523147</v>
      </c>
      <c r="P760" s="15">
        <f t="shared" si="101"/>
        <v>2</v>
      </c>
    </row>
    <row r="761" spans="1:16">
      <c r="A761" s="9" t="s">
        <v>1933</v>
      </c>
      <c r="B761" s="9" t="s">
        <v>1934</v>
      </c>
      <c r="C761" s="9" t="s">
        <v>132</v>
      </c>
      <c r="D761" s="9" t="s">
        <v>132</v>
      </c>
      <c r="E761" t="s">
        <v>544</v>
      </c>
      <c r="F761" s="11">
        <v>44628.276805555557</v>
      </c>
      <c r="G761" t="s">
        <v>16</v>
      </c>
      <c r="H761" t="s">
        <v>23</v>
      </c>
      <c r="I761" s="12">
        <v>44628.297660902776</v>
      </c>
      <c r="J761" s="12">
        <v>44628.33235902778</v>
      </c>
      <c r="K761" s="13">
        <f t="shared" si="97"/>
        <v>49.965300005860627</v>
      </c>
      <c r="L761" s="3">
        <f t="shared" si="102"/>
        <v>1.7129629632108845E-3</v>
      </c>
      <c r="M761" s="15">
        <f t="shared" si="98"/>
        <v>2.4666666666666668</v>
      </c>
      <c r="N761">
        <f t="shared" si="99"/>
        <v>9993.0600011721253</v>
      </c>
      <c r="O761" s="10">
        <f t="shared" si="100"/>
        <v>44628.33235902778</v>
      </c>
      <c r="P761" s="15">
        <f t="shared" si="101"/>
        <v>2</v>
      </c>
    </row>
    <row r="762" spans="1:16">
      <c r="A762" s="9" t="s">
        <v>1935</v>
      </c>
      <c r="B762" s="9" t="s">
        <v>1936</v>
      </c>
      <c r="C762" s="9" t="s">
        <v>160</v>
      </c>
      <c r="D762" s="9" t="s">
        <v>161</v>
      </c>
      <c r="E762" t="s">
        <v>137</v>
      </c>
      <c r="F762" s="11">
        <v>44628.277083333334</v>
      </c>
      <c r="G762" t="s">
        <v>16</v>
      </c>
      <c r="H762" t="s">
        <v>23</v>
      </c>
      <c r="I762" s="12">
        <v>44628.296437569443</v>
      </c>
      <c r="J762" s="12">
        <v>44628.325145833332</v>
      </c>
      <c r="K762" s="13">
        <f t="shared" si="97"/>
        <v>41.339900001185015</v>
      </c>
      <c r="L762" s="3">
        <f t="shared" si="102"/>
        <v>2.7777777722803876E-4</v>
      </c>
      <c r="M762" s="15">
        <f t="shared" si="98"/>
        <v>0.4</v>
      </c>
      <c r="N762">
        <f t="shared" si="99"/>
        <v>8267.980000237003</v>
      </c>
      <c r="O762" s="10">
        <f t="shared" si="100"/>
        <v>44628.325145833332</v>
      </c>
      <c r="P762" s="15">
        <f t="shared" si="101"/>
        <v>2</v>
      </c>
    </row>
    <row r="763" spans="1:16">
      <c r="A763" s="9" t="s">
        <v>1937</v>
      </c>
      <c r="B763" s="9" t="s">
        <v>1938</v>
      </c>
      <c r="C763" s="9" t="s">
        <v>173</v>
      </c>
      <c r="D763" s="9" t="s">
        <v>174</v>
      </c>
      <c r="E763" t="s">
        <v>179</v>
      </c>
      <c r="F763" s="11">
        <v>44628.277407407404</v>
      </c>
      <c r="G763" t="s">
        <v>16</v>
      </c>
      <c r="H763" t="s">
        <v>23</v>
      </c>
      <c r="I763" s="12">
        <v>44628.296312407409</v>
      </c>
      <c r="J763" s="12">
        <v>44628.327008796296</v>
      </c>
      <c r="K763" s="13">
        <f t="shared" si="97"/>
        <v>44.202799997292459</v>
      </c>
      <c r="L763" s="3">
        <f t="shared" si="102"/>
        <v>3.2407406979473308E-4</v>
      </c>
      <c r="M763" s="15">
        <f t="shared" si="98"/>
        <v>0.46666666666666667</v>
      </c>
      <c r="N763">
        <f t="shared" si="99"/>
        <v>8840.5599994584918</v>
      </c>
      <c r="O763" s="10">
        <f t="shared" si="100"/>
        <v>44628.327008796296</v>
      </c>
      <c r="P763" s="15">
        <f t="shared" si="101"/>
        <v>2</v>
      </c>
    </row>
    <row r="764" spans="1:16">
      <c r="A764" s="9" t="s">
        <v>1939</v>
      </c>
      <c r="B764" s="9" t="s">
        <v>1940</v>
      </c>
      <c r="C764" s="9" t="s">
        <v>1941</v>
      </c>
      <c r="D764" s="9" t="s">
        <v>1942</v>
      </c>
      <c r="E764" t="s">
        <v>203</v>
      </c>
      <c r="F764" s="11">
        <v>44628.282696759263</v>
      </c>
      <c r="G764" t="s">
        <v>16</v>
      </c>
      <c r="H764" t="s">
        <v>23</v>
      </c>
      <c r="I764" s="12">
        <v>44628.303718495372</v>
      </c>
      <c r="J764" s="12">
        <v>44628.337647592591</v>
      </c>
      <c r="K764" s="13">
        <f t="shared" si="97"/>
        <v>48.85789999505505</v>
      </c>
      <c r="L764" s="3">
        <f t="shared" si="102"/>
        <v>5.289351858664304E-3</v>
      </c>
      <c r="M764" s="15">
        <f t="shared" si="98"/>
        <v>7.6166666666666671</v>
      </c>
      <c r="N764">
        <f t="shared" si="99"/>
        <v>9771.5799990110099</v>
      </c>
      <c r="O764" s="10">
        <f t="shared" si="100"/>
        <v>44628.337647592591</v>
      </c>
      <c r="P764" s="15">
        <f t="shared" si="101"/>
        <v>2</v>
      </c>
    </row>
    <row r="765" spans="1:16">
      <c r="A765" s="9" t="s">
        <v>1943</v>
      </c>
      <c r="B765" s="9" t="s">
        <v>1944</v>
      </c>
      <c r="C765" s="9" t="s">
        <v>155</v>
      </c>
      <c r="D765" s="9" t="s">
        <v>156</v>
      </c>
      <c r="E765" t="s">
        <v>133</v>
      </c>
      <c r="F765" s="11">
        <v>44628.286354166667</v>
      </c>
      <c r="G765" t="s">
        <v>16</v>
      </c>
      <c r="H765" t="s">
        <v>23</v>
      </c>
      <c r="I765" s="12">
        <v>44628.308208402777</v>
      </c>
      <c r="J765" s="12">
        <v>44628.336555833332</v>
      </c>
      <c r="K765" s="13">
        <f t="shared" si="97"/>
        <v>40.820299998158589</v>
      </c>
      <c r="L765" s="3">
        <f t="shared" si="102"/>
        <v>3.6574074038071558E-3</v>
      </c>
      <c r="M765" s="15">
        <f t="shared" si="98"/>
        <v>5.2666666666666666</v>
      </c>
      <c r="N765">
        <f t="shared" si="99"/>
        <v>8164.0599996317178</v>
      </c>
      <c r="O765" s="10">
        <f t="shared" si="100"/>
        <v>44628.336555833332</v>
      </c>
      <c r="P765" s="15">
        <f t="shared" si="101"/>
        <v>2</v>
      </c>
    </row>
    <row r="766" spans="1:16">
      <c r="A766" s="9" t="s">
        <v>1945</v>
      </c>
      <c r="B766" s="9" t="s">
        <v>1946</v>
      </c>
      <c r="C766" s="9" t="s">
        <v>290</v>
      </c>
      <c r="D766" s="9" t="s">
        <v>291</v>
      </c>
      <c r="E766" t="s">
        <v>770</v>
      </c>
      <c r="F766" s="11">
        <v>44628.293263888889</v>
      </c>
      <c r="G766" t="s">
        <v>16</v>
      </c>
      <c r="H766" t="s">
        <v>17</v>
      </c>
      <c r="I766" s="12">
        <v>44628.312063680554</v>
      </c>
      <c r="J766" s="12">
        <v>44628.346776458333</v>
      </c>
      <c r="K766" s="13">
        <f t="shared" si="97"/>
        <v>49.98640000121668</v>
      </c>
      <c r="L766" s="3">
        <f t="shared" si="102"/>
        <v>6.9097222221898846E-3</v>
      </c>
      <c r="M766" s="15">
        <f t="shared" si="98"/>
        <v>9.9499999999999993</v>
      </c>
      <c r="N766">
        <f t="shared" si="99"/>
        <v>9997.280000243336</v>
      </c>
      <c r="O766" s="10">
        <f t="shared" si="100"/>
        <v>44628.346776458333</v>
      </c>
      <c r="P766" s="15">
        <f t="shared" si="101"/>
        <v>2</v>
      </c>
    </row>
    <row r="767" spans="1:16">
      <c r="A767" s="9" t="s">
        <v>1947</v>
      </c>
      <c r="B767" s="9" t="s">
        <v>1948</v>
      </c>
      <c r="C767" s="9" t="s">
        <v>197</v>
      </c>
      <c r="D767" s="9" t="s">
        <v>198</v>
      </c>
      <c r="E767" t="s">
        <v>175</v>
      </c>
      <c r="F767" s="11">
        <v>44628.293981481482</v>
      </c>
      <c r="G767" t="s">
        <v>16</v>
      </c>
      <c r="H767" t="s">
        <v>23</v>
      </c>
      <c r="I767" s="12">
        <v>44628.316829537034</v>
      </c>
      <c r="J767" s="12">
        <v>44628.338891689818</v>
      </c>
      <c r="K767" s="13">
        <f t="shared" si="97"/>
        <v>31.769500009249896</v>
      </c>
      <c r="L767" s="3">
        <f t="shared" si="102"/>
        <v>7.1759259299142286E-4</v>
      </c>
      <c r="M767" s="15">
        <f t="shared" si="98"/>
        <v>1.0333333333333334</v>
      </c>
      <c r="N767">
        <f t="shared" si="99"/>
        <v>6353.9000018499792</v>
      </c>
      <c r="O767" s="10">
        <f t="shared" si="100"/>
        <v>44628.338891689818</v>
      </c>
      <c r="P767" s="15">
        <f t="shared" si="101"/>
        <v>2</v>
      </c>
    </row>
    <row r="768" spans="1:16">
      <c r="A768" s="9" t="s">
        <v>1949</v>
      </c>
      <c r="B768" s="9" t="s">
        <v>1950</v>
      </c>
      <c r="C768" s="9" t="s">
        <v>218</v>
      </c>
      <c r="D768" s="9" t="s">
        <v>218</v>
      </c>
      <c r="E768" t="s">
        <v>166</v>
      </c>
      <c r="F768" s="11">
        <v>44628.299479166664</v>
      </c>
      <c r="G768" t="s">
        <v>16</v>
      </c>
      <c r="H768" t="s">
        <v>23</v>
      </c>
      <c r="I768" s="12">
        <v>44628.320382986109</v>
      </c>
      <c r="J768" s="12">
        <v>44628.349935694445</v>
      </c>
      <c r="K768" s="13">
        <f t="shared" si="97"/>
        <v>42.555900004226714</v>
      </c>
      <c r="L768" s="3">
        <f t="shared" si="102"/>
        <v>5.4976851824903861E-3</v>
      </c>
      <c r="M768" s="15">
        <f t="shared" si="98"/>
        <v>7.916666666666667</v>
      </c>
      <c r="N768">
        <f t="shared" si="99"/>
        <v>8511.1800008453429</v>
      </c>
      <c r="O768" s="10">
        <f t="shared" si="100"/>
        <v>44628.349935694445</v>
      </c>
      <c r="P768" s="15">
        <f t="shared" si="101"/>
        <v>2</v>
      </c>
    </row>
    <row r="769" spans="1:16">
      <c r="A769" s="9" t="s">
        <v>1951</v>
      </c>
      <c r="B769" s="9" t="s">
        <v>1952</v>
      </c>
      <c r="C769" s="9" t="s">
        <v>1953</v>
      </c>
      <c r="D769" s="9" t="s">
        <v>594</v>
      </c>
      <c r="E769" t="s">
        <v>595</v>
      </c>
      <c r="F769" s="11">
        <v>44628.303136574075</v>
      </c>
      <c r="G769" t="s">
        <v>16</v>
      </c>
      <c r="H769" t="s">
        <v>17</v>
      </c>
      <c r="I769" s="12">
        <v>44628.321438657411</v>
      </c>
      <c r="J769" s="12">
        <v>44628.35218386574</v>
      </c>
      <c r="K769" s="13">
        <f t="shared" si="97"/>
        <v>44.273099993588403</v>
      </c>
      <c r="L769" s="3">
        <f t="shared" si="102"/>
        <v>3.6574074110831134E-3</v>
      </c>
      <c r="M769" s="15">
        <f t="shared" si="98"/>
        <v>5.2666666666666666</v>
      </c>
      <c r="N769">
        <f t="shared" si="99"/>
        <v>8854.6199987176806</v>
      </c>
      <c r="O769" s="10">
        <f t="shared" si="100"/>
        <v>44628.35218386574</v>
      </c>
      <c r="P769" s="15">
        <f t="shared" si="101"/>
        <v>2</v>
      </c>
    </row>
    <row r="770" spans="1:16">
      <c r="A770" s="9" t="s">
        <v>1954</v>
      </c>
      <c r="B770" s="9" t="s">
        <v>1955</v>
      </c>
      <c r="C770" s="9" t="s">
        <v>202</v>
      </c>
      <c r="D770" s="9" t="s">
        <v>202</v>
      </c>
      <c r="E770" t="s">
        <v>96</v>
      </c>
      <c r="F770" s="11">
        <v>44628.317245370374</v>
      </c>
      <c r="G770" t="s">
        <v>16</v>
      </c>
      <c r="H770" t="s">
        <v>23</v>
      </c>
      <c r="I770" s="12">
        <v>44628.337353981478</v>
      </c>
      <c r="J770" s="12">
        <v>44628.364238078706</v>
      </c>
      <c r="K770" s="13">
        <f t="shared" si="97"/>
        <v>38.713100007735193</v>
      </c>
      <c r="L770" s="3">
        <f t="shared" si="102"/>
        <v>1.410879629838746E-2</v>
      </c>
      <c r="M770" s="15">
        <f t="shared" si="98"/>
        <v>20.316666666666666</v>
      </c>
      <c r="N770">
        <f t="shared" si="99"/>
        <v>7742.6200015470386</v>
      </c>
      <c r="O770" s="10">
        <f t="shared" si="100"/>
        <v>44628.364238078706</v>
      </c>
      <c r="P770" s="15">
        <f t="shared" si="101"/>
        <v>2</v>
      </c>
    </row>
    <row r="771" spans="1:16">
      <c r="A771" s="9" t="s">
        <v>1956</v>
      </c>
      <c r="B771" s="9" t="s">
        <v>1957</v>
      </c>
      <c r="C771" s="9" t="s">
        <v>823</v>
      </c>
      <c r="D771" s="9" t="s">
        <v>123</v>
      </c>
      <c r="E771" t="s">
        <v>191</v>
      </c>
      <c r="F771" s="11">
        <v>44628.319293981483</v>
      </c>
      <c r="G771" t="s">
        <v>16</v>
      </c>
      <c r="H771" t="s">
        <v>23</v>
      </c>
      <c r="I771" s="12">
        <v>44628.338603703705</v>
      </c>
      <c r="J771" s="12">
        <v>44628.373080092591</v>
      </c>
      <c r="K771" s="13">
        <f t="shared" ref="K771:K834" si="103">(J771-I771)*24*60</f>
        <v>49.645999995991588</v>
      </c>
      <c r="L771" s="3">
        <f t="shared" si="102"/>
        <v>2.0486111097852699E-3</v>
      </c>
      <c r="M771" s="15">
        <f t="shared" ref="M771:M834" si="104">HOUR(L771)*60+MINUTE(L771)+SECOND(L771)/60</f>
        <v>2.95</v>
      </c>
      <c r="N771">
        <f t="shared" ref="N771:N834" si="105">K771*200</f>
        <v>9929.1999991983175</v>
      </c>
      <c r="O771" s="10">
        <f t="shared" ref="O771:O834" si="106">J771</f>
        <v>44628.373080092591</v>
      </c>
      <c r="P771" s="15">
        <f t="shared" ref="P771:P834" si="107">_xlfn.ISOWEEKNUM(O771)-_xlfn.ISOWEEKNUM(DATE(YEAR(O771),MONTH(O771),1))+1</f>
        <v>2</v>
      </c>
    </row>
    <row r="772" spans="1:16">
      <c r="A772" s="9" t="s">
        <v>1958</v>
      </c>
      <c r="B772" s="9" t="s">
        <v>1959</v>
      </c>
      <c r="C772" s="9" t="s">
        <v>206</v>
      </c>
      <c r="D772" s="9" t="s">
        <v>207</v>
      </c>
      <c r="E772" t="s">
        <v>208</v>
      </c>
      <c r="F772" s="11">
        <v>44628.324432870373</v>
      </c>
      <c r="G772" t="s">
        <v>16</v>
      </c>
      <c r="H772" t="s">
        <v>23</v>
      </c>
      <c r="I772" s="12">
        <v>44628.346743634262</v>
      </c>
      <c r="J772" s="12">
        <v>44628.377195439818</v>
      </c>
      <c r="K772" s="13">
        <f t="shared" si="103"/>
        <v>43.850600001169369</v>
      </c>
      <c r="L772" s="3">
        <f t="shared" ref="L772:L835" si="108">F772-F771</f>
        <v>5.1388888896326534E-3</v>
      </c>
      <c r="M772" s="15">
        <f t="shared" si="104"/>
        <v>7.4</v>
      </c>
      <c r="N772">
        <f t="shared" si="105"/>
        <v>8770.1200002338737</v>
      </c>
      <c r="O772" s="10">
        <f t="shared" si="106"/>
        <v>44628.377195439818</v>
      </c>
      <c r="P772" s="15">
        <f t="shared" si="107"/>
        <v>2</v>
      </c>
    </row>
    <row r="773" spans="1:16">
      <c r="A773" s="9" t="s">
        <v>1960</v>
      </c>
      <c r="B773" s="9" t="s">
        <v>1961</v>
      </c>
      <c r="C773" s="9" t="s">
        <v>20</v>
      </c>
      <c r="D773" s="9" t="s">
        <v>21</v>
      </c>
      <c r="E773" t="s">
        <v>1799</v>
      </c>
      <c r="F773" s="11">
        <v>44628.340416666666</v>
      </c>
      <c r="G773" t="s">
        <v>16</v>
      </c>
      <c r="H773" t="s">
        <v>23</v>
      </c>
      <c r="I773" s="12">
        <v>44628.362550902777</v>
      </c>
      <c r="J773" s="12">
        <v>44628.395525694446</v>
      </c>
      <c r="K773" s="13">
        <f t="shared" si="103"/>
        <v>47.483700003940612</v>
      </c>
      <c r="L773" s="3">
        <f t="shared" si="108"/>
        <v>1.5983796292857733E-2</v>
      </c>
      <c r="M773" s="15">
        <f t="shared" si="104"/>
        <v>23.016666666666666</v>
      </c>
      <c r="N773">
        <f t="shared" si="105"/>
        <v>9496.7400007881224</v>
      </c>
      <c r="O773" s="10">
        <f t="shared" si="106"/>
        <v>44628.395525694446</v>
      </c>
      <c r="P773" s="15">
        <f t="shared" si="107"/>
        <v>2</v>
      </c>
    </row>
    <row r="774" spans="1:16">
      <c r="A774" s="9" t="s">
        <v>1962</v>
      </c>
      <c r="B774" s="9" t="s">
        <v>1963</v>
      </c>
      <c r="C774" s="9" t="s">
        <v>206</v>
      </c>
      <c r="D774" s="9" t="s">
        <v>207</v>
      </c>
      <c r="E774" t="s">
        <v>225</v>
      </c>
      <c r="F774" s="11">
        <v>44628.344236111108</v>
      </c>
      <c r="G774" t="s">
        <v>16</v>
      </c>
      <c r="H774" t="s">
        <v>23</v>
      </c>
      <c r="I774" s="12">
        <v>44628.364789930558</v>
      </c>
      <c r="J774" s="12">
        <v>44628.392807847224</v>
      </c>
      <c r="K774" s="13">
        <f t="shared" si="103"/>
        <v>40.345799998613074</v>
      </c>
      <c r="L774" s="3">
        <f t="shared" si="108"/>
        <v>3.8194444423425011E-3</v>
      </c>
      <c r="M774" s="15">
        <f t="shared" si="104"/>
        <v>5.5</v>
      </c>
      <c r="N774">
        <f t="shared" si="105"/>
        <v>8069.1599997226149</v>
      </c>
      <c r="O774" s="10">
        <f t="shared" si="106"/>
        <v>44628.392807847224</v>
      </c>
      <c r="P774" s="15">
        <f t="shared" si="107"/>
        <v>2</v>
      </c>
    </row>
    <row r="775" spans="1:16">
      <c r="A775" s="9" t="s">
        <v>1964</v>
      </c>
      <c r="B775" s="9" t="s">
        <v>1965</v>
      </c>
      <c r="C775" s="9" t="s">
        <v>206</v>
      </c>
      <c r="D775" s="9" t="s">
        <v>207</v>
      </c>
      <c r="E775" t="s">
        <v>284</v>
      </c>
      <c r="F775" s="11">
        <v>44628.358148148145</v>
      </c>
      <c r="G775" t="s">
        <v>16</v>
      </c>
      <c r="H775" t="s">
        <v>23</v>
      </c>
      <c r="I775" s="12">
        <v>44628.379121134261</v>
      </c>
      <c r="J775" s="12">
        <v>44628.413788912039</v>
      </c>
      <c r="K775" s="13">
        <f t="shared" si="103"/>
        <v>49.921600000234321</v>
      </c>
      <c r="L775" s="3">
        <f t="shared" si="108"/>
        <v>1.3912037036789116E-2</v>
      </c>
      <c r="M775" s="15">
        <f t="shared" si="104"/>
        <v>20.033333333333335</v>
      </c>
      <c r="N775">
        <f t="shared" si="105"/>
        <v>9984.3200000468642</v>
      </c>
      <c r="O775" s="10">
        <f t="shared" si="106"/>
        <v>44628.413788912039</v>
      </c>
      <c r="P775" s="15">
        <f t="shared" si="107"/>
        <v>2</v>
      </c>
    </row>
    <row r="776" spans="1:16">
      <c r="A776" s="9" t="s">
        <v>1966</v>
      </c>
      <c r="B776" s="9" t="s">
        <v>1967</v>
      </c>
      <c r="C776" s="9" t="s">
        <v>206</v>
      </c>
      <c r="D776" s="9" t="s">
        <v>207</v>
      </c>
      <c r="E776" t="s">
        <v>222</v>
      </c>
      <c r="F776" s="11">
        <v>44628.36141203704</v>
      </c>
      <c r="G776" t="s">
        <v>16</v>
      </c>
      <c r="H776" t="s">
        <v>23</v>
      </c>
      <c r="I776" s="12">
        <v>44628.382288287037</v>
      </c>
      <c r="J776" s="12">
        <v>44628.413142106481</v>
      </c>
      <c r="K776" s="13">
        <f t="shared" si="103"/>
        <v>44.42949999938719</v>
      </c>
      <c r="L776" s="3">
        <f t="shared" si="108"/>
        <v>3.2638888951623812E-3</v>
      </c>
      <c r="M776" s="15">
        <f t="shared" si="104"/>
        <v>4.7</v>
      </c>
      <c r="N776">
        <f t="shared" si="105"/>
        <v>8885.8999998774379</v>
      </c>
      <c r="O776" s="10">
        <f t="shared" si="106"/>
        <v>44628.413142106481</v>
      </c>
      <c r="P776" s="15">
        <f t="shared" si="107"/>
        <v>2</v>
      </c>
    </row>
    <row r="777" spans="1:16">
      <c r="A777" s="9" t="s">
        <v>1968</v>
      </c>
      <c r="B777" s="9" t="s">
        <v>1969</v>
      </c>
      <c r="C777" s="9" t="s">
        <v>1244</v>
      </c>
      <c r="D777" s="9" t="s">
        <v>1244</v>
      </c>
      <c r="E777" t="s">
        <v>858</v>
      </c>
      <c r="F777" s="11">
        <v>44628.373692129629</v>
      </c>
      <c r="G777" t="s">
        <v>16</v>
      </c>
      <c r="H777" t="s">
        <v>23</v>
      </c>
      <c r="I777" s="12">
        <v>44628.39635747685</v>
      </c>
      <c r="J777" s="12">
        <v>44628.430918032405</v>
      </c>
      <c r="K777" s="13">
        <f t="shared" si="103"/>
        <v>49.767200000351295</v>
      </c>
      <c r="L777" s="3">
        <f t="shared" si="108"/>
        <v>1.2280092589207925E-2</v>
      </c>
      <c r="M777" s="15">
        <f t="shared" si="104"/>
        <v>17.683333333333334</v>
      </c>
      <c r="N777">
        <f t="shared" si="105"/>
        <v>9953.440000070259</v>
      </c>
      <c r="O777" s="10">
        <f t="shared" si="106"/>
        <v>44628.430918032405</v>
      </c>
      <c r="P777" s="15">
        <f t="shared" si="107"/>
        <v>2</v>
      </c>
    </row>
    <row r="778" spans="1:16">
      <c r="A778" s="9" t="s">
        <v>1970</v>
      </c>
      <c r="B778" s="9" t="s">
        <v>1971</v>
      </c>
      <c r="C778" s="9" t="s">
        <v>241</v>
      </c>
      <c r="D778" s="9" t="s">
        <v>242</v>
      </c>
      <c r="E778" t="s">
        <v>622</v>
      </c>
      <c r="F778" s="11">
        <v>44628.380844907406</v>
      </c>
      <c r="G778" t="s">
        <v>16</v>
      </c>
      <c r="H778" t="s">
        <v>23</v>
      </c>
      <c r="I778" s="12">
        <v>44628.398589351855</v>
      </c>
      <c r="J778" s="12">
        <v>44628.426459907409</v>
      </c>
      <c r="K778" s="13">
        <f t="shared" si="103"/>
        <v>40.133599997498095</v>
      </c>
      <c r="L778" s="3">
        <f t="shared" si="108"/>
        <v>7.1527777763549238E-3</v>
      </c>
      <c r="M778" s="15">
        <f t="shared" si="104"/>
        <v>10.3</v>
      </c>
      <c r="N778">
        <f t="shared" si="105"/>
        <v>8026.719999499619</v>
      </c>
      <c r="O778" s="10">
        <f t="shared" si="106"/>
        <v>44628.426459907409</v>
      </c>
      <c r="P778" s="15">
        <f t="shared" si="107"/>
        <v>2</v>
      </c>
    </row>
    <row r="779" spans="1:16">
      <c r="A779" s="9" t="s">
        <v>1972</v>
      </c>
      <c r="B779" s="9" t="s">
        <v>1973</v>
      </c>
      <c r="C779" s="9" t="s">
        <v>20</v>
      </c>
      <c r="D779" s="9" t="s">
        <v>21</v>
      </c>
      <c r="E779" t="s">
        <v>845</v>
      </c>
      <c r="F779" s="11">
        <v>44628.383460648147</v>
      </c>
      <c r="G779" t="s">
        <v>16</v>
      </c>
      <c r="H779" t="s">
        <v>23</v>
      </c>
      <c r="I779" s="12">
        <v>44628.404379675929</v>
      </c>
      <c r="J779" s="12">
        <v>44628.438667939816</v>
      </c>
      <c r="K779" s="13">
        <f t="shared" si="103"/>
        <v>49.37509999726899</v>
      </c>
      <c r="L779" s="3">
        <f t="shared" si="108"/>
        <v>2.6157407410209998E-3</v>
      </c>
      <c r="M779" s="15">
        <f t="shared" si="104"/>
        <v>3.7666666666666666</v>
      </c>
      <c r="N779">
        <f t="shared" si="105"/>
        <v>9875.0199994537979</v>
      </c>
      <c r="O779" s="10">
        <f t="shared" si="106"/>
        <v>44628.438667939816</v>
      </c>
      <c r="P779" s="15">
        <f t="shared" si="107"/>
        <v>2</v>
      </c>
    </row>
    <row r="780" spans="1:16">
      <c r="A780" s="9" t="s">
        <v>1974</v>
      </c>
      <c r="B780" s="9" t="s">
        <v>1975</v>
      </c>
      <c r="C780" s="9" t="s">
        <v>241</v>
      </c>
      <c r="D780" s="9" t="s">
        <v>242</v>
      </c>
      <c r="E780" t="s">
        <v>320</v>
      </c>
      <c r="F780" s="11">
        <v>44628.396365740744</v>
      </c>
      <c r="G780" t="s">
        <v>16</v>
      </c>
      <c r="H780" t="s">
        <v>23</v>
      </c>
      <c r="I780" s="12">
        <v>44628.413965879627</v>
      </c>
      <c r="J780" s="12">
        <v>44628.445716921298</v>
      </c>
      <c r="K780" s="13">
        <f t="shared" si="103"/>
        <v>45.721500007202849</v>
      </c>
      <c r="L780" s="3">
        <f t="shared" si="108"/>
        <v>1.2905092597065959E-2</v>
      </c>
      <c r="M780" s="15">
        <f t="shared" si="104"/>
        <v>18.583333333333332</v>
      </c>
      <c r="N780">
        <f t="shared" si="105"/>
        <v>9144.3000014405698</v>
      </c>
      <c r="O780" s="10">
        <f t="shared" si="106"/>
        <v>44628.445716921298</v>
      </c>
      <c r="P780" s="15">
        <f t="shared" si="107"/>
        <v>2</v>
      </c>
    </row>
    <row r="781" spans="1:16">
      <c r="A781" s="9" t="s">
        <v>1976</v>
      </c>
      <c r="B781" s="9" t="s">
        <v>1977</v>
      </c>
      <c r="C781" s="9" t="s">
        <v>273</v>
      </c>
      <c r="D781" s="9" t="s">
        <v>274</v>
      </c>
      <c r="E781" t="s">
        <v>162</v>
      </c>
      <c r="F781" s="11">
        <v>44628.396747685183</v>
      </c>
      <c r="G781" t="s">
        <v>16</v>
      </c>
      <c r="H781" t="s">
        <v>23</v>
      </c>
      <c r="I781" s="12">
        <v>44628.417698657409</v>
      </c>
      <c r="J781" s="12">
        <v>44628.441284282409</v>
      </c>
      <c r="K781" s="13">
        <f t="shared" si="103"/>
        <v>33.963300000177696</v>
      </c>
      <c r="L781" s="3">
        <f t="shared" si="108"/>
        <v>3.8194443914107978E-4</v>
      </c>
      <c r="M781" s="15">
        <f t="shared" si="104"/>
        <v>0.55000000000000004</v>
      </c>
      <c r="N781">
        <f t="shared" si="105"/>
        <v>6792.6600000355393</v>
      </c>
      <c r="O781" s="10">
        <f t="shared" si="106"/>
        <v>44628.441284282409</v>
      </c>
      <c r="P781" s="15">
        <f t="shared" si="107"/>
        <v>2</v>
      </c>
    </row>
    <row r="782" spans="1:16">
      <c r="A782" s="9" t="s">
        <v>1978</v>
      </c>
      <c r="B782" s="9" t="s">
        <v>1979</v>
      </c>
      <c r="C782" s="9" t="s">
        <v>127</v>
      </c>
      <c r="D782" s="9" t="s">
        <v>128</v>
      </c>
      <c r="E782" t="s">
        <v>329</v>
      </c>
      <c r="F782" s="11">
        <v>44628.406944444447</v>
      </c>
      <c r="G782" t="s">
        <v>16</v>
      </c>
      <c r="H782" t="s">
        <v>17</v>
      </c>
      <c r="I782" s="12">
        <v>44628.427725347225</v>
      </c>
      <c r="J782" s="12">
        <v>44628.462447500002</v>
      </c>
      <c r="K782" s="13">
        <f t="shared" si="103"/>
        <v>49.999899999238551</v>
      </c>
      <c r="L782" s="3">
        <f t="shared" si="108"/>
        <v>1.0196759263635613E-2</v>
      </c>
      <c r="M782" s="15">
        <f t="shared" si="104"/>
        <v>14.683333333333334</v>
      </c>
      <c r="N782">
        <f t="shared" si="105"/>
        <v>9999.9799998477101</v>
      </c>
      <c r="O782" s="10">
        <f t="shared" si="106"/>
        <v>44628.462447500002</v>
      </c>
      <c r="P782" s="15">
        <f t="shared" si="107"/>
        <v>2</v>
      </c>
    </row>
    <row r="783" spans="1:16">
      <c r="A783" s="9" t="s">
        <v>1980</v>
      </c>
      <c r="B783" s="9" t="s">
        <v>1981</v>
      </c>
      <c r="C783" s="9" t="s">
        <v>586</v>
      </c>
      <c r="D783" s="9" t="s">
        <v>587</v>
      </c>
      <c r="E783" t="s">
        <v>588</v>
      </c>
      <c r="F783" s="11">
        <v>44628.410254629627</v>
      </c>
      <c r="G783" t="s">
        <v>16</v>
      </c>
      <c r="H783" t="s">
        <v>23</v>
      </c>
      <c r="I783" s="12">
        <v>44628.431003587961</v>
      </c>
      <c r="J783" s="12">
        <v>44628.464381990743</v>
      </c>
      <c r="K783" s="13">
        <f t="shared" si="103"/>
        <v>48.064900006866083</v>
      </c>
      <c r="L783" s="3">
        <f t="shared" si="108"/>
        <v>3.3101851804531179E-3</v>
      </c>
      <c r="M783" s="15">
        <f t="shared" si="104"/>
        <v>4.7666666666666666</v>
      </c>
      <c r="N783">
        <f t="shared" si="105"/>
        <v>9612.9800013732165</v>
      </c>
      <c r="O783" s="10">
        <f t="shared" si="106"/>
        <v>44628.464381990743</v>
      </c>
      <c r="P783" s="15">
        <f t="shared" si="107"/>
        <v>2</v>
      </c>
    </row>
    <row r="784" spans="1:16">
      <c r="A784" s="9" t="s">
        <v>1982</v>
      </c>
      <c r="B784" s="9" t="s">
        <v>1983</v>
      </c>
      <c r="C784" s="9" t="s">
        <v>861</v>
      </c>
      <c r="D784" s="9" t="s">
        <v>861</v>
      </c>
      <c r="E784" t="s">
        <v>430</v>
      </c>
      <c r="F784" s="11">
        <v>44628.413356481484</v>
      </c>
      <c r="G784" t="s">
        <v>16</v>
      </c>
      <c r="H784" t="s">
        <v>23</v>
      </c>
      <c r="I784" s="12">
        <v>44628.431260787038</v>
      </c>
      <c r="J784" s="12">
        <v>44628.459458287034</v>
      </c>
      <c r="K784" s="13">
        <f t="shared" si="103"/>
        <v>40.604399994481355</v>
      </c>
      <c r="L784" s="3">
        <f t="shared" si="108"/>
        <v>3.1018518566270359E-3</v>
      </c>
      <c r="M784" s="15">
        <f t="shared" si="104"/>
        <v>4.4666666666666668</v>
      </c>
      <c r="N784">
        <f t="shared" si="105"/>
        <v>8120.879998896271</v>
      </c>
      <c r="O784" s="10">
        <f t="shared" si="106"/>
        <v>44628.459458287034</v>
      </c>
      <c r="P784" s="15">
        <f t="shared" si="107"/>
        <v>2</v>
      </c>
    </row>
    <row r="785" spans="1:16">
      <c r="A785" s="9" t="s">
        <v>1984</v>
      </c>
      <c r="B785" s="9" t="s">
        <v>1985</v>
      </c>
      <c r="C785" s="9" t="s">
        <v>864</v>
      </c>
      <c r="D785" s="9" t="s">
        <v>864</v>
      </c>
      <c r="E785" t="s">
        <v>303</v>
      </c>
      <c r="F785" s="11">
        <v>44628.431898148148</v>
      </c>
      <c r="G785" t="s">
        <v>16</v>
      </c>
      <c r="H785" t="s">
        <v>23</v>
      </c>
      <c r="I785" s="12">
        <v>44628.452333078705</v>
      </c>
      <c r="J785" s="12">
        <v>44628.486492523145</v>
      </c>
      <c r="K785" s="13">
        <f t="shared" si="103"/>
        <v>49.189599993405864</v>
      </c>
      <c r="L785" s="3">
        <f t="shared" si="108"/>
        <v>1.8541666664532386E-2</v>
      </c>
      <c r="M785" s="15">
        <f t="shared" si="104"/>
        <v>26.7</v>
      </c>
      <c r="N785">
        <f t="shared" si="105"/>
        <v>9837.9199986811727</v>
      </c>
      <c r="O785" s="10">
        <f t="shared" si="106"/>
        <v>44628.486492523145</v>
      </c>
      <c r="P785" s="15">
        <f t="shared" si="107"/>
        <v>2</v>
      </c>
    </row>
    <row r="786" spans="1:16">
      <c r="A786" s="9" t="s">
        <v>1986</v>
      </c>
      <c r="B786" s="9" t="s">
        <v>1987</v>
      </c>
      <c r="C786" s="9" t="s">
        <v>20</v>
      </c>
      <c r="D786" s="9" t="s">
        <v>21</v>
      </c>
      <c r="E786" t="s">
        <v>402</v>
      </c>
      <c r="F786" s="11">
        <v>44628.43986111111</v>
      </c>
      <c r="G786" t="s">
        <v>16</v>
      </c>
      <c r="H786" t="s">
        <v>23</v>
      </c>
      <c r="I786" s="12">
        <v>44628.464126874998</v>
      </c>
      <c r="J786" s="12">
        <v>44628.498835833336</v>
      </c>
      <c r="K786" s="13">
        <f t="shared" si="103"/>
        <v>49.980900005903095</v>
      </c>
      <c r="L786" s="3">
        <f t="shared" si="108"/>
        <v>7.962962961755693E-3</v>
      </c>
      <c r="M786" s="15">
        <f t="shared" si="104"/>
        <v>11.466666666666667</v>
      </c>
      <c r="N786">
        <f t="shared" si="105"/>
        <v>9996.180001180619</v>
      </c>
      <c r="O786" s="10">
        <f t="shared" si="106"/>
        <v>44628.498835833336</v>
      </c>
      <c r="P786" s="15">
        <f t="shared" si="107"/>
        <v>2</v>
      </c>
    </row>
    <row r="787" spans="1:16">
      <c r="A787" s="9" t="s">
        <v>1988</v>
      </c>
      <c r="B787" s="9" t="s">
        <v>1989</v>
      </c>
      <c r="C787" s="9" t="s">
        <v>127</v>
      </c>
      <c r="D787" s="9" t="s">
        <v>128</v>
      </c>
      <c r="E787" t="s">
        <v>619</v>
      </c>
      <c r="F787" s="11">
        <v>44628.44253472222</v>
      </c>
      <c r="G787" t="s">
        <v>16</v>
      </c>
      <c r="H787" t="s">
        <v>17</v>
      </c>
      <c r="I787" s="12">
        <v>44628.461829375003</v>
      </c>
      <c r="J787" s="12">
        <v>44628.496387430554</v>
      </c>
      <c r="K787" s="13">
        <f t="shared" si="103"/>
        <v>49.763599993893877</v>
      </c>
      <c r="L787" s="3">
        <f t="shared" si="108"/>
        <v>2.6736111103673466E-3</v>
      </c>
      <c r="M787" s="15">
        <f t="shared" si="104"/>
        <v>3.85</v>
      </c>
      <c r="N787">
        <f t="shared" si="105"/>
        <v>9952.7199987787753</v>
      </c>
      <c r="O787" s="10">
        <f t="shared" si="106"/>
        <v>44628.496387430554</v>
      </c>
      <c r="P787" s="15">
        <f t="shared" si="107"/>
        <v>2</v>
      </c>
    </row>
    <row r="788" spans="1:16">
      <c r="A788" s="9" t="s">
        <v>1990</v>
      </c>
      <c r="B788" s="9" t="s">
        <v>1991</v>
      </c>
      <c r="C788" s="9" t="s">
        <v>326</v>
      </c>
      <c r="D788" s="9" t="s">
        <v>326</v>
      </c>
      <c r="E788" t="s">
        <v>137</v>
      </c>
      <c r="F788" s="11">
        <v>44628.442847222221</v>
      </c>
      <c r="G788" t="s">
        <v>16</v>
      </c>
      <c r="H788" t="s">
        <v>23</v>
      </c>
      <c r="I788" s="12">
        <v>44628.465777777776</v>
      </c>
      <c r="J788" s="12">
        <v>44628.500217569446</v>
      </c>
      <c r="K788" s="13">
        <f t="shared" si="103"/>
        <v>49.593300005653873</v>
      </c>
      <c r="L788" s="3">
        <f t="shared" si="108"/>
        <v>3.125000002910383E-4</v>
      </c>
      <c r="M788" s="15">
        <f t="shared" si="104"/>
        <v>0.45</v>
      </c>
      <c r="N788">
        <f t="shared" si="105"/>
        <v>9918.6600011307746</v>
      </c>
      <c r="O788" s="10">
        <f t="shared" si="106"/>
        <v>44628.500217569446</v>
      </c>
      <c r="P788" s="15">
        <f t="shared" si="107"/>
        <v>2</v>
      </c>
    </row>
    <row r="789" spans="1:16">
      <c r="A789" s="9" t="s">
        <v>1992</v>
      </c>
      <c r="B789" s="9" t="s">
        <v>1993</v>
      </c>
      <c r="C789" s="9" t="s">
        <v>1994</v>
      </c>
      <c r="D789" s="9" t="s">
        <v>82</v>
      </c>
      <c r="E789" t="s">
        <v>142</v>
      </c>
      <c r="F789" s="11">
        <v>44628.461030092592</v>
      </c>
      <c r="G789" t="s">
        <v>16</v>
      </c>
      <c r="H789" t="s">
        <v>23</v>
      </c>
      <c r="I789" s="12">
        <v>44628.481924467589</v>
      </c>
      <c r="J789" s="12">
        <v>44628.51662328704</v>
      </c>
      <c r="K789" s="13">
        <f t="shared" si="103"/>
        <v>49.966300008818507</v>
      </c>
      <c r="L789" s="3">
        <f t="shared" si="108"/>
        <v>1.8182870371674653E-2</v>
      </c>
      <c r="M789" s="15">
        <f t="shared" si="104"/>
        <v>26.183333333333334</v>
      </c>
      <c r="N789">
        <f t="shared" si="105"/>
        <v>9993.2600017637014</v>
      </c>
      <c r="O789" s="10">
        <f t="shared" si="106"/>
        <v>44628.51662328704</v>
      </c>
      <c r="P789" s="15">
        <f t="shared" si="107"/>
        <v>2</v>
      </c>
    </row>
    <row r="790" spans="1:16">
      <c r="A790" s="9" t="s">
        <v>1995</v>
      </c>
      <c r="B790" s="9" t="s">
        <v>1996</v>
      </c>
      <c r="C790" s="9" t="s">
        <v>241</v>
      </c>
      <c r="D790" s="9" t="s">
        <v>242</v>
      </c>
      <c r="E790" t="s">
        <v>581</v>
      </c>
      <c r="F790" s="11">
        <v>44628.464039351849</v>
      </c>
      <c r="G790" t="s">
        <v>16</v>
      </c>
      <c r="H790" t="s">
        <v>23</v>
      </c>
      <c r="I790" s="12">
        <v>44628.484597268522</v>
      </c>
      <c r="J790" s="12">
        <v>44628.514522337966</v>
      </c>
      <c r="K790" s="13">
        <f t="shared" si="103"/>
        <v>43.09209999977611</v>
      </c>
      <c r="L790" s="3">
        <f t="shared" si="108"/>
        <v>3.009259256941732E-3</v>
      </c>
      <c r="M790" s="15">
        <f t="shared" si="104"/>
        <v>4.333333333333333</v>
      </c>
      <c r="N790">
        <f t="shared" si="105"/>
        <v>8618.419999955222</v>
      </c>
      <c r="O790" s="10">
        <f t="shared" si="106"/>
        <v>44628.514522337966</v>
      </c>
      <c r="P790" s="15">
        <f t="shared" si="107"/>
        <v>2</v>
      </c>
    </row>
    <row r="791" spans="1:16">
      <c r="A791" s="9" t="s">
        <v>1997</v>
      </c>
      <c r="B791" s="9" t="s">
        <v>1998</v>
      </c>
      <c r="C791" s="9" t="s">
        <v>649</v>
      </c>
      <c r="D791" s="9" t="s">
        <v>649</v>
      </c>
      <c r="E791" t="s">
        <v>100</v>
      </c>
      <c r="F791" s="11">
        <v>44628.46471064815</v>
      </c>
      <c r="G791" t="s">
        <v>16</v>
      </c>
      <c r="H791" t="s">
        <v>23</v>
      </c>
      <c r="I791" s="12">
        <v>44628.484053564818</v>
      </c>
      <c r="J791" s="12">
        <v>44628.518423287038</v>
      </c>
      <c r="K791" s="13">
        <f t="shared" si="103"/>
        <v>49.49239999637939</v>
      </c>
      <c r="L791" s="3">
        <f t="shared" si="108"/>
        <v>6.7129630042472854E-4</v>
      </c>
      <c r="M791" s="15">
        <f t="shared" si="104"/>
        <v>0.96666666666666667</v>
      </c>
      <c r="N791">
        <f t="shared" si="105"/>
        <v>9898.4799992758781</v>
      </c>
      <c r="O791" s="10">
        <f t="shared" si="106"/>
        <v>44628.518423287038</v>
      </c>
      <c r="P791" s="15">
        <f t="shared" si="107"/>
        <v>2</v>
      </c>
    </row>
    <row r="792" spans="1:16">
      <c r="A792" s="9" t="s">
        <v>1999</v>
      </c>
      <c r="B792" s="9" t="s">
        <v>2000</v>
      </c>
      <c r="C792" s="9" t="s">
        <v>309</v>
      </c>
      <c r="D792" s="9" t="s">
        <v>123</v>
      </c>
      <c r="E792" t="s">
        <v>203</v>
      </c>
      <c r="F792" s="11">
        <v>44628.466099537036</v>
      </c>
      <c r="G792" t="s">
        <v>16</v>
      </c>
      <c r="H792" t="s">
        <v>23</v>
      </c>
      <c r="I792" s="12">
        <v>44628.483823425922</v>
      </c>
      <c r="J792" s="12">
        <v>44628.517311828706</v>
      </c>
      <c r="K792" s="13">
        <f t="shared" si="103"/>
        <v>48.223300008103251</v>
      </c>
      <c r="L792" s="3">
        <f t="shared" si="108"/>
        <v>1.3888888861401938E-3</v>
      </c>
      <c r="M792" s="15">
        <f t="shared" si="104"/>
        <v>2</v>
      </c>
      <c r="N792">
        <f t="shared" si="105"/>
        <v>9644.6600016206503</v>
      </c>
      <c r="O792" s="10">
        <f t="shared" si="106"/>
        <v>44628.517311828706</v>
      </c>
      <c r="P792" s="15">
        <f t="shared" si="107"/>
        <v>2</v>
      </c>
    </row>
    <row r="793" spans="1:16">
      <c r="A793" s="9" t="s">
        <v>2001</v>
      </c>
      <c r="B793" s="9" t="s">
        <v>2002</v>
      </c>
      <c r="C793" s="9" t="s">
        <v>49</v>
      </c>
      <c r="D793" s="9" t="s">
        <v>50</v>
      </c>
      <c r="E793" t="s">
        <v>51</v>
      </c>
      <c r="F793" s="11">
        <v>44628.485162037039</v>
      </c>
      <c r="G793" t="s">
        <v>16</v>
      </c>
      <c r="H793" t="s">
        <v>23</v>
      </c>
      <c r="I793" s="12">
        <v>44628.507149537036</v>
      </c>
      <c r="J793" s="12">
        <v>44628.53761738426</v>
      </c>
      <c r="K793" s="13">
        <f t="shared" si="103"/>
        <v>43.873700002441183</v>
      </c>
      <c r="L793" s="3">
        <f t="shared" si="108"/>
        <v>1.9062500003201421E-2</v>
      </c>
      <c r="M793" s="15">
        <f t="shared" si="104"/>
        <v>27.45</v>
      </c>
      <c r="N793">
        <f t="shared" si="105"/>
        <v>8774.7400004882365</v>
      </c>
      <c r="O793" s="10">
        <f t="shared" si="106"/>
        <v>44628.53761738426</v>
      </c>
      <c r="P793" s="15">
        <f t="shared" si="107"/>
        <v>2</v>
      </c>
    </row>
    <row r="794" spans="1:16">
      <c r="A794" s="9" t="s">
        <v>2003</v>
      </c>
      <c r="B794" s="9" t="s">
        <v>2004</v>
      </c>
      <c r="C794" s="9" t="s">
        <v>479</v>
      </c>
      <c r="D794" s="9" t="s">
        <v>274</v>
      </c>
      <c r="E794" t="s">
        <v>232</v>
      </c>
      <c r="F794" s="11">
        <v>44628.488703703704</v>
      </c>
      <c r="G794" t="s">
        <v>16</v>
      </c>
      <c r="H794" t="s">
        <v>23</v>
      </c>
      <c r="I794" s="12">
        <v>44628.50676960648</v>
      </c>
      <c r="J794" s="12">
        <v>44628.530025023145</v>
      </c>
      <c r="K794" s="13">
        <f t="shared" si="103"/>
        <v>33.487799997674301</v>
      </c>
      <c r="L794" s="3">
        <f t="shared" si="108"/>
        <v>3.5416666651144624E-3</v>
      </c>
      <c r="M794" s="15">
        <f t="shared" si="104"/>
        <v>5.0999999999999996</v>
      </c>
      <c r="N794">
        <f t="shared" si="105"/>
        <v>6697.5599995348603</v>
      </c>
      <c r="O794" s="10">
        <f t="shared" si="106"/>
        <v>44628.530025023145</v>
      </c>
      <c r="P794" s="15">
        <f t="shared" si="107"/>
        <v>2</v>
      </c>
    </row>
    <row r="795" spans="1:16">
      <c r="A795" s="9" t="s">
        <v>2005</v>
      </c>
      <c r="B795" s="9" t="s">
        <v>2006</v>
      </c>
      <c r="C795" s="9" t="s">
        <v>1051</v>
      </c>
      <c r="D795" s="9" t="s">
        <v>1052</v>
      </c>
      <c r="E795" t="s">
        <v>191</v>
      </c>
      <c r="F795" s="11">
        <v>44628.491446759261</v>
      </c>
      <c r="G795" t="s">
        <v>16</v>
      </c>
      <c r="H795" t="s">
        <v>23</v>
      </c>
      <c r="I795" s="12">
        <v>44628.517157523151</v>
      </c>
      <c r="J795" s="12">
        <v>44628.551833703707</v>
      </c>
      <c r="K795" s="13">
        <f t="shared" si="103"/>
        <v>49.933700000401586</v>
      </c>
      <c r="L795" s="3">
        <f t="shared" si="108"/>
        <v>2.7430555564933456E-3</v>
      </c>
      <c r="M795" s="15">
        <f t="shared" si="104"/>
        <v>3.95</v>
      </c>
      <c r="N795">
        <f t="shared" si="105"/>
        <v>9986.7400000803173</v>
      </c>
      <c r="O795" s="10">
        <f t="shared" si="106"/>
        <v>44628.551833703707</v>
      </c>
      <c r="P795" s="15">
        <f t="shared" si="107"/>
        <v>2</v>
      </c>
    </row>
    <row r="796" spans="1:16">
      <c r="A796" s="9" t="s">
        <v>2007</v>
      </c>
      <c r="B796" s="9" t="s">
        <v>2008</v>
      </c>
      <c r="C796" s="9" t="s">
        <v>127</v>
      </c>
      <c r="D796" s="9" t="s">
        <v>128</v>
      </c>
      <c r="E796" t="s">
        <v>614</v>
      </c>
      <c r="F796" s="11">
        <v>44628.494108796294</v>
      </c>
      <c r="G796" t="s">
        <v>16</v>
      </c>
      <c r="H796" t="s">
        <v>17</v>
      </c>
      <c r="I796" s="12">
        <v>44628.51416053241</v>
      </c>
      <c r="J796" s="12">
        <v>44628.548881643517</v>
      </c>
      <c r="K796" s="13">
        <f t="shared" si="103"/>
        <v>49.99839999480173</v>
      </c>
      <c r="L796" s="3">
        <f t="shared" si="108"/>
        <v>2.6620370335876942E-3</v>
      </c>
      <c r="M796" s="15">
        <f t="shared" si="104"/>
        <v>3.8333333333333335</v>
      </c>
      <c r="N796">
        <f t="shared" si="105"/>
        <v>9999.679998960346</v>
      </c>
      <c r="O796" s="10">
        <f t="shared" si="106"/>
        <v>44628.548881643517</v>
      </c>
      <c r="P796" s="15">
        <f t="shared" si="107"/>
        <v>2</v>
      </c>
    </row>
    <row r="797" spans="1:16">
      <c r="A797" s="9" t="s">
        <v>2009</v>
      </c>
      <c r="B797" s="9" t="s">
        <v>2010</v>
      </c>
      <c r="C797" s="9" t="s">
        <v>299</v>
      </c>
      <c r="D797" s="9" t="s">
        <v>299</v>
      </c>
      <c r="E797" t="s">
        <v>179</v>
      </c>
      <c r="F797" s="11">
        <v>44628.512048611112</v>
      </c>
      <c r="G797" t="s">
        <v>16</v>
      </c>
      <c r="H797" t="s">
        <v>23</v>
      </c>
      <c r="I797" s="12">
        <v>44628.535511944443</v>
      </c>
      <c r="J797" s="12">
        <v>44628.570213749997</v>
      </c>
      <c r="K797" s="13">
        <f t="shared" si="103"/>
        <v>49.97059999848716</v>
      </c>
      <c r="L797" s="3">
        <f t="shared" si="108"/>
        <v>1.7939814817509614E-2</v>
      </c>
      <c r="M797" s="15">
        <f t="shared" si="104"/>
        <v>25.833333333333332</v>
      </c>
      <c r="N797">
        <f t="shared" si="105"/>
        <v>9994.1199996974319</v>
      </c>
      <c r="O797" s="10">
        <f t="shared" si="106"/>
        <v>44628.570213749997</v>
      </c>
      <c r="P797" s="15">
        <f t="shared" si="107"/>
        <v>2</v>
      </c>
    </row>
    <row r="798" spans="1:16">
      <c r="A798" s="9" t="s">
        <v>2011</v>
      </c>
      <c r="B798" s="9" t="s">
        <v>2012</v>
      </c>
      <c r="C798" s="9" t="s">
        <v>89</v>
      </c>
      <c r="D798" s="9" t="s">
        <v>90</v>
      </c>
      <c r="E798" t="s">
        <v>966</v>
      </c>
      <c r="F798" s="11">
        <v>44628.512824074074</v>
      </c>
      <c r="G798" t="s">
        <v>16</v>
      </c>
      <c r="H798" t="s">
        <v>23</v>
      </c>
      <c r="I798" s="12">
        <v>44628.534662685182</v>
      </c>
      <c r="J798" s="12">
        <v>44628.569314004628</v>
      </c>
      <c r="K798" s="13">
        <f t="shared" si="103"/>
        <v>49.89790000137873</v>
      </c>
      <c r="L798" s="3">
        <f t="shared" si="108"/>
        <v>7.7546296233776957E-4</v>
      </c>
      <c r="M798" s="15">
        <f t="shared" si="104"/>
        <v>1.1166666666666667</v>
      </c>
      <c r="N798">
        <f t="shared" si="105"/>
        <v>9979.580000275746</v>
      </c>
      <c r="O798" s="10">
        <f t="shared" si="106"/>
        <v>44628.569314004628</v>
      </c>
      <c r="P798" s="15">
        <f t="shared" si="107"/>
        <v>2</v>
      </c>
    </row>
    <row r="799" spans="1:16">
      <c r="A799" s="9" t="s">
        <v>2013</v>
      </c>
      <c r="B799" s="9" t="s">
        <v>2014</v>
      </c>
      <c r="C799" s="9" t="s">
        <v>1142</v>
      </c>
      <c r="D799" s="9" t="s">
        <v>82</v>
      </c>
      <c r="E799" t="s">
        <v>114</v>
      </c>
      <c r="F799" s="11">
        <v>44628.51394675926</v>
      </c>
      <c r="G799" t="s">
        <v>16</v>
      </c>
      <c r="H799" t="s">
        <v>23</v>
      </c>
      <c r="I799" s="12">
        <v>44628.534763981479</v>
      </c>
      <c r="J799" s="12">
        <v>44628.568999606483</v>
      </c>
      <c r="K799" s="13">
        <f t="shared" si="103"/>
        <v>49.299300005659461</v>
      </c>
      <c r="L799" s="3">
        <f t="shared" si="108"/>
        <v>1.1226851856918074E-3</v>
      </c>
      <c r="M799" s="15">
        <f t="shared" si="104"/>
        <v>1.6166666666666667</v>
      </c>
      <c r="N799">
        <f t="shared" si="105"/>
        <v>9859.8600011318922</v>
      </c>
      <c r="O799" s="10">
        <f t="shared" si="106"/>
        <v>44628.568999606483</v>
      </c>
      <c r="P799" s="15">
        <f t="shared" si="107"/>
        <v>2</v>
      </c>
    </row>
    <row r="800" spans="1:16">
      <c r="A800" s="9" t="s">
        <v>2015</v>
      </c>
      <c r="B800" s="9" t="s">
        <v>2016</v>
      </c>
      <c r="C800" s="9" t="s">
        <v>49</v>
      </c>
      <c r="D800" s="9" t="s">
        <v>50</v>
      </c>
      <c r="E800" t="s">
        <v>110</v>
      </c>
      <c r="F800" s="11">
        <v>44628.514467592591</v>
      </c>
      <c r="G800" t="s">
        <v>16</v>
      </c>
      <c r="H800" t="s">
        <v>23</v>
      </c>
      <c r="I800" s="12">
        <v>44628.536264606482</v>
      </c>
      <c r="J800" s="12">
        <v>44628.570789537036</v>
      </c>
      <c r="K800" s="13">
        <f t="shared" si="103"/>
        <v>49.715899997390807</v>
      </c>
      <c r="L800" s="3">
        <f t="shared" si="108"/>
        <v>5.2083333139307797E-4</v>
      </c>
      <c r="M800" s="15">
        <f t="shared" si="104"/>
        <v>0.75</v>
      </c>
      <c r="N800">
        <f t="shared" si="105"/>
        <v>9943.1799994781613</v>
      </c>
      <c r="O800" s="10">
        <f t="shared" si="106"/>
        <v>44628.570789537036</v>
      </c>
      <c r="P800" s="15">
        <f t="shared" si="107"/>
        <v>2</v>
      </c>
    </row>
    <row r="801" spans="1:16">
      <c r="A801" s="9" t="s">
        <v>2017</v>
      </c>
      <c r="B801" s="9" t="s">
        <v>2018</v>
      </c>
      <c r="C801" s="9" t="s">
        <v>246</v>
      </c>
      <c r="D801" s="9" t="s">
        <v>247</v>
      </c>
      <c r="E801" t="s">
        <v>629</v>
      </c>
      <c r="F801" s="11">
        <v>44628.516018518516</v>
      </c>
      <c r="G801" t="s">
        <v>16</v>
      </c>
      <c r="H801" t="s">
        <v>17</v>
      </c>
      <c r="I801" s="12">
        <v>44628.534639699072</v>
      </c>
      <c r="J801" s="12">
        <v>44628.569340046299</v>
      </c>
      <c r="K801" s="13">
        <f t="shared" si="103"/>
        <v>49.968500006943941</v>
      </c>
      <c r="L801" s="3">
        <f t="shared" si="108"/>
        <v>1.5509259246755391E-3</v>
      </c>
      <c r="M801" s="15">
        <f t="shared" si="104"/>
        <v>2.2333333333333334</v>
      </c>
      <c r="N801">
        <f t="shared" si="105"/>
        <v>9993.7000013887882</v>
      </c>
      <c r="O801" s="10">
        <f t="shared" si="106"/>
        <v>44628.569340046299</v>
      </c>
      <c r="P801" s="15">
        <f t="shared" si="107"/>
        <v>2</v>
      </c>
    </row>
    <row r="802" spans="1:16">
      <c r="A802" s="9" t="s">
        <v>2019</v>
      </c>
      <c r="B802" s="9" t="s">
        <v>2020</v>
      </c>
      <c r="C802" s="9" t="s">
        <v>267</v>
      </c>
      <c r="D802" s="9" t="s">
        <v>267</v>
      </c>
      <c r="E802" t="s">
        <v>268</v>
      </c>
      <c r="F802" s="11">
        <v>44628.516608796293</v>
      </c>
      <c r="G802" t="s">
        <v>16</v>
      </c>
      <c r="H802" t="s">
        <v>23</v>
      </c>
      <c r="I802" s="12">
        <v>44628.537491643518</v>
      </c>
      <c r="J802" s="12">
        <v>44628.566735810185</v>
      </c>
      <c r="K802" s="13">
        <f t="shared" si="103"/>
        <v>42.111600001808256</v>
      </c>
      <c r="L802" s="3">
        <f t="shared" si="108"/>
        <v>5.9027777751907706E-4</v>
      </c>
      <c r="M802" s="15">
        <f t="shared" si="104"/>
        <v>0.85</v>
      </c>
      <c r="N802">
        <f t="shared" si="105"/>
        <v>8422.3200003616512</v>
      </c>
      <c r="O802" s="10">
        <f t="shared" si="106"/>
        <v>44628.566735810185</v>
      </c>
      <c r="P802" s="15">
        <f t="shared" si="107"/>
        <v>2</v>
      </c>
    </row>
    <row r="803" spans="1:16">
      <c r="A803" s="9" t="s">
        <v>2021</v>
      </c>
      <c r="B803" s="9" t="s">
        <v>2022</v>
      </c>
      <c r="C803" s="9" t="s">
        <v>2023</v>
      </c>
      <c r="D803" s="9" t="s">
        <v>82</v>
      </c>
      <c r="E803" t="s">
        <v>199</v>
      </c>
      <c r="F803" s="11">
        <v>44628.525902777779</v>
      </c>
      <c r="G803" t="s">
        <v>16</v>
      </c>
      <c r="H803" t="s">
        <v>23</v>
      </c>
      <c r="I803" s="12">
        <v>44628.546154722222</v>
      </c>
      <c r="J803" s="12">
        <v>44628.571352569445</v>
      </c>
      <c r="K803" s="13">
        <f t="shared" si="103"/>
        <v>36.284900000318885</v>
      </c>
      <c r="L803" s="3">
        <f t="shared" si="108"/>
        <v>9.2939814858254977E-3</v>
      </c>
      <c r="M803" s="15">
        <f t="shared" si="104"/>
        <v>13.383333333333333</v>
      </c>
      <c r="N803">
        <f t="shared" si="105"/>
        <v>7256.980000063777</v>
      </c>
      <c r="O803" s="10">
        <f t="shared" si="106"/>
        <v>44628.571352569445</v>
      </c>
      <c r="P803" s="15">
        <f t="shared" si="107"/>
        <v>2</v>
      </c>
    </row>
    <row r="804" spans="1:16">
      <c r="A804" s="9" t="s">
        <v>2024</v>
      </c>
      <c r="B804" s="9" t="s">
        <v>2025</v>
      </c>
      <c r="C804" s="9" t="s">
        <v>20</v>
      </c>
      <c r="D804" s="9" t="s">
        <v>21</v>
      </c>
      <c r="E804" t="s">
        <v>385</v>
      </c>
      <c r="F804" s="11">
        <v>44628.534907407404</v>
      </c>
      <c r="G804" t="s">
        <v>16</v>
      </c>
      <c r="H804" t="s">
        <v>23</v>
      </c>
      <c r="I804" s="12">
        <v>44628.556136712963</v>
      </c>
      <c r="J804" s="12">
        <v>44628.585282268519</v>
      </c>
      <c r="K804" s="13">
        <f t="shared" si="103"/>
        <v>41.969600000884384</v>
      </c>
      <c r="L804" s="3">
        <f t="shared" si="108"/>
        <v>9.0046296245418489E-3</v>
      </c>
      <c r="M804" s="15">
        <f t="shared" si="104"/>
        <v>12.966666666666667</v>
      </c>
      <c r="N804">
        <f t="shared" si="105"/>
        <v>8393.9200001768768</v>
      </c>
      <c r="O804" s="10">
        <f t="shared" si="106"/>
        <v>44628.585282268519</v>
      </c>
      <c r="P804" s="15">
        <f t="shared" si="107"/>
        <v>2</v>
      </c>
    </row>
    <row r="805" spans="1:16">
      <c r="A805" s="9" t="s">
        <v>2026</v>
      </c>
      <c r="B805" s="9" t="s">
        <v>2027</v>
      </c>
      <c r="C805" s="9" t="s">
        <v>20</v>
      </c>
      <c r="D805" s="9" t="s">
        <v>21</v>
      </c>
      <c r="E805" t="s">
        <v>1198</v>
      </c>
      <c r="F805" s="11">
        <v>44628.537094907406</v>
      </c>
      <c r="G805" t="s">
        <v>16</v>
      </c>
      <c r="H805" t="s">
        <v>23</v>
      </c>
      <c r="I805" s="12">
        <v>44628.557146643521</v>
      </c>
      <c r="J805" s="12">
        <v>44628.582362337962</v>
      </c>
      <c r="K805" s="13">
        <f t="shared" si="103"/>
        <v>36.310599994612858</v>
      </c>
      <c r="L805" s="3">
        <f t="shared" si="108"/>
        <v>2.1875000020372681E-3</v>
      </c>
      <c r="M805" s="15">
        <f t="shared" si="104"/>
        <v>3.15</v>
      </c>
      <c r="N805">
        <f t="shared" si="105"/>
        <v>7262.1199989225715</v>
      </c>
      <c r="O805" s="10">
        <f t="shared" si="106"/>
        <v>44628.582362337962</v>
      </c>
      <c r="P805" s="15">
        <f t="shared" si="107"/>
        <v>2</v>
      </c>
    </row>
    <row r="806" spans="1:16">
      <c r="A806" s="9" t="s">
        <v>2028</v>
      </c>
      <c r="B806" s="9" t="s">
        <v>2029</v>
      </c>
      <c r="C806" s="9" t="s">
        <v>496</v>
      </c>
      <c r="D806" s="9" t="s">
        <v>496</v>
      </c>
      <c r="E806" t="s">
        <v>1590</v>
      </c>
      <c r="F806" s="11">
        <v>44628.540011574078</v>
      </c>
      <c r="G806" t="s">
        <v>16</v>
      </c>
      <c r="H806" t="s">
        <v>23</v>
      </c>
      <c r="I806" s="12">
        <v>44628.56306212963</v>
      </c>
      <c r="J806" s="12">
        <v>44628.597130532406</v>
      </c>
      <c r="K806" s="13">
        <f t="shared" si="103"/>
        <v>49.058499997481704</v>
      </c>
      <c r="L806" s="3">
        <f t="shared" si="108"/>
        <v>2.9166666718083434E-3</v>
      </c>
      <c r="M806" s="15">
        <f t="shared" si="104"/>
        <v>4.2</v>
      </c>
      <c r="N806">
        <f t="shared" si="105"/>
        <v>9811.6999994963408</v>
      </c>
      <c r="O806" s="10">
        <f t="shared" si="106"/>
        <v>44628.597130532406</v>
      </c>
      <c r="P806" s="15">
        <f t="shared" si="107"/>
        <v>2</v>
      </c>
    </row>
    <row r="807" spans="1:16">
      <c r="A807" s="9" t="s">
        <v>2030</v>
      </c>
      <c r="B807" s="9" t="s">
        <v>2031</v>
      </c>
      <c r="C807" s="9" t="s">
        <v>834</v>
      </c>
      <c r="D807" s="9" t="s">
        <v>834</v>
      </c>
      <c r="E807" t="s">
        <v>157</v>
      </c>
      <c r="F807" s="11">
        <v>44628.541550925926</v>
      </c>
      <c r="G807" t="s">
        <v>16</v>
      </c>
      <c r="H807" t="s">
        <v>23</v>
      </c>
      <c r="I807" s="12">
        <v>44628.563780023149</v>
      </c>
      <c r="J807" s="12">
        <v>44628.598238634258</v>
      </c>
      <c r="K807" s="13">
        <f t="shared" si="103"/>
        <v>49.620399997802451</v>
      </c>
      <c r="L807" s="3">
        <f t="shared" si="108"/>
        <v>1.5393518478958867E-3</v>
      </c>
      <c r="M807" s="15">
        <f t="shared" si="104"/>
        <v>2.2166666666666668</v>
      </c>
      <c r="N807">
        <f t="shared" si="105"/>
        <v>9924.0799995604903</v>
      </c>
      <c r="O807" s="10">
        <f t="shared" si="106"/>
        <v>44628.598238634258</v>
      </c>
      <c r="P807" s="15">
        <f t="shared" si="107"/>
        <v>2</v>
      </c>
    </row>
    <row r="808" spans="1:16">
      <c r="A808" s="9" t="s">
        <v>2032</v>
      </c>
      <c r="B808" s="9" t="s">
        <v>2033</v>
      </c>
      <c r="C808" s="9" t="s">
        <v>399</v>
      </c>
      <c r="D808" s="9" t="s">
        <v>399</v>
      </c>
      <c r="E808" t="s">
        <v>83</v>
      </c>
      <c r="F808" s="11">
        <v>44628.556643518517</v>
      </c>
      <c r="G808" t="s">
        <v>16</v>
      </c>
      <c r="H808" t="s">
        <v>23</v>
      </c>
      <c r="I808" s="12">
        <v>44628.582481504629</v>
      </c>
      <c r="J808" s="12">
        <v>44628.61594935185</v>
      </c>
      <c r="K808" s="13">
        <f t="shared" si="103"/>
        <v>48.193699998082593</v>
      </c>
      <c r="L808" s="3">
        <f t="shared" si="108"/>
        <v>1.509259259182727E-2</v>
      </c>
      <c r="M808" s="15">
        <f t="shared" si="104"/>
        <v>21.733333333333334</v>
      </c>
      <c r="N808">
        <f t="shared" si="105"/>
        <v>9638.7399996165186</v>
      </c>
      <c r="O808" s="10">
        <f t="shared" si="106"/>
        <v>44628.61594935185</v>
      </c>
      <c r="P808" s="15">
        <f t="shared" si="107"/>
        <v>2</v>
      </c>
    </row>
    <row r="809" spans="1:16">
      <c r="A809" s="9" t="s">
        <v>2034</v>
      </c>
      <c r="B809" s="9" t="s">
        <v>2035</v>
      </c>
      <c r="C809" s="9" t="s">
        <v>178</v>
      </c>
      <c r="D809" s="9" t="s">
        <v>178</v>
      </c>
      <c r="E809" t="s">
        <v>166</v>
      </c>
      <c r="F809" s="11">
        <v>44628.558518518519</v>
      </c>
      <c r="G809" t="s">
        <v>16</v>
      </c>
      <c r="H809" t="s">
        <v>23</v>
      </c>
      <c r="I809" s="12">
        <v>44628.581090115738</v>
      </c>
      <c r="J809" s="12">
        <v>44628.611383379626</v>
      </c>
      <c r="K809" s="13">
        <f t="shared" si="103"/>
        <v>43.622299998532981</v>
      </c>
      <c r="L809" s="3">
        <f t="shared" si="108"/>
        <v>1.8750000017462298E-3</v>
      </c>
      <c r="M809" s="15">
        <f t="shared" si="104"/>
        <v>2.7</v>
      </c>
      <c r="N809">
        <f t="shared" si="105"/>
        <v>8724.4599997065961</v>
      </c>
      <c r="O809" s="10">
        <f t="shared" si="106"/>
        <v>44628.611383379626</v>
      </c>
      <c r="P809" s="15">
        <f t="shared" si="107"/>
        <v>2</v>
      </c>
    </row>
    <row r="810" spans="1:16">
      <c r="A810" s="9" t="s">
        <v>2036</v>
      </c>
      <c r="B810" s="9" t="s">
        <v>2037</v>
      </c>
      <c r="C810" s="9" t="s">
        <v>108</v>
      </c>
      <c r="D810" s="9" t="s">
        <v>109</v>
      </c>
      <c r="E810" t="s">
        <v>219</v>
      </c>
      <c r="F810" s="11">
        <v>44628.567569444444</v>
      </c>
      <c r="G810" t="s">
        <v>16</v>
      </c>
      <c r="H810" t="s">
        <v>23</v>
      </c>
      <c r="I810" s="12">
        <v>44628.586499513891</v>
      </c>
      <c r="J810" s="12">
        <v>44628.620919583336</v>
      </c>
      <c r="K810" s="13">
        <f t="shared" si="103"/>
        <v>49.564900001278147</v>
      </c>
      <c r="L810" s="3">
        <f t="shared" si="108"/>
        <v>9.0509259243845008E-3</v>
      </c>
      <c r="M810" s="15">
        <f t="shared" si="104"/>
        <v>13.033333333333333</v>
      </c>
      <c r="N810">
        <f t="shared" si="105"/>
        <v>9912.9800002556294</v>
      </c>
      <c r="O810" s="10">
        <f t="shared" si="106"/>
        <v>44628.620919583336</v>
      </c>
      <c r="P810" s="15">
        <f t="shared" si="107"/>
        <v>2</v>
      </c>
    </row>
    <row r="811" spans="1:16">
      <c r="A811" s="9" t="s">
        <v>2038</v>
      </c>
      <c r="B811" s="9" t="s">
        <v>2039</v>
      </c>
      <c r="C811" s="9" t="s">
        <v>388</v>
      </c>
      <c r="D811" s="9" t="s">
        <v>388</v>
      </c>
      <c r="E811" t="s">
        <v>152</v>
      </c>
      <c r="F811" s="11">
        <v>44628.573101851849</v>
      </c>
      <c r="G811" t="s">
        <v>16</v>
      </c>
      <c r="H811" t="s">
        <v>23</v>
      </c>
      <c r="I811" s="12">
        <v>44628.591766504629</v>
      </c>
      <c r="J811" s="12">
        <v>44628.62577997685</v>
      </c>
      <c r="K811" s="13">
        <f t="shared" si="103"/>
        <v>48.979399998206645</v>
      </c>
      <c r="L811" s="3">
        <f t="shared" si="108"/>
        <v>5.5324074055533856E-3</v>
      </c>
      <c r="M811" s="15">
        <f t="shared" si="104"/>
        <v>7.9666666666666668</v>
      </c>
      <c r="N811">
        <f t="shared" si="105"/>
        <v>9795.8799996413291</v>
      </c>
      <c r="O811" s="10">
        <f t="shared" si="106"/>
        <v>44628.62577997685</v>
      </c>
      <c r="P811" s="15">
        <f t="shared" si="107"/>
        <v>2</v>
      </c>
    </row>
    <row r="812" spans="1:16">
      <c r="A812" s="9" t="s">
        <v>2040</v>
      </c>
      <c r="B812" s="9" t="s">
        <v>2041</v>
      </c>
      <c r="C812" s="9" t="s">
        <v>127</v>
      </c>
      <c r="D812" s="9" t="s">
        <v>128</v>
      </c>
      <c r="E812" t="s">
        <v>1530</v>
      </c>
      <c r="F812" s="11">
        <v>44628.581006944441</v>
      </c>
      <c r="G812" t="s">
        <v>16</v>
      </c>
      <c r="H812" t="s">
        <v>17</v>
      </c>
      <c r="I812" s="12">
        <v>44628.598017430559</v>
      </c>
      <c r="J812" s="12">
        <v>44628.626017291666</v>
      </c>
      <c r="K812" s="13">
        <f t="shared" si="103"/>
        <v>40.319799995049834</v>
      </c>
      <c r="L812" s="3">
        <f t="shared" si="108"/>
        <v>7.9050925924093463E-3</v>
      </c>
      <c r="M812" s="15">
        <f t="shared" si="104"/>
        <v>11.383333333333333</v>
      </c>
      <c r="N812">
        <f t="shared" si="105"/>
        <v>8063.9599990099669</v>
      </c>
      <c r="O812" s="10">
        <f t="shared" si="106"/>
        <v>44628.626017291666</v>
      </c>
      <c r="P812" s="15">
        <f t="shared" si="107"/>
        <v>2</v>
      </c>
    </row>
    <row r="813" spans="1:16">
      <c r="A813" s="9" t="s">
        <v>2042</v>
      </c>
      <c r="B813" s="9" t="s">
        <v>2043</v>
      </c>
      <c r="C813" s="9" t="s">
        <v>169</v>
      </c>
      <c r="D813" s="9" t="s">
        <v>169</v>
      </c>
      <c r="E813" t="s">
        <v>145</v>
      </c>
      <c r="F813" s="11">
        <v>44628.587210648147</v>
      </c>
      <c r="G813" t="s">
        <v>16</v>
      </c>
      <c r="H813" t="s">
        <v>23</v>
      </c>
      <c r="I813" s="12">
        <v>44628.607640300928</v>
      </c>
      <c r="J813" s="12">
        <v>44628.636916412041</v>
      </c>
      <c r="K813" s="13">
        <f t="shared" si="103"/>
        <v>42.157600001664832</v>
      </c>
      <c r="L813" s="3">
        <f t="shared" si="108"/>
        <v>6.2037037059781142E-3</v>
      </c>
      <c r="M813" s="15">
        <f t="shared" si="104"/>
        <v>8.9333333333333336</v>
      </c>
      <c r="N813">
        <f t="shared" si="105"/>
        <v>8431.5200003329664</v>
      </c>
      <c r="O813" s="10">
        <f t="shared" si="106"/>
        <v>44628.636916412041</v>
      </c>
      <c r="P813" s="15">
        <f t="shared" si="107"/>
        <v>2</v>
      </c>
    </row>
    <row r="814" spans="1:16">
      <c r="A814" s="9" t="s">
        <v>2044</v>
      </c>
      <c r="B814" s="9" t="s">
        <v>2045</v>
      </c>
      <c r="C814" s="9" t="s">
        <v>412</v>
      </c>
      <c r="D814" s="9" t="s">
        <v>413</v>
      </c>
      <c r="E814" t="s">
        <v>767</v>
      </c>
      <c r="F814" s="11">
        <v>44628.593935185185</v>
      </c>
      <c r="G814" t="s">
        <v>16</v>
      </c>
      <c r="H814" t="s">
        <v>23</v>
      </c>
      <c r="I814" s="12">
        <v>44628.614227546299</v>
      </c>
      <c r="J814" s="12">
        <v>44628.648642337961</v>
      </c>
      <c r="K814" s="13">
        <f t="shared" si="103"/>
        <v>49.557299993466586</v>
      </c>
      <c r="L814" s="3">
        <f t="shared" si="108"/>
        <v>6.7245370373711921E-3</v>
      </c>
      <c r="M814" s="15">
        <f t="shared" si="104"/>
        <v>9.6833333333333336</v>
      </c>
      <c r="N814">
        <f t="shared" si="105"/>
        <v>9911.4599986933172</v>
      </c>
      <c r="O814" s="10">
        <f t="shared" si="106"/>
        <v>44628.648642337961</v>
      </c>
      <c r="P814" s="15">
        <f t="shared" si="107"/>
        <v>2</v>
      </c>
    </row>
    <row r="815" spans="1:16">
      <c r="A815" s="9" t="s">
        <v>2046</v>
      </c>
      <c r="B815" s="9" t="s">
        <v>2047</v>
      </c>
      <c r="C815" s="9" t="s">
        <v>904</v>
      </c>
      <c r="D815" s="9" t="s">
        <v>904</v>
      </c>
      <c r="E815" t="s">
        <v>96</v>
      </c>
      <c r="F815" s="11">
        <v>44628.598738425928</v>
      </c>
      <c r="G815" t="s">
        <v>16</v>
      </c>
      <c r="H815" t="s">
        <v>23</v>
      </c>
      <c r="I815" s="12">
        <v>44628.617781759262</v>
      </c>
      <c r="J815" s="12">
        <v>44628.648433912036</v>
      </c>
      <c r="K815" s="13">
        <f t="shared" si="103"/>
        <v>44.139099995372817</v>
      </c>
      <c r="L815" s="3">
        <f t="shared" si="108"/>
        <v>4.803240743058268E-3</v>
      </c>
      <c r="M815" s="15">
        <f t="shared" si="104"/>
        <v>6.916666666666667</v>
      </c>
      <c r="N815">
        <f t="shared" si="105"/>
        <v>8827.8199990745634</v>
      </c>
      <c r="O815" s="10">
        <f t="shared" si="106"/>
        <v>44628.648433912036</v>
      </c>
      <c r="P815" s="15">
        <f t="shared" si="107"/>
        <v>2</v>
      </c>
    </row>
    <row r="816" spans="1:16">
      <c r="A816" s="9" t="s">
        <v>2048</v>
      </c>
      <c r="B816" s="9" t="s">
        <v>2049</v>
      </c>
      <c r="C816" s="9" t="s">
        <v>206</v>
      </c>
      <c r="D816" s="9" t="s">
        <v>207</v>
      </c>
      <c r="E816" t="s">
        <v>281</v>
      </c>
      <c r="F816" s="11">
        <v>44628.599618055552</v>
      </c>
      <c r="G816" t="s">
        <v>16</v>
      </c>
      <c r="H816" t="s">
        <v>17</v>
      </c>
      <c r="I816" s="12">
        <v>44628.620286111109</v>
      </c>
      <c r="J816" s="12">
        <v>44628.654436666664</v>
      </c>
      <c r="K816" s="13">
        <f t="shared" si="103"/>
        <v>49.176799999549985</v>
      </c>
      <c r="L816" s="3">
        <f t="shared" si="108"/>
        <v>8.7962962425081059E-4</v>
      </c>
      <c r="M816" s="15">
        <f t="shared" si="104"/>
        <v>1.2666666666666666</v>
      </c>
      <c r="N816">
        <f t="shared" si="105"/>
        <v>9835.359999909997</v>
      </c>
      <c r="O816" s="10">
        <f t="shared" si="106"/>
        <v>44628.654436666664</v>
      </c>
      <c r="P816" s="15">
        <f t="shared" si="107"/>
        <v>2</v>
      </c>
    </row>
    <row r="817" spans="1:16">
      <c r="A817" s="9" t="s">
        <v>2050</v>
      </c>
      <c r="B817" s="9" t="s">
        <v>2051</v>
      </c>
      <c r="C817" s="9" t="s">
        <v>306</v>
      </c>
      <c r="D817" s="9" t="s">
        <v>306</v>
      </c>
      <c r="E817" t="s">
        <v>170</v>
      </c>
      <c r="F817" s="11">
        <v>44628.607569444444</v>
      </c>
      <c r="G817" t="s">
        <v>16</v>
      </c>
      <c r="H817" t="s">
        <v>23</v>
      </c>
      <c r="I817" s="12">
        <v>44628.630521458334</v>
      </c>
      <c r="J817" s="12">
        <v>44628.665227500001</v>
      </c>
      <c r="K817" s="13">
        <f t="shared" si="103"/>
        <v>49.9767000018619</v>
      </c>
      <c r="L817" s="3">
        <f t="shared" si="108"/>
        <v>7.9513888922519982E-3</v>
      </c>
      <c r="M817" s="15">
        <f t="shared" si="104"/>
        <v>11.45</v>
      </c>
      <c r="N817">
        <f t="shared" si="105"/>
        <v>9995.34000037238</v>
      </c>
      <c r="O817" s="10">
        <f t="shared" si="106"/>
        <v>44628.665227500001</v>
      </c>
      <c r="P817" s="15">
        <f t="shared" si="107"/>
        <v>2</v>
      </c>
    </row>
    <row r="818" spans="1:16">
      <c r="A818" s="9" t="s">
        <v>2052</v>
      </c>
      <c r="B818" s="9" t="s">
        <v>2053</v>
      </c>
      <c r="C818" s="9" t="s">
        <v>20</v>
      </c>
      <c r="D818" s="9" t="s">
        <v>21</v>
      </c>
      <c r="E818" t="s">
        <v>62</v>
      </c>
      <c r="F818" s="11">
        <v>44628.610856481479</v>
      </c>
      <c r="G818" t="s">
        <v>16</v>
      </c>
      <c r="H818" t="s">
        <v>23</v>
      </c>
      <c r="I818" s="12">
        <v>44628.631691550923</v>
      </c>
      <c r="J818" s="12">
        <v>44628.666188703704</v>
      </c>
      <c r="K818" s="13">
        <f t="shared" si="103"/>
        <v>49.675900004804134</v>
      </c>
      <c r="L818" s="3">
        <f t="shared" si="108"/>
        <v>3.2870370341697708E-3</v>
      </c>
      <c r="M818" s="15">
        <f t="shared" si="104"/>
        <v>4.7333333333333334</v>
      </c>
      <c r="N818">
        <f t="shared" si="105"/>
        <v>9935.1800009608269</v>
      </c>
      <c r="O818" s="10">
        <f t="shared" si="106"/>
        <v>44628.666188703704</v>
      </c>
      <c r="P818" s="15">
        <f t="shared" si="107"/>
        <v>2</v>
      </c>
    </row>
    <row r="819" spans="1:16">
      <c r="A819" s="9" t="s">
        <v>2054</v>
      </c>
      <c r="B819" s="9" t="s">
        <v>2055</v>
      </c>
      <c r="C819" s="9" t="s">
        <v>856</v>
      </c>
      <c r="D819" s="9" t="s">
        <v>857</v>
      </c>
      <c r="E819" t="s">
        <v>858</v>
      </c>
      <c r="F819" s="11">
        <v>44628.611400462964</v>
      </c>
      <c r="G819" t="s">
        <v>16</v>
      </c>
      <c r="H819" t="s">
        <v>23</v>
      </c>
      <c r="I819" s="12">
        <v>44628.634389212966</v>
      </c>
      <c r="J819" s="12">
        <v>44628.668876365744</v>
      </c>
      <c r="K819" s="13">
        <f t="shared" si="103"/>
        <v>49.661499999929219</v>
      </c>
      <c r="L819" s="3">
        <f t="shared" si="108"/>
        <v>5.4398148495238274E-4</v>
      </c>
      <c r="M819" s="15">
        <f t="shared" si="104"/>
        <v>0.78333333333333333</v>
      </c>
      <c r="N819">
        <f t="shared" si="105"/>
        <v>9932.2999999858439</v>
      </c>
      <c r="O819" s="10">
        <f t="shared" si="106"/>
        <v>44628.668876365744</v>
      </c>
      <c r="P819" s="15">
        <f t="shared" si="107"/>
        <v>2</v>
      </c>
    </row>
    <row r="820" spans="1:16">
      <c r="A820" s="9" t="s">
        <v>2056</v>
      </c>
      <c r="B820" s="9" t="s">
        <v>2057</v>
      </c>
      <c r="C820" s="9" t="s">
        <v>312</v>
      </c>
      <c r="D820" s="9" t="s">
        <v>313</v>
      </c>
      <c r="E820" t="s">
        <v>175</v>
      </c>
      <c r="F820" s="11">
        <v>44628.611516203702</v>
      </c>
      <c r="G820" t="s">
        <v>16</v>
      </c>
      <c r="H820" t="s">
        <v>23</v>
      </c>
      <c r="I820" s="12">
        <v>44628.630760023145</v>
      </c>
      <c r="J820" s="12">
        <v>44628.663946759261</v>
      </c>
      <c r="K820" s="13">
        <f t="shared" si="103"/>
        <v>47.788900007726625</v>
      </c>
      <c r="L820" s="3">
        <f t="shared" si="108"/>
        <v>1.1574073869269341E-4</v>
      </c>
      <c r="M820" s="15">
        <f t="shared" si="104"/>
        <v>0.16666666666666666</v>
      </c>
      <c r="N820">
        <f t="shared" si="105"/>
        <v>9557.7800015453249</v>
      </c>
      <c r="O820" s="10">
        <f t="shared" si="106"/>
        <v>44628.663946759261</v>
      </c>
      <c r="P820" s="15">
        <f t="shared" si="107"/>
        <v>2</v>
      </c>
    </row>
    <row r="821" spans="1:16">
      <c r="A821" s="9" t="s">
        <v>2058</v>
      </c>
      <c r="B821" s="9" t="s">
        <v>2059</v>
      </c>
      <c r="C821" s="9" t="s">
        <v>20</v>
      </c>
      <c r="D821" s="9" t="s">
        <v>21</v>
      </c>
      <c r="E821" t="s">
        <v>1802</v>
      </c>
      <c r="F821" s="11">
        <v>44628.621423611112</v>
      </c>
      <c r="G821" t="s">
        <v>16</v>
      </c>
      <c r="H821" t="s">
        <v>23</v>
      </c>
      <c r="I821" s="12">
        <v>44628.638422361109</v>
      </c>
      <c r="J821" s="12">
        <v>44628.673143958331</v>
      </c>
      <c r="K821" s="13">
        <f t="shared" si="103"/>
        <v>49.999099998967722</v>
      </c>
      <c r="L821" s="3">
        <f t="shared" si="108"/>
        <v>9.9074074096279219E-3</v>
      </c>
      <c r="M821" s="15">
        <f t="shared" si="104"/>
        <v>14.266666666666667</v>
      </c>
      <c r="N821">
        <f t="shared" si="105"/>
        <v>9999.8199997935444</v>
      </c>
      <c r="O821" s="10">
        <f t="shared" si="106"/>
        <v>44628.673143958331</v>
      </c>
      <c r="P821" s="15">
        <f t="shared" si="107"/>
        <v>2</v>
      </c>
    </row>
    <row r="822" spans="1:16">
      <c r="A822" s="9" t="s">
        <v>2060</v>
      </c>
      <c r="B822" s="9" t="s">
        <v>2061</v>
      </c>
      <c r="C822" s="9" t="s">
        <v>206</v>
      </c>
      <c r="D822" s="9" t="s">
        <v>207</v>
      </c>
      <c r="E822" t="s">
        <v>222</v>
      </c>
      <c r="F822" s="11">
        <v>44628.627858796295</v>
      </c>
      <c r="G822" t="s">
        <v>16</v>
      </c>
      <c r="H822" t="s">
        <v>23</v>
      </c>
      <c r="I822" s="12">
        <v>44628.652672407406</v>
      </c>
      <c r="J822" s="12">
        <v>44628.682734907408</v>
      </c>
      <c r="K822" s="13">
        <f t="shared" si="103"/>
        <v>43.29000000259839</v>
      </c>
      <c r="L822" s="3">
        <f t="shared" si="108"/>
        <v>6.435185183363501E-3</v>
      </c>
      <c r="M822" s="15">
        <f t="shared" si="104"/>
        <v>9.2666666666666675</v>
      </c>
      <c r="N822">
        <f t="shared" si="105"/>
        <v>8658.000000519678</v>
      </c>
      <c r="O822" s="10">
        <f t="shared" si="106"/>
        <v>44628.682734907408</v>
      </c>
      <c r="P822" s="15">
        <f t="shared" si="107"/>
        <v>2</v>
      </c>
    </row>
    <row r="823" spans="1:16">
      <c r="A823" s="9" t="s">
        <v>2062</v>
      </c>
      <c r="B823" s="9" t="s">
        <v>2063</v>
      </c>
      <c r="C823" s="9" t="s">
        <v>342</v>
      </c>
      <c r="D823" s="9" t="s">
        <v>82</v>
      </c>
      <c r="E823" t="s">
        <v>119</v>
      </c>
      <c r="F823" s="11">
        <v>44628.629074074073</v>
      </c>
      <c r="G823" t="s">
        <v>16</v>
      </c>
      <c r="H823" t="s">
        <v>23</v>
      </c>
      <c r="I823" s="12">
        <v>44628.651849212962</v>
      </c>
      <c r="J823" s="12">
        <v>44628.684648101851</v>
      </c>
      <c r="K823" s="13">
        <f t="shared" si="103"/>
        <v>47.230400000698864</v>
      </c>
      <c r="L823" s="3">
        <f t="shared" si="108"/>
        <v>1.2152777781011537E-3</v>
      </c>
      <c r="M823" s="15">
        <f t="shared" si="104"/>
        <v>1.75</v>
      </c>
      <c r="N823">
        <f t="shared" si="105"/>
        <v>9446.0800001397729</v>
      </c>
      <c r="O823" s="10">
        <f t="shared" si="106"/>
        <v>44628.684648101851</v>
      </c>
      <c r="P823" s="15">
        <f t="shared" si="107"/>
        <v>2</v>
      </c>
    </row>
    <row r="824" spans="1:16">
      <c r="A824" s="9" t="s">
        <v>2064</v>
      </c>
      <c r="B824" s="9" t="s">
        <v>2065</v>
      </c>
      <c r="C824" s="9" t="s">
        <v>345</v>
      </c>
      <c r="D824" s="9" t="s">
        <v>346</v>
      </c>
      <c r="E824" t="s">
        <v>186</v>
      </c>
      <c r="F824" s="11">
        <v>44628.641481481478</v>
      </c>
      <c r="G824" t="s">
        <v>16</v>
      </c>
      <c r="H824" t="s">
        <v>23</v>
      </c>
      <c r="I824" s="12">
        <v>44628.660901620373</v>
      </c>
      <c r="J824" s="12">
        <v>44628.694849884261</v>
      </c>
      <c r="K824" s="13">
        <f t="shared" si="103"/>
        <v>48.885499999159947</v>
      </c>
      <c r="L824" s="3">
        <f t="shared" si="108"/>
        <v>1.2407407404680271E-2</v>
      </c>
      <c r="M824" s="15">
        <f t="shared" si="104"/>
        <v>17.866666666666667</v>
      </c>
      <c r="N824">
        <f t="shared" si="105"/>
        <v>9777.0999998319894</v>
      </c>
      <c r="O824" s="10">
        <f t="shared" si="106"/>
        <v>44628.694849884261</v>
      </c>
      <c r="P824" s="15">
        <f t="shared" si="107"/>
        <v>2</v>
      </c>
    </row>
    <row r="825" spans="1:16">
      <c r="A825" s="9" t="s">
        <v>2066</v>
      </c>
      <c r="B825" s="9" t="s">
        <v>2067</v>
      </c>
      <c r="C825" s="9" t="s">
        <v>206</v>
      </c>
      <c r="D825" s="9" t="s">
        <v>207</v>
      </c>
      <c r="E825" t="s">
        <v>215</v>
      </c>
      <c r="F825" s="11">
        <v>44628.649421296293</v>
      </c>
      <c r="G825" t="s">
        <v>16</v>
      </c>
      <c r="H825" t="s">
        <v>23</v>
      </c>
      <c r="I825" s="12">
        <v>44628.670035393516</v>
      </c>
      <c r="J825" s="12">
        <v>44628.695675949071</v>
      </c>
      <c r="K825" s="13">
        <f t="shared" si="103"/>
        <v>36.922400000039488</v>
      </c>
      <c r="L825" s="3">
        <f t="shared" si="108"/>
        <v>7.9398148154723458E-3</v>
      </c>
      <c r="M825" s="15">
        <f t="shared" si="104"/>
        <v>11.433333333333334</v>
      </c>
      <c r="N825">
        <f t="shared" si="105"/>
        <v>7384.4800000078976</v>
      </c>
      <c r="O825" s="10">
        <f t="shared" si="106"/>
        <v>44628.695675949071</v>
      </c>
      <c r="P825" s="15">
        <f t="shared" si="107"/>
        <v>2</v>
      </c>
    </row>
    <row r="826" spans="1:16">
      <c r="A826" s="9" t="s">
        <v>2068</v>
      </c>
      <c r="B826" s="9" t="s">
        <v>2069</v>
      </c>
      <c r="C826" s="9" t="s">
        <v>2070</v>
      </c>
      <c r="D826" s="9" t="s">
        <v>2070</v>
      </c>
      <c r="E826" t="s">
        <v>105</v>
      </c>
      <c r="F826" s="11">
        <v>44628.650810185187</v>
      </c>
      <c r="G826" t="s">
        <v>16</v>
      </c>
      <c r="H826" t="s">
        <v>23</v>
      </c>
      <c r="I826" s="12">
        <v>44628.670752893522</v>
      </c>
      <c r="J826" s="12">
        <v>44628.697145532409</v>
      </c>
      <c r="K826" s="13">
        <f t="shared" si="103"/>
        <v>38.005399997346103</v>
      </c>
      <c r="L826" s="3">
        <f t="shared" si="108"/>
        <v>1.3888888934161514E-3</v>
      </c>
      <c r="M826" s="15">
        <f t="shared" si="104"/>
        <v>2</v>
      </c>
      <c r="N826">
        <f t="shared" si="105"/>
        <v>7601.0799994692206</v>
      </c>
      <c r="O826" s="10">
        <f t="shared" si="106"/>
        <v>44628.697145532409</v>
      </c>
      <c r="P826" s="15">
        <f t="shared" si="107"/>
        <v>2</v>
      </c>
    </row>
    <row r="827" spans="1:16">
      <c r="A827" s="9" t="s">
        <v>2071</v>
      </c>
      <c r="B827" s="9" t="s">
        <v>2072</v>
      </c>
      <c r="C827" s="9" t="s">
        <v>706</v>
      </c>
      <c r="D827" s="9" t="s">
        <v>706</v>
      </c>
      <c r="E827" t="s">
        <v>707</v>
      </c>
      <c r="F827" s="11">
        <v>44628.682986111111</v>
      </c>
      <c r="G827" t="s">
        <v>16</v>
      </c>
      <c r="H827" t="s">
        <v>23</v>
      </c>
      <c r="I827" s="12">
        <v>44628.705357638886</v>
      </c>
      <c r="J827" s="12">
        <v>44628.739591597223</v>
      </c>
      <c r="K827" s="13">
        <f t="shared" si="103"/>
        <v>49.296900004846975</v>
      </c>
      <c r="L827" s="3">
        <f t="shared" si="108"/>
        <v>3.2175925924093463E-2</v>
      </c>
      <c r="M827" s="15">
        <f t="shared" si="104"/>
        <v>46.333333333333336</v>
      </c>
      <c r="N827">
        <f t="shared" si="105"/>
        <v>9859.380000969395</v>
      </c>
      <c r="O827" s="10">
        <f t="shared" si="106"/>
        <v>44628.739591597223</v>
      </c>
      <c r="P827" s="15">
        <f t="shared" si="107"/>
        <v>2</v>
      </c>
    </row>
    <row r="828" spans="1:16">
      <c r="A828" s="9" t="s">
        <v>2073</v>
      </c>
      <c r="B828" s="9" t="s">
        <v>2074</v>
      </c>
      <c r="C828" s="9" t="s">
        <v>433</v>
      </c>
      <c r="D828" s="9" t="s">
        <v>433</v>
      </c>
      <c r="E828" t="s">
        <v>31</v>
      </c>
      <c r="F828" s="11">
        <v>44628.688946759263</v>
      </c>
      <c r="G828" t="s">
        <v>16</v>
      </c>
      <c r="H828" t="s">
        <v>23</v>
      </c>
      <c r="I828" s="12">
        <v>44628.707431342591</v>
      </c>
      <c r="J828" s="12">
        <v>44628.739885925927</v>
      </c>
      <c r="K828" s="13">
        <f t="shared" si="103"/>
        <v>46.734600003110245</v>
      </c>
      <c r="L828" s="3">
        <f t="shared" si="108"/>
        <v>5.9606481518130749E-3</v>
      </c>
      <c r="M828" s="15">
        <f t="shared" si="104"/>
        <v>8.5833333333333339</v>
      </c>
      <c r="N828">
        <f t="shared" si="105"/>
        <v>9346.920000622049</v>
      </c>
      <c r="O828" s="10">
        <f t="shared" si="106"/>
        <v>44628.739885925927</v>
      </c>
      <c r="P828" s="15">
        <f t="shared" si="107"/>
        <v>2</v>
      </c>
    </row>
    <row r="829" spans="1:16">
      <c r="A829" s="9" t="s">
        <v>2075</v>
      </c>
      <c r="B829" s="9" t="s">
        <v>2076</v>
      </c>
      <c r="C829" s="9" t="s">
        <v>808</v>
      </c>
      <c r="D829" s="9" t="s">
        <v>809</v>
      </c>
      <c r="E829" t="s">
        <v>133</v>
      </c>
      <c r="F829" s="11">
        <v>44628.689074074071</v>
      </c>
      <c r="G829" t="s">
        <v>16</v>
      </c>
      <c r="H829" t="s">
        <v>23</v>
      </c>
      <c r="I829" s="12">
        <v>44628.710102962963</v>
      </c>
      <c r="J829" s="12">
        <v>44628.744664421298</v>
      </c>
      <c r="K829" s="13">
        <f t="shared" si="103"/>
        <v>49.768500002101064</v>
      </c>
      <c r="L829" s="3">
        <f t="shared" si="108"/>
        <v>1.2731480819638819E-4</v>
      </c>
      <c r="M829" s="15">
        <f t="shared" si="104"/>
        <v>0.18333333333333332</v>
      </c>
      <c r="N829">
        <f t="shared" si="105"/>
        <v>9953.7000004202127</v>
      </c>
      <c r="O829" s="10">
        <f t="shared" si="106"/>
        <v>44628.744664421298</v>
      </c>
      <c r="P829" s="15">
        <f t="shared" si="107"/>
        <v>2</v>
      </c>
    </row>
    <row r="830" spans="1:16">
      <c r="A830" s="9" t="s">
        <v>2077</v>
      </c>
      <c r="B830" s="9" t="s">
        <v>2078</v>
      </c>
      <c r="C830" s="9" t="s">
        <v>500</v>
      </c>
      <c r="D830" s="9" t="s">
        <v>501</v>
      </c>
      <c r="E830" t="s">
        <v>191</v>
      </c>
      <c r="F830" s="11">
        <v>44628.691250000003</v>
      </c>
      <c r="G830" t="s">
        <v>16</v>
      </c>
      <c r="H830" t="s">
        <v>23</v>
      </c>
      <c r="I830" s="12">
        <v>44628.713263680555</v>
      </c>
      <c r="J830" s="12">
        <v>44628.742058750002</v>
      </c>
      <c r="K830" s="13">
        <f t="shared" si="103"/>
        <v>41.464900004211813</v>
      </c>
      <c r="L830" s="3">
        <f t="shared" si="108"/>
        <v>2.1759259325335734E-3</v>
      </c>
      <c r="M830" s="15">
        <f t="shared" si="104"/>
        <v>3.1333333333333333</v>
      </c>
      <c r="N830">
        <f t="shared" si="105"/>
        <v>8292.9800008423626</v>
      </c>
      <c r="O830" s="10">
        <f t="shared" si="106"/>
        <v>44628.742058750002</v>
      </c>
      <c r="P830" s="15">
        <f t="shared" si="107"/>
        <v>2</v>
      </c>
    </row>
    <row r="831" spans="1:16">
      <c r="A831" s="9" t="s">
        <v>2079</v>
      </c>
      <c r="B831" s="9" t="s">
        <v>2080</v>
      </c>
      <c r="C831" s="9" t="s">
        <v>424</v>
      </c>
      <c r="D831" s="9" t="s">
        <v>424</v>
      </c>
      <c r="E831" t="s">
        <v>157</v>
      </c>
      <c r="F831" s="11">
        <v>44628.6950462963</v>
      </c>
      <c r="G831" t="s">
        <v>16</v>
      </c>
      <c r="H831" t="s">
        <v>23</v>
      </c>
      <c r="I831" s="12">
        <v>44628.71256983796</v>
      </c>
      <c r="J831" s="12">
        <v>44628.746965115737</v>
      </c>
      <c r="K831" s="13">
        <f t="shared" si="103"/>
        <v>49.529199998360127</v>
      </c>
      <c r="L831" s="3">
        <f t="shared" si="108"/>
        <v>3.796296296059154E-3</v>
      </c>
      <c r="M831" s="15">
        <f t="shared" si="104"/>
        <v>5.4666666666666668</v>
      </c>
      <c r="N831">
        <f t="shared" si="105"/>
        <v>9905.8399996720254</v>
      </c>
      <c r="O831" s="10">
        <f t="shared" si="106"/>
        <v>44628.746965115737</v>
      </c>
      <c r="P831" s="15">
        <f t="shared" si="107"/>
        <v>2</v>
      </c>
    </row>
    <row r="832" spans="1:16">
      <c r="A832" s="9" t="s">
        <v>2081</v>
      </c>
      <c r="B832" s="9" t="s">
        <v>2082</v>
      </c>
      <c r="C832" s="9" t="s">
        <v>441</v>
      </c>
      <c r="D832" s="9" t="s">
        <v>442</v>
      </c>
      <c r="E832" t="s">
        <v>179</v>
      </c>
      <c r="F832" s="11">
        <v>44628.725046296298</v>
      </c>
      <c r="G832" t="s">
        <v>16</v>
      </c>
      <c r="H832" t="s">
        <v>23</v>
      </c>
      <c r="I832" s="12">
        <v>44628.747953518519</v>
      </c>
      <c r="J832" s="12">
        <v>44628.776235949073</v>
      </c>
      <c r="K832" s="13">
        <f t="shared" si="103"/>
        <v>40.726699997903779</v>
      </c>
      <c r="L832" s="3">
        <f t="shared" si="108"/>
        <v>2.9999999998835847E-2</v>
      </c>
      <c r="M832" s="15">
        <f t="shared" si="104"/>
        <v>43.2</v>
      </c>
      <c r="N832">
        <f t="shared" si="105"/>
        <v>8145.3399995807558</v>
      </c>
      <c r="O832" s="10">
        <f t="shared" si="106"/>
        <v>44628.776235949073</v>
      </c>
      <c r="P832" s="15">
        <f t="shared" si="107"/>
        <v>2</v>
      </c>
    </row>
    <row r="833" spans="1:16">
      <c r="A833" s="9" t="s">
        <v>2083</v>
      </c>
      <c r="B833" s="9" t="s">
        <v>2084</v>
      </c>
      <c r="C833" s="9" t="s">
        <v>273</v>
      </c>
      <c r="D833" s="9" t="s">
        <v>274</v>
      </c>
      <c r="E833" t="s">
        <v>152</v>
      </c>
      <c r="F833" s="11">
        <v>44628.730474537035</v>
      </c>
      <c r="G833" t="s">
        <v>16</v>
      </c>
      <c r="H833" t="s">
        <v>23</v>
      </c>
      <c r="I833" s="12">
        <v>44628.748661967591</v>
      </c>
      <c r="J833" s="12">
        <v>44628.773714328701</v>
      </c>
      <c r="K833" s="13">
        <f t="shared" si="103"/>
        <v>36.07539999880828</v>
      </c>
      <c r="L833" s="3">
        <f t="shared" si="108"/>
        <v>5.428240736364387E-3</v>
      </c>
      <c r="M833" s="15">
        <f t="shared" si="104"/>
        <v>7.8166666666666664</v>
      </c>
      <c r="N833">
        <f t="shared" si="105"/>
        <v>7215.0799997616559</v>
      </c>
      <c r="O833" s="10">
        <f t="shared" si="106"/>
        <v>44628.773714328701</v>
      </c>
      <c r="P833" s="15">
        <f t="shared" si="107"/>
        <v>2</v>
      </c>
    </row>
    <row r="834" spans="1:16">
      <c r="A834" s="9" t="s">
        <v>2085</v>
      </c>
      <c r="B834" s="9" t="s">
        <v>2086</v>
      </c>
      <c r="C834" s="9" t="s">
        <v>986</v>
      </c>
      <c r="D834" s="9" t="s">
        <v>442</v>
      </c>
      <c r="E834" t="s">
        <v>166</v>
      </c>
      <c r="F834" s="11">
        <v>44628.742418981485</v>
      </c>
      <c r="G834" t="s">
        <v>16</v>
      </c>
      <c r="H834" t="s">
        <v>23</v>
      </c>
      <c r="I834" s="12">
        <v>44628.761098287039</v>
      </c>
      <c r="J834" s="12">
        <v>44628.795819398147</v>
      </c>
      <c r="K834" s="13">
        <f t="shared" si="103"/>
        <v>49.99839999480173</v>
      </c>
      <c r="L834" s="3">
        <f t="shared" si="108"/>
        <v>1.1944444449909497E-2</v>
      </c>
      <c r="M834" s="15">
        <f t="shared" si="104"/>
        <v>17.2</v>
      </c>
      <c r="N834">
        <f t="shared" si="105"/>
        <v>9999.679998960346</v>
      </c>
      <c r="O834" s="10">
        <f t="shared" si="106"/>
        <v>44628.795819398147</v>
      </c>
      <c r="P834" s="15">
        <f t="shared" si="107"/>
        <v>2</v>
      </c>
    </row>
    <row r="835" spans="1:16">
      <c r="A835" s="9" t="s">
        <v>2087</v>
      </c>
      <c r="B835" s="9" t="s">
        <v>2088</v>
      </c>
      <c r="C835" s="9" t="s">
        <v>447</v>
      </c>
      <c r="D835" s="9" t="s">
        <v>82</v>
      </c>
      <c r="E835" t="s">
        <v>145</v>
      </c>
      <c r="F835" s="11">
        <v>44628.761712962965</v>
      </c>
      <c r="G835" t="s">
        <v>16</v>
      </c>
      <c r="H835" t="s">
        <v>23</v>
      </c>
      <c r="I835" s="12">
        <v>44628.784778518515</v>
      </c>
      <c r="J835" s="12">
        <v>44628.818976365743</v>
      </c>
      <c r="K835" s="13">
        <f t="shared" ref="K835:K898" si="109">(J835-I835)*24*60</f>
        <v>49.244900008197874</v>
      </c>
      <c r="L835" s="3">
        <f t="shared" si="108"/>
        <v>1.9293981480586808E-2</v>
      </c>
      <c r="M835" s="15">
        <f t="shared" ref="M835:M898" si="110">HOUR(L835)*60+MINUTE(L835)+SECOND(L835)/60</f>
        <v>27.783333333333335</v>
      </c>
      <c r="N835">
        <f t="shared" ref="N835:N898" si="111">K835*200</f>
        <v>9848.9800016395748</v>
      </c>
      <c r="O835" s="10">
        <f t="shared" ref="O835:O898" si="112">J835</f>
        <v>44628.818976365743</v>
      </c>
      <c r="P835" s="15">
        <f t="shared" ref="P835:P898" si="113">_xlfn.ISOWEEKNUM(O835)-_xlfn.ISOWEEKNUM(DATE(YEAR(O835),MONTH(O835),1))+1</f>
        <v>2</v>
      </c>
    </row>
    <row r="836" spans="1:16">
      <c r="A836" s="9" t="s">
        <v>2089</v>
      </c>
      <c r="B836" s="9" t="s">
        <v>2090</v>
      </c>
      <c r="C836" s="9" t="s">
        <v>94</v>
      </c>
      <c r="D836" s="9" t="s">
        <v>95</v>
      </c>
      <c r="E836" t="s">
        <v>114</v>
      </c>
      <c r="F836" s="11">
        <v>44628.761932870373</v>
      </c>
      <c r="G836" t="s">
        <v>16</v>
      </c>
      <c r="H836" t="s">
        <v>23</v>
      </c>
      <c r="I836" s="12">
        <v>44628.787641481482</v>
      </c>
      <c r="J836" s="12">
        <v>44628.818735995374</v>
      </c>
      <c r="K836" s="13">
        <f t="shared" si="109"/>
        <v>44.776100004091859</v>
      </c>
      <c r="L836" s="3">
        <f t="shared" ref="L836:L899" si="114">F836-F835</f>
        <v>2.1990740788169205E-4</v>
      </c>
      <c r="M836" s="15">
        <f t="shared" si="110"/>
        <v>0.31666666666666665</v>
      </c>
      <c r="N836">
        <f t="shared" si="111"/>
        <v>8955.2200008183718</v>
      </c>
      <c r="O836" s="10">
        <f t="shared" si="112"/>
        <v>44628.818735995374</v>
      </c>
      <c r="P836" s="15">
        <f t="shared" si="113"/>
        <v>2</v>
      </c>
    </row>
    <row r="837" spans="1:16">
      <c r="A837" s="9" t="s">
        <v>2091</v>
      </c>
      <c r="B837" s="9" t="s">
        <v>2092</v>
      </c>
      <c r="C837" s="9" t="s">
        <v>99</v>
      </c>
      <c r="D837" s="9" t="s">
        <v>82</v>
      </c>
      <c r="E837" t="s">
        <v>110</v>
      </c>
      <c r="F837" s="11">
        <v>44628.773506944446</v>
      </c>
      <c r="G837" t="s">
        <v>16</v>
      </c>
      <c r="H837" t="s">
        <v>23</v>
      </c>
      <c r="I837" s="12">
        <v>44628.797727569443</v>
      </c>
      <c r="J837" s="12">
        <v>44628.832242777775</v>
      </c>
      <c r="K837" s="13">
        <f t="shared" si="109"/>
        <v>49.701899997889996</v>
      </c>
      <c r="L837" s="3">
        <f t="shared" si="114"/>
        <v>1.1574074072996154E-2</v>
      </c>
      <c r="M837" s="15">
        <f t="shared" si="110"/>
        <v>16.666666666666668</v>
      </c>
      <c r="N837">
        <f t="shared" si="111"/>
        <v>9940.3799995779991</v>
      </c>
      <c r="O837" s="10">
        <f t="shared" si="112"/>
        <v>44628.832242777775</v>
      </c>
      <c r="P837" s="15">
        <f t="shared" si="113"/>
        <v>2</v>
      </c>
    </row>
    <row r="838" spans="1:16">
      <c r="A838" s="9" t="s">
        <v>2093</v>
      </c>
      <c r="B838" s="9" t="s">
        <v>2094</v>
      </c>
      <c r="C838" s="9" t="s">
        <v>13</v>
      </c>
      <c r="D838" s="9" t="s">
        <v>14</v>
      </c>
      <c r="E838" t="s">
        <v>15</v>
      </c>
      <c r="F838" s="11">
        <v>44629.006099537037</v>
      </c>
      <c r="G838" t="s">
        <v>16</v>
      </c>
      <c r="H838" t="s">
        <v>17</v>
      </c>
      <c r="I838" s="12">
        <v>44629.025188912034</v>
      </c>
      <c r="J838" s="12">
        <v>44629.057031550925</v>
      </c>
      <c r="K838" s="13">
        <f t="shared" si="109"/>
        <v>45.853400003397837</v>
      </c>
      <c r="L838" s="3">
        <f t="shared" si="114"/>
        <v>0.23259259259066312</v>
      </c>
      <c r="M838" s="15">
        <f t="shared" si="110"/>
        <v>334.93333333333334</v>
      </c>
      <c r="N838">
        <f t="shared" si="111"/>
        <v>9170.6800006795675</v>
      </c>
      <c r="O838" s="10">
        <f t="shared" si="112"/>
        <v>44629.057031550925</v>
      </c>
      <c r="P838" s="15">
        <f t="shared" si="113"/>
        <v>2</v>
      </c>
    </row>
    <row r="839" spans="1:16">
      <c r="A839" s="9" t="s">
        <v>2095</v>
      </c>
      <c r="B839" s="9" t="s">
        <v>2096</v>
      </c>
      <c r="C839" s="9" t="s">
        <v>20</v>
      </c>
      <c r="D839" s="9" t="s">
        <v>21</v>
      </c>
      <c r="E839" t="s">
        <v>335</v>
      </c>
      <c r="F839" s="11">
        <v>44629.007268518515</v>
      </c>
      <c r="G839" t="s">
        <v>16</v>
      </c>
      <c r="H839" t="s">
        <v>23</v>
      </c>
      <c r="I839" s="12">
        <v>44629.027009282407</v>
      </c>
      <c r="J839" s="12">
        <v>44629.061237337963</v>
      </c>
      <c r="K839" s="13">
        <f t="shared" si="109"/>
        <v>49.288400000659749</v>
      </c>
      <c r="L839" s="3">
        <f t="shared" si="114"/>
        <v>1.1689814782585017E-3</v>
      </c>
      <c r="M839" s="15">
        <f t="shared" si="110"/>
        <v>1.6833333333333333</v>
      </c>
      <c r="N839">
        <f t="shared" si="111"/>
        <v>9857.6800001319498</v>
      </c>
      <c r="O839" s="10">
        <f t="shared" si="112"/>
        <v>44629.061237337963</v>
      </c>
      <c r="P839" s="15">
        <f t="shared" si="113"/>
        <v>2</v>
      </c>
    </row>
    <row r="840" spans="1:16">
      <c r="A840" s="9" t="s">
        <v>2097</v>
      </c>
      <c r="B840" s="9" t="s">
        <v>2098</v>
      </c>
      <c r="C840" s="9" t="s">
        <v>13</v>
      </c>
      <c r="D840" s="9" t="s">
        <v>14</v>
      </c>
      <c r="E840" t="s">
        <v>2099</v>
      </c>
      <c r="F840" s="11">
        <v>44629.007731481484</v>
      </c>
      <c r="G840" t="s">
        <v>16</v>
      </c>
      <c r="H840" t="s">
        <v>17</v>
      </c>
      <c r="I840" s="12">
        <v>44629.028869814814</v>
      </c>
      <c r="J840" s="12">
        <v>44629.057899537038</v>
      </c>
      <c r="K840" s="13">
        <f t="shared" si="109"/>
        <v>41.802800002042204</v>
      </c>
      <c r="L840" s="3">
        <f t="shared" si="114"/>
        <v>4.6296296932268888E-4</v>
      </c>
      <c r="M840" s="15">
        <f t="shared" si="110"/>
        <v>0.66666666666666663</v>
      </c>
      <c r="N840">
        <f t="shared" si="111"/>
        <v>8360.5600004084408</v>
      </c>
      <c r="O840" s="10">
        <f t="shared" si="112"/>
        <v>44629.057899537038</v>
      </c>
      <c r="P840" s="15">
        <f t="shared" si="113"/>
        <v>2</v>
      </c>
    </row>
    <row r="841" spans="1:16">
      <c r="A841" s="9" t="s">
        <v>2100</v>
      </c>
      <c r="B841" s="9" t="s">
        <v>2101</v>
      </c>
      <c r="C841" s="9" t="s">
        <v>20</v>
      </c>
      <c r="D841" s="9" t="s">
        <v>21</v>
      </c>
      <c r="E841" t="s">
        <v>34</v>
      </c>
      <c r="F841" s="11">
        <v>44629.008414351854</v>
      </c>
      <c r="G841" t="s">
        <v>16</v>
      </c>
      <c r="H841" t="s">
        <v>23</v>
      </c>
      <c r="I841" s="12">
        <v>44629.027232824075</v>
      </c>
      <c r="J841" s="12">
        <v>44629.049770324076</v>
      </c>
      <c r="K841" s="13">
        <f t="shared" si="109"/>
        <v>32.454000001307577</v>
      </c>
      <c r="L841" s="3">
        <f t="shared" si="114"/>
        <v>6.8287036992842332E-4</v>
      </c>
      <c r="M841" s="15">
        <f t="shared" si="110"/>
        <v>0.98333333333333328</v>
      </c>
      <c r="N841">
        <f t="shared" si="111"/>
        <v>6490.8000002615154</v>
      </c>
      <c r="O841" s="10">
        <f t="shared" si="112"/>
        <v>44629.049770324076</v>
      </c>
      <c r="P841" s="15">
        <f t="shared" si="113"/>
        <v>2</v>
      </c>
    </row>
    <row r="842" spans="1:16">
      <c r="A842" s="9" t="s">
        <v>2102</v>
      </c>
      <c r="B842" s="9" t="s">
        <v>2103</v>
      </c>
      <c r="C842" s="9" t="s">
        <v>13</v>
      </c>
      <c r="D842" s="9" t="s">
        <v>14</v>
      </c>
      <c r="E842" t="s">
        <v>394</v>
      </c>
      <c r="F842" s="11">
        <v>44629.00885416667</v>
      </c>
      <c r="G842" t="s">
        <v>16</v>
      </c>
      <c r="H842" t="s">
        <v>23</v>
      </c>
      <c r="I842" s="12">
        <v>44629.03059638889</v>
      </c>
      <c r="J842" s="12">
        <v>44629.065076388892</v>
      </c>
      <c r="K842" s="13">
        <f t="shared" si="109"/>
        <v>49.651200002990663</v>
      </c>
      <c r="L842" s="3">
        <f t="shared" si="114"/>
        <v>4.398148157633841E-4</v>
      </c>
      <c r="M842" s="15">
        <f t="shared" si="110"/>
        <v>0.6333333333333333</v>
      </c>
      <c r="N842">
        <f t="shared" si="111"/>
        <v>9930.2400005981326</v>
      </c>
      <c r="O842" s="10">
        <f t="shared" si="112"/>
        <v>44629.065076388892</v>
      </c>
      <c r="P842" s="15">
        <f t="shared" si="113"/>
        <v>2</v>
      </c>
    </row>
    <row r="843" spans="1:16">
      <c r="A843" s="9" t="s">
        <v>2104</v>
      </c>
      <c r="B843" s="9" t="s">
        <v>2105</v>
      </c>
      <c r="C843" s="9" t="s">
        <v>13</v>
      </c>
      <c r="D843" s="9" t="s">
        <v>14</v>
      </c>
      <c r="E843" t="s">
        <v>1233</v>
      </c>
      <c r="F843" s="11">
        <v>44629.010474537034</v>
      </c>
      <c r="G843" t="s">
        <v>16</v>
      </c>
      <c r="H843" t="s">
        <v>17</v>
      </c>
      <c r="I843" s="12">
        <v>44629.031564120371</v>
      </c>
      <c r="J843" s="12">
        <v>44629.057480717594</v>
      </c>
      <c r="K843" s="13">
        <f t="shared" si="109"/>
        <v>37.319900002330542</v>
      </c>
      <c r="L843" s="3">
        <f t="shared" si="114"/>
        <v>1.6203703635255806E-3</v>
      </c>
      <c r="M843" s="15">
        <f t="shared" si="110"/>
        <v>2.3333333333333335</v>
      </c>
      <c r="N843">
        <f t="shared" si="111"/>
        <v>7463.9800004661083</v>
      </c>
      <c r="O843" s="10">
        <f t="shared" si="112"/>
        <v>44629.057480717594</v>
      </c>
      <c r="P843" s="15">
        <f t="shared" si="113"/>
        <v>2</v>
      </c>
    </row>
    <row r="844" spans="1:16">
      <c r="A844" s="9" t="s">
        <v>2106</v>
      </c>
      <c r="B844" s="9" t="s">
        <v>2107</v>
      </c>
      <c r="C844" s="9" t="s">
        <v>13</v>
      </c>
      <c r="D844" s="9" t="s">
        <v>14</v>
      </c>
      <c r="E844" t="s">
        <v>40</v>
      </c>
      <c r="F844" s="11">
        <v>44629.011018518519</v>
      </c>
      <c r="G844" t="s">
        <v>16</v>
      </c>
      <c r="H844" t="s">
        <v>17</v>
      </c>
      <c r="I844" s="12">
        <v>44629.027998240737</v>
      </c>
      <c r="J844" s="12">
        <v>44629.062690254628</v>
      </c>
      <c r="K844" s="13">
        <f t="shared" si="109"/>
        <v>49.956500002881512</v>
      </c>
      <c r="L844" s="3">
        <f t="shared" si="114"/>
        <v>5.4398148495238274E-4</v>
      </c>
      <c r="M844" s="15">
        <f t="shared" si="110"/>
        <v>0.78333333333333333</v>
      </c>
      <c r="N844">
        <f t="shared" si="111"/>
        <v>9991.3000005763024</v>
      </c>
      <c r="O844" s="10">
        <f t="shared" si="112"/>
        <v>44629.062690254628</v>
      </c>
      <c r="P844" s="15">
        <f t="shared" si="113"/>
        <v>2</v>
      </c>
    </row>
    <row r="845" spans="1:16">
      <c r="A845" s="9" t="s">
        <v>2108</v>
      </c>
      <c r="B845" s="9" t="s">
        <v>2109</v>
      </c>
      <c r="C845" s="9" t="s">
        <v>748</v>
      </c>
      <c r="D845" s="9" t="s">
        <v>748</v>
      </c>
      <c r="E845" t="s">
        <v>682</v>
      </c>
      <c r="F845" s="11">
        <v>44629.011805555558</v>
      </c>
      <c r="G845" t="s">
        <v>16</v>
      </c>
      <c r="H845" t="s">
        <v>23</v>
      </c>
      <c r="I845" s="12">
        <v>44629.032794722225</v>
      </c>
      <c r="J845" s="12">
        <v>44629.066598263889</v>
      </c>
      <c r="K845" s="13">
        <f t="shared" si="109"/>
        <v>48.677099996712059</v>
      </c>
      <c r="L845" s="3">
        <f t="shared" si="114"/>
        <v>7.8703703911742195E-4</v>
      </c>
      <c r="M845" s="15">
        <f t="shared" si="110"/>
        <v>1.1333333333333333</v>
      </c>
      <c r="N845">
        <f t="shared" si="111"/>
        <v>9735.4199993424118</v>
      </c>
      <c r="O845" s="10">
        <f t="shared" si="112"/>
        <v>44629.066598263889</v>
      </c>
      <c r="P845" s="15">
        <f t="shared" si="113"/>
        <v>2</v>
      </c>
    </row>
    <row r="846" spans="1:16">
      <c r="A846" s="9" t="s">
        <v>2110</v>
      </c>
      <c r="B846" s="9" t="s">
        <v>2111</v>
      </c>
      <c r="C846" s="9" t="s">
        <v>20</v>
      </c>
      <c r="D846" s="9" t="s">
        <v>21</v>
      </c>
      <c r="E846" t="s">
        <v>86</v>
      </c>
      <c r="F846" s="11">
        <v>44629.023148148146</v>
      </c>
      <c r="G846" t="s">
        <v>16</v>
      </c>
      <c r="H846" t="s">
        <v>23</v>
      </c>
      <c r="I846" s="12">
        <v>44629.04210849537</v>
      </c>
      <c r="J846" s="12">
        <v>44629.074286342591</v>
      </c>
      <c r="K846" s="13">
        <f t="shared" si="109"/>
        <v>46.336099997861311</v>
      </c>
      <c r="L846" s="3">
        <f t="shared" si="114"/>
        <v>1.134259258833481E-2</v>
      </c>
      <c r="M846" s="15">
        <f t="shared" si="110"/>
        <v>16.333333333333332</v>
      </c>
      <c r="N846">
        <f t="shared" si="111"/>
        <v>9267.2199995722622</v>
      </c>
      <c r="O846" s="10">
        <f t="shared" si="112"/>
        <v>44629.074286342591</v>
      </c>
      <c r="P846" s="15">
        <f t="shared" si="113"/>
        <v>2</v>
      </c>
    </row>
    <row r="847" spans="1:16">
      <c r="A847" s="9" t="s">
        <v>2112</v>
      </c>
      <c r="B847" s="9" t="s">
        <v>2113</v>
      </c>
      <c r="C847" s="9" t="s">
        <v>20</v>
      </c>
      <c r="D847" s="9" t="s">
        <v>21</v>
      </c>
      <c r="E847" t="s">
        <v>65</v>
      </c>
      <c r="F847" s="11">
        <v>44629.046863425923</v>
      </c>
      <c r="G847" t="s">
        <v>16</v>
      </c>
      <c r="H847" t="s">
        <v>23</v>
      </c>
      <c r="I847" s="12">
        <v>44629.071496481483</v>
      </c>
      <c r="J847" s="12">
        <v>44629.102681412034</v>
      </c>
      <c r="K847" s="13">
        <f t="shared" si="109"/>
        <v>44.906299993162975</v>
      </c>
      <c r="L847" s="3">
        <f t="shared" si="114"/>
        <v>2.3715277777228039E-2</v>
      </c>
      <c r="M847" s="15">
        <f t="shared" si="110"/>
        <v>34.15</v>
      </c>
      <c r="N847">
        <f t="shared" si="111"/>
        <v>8981.2599986325949</v>
      </c>
      <c r="O847" s="10">
        <f t="shared" si="112"/>
        <v>44629.102681412034</v>
      </c>
      <c r="P847" s="15">
        <f t="shared" si="113"/>
        <v>2</v>
      </c>
    </row>
    <row r="848" spans="1:16">
      <c r="A848" s="9" t="s">
        <v>2114</v>
      </c>
      <c r="B848" s="9" t="s">
        <v>2115</v>
      </c>
      <c r="C848" s="9" t="s">
        <v>20</v>
      </c>
      <c r="D848" s="9" t="s">
        <v>21</v>
      </c>
      <c r="E848" t="s">
        <v>1799</v>
      </c>
      <c r="F848" s="11">
        <v>44629.083495370367</v>
      </c>
      <c r="G848" t="s">
        <v>16</v>
      </c>
      <c r="H848" t="s">
        <v>23</v>
      </c>
      <c r="I848" s="12">
        <v>44629.104732662039</v>
      </c>
      <c r="J848" s="12">
        <v>44629.1393193287</v>
      </c>
      <c r="K848" s="13">
        <f t="shared" si="109"/>
        <v>49.804799992125481</v>
      </c>
      <c r="L848" s="3">
        <f t="shared" si="114"/>
        <v>3.6631944443797693E-2</v>
      </c>
      <c r="M848" s="15">
        <f t="shared" si="110"/>
        <v>52.75</v>
      </c>
      <c r="N848">
        <f t="shared" si="111"/>
        <v>9960.9599984250963</v>
      </c>
      <c r="O848" s="10">
        <f t="shared" si="112"/>
        <v>44629.1393193287</v>
      </c>
      <c r="P848" s="15">
        <f t="shared" si="113"/>
        <v>2</v>
      </c>
    </row>
    <row r="849" spans="1:16">
      <c r="A849" s="9" t="s">
        <v>2116</v>
      </c>
      <c r="B849" s="9" t="s">
        <v>2117</v>
      </c>
      <c r="C849" s="9" t="s">
        <v>20</v>
      </c>
      <c r="D849" s="9" t="s">
        <v>21</v>
      </c>
      <c r="E849" t="s">
        <v>59</v>
      </c>
      <c r="F849" s="11">
        <v>44629.092465277776</v>
      </c>
      <c r="G849" t="s">
        <v>16</v>
      </c>
      <c r="H849" t="s">
        <v>23</v>
      </c>
      <c r="I849" s="12">
        <v>44629.115999374997</v>
      </c>
      <c r="J849" s="12">
        <v>44629.149883819446</v>
      </c>
      <c r="K849" s="13">
        <f t="shared" si="109"/>
        <v>48.79360000602901</v>
      </c>
      <c r="L849" s="3">
        <f t="shared" si="114"/>
        <v>8.969907408754807E-3</v>
      </c>
      <c r="M849" s="15">
        <f t="shared" si="110"/>
        <v>12.916666666666666</v>
      </c>
      <c r="N849">
        <f t="shared" si="111"/>
        <v>9758.720001205802</v>
      </c>
      <c r="O849" s="10">
        <f t="shared" si="112"/>
        <v>44629.149883819446</v>
      </c>
      <c r="P849" s="15">
        <f t="shared" si="113"/>
        <v>2</v>
      </c>
    </row>
    <row r="850" spans="1:16">
      <c r="A850" s="9" t="s">
        <v>2118</v>
      </c>
      <c r="B850" s="9" t="s">
        <v>2119</v>
      </c>
      <c r="C850" s="9" t="s">
        <v>54</v>
      </c>
      <c r="D850" s="9" t="s">
        <v>55</v>
      </c>
      <c r="E850" t="s">
        <v>56</v>
      </c>
      <c r="F850" s="11">
        <v>44629.109930555554</v>
      </c>
      <c r="G850" t="s">
        <v>16</v>
      </c>
      <c r="H850" t="s">
        <v>23</v>
      </c>
      <c r="I850" s="12">
        <v>44629.132681041665</v>
      </c>
      <c r="J850" s="12">
        <v>44629.167386597219</v>
      </c>
      <c r="K850" s="13">
        <f t="shared" si="109"/>
        <v>49.975999997695908</v>
      </c>
      <c r="L850" s="3">
        <f t="shared" si="114"/>
        <v>1.746527777868323E-2</v>
      </c>
      <c r="M850" s="15">
        <f t="shared" si="110"/>
        <v>25.15</v>
      </c>
      <c r="N850">
        <f t="shared" si="111"/>
        <v>9995.1999995391816</v>
      </c>
      <c r="O850" s="10">
        <f t="shared" si="112"/>
        <v>44629.167386597219</v>
      </c>
      <c r="P850" s="15">
        <f t="shared" si="113"/>
        <v>2</v>
      </c>
    </row>
    <row r="851" spans="1:16">
      <c r="A851" s="9" t="s">
        <v>2120</v>
      </c>
      <c r="B851" s="9" t="s">
        <v>2121</v>
      </c>
      <c r="C851" s="9" t="s">
        <v>151</v>
      </c>
      <c r="D851" s="9" t="s">
        <v>82</v>
      </c>
      <c r="E851" t="s">
        <v>105</v>
      </c>
      <c r="F851" s="11">
        <v>44629.131006944444</v>
      </c>
      <c r="G851" t="s">
        <v>16</v>
      </c>
      <c r="H851" t="s">
        <v>23</v>
      </c>
      <c r="I851" s="12">
        <v>44629.152349652781</v>
      </c>
      <c r="J851" s="12">
        <v>44629.186560833332</v>
      </c>
      <c r="K851" s="13">
        <f t="shared" si="109"/>
        <v>49.264099993743002</v>
      </c>
      <c r="L851" s="3">
        <f t="shared" si="114"/>
        <v>2.1076388889923692E-2</v>
      </c>
      <c r="M851" s="15">
        <f t="shared" si="110"/>
        <v>30.35</v>
      </c>
      <c r="N851">
        <f t="shared" si="111"/>
        <v>9852.8199987486005</v>
      </c>
      <c r="O851" s="10">
        <f t="shared" si="112"/>
        <v>44629.186560833332</v>
      </c>
      <c r="P851" s="15">
        <f t="shared" si="113"/>
        <v>2</v>
      </c>
    </row>
    <row r="852" spans="1:16">
      <c r="A852" s="9" t="s">
        <v>2122</v>
      </c>
      <c r="B852" s="9" t="s">
        <v>2123</v>
      </c>
      <c r="C852" s="9" t="s">
        <v>122</v>
      </c>
      <c r="D852" s="9" t="s">
        <v>123</v>
      </c>
      <c r="E852" t="s">
        <v>96</v>
      </c>
      <c r="F852" s="11">
        <v>44629.251458333332</v>
      </c>
      <c r="G852" t="s">
        <v>16</v>
      </c>
      <c r="H852" t="s">
        <v>23</v>
      </c>
      <c r="I852" s="12">
        <v>44629.26821548611</v>
      </c>
      <c r="J852" s="12">
        <v>44629.291189305557</v>
      </c>
      <c r="K852" s="13">
        <f t="shared" si="109"/>
        <v>33.082300003152341</v>
      </c>
      <c r="L852" s="3">
        <f t="shared" si="114"/>
        <v>0.12045138888788642</v>
      </c>
      <c r="M852" s="15">
        <f t="shared" si="110"/>
        <v>173.45</v>
      </c>
      <c r="N852">
        <f t="shared" si="111"/>
        <v>6616.4600006304681</v>
      </c>
      <c r="O852" s="10">
        <f t="shared" si="112"/>
        <v>44629.291189305557</v>
      </c>
      <c r="P852" s="15">
        <f t="shared" si="113"/>
        <v>2</v>
      </c>
    </row>
    <row r="853" spans="1:16">
      <c r="A853" s="9" t="s">
        <v>2124</v>
      </c>
      <c r="B853" s="9" t="s">
        <v>2125</v>
      </c>
      <c r="C853" s="9" t="s">
        <v>189</v>
      </c>
      <c r="D853" s="9" t="s">
        <v>190</v>
      </c>
      <c r="E853" t="s">
        <v>119</v>
      </c>
      <c r="F853" s="11">
        <v>44629.252060185187</v>
      </c>
      <c r="G853" t="s">
        <v>16</v>
      </c>
      <c r="H853" t="s">
        <v>23</v>
      </c>
      <c r="I853" s="12">
        <v>44629.273824560187</v>
      </c>
      <c r="J853" s="12">
        <v>44629.308527476853</v>
      </c>
      <c r="K853" s="13">
        <f t="shared" si="109"/>
        <v>49.972199999028817</v>
      </c>
      <c r="L853" s="3">
        <f t="shared" si="114"/>
        <v>6.0185185429872945E-4</v>
      </c>
      <c r="M853" s="15">
        <f t="shared" si="110"/>
        <v>0.8666666666666667</v>
      </c>
      <c r="N853">
        <f t="shared" si="111"/>
        <v>9994.4399998057634</v>
      </c>
      <c r="O853" s="10">
        <f t="shared" si="112"/>
        <v>44629.308527476853</v>
      </c>
      <c r="P853" s="15">
        <f t="shared" si="113"/>
        <v>2</v>
      </c>
    </row>
    <row r="854" spans="1:16">
      <c r="A854" s="9" t="s">
        <v>2126</v>
      </c>
      <c r="B854" s="9" t="s">
        <v>2127</v>
      </c>
      <c r="C854" s="9" t="s">
        <v>20</v>
      </c>
      <c r="D854" s="9" t="s">
        <v>21</v>
      </c>
      <c r="E854" t="s">
        <v>22</v>
      </c>
      <c r="F854" s="11">
        <v>44629.25271990741</v>
      </c>
      <c r="G854" t="s">
        <v>16</v>
      </c>
      <c r="H854" t="s">
        <v>23</v>
      </c>
      <c r="I854" s="12">
        <v>44629.27540233796</v>
      </c>
      <c r="J854" s="12">
        <v>44629.310033310183</v>
      </c>
      <c r="K854" s="13">
        <f t="shared" si="109"/>
        <v>49.868600000627339</v>
      </c>
      <c r="L854" s="3">
        <f t="shared" si="114"/>
        <v>6.5972222364507616E-4</v>
      </c>
      <c r="M854" s="15">
        <f t="shared" si="110"/>
        <v>0.95</v>
      </c>
      <c r="N854">
        <f t="shared" si="111"/>
        <v>9973.7200001254678</v>
      </c>
      <c r="O854" s="10">
        <f t="shared" si="112"/>
        <v>44629.310033310183</v>
      </c>
      <c r="P854" s="15">
        <f t="shared" si="113"/>
        <v>2</v>
      </c>
    </row>
    <row r="855" spans="1:16">
      <c r="A855" s="9" t="s">
        <v>2128</v>
      </c>
      <c r="B855" s="9" t="s">
        <v>2129</v>
      </c>
      <c r="C855" s="9" t="s">
        <v>13</v>
      </c>
      <c r="D855" s="9" t="s">
        <v>14</v>
      </c>
      <c r="E855" t="s">
        <v>506</v>
      </c>
      <c r="F855" s="11">
        <v>44629.255798611113</v>
      </c>
      <c r="G855" t="s">
        <v>16</v>
      </c>
      <c r="H855" t="s">
        <v>23</v>
      </c>
      <c r="I855" s="12">
        <v>44629.277008680554</v>
      </c>
      <c r="J855" s="12">
        <v>44629.310776041668</v>
      </c>
      <c r="K855" s="13">
        <f t="shared" si="109"/>
        <v>48.625000003958121</v>
      </c>
      <c r="L855" s="3">
        <f t="shared" si="114"/>
        <v>3.0787037030677311E-3</v>
      </c>
      <c r="M855" s="15">
        <f t="shared" si="110"/>
        <v>4.4333333333333336</v>
      </c>
      <c r="N855">
        <f t="shared" si="111"/>
        <v>9725.0000007916242</v>
      </c>
      <c r="O855" s="10">
        <f t="shared" si="112"/>
        <v>44629.310776041668</v>
      </c>
      <c r="P855" s="15">
        <f t="shared" si="113"/>
        <v>2</v>
      </c>
    </row>
    <row r="856" spans="1:16">
      <c r="A856" s="9" t="s">
        <v>2130</v>
      </c>
      <c r="B856" s="9" t="s">
        <v>2131</v>
      </c>
      <c r="C856" s="9" t="s">
        <v>155</v>
      </c>
      <c r="D856" s="9" t="s">
        <v>156</v>
      </c>
      <c r="E856" t="s">
        <v>770</v>
      </c>
      <c r="F856" s="11">
        <v>44629.256168981483</v>
      </c>
      <c r="G856" t="s">
        <v>16</v>
      </c>
      <c r="H856" t="s">
        <v>17</v>
      </c>
      <c r="I856" s="12">
        <v>44629.280821342596</v>
      </c>
      <c r="J856" s="12">
        <v>44629.314393009263</v>
      </c>
      <c r="K856" s="13">
        <f t="shared" si="109"/>
        <v>48.343200000235811</v>
      </c>
      <c r="L856" s="3">
        <f t="shared" si="114"/>
        <v>3.7037036963738501E-4</v>
      </c>
      <c r="M856" s="15">
        <f t="shared" si="110"/>
        <v>0.53333333333333333</v>
      </c>
      <c r="N856">
        <f t="shared" si="111"/>
        <v>9668.6400000471622</v>
      </c>
      <c r="O856" s="10">
        <f t="shared" si="112"/>
        <v>44629.314393009263</v>
      </c>
      <c r="P856" s="15">
        <f t="shared" si="113"/>
        <v>2</v>
      </c>
    </row>
    <row r="857" spans="1:16">
      <c r="A857" s="9" t="s">
        <v>2132</v>
      </c>
      <c r="B857" s="9" t="s">
        <v>2133</v>
      </c>
      <c r="C857" s="9" t="s">
        <v>532</v>
      </c>
      <c r="D857" s="9" t="s">
        <v>532</v>
      </c>
      <c r="E857" t="s">
        <v>83</v>
      </c>
      <c r="F857" s="11">
        <v>44629.256874999999</v>
      </c>
      <c r="G857" t="s">
        <v>16</v>
      </c>
      <c r="H857" t="s">
        <v>23</v>
      </c>
      <c r="I857" s="12">
        <v>44629.277650763892</v>
      </c>
      <c r="J857" s="12">
        <v>44629.304748125003</v>
      </c>
      <c r="K857" s="13">
        <f t="shared" si="109"/>
        <v>39.020200000377372</v>
      </c>
      <c r="L857" s="3">
        <f t="shared" si="114"/>
        <v>7.0601851621177047E-4</v>
      </c>
      <c r="M857" s="15">
        <f t="shared" si="110"/>
        <v>1.0166666666666666</v>
      </c>
      <c r="N857">
        <f t="shared" si="111"/>
        <v>7804.0400000754744</v>
      </c>
      <c r="O857" s="10">
        <f t="shared" si="112"/>
        <v>44629.304748125003</v>
      </c>
      <c r="P857" s="15">
        <f t="shared" si="113"/>
        <v>2</v>
      </c>
    </row>
    <row r="858" spans="1:16">
      <c r="A858" s="9" t="s">
        <v>2134</v>
      </c>
      <c r="B858" s="9" t="s">
        <v>2135</v>
      </c>
      <c r="C858" s="9" t="s">
        <v>202</v>
      </c>
      <c r="D858" s="9" t="s">
        <v>202</v>
      </c>
      <c r="E858" t="s">
        <v>133</v>
      </c>
      <c r="F858" s="11">
        <v>44629.262754629628</v>
      </c>
      <c r="G858" t="s">
        <v>16</v>
      </c>
      <c r="H858" t="s">
        <v>23</v>
      </c>
      <c r="I858" s="12">
        <v>44629.284325740744</v>
      </c>
      <c r="J858" s="12">
        <v>44629.318958865741</v>
      </c>
      <c r="K858" s="13">
        <f t="shared" si="109"/>
        <v>49.871699995128438</v>
      </c>
      <c r="L858" s="3">
        <f t="shared" si="114"/>
        <v>5.8796296289074235E-3</v>
      </c>
      <c r="M858" s="15">
        <f t="shared" si="110"/>
        <v>8.4666666666666668</v>
      </c>
      <c r="N858">
        <f t="shared" si="111"/>
        <v>9974.3399990256876</v>
      </c>
      <c r="O858" s="10">
        <f t="shared" si="112"/>
        <v>44629.318958865741</v>
      </c>
      <c r="P858" s="15">
        <f t="shared" si="113"/>
        <v>2</v>
      </c>
    </row>
    <row r="859" spans="1:16">
      <c r="A859" s="9" t="s">
        <v>2136</v>
      </c>
      <c r="B859" s="9" t="s">
        <v>2137</v>
      </c>
      <c r="C859" s="9" t="s">
        <v>13</v>
      </c>
      <c r="D859" s="9" t="s">
        <v>14</v>
      </c>
      <c r="E859" t="s">
        <v>71</v>
      </c>
      <c r="F859" s="11">
        <v>44629.266099537039</v>
      </c>
      <c r="G859" t="s">
        <v>16</v>
      </c>
      <c r="H859" t="s">
        <v>17</v>
      </c>
      <c r="I859" s="12">
        <v>44629.285109328703</v>
      </c>
      <c r="J859" s="12">
        <v>44629.317597870373</v>
      </c>
      <c r="K859" s="13">
        <f t="shared" si="109"/>
        <v>46.783500005258247</v>
      </c>
      <c r="L859" s="3">
        <f t="shared" si="114"/>
        <v>3.3449074107920751E-3</v>
      </c>
      <c r="M859" s="15">
        <f t="shared" si="110"/>
        <v>4.8166666666666664</v>
      </c>
      <c r="N859">
        <f t="shared" si="111"/>
        <v>9356.7000010516495</v>
      </c>
      <c r="O859" s="10">
        <f t="shared" si="112"/>
        <v>44629.317597870373</v>
      </c>
      <c r="P859" s="15">
        <f t="shared" si="113"/>
        <v>2</v>
      </c>
    </row>
    <row r="860" spans="1:16">
      <c r="A860" s="9" t="s">
        <v>2138</v>
      </c>
      <c r="B860" s="9" t="s">
        <v>2139</v>
      </c>
      <c r="C860" s="9" t="s">
        <v>436</v>
      </c>
      <c r="D860" s="9" t="s">
        <v>436</v>
      </c>
      <c r="E860" t="s">
        <v>179</v>
      </c>
      <c r="F860" s="11">
        <v>44629.269305555557</v>
      </c>
      <c r="G860" t="s">
        <v>16</v>
      </c>
      <c r="H860" t="s">
        <v>23</v>
      </c>
      <c r="I860" s="12">
        <v>44629.291260347221</v>
      </c>
      <c r="J860" s="12">
        <v>44629.325961805553</v>
      </c>
      <c r="K860" s="13">
        <f t="shared" si="109"/>
        <v>49.970099997008219</v>
      </c>
      <c r="L860" s="3">
        <f t="shared" si="114"/>
        <v>3.2060185185400769E-3</v>
      </c>
      <c r="M860" s="15">
        <f t="shared" si="110"/>
        <v>4.6166666666666671</v>
      </c>
      <c r="N860">
        <f t="shared" si="111"/>
        <v>9994.0199994016439</v>
      </c>
      <c r="O860" s="10">
        <f t="shared" si="112"/>
        <v>44629.325961805553</v>
      </c>
      <c r="P860" s="15">
        <f t="shared" si="113"/>
        <v>2</v>
      </c>
    </row>
    <row r="861" spans="1:16">
      <c r="A861" s="9" t="s">
        <v>2140</v>
      </c>
      <c r="B861" s="9" t="s">
        <v>2141</v>
      </c>
      <c r="C861" s="9" t="s">
        <v>206</v>
      </c>
      <c r="D861" s="9" t="s">
        <v>207</v>
      </c>
      <c r="E861" t="s">
        <v>281</v>
      </c>
      <c r="F861" s="11">
        <v>44629.270567129628</v>
      </c>
      <c r="G861" t="s">
        <v>16</v>
      </c>
      <c r="H861" t="s">
        <v>17</v>
      </c>
      <c r="I861" s="12">
        <v>44629.292879074077</v>
      </c>
      <c r="J861" s="12">
        <v>44629.316377407406</v>
      </c>
      <c r="K861" s="13">
        <f t="shared" si="109"/>
        <v>33.837599992984906</v>
      </c>
      <c r="L861" s="3">
        <f t="shared" si="114"/>
        <v>1.261574070667848E-3</v>
      </c>
      <c r="M861" s="15">
        <f t="shared" si="110"/>
        <v>1.8166666666666667</v>
      </c>
      <c r="N861">
        <f t="shared" si="111"/>
        <v>6767.5199985969812</v>
      </c>
      <c r="O861" s="10">
        <f t="shared" si="112"/>
        <v>44629.316377407406</v>
      </c>
      <c r="P861" s="15">
        <f t="shared" si="113"/>
        <v>2</v>
      </c>
    </row>
    <row r="862" spans="1:16">
      <c r="A862" s="9" t="s">
        <v>2142</v>
      </c>
      <c r="B862" s="9" t="s">
        <v>2143</v>
      </c>
      <c r="C862" s="9" t="s">
        <v>1142</v>
      </c>
      <c r="D862" s="9" t="s">
        <v>82</v>
      </c>
      <c r="E862" t="s">
        <v>219</v>
      </c>
      <c r="F862" s="11">
        <v>44629.27784722222</v>
      </c>
      <c r="G862" t="s">
        <v>16</v>
      </c>
      <c r="H862" t="s">
        <v>23</v>
      </c>
      <c r="I862" s="12">
        <v>44629.296821805554</v>
      </c>
      <c r="J862" s="12">
        <v>44629.323555069444</v>
      </c>
      <c r="K862" s="13">
        <f t="shared" si="109"/>
        <v>38.49590000230819</v>
      </c>
      <c r="L862" s="3">
        <f t="shared" si="114"/>
        <v>7.2800925918272696E-3</v>
      </c>
      <c r="M862" s="15">
        <f t="shared" si="110"/>
        <v>10.483333333333333</v>
      </c>
      <c r="N862">
        <f t="shared" si="111"/>
        <v>7699.180000461638</v>
      </c>
      <c r="O862" s="10">
        <f t="shared" si="112"/>
        <v>44629.323555069444</v>
      </c>
      <c r="P862" s="15">
        <f t="shared" si="113"/>
        <v>2</v>
      </c>
    </row>
    <row r="863" spans="1:16">
      <c r="A863" s="9" t="s">
        <v>2144</v>
      </c>
      <c r="B863" s="9" t="s">
        <v>2145</v>
      </c>
      <c r="C863" s="9" t="s">
        <v>197</v>
      </c>
      <c r="D863" s="9" t="s">
        <v>198</v>
      </c>
      <c r="E863" t="s">
        <v>170</v>
      </c>
      <c r="F863" s="11">
        <v>44629.278194444443</v>
      </c>
      <c r="G863" t="s">
        <v>16</v>
      </c>
      <c r="H863" t="s">
        <v>23</v>
      </c>
      <c r="I863" s="12">
        <v>44629.297959583331</v>
      </c>
      <c r="J863" s="12">
        <v>44629.329236319441</v>
      </c>
      <c r="K863" s="13">
        <f t="shared" si="109"/>
        <v>45.038499998627231</v>
      </c>
      <c r="L863" s="3">
        <f t="shared" si="114"/>
        <v>3.4722222335403785E-4</v>
      </c>
      <c r="M863" s="15">
        <f t="shared" si="110"/>
        <v>0.5</v>
      </c>
      <c r="N863">
        <f t="shared" si="111"/>
        <v>9007.6999997254461</v>
      </c>
      <c r="O863" s="10">
        <f t="shared" si="112"/>
        <v>44629.329236319441</v>
      </c>
      <c r="P863" s="15">
        <f t="shared" si="113"/>
        <v>2</v>
      </c>
    </row>
    <row r="864" spans="1:16">
      <c r="A864" s="9" t="s">
        <v>2146</v>
      </c>
      <c r="B864" s="9" t="s">
        <v>2147</v>
      </c>
      <c r="C864" s="9" t="s">
        <v>155</v>
      </c>
      <c r="D864" s="9" t="s">
        <v>156</v>
      </c>
      <c r="E864" t="s">
        <v>142</v>
      </c>
      <c r="F864" s="11">
        <v>44629.278495370374</v>
      </c>
      <c r="G864" t="s">
        <v>16</v>
      </c>
      <c r="H864" t="s">
        <v>23</v>
      </c>
      <c r="I864" s="12">
        <v>44629.30173835648</v>
      </c>
      <c r="J864" s="12">
        <v>44629.329492314813</v>
      </c>
      <c r="K864" s="13">
        <f t="shared" si="109"/>
        <v>39.965699999593198</v>
      </c>
      <c r="L864" s="3">
        <f t="shared" si="114"/>
        <v>3.0092593078734353E-4</v>
      </c>
      <c r="M864" s="15">
        <f t="shared" si="110"/>
        <v>0.43333333333333335</v>
      </c>
      <c r="N864">
        <f t="shared" si="111"/>
        <v>7993.1399999186397</v>
      </c>
      <c r="O864" s="10">
        <f t="shared" si="112"/>
        <v>44629.329492314813</v>
      </c>
      <c r="P864" s="15">
        <f t="shared" si="113"/>
        <v>2</v>
      </c>
    </row>
    <row r="865" spans="1:16">
      <c r="A865" s="9" t="s">
        <v>2148</v>
      </c>
      <c r="B865" s="9" t="s">
        <v>2149</v>
      </c>
      <c r="C865" s="9" t="s">
        <v>218</v>
      </c>
      <c r="D865" s="9" t="s">
        <v>218</v>
      </c>
      <c r="E865" t="s">
        <v>157</v>
      </c>
      <c r="F865" s="11">
        <v>44629.278831018521</v>
      </c>
      <c r="G865" t="s">
        <v>16</v>
      </c>
      <c r="H865" t="s">
        <v>23</v>
      </c>
      <c r="I865" s="12">
        <v>44629.301264421294</v>
      </c>
      <c r="J865" s="12">
        <v>44629.334602407405</v>
      </c>
      <c r="K865" s="13">
        <f t="shared" si="109"/>
        <v>48.006700000260025</v>
      </c>
      <c r="L865" s="3">
        <f t="shared" si="114"/>
        <v>3.3564814657438546E-4</v>
      </c>
      <c r="M865" s="15">
        <f t="shared" si="110"/>
        <v>0.48333333333333334</v>
      </c>
      <c r="N865">
        <f t="shared" si="111"/>
        <v>9601.3400000520051</v>
      </c>
      <c r="O865" s="10">
        <f t="shared" si="112"/>
        <v>44629.334602407405</v>
      </c>
      <c r="P865" s="15">
        <f t="shared" si="113"/>
        <v>2</v>
      </c>
    </row>
    <row r="866" spans="1:16">
      <c r="A866" s="9" t="s">
        <v>2150</v>
      </c>
      <c r="B866" s="9" t="s">
        <v>2151</v>
      </c>
      <c r="C866" s="9" t="s">
        <v>108</v>
      </c>
      <c r="D866" s="9" t="s">
        <v>109</v>
      </c>
      <c r="E866" t="s">
        <v>186</v>
      </c>
      <c r="F866" s="11">
        <v>44629.279305555552</v>
      </c>
      <c r="G866" t="s">
        <v>16</v>
      </c>
      <c r="H866" t="s">
        <v>23</v>
      </c>
      <c r="I866" s="12">
        <v>44629.300286388891</v>
      </c>
      <c r="J866" s="12">
        <v>44629.329358263887</v>
      </c>
      <c r="K866" s="13">
        <f t="shared" si="109"/>
        <v>41.863499995088205</v>
      </c>
      <c r="L866" s="3">
        <f t="shared" si="114"/>
        <v>4.7453703155042604E-4</v>
      </c>
      <c r="M866" s="15">
        <f t="shared" si="110"/>
        <v>0.68333333333333335</v>
      </c>
      <c r="N866">
        <f t="shared" si="111"/>
        <v>8372.6999990176409</v>
      </c>
      <c r="O866" s="10">
        <f t="shared" si="112"/>
        <v>44629.329358263887</v>
      </c>
      <c r="P866" s="15">
        <f t="shared" si="113"/>
        <v>2</v>
      </c>
    </row>
    <row r="867" spans="1:16">
      <c r="A867" s="9" t="s">
        <v>2152</v>
      </c>
      <c r="B867" s="9" t="s">
        <v>2153</v>
      </c>
      <c r="C867" s="9" t="s">
        <v>412</v>
      </c>
      <c r="D867" s="9" t="s">
        <v>413</v>
      </c>
      <c r="E867" t="s">
        <v>414</v>
      </c>
      <c r="F867" s="11">
        <v>44629.280034722222</v>
      </c>
      <c r="G867" t="s">
        <v>16</v>
      </c>
      <c r="H867" t="s">
        <v>17</v>
      </c>
      <c r="I867" s="12">
        <v>44629.296844444441</v>
      </c>
      <c r="J867" s="12">
        <v>44629.325732500001</v>
      </c>
      <c r="K867" s="13">
        <f t="shared" si="109"/>
        <v>41.598800006322563</v>
      </c>
      <c r="L867" s="3">
        <f t="shared" si="114"/>
        <v>7.2916666977107525E-4</v>
      </c>
      <c r="M867" s="15">
        <f t="shared" si="110"/>
        <v>1.05</v>
      </c>
      <c r="N867">
        <f t="shared" si="111"/>
        <v>8319.7600012645125</v>
      </c>
      <c r="O867" s="10">
        <f t="shared" si="112"/>
        <v>44629.325732500001</v>
      </c>
      <c r="P867" s="15">
        <f t="shared" si="113"/>
        <v>2</v>
      </c>
    </row>
    <row r="868" spans="1:16">
      <c r="A868" s="9" t="s">
        <v>2154</v>
      </c>
      <c r="B868" s="9" t="s">
        <v>2155</v>
      </c>
      <c r="C868" s="9" t="s">
        <v>136</v>
      </c>
      <c r="D868" s="9" t="s">
        <v>123</v>
      </c>
      <c r="E868" t="s">
        <v>100</v>
      </c>
      <c r="F868" s="11">
        <v>44629.280497685184</v>
      </c>
      <c r="G868" t="s">
        <v>16</v>
      </c>
      <c r="H868" t="s">
        <v>23</v>
      </c>
      <c r="I868" s="12">
        <v>44629.304088449077</v>
      </c>
      <c r="J868" s="12">
        <v>44629.332816851849</v>
      </c>
      <c r="K868" s="13">
        <f t="shared" si="109"/>
        <v>41.368899992667139</v>
      </c>
      <c r="L868" s="3">
        <f t="shared" si="114"/>
        <v>4.6296296204673126E-4</v>
      </c>
      <c r="M868" s="15">
        <f t="shared" si="110"/>
        <v>0.66666666666666663</v>
      </c>
      <c r="N868">
        <f t="shared" si="111"/>
        <v>8273.7799985334277</v>
      </c>
      <c r="O868" s="10">
        <f t="shared" si="112"/>
        <v>44629.332816851849</v>
      </c>
      <c r="P868" s="15">
        <f t="shared" si="113"/>
        <v>2</v>
      </c>
    </row>
    <row r="869" spans="1:16">
      <c r="A869" s="9" t="s">
        <v>2156</v>
      </c>
      <c r="B869" s="9" t="s">
        <v>2157</v>
      </c>
      <c r="C869" s="9" t="s">
        <v>529</v>
      </c>
      <c r="D869" s="9" t="s">
        <v>161</v>
      </c>
      <c r="E869" t="s">
        <v>175</v>
      </c>
      <c r="F869" s="11">
        <v>44629.286874999998</v>
      </c>
      <c r="G869" t="s">
        <v>16</v>
      </c>
      <c r="H869" t="s">
        <v>23</v>
      </c>
      <c r="I869" s="12">
        <v>44629.307821041664</v>
      </c>
      <c r="J869" s="12">
        <v>44629.342486875001</v>
      </c>
      <c r="K869" s="13">
        <f t="shared" si="109"/>
        <v>49.91880000452511</v>
      </c>
      <c r="L869" s="3">
        <f t="shared" si="114"/>
        <v>6.3773148140171543E-3</v>
      </c>
      <c r="M869" s="15">
        <f t="shared" si="110"/>
        <v>9.1833333333333336</v>
      </c>
      <c r="N869">
        <f t="shared" si="111"/>
        <v>9983.760000905022</v>
      </c>
      <c r="O869" s="10">
        <f t="shared" si="112"/>
        <v>44629.342486875001</v>
      </c>
      <c r="P869" s="15">
        <f t="shared" si="113"/>
        <v>2</v>
      </c>
    </row>
    <row r="870" spans="1:16">
      <c r="A870" s="9" t="s">
        <v>2158</v>
      </c>
      <c r="B870" s="9" t="s">
        <v>2159</v>
      </c>
      <c r="C870" s="9" t="s">
        <v>538</v>
      </c>
      <c r="D870" s="9" t="s">
        <v>539</v>
      </c>
      <c r="E870" t="s">
        <v>137</v>
      </c>
      <c r="F870" s="11">
        <v>44629.287824074076</v>
      </c>
      <c r="G870" t="s">
        <v>16</v>
      </c>
      <c r="H870" t="s">
        <v>23</v>
      </c>
      <c r="I870" s="12">
        <v>44629.311072268516</v>
      </c>
      <c r="J870" s="12">
        <v>44629.344565462961</v>
      </c>
      <c r="K870" s="13">
        <f t="shared" si="109"/>
        <v>48.230200001271442</v>
      </c>
      <c r="L870" s="3">
        <f t="shared" si="114"/>
        <v>9.490740776527673E-4</v>
      </c>
      <c r="M870" s="15">
        <f t="shared" si="110"/>
        <v>1.3666666666666667</v>
      </c>
      <c r="N870">
        <f t="shared" si="111"/>
        <v>9646.0400002542883</v>
      </c>
      <c r="O870" s="10">
        <f t="shared" si="112"/>
        <v>44629.344565462961</v>
      </c>
      <c r="P870" s="15">
        <f t="shared" si="113"/>
        <v>2</v>
      </c>
    </row>
    <row r="871" spans="1:16">
      <c r="A871" s="9" t="s">
        <v>2160</v>
      </c>
      <c r="B871" s="9" t="s">
        <v>2161</v>
      </c>
      <c r="C871" s="9" t="s">
        <v>165</v>
      </c>
      <c r="D871" s="9" t="s">
        <v>82</v>
      </c>
      <c r="E871" t="s">
        <v>162</v>
      </c>
      <c r="F871" s="11">
        <v>44629.287997685184</v>
      </c>
      <c r="G871" t="s">
        <v>16</v>
      </c>
      <c r="H871" t="s">
        <v>23</v>
      </c>
      <c r="I871" s="12">
        <v>44629.309867268516</v>
      </c>
      <c r="J871" s="12">
        <v>44629.341573587961</v>
      </c>
      <c r="K871" s="13">
        <f t="shared" si="109"/>
        <v>45.657100001117215</v>
      </c>
      <c r="L871" s="3">
        <f t="shared" si="114"/>
        <v>1.7361110803904012E-4</v>
      </c>
      <c r="M871" s="15">
        <f t="shared" si="110"/>
        <v>0.25</v>
      </c>
      <c r="N871">
        <f t="shared" si="111"/>
        <v>9131.4200002234429</v>
      </c>
      <c r="O871" s="10">
        <f t="shared" si="112"/>
        <v>44629.341573587961</v>
      </c>
      <c r="P871" s="15">
        <f t="shared" si="113"/>
        <v>2</v>
      </c>
    </row>
    <row r="872" spans="1:16">
      <c r="A872" s="9" t="s">
        <v>2162</v>
      </c>
      <c r="B872" s="9" t="s">
        <v>2163</v>
      </c>
      <c r="C872" s="9" t="s">
        <v>185</v>
      </c>
      <c r="D872" s="9" t="s">
        <v>185</v>
      </c>
      <c r="E872" t="s">
        <v>191</v>
      </c>
      <c r="F872" s="11">
        <v>44629.290914351855</v>
      </c>
      <c r="G872" t="s">
        <v>16</v>
      </c>
      <c r="H872" t="s">
        <v>23</v>
      </c>
      <c r="I872" s="12">
        <v>44629.311938726853</v>
      </c>
      <c r="J872" s="12">
        <v>44629.345791574073</v>
      </c>
      <c r="K872" s="13">
        <f t="shared" si="109"/>
        <v>48.748099997173995</v>
      </c>
      <c r="L872" s="3">
        <f t="shared" si="114"/>
        <v>2.9166666718083434E-3</v>
      </c>
      <c r="M872" s="15">
        <f t="shared" si="110"/>
        <v>4.2</v>
      </c>
      <c r="N872">
        <f t="shared" si="111"/>
        <v>9749.619999434799</v>
      </c>
      <c r="O872" s="10">
        <f t="shared" si="112"/>
        <v>44629.345791574073</v>
      </c>
      <c r="P872" s="15">
        <f t="shared" si="113"/>
        <v>2</v>
      </c>
    </row>
    <row r="873" spans="1:16">
      <c r="A873" s="9" t="s">
        <v>2164</v>
      </c>
      <c r="B873" s="9" t="s">
        <v>2165</v>
      </c>
      <c r="C873" s="9" t="s">
        <v>173</v>
      </c>
      <c r="D873" s="9" t="s">
        <v>174</v>
      </c>
      <c r="E873" t="s">
        <v>292</v>
      </c>
      <c r="F873" s="11">
        <v>44629.309050925927</v>
      </c>
      <c r="G873" t="s">
        <v>16</v>
      </c>
      <c r="H873" t="s">
        <v>17</v>
      </c>
      <c r="I873" s="12">
        <v>44629.326648912036</v>
      </c>
      <c r="J873" s="12">
        <v>44629.358741203701</v>
      </c>
      <c r="K873" s="13">
        <f t="shared" si="109"/>
        <v>46.212899998063222</v>
      </c>
      <c r="L873" s="3">
        <f t="shared" si="114"/>
        <v>1.8136574071832001E-2</v>
      </c>
      <c r="M873" s="15">
        <f t="shared" si="110"/>
        <v>26.116666666666667</v>
      </c>
      <c r="N873">
        <f t="shared" si="111"/>
        <v>9242.5799996126443</v>
      </c>
      <c r="O873" s="10">
        <f t="shared" si="112"/>
        <v>44629.358741203701</v>
      </c>
      <c r="P873" s="15">
        <f t="shared" si="113"/>
        <v>2</v>
      </c>
    </row>
    <row r="874" spans="1:16">
      <c r="A874" s="9" t="s">
        <v>2166</v>
      </c>
      <c r="B874" s="9" t="s">
        <v>2167</v>
      </c>
      <c r="C874" s="9" t="s">
        <v>522</v>
      </c>
      <c r="D874" s="9" t="s">
        <v>522</v>
      </c>
      <c r="E874" t="s">
        <v>199</v>
      </c>
      <c r="F874" s="11">
        <v>44629.313587962963</v>
      </c>
      <c r="G874" t="s">
        <v>16</v>
      </c>
      <c r="H874" t="s">
        <v>23</v>
      </c>
      <c r="I874" s="12">
        <v>44629.336648518518</v>
      </c>
      <c r="J874" s="12">
        <v>44629.363953587963</v>
      </c>
      <c r="K874" s="13">
        <f t="shared" si="109"/>
        <v>39.319300000788644</v>
      </c>
      <c r="L874" s="3">
        <f t="shared" si="114"/>
        <v>4.537037035333924E-3</v>
      </c>
      <c r="M874" s="15">
        <f t="shared" si="110"/>
        <v>6.5333333333333332</v>
      </c>
      <c r="N874">
        <f t="shared" si="111"/>
        <v>7863.8600001577288</v>
      </c>
      <c r="O874" s="10">
        <f t="shared" si="112"/>
        <v>44629.363953587963</v>
      </c>
      <c r="P874" s="15">
        <f t="shared" si="113"/>
        <v>2</v>
      </c>
    </row>
    <row r="875" spans="1:16">
      <c r="A875" s="9" t="s">
        <v>2168</v>
      </c>
      <c r="B875" s="9" t="s">
        <v>2169</v>
      </c>
      <c r="C875" s="9" t="s">
        <v>2170</v>
      </c>
      <c r="D875" s="9" t="s">
        <v>553</v>
      </c>
      <c r="E875" t="s">
        <v>203</v>
      </c>
      <c r="F875" s="11">
        <v>44629.314895833333</v>
      </c>
      <c r="G875" t="s">
        <v>16</v>
      </c>
      <c r="H875" t="s">
        <v>23</v>
      </c>
      <c r="I875" s="12">
        <v>44629.334939375003</v>
      </c>
      <c r="J875" s="12">
        <v>44629.367072499997</v>
      </c>
      <c r="K875" s="13">
        <f t="shared" si="109"/>
        <v>46.271699991775677</v>
      </c>
      <c r="L875" s="3">
        <f t="shared" si="114"/>
        <v>1.3078703705104999E-3</v>
      </c>
      <c r="M875" s="15">
        <f t="shared" si="110"/>
        <v>1.8833333333333333</v>
      </c>
      <c r="N875">
        <f t="shared" si="111"/>
        <v>9254.3399983551353</v>
      </c>
      <c r="O875" s="10">
        <f t="shared" si="112"/>
        <v>44629.367072499997</v>
      </c>
      <c r="P875" s="15">
        <f t="shared" si="113"/>
        <v>2</v>
      </c>
    </row>
    <row r="876" spans="1:16">
      <c r="A876" s="9" t="s">
        <v>2171</v>
      </c>
      <c r="B876" s="9" t="s">
        <v>2172</v>
      </c>
      <c r="C876" s="9" t="s">
        <v>206</v>
      </c>
      <c r="D876" s="9" t="s">
        <v>207</v>
      </c>
      <c r="E876" t="s">
        <v>238</v>
      </c>
      <c r="F876" s="11">
        <v>44629.322314814817</v>
      </c>
      <c r="G876" t="s">
        <v>16</v>
      </c>
      <c r="H876" t="s">
        <v>23</v>
      </c>
      <c r="I876" s="12">
        <v>44629.34194662037</v>
      </c>
      <c r="J876" s="12">
        <v>44629.376275578703</v>
      </c>
      <c r="K876" s="13">
        <f t="shared" si="109"/>
        <v>49.433699998771772</v>
      </c>
      <c r="L876" s="3">
        <f t="shared" si="114"/>
        <v>7.4189814840792678E-3</v>
      </c>
      <c r="M876" s="15">
        <f t="shared" si="110"/>
        <v>10.683333333333334</v>
      </c>
      <c r="N876">
        <f t="shared" si="111"/>
        <v>9886.7399997543544</v>
      </c>
      <c r="O876" s="10">
        <f t="shared" si="112"/>
        <v>44629.376275578703</v>
      </c>
      <c r="P876" s="15">
        <f t="shared" si="113"/>
        <v>2</v>
      </c>
    </row>
    <row r="877" spans="1:16">
      <c r="A877" s="9" t="s">
        <v>2173</v>
      </c>
      <c r="B877" s="9" t="s">
        <v>2174</v>
      </c>
      <c r="C877" s="9" t="s">
        <v>206</v>
      </c>
      <c r="D877" s="9" t="s">
        <v>207</v>
      </c>
      <c r="E877" t="s">
        <v>225</v>
      </c>
      <c r="F877" s="11">
        <v>44629.32472222222</v>
      </c>
      <c r="G877" t="s">
        <v>16</v>
      </c>
      <c r="H877" t="s">
        <v>23</v>
      </c>
      <c r="I877" s="12">
        <v>44629.349016944441</v>
      </c>
      <c r="J877" s="12">
        <v>44629.382341388889</v>
      </c>
      <c r="K877" s="13">
        <f t="shared" si="109"/>
        <v>47.987200005445629</v>
      </c>
      <c r="L877" s="3">
        <f t="shared" si="114"/>
        <v>2.4074074026430026E-3</v>
      </c>
      <c r="M877" s="15">
        <f t="shared" si="110"/>
        <v>3.4666666666666668</v>
      </c>
      <c r="N877">
        <f t="shared" si="111"/>
        <v>9597.4400010891259</v>
      </c>
      <c r="O877" s="10">
        <f t="shared" si="112"/>
        <v>44629.382341388889</v>
      </c>
      <c r="P877" s="15">
        <f t="shared" si="113"/>
        <v>2</v>
      </c>
    </row>
    <row r="878" spans="1:16">
      <c r="A878" s="9" t="s">
        <v>2175</v>
      </c>
      <c r="B878" s="9" t="s">
        <v>2176</v>
      </c>
      <c r="C878" s="9" t="s">
        <v>206</v>
      </c>
      <c r="D878" s="9" t="s">
        <v>207</v>
      </c>
      <c r="E878" t="s">
        <v>2177</v>
      </c>
      <c r="F878" s="11">
        <v>44629.3278125</v>
      </c>
      <c r="G878" t="s">
        <v>16</v>
      </c>
      <c r="H878" t="s">
        <v>23</v>
      </c>
      <c r="I878" s="12">
        <v>44629.348770416669</v>
      </c>
      <c r="J878" s="12">
        <v>44629.383464861108</v>
      </c>
      <c r="K878" s="13">
        <f t="shared" si="109"/>
        <v>49.959999992279336</v>
      </c>
      <c r="L878" s="3">
        <f t="shared" si="114"/>
        <v>3.0902777798473835E-3</v>
      </c>
      <c r="M878" s="15">
        <f t="shared" si="110"/>
        <v>4.45</v>
      </c>
      <c r="N878">
        <f t="shared" si="111"/>
        <v>9991.9999984558672</v>
      </c>
      <c r="O878" s="10">
        <f t="shared" si="112"/>
        <v>44629.383464861108</v>
      </c>
      <c r="P878" s="15">
        <f t="shared" si="113"/>
        <v>2</v>
      </c>
    </row>
    <row r="879" spans="1:16">
      <c r="A879" s="9" t="s">
        <v>2178</v>
      </c>
      <c r="B879" s="9" t="s">
        <v>2179</v>
      </c>
      <c r="C879" s="9" t="s">
        <v>206</v>
      </c>
      <c r="D879" s="9" t="s">
        <v>207</v>
      </c>
      <c r="E879" t="s">
        <v>208</v>
      </c>
      <c r="F879" s="11">
        <v>44629.358124999999</v>
      </c>
      <c r="G879" t="s">
        <v>16</v>
      </c>
      <c r="H879" t="s">
        <v>23</v>
      </c>
      <c r="I879" s="12">
        <v>44629.379495763889</v>
      </c>
      <c r="J879" s="12">
        <v>44629.414085486111</v>
      </c>
      <c r="K879" s="13">
        <f t="shared" si="109"/>
        <v>49.809199998853728</v>
      </c>
      <c r="L879" s="3">
        <f t="shared" si="114"/>
        <v>3.0312499999126885E-2</v>
      </c>
      <c r="M879" s="15">
        <f t="shared" si="110"/>
        <v>43.65</v>
      </c>
      <c r="N879">
        <f t="shared" si="111"/>
        <v>9961.8399997707456</v>
      </c>
      <c r="O879" s="10">
        <f t="shared" si="112"/>
        <v>44629.414085486111</v>
      </c>
      <c r="P879" s="15">
        <f t="shared" si="113"/>
        <v>2</v>
      </c>
    </row>
    <row r="880" spans="1:16">
      <c r="A880" s="9" t="s">
        <v>2180</v>
      </c>
      <c r="B880" s="9" t="s">
        <v>2181</v>
      </c>
      <c r="C880" s="9" t="s">
        <v>211</v>
      </c>
      <c r="D880" s="9" t="s">
        <v>211</v>
      </c>
      <c r="E880" t="s">
        <v>212</v>
      </c>
      <c r="F880" s="11">
        <v>44629.372974537036</v>
      </c>
      <c r="G880" t="s">
        <v>16</v>
      </c>
      <c r="H880" t="s">
        <v>23</v>
      </c>
      <c r="I880" s="12">
        <v>44629.39511287037</v>
      </c>
      <c r="J880" s="12">
        <v>44629.42956300926</v>
      </c>
      <c r="K880" s="13">
        <f t="shared" si="109"/>
        <v>49.608200001530349</v>
      </c>
      <c r="L880" s="3">
        <f t="shared" si="114"/>
        <v>1.484953703766223E-2</v>
      </c>
      <c r="M880" s="15">
        <f t="shared" si="110"/>
        <v>21.383333333333333</v>
      </c>
      <c r="N880">
        <f t="shared" si="111"/>
        <v>9921.6400003060699</v>
      </c>
      <c r="O880" s="10">
        <f t="shared" si="112"/>
        <v>44629.42956300926</v>
      </c>
      <c r="P880" s="15">
        <f t="shared" si="113"/>
        <v>2</v>
      </c>
    </row>
    <row r="881" spans="1:16">
      <c r="A881" s="9" t="s">
        <v>2182</v>
      </c>
      <c r="B881" s="9" t="s">
        <v>2183</v>
      </c>
      <c r="C881" s="9" t="s">
        <v>290</v>
      </c>
      <c r="D881" s="9" t="s">
        <v>291</v>
      </c>
      <c r="E881" t="s">
        <v>629</v>
      </c>
      <c r="F881" s="11">
        <v>44629.37431712963</v>
      </c>
      <c r="G881" t="s">
        <v>16</v>
      </c>
      <c r="H881" t="s">
        <v>17</v>
      </c>
      <c r="I881" s="12">
        <v>44629.395780046296</v>
      </c>
      <c r="J881" s="12">
        <v>44629.428916226854</v>
      </c>
      <c r="K881" s="13">
        <f t="shared" si="109"/>
        <v>47.71610000403598</v>
      </c>
      <c r="L881" s="3">
        <f t="shared" si="114"/>
        <v>1.3425925935734995E-3</v>
      </c>
      <c r="M881" s="15">
        <f t="shared" si="110"/>
        <v>1.9333333333333333</v>
      </c>
      <c r="N881">
        <f t="shared" si="111"/>
        <v>9543.2200008071959</v>
      </c>
      <c r="O881" s="10">
        <f t="shared" si="112"/>
        <v>44629.428916226854</v>
      </c>
      <c r="P881" s="15">
        <f t="shared" si="113"/>
        <v>2</v>
      </c>
    </row>
    <row r="882" spans="1:16">
      <c r="A882" s="9" t="s">
        <v>2184</v>
      </c>
      <c r="B882" s="9" t="s">
        <v>2185</v>
      </c>
      <c r="C882" s="9" t="s">
        <v>20</v>
      </c>
      <c r="D882" s="9" t="s">
        <v>21</v>
      </c>
      <c r="E882" t="s">
        <v>257</v>
      </c>
      <c r="F882" s="11">
        <v>44629.386157407411</v>
      </c>
      <c r="G882" t="s">
        <v>16</v>
      </c>
      <c r="H882" t="s">
        <v>23</v>
      </c>
      <c r="I882" s="12">
        <v>44629.406670671298</v>
      </c>
      <c r="J882" s="12">
        <v>44629.440521296296</v>
      </c>
      <c r="K882" s="13">
        <f t="shared" si="109"/>
        <v>48.74489999609068</v>
      </c>
      <c r="L882" s="3">
        <f t="shared" si="114"/>
        <v>1.1840277780720498E-2</v>
      </c>
      <c r="M882" s="15">
        <f t="shared" si="110"/>
        <v>17.05</v>
      </c>
      <c r="N882">
        <f t="shared" si="111"/>
        <v>9748.9799992181361</v>
      </c>
      <c r="O882" s="10">
        <f t="shared" si="112"/>
        <v>44629.440521296296</v>
      </c>
      <c r="P882" s="15">
        <f t="shared" si="113"/>
        <v>2</v>
      </c>
    </row>
    <row r="883" spans="1:16">
      <c r="A883" s="9" t="s">
        <v>2186</v>
      </c>
      <c r="B883" s="9" t="s">
        <v>2187</v>
      </c>
      <c r="C883" s="9" t="s">
        <v>127</v>
      </c>
      <c r="D883" s="9" t="s">
        <v>128</v>
      </c>
      <c r="E883" t="s">
        <v>614</v>
      </c>
      <c r="F883" s="11">
        <v>44629.386782407404</v>
      </c>
      <c r="G883" t="s">
        <v>16</v>
      </c>
      <c r="H883" t="s">
        <v>17</v>
      </c>
      <c r="I883" s="12">
        <v>44629.412057893518</v>
      </c>
      <c r="J883" s="12">
        <v>44629.446105949071</v>
      </c>
      <c r="K883" s="13">
        <f t="shared" si="109"/>
        <v>49.029199996730313</v>
      </c>
      <c r="L883" s="3">
        <f t="shared" si="114"/>
        <v>6.2499999330611899E-4</v>
      </c>
      <c r="M883" s="15">
        <f t="shared" si="110"/>
        <v>0.9</v>
      </c>
      <c r="N883">
        <f t="shared" si="111"/>
        <v>9805.8399993460625</v>
      </c>
      <c r="O883" s="10">
        <f t="shared" si="112"/>
        <v>44629.446105949071</v>
      </c>
      <c r="P883" s="15">
        <f t="shared" si="113"/>
        <v>2</v>
      </c>
    </row>
    <row r="884" spans="1:16">
      <c r="A884" s="9" t="s">
        <v>2188</v>
      </c>
      <c r="B884" s="9" t="s">
        <v>2189</v>
      </c>
      <c r="C884" s="9" t="s">
        <v>127</v>
      </c>
      <c r="D884" s="9" t="s">
        <v>128</v>
      </c>
      <c r="E884" t="s">
        <v>329</v>
      </c>
      <c r="F884" s="11">
        <v>44629.386944444443</v>
      </c>
      <c r="G884" t="s">
        <v>16</v>
      </c>
      <c r="H884" t="s">
        <v>17</v>
      </c>
      <c r="I884" s="12">
        <v>44629.409263611109</v>
      </c>
      <c r="J884" s="12">
        <v>44629.443938750002</v>
      </c>
      <c r="K884" s="13">
        <f t="shared" si="109"/>
        <v>49.932200006442145</v>
      </c>
      <c r="L884" s="3">
        <f t="shared" si="114"/>
        <v>1.6203703853534535E-4</v>
      </c>
      <c r="M884" s="15">
        <f t="shared" si="110"/>
        <v>0.23333333333333334</v>
      </c>
      <c r="N884">
        <f t="shared" si="111"/>
        <v>9986.4400012884289</v>
      </c>
      <c r="O884" s="10">
        <f t="shared" si="112"/>
        <v>44629.443938750002</v>
      </c>
      <c r="P884" s="15">
        <f t="shared" si="113"/>
        <v>2</v>
      </c>
    </row>
    <row r="885" spans="1:16">
      <c r="A885" s="9" t="s">
        <v>2190</v>
      </c>
      <c r="B885" s="9" t="s">
        <v>2191</v>
      </c>
      <c r="C885" s="9" t="s">
        <v>127</v>
      </c>
      <c r="D885" s="9" t="s">
        <v>128</v>
      </c>
      <c r="E885" t="s">
        <v>1788</v>
      </c>
      <c r="F885" s="11">
        <v>44629.387511574074</v>
      </c>
      <c r="G885" t="s">
        <v>16</v>
      </c>
      <c r="H885" t="s">
        <v>17</v>
      </c>
      <c r="I885" s="12">
        <v>44629.411644490741</v>
      </c>
      <c r="J885" s="12">
        <v>44629.442302962962</v>
      </c>
      <c r="K885" s="13">
        <f t="shared" si="109"/>
        <v>44.14819999714382</v>
      </c>
      <c r="L885" s="3">
        <f t="shared" si="114"/>
        <v>5.671296312357299E-4</v>
      </c>
      <c r="M885" s="15">
        <f t="shared" si="110"/>
        <v>0.81666666666666665</v>
      </c>
      <c r="N885">
        <f t="shared" si="111"/>
        <v>8829.639999428764</v>
      </c>
      <c r="O885" s="10">
        <f t="shared" si="112"/>
        <v>44629.442302962962</v>
      </c>
      <c r="P885" s="15">
        <f t="shared" si="113"/>
        <v>2</v>
      </c>
    </row>
    <row r="886" spans="1:16">
      <c r="A886" s="9" t="s">
        <v>2192</v>
      </c>
      <c r="B886" s="9" t="s">
        <v>2193</v>
      </c>
      <c r="C886" s="9" t="s">
        <v>206</v>
      </c>
      <c r="D886" s="9" t="s">
        <v>207</v>
      </c>
      <c r="E886" t="s">
        <v>215</v>
      </c>
      <c r="F886" s="11">
        <v>44629.38758101852</v>
      </c>
      <c r="G886" t="s">
        <v>16</v>
      </c>
      <c r="H886" t="s">
        <v>23</v>
      </c>
      <c r="I886" s="12">
        <v>44629.410093379629</v>
      </c>
      <c r="J886" s="12">
        <v>44629.441357615739</v>
      </c>
      <c r="K886" s="13">
        <f t="shared" si="109"/>
        <v>45.020499997772276</v>
      </c>
      <c r="L886" s="3">
        <f t="shared" si="114"/>
        <v>6.9444446125999093E-5</v>
      </c>
      <c r="M886" s="15">
        <f t="shared" si="110"/>
        <v>0.1</v>
      </c>
      <c r="N886">
        <f t="shared" si="111"/>
        <v>9004.0999995544553</v>
      </c>
      <c r="O886" s="10">
        <f t="shared" si="112"/>
        <v>44629.441357615739</v>
      </c>
      <c r="P886" s="15">
        <f t="shared" si="113"/>
        <v>2</v>
      </c>
    </row>
    <row r="887" spans="1:16">
      <c r="A887" s="9" t="s">
        <v>2194</v>
      </c>
      <c r="B887" s="9" t="s">
        <v>2195</v>
      </c>
      <c r="C887" s="9" t="s">
        <v>20</v>
      </c>
      <c r="D887" s="9" t="s">
        <v>21</v>
      </c>
      <c r="E887" t="s">
        <v>62</v>
      </c>
      <c r="F887" s="11">
        <v>44629.391956018517</v>
      </c>
      <c r="G887" t="s">
        <v>16</v>
      </c>
      <c r="H887" t="s">
        <v>23</v>
      </c>
      <c r="I887" s="12">
        <v>44629.414438310188</v>
      </c>
      <c r="J887" s="12">
        <v>44629.446655185187</v>
      </c>
      <c r="K887" s="13">
        <f t="shared" si="109"/>
        <v>46.392299998551607</v>
      </c>
      <c r="L887" s="3">
        <f t="shared" si="114"/>
        <v>4.3749999967985786E-3</v>
      </c>
      <c r="M887" s="15">
        <f t="shared" si="110"/>
        <v>6.3</v>
      </c>
      <c r="N887">
        <f t="shared" si="111"/>
        <v>9278.4599997103214</v>
      </c>
      <c r="O887" s="10">
        <f t="shared" si="112"/>
        <v>44629.446655185187</v>
      </c>
      <c r="P887" s="15">
        <f t="shared" si="113"/>
        <v>2</v>
      </c>
    </row>
    <row r="888" spans="1:16">
      <c r="A888" s="9" t="s">
        <v>2196</v>
      </c>
      <c r="B888" s="9" t="s">
        <v>2197</v>
      </c>
      <c r="C888" s="9" t="s">
        <v>2198</v>
      </c>
      <c r="D888" s="9" t="s">
        <v>2198</v>
      </c>
      <c r="E888" t="s">
        <v>1895</v>
      </c>
      <c r="F888" s="11">
        <v>44629.395995370367</v>
      </c>
      <c r="G888" t="s">
        <v>16</v>
      </c>
      <c r="H888" t="s">
        <v>23</v>
      </c>
      <c r="I888" s="12">
        <v>44629.418400925926</v>
      </c>
      <c r="J888" s="12">
        <v>44629.452920578704</v>
      </c>
      <c r="K888" s="13">
        <f t="shared" si="109"/>
        <v>49.708300000056624</v>
      </c>
      <c r="L888" s="3">
        <f t="shared" si="114"/>
        <v>4.0393518502241932E-3</v>
      </c>
      <c r="M888" s="15">
        <f t="shared" si="110"/>
        <v>5.8166666666666664</v>
      </c>
      <c r="N888">
        <f t="shared" si="111"/>
        <v>9941.6600000113249</v>
      </c>
      <c r="O888" s="10">
        <f t="shared" si="112"/>
        <v>44629.452920578704</v>
      </c>
      <c r="P888" s="15">
        <f t="shared" si="113"/>
        <v>2</v>
      </c>
    </row>
    <row r="889" spans="1:16">
      <c r="A889" s="9" t="s">
        <v>2199</v>
      </c>
      <c r="B889" s="9" t="s">
        <v>2200</v>
      </c>
      <c r="C889" s="9" t="s">
        <v>1316</v>
      </c>
      <c r="D889" s="9" t="s">
        <v>1316</v>
      </c>
      <c r="E889" t="s">
        <v>1565</v>
      </c>
      <c r="F889" s="11">
        <v>44629.406493055554</v>
      </c>
      <c r="G889" t="s">
        <v>16</v>
      </c>
      <c r="H889" t="s">
        <v>17</v>
      </c>
      <c r="I889" s="12">
        <v>44629.427176041667</v>
      </c>
      <c r="J889" s="12">
        <v>44629.460635694442</v>
      </c>
      <c r="K889" s="13">
        <f t="shared" si="109"/>
        <v>48.181899996707216</v>
      </c>
      <c r="L889" s="3">
        <f t="shared" si="114"/>
        <v>1.0497685187146999E-2</v>
      </c>
      <c r="M889" s="15">
        <f t="shared" si="110"/>
        <v>15.116666666666667</v>
      </c>
      <c r="N889">
        <f t="shared" si="111"/>
        <v>9636.3799993414432</v>
      </c>
      <c r="O889" s="10">
        <f t="shared" si="112"/>
        <v>44629.460635694442</v>
      </c>
      <c r="P889" s="15">
        <f t="shared" si="113"/>
        <v>2</v>
      </c>
    </row>
    <row r="890" spans="1:16">
      <c r="A890" s="9" t="s">
        <v>2201</v>
      </c>
      <c r="B890" s="9" t="s">
        <v>2202</v>
      </c>
      <c r="C890" s="9" t="s">
        <v>309</v>
      </c>
      <c r="D890" s="9" t="s">
        <v>123</v>
      </c>
      <c r="E890" t="s">
        <v>203</v>
      </c>
      <c r="F890" s="11">
        <v>44629.407870370371</v>
      </c>
      <c r="G890" t="s">
        <v>16</v>
      </c>
      <c r="H890" t="s">
        <v>23</v>
      </c>
      <c r="I890" s="12">
        <v>44629.427800439815</v>
      </c>
      <c r="J890" s="12">
        <v>44629.456886967593</v>
      </c>
      <c r="K890" s="13">
        <f t="shared" si="109"/>
        <v>41.884600000921637</v>
      </c>
      <c r="L890" s="3">
        <f t="shared" si="114"/>
        <v>1.377314816636499E-3</v>
      </c>
      <c r="M890" s="15">
        <f t="shared" si="110"/>
        <v>1.9833333333333334</v>
      </c>
      <c r="N890">
        <f t="shared" si="111"/>
        <v>8376.9200001843274</v>
      </c>
      <c r="O890" s="10">
        <f t="shared" si="112"/>
        <v>44629.456886967593</v>
      </c>
      <c r="P890" s="15">
        <f t="shared" si="113"/>
        <v>2</v>
      </c>
    </row>
    <row r="891" spans="1:16">
      <c r="A891" s="9" t="s">
        <v>2203</v>
      </c>
      <c r="B891" s="9" t="s">
        <v>2204</v>
      </c>
      <c r="C891" s="9" t="s">
        <v>241</v>
      </c>
      <c r="D891" s="9" t="s">
        <v>242</v>
      </c>
      <c r="E891" t="s">
        <v>575</v>
      </c>
      <c r="F891" s="11">
        <v>44629.411516203705</v>
      </c>
      <c r="G891" t="s">
        <v>16</v>
      </c>
      <c r="H891" t="s">
        <v>23</v>
      </c>
      <c r="I891" s="12">
        <v>44629.430439814816</v>
      </c>
      <c r="J891" s="12">
        <v>44629.465135092592</v>
      </c>
      <c r="K891" s="13">
        <f t="shared" si="109"/>
        <v>49.961199997924268</v>
      </c>
      <c r="L891" s="3">
        <f t="shared" si="114"/>
        <v>3.645833334303461E-3</v>
      </c>
      <c r="M891" s="15">
        <f t="shared" si="110"/>
        <v>5.25</v>
      </c>
      <c r="N891">
        <f t="shared" si="111"/>
        <v>9992.2399995848536</v>
      </c>
      <c r="O891" s="10">
        <f t="shared" si="112"/>
        <v>44629.465135092592</v>
      </c>
      <c r="P891" s="15">
        <f t="shared" si="113"/>
        <v>2</v>
      </c>
    </row>
    <row r="892" spans="1:16">
      <c r="A892" s="9" t="s">
        <v>2205</v>
      </c>
      <c r="B892" s="9" t="s">
        <v>2206</v>
      </c>
      <c r="C892" s="9" t="s">
        <v>1513</v>
      </c>
      <c r="D892" s="9" t="s">
        <v>82</v>
      </c>
      <c r="E892" t="s">
        <v>56</v>
      </c>
      <c r="F892" s="11">
        <v>44629.41814814815</v>
      </c>
      <c r="G892" t="s">
        <v>16</v>
      </c>
      <c r="H892" t="s">
        <v>23</v>
      </c>
      <c r="I892" s="12">
        <v>44629.440470231479</v>
      </c>
      <c r="J892" s="12">
        <v>44629.469975370368</v>
      </c>
      <c r="K892" s="13">
        <f t="shared" si="109"/>
        <v>42.487400000682101</v>
      </c>
      <c r="L892" s="3">
        <f t="shared" si="114"/>
        <v>6.6319444449618459E-3</v>
      </c>
      <c r="M892" s="15">
        <f t="shared" si="110"/>
        <v>9.5500000000000007</v>
      </c>
      <c r="N892">
        <f t="shared" si="111"/>
        <v>8497.4800001364201</v>
      </c>
      <c r="O892" s="10">
        <f t="shared" si="112"/>
        <v>44629.469975370368</v>
      </c>
      <c r="P892" s="15">
        <f t="shared" si="113"/>
        <v>2</v>
      </c>
    </row>
    <row r="893" spans="1:16">
      <c r="A893" s="9" t="s">
        <v>2207</v>
      </c>
      <c r="B893" s="9" t="s">
        <v>2208</v>
      </c>
      <c r="C893" s="9" t="s">
        <v>20</v>
      </c>
      <c r="D893" s="9" t="s">
        <v>21</v>
      </c>
      <c r="E893" t="s">
        <v>1802</v>
      </c>
      <c r="F893" s="11">
        <v>44629.421331018515</v>
      </c>
      <c r="G893" t="s">
        <v>16</v>
      </c>
      <c r="H893" t="s">
        <v>23</v>
      </c>
      <c r="I893" s="12">
        <v>44629.441751643521</v>
      </c>
      <c r="J893" s="12">
        <v>44629.473333865739</v>
      </c>
      <c r="K893" s="13">
        <f t="shared" si="109"/>
        <v>45.478399994317442</v>
      </c>
      <c r="L893" s="3">
        <f t="shared" si="114"/>
        <v>3.1828703649807721E-3</v>
      </c>
      <c r="M893" s="15">
        <f t="shared" si="110"/>
        <v>4.583333333333333</v>
      </c>
      <c r="N893">
        <f t="shared" si="111"/>
        <v>9095.6799988634884</v>
      </c>
      <c r="O893" s="10">
        <f t="shared" si="112"/>
        <v>44629.473333865739</v>
      </c>
      <c r="P893" s="15">
        <f t="shared" si="113"/>
        <v>2</v>
      </c>
    </row>
    <row r="894" spans="1:16">
      <c r="A894" s="9" t="s">
        <v>2209</v>
      </c>
      <c r="B894" s="9" t="s">
        <v>2210</v>
      </c>
      <c r="C894" s="9" t="s">
        <v>493</v>
      </c>
      <c r="D894" s="9" t="s">
        <v>493</v>
      </c>
      <c r="E894" t="s">
        <v>175</v>
      </c>
      <c r="F894" s="11">
        <v>44629.43236111111</v>
      </c>
      <c r="G894" t="s">
        <v>16</v>
      </c>
      <c r="H894" t="s">
        <v>23</v>
      </c>
      <c r="I894" s="12">
        <v>44629.452460486114</v>
      </c>
      <c r="J894" s="12">
        <v>44629.486856041665</v>
      </c>
      <c r="K894" s="13">
        <f t="shared" si="109"/>
        <v>49.529599993256852</v>
      </c>
      <c r="L894" s="3">
        <f t="shared" si="114"/>
        <v>1.1030092595319729E-2</v>
      </c>
      <c r="M894" s="15">
        <f t="shared" si="110"/>
        <v>15.883333333333333</v>
      </c>
      <c r="N894">
        <f t="shared" si="111"/>
        <v>9905.9199986513704</v>
      </c>
      <c r="O894" s="10">
        <f t="shared" si="112"/>
        <v>44629.486856041665</v>
      </c>
      <c r="P894" s="15">
        <f t="shared" si="113"/>
        <v>2</v>
      </c>
    </row>
    <row r="895" spans="1:16">
      <c r="A895" s="9" t="s">
        <v>2211</v>
      </c>
      <c r="B895" s="9" t="s">
        <v>2212</v>
      </c>
      <c r="C895" s="9" t="s">
        <v>326</v>
      </c>
      <c r="D895" s="9" t="s">
        <v>326</v>
      </c>
      <c r="E895" t="s">
        <v>179</v>
      </c>
      <c r="F895" s="11">
        <v>44629.43476851852</v>
      </c>
      <c r="G895" t="s">
        <v>16</v>
      </c>
      <c r="H895" t="s">
        <v>23</v>
      </c>
      <c r="I895" s="12">
        <v>44629.457647199073</v>
      </c>
      <c r="J895" s="12">
        <v>44629.492229074072</v>
      </c>
      <c r="K895" s="13">
        <f t="shared" si="109"/>
        <v>49.797899998957291</v>
      </c>
      <c r="L895" s="3">
        <f t="shared" si="114"/>
        <v>2.4074074099189602E-3</v>
      </c>
      <c r="M895" s="15">
        <f t="shared" si="110"/>
        <v>3.4666666666666668</v>
      </c>
      <c r="N895">
        <f t="shared" si="111"/>
        <v>9959.5799997914582</v>
      </c>
      <c r="O895" s="10">
        <f t="shared" si="112"/>
        <v>44629.492229074072</v>
      </c>
      <c r="P895" s="15">
        <f t="shared" si="113"/>
        <v>2</v>
      </c>
    </row>
    <row r="896" spans="1:16">
      <c r="A896" s="9" t="s">
        <v>2213</v>
      </c>
      <c r="B896" s="9" t="s">
        <v>2214</v>
      </c>
      <c r="C896" s="9" t="s">
        <v>127</v>
      </c>
      <c r="D896" s="9" t="s">
        <v>128</v>
      </c>
      <c r="E896" t="s">
        <v>1530</v>
      </c>
      <c r="F896" s="11">
        <v>44629.43891203704</v>
      </c>
      <c r="G896" t="s">
        <v>16</v>
      </c>
      <c r="H896" t="s">
        <v>17</v>
      </c>
      <c r="I896" s="12">
        <v>44629.461530370369</v>
      </c>
      <c r="J896" s="12">
        <v>44629.493624050927</v>
      </c>
      <c r="K896" s="13">
        <f t="shared" si="109"/>
        <v>46.214900003978983</v>
      </c>
      <c r="L896" s="3">
        <f t="shared" si="114"/>
        <v>4.1435185194131918E-3</v>
      </c>
      <c r="M896" s="15">
        <f t="shared" si="110"/>
        <v>5.9666666666666668</v>
      </c>
      <c r="N896">
        <f t="shared" si="111"/>
        <v>9242.9800007957965</v>
      </c>
      <c r="O896" s="10">
        <f t="shared" si="112"/>
        <v>44629.493624050927</v>
      </c>
      <c r="P896" s="15">
        <f t="shared" si="113"/>
        <v>2</v>
      </c>
    </row>
    <row r="897" spans="1:16">
      <c r="A897" s="9" t="s">
        <v>2215</v>
      </c>
      <c r="B897" s="9" t="s">
        <v>2216</v>
      </c>
      <c r="C897" s="9" t="s">
        <v>642</v>
      </c>
      <c r="D897" s="9" t="s">
        <v>643</v>
      </c>
      <c r="E897" t="s">
        <v>199</v>
      </c>
      <c r="F897" s="11">
        <v>44629.443680555552</v>
      </c>
      <c r="G897" t="s">
        <v>16</v>
      </c>
      <c r="H897" t="s">
        <v>23</v>
      </c>
      <c r="I897" s="12">
        <v>44629.465539583332</v>
      </c>
      <c r="J897" s="12">
        <v>44629.499279236108</v>
      </c>
      <c r="K897" s="13">
        <f t="shared" si="109"/>
        <v>48.585099996998906</v>
      </c>
      <c r="L897" s="3">
        <f t="shared" si="114"/>
        <v>4.7685185127193108E-3</v>
      </c>
      <c r="M897" s="15">
        <f t="shared" si="110"/>
        <v>6.8666666666666671</v>
      </c>
      <c r="N897">
        <f t="shared" si="111"/>
        <v>9717.0199993997812</v>
      </c>
      <c r="O897" s="10">
        <f t="shared" si="112"/>
        <v>44629.499279236108</v>
      </c>
      <c r="P897" s="15">
        <f t="shared" si="113"/>
        <v>2</v>
      </c>
    </row>
    <row r="898" spans="1:16">
      <c r="A898" s="9" t="s">
        <v>2217</v>
      </c>
      <c r="B898" s="9" t="s">
        <v>2218</v>
      </c>
      <c r="C898" s="9" t="s">
        <v>907</v>
      </c>
      <c r="D898" s="9" t="s">
        <v>908</v>
      </c>
      <c r="E898" t="s">
        <v>162</v>
      </c>
      <c r="F898" s="11">
        <v>44629.444456018522</v>
      </c>
      <c r="G898" t="s">
        <v>16</v>
      </c>
      <c r="H898" t="s">
        <v>23</v>
      </c>
      <c r="I898" s="12">
        <v>44629.466300879627</v>
      </c>
      <c r="J898" s="12">
        <v>44629.500837129628</v>
      </c>
      <c r="K898" s="13">
        <f t="shared" si="109"/>
        <v>49.732200001599267</v>
      </c>
      <c r="L898" s="3">
        <f t="shared" si="114"/>
        <v>7.7546296961372718E-4</v>
      </c>
      <c r="M898" s="15">
        <f t="shared" si="110"/>
        <v>1.1166666666666667</v>
      </c>
      <c r="N898">
        <f t="shared" si="111"/>
        <v>9946.4400003198534</v>
      </c>
      <c r="O898" s="10">
        <f t="shared" si="112"/>
        <v>44629.500837129628</v>
      </c>
      <c r="P898" s="15">
        <f t="shared" si="113"/>
        <v>2</v>
      </c>
    </row>
    <row r="899" spans="1:16">
      <c r="A899" s="9" t="s">
        <v>2219</v>
      </c>
      <c r="B899" s="9" t="s">
        <v>2220</v>
      </c>
      <c r="C899" s="9" t="s">
        <v>273</v>
      </c>
      <c r="D899" s="9" t="s">
        <v>274</v>
      </c>
      <c r="E899" t="s">
        <v>96</v>
      </c>
      <c r="F899" s="11">
        <v>44629.444652777776</v>
      </c>
      <c r="G899" t="s">
        <v>16</v>
      </c>
      <c r="H899" t="s">
        <v>23</v>
      </c>
      <c r="I899" s="12">
        <v>44629.464397708332</v>
      </c>
      <c r="J899" s="12">
        <v>44629.493169097223</v>
      </c>
      <c r="K899" s="13">
        <f t="shared" ref="K899:K962" si="115">(J899-I899)*24*60</f>
        <v>41.430800001835451</v>
      </c>
      <c r="L899" s="3">
        <f t="shared" si="114"/>
        <v>1.9675925432238728E-4</v>
      </c>
      <c r="M899" s="15">
        <f t="shared" ref="M899:M962" si="116">HOUR(L899)*60+MINUTE(L899)+SECOND(L899)/60</f>
        <v>0.28333333333333333</v>
      </c>
      <c r="N899">
        <f t="shared" ref="N899:N962" si="117">K899*200</f>
        <v>8286.1600003670901</v>
      </c>
      <c r="O899" s="10">
        <f t="shared" ref="O899:O962" si="118">J899</f>
        <v>44629.493169097223</v>
      </c>
      <c r="P899" s="15">
        <f t="shared" ref="P899:P962" si="119">_xlfn.ISOWEEKNUM(O899)-_xlfn.ISOWEEKNUM(DATE(YEAR(O899),MONTH(O899),1))+1</f>
        <v>2</v>
      </c>
    </row>
    <row r="900" spans="1:16">
      <c r="A900" s="9" t="s">
        <v>2221</v>
      </c>
      <c r="B900" s="9" t="s">
        <v>2222</v>
      </c>
      <c r="C900" s="9" t="s">
        <v>1815</v>
      </c>
      <c r="D900" s="9" t="s">
        <v>1815</v>
      </c>
      <c r="E900" t="s">
        <v>2223</v>
      </c>
      <c r="F900" s="11">
        <v>44629.445949074077</v>
      </c>
      <c r="G900" t="s">
        <v>16</v>
      </c>
      <c r="H900" t="s">
        <v>17</v>
      </c>
      <c r="I900" s="12">
        <v>44629.465925532408</v>
      </c>
      <c r="J900" s="12">
        <v>44629.492117754628</v>
      </c>
      <c r="K900" s="13">
        <f t="shared" si="115"/>
        <v>37.716799996560439</v>
      </c>
      <c r="L900" s="3">
        <f t="shared" ref="L900:L963" si="120">F900-F899</f>
        <v>1.2962963010068052E-3</v>
      </c>
      <c r="M900" s="15">
        <f t="shared" si="116"/>
        <v>1.8666666666666667</v>
      </c>
      <c r="N900">
        <f t="shared" si="117"/>
        <v>7543.3599993120879</v>
      </c>
      <c r="O900" s="10">
        <f t="shared" si="118"/>
        <v>44629.492117754628</v>
      </c>
      <c r="P900" s="15">
        <f t="shared" si="119"/>
        <v>2</v>
      </c>
    </row>
    <row r="901" spans="1:16">
      <c r="A901" s="9" t="s">
        <v>2224</v>
      </c>
      <c r="B901" s="9" t="s">
        <v>2225</v>
      </c>
      <c r="C901" s="9" t="s">
        <v>13</v>
      </c>
      <c r="D901" s="9" t="s">
        <v>14</v>
      </c>
      <c r="E901" t="s">
        <v>417</v>
      </c>
      <c r="F901" s="11">
        <v>44629.446747685186</v>
      </c>
      <c r="G901" t="s">
        <v>16</v>
      </c>
      <c r="H901" t="s">
        <v>23</v>
      </c>
      <c r="I901" s="12">
        <v>44629.470275879627</v>
      </c>
      <c r="J901" s="12">
        <v>44629.500582685185</v>
      </c>
      <c r="K901" s="13">
        <f t="shared" si="115"/>
        <v>43.641800003824756</v>
      </c>
      <c r="L901" s="3">
        <f t="shared" si="120"/>
        <v>7.9861110862111673E-4</v>
      </c>
      <c r="M901" s="15">
        <f t="shared" si="116"/>
        <v>1.1499999999999999</v>
      </c>
      <c r="N901">
        <f t="shared" si="117"/>
        <v>8728.3600007649511</v>
      </c>
      <c r="O901" s="10">
        <f t="shared" si="118"/>
        <v>44629.500582685185</v>
      </c>
      <c r="P901" s="15">
        <f t="shared" si="119"/>
        <v>2</v>
      </c>
    </row>
    <row r="902" spans="1:16">
      <c r="A902" s="9" t="s">
        <v>2226</v>
      </c>
      <c r="B902" s="9" t="s">
        <v>2227</v>
      </c>
      <c r="C902" s="9" t="s">
        <v>20</v>
      </c>
      <c r="D902" s="9" t="s">
        <v>21</v>
      </c>
      <c r="E902" t="s">
        <v>86</v>
      </c>
      <c r="F902" s="11">
        <v>44629.453645833331</v>
      </c>
      <c r="G902" t="s">
        <v>16</v>
      </c>
      <c r="H902" t="s">
        <v>23</v>
      </c>
      <c r="I902" s="12">
        <v>44629.472594652776</v>
      </c>
      <c r="J902" s="12">
        <v>44629.504105347223</v>
      </c>
      <c r="K902" s="13">
        <f t="shared" si="115"/>
        <v>45.37540000397712</v>
      </c>
      <c r="L902" s="3">
        <f t="shared" si="120"/>
        <v>6.8981481454102322E-3</v>
      </c>
      <c r="M902" s="15">
        <f t="shared" si="116"/>
        <v>9.9333333333333336</v>
      </c>
      <c r="N902">
        <f t="shared" si="117"/>
        <v>9075.080000795424</v>
      </c>
      <c r="O902" s="10">
        <f t="shared" si="118"/>
        <v>44629.504105347223</v>
      </c>
      <c r="P902" s="15">
        <f t="shared" si="119"/>
        <v>2</v>
      </c>
    </row>
    <row r="903" spans="1:16">
      <c r="A903" s="9" t="s">
        <v>2228</v>
      </c>
      <c r="B903" s="9" t="s">
        <v>2229</v>
      </c>
      <c r="C903" s="9" t="s">
        <v>246</v>
      </c>
      <c r="D903" s="9" t="s">
        <v>247</v>
      </c>
      <c r="E903" t="s">
        <v>248</v>
      </c>
      <c r="F903" s="11">
        <v>44629.453796296293</v>
      </c>
      <c r="G903" t="s">
        <v>16</v>
      </c>
      <c r="H903" t="s">
        <v>17</v>
      </c>
      <c r="I903" s="12">
        <v>44629.475055740739</v>
      </c>
      <c r="J903" s="12">
        <v>44629.509381643518</v>
      </c>
      <c r="K903" s="13">
        <f t="shared" si="115"/>
        <v>49.429300002520904</v>
      </c>
      <c r="L903" s="3">
        <f t="shared" si="120"/>
        <v>1.5046296175569296E-4</v>
      </c>
      <c r="M903" s="15">
        <f t="shared" si="116"/>
        <v>0.21666666666666667</v>
      </c>
      <c r="N903">
        <f t="shared" si="117"/>
        <v>9885.8600005041808</v>
      </c>
      <c r="O903" s="10">
        <f t="shared" si="118"/>
        <v>44629.509381643518</v>
      </c>
      <c r="P903" s="15">
        <f t="shared" si="119"/>
        <v>2</v>
      </c>
    </row>
    <row r="904" spans="1:16">
      <c r="A904" s="9" t="s">
        <v>2230</v>
      </c>
      <c r="B904" s="9" t="s">
        <v>2231</v>
      </c>
      <c r="C904" s="9" t="s">
        <v>2232</v>
      </c>
      <c r="D904" s="9" t="s">
        <v>636</v>
      </c>
      <c r="E904" t="s">
        <v>2233</v>
      </c>
      <c r="F904" s="11">
        <v>44629.456886574073</v>
      </c>
      <c r="G904" t="s">
        <v>16</v>
      </c>
      <c r="H904" t="s">
        <v>17</v>
      </c>
      <c r="I904" s="12">
        <v>44629.477765532407</v>
      </c>
      <c r="J904" s="12">
        <v>44629.511485810188</v>
      </c>
      <c r="K904" s="13">
        <f t="shared" si="115"/>
        <v>48.557200004579499</v>
      </c>
      <c r="L904" s="3">
        <f t="shared" si="120"/>
        <v>3.0902777798473835E-3</v>
      </c>
      <c r="M904" s="15">
        <f t="shared" si="116"/>
        <v>4.45</v>
      </c>
      <c r="N904">
        <f t="shared" si="117"/>
        <v>9711.4400009158999</v>
      </c>
      <c r="O904" s="10">
        <f t="shared" si="118"/>
        <v>44629.511485810188</v>
      </c>
      <c r="P904" s="15">
        <f t="shared" si="119"/>
        <v>2</v>
      </c>
    </row>
    <row r="905" spans="1:16">
      <c r="A905" s="9" t="s">
        <v>2234</v>
      </c>
      <c r="B905" s="9" t="s">
        <v>2235</v>
      </c>
      <c r="C905" s="9" t="s">
        <v>20</v>
      </c>
      <c r="D905" s="9" t="s">
        <v>21</v>
      </c>
      <c r="E905" t="s">
        <v>570</v>
      </c>
      <c r="F905" s="11">
        <v>44629.458356481482</v>
      </c>
      <c r="G905" t="s">
        <v>16</v>
      </c>
      <c r="H905" t="s">
        <v>23</v>
      </c>
      <c r="I905" s="12">
        <v>44629.478919398149</v>
      </c>
      <c r="J905" s="12">
        <v>44629.51321474537</v>
      </c>
      <c r="K905" s="13">
        <f t="shared" si="115"/>
        <v>49.38529999810271</v>
      </c>
      <c r="L905" s="3">
        <f t="shared" si="120"/>
        <v>1.4699074090458453E-3</v>
      </c>
      <c r="M905" s="15">
        <f t="shared" si="116"/>
        <v>2.1166666666666667</v>
      </c>
      <c r="N905">
        <f t="shared" si="117"/>
        <v>9877.0599996205419</v>
      </c>
      <c r="O905" s="10">
        <f t="shared" si="118"/>
        <v>44629.51321474537</v>
      </c>
      <c r="P905" s="15">
        <f t="shared" si="119"/>
        <v>2</v>
      </c>
    </row>
    <row r="906" spans="1:16">
      <c r="A906" s="9" t="s">
        <v>2236</v>
      </c>
      <c r="B906" s="9" t="s">
        <v>2237</v>
      </c>
      <c r="C906" s="9" t="s">
        <v>1163</v>
      </c>
      <c r="D906" s="9" t="s">
        <v>1164</v>
      </c>
      <c r="E906" t="s">
        <v>1165</v>
      </c>
      <c r="F906" s="11">
        <v>44629.477685185186</v>
      </c>
      <c r="G906" t="s">
        <v>16</v>
      </c>
      <c r="H906" t="s">
        <v>23</v>
      </c>
      <c r="I906" s="12">
        <v>44629.502171365741</v>
      </c>
      <c r="J906" s="12">
        <v>44629.527359699074</v>
      </c>
      <c r="K906" s="13">
        <f t="shared" si="115"/>
        <v>36.271199999609962</v>
      </c>
      <c r="L906" s="3">
        <f t="shared" si="120"/>
        <v>1.9328703703649808E-2</v>
      </c>
      <c r="M906" s="15">
        <f t="shared" si="116"/>
        <v>27.833333333333332</v>
      </c>
      <c r="N906">
        <f t="shared" si="117"/>
        <v>7254.2399999219924</v>
      </c>
      <c r="O906" s="10">
        <f t="shared" si="118"/>
        <v>44629.527359699074</v>
      </c>
      <c r="P906" s="15">
        <f t="shared" si="119"/>
        <v>2</v>
      </c>
    </row>
    <row r="907" spans="1:16">
      <c r="A907" s="9" t="s">
        <v>2238</v>
      </c>
      <c r="B907" s="9" t="s">
        <v>2239</v>
      </c>
      <c r="C907" s="9" t="s">
        <v>241</v>
      </c>
      <c r="D907" s="9" t="s">
        <v>242</v>
      </c>
      <c r="E907" t="s">
        <v>243</v>
      </c>
      <c r="F907" s="11">
        <v>44629.478842592594</v>
      </c>
      <c r="G907" t="s">
        <v>16</v>
      </c>
      <c r="H907" t="s">
        <v>23</v>
      </c>
      <c r="I907" s="12">
        <v>44629.501744537039</v>
      </c>
      <c r="J907" s="12">
        <v>44629.53314078704</v>
      </c>
      <c r="K907" s="13">
        <f t="shared" si="115"/>
        <v>45.210600000573322</v>
      </c>
      <c r="L907" s="3">
        <f t="shared" si="120"/>
        <v>1.157407408754807E-3</v>
      </c>
      <c r="M907" s="15">
        <f t="shared" si="116"/>
        <v>1.6666666666666665</v>
      </c>
      <c r="N907">
        <f t="shared" si="117"/>
        <v>9042.1200001146644</v>
      </c>
      <c r="O907" s="10">
        <f t="shared" si="118"/>
        <v>44629.53314078704</v>
      </c>
      <c r="P907" s="15">
        <f t="shared" si="119"/>
        <v>2</v>
      </c>
    </row>
    <row r="908" spans="1:16">
      <c r="A908" s="9" t="s">
        <v>2240</v>
      </c>
      <c r="B908" s="9" t="s">
        <v>2241</v>
      </c>
      <c r="C908" s="9" t="s">
        <v>99</v>
      </c>
      <c r="D908" s="9" t="s">
        <v>82</v>
      </c>
      <c r="E908" t="s">
        <v>83</v>
      </c>
      <c r="F908" s="11">
        <v>44629.482754629629</v>
      </c>
      <c r="G908" t="s">
        <v>16</v>
      </c>
      <c r="H908" t="s">
        <v>23</v>
      </c>
      <c r="I908" s="12">
        <v>44629.501725324073</v>
      </c>
      <c r="J908" s="12">
        <v>44629.536308449075</v>
      </c>
      <c r="K908" s="13">
        <f t="shared" si="115"/>
        <v>49.799700002186</v>
      </c>
      <c r="L908" s="3">
        <f t="shared" si="120"/>
        <v>3.9120370347518474E-3</v>
      </c>
      <c r="M908" s="15">
        <f t="shared" si="116"/>
        <v>5.6333333333333329</v>
      </c>
      <c r="N908">
        <f t="shared" si="117"/>
        <v>9959.9400004372001</v>
      </c>
      <c r="O908" s="10">
        <f t="shared" si="118"/>
        <v>44629.536308449075</v>
      </c>
      <c r="P908" s="15">
        <f t="shared" si="119"/>
        <v>2</v>
      </c>
    </row>
    <row r="909" spans="1:16">
      <c r="A909" s="9" t="s">
        <v>2242</v>
      </c>
      <c r="B909" s="9" t="s">
        <v>2243</v>
      </c>
      <c r="C909" s="9" t="s">
        <v>316</v>
      </c>
      <c r="D909" s="9" t="s">
        <v>316</v>
      </c>
      <c r="E909" t="s">
        <v>317</v>
      </c>
      <c r="F909" s="11">
        <v>44629.50099537037</v>
      </c>
      <c r="G909" t="s">
        <v>16</v>
      </c>
      <c r="H909" t="s">
        <v>23</v>
      </c>
      <c r="I909" s="12">
        <v>44629.523318078704</v>
      </c>
      <c r="J909" s="12">
        <v>44629.557744120371</v>
      </c>
      <c r="K909" s="13">
        <f t="shared" si="115"/>
        <v>49.57350000157021</v>
      </c>
      <c r="L909" s="3">
        <f t="shared" si="120"/>
        <v>1.8240740741021E-2</v>
      </c>
      <c r="M909" s="15">
        <f t="shared" si="116"/>
        <v>26.266666666666666</v>
      </c>
      <c r="N909">
        <f t="shared" si="117"/>
        <v>9914.700000314042</v>
      </c>
      <c r="O909" s="10">
        <f t="shared" si="118"/>
        <v>44629.557744120371</v>
      </c>
      <c r="P909" s="15">
        <f t="shared" si="119"/>
        <v>2</v>
      </c>
    </row>
    <row r="910" spans="1:16">
      <c r="A910" s="9" t="s">
        <v>2244</v>
      </c>
      <c r="B910" s="9" t="s">
        <v>2245</v>
      </c>
      <c r="C910" s="9" t="s">
        <v>20</v>
      </c>
      <c r="D910" s="9" t="s">
        <v>21</v>
      </c>
      <c r="E910" t="s">
        <v>385</v>
      </c>
      <c r="F910" s="11">
        <v>44629.50445601852</v>
      </c>
      <c r="G910" t="s">
        <v>16</v>
      </c>
      <c r="H910" t="s">
        <v>23</v>
      </c>
      <c r="I910" s="12">
        <v>44629.526111643521</v>
      </c>
      <c r="J910" s="12">
        <v>44629.560820601851</v>
      </c>
      <c r="K910" s="13">
        <f t="shared" si="115"/>
        <v>49.980899995425716</v>
      </c>
      <c r="L910" s="3">
        <f t="shared" si="120"/>
        <v>3.4606481494847685E-3</v>
      </c>
      <c r="M910" s="15">
        <f t="shared" si="116"/>
        <v>4.9833333333333334</v>
      </c>
      <c r="N910">
        <f t="shared" si="117"/>
        <v>9996.1799990851432</v>
      </c>
      <c r="O910" s="10">
        <f t="shared" si="118"/>
        <v>44629.560820601851</v>
      </c>
      <c r="P910" s="15">
        <f t="shared" si="119"/>
        <v>2</v>
      </c>
    </row>
    <row r="911" spans="1:16">
      <c r="A911" s="9" t="s">
        <v>2246</v>
      </c>
      <c r="B911" s="9" t="s">
        <v>2247</v>
      </c>
      <c r="C911" s="9" t="s">
        <v>89</v>
      </c>
      <c r="D911" s="9" t="s">
        <v>90</v>
      </c>
      <c r="E911" t="s">
        <v>943</v>
      </c>
      <c r="F911" s="11">
        <v>44629.515185185184</v>
      </c>
      <c r="G911" t="s">
        <v>16</v>
      </c>
      <c r="H911" t="s">
        <v>23</v>
      </c>
      <c r="I911" s="12">
        <v>44629.535477268517</v>
      </c>
      <c r="J911" s="12">
        <v>44629.568150324078</v>
      </c>
      <c r="K911" s="13">
        <f t="shared" si="115"/>
        <v>47.049200007459149</v>
      </c>
      <c r="L911" s="3">
        <f t="shared" si="120"/>
        <v>1.0729166664532386E-2</v>
      </c>
      <c r="M911" s="15">
        <f t="shared" si="116"/>
        <v>15.45</v>
      </c>
      <c r="N911">
        <f t="shared" si="117"/>
        <v>9409.8400014918298</v>
      </c>
      <c r="O911" s="10">
        <f t="shared" si="118"/>
        <v>44629.568150324078</v>
      </c>
      <c r="P911" s="15">
        <f t="shared" si="119"/>
        <v>2</v>
      </c>
    </row>
    <row r="912" spans="1:16">
      <c r="A912" s="9" t="s">
        <v>2248</v>
      </c>
      <c r="B912" s="9" t="s">
        <v>2249</v>
      </c>
      <c r="C912" s="9" t="s">
        <v>202</v>
      </c>
      <c r="D912" s="9" t="s">
        <v>202</v>
      </c>
      <c r="E912" t="s">
        <v>219</v>
      </c>
      <c r="F912" s="11">
        <v>44629.520057870373</v>
      </c>
      <c r="G912" t="s">
        <v>16</v>
      </c>
      <c r="H912" t="s">
        <v>23</v>
      </c>
      <c r="I912" s="12">
        <v>44629.53642384259</v>
      </c>
      <c r="J912" s="12">
        <v>44629.571132523146</v>
      </c>
      <c r="K912" s="13">
        <f t="shared" si="115"/>
        <v>49.980500000528991</v>
      </c>
      <c r="L912" s="3">
        <f t="shared" si="120"/>
        <v>4.8726851891842671E-3</v>
      </c>
      <c r="M912" s="15">
        <f t="shared" si="116"/>
        <v>7.0166666666666666</v>
      </c>
      <c r="N912">
        <f t="shared" si="117"/>
        <v>9996.1000001057982</v>
      </c>
      <c r="O912" s="10">
        <f t="shared" si="118"/>
        <v>44629.571132523146</v>
      </c>
      <c r="P912" s="15">
        <f t="shared" si="119"/>
        <v>2</v>
      </c>
    </row>
    <row r="913" spans="1:16">
      <c r="A913" s="9" t="s">
        <v>2250</v>
      </c>
      <c r="B913" s="9" t="s">
        <v>2251</v>
      </c>
      <c r="C913" s="9" t="s">
        <v>1173</v>
      </c>
      <c r="D913" s="9" t="s">
        <v>1173</v>
      </c>
      <c r="E913" t="s">
        <v>145</v>
      </c>
      <c r="F913" s="11">
        <v>44629.522939814815</v>
      </c>
      <c r="G913" t="s">
        <v>16</v>
      </c>
      <c r="H913" t="s">
        <v>23</v>
      </c>
      <c r="I913" s="12">
        <v>44629.545490787037</v>
      </c>
      <c r="J913" s="12">
        <v>44629.580173564813</v>
      </c>
      <c r="K913" s="13">
        <f t="shared" si="115"/>
        <v>49.943199997069314</v>
      </c>
      <c r="L913" s="3">
        <f t="shared" si="120"/>
        <v>2.8819444414693862E-3</v>
      </c>
      <c r="M913" s="15">
        <f t="shared" si="116"/>
        <v>4.1500000000000004</v>
      </c>
      <c r="N913">
        <f t="shared" si="117"/>
        <v>9988.6399994138628</v>
      </c>
      <c r="O913" s="10">
        <f t="shared" si="118"/>
        <v>44629.580173564813</v>
      </c>
      <c r="P913" s="15">
        <f t="shared" si="119"/>
        <v>2</v>
      </c>
    </row>
    <row r="914" spans="1:16">
      <c r="A914" s="9" t="s">
        <v>2252</v>
      </c>
      <c r="B914" s="9" t="s">
        <v>2253</v>
      </c>
      <c r="C914" s="9" t="s">
        <v>241</v>
      </c>
      <c r="D914" s="9" t="s">
        <v>242</v>
      </c>
      <c r="E914" t="s">
        <v>928</v>
      </c>
      <c r="F914" s="11">
        <v>44629.532337962963</v>
      </c>
      <c r="G914" t="s">
        <v>16</v>
      </c>
      <c r="H914" t="s">
        <v>23</v>
      </c>
      <c r="I914" s="12">
        <v>44629.551313587966</v>
      </c>
      <c r="J914" s="12">
        <v>44629.574224699078</v>
      </c>
      <c r="K914" s="13">
        <f t="shared" si="115"/>
        <v>32.992000000085682</v>
      </c>
      <c r="L914" s="3">
        <f t="shared" si="120"/>
        <v>9.3981481477385387E-3</v>
      </c>
      <c r="M914" s="15">
        <f t="shared" si="116"/>
        <v>13.533333333333333</v>
      </c>
      <c r="N914">
        <f t="shared" si="117"/>
        <v>6598.4000000171363</v>
      </c>
      <c r="O914" s="10">
        <f t="shared" si="118"/>
        <v>44629.574224699078</v>
      </c>
      <c r="P914" s="15">
        <f t="shared" si="119"/>
        <v>2</v>
      </c>
    </row>
    <row r="915" spans="1:16">
      <c r="A915" s="9" t="s">
        <v>2254</v>
      </c>
      <c r="B915" s="9" t="s">
        <v>2255</v>
      </c>
      <c r="C915" s="9" t="s">
        <v>1428</v>
      </c>
      <c r="D915" s="9" t="s">
        <v>1429</v>
      </c>
      <c r="E915" t="s">
        <v>133</v>
      </c>
      <c r="F915" s="11">
        <v>44629.534814814811</v>
      </c>
      <c r="G915" t="s">
        <v>16</v>
      </c>
      <c r="H915" t="s">
        <v>23</v>
      </c>
      <c r="I915" s="12">
        <v>44629.553349745373</v>
      </c>
      <c r="J915" s="12">
        <v>44629.587935648146</v>
      </c>
      <c r="K915" s="13">
        <f t="shared" si="115"/>
        <v>49.803699993062764</v>
      </c>
      <c r="L915" s="3">
        <f t="shared" si="120"/>
        <v>2.4768518487690017E-3</v>
      </c>
      <c r="M915" s="15">
        <f t="shared" si="116"/>
        <v>3.5666666666666664</v>
      </c>
      <c r="N915">
        <f t="shared" si="117"/>
        <v>9960.7399986125529</v>
      </c>
      <c r="O915" s="10">
        <f t="shared" si="118"/>
        <v>44629.587935648146</v>
      </c>
      <c r="P915" s="15">
        <f t="shared" si="119"/>
        <v>2</v>
      </c>
    </row>
    <row r="916" spans="1:16">
      <c r="A916" s="9" t="s">
        <v>2256</v>
      </c>
      <c r="B916" s="9" t="s">
        <v>2257</v>
      </c>
      <c r="C916" s="9" t="s">
        <v>108</v>
      </c>
      <c r="D916" s="9" t="s">
        <v>109</v>
      </c>
      <c r="E916" t="s">
        <v>105</v>
      </c>
      <c r="F916" s="11">
        <v>44629.550185185188</v>
      </c>
      <c r="G916" t="s">
        <v>16</v>
      </c>
      <c r="H916" t="s">
        <v>23</v>
      </c>
      <c r="I916" s="12">
        <v>44629.5709550463</v>
      </c>
      <c r="J916" s="12">
        <v>44629.602669143518</v>
      </c>
      <c r="K916" s="13">
        <f t="shared" si="115"/>
        <v>45.668299994431436</v>
      </c>
      <c r="L916" s="3">
        <f t="shared" si="120"/>
        <v>1.5370370376331266E-2</v>
      </c>
      <c r="M916" s="15">
        <f t="shared" si="116"/>
        <v>22.133333333333333</v>
      </c>
      <c r="N916">
        <f t="shared" si="117"/>
        <v>9133.6599988862872</v>
      </c>
      <c r="O916" s="10">
        <f t="shared" si="118"/>
        <v>44629.602669143518</v>
      </c>
      <c r="P916" s="15">
        <f t="shared" si="119"/>
        <v>2</v>
      </c>
    </row>
    <row r="917" spans="1:16">
      <c r="A917" s="9" t="s">
        <v>2258</v>
      </c>
      <c r="B917" s="9" t="s">
        <v>2259</v>
      </c>
      <c r="C917" s="9" t="s">
        <v>670</v>
      </c>
      <c r="D917" s="9" t="s">
        <v>553</v>
      </c>
      <c r="E917" t="s">
        <v>119</v>
      </c>
      <c r="F917" s="11">
        <v>44629.557013888887</v>
      </c>
      <c r="G917" t="s">
        <v>16</v>
      </c>
      <c r="H917" t="s">
        <v>23</v>
      </c>
      <c r="I917" s="12">
        <v>44629.578012152779</v>
      </c>
      <c r="J917" s="12">
        <v>44629.603842013887</v>
      </c>
      <c r="K917" s="13">
        <f t="shared" si="115"/>
        <v>37.19499999540858</v>
      </c>
      <c r="L917" s="3">
        <f t="shared" si="120"/>
        <v>6.8287036992842332E-3</v>
      </c>
      <c r="M917" s="15">
        <f t="shared" si="116"/>
        <v>9.8333333333333339</v>
      </c>
      <c r="N917">
        <f t="shared" si="117"/>
        <v>7438.9999990817159</v>
      </c>
      <c r="O917" s="10">
        <f t="shared" si="118"/>
        <v>44629.603842013887</v>
      </c>
      <c r="P917" s="15">
        <f t="shared" si="119"/>
        <v>2</v>
      </c>
    </row>
    <row r="918" spans="1:16">
      <c r="A918" s="9" t="s">
        <v>2260</v>
      </c>
      <c r="B918" s="9" t="s">
        <v>2261</v>
      </c>
      <c r="C918" s="9" t="s">
        <v>687</v>
      </c>
      <c r="D918" s="9" t="s">
        <v>82</v>
      </c>
      <c r="E918" t="s">
        <v>100</v>
      </c>
      <c r="F918" s="11">
        <v>44629.558865740742</v>
      </c>
      <c r="G918" t="s">
        <v>16</v>
      </c>
      <c r="H918" t="s">
        <v>23</v>
      </c>
      <c r="I918" s="12">
        <v>44629.575692337959</v>
      </c>
      <c r="J918" s="12">
        <v>44629.610223171294</v>
      </c>
      <c r="K918" s="13">
        <f t="shared" si="115"/>
        <v>49.724400001578033</v>
      </c>
      <c r="L918" s="3">
        <f t="shared" si="120"/>
        <v>1.8518518554628827E-3</v>
      </c>
      <c r="M918" s="15">
        <f t="shared" si="116"/>
        <v>2.6666666666666665</v>
      </c>
      <c r="N918">
        <f t="shared" si="117"/>
        <v>9944.8800003156066</v>
      </c>
      <c r="O918" s="10">
        <f t="shared" si="118"/>
        <v>44629.610223171294</v>
      </c>
      <c r="P918" s="15">
        <f t="shared" si="119"/>
        <v>2</v>
      </c>
    </row>
    <row r="919" spans="1:16">
      <c r="A919" s="9" t="s">
        <v>2262</v>
      </c>
      <c r="B919" s="9" t="s">
        <v>2263</v>
      </c>
      <c r="C919" s="9" t="s">
        <v>1163</v>
      </c>
      <c r="D919" s="9" t="s">
        <v>1164</v>
      </c>
      <c r="E919" t="s">
        <v>1572</v>
      </c>
      <c r="F919" s="11">
        <v>44629.572650462964</v>
      </c>
      <c r="G919" t="s">
        <v>16</v>
      </c>
      <c r="H919" t="s">
        <v>23</v>
      </c>
      <c r="I919" s="12">
        <v>44629.589555671293</v>
      </c>
      <c r="J919" s="12">
        <v>44629.61951921296</v>
      </c>
      <c r="K919" s="13">
        <f t="shared" si="115"/>
        <v>43.147500000195578</v>
      </c>
      <c r="L919" s="3">
        <f t="shared" si="120"/>
        <v>1.378472222131677E-2</v>
      </c>
      <c r="M919" s="15">
        <f t="shared" si="116"/>
        <v>19.850000000000001</v>
      </c>
      <c r="N919">
        <f t="shared" si="117"/>
        <v>8629.5000000391155</v>
      </c>
      <c r="O919" s="10">
        <f t="shared" si="118"/>
        <v>44629.61951921296</v>
      </c>
      <c r="P919" s="15">
        <f t="shared" si="119"/>
        <v>2</v>
      </c>
    </row>
    <row r="920" spans="1:16">
      <c r="A920" s="9" t="s">
        <v>2264</v>
      </c>
      <c r="B920" s="9" t="s">
        <v>2265</v>
      </c>
      <c r="C920" s="9" t="s">
        <v>342</v>
      </c>
      <c r="D920" s="9" t="s">
        <v>82</v>
      </c>
      <c r="E920" t="s">
        <v>110</v>
      </c>
      <c r="F920" s="11">
        <v>44629.572743055556</v>
      </c>
      <c r="G920" t="s">
        <v>16</v>
      </c>
      <c r="H920" t="s">
        <v>23</v>
      </c>
      <c r="I920" s="12">
        <v>44629.592666944445</v>
      </c>
      <c r="J920" s="12">
        <v>44629.627382708335</v>
      </c>
      <c r="K920" s="13">
        <f t="shared" si="115"/>
        <v>49.990700001362711</v>
      </c>
      <c r="L920" s="3">
        <f t="shared" si="120"/>
        <v>9.2592592409346253E-5</v>
      </c>
      <c r="M920" s="15">
        <f t="shared" si="116"/>
        <v>0.13333333333333333</v>
      </c>
      <c r="N920">
        <f t="shared" si="117"/>
        <v>9998.1400002725422</v>
      </c>
      <c r="O920" s="10">
        <f t="shared" si="118"/>
        <v>44629.627382708335</v>
      </c>
      <c r="P920" s="15">
        <f t="shared" si="119"/>
        <v>2</v>
      </c>
    </row>
    <row r="921" spans="1:16">
      <c r="A921" s="9" t="s">
        <v>2266</v>
      </c>
      <c r="B921" s="9" t="s">
        <v>2267</v>
      </c>
      <c r="C921" s="9" t="s">
        <v>160</v>
      </c>
      <c r="D921" s="9" t="s">
        <v>161</v>
      </c>
      <c r="E921" t="s">
        <v>157</v>
      </c>
      <c r="F921" s="11">
        <v>44629.574837962966</v>
      </c>
      <c r="G921" t="s">
        <v>16</v>
      </c>
      <c r="H921" t="s">
        <v>23</v>
      </c>
      <c r="I921" s="12">
        <v>44629.597920462962</v>
      </c>
      <c r="J921" s="12">
        <v>44629.63170150463</v>
      </c>
      <c r="K921" s="13">
        <f t="shared" si="115"/>
        <v>48.644700001459569</v>
      </c>
      <c r="L921" s="3">
        <f t="shared" si="120"/>
        <v>2.0949074096279219E-3</v>
      </c>
      <c r="M921" s="15">
        <f t="shared" si="116"/>
        <v>3.0166666666666666</v>
      </c>
      <c r="N921">
        <f t="shared" si="117"/>
        <v>9728.9400002919137</v>
      </c>
      <c r="O921" s="10">
        <f t="shared" si="118"/>
        <v>44629.63170150463</v>
      </c>
      <c r="P921" s="15">
        <f t="shared" si="119"/>
        <v>2</v>
      </c>
    </row>
    <row r="922" spans="1:16">
      <c r="A922" s="9" t="s">
        <v>2268</v>
      </c>
      <c r="B922" s="9" t="s">
        <v>2269</v>
      </c>
      <c r="C922" s="9" t="s">
        <v>306</v>
      </c>
      <c r="D922" s="9" t="s">
        <v>306</v>
      </c>
      <c r="E922" t="s">
        <v>191</v>
      </c>
      <c r="F922" s="11">
        <v>44629.576527777775</v>
      </c>
      <c r="G922" t="s">
        <v>16</v>
      </c>
      <c r="H922" t="s">
        <v>23</v>
      </c>
      <c r="I922" s="12">
        <v>44629.601373333331</v>
      </c>
      <c r="J922" s="12">
        <v>44629.629355555553</v>
      </c>
      <c r="K922" s="13">
        <f t="shared" si="115"/>
        <v>40.29439999954775</v>
      </c>
      <c r="L922" s="3">
        <f t="shared" si="120"/>
        <v>1.6898148096515797E-3</v>
      </c>
      <c r="M922" s="15">
        <f t="shared" si="116"/>
        <v>2.4333333333333336</v>
      </c>
      <c r="N922">
        <f t="shared" si="117"/>
        <v>8058.87999990955</v>
      </c>
      <c r="O922" s="10">
        <f t="shared" si="118"/>
        <v>44629.629355555553</v>
      </c>
      <c r="P922" s="15">
        <f t="shared" si="119"/>
        <v>2</v>
      </c>
    </row>
    <row r="923" spans="1:16">
      <c r="A923" s="9" t="s">
        <v>2270</v>
      </c>
      <c r="B923" s="9" t="s">
        <v>2271</v>
      </c>
      <c r="C923" s="9" t="s">
        <v>2272</v>
      </c>
      <c r="D923" s="9" t="s">
        <v>82</v>
      </c>
      <c r="E923" t="s">
        <v>170</v>
      </c>
      <c r="F923" s="11">
        <v>44629.581793981481</v>
      </c>
      <c r="G923" t="s">
        <v>16</v>
      </c>
      <c r="H923" t="s">
        <v>23</v>
      </c>
      <c r="I923" s="12">
        <v>44629.604254537036</v>
      </c>
      <c r="J923" s="12">
        <v>44629.634698217589</v>
      </c>
      <c r="K923" s="13">
        <f t="shared" si="115"/>
        <v>43.838899995898828</v>
      </c>
      <c r="L923" s="3">
        <f t="shared" si="120"/>
        <v>5.2662037051049992E-3</v>
      </c>
      <c r="M923" s="15">
        <f t="shared" si="116"/>
        <v>7.583333333333333</v>
      </c>
      <c r="N923">
        <f t="shared" si="117"/>
        <v>8767.7799991797656</v>
      </c>
      <c r="O923" s="10">
        <f t="shared" si="118"/>
        <v>44629.634698217589</v>
      </c>
      <c r="P923" s="15">
        <f t="shared" si="119"/>
        <v>2</v>
      </c>
    </row>
    <row r="924" spans="1:16">
      <c r="A924" s="9" t="s">
        <v>2273</v>
      </c>
      <c r="B924" s="9" t="s">
        <v>2274</v>
      </c>
      <c r="C924" s="9" t="s">
        <v>306</v>
      </c>
      <c r="D924" s="9" t="s">
        <v>306</v>
      </c>
      <c r="E924" t="s">
        <v>137</v>
      </c>
      <c r="F924" s="11">
        <v>44629.583055555559</v>
      </c>
      <c r="G924" t="s">
        <v>16</v>
      </c>
      <c r="H924" t="s">
        <v>23</v>
      </c>
      <c r="I924" s="12">
        <v>44629.605169444447</v>
      </c>
      <c r="J924" s="12">
        <v>44629.627850833334</v>
      </c>
      <c r="K924" s="13">
        <f t="shared" si="115"/>
        <v>32.661199998110533</v>
      </c>
      <c r="L924" s="3">
        <f t="shared" si="120"/>
        <v>1.2615740779438056E-3</v>
      </c>
      <c r="M924" s="15">
        <f t="shared" si="116"/>
        <v>1.8166666666666667</v>
      </c>
      <c r="N924">
        <f t="shared" si="117"/>
        <v>6532.2399996221066</v>
      </c>
      <c r="O924" s="10">
        <f t="shared" si="118"/>
        <v>44629.627850833334</v>
      </c>
      <c r="P924" s="15">
        <f t="shared" si="119"/>
        <v>2</v>
      </c>
    </row>
    <row r="925" spans="1:16">
      <c r="A925" s="9" t="s">
        <v>2275</v>
      </c>
      <c r="B925" s="9" t="s">
        <v>2276</v>
      </c>
      <c r="C925" s="9" t="s">
        <v>355</v>
      </c>
      <c r="D925" s="9" t="s">
        <v>355</v>
      </c>
      <c r="E925" t="s">
        <v>114</v>
      </c>
      <c r="F925" s="11">
        <v>44629.585023148145</v>
      </c>
      <c r="G925" t="s">
        <v>16</v>
      </c>
      <c r="H925" t="s">
        <v>23</v>
      </c>
      <c r="I925" s="12">
        <v>44629.601749120367</v>
      </c>
      <c r="J925" s="12">
        <v>44629.631026273149</v>
      </c>
      <c r="K925" s="13">
        <f t="shared" si="115"/>
        <v>42.159100006101653</v>
      </c>
      <c r="L925" s="3">
        <f t="shared" si="120"/>
        <v>1.9675925868796185E-3</v>
      </c>
      <c r="M925" s="15">
        <f t="shared" si="116"/>
        <v>2.8333333333333335</v>
      </c>
      <c r="N925">
        <f t="shared" si="117"/>
        <v>8431.8200012203306</v>
      </c>
      <c r="O925" s="10">
        <f t="shared" si="118"/>
        <v>44629.631026273149</v>
      </c>
      <c r="P925" s="15">
        <f t="shared" si="119"/>
        <v>2</v>
      </c>
    </row>
    <row r="926" spans="1:16">
      <c r="A926" s="9" t="s">
        <v>2277</v>
      </c>
      <c r="B926" s="9" t="s">
        <v>2278</v>
      </c>
      <c r="C926" s="9" t="s">
        <v>409</v>
      </c>
      <c r="D926" s="9" t="s">
        <v>82</v>
      </c>
      <c r="E926" t="s">
        <v>166</v>
      </c>
      <c r="F926" s="11">
        <v>44629.602870370371</v>
      </c>
      <c r="G926" t="s">
        <v>16</v>
      </c>
      <c r="H926" t="s">
        <v>23</v>
      </c>
      <c r="I926" s="12">
        <v>44629.621659675926</v>
      </c>
      <c r="J926" s="12">
        <v>44629.654848217593</v>
      </c>
      <c r="K926" s="13">
        <f t="shared" si="115"/>
        <v>47.791500000748783</v>
      </c>
      <c r="L926" s="3">
        <f t="shared" si="120"/>
        <v>1.7847222225100268E-2</v>
      </c>
      <c r="M926" s="15">
        <f t="shared" si="116"/>
        <v>25.7</v>
      </c>
      <c r="N926">
        <f t="shared" si="117"/>
        <v>9558.3000001497567</v>
      </c>
      <c r="O926" s="10">
        <f t="shared" si="118"/>
        <v>44629.654848217593</v>
      </c>
      <c r="P926" s="15">
        <f t="shared" si="119"/>
        <v>2</v>
      </c>
    </row>
    <row r="927" spans="1:16">
      <c r="A927" s="9" t="s">
        <v>2279</v>
      </c>
      <c r="B927" s="9" t="s">
        <v>2280</v>
      </c>
      <c r="C927" s="9" t="s">
        <v>1142</v>
      </c>
      <c r="D927" s="9" t="s">
        <v>82</v>
      </c>
      <c r="E927" t="s">
        <v>142</v>
      </c>
      <c r="F927" s="11">
        <v>44629.607418981483</v>
      </c>
      <c r="G927" t="s">
        <v>16</v>
      </c>
      <c r="H927" t="s">
        <v>23</v>
      </c>
      <c r="I927" s="12">
        <v>44629.631257037036</v>
      </c>
      <c r="J927" s="12">
        <v>44629.665648148148</v>
      </c>
      <c r="K927" s="13">
        <f t="shared" si="115"/>
        <v>49.523200001567602</v>
      </c>
      <c r="L927" s="3">
        <f t="shared" si="120"/>
        <v>4.5486111121135764E-3</v>
      </c>
      <c r="M927" s="15">
        <f t="shared" si="116"/>
        <v>6.55</v>
      </c>
      <c r="N927">
        <f t="shared" si="117"/>
        <v>9904.6400003135204</v>
      </c>
      <c r="O927" s="10">
        <f t="shared" si="118"/>
        <v>44629.665648148148</v>
      </c>
      <c r="P927" s="15">
        <f t="shared" si="119"/>
        <v>2</v>
      </c>
    </row>
    <row r="928" spans="1:16">
      <c r="A928" s="9" t="s">
        <v>2281</v>
      </c>
      <c r="B928" s="9" t="s">
        <v>2282</v>
      </c>
      <c r="C928" s="9" t="s">
        <v>345</v>
      </c>
      <c r="D928" s="9" t="s">
        <v>346</v>
      </c>
      <c r="E928" t="s">
        <v>152</v>
      </c>
      <c r="F928" s="11">
        <v>44629.616238425922</v>
      </c>
      <c r="G928" t="s">
        <v>16</v>
      </c>
      <c r="H928" t="s">
        <v>23</v>
      </c>
      <c r="I928" s="12">
        <v>44629.635880300928</v>
      </c>
      <c r="J928" s="12">
        <v>44629.670036898147</v>
      </c>
      <c r="K928" s="13">
        <f t="shared" si="115"/>
        <v>49.185499995946884</v>
      </c>
      <c r="L928" s="3">
        <f t="shared" si="120"/>
        <v>8.8194444397231564E-3</v>
      </c>
      <c r="M928" s="15">
        <f t="shared" si="116"/>
        <v>12.7</v>
      </c>
      <c r="N928">
        <f t="shared" si="117"/>
        <v>9837.0999991893768</v>
      </c>
      <c r="O928" s="10">
        <f t="shared" si="118"/>
        <v>44629.670036898147</v>
      </c>
      <c r="P928" s="15">
        <f t="shared" si="119"/>
        <v>2</v>
      </c>
    </row>
    <row r="929" spans="1:16">
      <c r="A929" s="9" t="s">
        <v>2283</v>
      </c>
      <c r="B929" s="9" t="s">
        <v>2284</v>
      </c>
      <c r="C929" s="9" t="s">
        <v>206</v>
      </c>
      <c r="D929" s="9" t="s">
        <v>207</v>
      </c>
      <c r="E929" t="s">
        <v>215</v>
      </c>
      <c r="F929" s="11">
        <v>44629.62263888889</v>
      </c>
      <c r="G929" t="s">
        <v>16</v>
      </c>
      <c r="H929" t="s">
        <v>23</v>
      </c>
      <c r="I929" s="12">
        <v>44629.642319999999</v>
      </c>
      <c r="J929" s="12">
        <v>44629.672579166669</v>
      </c>
      <c r="K929" s="13">
        <f t="shared" si="115"/>
        <v>43.573200004175305</v>
      </c>
      <c r="L929" s="3">
        <f t="shared" si="120"/>
        <v>6.4004629675764591E-3</v>
      </c>
      <c r="M929" s="15">
        <f t="shared" si="116"/>
        <v>9.2166666666666668</v>
      </c>
      <c r="N929">
        <f t="shared" si="117"/>
        <v>8714.6400008350611</v>
      </c>
      <c r="O929" s="10">
        <f t="shared" si="118"/>
        <v>44629.672579166669</v>
      </c>
      <c r="P929" s="15">
        <f t="shared" si="119"/>
        <v>2</v>
      </c>
    </row>
    <row r="930" spans="1:16">
      <c r="A930" s="9" t="s">
        <v>2285</v>
      </c>
      <c r="B930" s="9" t="s">
        <v>2286</v>
      </c>
      <c r="C930" s="9" t="s">
        <v>1061</v>
      </c>
      <c r="D930" s="9" t="s">
        <v>1062</v>
      </c>
      <c r="E930" t="s">
        <v>186</v>
      </c>
      <c r="F930" s="11">
        <v>44629.631874999999</v>
      </c>
      <c r="G930" t="s">
        <v>16</v>
      </c>
      <c r="H930" t="s">
        <v>23</v>
      </c>
      <c r="I930" s="12">
        <v>44629.654105347225</v>
      </c>
      <c r="J930" s="12">
        <v>44629.68363201389</v>
      </c>
      <c r="K930" s="13">
        <f t="shared" si="115"/>
        <v>42.518399998079985</v>
      </c>
      <c r="L930" s="3">
        <f t="shared" si="120"/>
        <v>9.2361111092031933E-3</v>
      </c>
      <c r="M930" s="15">
        <f t="shared" si="116"/>
        <v>13.3</v>
      </c>
      <c r="N930">
        <f t="shared" si="117"/>
        <v>8503.6799996159971</v>
      </c>
      <c r="O930" s="10">
        <f t="shared" si="118"/>
        <v>44629.68363201389</v>
      </c>
      <c r="P930" s="15">
        <f t="shared" si="119"/>
        <v>2</v>
      </c>
    </row>
    <row r="931" spans="1:16">
      <c r="A931" s="9" t="s">
        <v>2287</v>
      </c>
      <c r="B931" s="9" t="s">
        <v>2288</v>
      </c>
      <c r="C931" s="9" t="s">
        <v>479</v>
      </c>
      <c r="D931" s="9" t="s">
        <v>274</v>
      </c>
      <c r="E931" t="s">
        <v>31</v>
      </c>
      <c r="F931" s="11">
        <v>44629.644421296296</v>
      </c>
      <c r="G931" t="s">
        <v>16</v>
      </c>
      <c r="H931" t="s">
        <v>23</v>
      </c>
      <c r="I931" s="12">
        <v>44629.663375879631</v>
      </c>
      <c r="J931" s="12">
        <v>44629.697820462963</v>
      </c>
      <c r="K931" s="13">
        <f t="shared" si="115"/>
        <v>49.600199998822063</v>
      </c>
      <c r="L931" s="3">
        <f t="shared" si="120"/>
        <v>1.2546296296932269E-2</v>
      </c>
      <c r="M931" s="15">
        <f t="shared" si="116"/>
        <v>18.066666666666666</v>
      </c>
      <c r="N931">
        <f t="shared" si="117"/>
        <v>9920.0399997644126</v>
      </c>
      <c r="O931" s="10">
        <f t="shared" si="118"/>
        <v>44629.697820462963</v>
      </c>
      <c r="P931" s="15">
        <f t="shared" si="119"/>
        <v>2</v>
      </c>
    </row>
    <row r="932" spans="1:16">
      <c r="A932" s="9" t="s">
        <v>2289</v>
      </c>
      <c r="B932" s="9" t="s">
        <v>2290</v>
      </c>
      <c r="C932" s="9" t="s">
        <v>29</v>
      </c>
      <c r="D932" s="9" t="s">
        <v>30</v>
      </c>
      <c r="E932" t="s">
        <v>1895</v>
      </c>
      <c r="F932" s="11">
        <v>44629.65221064815</v>
      </c>
      <c r="G932" t="s">
        <v>16</v>
      </c>
      <c r="H932" t="s">
        <v>23</v>
      </c>
      <c r="I932" s="12">
        <v>44629.673123981484</v>
      </c>
      <c r="J932" s="12">
        <v>44629.703096064812</v>
      </c>
      <c r="K932" s="13">
        <f t="shared" si="115"/>
        <v>43.159799992572516</v>
      </c>
      <c r="L932" s="3">
        <f t="shared" si="120"/>
        <v>7.7893518537166528E-3</v>
      </c>
      <c r="M932" s="15">
        <f t="shared" si="116"/>
        <v>11.216666666666667</v>
      </c>
      <c r="N932">
        <f t="shared" si="117"/>
        <v>8631.9599985145032</v>
      </c>
      <c r="O932" s="10">
        <f t="shared" si="118"/>
        <v>44629.703096064812</v>
      </c>
      <c r="P932" s="15">
        <f t="shared" si="119"/>
        <v>2</v>
      </c>
    </row>
    <row r="933" spans="1:16">
      <c r="A933" s="9" t="s">
        <v>2291</v>
      </c>
      <c r="B933" s="9" t="s">
        <v>2292</v>
      </c>
      <c r="C933" s="9" t="s">
        <v>20</v>
      </c>
      <c r="D933" s="9" t="s">
        <v>21</v>
      </c>
      <c r="E933" t="s">
        <v>22</v>
      </c>
      <c r="F933" s="11">
        <v>44629.654444444444</v>
      </c>
      <c r="G933" t="s">
        <v>16</v>
      </c>
      <c r="H933" t="s">
        <v>23</v>
      </c>
      <c r="I933" s="12">
        <v>44629.675988124996</v>
      </c>
      <c r="J933" s="12">
        <v>44629.71049513889</v>
      </c>
      <c r="K933" s="13">
        <f t="shared" si="115"/>
        <v>49.690100006991997</v>
      </c>
      <c r="L933" s="3">
        <f t="shared" si="120"/>
        <v>2.2337962946039625E-3</v>
      </c>
      <c r="M933" s="15">
        <f t="shared" si="116"/>
        <v>3.2166666666666668</v>
      </c>
      <c r="N933">
        <f t="shared" si="117"/>
        <v>9938.0200013983995</v>
      </c>
      <c r="O933" s="10">
        <f t="shared" si="118"/>
        <v>44629.71049513889</v>
      </c>
      <c r="P933" s="15">
        <f t="shared" si="119"/>
        <v>2</v>
      </c>
    </row>
    <row r="934" spans="1:16">
      <c r="A934" s="9" t="s">
        <v>2293</v>
      </c>
      <c r="B934" s="9" t="s">
        <v>2294</v>
      </c>
      <c r="C934" s="9" t="s">
        <v>375</v>
      </c>
      <c r="D934" s="9" t="s">
        <v>82</v>
      </c>
      <c r="E934" t="s">
        <v>110</v>
      </c>
      <c r="F934" s="11">
        <v>44629.671817129631</v>
      </c>
      <c r="G934" t="s">
        <v>16</v>
      </c>
      <c r="H934" t="s">
        <v>23</v>
      </c>
      <c r="I934" s="12">
        <v>44629.692015185188</v>
      </c>
      <c r="J934" s="12">
        <v>44629.722106921297</v>
      </c>
      <c r="K934" s="13">
        <f t="shared" si="115"/>
        <v>43.33209999720566</v>
      </c>
      <c r="L934" s="3">
        <f t="shared" si="120"/>
        <v>1.7372685186273884E-2</v>
      </c>
      <c r="M934" s="15">
        <f t="shared" si="116"/>
        <v>25.016666666666666</v>
      </c>
      <c r="N934">
        <f t="shared" si="117"/>
        <v>8666.4199994411319</v>
      </c>
      <c r="O934" s="10">
        <f t="shared" si="118"/>
        <v>44629.722106921297</v>
      </c>
      <c r="P934" s="15">
        <f t="shared" si="119"/>
        <v>2</v>
      </c>
    </row>
    <row r="935" spans="1:16">
      <c r="A935" s="9" t="s">
        <v>2295</v>
      </c>
      <c r="B935" s="9" t="s">
        <v>2296</v>
      </c>
      <c r="C935" s="9" t="s">
        <v>20</v>
      </c>
      <c r="D935" s="9" t="s">
        <v>21</v>
      </c>
      <c r="E935" t="s">
        <v>86</v>
      </c>
      <c r="F935" s="11">
        <v>44629.697175925925</v>
      </c>
      <c r="G935" t="s">
        <v>16</v>
      </c>
      <c r="H935" t="s">
        <v>23</v>
      </c>
      <c r="I935" s="12">
        <v>44629.719329675929</v>
      </c>
      <c r="J935" s="12">
        <v>44629.748470092592</v>
      </c>
      <c r="K935" s="13">
        <f t="shared" si="115"/>
        <v>41.962199995759875</v>
      </c>
      <c r="L935" s="3">
        <f t="shared" si="120"/>
        <v>2.5358796294312924E-2</v>
      </c>
      <c r="M935" s="15">
        <f t="shared" si="116"/>
        <v>36.516666666666666</v>
      </c>
      <c r="N935">
        <f t="shared" si="117"/>
        <v>8392.4399991519749</v>
      </c>
      <c r="O935" s="10">
        <f t="shared" si="118"/>
        <v>44629.748470092592</v>
      </c>
      <c r="P935" s="15">
        <f t="shared" si="119"/>
        <v>2</v>
      </c>
    </row>
    <row r="936" spans="1:16">
      <c r="A936" s="9" t="s">
        <v>2297</v>
      </c>
      <c r="B936" s="9" t="s">
        <v>2298</v>
      </c>
      <c r="C936" s="9" t="s">
        <v>720</v>
      </c>
      <c r="D936" s="9" t="s">
        <v>82</v>
      </c>
      <c r="E936" t="s">
        <v>166</v>
      </c>
      <c r="F936" s="11">
        <v>44629.717476851853</v>
      </c>
      <c r="G936" t="s">
        <v>16</v>
      </c>
      <c r="H936" t="s">
        <v>23</v>
      </c>
      <c r="I936" s="12">
        <v>44629.739391087962</v>
      </c>
      <c r="J936" s="12">
        <v>44629.772525046297</v>
      </c>
      <c r="K936" s="13">
        <f t="shared" si="115"/>
        <v>47.712900002952665</v>
      </c>
      <c r="L936" s="3">
        <f t="shared" si="120"/>
        <v>2.0300925927585922E-2</v>
      </c>
      <c r="M936" s="15">
        <f t="shared" si="116"/>
        <v>29.233333333333334</v>
      </c>
      <c r="N936">
        <f t="shared" si="117"/>
        <v>9542.580000590533</v>
      </c>
      <c r="O936" s="10">
        <f t="shared" si="118"/>
        <v>44629.772525046297</v>
      </c>
      <c r="P936" s="15">
        <f t="shared" si="119"/>
        <v>2</v>
      </c>
    </row>
    <row r="937" spans="1:16">
      <c r="A937" s="9" t="s">
        <v>2299</v>
      </c>
      <c r="B937" s="9" t="s">
        <v>2300</v>
      </c>
      <c r="C937" s="9" t="s">
        <v>94</v>
      </c>
      <c r="D937" s="9" t="s">
        <v>95</v>
      </c>
      <c r="E937" t="s">
        <v>137</v>
      </c>
      <c r="F937" s="11">
        <v>44629.719328703701</v>
      </c>
      <c r="G937" t="s">
        <v>16</v>
      </c>
      <c r="H937" t="s">
        <v>23</v>
      </c>
      <c r="I937" s="12">
        <v>44629.741291759259</v>
      </c>
      <c r="J937" s="12">
        <v>44629.775853703701</v>
      </c>
      <c r="K937" s="13">
        <f t="shared" si="115"/>
        <v>49.769199995789677</v>
      </c>
      <c r="L937" s="3">
        <f t="shared" si="120"/>
        <v>1.8518518481869251E-3</v>
      </c>
      <c r="M937" s="15">
        <f t="shared" si="116"/>
        <v>2.6666666666666665</v>
      </c>
      <c r="N937">
        <f t="shared" si="117"/>
        <v>9953.8399991579354</v>
      </c>
      <c r="O937" s="10">
        <f t="shared" si="118"/>
        <v>44629.775853703701</v>
      </c>
      <c r="P937" s="15">
        <f t="shared" si="119"/>
        <v>2</v>
      </c>
    </row>
    <row r="938" spans="1:16">
      <c r="A938" s="9" t="s">
        <v>2301</v>
      </c>
      <c r="B938" s="9" t="s">
        <v>2302</v>
      </c>
      <c r="C938" s="9" t="s">
        <v>441</v>
      </c>
      <c r="D938" s="9" t="s">
        <v>442</v>
      </c>
      <c r="E938" t="s">
        <v>119</v>
      </c>
      <c r="F938" s="11">
        <v>44629.720509259256</v>
      </c>
      <c r="G938" t="s">
        <v>16</v>
      </c>
      <c r="H938" t="s">
        <v>23</v>
      </c>
      <c r="I938" s="12">
        <v>44629.740570717593</v>
      </c>
      <c r="J938" s="12">
        <v>44629.775277314817</v>
      </c>
      <c r="K938" s="13">
        <f t="shared" si="115"/>
        <v>49.977500002132729</v>
      </c>
      <c r="L938" s="3">
        <f t="shared" si="120"/>
        <v>1.1805555550381541E-3</v>
      </c>
      <c r="M938" s="15">
        <f t="shared" si="116"/>
        <v>1.7</v>
      </c>
      <c r="N938">
        <f t="shared" si="117"/>
        <v>9995.5000004265457</v>
      </c>
      <c r="O938" s="10">
        <f t="shared" si="118"/>
        <v>44629.775277314817</v>
      </c>
      <c r="P938" s="15">
        <f t="shared" si="119"/>
        <v>2</v>
      </c>
    </row>
    <row r="939" spans="1:16">
      <c r="A939" s="9" t="s">
        <v>2303</v>
      </c>
      <c r="B939" s="9" t="s">
        <v>2304</v>
      </c>
      <c r="C939" s="9" t="s">
        <v>81</v>
      </c>
      <c r="D939" s="9" t="s">
        <v>82</v>
      </c>
      <c r="E939" t="s">
        <v>100</v>
      </c>
      <c r="F939" s="11">
        <v>44629.723576388889</v>
      </c>
      <c r="G939" t="s">
        <v>16</v>
      </c>
      <c r="H939" t="s">
        <v>23</v>
      </c>
      <c r="I939" s="12">
        <v>44629.746048402776</v>
      </c>
      <c r="J939" s="12">
        <v>44629.780583611115</v>
      </c>
      <c r="K939" s="13">
        <f t="shared" si="115"/>
        <v>49.730700007639825</v>
      </c>
      <c r="L939" s="3">
        <f t="shared" si="120"/>
        <v>3.0671296335640363E-3</v>
      </c>
      <c r="M939" s="15">
        <f t="shared" si="116"/>
        <v>4.416666666666667</v>
      </c>
      <c r="N939">
        <f t="shared" si="117"/>
        <v>9946.1400015279651</v>
      </c>
      <c r="O939" s="10">
        <f t="shared" si="118"/>
        <v>44629.780583611115</v>
      </c>
      <c r="P939" s="15">
        <f t="shared" si="119"/>
        <v>2</v>
      </c>
    </row>
    <row r="940" spans="1:16">
      <c r="A940" s="9" t="s">
        <v>2305</v>
      </c>
      <c r="B940" s="9" t="s">
        <v>2306</v>
      </c>
      <c r="C940" s="9" t="s">
        <v>273</v>
      </c>
      <c r="D940" s="9" t="s">
        <v>274</v>
      </c>
      <c r="E940" t="s">
        <v>157</v>
      </c>
      <c r="F940" s="11">
        <v>44629.751747685186</v>
      </c>
      <c r="G940" t="s">
        <v>16</v>
      </c>
      <c r="H940" t="s">
        <v>23</v>
      </c>
      <c r="I940" s="12">
        <v>44629.771905185182</v>
      </c>
      <c r="J940" s="12">
        <v>44629.806526574073</v>
      </c>
      <c r="K940" s="13">
        <f t="shared" si="115"/>
        <v>49.85480000381358</v>
      </c>
      <c r="L940" s="3">
        <f t="shared" si="120"/>
        <v>2.8171296296932269E-2</v>
      </c>
      <c r="M940" s="15">
        <f t="shared" si="116"/>
        <v>40.56666666666667</v>
      </c>
      <c r="N940">
        <f t="shared" si="117"/>
        <v>9970.9600007627159</v>
      </c>
      <c r="O940" s="10">
        <f t="shared" si="118"/>
        <v>44629.806526574073</v>
      </c>
      <c r="P940" s="15">
        <f t="shared" si="119"/>
        <v>2</v>
      </c>
    </row>
    <row r="941" spans="1:16">
      <c r="A941" s="9" t="s">
        <v>2307</v>
      </c>
      <c r="B941" s="9" t="s">
        <v>2308</v>
      </c>
      <c r="C941" s="9" t="s">
        <v>20</v>
      </c>
      <c r="D941" s="9" t="s">
        <v>21</v>
      </c>
      <c r="E941" t="s">
        <v>335</v>
      </c>
      <c r="F941" s="11">
        <v>44630.003067129626</v>
      </c>
      <c r="G941" t="s">
        <v>16</v>
      </c>
      <c r="H941" t="s">
        <v>23</v>
      </c>
      <c r="I941" s="12">
        <v>44630.022061226853</v>
      </c>
      <c r="J941" s="12">
        <v>44630.046696574071</v>
      </c>
      <c r="K941" s="13">
        <f t="shared" si="115"/>
        <v>35.474899993278086</v>
      </c>
      <c r="L941" s="3">
        <f t="shared" si="120"/>
        <v>0.25131944444001419</v>
      </c>
      <c r="M941" s="15">
        <f t="shared" si="116"/>
        <v>361.9</v>
      </c>
      <c r="N941">
        <f t="shared" si="117"/>
        <v>7094.9799986556172</v>
      </c>
      <c r="O941" s="10">
        <f t="shared" si="118"/>
        <v>44630.046696574071</v>
      </c>
      <c r="P941" s="15">
        <f t="shared" si="119"/>
        <v>2</v>
      </c>
    </row>
    <row r="942" spans="1:16">
      <c r="A942" s="9" t="s">
        <v>2309</v>
      </c>
      <c r="B942" s="9" t="s">
        <v>2310</v>
      </c>
      <c r="C942" s="9" t="s">
        <v>13</v>
      </c>
      <c r="D942" s="9" t="s">
        <v>14</v>
      </c>
      <c r="E942" t="s">
        <v>15</v>
      </c>
      <c r="F942" s="11">
        <v>44630.003622685188</v>
      </c>
      <c r="G942" t="s">
        <v>16</v>
      </c>
      <c r="H942" t="s">
        <v>17</v>
      </c>
      <c r="I942" s="12">
        <v>44630.021722962963</v>
      </c>
      <c r="J942" s="12">
        <v>44630.05641636574</v>
      </c>
      <c r="K942" s="13">
        <f t="shared" si="115"/>
        <v>49.958499998319894</v>
      </c>
      <c r="L942" s="3">
        <f t="shared" si="120"/>
        <v>5.5555556173203513E-4</v>
      </c>
      <c r="M942" s="15">
        <f t="shared" si="116"/>
        <v>0.8</v>
      </c>
      <c r="N942">
        <f t="shared" si="117"/>
        <v>9991.6999996639788</v>
      </c>
      <c r="O942" s="10">
        <f t="shared" si="118"/>
        <v>44630.05641636574</v>
      </c>
      <c r="P942" s="15">
        <f t="shared" si="119"/>
        <v>2</v>
      </c>
    </row>
    <row r="943" spans="1:16">
      <c r="A943" s="9" t="s">
        <v>2311</v>
      </c>
      <c r="B943" s="9" t="s">
        <v>2312</v>
      </c>
      <c r="C943" s="9" t="s">
        <v>20</v>
      </c>
      <c r="D943" s="9" t="s">
        <v>21</v>
      </c>
      <c r="E943" t="s">
        <v>65</v>
      </c>
      <c r="F943" s="11">
        <v>44630.00409722222</v>
      </c>
      <c r="G943" t="s">
        <v>16</v>
      </c>
      <c r="H943" t="s">
        <v>23</v>
      </c>
      <c r="I943" s="12">
        <v>44630.023485833335</v>
      </c>
      <c r="J943" s="12">
        <v>44630.058083611111</v>
      </c>
      <c r="K943" s="13">
        <f t="shared" si="115"/>
        <v>49.820799997542053</v>
      </c>
      <c r="L943" s="3">
        <f t="shared" si="120"/>
        <v>4.7453703155042604E-4</v>
      </c>
      <c r="M943" s="15">
        <f t="shared" si="116"/>
        <v>0.68333333333333335</v>
      </c>
      <c r="N943">
        <f t="shared" si="117"/>
        <v>9964.1599995084107</v>
      </c>
      <c r="O943" s="10">
        <f t="shared" si="118"/>
        <v>44630.058083611111</v>
      </c>
      <c r="P943" s="15">
        <f t="shared" si="119"/>
        <v>2</v>
      </c>
    </row>
    <row r="944" spans="1:16">
      <c r="A944" s="9" t="s">
        <v>2313</v>
      </c>
      <c r="B944" s="9" t="s">
        <v>2314</v>
      </c>
      <c r="C944" s="9" t="s">
        <v>302</v>
      </c>
      <c r="D944" s="9" t="s">
        <v>302</v>
      </c>
      <c r="E944" t="s">
        <v>303</v>
      </c>
      <c r="F944" s="11">
        <v>44630.00476851852</v>
      </c>
      <c r="G944" t="s">
        <v>16</v>
      </c>
      <c r="H944" t="s">
        <v>23</v>
      </c>
      <c r="I944" s="12">
        <v>44630.024885740742</v>
      </c>
      <c r="J944" s="12">
        <v>44630.056387337965</v>
      </c>
      <c r="K944" s="13">
        <f t="shared" si="115"/>
        <v>45.362300000851974</v>
      </c>
      <c r="L944" s="3">
        <f t="shared" si="120"/>
        <v>6.7129630042472854E-4</v>
      </c>
      <c r="M944" s="15">
        <f t="shared" si="116"/>
        <v>0.96666666666666667</v>
      </c>
      <c r="N944">
        <f t="shared" si="117"/>
        <v>9072.4600001703948</v>
      </c>
      <c r="O944" s="10">
        <f t="shared" si="118"/>
        <v>44630.056387337965</v>
      </c>
      <c r="P944" s="15">
        <f t="shared" si="119"/>
        <v>2</v>
      </c>
    </row>
    <row r="945" spans="1:16">
      <c r="A945" s="9" t="s">
        <v>2315</v>
      </c>
      <c r="B945" s="9" t="s">
        <v>2316</v>
      </c>
      <c r="C945" s="9" t="s">
        <v>20</v>
      </c>
      <c r="D945" s="9" t="s">
        <v>21</v>
      </c>
      <c r="E945" t="s">
        <v>34</v>
      </c>
      <c r="F945" s="11">
        <v>44630.009270833332</v>
      </c>
      <c r="G945" t="s">
        <v>16</v>
      </c>
      <c r="H945" t="s">
        <v>23</v>
      </c>
      <c r="I945" s="12">
        <v>44630.028263680557</v>
      </c>
      <c r="J945" s="12">
        <v>44630.062974513887</v>
      </c>
      <c r="K945" s="13">
        <f t="shared" si="115"/>
        <v>49.98359999503009</v>
      </c>
      <c r="L945" s="3">
        <f t="shared" si="120"/>
        <v>4.5023148122709244E-3</v>
      </c>
      <c r="M945" s="15">
        <f t="shared" si="116"/>
        <v>6.4833333333333334</v>
      </c>
      <c r="N945">
        <f t="shared" si="117"/>
        <v>9996.719999006018</v>
      </c>
      <c r="O945" s="10">
        <f t="shared" si="118"/>
        <v>44630.062974513887</v>
      </c>
      <c r="P945" s="15">
        <f t="shared" si="119"/>
        <v>2</v>
      </c>
    </row>
    <row r="946" spans="1:16">
      <c r="A946" s="9" t="s">
        <v>2317</v>
      </c>
      <c r="B946" s="9" t="s">
        <v>2318</v>
      </c>
      <c r="C946" s="9" t="s">
        <v>20</v>
      </c>
      <c r="D946" s="9" t="s">
        <v>21</v>
      </c>
      <c r="E946" t="s">
        <v>59</v>
      </c>
      <c r="F946" s="11">
        <v>44630.010914351849</v>
      </c>
      <c r="G946" t="s">
        <v>16</v>
      </c>
      <c r="H946" t="s">
        <v>23</v>
      </c>
      <c r="I946" s="12">
        <v>44630.028828657407</v>
      </c>
      <c r="J946" s="12">
        <v>44630.063020462963</v>
      </c>
      <c r="K946" s="13">
        <f t="shared" si="115"/>
        <v>49.236200001323596</v>
      </c>
      <c r="L946" s="3">
        <f t="shared" si="120"/>
        <v>1.6435185170848854E-3</v>
      </c>
      <c r="M946" s="15">
        <f t="shared" si="116"/>
        <v>2.3666666666666667</v>
      </c>
      <c r="N946">
        <f t="shared" si="117"/>
        <v>9847.2400002647191</v>
      </c>
      <c r="O946" s="10">
        <f t="shared" si="118"/>
        <v>44630.063020462963</v>
      </c>
      <c r="P946" s="15">
        <f t="shared" si="119"/>
        <v>2</v>
      </c>
    </row>
    <row r="947" spans="1:16">
      <c r="A947" s="9" t="s">
        <v>2319</v>
      </c>
      <c r="B947" s="9" t="s">
        <v>2320</v>
      </c>
      <c r="C947" s="9" t="s">
        <v>13</v>
      </c>
      <c r="D947" s="9" t="s">
        <v>14</v>
      </c>
      <c r="E947" t="s">
        <v>1388</v>
      </c>
      <c r="F947" s="11">
        <v>44630.012858796297</v>
      </c>
      <c r="G947" t="s">
        <v>16</v>
      </c>
      <c r="H947" t="s">
        <v>17</v>
      </c>
      <c r="I947" s="12">
        <v>44630.035556435185</v>
      </c>
      <c r="J947" s="12">
        <v>44630.069720046296</v>
      </c>
      <c r="K947" s="13">
        <f t="shared" si="115"/>
        <v>49.195600000675768</v>
      </c>
      <c r="L947" s="3">
        <f t="shared" si="120"/>
        <v>1.9444444478722289E-3</v>
      </c>
      <c r="M947" s="15">
        <f t="shared" si="116"/>
        <v>2.8</v>
      </c>
      <c r="N947">
        <f t="shared" si="117"/>
        <v>9839.1200001351535</v>
      </c>
      <c r="O947" s="10">
        <f t="shared" si="118"/>
        <v>44630.069720046296</v>
      </c>
      <c r="P947" s="15">
        <f t="shared" si="119"/>
        <v>2</v>
      </c>
    </row>
    <row r="948" spans="1:16">
      <c r="A948" s="9" t="s">
        <v>2321</v>
      </c>
      <c r="B948" s="9" t="s">
        <v>2322</v>
      </c>
      <c r="C948" s="9" t="s">
        <v>206</v>
      </c>
      <c r="D948" s="9" t="s">
        <v>207</v>
      </c>
      <c r="E948" t="s">
        <v>215</v>
      </c>
      <c r="F948" s="11">
        <v>44630.045057870368</v>
      </c>
      <c r="G948" t="s">
        <v>16</v>
      </c>
      <c r="H948" t="s">
        <v>23</v>
      </c>
      <c r="I948" s="12">
        <v>44630.067001550924</v>
      </c>
      <c r="J948" s="12">
        <v>44630.100683842589</v>
      </c>
      <c r="K948" s="13">
        <f t="shared" si="115"/>
        <v>48.502499997848645</v>
      </c>
      <c r="L948" s="3">
        <f t="shared" si="120"/>
        <v>3.219907407037681E-2</v>
      </c>
      <c r="M948" s="15">
        <f t="shared" si="116"/>
        <v>46.366666666666667</v>
      </c>
      <c r="N948">
        <f t="shared" si="117"/>
        <v>9700.499999569729</v>
      </c>
      <c r="O948" s="10">
        <f t="shared" si="118"/>
        <v>44630.100683842589</v>
      </c>
      <c r="P948" s="15">
        <f t="shared" si="119"/>
        <v>2</v>
      </c>
    </row>
    <row r="949" spans="1:16">
      <c r="A949" s="9" t="s">
        <v>2323</v>
      </c>
      <c r="B949" s="9" t="s">
        <v>2324</v>
      </c>
      <c r="C949" s="9" t="s">
        <v>13</v>
      </c>
      <c r="D949" s="9" t="s">
        <v>14</v>
      </c>
      <c r="E949" t="s">
        <v>1233</v>
      </c>
      <c r="F949" s="11">
        <v>44630.081875000003</v>
      </c>
      <c r="G949" t="s">
        <v>16</v>
      </c>
      <c r="H949" t="s">
        <v>17</v>
      </c>
      <c r="I949" s="12">
        <v>44630.104375277777</v>
      </c>
      <c r="J949" s="12">
        <v>44630.129805208337</v>
      </c>
      <c r="K949" s="13">
        <f t="shared" si="115"/>
        <v>36.6191000060644</v>
      </c>
      <c r="L949" s="3">
        <f t="shared" si="120"/>
        <v>3.6817129635892343E-2</v>
      </c>
      <c r="M949" s="15">
        <f t="shared" si="116"/>
        <v>53.016666666666666</v>
      </c>
      <c r="N949">
        <f t="shared" si="117"/>
        <v>7323.82000121288</v>
      </c>
      <c r="O949" s="10">
        <f t="shared" si="118"/>
        <v>44630.129805208337</v>
      </c>
      <c r="P949" s="15">
        <f t="shared" si="119"/>
        <v>2</v>
      </c>
    </row>
    <row r="950" spans="1:16">
      <c r="A950" s="9" t="s">
        <v>2325</v>
      </c>
      <c r="B950" s="9" t="s">
        <v>2326</v>
      </c>
      <c r="C950" s="9" t="s">
        <v>49</v>
      </c>
      <c r="D950" s="9" t="s">
        <v>50</v>
      </c>
      <c r="E950" t="s">
        <v>232</v>
      </c>
      <c r="F950" s="11">
        <v>44630.088101851848</v>
      </c>
      <c r="G950" t="s">
        <v>16</v>
      </c>
      <c r="H950" t="s">
        <v>23</v>
      </c>
      <c r="I950" s="12">
        <v>44630.108992476853</v>
      </c>
      <c r="J950" s="12">
        <v>44630.143193587966</v>
      </c>
      <c r="K950" s="13">
        <f t="shared" si="115"/>
        <v>49.24960000324063</v>
      </c>
      <c r="L950" s="3">
        <f t="shared" si="120"/>
        <v>6.2268518449855037E-3</v>
      </c>
      <c r="M950" s="15">
        <f t="shared" si="116"/>
        <v>8.9666666666666668</v>
      </c>
      <c r="N950">
        <f t="shared" si="117"/>
        <v>9849.920000648126</v>
      </c>
      <c r="O950" s="10">
        <f t="shared" si="118"/>
        <v>44630.143193587966</v>
      </c>
      <c r="P950" s="15">
        <f t="shared" si="119"/>
        <v>2</v>
      </c>
    </row>
    <row r="951" spans="1:16">
      <c r="A951" s="9" t="s">
        <v>2327</v>
      </c>
      <c r="B951" s="9" t="s">
        <v>2328</v>
      </c>
      <c r="C951" s="9" t="s">
        <v>49</v>
      </c>
      <c r="D951" s="9" t="s">
        <v>50</v>
      </c>
      <c r="E951" t="s">
        <v>75</v>
      </c>
      <c r="F951" s="11">
        <v>44630.112187500003</v>
      </c>
      <c r="G951" t="s">
        <v>16</v>
      </c>
      <c r="H951" t="s">
        <v>23</v>
      </c>
      <c r="I951" s="12">
        <v>44630.132018611112</v>
      </c>
      <c r="J951" s="12">
        <v>44630.166116458335</v>
      </c>
      <c r="K951" s="13">
        <f t="shared" si="115"/>
        <v>49.100900001358241</v>
      </c>
      <c r="L951" s="3">
        <f t="shared" si="120"/>
        <v>2.4085648154141381E-2</v>
      </c>
      <c r="M951" s="15">
        <f t="shared" si="116"/>
        <v>34.68333333333333</v>
      </c>
      <c r="N951">
        <f t="shared" si="117"/>
        <v>9820.1800002716482</v>
      </c>
      <c r="O951" s="10">
        <f t="shared" si="118"/>
        <v>44630.166116458335</v>
      </c>
      <c r="P951" s="15">
        <f t="shared" si="119"/>
        <v>2</v>
      </c>
    </row>
    <row r="952" spans="1:16">
      <c r="A952" s="9" t="s">
        <v>2329</v>
      </c>
      <c r="B952" s="9" t="s">
        <v>2330</v>
      </c>
      <c r="C952" s="9" t="s">
        <v>756</v>
      </c>
      <c r="D952" s="9" t="s">
        <v>757</v>
      </c>
      <c r="E952" t="s">
        <v>56</v>
      </c>
      <c r="F952" s="11">
        <v>44630.129374999997</v>
      </c>
      <c r="G952" t="s">
        <v>16</v>
      </c>
      <c r="H952" t="s">
        <v>23</v>
      </c>
      <c r="I952" s="12">
        <v>44630.149355069443</v>
      </c>
      <c r="J952" s="12">
        <v>44630.182514583335</v>
      </c>
      <c r="K952" s="13">
        <f t="shared" si="115"/>
        <v>47.749700004933402</v>
      </c>
      <c r="L952" s="3">
        <f t="shared" si="120"/>
        <v>1.7187499994179234E-2</v>
      </c>
      <c r="M952" s="15">
        <f t="shared" si="116"/>
        <v>24.75</v>
      </c>
      <c r="N952">
        <f t="shared" si="117"/>
        <v>9549.9400009866804</v>
      </c>
      <c r="O952" s="10">
        <f t="shared" si="118"/>
        <v>44630.182514583335</v>
      </c>
      <c r="P952" s="15">
        <f t="shared" si="119"/>
        <v>2</v>
      </c>
    </row>
    <row r="953" spans="1:16">
      <c r="A953" s="9" t="s">
        <v>2331</v>
      </c>
      <c r="B953" s="9" t="s">
        <v>2332</v>
      </c>
      <c r="C953" s="9" t="s">
        <v>74</v>
      </c>
      <c r="D953" s="9" t="s">
        <v>74</v>
      </c>
      <c r="E953" t="s">
        <v>468</v>
      </c>
      <c r="F953" s="11">
        <v>44630.13753472222</v>
      </c>
      <c r="G953" t="s">
        <v>16</v>
      </c>
      <c r="H953" t="s">
        <v>23</v>
      </c>
      <c r="I953" s="12">
        <v>44630.160550347224</v>
      </c>
      <c r="J953" s="12">
        <v>44630.192964166665</v>
      </c>
      <c r="K953" s="13">
        <f t="shared" si="115"/>
        <v>46.675899995025247</v>
      </c>
      <c r="L953" s="3">
        <f t="shared" si="120"/>
        <v>8.1597222233540379E-3</v>
      </c>
      <c r="M953" s="15">
        <f t="shared" si="116"/>
        <v>11.75</v>
      </c>
      <c r="N953">
        <f t="shared" si="117"/>
        <v>9335.1799990050495</v>
      </c>
      <c r="O953" s="10">
        <f t="shared" si="118"/>
        <v>44630.192964166665</v>
      </c>
      <c r="P953" s="15">
        <f t="shared" si="119"/>
        <v>2</v>
      </c>
    </row>
    <row r="954" spans="1:16">
      <c r="A954" s="9" t="s">
        <v>2333</v>
      </c>
      <c r="B954" s="9" t="s">
        <v>2334</v>
      </c>
      <c r="C954" s="9" t="s">
        <v>246</v>
      </c>
      <c r="D954" s="9" t="s">
        <v>247</v>
      </c>
      <c r="E954" t="s">
        <v>629</v>
      </c>
      <c r="F954" s="11">
        <v>44630.166851851849</v>
      </c>
      <c r="G954" t="s">
        <v>16</v>
      </c>
      <c r="H954" t="s">
        <v>17</v>
      </c>
      <c r="I954" s="12">
        <v>44630.186552546293</v>
      </c>
      <c r="J954" s="12">
        <v>44630.220708518522</v>
      </c>
      <c r="K954" s="13">
        <f t="shared" si="115"/>
        <v>49.184600010048598</v>
      </c>
      <c r="L954" s="3">
        <f t="shared" si="120"/>
        <v>2.9317129628907423E-2</v>
      </c>
      <c r="M954" s="15">
        <f t="shared" si="116"/>
        <v>42.216666666666669</v>
      </c>
      <c r="N954">
        <f t="shared" si="117"/>
        <v>9836.9200020097196</v>
      </c>
      <c r="O954" s="10">
        <f t="shared" si="118"/>
        <v>44630.220708518522</v>
      </c>
      <c r="P954" s="15">
        <f t="shared" si="119"/>
        <v>2</v>
      </c>
    </row>
    <row r="955" spans="1:16">
      <c r="A955" s="9" t="s">
        <v>2335</v>
      </c>
      <c r="B955" s="9" t="s">
        <v>2336</v>
      </c>
      <c r="C955" s="9" t="s">
        <v>173</v>
      </c>
      <c r="D955" s="9" t="s">
        <v>174</v>
      </c>
      <c r="E955" t="s">
        <v>770</v>
      </c>
      <c r="F955" s="11">
        <v>44630.178206018521</v>
      </c>
      <c r="G955" t="s">
        <v>16</v>
      </c>
      <c r="H955" t="s">
        <v>17</v>
      </c>
      <c r="I955" s="12">
        <v>44630.19947324074</v>
      </c>
      <c r="J955" s="12">
        <v>44630.231296851853</v>
      </c>
      <c r="K955" s="13">
        <f t="shared" si="115"/>
        <v>45.826000001979992</v>
      </c>
      <c r="L955" s="3">
        <f t="shared" si="120"/>
        <v>1.135416667239042E-2</v>
      </c>
      <c r="M955" s="15">
        <f t="shared" si="116"/>
        <v>16.350000000000001</v>
      </c>
      <c r="N955">
        <f t="shared" si="117"/>
        <v>9165.2000003959984</v>
      </c>
      <c r="O955" s="10">
        <f t="shared" si="118"/>
        <v>44630.231296851853</v>
      </c>
      <c r="P955" s="15">
        <f t="shared" si="119"/>
        <v>2</v>
      </c>
    </row>
    <row r="956" spans="1:16">
      <c r="A956" s="9" t="s">
        <v>2337</v>
      </c>
      <c r="B956" s="9" t="s">
        <v>2338</v>
      </c>
      <c r="C956" s="9" t="s">
        <v>20</v>
      </c>
      <c r="D956" s="9" t="s">
        <v>21</v>
      </c>
      <c r="E956" t="s">
        <v>975</v>
      </c>
      <c r="F956" s="11">
        <v>44630.187662037039</v>
      </c>
      <c r="G956" t="s">
        <v>16</v>
      </c>
      <c r="H956" t="s">
        <v>23</v>
      </c>
      <c r="I956" s="12">
        <v>44630.208971828702</v>
      </c>
      <c r="J956" s="12">
        <v>44630.241792523149</v>
      </c>
      <c r="K956" s="13">
        <f t="shared" si="115"/>
        <v>47.261800003470853</v>
      </c>
      <c r="L956" s="3">
        <f t="shared" si="120"/>
        <v>9.4560185170848854E-3</v>
      </c>
      <c r="M956" s="15">
        <f t="shared" si="116"/>
        <v>13.616666666666667</v>
      </c>
      <c r="N956">
        <f t="shared" si="117"/>
        <v>9452.3600006941706</v>
      </c>
      <c r="O956" s="10">
        <f t="shared" si="118"/>
        <v>44630.241792523149</v>
      </c>
      <c r="P956" s="15">
        <f t="shared" si="119"/>
        <v>2</v>
      </c>
    </row>
    <row r="957" spans="1:16">
      <c r="A957" s="9" t="s">
        <v>2339</v>
      </c>
      <c r="B957" s="9" t="s">
        <v>2340</v>
      </c>
      <c r="C957" s="9" t="s">
        <v>306</v>
      </c>
      <c r="D957" s="9" t="s">
        <v>306</v>
      </c>
      <c r="E957" t="s">
        <v>110</v>
      </c>
      <c r="F957" s="11">
        <v>44630.250972222224</v>
      </c>
      <c r="G957" t="s">
        <v>16</v>
      </c>
      <c r="H957" t="s">
        <v>23</v>
      </c>
      <c r="I957" s="12">
        <v>44630.270487916663</v>
      </c>
      <c r="J957" s="12">
        <v>44630.304452569442</v>
      </c>
      <c r="K957" s="13">
        <f t="shared" si="115"/>
        <v>48.909100001910701</v>
      </c>
      <c r="L957" s="3">
        <f t="shared" si="120"/>
        <v>6.3310185185400769E-2</v>
      </c>
      <c r="M957" s="15">
        <f t="shared" si="116"/>
        <v>91.166666666666671</v>
      </c>
      <c r="N957">
        <f t="shared" si="117"/>
        <v>9781.8200003821403</v>
      </c>
      <c r="O957" s="10">
        <f t="shared" si="118"/>
        <v>44630.304452569442</v>
      </c>
      <c r="P957" s="15">
        <f t="shared" si="119"/>
        <v>2</v>
      </c>
    </row>
    <row r="958" spans="1:16">
      <c r="A958" s="9" t="s">
        <v>2341</v>
      </c>
      <c r="B958" s="9" t="s">
        <v>2342</v>
      </c>
      <c r="C958" s="9" t="s">
        <v>267</v>
      </c>
      <c r="D958" s="9" t="s">
        <v>267</v>
      </c>
      <c r="E958" t="s">
        <v>268</v>
      </c>
      <c r="F958" s="11">
        <v>44630.25099537037</v>
      </c>
      <c r="G958" t="s">
        <v>16</v>
      </c>
      <c r="H958" t="s">
        <v>23</v>
      </c>
      <c r="I958" s="12">
        <v>44630.272487037037</v>
      </c>
      <c r="J958" s="12">
        <v>44630.307207314814</v>
      </c>
      <c r="K958" s="13">
        <f t="shared" si="115"/>
        <v>49.997199999634176</v>
      </c>
      <c r="L958" s="3">
        <f t="shared" si="120"/>
        <v>2.314814628334716E-5</v>
      </c>
      <c r="M958" s="15">
        <f t="shared" si="116"/>
        <v>3.3333333333333333E-2</v>
      </c>
      <c r="N958">
        <f t="shared" si="117"/>
        <v>9999.4399999268353</v>
      </c>
      <c r="O958" s="10">
        <f t="shared" si="118"/>
        <v>44630.307207314814</v>
      </c>
      <c r="P958" s="15">
        <f t="shared" si="119"/>
        <v>2</v>
      </c>
    </row>
    <row r="959" spans="1:16">
      <c r="A959" s="9" t="s">
        <v>2343</v>
      </c>
      <c r="B959" s="9" t="s">
        <v>2344</v>
      </c>
      <c r="C959" s="9" t="s">
        <v>2345</v>
      </c>
      <c r="D959" s="9" t="s">
        <v>82</v>
      </c>
      <c r="E959" t="s">
        <v>119</v>
      </c>
      <c r="F959" s="11">
        <v>44630.251307870371</v>
      </c>
      <c r="G959" t="s">
        <v>16</v>
      </c>
      <c r="H959" t="s">
        <v>23</v>
      </c>
      <c r="I959" s="12">
        <v>44630.276727662036</v>
      </c>
      <c r="J959" s="12">
        <v>44630.311013217593</v>
      </c>
      <c r="K959" s="13">
        <f t="shared" si="115"/>
        <v>49.371200002497062</v>
      </c>
      <c r="L959" s="3">
        <f t="shared" si="120"/>
        <v>3.125000002910383E-4</v>
      </c>
      <c r="M959" s="15">
        <f t="shared" si="116"/>
        <v>0.45</v>
      </c>
      <c r="N959">
        <f t="shared" si="117"/>
        <v>9874.2400004994124</v>
      </c>
      <c r="O959" s="10">
        <f t="shared" si="118"/>
        <v>44630.311013217593</v>
      </c>
      <c r="P959" s="15">
        <f t="shared" si="119"/>
        <v>2</v>
      </c>
    </row>
    <row r="960" spans="1:16">
      <c r="A960" s="9" t="s">
        <v>2346</v>
      </c>
      <c r="B960" s="9" t="s">
        <v>2347</v>
      </c>
      <c r="C960" s="9" t="s">
        <v>2348</v>
      </c>
      <c r="D960" s="9" t="s">
        <v>82</v>
      </c>
      <c r="E960" t="s">
        <v>170</v>
      </c>
      <c r="F960" s="11">
        <v>44630.251435185186</v>
      </c>
      <c r="G960" t="s">
        <v>16</v>
      </c>
      <c r="H960" t="s">
        <v>23</v>
      </c>
      <c r="I960" s="12">
        <v>44630.276080671298</v>
      </c>
      <c r="J960" s="12">
        <v>44630.297164490737</v>
      </c>
      <c r="K960" s="13">
        <f t="shared" si="115"/>
        <v>30.360699993325397</v>
      </c>
      <c r="L960" s="3">
        <f t="shared" si="120"/>
        <v>1.273148154723458E-4</v>
      </c>
      <c r="M960" s="15">
        <f t="shared" si="116"/>
        <v>0.18333333333333332</v>
      </c>
      <c r="N960">
        <f t="shared" si="117"/>
        <v>6072.1399986650795</v>
      </c>
      <c r="O960" s="10">
        <f t="shared" si="118"/>
        <v>44630.297164490737</v>
      </c>
      <c r="P960" s="15">
        <f t="shared" si="119"/>
        <v>2</v>
      </c>
    </row>
    <row r="961" spans="1:16">
      <c r="A961" s="9" t="s">
        <v>2349</v>
      </c>
      <c r="B961" s="9" t="s">
        <v>2350</v>
      </c>
      <c r="C961" s="9" t="s">
        <v>349</v>
      </c>
      <c r="D961" s="9" t="s">
        <v>349</v>
      </c>
      <c r="E961" t="s">
        <v>114</v>
      </c>
      <c r="F961" s="11">
        <v>44630.251967592594</v>
      </c>
      <c r="G961" t="s">
        <v>16</v>
      </c>
      <c r="H961" t="s">
        <v>23</v>
      </c>
      <c r="I961" s="12">
        <v>44630.27118113426</v>
      </c>
      <c r="J961" s="12">
        <v>44630.305519814814</v>
      </c>
      <c r="K961" s="13">
        <f t="shared" si="115"/>
        <v>49.447699998272583</v>
      </c>
      <c r="L961" s="3">
        <f t="shared" si="120"/>
        <v>5.3240740817273036E-4</v>
      </c>
      <c r="M961" s="15">
        <f t="shared" si="116"/>
        <v>0.76666666666666672</v>
      </c>
      <c r="N961">
        <f t="shared" si="117"/>
        <v>9889.5399996545166</v>
      </c>
      <c r="O961" s="10">
        <f t="shared" si="118"/>
        <v>44630.305519814814</v>
      </c>
      <c r="P961" s="15">
        <f t="shared" si="119"/>
        <v>2</v>
      </c>
    </row>
    <row r="962" spans="1:16">
      <c r="A962" s="9" t="s">
        <v>2351</v>
      </c>
      <c r="B962" s="9" t="s">
        <v>2352</v>
      </c>
      <c r="C962" s="9" t="s">
        <v>2353</v>
      </c>
      <c r="D962" s="9" t="s">
        <v>123</v>
      </c>
      <c r="E962" t="s">
        <v>96</v>
      </c>
      <c r="F962" s="11">
        <v>44630.254467592589</v>
      </c>
      <c r="G962" t="s">
        <v>16</v>
      </c>
      <c r="H962" t="s">
        <v>23</v>
      </c>
      <c r="I962" s="12">
        <v>44630.276155300926</v>
      </c>
      <c r="J962" s="12">
        <v>44630.307817106484</v>
      </c>
      <c r="K962" s="13">
        <f t="shared" si="115"/>
        <v>45.593000004300848</v>
      </c>
      <c r="L962" s="3">
        <f t="shared" si="120"/>
        <v>2.4999999950523488E-3</v>
      </c>
      <c r="M962" s="15">
        <f t="shared" si="116"/>
        <v>3.6</v>
      </c>
      <c r="N962">
        <f t="shared" si="117"/>
        <v>9118.6000008601695</v>
      </c>
      <c r="O962" s="10">
        <f t="shared" si="118"/>
        <v>44630.307817106484</v>
      </c>
      <c r="P962" s="15">
        <f t="shared" si="119"/>
        <v>2</v>
      </c>
    </row>
    <row r="963" spans="1:16">
      <c r="A963" s="9" t="s">
        <v>2354</v>
      </c>
      <c r="B963" s="9" t="s">
        <v>2355</v>
      </c>
      <c r="C963" s="9" t="s">
        <v>13</v>
      </c>
      <c r="D963" s="9" t="s">
        <v>14</v>
      </c>
      <c r="E963" t="s">
        <v>394</v>
      </c>
      <c r="F963" s="11">
        <v>44630.255254629628</v>
      </c>
      <c r="G963" t="s">
        <v>16</v>
      </c>
      <c r="H963" t="s">
        <v>23</v>
      </c>
      <c r="I963" s="12">
        <v>44630.273107337962</v>
      </c>
      <c r="J963" s="12">
        <v>44630.305454351852</v>
      </c>
      <c r="K963" s="13">
        <f t="shared" ref="K963:K1026" si="121">(J963-I963)*24*60</f>
        <v>46.579700001748279</v>
      </c>
      <c r="L963" s="3">
        <f t="shared" si="120"/>
        <v>7.8703703911742195E-4</v>
      </c>
      <c r="M963" s="15">
        <f t="shared" ref="M963:M1026" si="122">HOUR(L963)*60+MINUTE(L963)+SECOND(L963)/60</f>
        <v>1.1333333333333333</v>
      </c>
      <c r="N963">
        <f t="shared" ref="N963:N1026" si="123">K963*200</f>
        <v>9315.9400003496557</v>
      </c>
      <c r="O963" s="10">
        <f t="shared" ref="O963:O1026" si="124">J963</f>
        <v>44630.305454351852</v>
      </c>
      <c r="P963" s="15">
        <f t="shared" ref="P963:P1026" si="125">_xlfn.ISOWEEKNUM(O963)-_xlfn.ISOWEEKNUM(DATE(YEAR(O963),MONTH(O963),1))+1</f>
        <v>2</v>
      </c>
    </row>
    <row r="964" spans="1:16">
      <c r="A964" s="9" t="s">
        <v>2356</v>
      </c>
      <c r="B964" s="9" t="s">
        <v>2357</v>
      </c>
      <c r="C964" s="9" t="s">
        <v>522</v>
      </c>
      <c r="D964" s="9" t="s">
        <v>522</v>
      </c>
      <c r="E964" t="s">
        <v>219</v>
      </c>
      <c r="F964" s="11">
        <v>44630.259189814817</v>
      </c>
      <c r="G964" t="s">
        <v>16</v>
      </c>
      <c r="H964" t="s">
        <v>23</v>
      </c>
      <c r="I964" s="12">
        <v>44630.275655925929</v>
      </c>
      <c r="J964" s="12">
        <v>44630.309026134259</v>
      </c>
      <c r="K964" s="13">
        <f t="shared" si="121"/>
        <v>48.053099995013326</v>
      </c>
      <c r="L964" s="3">
        <f t="shared" ref="L964:L1027" si="126">F964-F963</f>
        <v>3.9351851883111522E-3</v>
      </c>
      <c r="M964" s="15">
        <f t="shared" si="122"/>
        <v>5.666666666666667</v>
      </c>
      <c r="N964">
        <f t="shared" si="123"/>
        <v>9610.6199990026653</v>
      </c>
      <c r="O964" s="10">
        <f t="shared" si="124"/>
        <v>44630.309026134259</v>
      </c>
      <c r="P964" s="15">
        <f t="shared" si="125"/>
        <v>2</v>
      </c>
    </row>
    <row r="965" spans="1:16">
      <c r="A965" s="9" t="s">
        <v>2358</v>
      </c>
      <c r="B965" s="9" t="s">
        <v>2359</v>
      </c>
      <c r="C965" s="9" t="s">
        <v>132</v>
      </c>
      <c r="D965" s="9" t="s">
        <v>132</v>
      </c>
      <c r="E965" t="s">
        <v>142</v>
      </c>
      <c r="F965" s="11">
        <v>44630.259930555556</v>
      </c>
      <c r="G965" t="s">
        <v>16</v>
      </c>
      <c r="H965" t="s">
        <v>23</v>
      </c>
      <c r="I965" s="12">
        <v>44630.279474374998</v>
      </c>
      <c r="J965" s="12">
        <v>44630.31374784722</v>
      </c>
      <c r="K965" s="13">
        <f t="shared" si="121"/>
        <v>49.353799999225885</v>
      </c>
      <c r="L965" s="3">
        <f t="shared" si="126"/>
        <v>7.4074073927477002E-4</v>
      </c>
      <c r="M965" s="15">
        <f t="shared" si="122"/>
        <v>1.0666666666666667</v>
      </c>
      <c r="N965">
        <f t="shared" si="123"/>
        <v>9870.7599998451769</v>
      </c>
      <c r="O965" s="10">
        <f t="shared" si="124"/>
        <v>44630.31374784722</v>
      </c>
      <c r="P965" s="15">
        <f t="shared" si="125"/>
        <v>2</v>
      </c>
    </row>
    <row r="966" spans="1:16">
      <c r="A966" s="9" t="s">
        <v>2360</v>
      </c>
      <c r="B966" s="9" t="s">
        <v>2361</v>
      </c>
      <c r="C966" s="9" t="s">
        <v>202</v>
      </c>
      <c r="D966" s="9" t="s">
        <v>202</v>
      </c>
      <c r="E966" t="s">
        <v>544</v>
      </c>
      <c r="F966" s="11">
        <v>44630.268483796295</v>
      </c>
      <c r="G966" t="s">
        <v>16</v>
      </c>
      <c r="H966" t="s">
        <v>23</v>
      </c>
      <c r="I966" s="12">
        <v>44630.288280879628</v>
      </c>
      <c r="J966" s="12">
        <v>44630.322973796297</v>
      </c>
      <c r="K966" s="13">
        <f t="shared" si="121"/>
        <v>49.957800004631281</v>
      </c>
      <c r="L966" s="3">
        <f t="shared" si="126"/>
        <v>8.55324073927477E-3</v>
      </c>
      <c r="M966" s="15">
        <f t="shared" si="122"/>
        <v>12.316666666666666</v>
      </c>
      <c r="N966">
        <f t="shared" si="123"/>
        <v>9991.5600009262562</v>
      </c>
      <c r="O966" s="10">
        <f t="shared" si="124"/>
        <v>44630.322973796297</v>
      </c>
      <c r="P966" s="15">
        <f t="shared" si="125"/>
        <v>2</v>
      </c>
    </row>
    <row r="967" spans="1:16">
      <c r="A967" s="9" t="s">
        <v>2362</v>
      </c>
      <c r="B967" s="9" t="s">
        <v>2363</v>
      </c>
      <c r="C967" s="9" t="s">
        <v>13</v>
      </c>
      <c r="D967" s="9" t="s">
        <v>14</v>
      </c>
      <c r="E967" t="s">
        <v>71</v>
      </c>
      <c r="F967" s="11">
        <v>44630.271018518521</v>
      </c>
      <c r="G967" t="s">
        <v>16</v>
      </c>
      <c r="H967" t="s">
        <v>17</v>
      </c>
      <c r="I967" s="12">
        <v>44630.292391365743</v>
      </c>
      <c r="J967" s="12">
        <v>44630.322879907406</v>
      </c>
      <c r="K967" s="13">
        <f t="shared" si="121"/>
        <v>43.903499994194135</v>
      </c>
      <c r="L967" s="3">
        <f t="shared" si="126"/>
        <v>2.534722225391306E-3</v>
      </c>
      <c r="M967" s="15">
        <f t="shared" si="122"/>
        <v>3.65</v>
      </c>
      <c r="N967">
        <f t="shared" si="123"/>
        <v>8780.699998838827</v>
      </c>
      <c r="O967" s="10">
        <f t="shared" si="124"/>
        <v>44630.322879907406</v>
      </c>
      <c r="P967" s="15">
        <f t="shared" si="125"/>
        <v>2</v>
      </c>
    </row>
    <row r="968" spans="1:16">
      <c r="A968" s="9" t="s">
        <v>2364</v>
      </c>
      <c r="B968" s="9" t="s">
        <v>2365</v>
      </c>
      <c r="C968" s="9" t="s">
        <v>2366</v>
      </c>
      <c r="D968" s="9" t="s">
        <v>442</v>
      </c>
      <c r="E968" t="s">
        <v>186</v>
      </c>
      <c r="F968" s="11">
        <v>44630.274768518517</v>
      </c>
      <c r="G968" t="s">
        <v>16</v>
      </c>
      <c r="H968" t="s">
        <v>23</v>
      </c>
      <c r="I968" s="12">
        <v>44630.297127060185</v>
      </c>
      <c r="J968" s="12">
        <v>44630.323425532406</v>
      </c>
      <c r="K968" s="13">
        <f t="shared" si="121"/>
        <v>37.86979999858886</v>
      </c>
      <c r="L968" s="3">
        <f t="shared" si="126"/>
        <v>3.749999996216502E-3</v>
      </c>
      <c r="M968" s="15">
        <f t="shared" si="122"/>
        <v>5.4</v>
      </c>
      <c r="N968">
        <f t="shared" si="123"/>
        <v>7573.959999717772</v>
      </c>
      <c r="O968" s="10">
        <f t="shared" si="124"/>
        <v>44630.323425532406</v>
      </c>
      <c r="P968" s="15">
        <f t="shared" si="125"/>
        <v>2</v>
      </c>
    </row>
    <row r="969" spans="1:16">
      <c r="A969" s="9" t="s">
        <v>2367</v>
      </c>
      <c r="B969" s="9" t="s">
        <v>2368</v>
      </c>
      <c r="C969" s="9" t="s">
        <v>780</v>
      </c>
      <c r="D969" s="9" t="s">
        <v>780</v>
      </c>
      <c r="E969" t="s">
        <v>145</v>
      </c>
      <c r="F969" s="11">
        <v>44630.275196759256</v>
      </c>
      <c r="G969" t="s">
        <v>16</v>
      </c>
      <c r="H969" t="s">
        <v>23</v>
      </c>
      <c r="I969" s="12">
        <v>44630.293421273149</v>
      </c>
      <c r="J969" s="12">
        <v>44630.323657523149</v>
      </c>
      <c r="K969" s="13">
        <f t="shared" si="121"/>
        <v>43.54020000086166</v>
      </c>
      <c r="L969" s="3">
        <f t="shared" si="126"/>
        <v>4.2824073898373172E-4</v>
      </c>
      <c r="M969" s="15">
        <f t="shared" si="122"/>
        <v>0.6166666666666667</v>
      </c>
      <c r="N969">
        <f t="shared" si="123"/>
        <v>8708.0400001723319</v>
      </c>
      <c r="O969" s="10">
        <f t="shared" si="124"/>
        <v>44630.323657523149</v>
      </c>
      <c r="P969" s="15">
        <f t="shared" si="125"/>
        <v>2</v>
      </c>
    </row>
    <row r="970" spans="1:16">
      <c r="A970" s="9" t="s">
        <v>2369</v>
      </c>
      <c r="B970" s="9" t="s">
        <v>2370</v>
      </c>
      <c r="C970" s="9" t="s">
        <v>801</v>
      </c>
      <c r="D970" s="9" t="s">
        <v>82</v>
      </c>
      <c r="E970" t="s">
        <v>83</v>
      </c>
      <c r="F970" s="11">
        <v>44630.276134259257</v>
      </c>
      <c r="G970" t="s">
        <v>16</v>
      </c>
      <c r="H970" t="s">
        <v>23</v>
      </c>
      <c r="I970" s="12">
        <v>44630.298132523145</v>
      </c>
      <c r="J970" s="12">
        <v>44630.330303287039</v>
      </c>
      <c r="K970" s="13">
        <f t="shared" si="121"/>
        <v>46.32590000750497</v>
      </c>
      <c r="L970" s="3">
        <f t="shared" si="126"/>
        <v>9.3750000087311491E-4</v>
      </c>
      <c r="M970" s="15">
        <f t="shared" si="122"/>
        <v>1.35</v>
      </c>
      <c r="N970">
        <f t="shared" si="123"/>
        <v>9265.180001500994</v>
      </c>
      <c r="O970" s="10">
        <f t="shared" si="124"/>
        <v>44630.330303287039</v>
      </c>
      <c r="P970" s="15">
        <f t="shared" si="125"/>
        <v>2</v>
      </c>
    </row>
    <row r="971" spans="1:16">
      <c r="A971" s="9" t="s">
        <v>2371</v>
      </c>
      <c r="B971" s="9" t="s">
        <v>2372</v>
      </c>
      <c r="C971" s="9" t="s">
        <v>117</v>
      </c>
      <c r="D971" s="9" t="s">
        <v>118</v>
      </c>
      <c r="E971" t="s">
        <v>133</v>
      </c>
      <c r="F971" s="11">
        <v>44630.279027777775</v>
      </c>
      <c r="G971" t="s">
        <v>16</v>
      </c>
      <c r="H971" t="s">
        <v>23</v>
      </c>
      <c r="I971" s="12">
        <v>44630.301978750002</v>
      </c>
      <c r="J971" s="12">
        <v>44630.335760416667</v>
      </c>
      <c r="K971" s="13">
        <f t="shared" si="121"/>
        <v>48.645599997835234</v>
      </c>
      <c r="L971" s="3">
        <f t="shared" si="126"/>
        <v>2.8935185182490386E-3</v>
      </c>
      <c r="M971" s="15">
        <f t="shared" si="122"/>
        <v>4.166666666666667</v>
      </c>
      <c r="N971">
        <f t="shared" si="123"/>
        <v>9729.1199995670468</v>
      </c>
      <c r="O971" s="10">
        <f t="shared" si="124"/>
        <v>44630.335760416667</v>
      </c>
      <c r="P971" s="15">
        <f t="shared" si="125"/>
        <v>2</v>
      </c>
    </row>
    <row r="972" spans="1:16">
      <c r="A972" s="9" t="s">
        <v>2373</v>
      </c>
      <c r="B972" s="9" t="s">
        <v>2374</v>
      </c>
      <c r="C972" s="9" t="s">
        <v>13</v>
      </c>
      <c r="D972" s="9" t="s">
        <v>14</v>
      </c>
      <c r="E972" t="s">
        <v>506</v>
      </c>
      <c r="F972" s="11">
        <v>44630.27957175926</v>
      </c>
      <c r="G972" t="s">
        <v>16</v>
      </c>
      <c r="H972" t="s">
        <v>23</v>
      </c>
      <c r="I972" s="12">
        <v>44630.300927453703</v>
      </c>
      <c r="J972" s="12">
        <v>44630.328356342594</v>
      </c>
      <c r="K972" s="13">
        <f t="shared" si="121"/>
        <v>39.497600002214313</v>
      </c>
      <c r="L972" s="3">
        <f t="shared" si="126"/>
        <v>5.4398148495238274E-4</v>
      </c>
      <c r="M972" s="15">
        <f t="shared" si="122"/>
        <v>0.78333333333333333</v>
      </c>
      <c r="N972">
        <f t="shared" si="123"/>
        <v>7899.5200004428625</v>
      </c>
      <c r="O972" s="10">
        <f t="shared" si="124"/>
        <v>44630.328356342594</v>
      </c>
      <c r="P972" s="15">
        <f t="shared" si="125"/>
        <v>2</v>
      </c>
    </row>
    <row r="973" spans="1:16">
      <c r="A973" s="9" t="s">
        <v>2375</v>
      </c>
      <c r="B973" s="9" t="s">
        <v>2376</v>
      </c>
      <c r="C973" s="9" t="s">
        <v>879</v>
      </c>
      <c r="D973" s="9" t="s">
        <v>880</v>
      </c>
      <c r="E973" t="s">
        <v>162</v>
      </c>
      <c r="F973" s="11">
        <v>44630.284155092595</v>
      </c>
      <c r="G973" t="s">
        <v>16</v>
      </c>
      <c r="H973" t="s">
        <v>23</v>
      </c>
      <c r="I973" s="12">
        <v>44630.307107314817</v>
      </c>
      <c r="J973" s="12">
        <v>44630.340323287041</v>
      </c>
      <c r="K973" s="13">
        <f t="shared" si="121"/>
        <v>47.831000002333894</v>
      </c>
      <c r="L973" s="3">
        <f t="shared" si="126"/>
        <v>4.5833333351765759E-3</v>
      </c>
      <c r="M973" s="15">
        <f t="shared" si="122"/>
        <v>6.6</v>
      </c>
      <c r="N973">
        <f t="shared" si="123"/>
        <v>9566.2000004667789</v>
      </c>
      <c r="O973" s="10">
        <f t="shared" si="124"/>
        <v>44630.340323287041</v>
      </c>
      <c r="P973" s="15">
        <f t="shared" si="125"/>
        <v>2</v>
      </c>
    </row>
    <row r="974" spans="1:16">
      <c r="A974" s="9" t="s">
        <v>2377</v>
      </c>
      <c r="B974" s="9" t="s">
        <v>2378</v>
      </c>
      <c r="C974" s="9" t="s">
        <v>108</v>
      </c>
      <c r="D974" s="9" t="s">
        <v>109</v>
      </c>
      <c r="E974" t="s">
        <v>175</v>
      </c>
      <c r="F974" s="11">
        <v>44630.286365740743</v>
      </c>
      <c r="G974" t="s">
        <v>16</v>
      </c>
      <c r="H974" t="s">
        <v>23</v>
      </c>
      <c r="I974" s="12">
        <v>44630.308836990742</v>
      </c>
      <c r="J974" s="12">
        <v>44630.343499282404</v>
      </c>
      <c r="K974" s="13">
        <f t="shared" si="121"/>
        <v>49.913699993630871</v>
      </c>
      <c r="L974" s="3">
        <f t="shared" si="126"/>
        <v>2.2106481483206153E-3</v>
      </c>
      <c r="M974" s="15">
        <f t="shared" si="122"/>
        <v>3.1833333333333331</v>
      </c>
      <c r="N974">
        <f t="shared" si="123"/>
        <v>9982.7399987261742</v>
      </c>
      <c r="O974" s="10">
        <f t="shared" si="124"/>
        <v>44630.343499282404</v>
      </c>
      <c r="P974" s="15">
        <f t="shared" si="125"/>
        <v>2</v>
      </c>
    </row>
    <row r="975" spans="1:16">
      <c r="A975" s="9" t="s">
        <v>2379</v>
      </c>
      <c r="B975" s="9" t="s">
        <v>2380</v>
      </c>
      <c r="C975" s="9" t="s">
        <v>218</v>
      </c>
      <c r="D975" s="9" t="s">
        <v>218</v>
      </c>
      <c r="E975" t="s">
        <v>152</v>
      </c>
      <c r="F975" s="11">
        <v>44630.290196759262</v>
      </c>
      <c r="G975" t="s">
        <v>16</v>
      </c>
      <c r="H975" t="s">
        <v>23</v>
      </c>
      <c r="I975" s="12">
        <v>44630.30663634259</v>
      </c>
      <c r="J975" s="12">
        <v>44630.339735995367</v>
      </c>
      <c r="K975" s="13">
        <f t="shared" si="121"/>
        <v>47.663499999325722</v>
      </c>
      <c r="L975" s="3">
        <f t="shared" si="126"/>
        <v>3.8310185191221535E-3</v>
      </c>
      <c r="M975" s="15">
        <f t="shared" si="122"/>
        <v>5.5166666666666666</v>
      </c>
      <c r="N975">
        <f t="shared" si="123"/>
        <v>9532.6999998651445</v>
      </c>
      <c r="O975" s="10">
        <f t="shared" si="124"/>
        <v>44630.339735995367</v>
      </c>
      <c r="P975" s="15">
        <f t="shared" si="125"/>
        <v>2</v>
      </c>
    </row>
    <row r="976" spans="1:16">
      <c r="A976" s="9" t="s">
        <v>2381</v>
      </c>
      <c r="B976" s="9" t="s">
        <v>2382</v>
      </c>
      <c r="C976" s="9" t="s">
        <v>1142</v>
      </c>
      <c r="D976" s="9" t="s">
        <v>82</v>
      </c>
      <c r="E976" t="s">
        <v>179</v>
      </c>
      <c r="F976" s="11">
        <v>44630.293067129627</v>
      </c>
      <c r="G976" t="s">
        <v>16</v>
      </c>
      <c r="H976" t="s">
        <v>23</v>
      </c>
      <c r="I976" s="12">
        <v>44630.315581504627</v>
      </c>
      <c r="J976" s="12">
        <v>44630.348344282407</v>
      </c>
      <c r="K976" s="13">
        <f t="shared" si="121"/>
        <v>47.178400004049763</v>
      </c>
      <c r="L976" s="3">
        <f t="shared" si="126"/>
        <v>2.8703703646897338E-3</v>
      </c>
      <c r="M976" s="15">
        <f t="shared" si="122"/>
        <v>4.1333333333333337</v>
      </c>
      <c r="N976">
        <f t="shared" si="123"/>
        <v>9435.6800008099526</v>
      </c>
      <c r="O976" s="10">
        <f t="shared" si="124"/>
        <v>44630.348344282407</v>
      </c>
      <c r="P976" s="15">
        <f t="shared" si="125"/>
        <v>2</v>
      </c>
    </row>
    <row r="977" spans="1:16">
      <c r="A977" s="9" t="s">
        <v>2383</v>
      </c>
      <c r="B977" s="9" t="s">
        <v>2384</v>
      </c>
      <c r="C977" s="9" t="s">
        <v>189</v>
      </c>
      <c r="D977" s="9" t="s">
        <v>190</v>
      </c>
      <c r="E977" t="s">
        <v>292</v>
      </c>
      <c r="F977" s="11">
        <v>44630.296053240738</v>
      </c>
      <c r="G977" t="s">
        <v>16</v>
      </c>
      <c r="H977" t="s">
        <v>17</v>
      </c>
      <c r="I977" s="12">
        <v>44630.320107893516</v>
      </c>
      <c r="J977" s="12">
        <v>44630.354597893522</v>
      </c>
      <c r="K977" s="13">
        <f t="shared" si="121"/>
        <v>49.665600007865578</v>
      </c>
      <c r="L977" s="3">
        <f t="shared" si="126"/>
        <v>2.9861111106583849E-3</v>
      </c>
      <c r="M977" s="15">
        <f t="shared" si="122"/>
        <v>4.3</v>
      </c>
      <c r="N977">
        <f t="shared" si="123"/>
        <v>9933.1200015731156</v>
      </c>
      <c r="O977" s="10">
        <f t="shared" si="124"/>
        <v>44630.354597893522</v>
      </c>
      <c r="P977" s="15">
        <f t="shared" si="125"/>
        <v>2</v>
      </c>
    </row>
    <row r="978" spans="1:16">
      <c r="A978" s="9" t="s">
        <v>2385</v>
      </c>
      <c r="B978" s="9" t="s">
        <v>2386</v>
      </c>
      <c r="C978" s="9" t="s">
        <v>1516</v>
      </c>
      <c r="D978" s="9" t="s">
        <v>82</v>
      </c>
      <c r="E978" t="s">
        <v>203</v>
      </c>
      <c r="F978" s="11">
        <v>44630.300717592596</v>
      </c>
      <c r="G978" t="s">
        <v>16</v>
      </c>
      <c r="H978" t="s">
        <v>23</v>
      </c>
      <c r="I978" s="12">
        <v>44630.324626203706</v>
      </c>
      <c r="J978" s="12">
        <v>44630.359327453705</v>
      </c>
      <c r="K978" s="13">
        <f t="shared" si="121"/>
        <v>49.969799998216331</v>
      </c>
      <c r="L978" s="3">
        <f t="shared" si="126"/>
        <v>4.6643518580822274E-3</v>
      </c>
      <c r="M978" s="15">
        <f t="shared" si="122"/>
        <v>6.7166666666666668</v>
      </c>
      <c r="N978">
        <f t="shared" si="123"/>
        <v>9993.9599996432662</v>
      </c>
      <c r="O978" s="10">
        <f t="shared" si="124"/>
        <v>44630.359327453705</v>
      </c>
      <c r="P978" s="15">
        <f t="shared" si="125"/>
        <v>2</v>
      </c>
    </row>
    <row r="979" spans="1:16">
      <c r="A979" s="9" t="s">
        <v>2387</v>
      </c>
      <c r="B979" s="9" t="s">
        <v>2388</v>
      </c>
      <c r="C979" s="9" t="s">
        <v>197</v>
      </c>
      <c r="D979" s="9" t="s">
        <v>198</v>
      </c>
      <c r="E979" t="s">
        <v>105</v>
      </c>
      <c r="F979" s="11">
        <v>44630.307037037041</v>
      </c>
      <c r="G979" t="s">
        <v>16</v>
      </c>
      <c r="H979" t="s">
        <v>23</v>
      </c>
      <c r="I979" s="12">
        <v>44630.327711620368</v>
      </c>
      <c r="J979" s="12">
        <v>44630.361494675926</v>
      </c>
      <c r="K979" s="13">
        <f t="shared" si="121"/>
        <v>48.647600003750995</v>
      </c>
      <c r="L979" s="3">
        <f t="shared" si="126"/>
        <v>6.3194444446708076E-3</v>
      </c>
      <c r="M979" s="15">
        <f t="shared" si="122"/>
        <v>9.1</v>
      </c>
      <c r="N979">
        <f t="shared" si="123"/>
        <v>9729.520000750199</v>
      </c>
      <c r="O979" s="10">
        <f t="shared" si="124"/>
        <v>44630.361494675926</v>
      </c>
      <c r="P979" s="15">
        <f t="shared" si="125"/>
        <v>2</v>
      </c>
    </row>
    <row r="980" spans="1:16">
      <c r="A980" s="9" t="s">
        <v>2389</v>
      </c>
      <c r="B980" s="9" t="s">
        <v>2390</v>
      </c>
      <c r="C980" s="9" t="s">
        <v>1953</v>
      </c>
      <c r="D980" s="9" t="s">
        <v>594</v>
      </c>
      <c r="E980" t="s">
        <v>248</v>
      </c>
      <c r="F980" s="11">
        <v>44630.308935185189</v>
      </c>
      <c r="G980" t="s">
        <v>16</v>
      </c>
      <c r="H980" t="s">
        <v>17</v>
      </c>
      <c r="I980" s="12">
        <v>44630.331036157404</v>
      </c>
      <c r="J980" s="12">
        <v>44630.364727893517</v>
      </c>
      <c r="K980" s="13">
        <f t="shared" si="121"/>
        <v>48.516100002452731</v>
      </c>
      <c r="L980" s="3">
        <f t="shared" si="126"/>
        <v>1.898148148029577E-3</v>
      </c>
      <c r="M980" s="15">
        <f t="shared" si="122"/>
        <v>2.7333333333333334</v>
      </c>
      <c r="N980">
        <f t="shared" si="123"/>
        <v>9703.2200004905462</v>
      </c>
      <c r="O980" s="10">
        <f t="shared" si="124"/>
        <v>44630.364727893517</v>
      </c>
      <c r="P980" s="15">
        <f t="shared" si="125"/>
        <v>2</v>
      </c>
    </row>
    <row r="981" spans="1:16">
      <c r="A981" s="9" t="s">
        <v>2391</v>
      </c>
      <c r="B981" s="9" t="s">
        <v>2392</v>
      </c>
      <c r="C981" s="9" t="s">
        <v>140</v>
      </c>
      <c r="D981" s="9" t="s">
        <v>141</v>
      </c>
      <c r="E981" t="s">
        <v>191</v>
      </c>
      <c r="F981" s="11">
        <v>44630.313379629632</v>
      </c>
      <c r="G981" t="s">
        <v>16</v>
      </c>
      <c r="H981" t="s">
        <v>23</v>
      </c>
      <c r="I981" s="12">
        <v>44630.334289212966</v>
      </c>
      <c r="J981" s="12">
        <v>44630.362720254627</v>
      </c>
      <c r="K981" s="13">
        <f t="shared" si="121"/>
        <v>40.940699991770089</v>
      </c>
      <c r="L981" s="3">
        <f t="shared" si="126"/>
        <v>4.4444444429245777E-3</v>
      </c>
      <c r="M981" s="15">
        <f t="shared" si="122"/>
        <v>6.4</v>
      </c>
      <c r="N981">
        <f t="shared" si="123"/>
        <v>8188.1399983540177</v>
      </c>
      <c r="O981" s="10">
        <f t="shared" si="124"/>
        <v>44630.362720254627</v>
      </c>
      <c r="P981" s="15">
        <f t="shared" si="125"/>
        <v>2</v>
      </c>
    </row>
    <row r="982" spans="1:16">
      <c r="A982" s="9" t="s">
        <v>2393</v>
      </c>
      <c r="B982" s="9" t="s">
        <v>2394</v>
      </c>
      <c r="C982" s="9" t="s">
        <v>2395</v>
      </c>
      <c r="D982" s="9" t="s">
        <v>2396</v>
      </c>
      <c r="E982" t="s">
        <v>199</v>
      </c>
      <c r="F982" s="11">
        <v>44630.324629629627</v>
      </c>
      <c r="G982" t="s">
        <v>16</v>
      </c>
      <c r="H982" t="s">
        <v>23</v>
      </c>
      <c r="I982" s="12">
        <v>44630.349265254627</v>
      </c>
      <c r="J982" s="12">
        <v>44630.382194351849</v>
      </c>
      <c r="K982" s="13">
        <f t="shared" si="121"/>
        <v>47.417900000000373</v>
      </c>
      <c r="L982" s="3">
        <f t="shared" si="126"/>
        <v>1.1249999995925464E-2</v>
      </c>
      <c r="M982" s="15">
        <f t="shared" si="122"/>
        <v>16.2</v>
      </c>
      <c r="N982">
        <f t="shared" si="123"/>
        <v>9483.5800000000745</v>
      </c>
      <c r="O982" s="10">
        <f t="shared" si="124"/>
        <v>44630.382194351849</v>
      </c>
      <c r="P982" s="15">
        <f t="shared" si="125"/>
        <v>2</v>
      </c>
    </row>
    <row r="983" spans="1:16">
      <c r="A983" s="9" t="s">
        <v>2397</v>
      </c>
      <c r="B983" s="9" t="s">
        <v>2398</v>
      </c>
      <c r="C983" s="9" t="s">
        <v>206</v>
      </c>
      <c r="D983" s="9" t="s">
        <v>207</v>
      </c>
      <c r="E983" t="s">
        <v>2177</v>
      </c>
      <c r="F983" s="11">
        <v>44630.333645833336</v>
      </c>
      <c r="G983" t="s">
        <v>16</v>
      </c>
      <c r="H983" t="s">
        <v>23</v>
      </c>
      <c r="I983" s="12">
        <v>44630.353898263886</v>
      </c>
      <c r="J983" s="12">
        <v>44630.387896388886</v>
      </c>
      <c r="K983" s="13">
        <f t="shared" si="121"/>
        <v>48.957299999892712</v>
      </c>
      <c r="L983" s="3">
        <f t="shared" si="126"/>
        <v>9.0162037085974589E-3</v>
      </c>
      <c r="M983" s="15">
        <f t="shared" si="122"/>
        <v>12.983333333333333</v>
      </c>
      <c r="N983">
        <f t="shared" si="123"/>
        <v>9791.4599999785423</v>
      </c>
      <c r="O983" s="10">
        <f t="shared" si="124"/>
        <v>44630.387896388886</v>
      </c>
      <c r="P983" s="15">
        <f t="shared" si="125"/>
        <v>2</v>
      </c>
    </row>
    <row r="984" spans="1:16">
      <c r="A984" s="9" t="s">
        <v>2399</v>
      </c>
      <c r="B984" s="9" t="s">
        <v>2400</v>
      </c>
      <c r="C984" s="9" t="s">
        <v>127</v>
      </c>
      <c r="D984" s="9" t="s">
        <v>128</v>
      </c>
      <c r="E984" t="s">
        <v>773</v>
      </c>
      <c r="F984" s="11">
        <v>44630.334710648145</v>
      </c>
      <c r="G984" t="s">
        <v>16</v>
      </c>
      <c r="H984" t="s">
        <v>17</v>
      </c>
      <c r="I984" s="12">
        <v>44630.356338912039</v>
      </c>
      <c r="J984" s="12">
        <v>44630.390135439811</v>
      </c>
      <c r="K984" s="13">
        <f t="shared" si="121"/>
        <v>48.666999991983175</v>
      </c>
      <c r="L984" s="3">
        <f t="shared" si="126"/>
        <v>1.0648148090695031E-3</v>
      </c>
      <c r="M984" s="15">
        <f t="shared" si="122"/>
        <v>1.5333333333333332</v>
      </c>
      <c r="N984">
        <f t="shared" si="123"/>
        <v>9733.3999983966351</v>
      </c>
      <c r="O984" s="10">
        <f t="shared" si="124"/>
        <v>44630.390135439811</v>
      </c>
      <c r="P984" s="15">
        <f t="shared" si="125"/>
        <v>2</v>
      </c>
    </row>
    <row r="985" spans="1:16">
      <c r="A985" s="9" t="s">
        <v>2401</v>
      </c>
      <c r="B985" s="9" t="s">
        <v>2402</v>
      </c>
      <c r="C985" s="9" t="s">
        <v>206</v>
      </c>
      <c r="D985" s="9" t="s">
        <v>207</v>
      </c>
      <c r="E985" t="s">
        <v>208</v>
      </c>
      <c r="F985" s="11">
        <v>44630.334837962961</v>
      </c>
      <c r="G985" t="s">
        <v>16</v>
      </c>
      <c r="H985" t="s">
        <v>23</v>
      </c>
      <c r="I985" s="12">
        <v>44630.353773101851</v>
      </c>
      <c r="J985" s="12">
        <v>44630.388297060184</v>
      </c>
      <c r="K985" s="13">
        <f t="shared" si="121"/>
        <v>49.714499999536201</v>
      </c>
      <c r="L985" s="3">
        <f t="shared" si="126"/>
        <v>1.273148154723458E-4</v>
      </c>
      <c r="M985" s="15">
        <f t="shared" si="122"/>
        <v>0.18333333333333332</v>
      </c>
      <c r="N985">
        <f t="shared" si="123"/>
        <v>9942.8999999072403</v>
      </c>
      <c r="O985" s="10">
        <f t="shared" si="124"/>
        <v>44630.388297060184</v>
      </c>
      <c r="P985" s="15">
        <f t="shared" si="125"/>
        <v>2</v>
      </c>
    </row>
    <row r="986" spans="1:16">
      <c r="A986" s="9" t="s">
        <v>2403</v>
      </c>
      <c r="B986" s="9" t="s">
        <v>2404</v>
      </c>
      <c r="C986" s="9" t="s">
        <v>206</v>
      </c>
      <c r="D986" s="9" t="s">
        <v>207</v>
      </c>
      <c r="E986" t="s">
        <v>225</v>
      </c>
      <c r="F986" s="11">
        <v>44630.337060185186</v>
      </c>
      <c r="G986" t="s">
        <v>16</v>
      </c>
      <c r="H986" t="s">
        <v>23</v>
      </c>
      <c r="I986" s="12">
        <v>44630.357788518515</v>
      </c>
      <c r="J986" s="12">
        <v>44630.392486712961</v>
      </c>
      <c r="K986" s="13">
        <f t="shared" si="121"/>
        <v>49.965400001965463</v>
      </c>
      <c r="L986" s="3">
        <f t="shared" si="126"/>
        <v>2.2222222251002677E-3</v>
      </c>
      <c r="M986" s="15">
        <f t="shared" si="122"/>
        <v>3.2</v>
      </c>
      <c r="N986">
        <f t="shared" si="123"/>
        <v>9993.0800003930926</v>
      </c>
      <c r="O986" s="10">
        <f t="shared" si="124"/>
        <v>44630.392486712961</v>
      </c>
      <c r="P986" s="15">
        <f t="shared" si="125"/>
        <v>2</v>
      </c>
    </row>
    <row r="987" spans="1:16">
      <c r="A987" s="9" t="s">
        <v>2405</v>
      </c>
      <c r="B987" s="9" t="s">
        <v>2406</v>
      </c>
      <c r="C987" s="9" t="s">
        <v>127</v>
      </c>
      <c r="D987" s="9" t="s">
        <v>128</v>
      </c>
      <c r="E987" t="s">
        <v>614</v>
      </c>
      <c r="F987" s="11">
        <v>44630.338483796295</v>
      </c>
      <c r="G987" t="s">
        <v>16</v>
      </c>
      <c r="H987" t="s">
        <v>17</v>
      </c>
      <c r="I987" s="12">
        <v>44630.356596087964</v>
      </c>
      <c r="J987" s="12">
        <v>44630.391220671299</v>
      </c>
      <c r="K987" s="13">
        <f t="shared" si="121"/>
        <v>49.859400002751499</v>
      </c>
      <c r="L987" s="3">
        <f t="shared" si="126"/>
        <v>1.4236111092031933E-3</v>
      </c>
      <c r="M987" s="15">
        <f t="shared" si="122"/>
        <v>2.0499999999999998</v>
      </c>
      <c r="N987">
        <f t="shared" si="123"/>
        <v>9971.8800005502999</v>
      </c>
      <c r="O987" s="10">
        <f t="shared" si="124"/>
        <v>44630.391220671299</v>
      </c>
      <c r="P987" s="15">
        <f t="shared" si="125"/>
        <v>2</v>
      </c>
    </row>
    <row r="988" spans="1:16">
      <c r="A988" s="9" t="s">
        <v>2407</v>
      </c>
      <c r="B988" s="9" t="s">
        <v>2408</v>
      </c>
      <c r="C988" s="9" t="s">
        <v>496</v>
      </c>
      <c r="D988" s="9" t="s">
        <v>496</v>
      </c>
      <c r="E988" t="s">
        <v>2409</v>
      </c>
      <c r="F988" s="11">
        <v>44630.340798611112</v>
      </c>
      <c r="G988" t="s">
        <v>16</v>
      </c>
      <c r="H988" t="s">
        <v>23</v>
      </c>
      <c r="I988" s="12">
        <v>44630.360326805552</v>
      </c>
      <c r="J988" s="12">
        <v>44630.393939374997</v>
      </c>
      <c r="K988" s="13">
        <f t="shared" si="121"/>
        <v>48.402100000530481</v>
      </c>
      <c r="L988" s="3">
        <f t="shared" si="126"/>
        <v>2.3148148175096139E-3</v>
      </c>
      <c r="M988" s="15">
        <f t="shared" si="122"/>
        <v>3.3333333333333335</v>
      </c>
      <c r="N988">
        <f t="shared" si="123"/>
        <v>9680.4200001060963</v>
      </c>
      <c r="O988" s="10">
        <f t="shared" si="124"/>
        <v>44630.393939374997</v>
      </c>
      <c r="P988" s="15">
        <f t="shared" si="125"/>
        <v>2</v>
      </c>
    </row>
    <row r="989" spans="1:16">
      <c r="A989" s="9" t="s">
        <v>2410</v>
      </c>
      <c r="B989" s="9" t="s">
        <v>2411</v>
      </c>
      <c r="C989" s="9" t="s">
        <v>206</v>
      </c>
      <c r="D989" s="9" t="s">
        <v>207</v>
      </c>
      <c r="E989" t="s">
        <v>222</v>
      </c>
      <c r="F989" s="11">
        <v>44630.343252314815</v>
      </c>
      <c r="G989" t="s">
        <v>16</v>
      </c>
      <c r="H989" t="s">
        <v>23</v>
      </c>
      <c r="I989" s="12">
        <v>44630.367123981479</v>
      </c>
      <c r="J989" s="12">
        <v>44630.401700648152</v>
      </c>
      <c r="K989" s="13">
        <f t="shared" si="121"/>
        <v>49.790400008205324</v>
      </c>
      <c r="L989" s="3">
        <f t="shared" si="126"/>
        <v>2.4537037024856545E-3</v>
      </c>
      <c r="M989" s="15">
        <f t="shared" si="122"/>
        <v>3.5333333333333332</v>
      </c>
      <c r="N989">
        <f t="shared" si="123"/>
        <v>9958.0800016410649</v>
      </c>
      <c r="O989" s="10">
        <f t="shared" si="124"/>
        <v>44630.401700648152</v>
      </c>
      <c r="P989" s="15">
        <f t="shared" si="125"/>
        <v>2</v>
      </c>
    </row>
    <row r="990" spans="1:16">
      <c r="A990" s="9" t="s">
        <v>2412</v>
      </c>
      <c r="B990" s="9" t="s">
        <v>2413</v>
      </c>
      <c r="C990" s="9" t="s">
        <v>20</v>
      </c>
      <c r="D990" s="9" t="s">
        <v>21</v>
      </c>
      <c r="E990" t="s">
        <v>1799</v>
      </c>
      <c r="F990" s="11">
        <v>44630.349953703706</v>
      </c>
      <c r="G990" t="s">
        <v>16</v>
      </c>
      <c r="H990" t="s">
        <v>23</v>
      </c>
      <c r="I990" s="12">
        <v>44630.370569050923</v>
      </c>
      <c r="J990" s="12">
        <v>44630.404210856483</v>
      </c>
      <c r="K990" s="13">
        <f t="shared" si="121"/>
        <v>48.44420000561513</v>
      </c>
      <c r="L990" s="3">
        <f t="shared" si="126"/>
        <v>6.701388891087845E-3</v>
      </c>
      <c r="M990" s="15">
        <f t="shared" si="122"/>
        <v>9.65</v>
      </c>
      <c r="N990">
        <f t="shared" si="123"/>
        <v>9688.840001123026</v>
      </c>
      <c r="O990" s="10">
        <f t="shared" si="124"/>
        <v>44630.404210856483</v>
      </c>
      <c r="P990" s="15">
        <f t="shared" si="125"/>
        <v>2</v>
      </c>
    </row>
    <row r="991" spans="1:16">
      <c r="A991" s="9" t="s">
        <v>2414</v>
      </c>
      <c r="B991" s="9" t="s">
        <v>2415</v>
      </c>
      <c r="C991" s="9" t="s">
        <v>2416</v>
      </c>
      <c r="D991" s="9" t="s">
        <v>2417</v>
      </c>
      <c r="E991" t="s">
        <v>1796</v>
      </c>
      <c r="F991" s="11">
        <v>44630.359212962961</v>
      </c>
      <c r="G991" t="s">
        <v>16</v>
      </c>
      <c r="H991" t="s">
        <v>17</v>
      </c>
      <c r="I991" s="12">
        <v>44630.3821631713</v>
      </c>
      <c r="J991" s="12">
        <v>44630.409244629627</v>
      </c>
      <c r="K991" s="13">
        <f t="shared" si="121"/>
        <v>38.997299991315231</v>
      </c>
      <c r="L991" s="3">
        <f t="shared" si="126"/>
        <v>9.2592592554865405E-3</v>
      </c>
      <c r="M991" s="15">
        <f t="shared" si="122"/>
        <v>13.333333333333334</v>
      </c>
      <c r="N991">
        <f t="shared" si="123"/>
        <v>7799.4599982630461</v>
      </c>
      <c r="O991" s="10">
        <f t="shared" si="124"/>
        <v>44630.409244629627</v>
      </c>
      <c r="P991" s="15">
        <f t="shared" si="125"/>
        <v>2</v>
      </c>
    </row>
    <row r="992" spans="1:16">
      <c r="A992" s="9" t="s">
        <v>2418</v>
      </c>
      <c r="B992" s="9" t="s">
        <v>2419</v>
      </c>
      <c r="C992" s="9" t="s">
        <v>206</v>
      </c>
      <c r="D992" s="9" t="s">
        <v>207</v>
      </c>
      <c r="E992" t="s">
        <v>284</v>
      </c>
      <c r="F992" s="11">
        <v>44630.375914351855</v>
      </c>
      <c r="G992" t="s">
        <v>16</v>
      </c>
      <c r="H992" t="s">
        <v>23</v>
      </c>
      <c r="I992" s="12">
        <v>44630.394781087962</v>
      </c>
      <c r="J992" s="12">
        <v>44630.428540324072</v>
      </c>
      <c r="K992" s="13">
        <f t="shared" si="121"/>
        <v>48.61329999868758</v>
      </c>
      <c r="L992" s="3">
        <f t="shared" si="126"/>
        <v>1.6701388893125113E-2</v>
      </c>
      <c r="M992" s="15">
        <f t="shared" si="122"/>
        <v>24.05</v>
      </c>
      <c r="N992">
        <f t="shared" si="123"/>
        <v>9722.659999737516</v>
      </c>
      <c r="O992" s="10">
        <f t="shared" si="124"/>
        <v>44630.428540324072</v>
      </c>
      <c r="P992" s="15">
        <f t="shared" si="125"/>
        <v>2</v>
      </c>
    </row>
    <row r="993" spans="1:16">
      <c r="A993" s="9" t="s">
        <v>2420</v>
      </c>
      <c r="B993" s="9" t="s">
        <v>2421</v>
      </c>
      <c r="C993" s="9" t="s">
        <v>241</v>
      </c>
      <c r="D993" s="9" t="s">
        <v>242</v>
      </c>
      <c r="E993" t="s">
        <v>320</v>
      </c>
      <c r="F993" s="11">
        <v>44630.380983796298</v>
      </c>
      <c r="G993" t="s">
        <v>16</v>
      </c>
      <c r="H993" t="s">
        <v>23</v>
      </c>
      <c r="I993" s="12">
        <v>44630.403965324076</v>
      </c>
      <c r="J993" s="12">
        <v>44630.437930949076</v>
      </c>
      <c r="K993" s="13">
        <f t="shared" si="121"/>
        <v>48.910499999765307</v>
      </c>
      <c r="L993" s="3">
        <f t="shared" si="126"/>
        <v>5.0694444435066544E-3</v>
      </c>
      <c r="M993" s="15">
        <f t="shared" si="122"/>
        <v>7.3</v>
      </c>
      <c r="N993">
        <f t="shared" si="123"/>
        <v>9782.0999999530613</v>
      </c>
      <c r="O993" s="10">
        <f t="shared" si="124"/>
        <v>44630.437930949076</v>
      </c>
      <c r="P993" s="15">
        <f t="shared" si="125"/>
        <v>2</v>
      </c>
    </row>
    <row r="994" spans="1:16">
      <c r="A994" s="9" t="s">
        <v>2422</v>
      </c>
      <c r="B994" s="9" t="s">
        <v>2423</v>
      </c>
      <c r="C994" s="9" t="s">
        <v>127</v>
      </c>
      <c r="D994" s="9" t="s">
        <v>128</v>
      </c>
      <c r="E994" t="s">
        <v>1788</v>
      </c>
      <c r="F994" s="11">
        <v>44630.384733796294</v>
      </c>
      <c r="G994" t="s">
        <v>16</v>
      </c>
      <c r="H994" t="s">
        <v>17</v>
      </c>
      <c r="I994" s="12">
        <v>44630.403941574077</v>
      </c>
      <c r="J994" s="12">
        <v>44630.425708796298</v>
      </c>
      <c r="K994" s="13">
        <f t="shared" si="121"/>
        <v>31.34479999775067</v>
      </c>
      <c r="L994" s="3">
        <f t="shared" si="126"/>
        <v>3.749999996216502E-3</v>
      </c>
      <c r="M994" s="15">
        <f t="shared" si="122"/>
        <v>5.4</v>
      </c>
      <c r="N994">
        <f t="shared" si="123"/>
        <v>6268.9599995501339</v>
      </c>
      <c r="O994" s="10">
        <f t="shared" si="124"/>
        <v>44630.425708796298</v>
      </c>
      <c r="P994" s="15">
        <f t="shared" si="125"/>
        <v>2</v>
      </c>
    </row>
    <row r="995" spans="1:16">
      <c r="A995" s="9" t="s">
        <v>2424</v>
      </c>
      <c r="B995" s="9" t="s">
        <v>2425</v>
      </c>
      <c r="C995" s="9" t="s">
        <v>290</v>
      </c>
      <c r="D995" s="9" t="s">
        <v>291</v>
      </c>
      <c r="E995" t="s">
        <v>595</v>
      </c>
      <c r="F995" s="11">
        <v>44630.387025462966</v>
      </c>
      <c r="G995" t="s">
        <v>16</v>
      </c>
      <c r="H995" t="s">
        <v>17</v>
      </c>
      <c r="I995" s="12">
        <v>44630.407228518518</v>
      </c>
      <c r="J995" s="12">
        <v>44630.441880810184</v>
      </c>
      <c r="K995" s="13">
        <f t="shared" si="121"/>
        <v>49.899299999233335</v>
      </c>
      <c r="L995" s="3">
        <f t="shared" si="126"/>
        <v>2.2916666712262668E-3</v>
      </c>
      <c r="M995" s="15">
        <f t="shared" si="122"/>
        <v>3.3</v>
      </c>
      <c r="N995">
        <f t="shared" si="123"/>
        <v>9979.8599998466671</v>
      </c>
      <c r="O995" s="10">
        <f t="shared" si="124"/>
        <v>44630.441880810184</v>
      </c>
      <c r="P995" s="15">
        <f t="shared" si="125"/>
        <v>2</v>
      </c>
    </row>
    <row r="996" spans="1:16">
      <c r="A996" s="9" t="s">
        <v>2426</v>
      </c>
      <c r="B996" s="9" t="s">
        <v>2427</v>
      </c>
      <c r="C996" s="9" t="s">
        <v>127</v>
      </c>
      <c r="D996" s="9" t="s">
        <v>128</v>
      </c>
      <c r="E996" t="s">
        <v>619</v>
      </c>
      <c r="F996" s="11">
        <v>44630.388761574075</v>
      </c>
      <c r="G996" t="s">
        <v>16</v>
      </c>
      <c r="H996" t="s">
        <v>17</v>
      </c>
      <c r="I996" s="12">
        <v>44630.407587337962</v>
      </c>
      <c r="J996" s="12">
        <v>44630.42936386574</v>
      </c>
      <c r="K996" s="13">
        <f t="shared" si="121"/>
        <v>31.358199999667704</v>
      </c>
      <c r="L996" s="3">
        <f t="shared" si="126"/>
        <v>1.7361111094942316E-3</v>
      </c>
      <c r="M996" s="15">
        <f t="shared" si="122"/>
        <v>2.5</v>
      </c>
      <c r="N996">
        <f t="shared" si="123"/>
        <v>6271.6399999335408</v>
      </c>
      <c r="O996" s="10">
        <f t="shared" si="124"/>
        <v>44630.42936386574</v>
      </c>
      <c r="P996" s="15">
        <f t="shared" si="125"/>
        <v>2</v>
      </c>
    </row>
    <row r="997" spans="1:16">
      <c r="A997" s="9" t="s">
        <v>2428</v>
      </c>
      <c r="B997" s="9" t="s">
        <v>2429</v>
      </c>
      <c r="C997" s="9" t="s">
        <v>20</v>
      </c>
      <c r="D997" s="9" t="s">
        <v>21</v>
      </c>
      <c r="E997" t="s">
        <v>228</v>
      </c>
      <c r="F997" s="11">
        <v>44630.389317129629</v>
      </c>
      <c r="G997" t="s">
        <v>16</v>
      </c>
      <c r="H997" t="s">
        <v>23</v>
      </c>
      <c r="I997" s="12">
        <v>44630.406087060182</v>
      </c>
      <c r="J997" s="12">
        <v>44630.438134768519</v>
      </c>
      <c r="K997" s="13">
        <f t="shared" si="121"/>
        <v>46.148700005142018</v>
      </c>
      <c r="L997" s="3">
        <f t="shared" si="126"/>
        <v>5.5555555445607752E-4</v>
      </c>
      <c r="M997" s="15">
        <f t="shared" si="122"/>
        <v>0.8</v>
      </c>
      <c r="N997">
        <f t="shared" si="123"/>
        <v>9229.7400010284036</v>
      </c>
      <c r="O997" s="10">
        <f t="shared" si="124"/>
        <v>44630.438134768519</v>
      </c>
      <c r="P997" s="15">
        <f t="shared" si="125"/>
        <v>2</v>
      </c>
    </row>
    <row r="998" spans="1:16">
      <c r="A998" s="9" t="s">
        <v>2430</v>
      </c>
      <c r="B998" s="9" t="s">
        <v>2431</v>
      </c>
      <c r="C998" s="9" t="s">
        <v>857</v>
      </c>
      <c r="D998" s="9" t="s">
        <v>857</v>
      </c>
      <c r="E998" t="s">
        <v>858</v>
      </c>
      <c r="F998" s="11">
        <v>44630.403344907405</v>
      </c>
      <c r="G998" t="s">
        <v>16</v>
      </c>
      <c r="H998" t="s">
        <v>23</v>
      </c>
      <c r="I998" s="12">
        <v>44630.425284699071</v>
      </c>
      <c r="J998" s="12">
        <v>44630.457885046293</v>
      </c>
      <c r="K998" s="13">
        <f t="shared" si="121"/>
        <v>46.944499999517575</v>
      </c>
      <c r="L998" s="3">
        <f t="shared" si="126"/>
        <v>1.4027777775481809E-2</v>
      </c>
      <c r="M998" s="15">
        <f t="shared" si="122"/>
        <v>20.2</v>
      </c>
      <c r="N998">
        <f t="shared" si="123"/>
        <v>9388.899999903515</v>
      </c>
      <c r="O998" s="10">
        <f t="shared" si="124"/>
        <v>44630.457885046293</v>
      </c>
      <c r="P998" s="15">
        <f t="shared" si="125"/>
        <v>2</v>
      </c>
    </row>
    <row r="999" spans="1:16">
      <c r="A999" s="9" t="s">
        <v>2432</v>
      </c>
      <c r="B999" s="9" t="s">
        <v>2433</v>
      </c>
      <c r="C999" s="9" t="s">
        <v>649</v>
      </c>
      <c r="D999" s="9" t="s">
        <v>649</v>
      </c>
      <c r="E999" t="s">
        <v>110</v>
      </c>
      <c r="F999" s="11">
        <v>44630.404374999998</v>
      </c>
      <c r="G999" t="s">
        <v>16</v>
      </c>
      <c r="H999" t="s">
        <v>23</v>
      </c>
      <c r="I999" s="12">
        <v>44630.423932500002</v>
      </c>
      <c r="J999" s="12">
        <v>44630.455866111108</v>
      </c>
      <c r="K999" s="13">
        <f t="shared" si="121"/>
        <v>45.984399992739782</v>
      </c>
      <c r="L999" s="3">
        <f t="shared" si="126"/>
        <v>1.0300925932824612E-3</v>
      </c>
      <c r="M999" s="15">
        <f t="shared" si="122"/>
        <v>1.4833333333333334</v>
      </c>
      <c r="N999">
        <f t="shared" si="123"/>
        <v>9196.8799985479563</v>
      </c>
      <c r="O999" s="10">
        <f t="shared" si="124"/>
        <v>44630.455866111108</v>
      </c>
      <c r="P999" s="15">
        <f t="shared" si="125"/>
        <v>2</v>
      </c>
    </row>
    <row r="1000" spans="1:16">
      <c r="A1000" s="9" t="s">
        <v>2434</v>
      </c>
      <c r="B1000" s="9" t="s">
        <v>2435</v>
      </c>
      <c r="C1000" s="9" t="s">
        <v>155</v>
      </c>
      <c r="D1000" s="9" t="s">
        <v>156</v>
      </c>
      <c r="E1000" t="s">
        <v>219</v>
      </c>
      <c r="F1000" s="11">
        <v>44630.407199074078</v>
      </c>
      <c r="G1000" t="s">
        <v>16</v>
      </c>
      <c r="H1000" t="s">
        <v>23</v>
      </c>
      <c r="I1000" s="12">
        <v>44630.424825879629</v>
      </c>
      <c r="J1000" s="12">
        <v>44630.451546365737</v>
      </c>
      <c r="K1000" s="13">
        <f t="shared" si="121"/>
        <v>38.477499996079132</v>
      </c>
      <c r="L1000" s="3">
        <f t="shared" si="126"/>
        <v>2.8240740793989971E-3</v>
      </c>
      <c r="M1000" s="15">
        <f t="shared" si="122"/>
        <v>4.0666666666666664</v>
      </c>
      <c r="N1000">
        <f t="shared" si="123"/>
        <v>7695.4999992158264</v>
      </c>
      <c r="O1000" s="10">
        <f t="shared" si="124"/>
        <v>44630.451546365737</v>
      </c>
      <c r="P1000" s="15">
        <f t="shared" si="125"/>
        <v>2</v>
      </c>
    </row>
    <row r="1001" spans="1:16">
      <c r="A1001" s="9" t="s">
        <v>2436</v>
      </c>
      <c r="B1001" s="9" t="s">
        <v>2437</v>
      </c>
      <c r="C1001" s="9" t="s">
        <v>1159</v>
      </c>
      <c r="D1001" s="9" t="s">
        <v>1159</v>
      </c>
      <c r="E1001" t="s">
        <v>2438</v>
      </c>
      <c r="F1001" s="11">
        <v>44630.409004629626</v>
      </c>
      <c r="G1001" t="s">
        <v>16</v>
      </c>
      <c r="H1001" t="s">
        <v>23</v>
      </c>
      <c r="I1001" s="12">
        <v>44630.427671226855</v>
      </c>
      <c r="J1001" s="12">
        <v>44630.462291087963</v>
      </c>
      <c r="K1001" s="13">
        <f t="shared" si="121"/>
        <v>49.852599995210767</v>
      </c>
      <c r="L1001" s="3">
        <f t="shared" si="126"/>
        <v>1.8055555483442731E-3</v>
      </c>
      <c r="M1001" s="15">
        <f t="shared" si="122"/>
        <v>2.6</v>
      </c>
      <c r="N1001">
        <f t="shared" si="123"/>
        <v>9970.5199990421534</v>
      </c>
      <c r="O1001" s="10">
        <f t="shared" si="124"/>
        <v>44630.462291087963</v>
      </c>
      <c r="P1001" s="15">
        <f t="shared" si="125"/>
        <v>2</v>
      </c>
    </row>
    <row r="1002" spans="1:16">
      <c r="A1002" s="9" t="s">
        <v>2439</v>
      </c>
      <c r="B1002" s="9" t="s">
        <v>2440</v>
      </c>
      <c r="C1002" s="9" t="s">
        <v>202</v>
      </c>
      <c r="D1002" s="9" t="s">
        <v>202</v>
      </c>
      <c r="E1002" t="s">
        <v>96</v>
      </c>
      <c r="F1002" s="11">
        <v>44630.430659722224</v>
      </c>
      <c r="G1002" t="s">
        <v>16</v>
      </c>
      <c r="H1002" t="s">
        <v>23</v>
      </c>
      <c r="I1002" s="12">
        <v>44630.454894374998</v>
      </c>
      <c r="J1002" s="12">
        <v>44630.48960645833</v>
      </c>
      <c r="K1002" s="13">
        <f t="shared" si="121"/>
        <v>49.985399998258799</v>
      </c>
      <c r="L1002" s="3">
        <f t="shared" si="126"/>
        <v>2.1655092597939074E-2</v>
      </c>
      <c r="M1002" s="15">
        <f t="shared" si="122"/>
        <v>31.183333333333334</v>
      </c>
      <c r="N1002">
        <f t="shared" si="123"/>
        <v>9997.0799996517599</v>
      </c>
      <c r="O1002" s="10">
        <f t="shared" si="124"/>
        <v>44630.48960645833</v>
      </c>
      <c r="P1002" s="15">
        <f t="shared" si="125"/>
        <v>2</v>
      </c>
    </row>
    <row r="1003" spans="1:16">
      <c r="A1003" s="9" t="s">
        <v>2441</v>
      </c>
      <c r="B1003" s="9" t="s">
        <v>2442</v>
      </c>
      <c r="C1003" s="9" t="s">
        <v>1168</v>
      </c>
      <c r="D1003" s="9" t="s">
        <v>123</v>
      </c>
      <c r="E1003" t="s">
        <v>119</v>
      </c>
      <c r="F1003" s="11">
        <v>44630.43509259259</v>
      </c>
      <c r="G1003" t="s">
        <v>16</v>
      </c>
      <c r="H1003" t="s">
        <v>23</v>
      </c>
      <c r="I1003" s="12">
        <v>44630.456114745371</v>
      </c>
      <c r="J1003" s="12">
        <v>44630.480368773147</v>
      </c>
      <c r="K1003" s="13">
        <f t="shared" si="121"/>
        <v>34.925799997290596</v>
      </c>
      <c r="L1003" s="3">
        <f t="shared" si="126"/>
        <v>4.4328703661449254E-3</v>
      </c>
      <c r="M1003" s="15">
        <f t="shared" si="122"/>
        <v>6.3833333333333337</v>
      </c>
      <c r="N1003">
        <f t="shared" si="123"/>
        <v>6985.1599994581193</v>
      </c>
      <c r="O1003" s="10">
        <f t="shared" si="124"/>
        <v>44630.480368773147</v>
      </c>
      <c r="P1003" s="15">
        <f t="shared" si="125"/>
        <v>2</v>
      </c>
    </row>
    <row r="1004" spans="1:16">
      <c r="A1004" s="9" t="s">
        <v>2443</v>
      </c>
      <c r="B1004" s="9" t="s">
        <v>2444</v>
      </c>
      <c r="C1004" s="9" t="s">
        <v>1535</v>
      </c>
      <c r="D1004" s="9" t="s">
        <v>123</v>
      </c>
      <c r="E1004" t="s">
        <v>83</v>
      </c>
      <c r="F1004" s="11">
        <v>44630.450833333336</v>
      </c>
      <c r="G1004" t="s">
        <v>16</v>
      </c>
      <c r="H1004" t="s">
        <v>23</v>
      </c>
      <c r="I1004" s="12">
        <v>44630.471204583337</v>
      </c>
      <c r="J1004" s="12">
        <v>44630.505903819445</v>
      </c>
      <c r="K1004" s="13">
        <f t="shared" si="121"/>
        <v>49.966899995924905</v>
      </c>
      <c r="L1004" s="3">
        <f t="shared" si="126"/>
        <v>1.5740740745968651E-2</v>
      </c>
      <c r="M1004" s="15">
        <f t="shared" si="122"/>
        <v>22.666666666666668</v>
      </c>
      <c r="N1004">
        <f t="shared" si="123"/>
        <v>9993.379999184981</v>
      </c>
      <c r="O1004" s="10">
        <f t="shared" si="124"/>
        <v>44630.505903819445</v>
      </c>
      <c r="P1004" s="15">
        <f t="shared" si="125"/>
        <v>2</v>
      </c>
    </row>
    <row r="1005" spans="1:16">
      <c r="A1005" s="9" t="s">
        <v>2445</v>
      </c>
      <c r="B1005" s="9" t="s">
        <v>2446</v>
      </c>
      <c r="C1005" s="9" t="s">
        <v>20</v>
      </c>
      <c r="D1005" s="9" t="s">
        <v>21</v>
      </c>
      <c r="E1005" t="s">
        <v>62</v>
      </c>
      <c r="F1005" s="11">
        <v>44630.451319444444</v>
      </c>
      <c r="G1005" t="s">
        <v>16</v>
      </c>
      <c r="H1005" t="s">
        <v>23</v>
      </c>
      <c r="I1005" s="12">
        <v>44630.469911736109</v>
      </c>
      <c r="J1005" s="12">
        <v>44630.500539652778</v>
      </c>
      <c r="K1005" s="13">
        <f t="shared" si="121"/>
        <v>44.104200003203005</v>
      </c>
      <c r="L1005" s="3">
        <f t="shared" si="126"/>
        <v>4.8611110833007842E-4</v>
      </c>
      <c r="M1005" s="15">
        <f t="shared" si="122"/>
        <v>0.7</v>
      </c>
      <c r="N1005">
        <f t="shared" si="123"/>
        <v>8820.8400006406009</v>
      </c>
      <c r="O1005" s="10">
        <f t="shared" si="124"/>
        <v>44630.500539652778</v>
      </c>
      <c r="P1005" s="15">
        <f t="shared" si="125"/>
        <v>2</v>
      </c>
    </row>
    <row r="1006" spans="1:16">
      <c r="A1006" s="9" t="s">
        <v>2447</v>
      </c>
      <c r="B1006" s="9" t="s">
        <v>2448</v>
      </c>
      <c r="C1006" s="9" t="s">
        <v>273</v>
      </c>
      <c r="D1006" s="9" t="s">
        <v>274</v>
      </c>
      <c r="E1006" t="s">
        <v>186</v>
      </c>
      <c r="F1006" s="11">
        <v>44630.451354166667</v>
      </c>
      <c r="G1006" t="s">
        <v>16</v>
      </c>
      <c r="H1006" t="s">
        <v>23</v>
      </c>
      <c r="I1006" s="12">
        <v>44630.474730833332</v>
      </c>
      <c r="J1006" s="12">
        <v>44630.502319791667</v>
      </c>
      <c r="K1006" s="13">
        <f t="shared" si="121"/>
        <v>39.728100002976134</v>
      </c>
      <c r="L1006" s="3">
        <f t="shared" si="126"/>
        <v>3.4722223062999547E-5</v>
      </c>
      <c r="M1006" s="15">
        <f t="shared" si="122"/>
        <v>0.05</v>
      </c>
      <c r="N1006">
        <f t="shared" si="123"/>
        <v>7945.6200005952269</v>
      </c>
      <c r="O1006" s="10">
        <f t="shared" si="124"/>
        <v>44630.502319791667</v>
      </c>
      <c r="P1006" s="15">
        <f t="shared" si="125"/>
        <v>2</v>
      </c>
    </row>
    <row r="1007" spans="1:16">
      <c r="A1007" s="9" t="s">
        <v>2449</v>
      </c>
      <c r="B1007" s="9" t="s">
        <v>2450</v>
      </c>
      <c r="C1007" s="9" t="s">
        <v>20</v>
      </c>
      <c r="D1007" s="9" t="s">
        <v>21</v>
      </c>
      <c r="E1007" t="s">
        <v>257</v>
      </c>
      <c r="F1007" s="11">
        <v>44630.455046296294</v>
      </c>
      <c r="G1007" t="s">
        <v>16</v>
      </c>
      <c r="H1007" t="s">
        <v>23</v>
      </c>
      <c r="I1007" s="12">
        <v>44630.475191157406</v>
      </c>
      <c r="J1007" s="12">
        <v>44630.509094074077</v>
      </c>
      <c r="K1007" s="13">
        <f t="shared" si="121"/>
        <v>48.820200007176027</v>
      </c>
      <c r="L1007" s="3">
        <f t="shared" si="126"/>
        <v>3.6921296268701553E-3</v>
      </c>
      <c r="M1007" s="15">
        <f t="shared" si="122"/>
        <v>5.3166666666666664</v>
      </c>
      <c r="N1007">
        <f t="shared" si="123"/>
        <v>9764.0400014352053</v>
      </c>
      <c r="O1007" s="10">
        <f t="shared" si="124"/>
        <v>44630.509094074077</v>
      </c>
      <c r="P1007" s="15">
        <f t="shared" si="125"/>
        <v>2</v>
      </c>
    </row>
    <row r="1008" spans="1:16">
      <c r="A1008" s="9" t="s">
        <v>2451</v>
      </c>
      <c r="B1008" s="9" t="s">
        <v>2452</v>
      </c>
      <c r="C1008" s="9" t="s">
        <v>169</v>
      </c>
      <c r="D1008" s="9" t="s">
        <v>169</v>
      </c>
      <c r="E1008" t="s">
        <v>170</v>
      </c>
      <c r="F1008" s="11">
        <v>44630.455567129633</v>
      </c>
      <c r="G1008" t="s">
        <v>16</v>
      </c>
      <c r="H1008" t="s">
        <v>23</v>
      </c>
      <c r="I1008" s="12">
        <v>44630.480320601855</v>
      </c>
      <c r="J1008" s="12">
        <v>44630.512556226851</v>
      </c>
      <c r="K1008" s="13">
        <f t="shared" si="121"/>
        <v>46.419299994595349</v>
      </c>
      <c r="L1008" s="3">
        <f t="shared" si="126"/>
        <v>5.2083333866903558E-4</v>
      </c>
      <c r="M1008" s="15">
        <f t="shared" si="122"/>
        <v>0.75</v>
      </c>
      <c r="N1008">
        <f t="shared" si="123"/>
        <v>9283.8599989190698</v>
      </c>
      <c r="O1008" s="10">
        <f t="shared" si="124"/>
        <v>44630.512556226851</v>
      </c>
      <c r="P1008" s="15">
        <f t="shared" si="125"/>
        <v>2</v>
      </c>
    </row>
    <row r="1009" spans="1:16">
      <c r="A1009" s="9" t="s">
        <v>2453</v>
      </c>
      <c r="B1009" s="9" t="s">
        <v>2454</v>
      </c>
      <c r="C1009" s="9" t="s">
        <v>103</v>
      </c>
      <c r="D1009" s="9" t="s">
        <v>104</v>
      </c>
      <c r="E1009" t="s">
        <v>145</v>
      </c>
      <c r="F1009" s="11">
        <v>44630.458078703705</v>
      </c>
      <c r="G1009" t="s">
        <v>16</v>
      </c>
      <c r="H1009" t="s">
        <v>23</v>
      </c>
      <c r="I1009" s="12">
        <v>44630.482832662034</v>
      </c>
      <c r="J1009" s="12">
        <v>44630.512561620373</v>
      </c>
      <c r="K1009" s="13">
        <f t="shared" si="121"/>
        <v>42.809700008947402</v>
      </c>
      <c r="L1009" s="3">
        <f t="shared" si="126"/>
        <v>2.5115740718320012E-3</v>
      </c>
      <c r="M1009" s="15">
        <f t="shared" si="122"/>
        <v>3.6166666666666667</v>
      </c>
      <c r="N1009">
        <f t="shared" si="123"/>
        <v>8561.9400017894804</v>
      </c>
      <c r="O1009" s="10">
        <f t="shared" si="124"/>
        <v>44630.512561620373</v>
      </c>
      <c r="P1009" s="15">
        <f t="shared" si="125"/>
        <v>2</v>
      </c>
    </row>
    <row r="1010" spans="1:16">
      <c r="A1010" s="9" t="s">
        <v>2455</v>
      </c>
      <c r="B1010" s="9" t="s">
        <v>2456</v>
      </c>
      <c r="C1010" s="9" t="s">
        <v>49</v>
      </c>
      <c r="D1010" s="9" t="s">
        <v>50</v>
      </c>
      <c r="E1010" t="s">
        <v>75</v>
      </c>
      <c r="F1010" s="11">
        <v>44630.45888888889</v>
      </c>
      <c r="G1010" t="s">
        <v>16</v>
      </c>
      <c r="H1010" t="s">
        <v>23</v>
      </c>
      <c r="I1010" s="12">
        <v>44630.479138333336</v>
      </c>
      <c r="J1010" s="12">
        <v>44630.513235069448</v>
      </c>
      <c r="K1010" s="13">
        <f t="shared" si="121"/>
        <v>49.099300000816584</v>
      </c>
      <c r="L1010" s="3">
        <f t="shared" si="126"/>
        <v>8.1018518540076911E-4</v>
      </c>
      <c r="M1010" s="15">
        <f t="shared" si="122"/>
        <v>1.1666666666666667</v>
      </c>
      <c r="N1010">
        <f t="shared" si="123"/>
        <v>9819.8600001633167</v>
      </c>
      <c r="O1010" s="10">
        <f t="shared" si="124"/>
        <v>44630.513235069448</v>
      </c>
      <c r="P1010" s="15">
        <f t="shared" si="125"/>
        <v>2</v>
      </c>
    </row>
    <row r="1011" spans="1:16">
      <c r="A1011" s="9" t="s">
        <v>2457</v>
      </c>
      <c r="B1011" s="9" t="s">
        <v>2458</v>
      </c>
      <c r="C1011" s="9" t="s">
        <v>231</v>
      </c>
      <c r="D1011" s="9" t="s">
        <v>95</v>
      </c>
      <c r="E1011" t="s">
        <v>468</v>
      </c>
      <c r="F1011" s="11">
        <v>44630.459050925929</v>
      </c>
      <c r="G1011" t="s">
        <v>16</v>
      </c>
      <c r="H1011" t="s">
        <v>23</v>
      </c>
      <c r="I1011" s="12">
        <v>44630.482969259261</v>
      </c>
      <c r="J1011" s="12">
        <v>44630.51194773148</v>
      </c>
      <c r="K1011" s="13">
        <f t="shared" si="121"/>
        <v>41.728999995393679</v>
      </c>
      <c r="L1011" s="3">
        <f t="shared" si="126"/>
        <v>1.6203703853534535E-4</v>
      </c>
      <c r="M1011" s="15">
        <f t="shared" si="122"/>
        <v>0.23333333333333334</v>
      </c>
      <c r="N1011">
        <f t="shared" si="123"/>
        <v>8345.7999990787357</v>
      </c>
      <c r="O1011" s="10">
        <f t="shared" si="124"/>
        <v>44630.51194773148</v>
      </c>
      <c r="P1011" s="15">
        <f t="shared" si="125"/>
        <v>2</v>
      </c>
    </row>
    <row r="1012" spans="1:16">
      <c r="A1012" s="9" t="s">
        <v>2459</v>
      </c>
      <c r="B1012" s="9" t="s">
        <v>2460</v>
      </c>
      <c r="C1012" s="9" t="s">
        <v>326</v>
      </c>
      <c r="D1012" s="9" t="s">
        <v>326</v>
      </c>
      <c r="E1012" t="s">
        <v>133</v>
      </c>
      <c r="F1012" s="11">
        <v>44630.464745370373</v>
      </c>
      <c r="G1012" t="s">
        <v>16</v>
      </c>
      <c r="H1012" t="s">
        <v>23</v>
      </c>
      <c r="I1012" s="12">
        <v>44630.487725925923</v>
      </c>
      <c r="J1012" s="12">
        <v>44630.516309467595</v>
      </c>
      <c r="K1012" s="13">
        <f t="shared" si="121"/>
        <v>41.160300008486956</v>
      </c>
      <c r="L1012" s="3">
        <f t="shared" si="126"/>
        <v>5.694444444088731E-3</v>
      </c>
      <c r="M1012" s="15">
        <f t="shared" si="122"/>
        <v>8.1999999999999993</v>
      </c>
      <c r="N1012">
        <f t="shared" si="123"/>
        <v>8232.0600016973913</v>
      </c>
      <c r="O1012" s="10">
        <f t="shared" si="124"/>
        <v>44630.516309467595</v>
      </c>
      <c r="P1012" s="15">
        <f t="shared" si="125"/>
        <v>2</v>
      </c>
    </row>
    <row r="1013" spans="1:16">
      <c r="A1013" s="9" t="s">
        <v>2461</v>
      </c>
      <c r="B1013" s="9" t="s">
        <v>2462</v>
      </c>
      <c r="C1013" s="9" t="s">
        <v>160</v>
      </c>
      <c r="D1013" s="9" t="s">
        <v>161</v>
      </c>
      <c r="E1013" t="s">
        <v>203</v>
      </c>
      <c r="F1013" s="11">
        <v>44630.469328703701</v>
      </c>
      <c r="G1013" t="s">
        <v>16</v>
      </c>
      <c r="H1013" t="s">
        <v>23</v>
      </c>
      <c r="I1013" s="12">
        <v>44630.49073578704</v>
      </c>
      <c r="J1013" s="12">
        <v>44630.519303981484</v>
      </c>
      <c r="K1013" s="13">
        <f t="shared" si="121"/>
        <v>41.138199999695644</v>
      </c>
      <c r="L1013" s="3">
        <f t="shared" si="126"/>
        <v>4.5833333279006183E-3</v>
      </c>
      <c r="M1013" s="15">
        <f t="shared" si="122"/>
        <v>6.6</v>
      </c>
      <c r="N1013">
        <f t="shared" si="123"/>
        <v>8227.6399999391288</v>
      </c>
      <c r="O1013" s="10">
        <f t="shared" si="124"/>
        <v>44630.519303981484</v>
      </c>
      <c r="P1013" s="15">
        <f t="shared" si="125"/>
        <v>2</v>
      </c>
    </row>
    <row r="1014" spans="1:16">
      <c r="A1014" s="9" t="s">
        <v>2463</v>
      </c>
      <c r="B1014" s="9" t="s">
        <v>2464</v>
      </c>
      <c r="C1014" s="9" t="s">
        <v>1815</v>
      </c>
      <c r="D1014" s="9" t="s">
        <v>1815</v>
      </c>
      <c r="E1014" t="s">
        <v>2465</v>
      </c>
      <c r="F1014" s="11">
        <v>44630.478668981479</v>
      </c>
      <c r="G1014" t="s">
        <v>16</v>
      </c>
      <c r="H1014" t="s">
        <v>17</v>
      </c>
      <c r="I1014" s="12">
        <v>44630.500133217596</v>
      </c>
      <c r="J1014" s="12">
        <v>44630.532343148145</v>
      </c>
      <c r="K1014" s="13">
        <f t="shared" si="121"/>
        <v>46.38229998992756</v>
      </c>
      <c r="L1014" s="3">
        <f t="shared" si="126"/>
        <v>9.340277778392192E-3</v>
      </c>
      <c r="M1014" s="15">
        <f t="shared" si="122"/>
        <v>13.45</v>
      </c>
      <c r="N1014">
        <f t="shared" si="123"/>
        <v>9276.459997985512</v>
      </c>
      <c r="O1014" s="10">
        <f t="shared" si="124"/>
        <v>44630.532343148145</v>
      </c>
      <c r="P1014" s="15">
        <f t="shared" si="125"/>
        <v>2</v>
      </c>
    </row>
    <row r="1015" spans="1:16">
      <c r="A1015" s="9" t="s">
        <v>2466</v>
      </c>
      <c r="B1015" s="9" t="s">
        <v>2467</v>
      </c>
      <c r="C1015" s="9" t="s">
        <v>89</v>
      </c>
      <c r="D1015" s="9" t="s">
        <v>90</v>
      </c>
      <c r="E1015" t="s">
        <v>91</v>
      </c>
      <c r="F1015" s="11">
        <v>44630.48883101852</v>
      </c>
      <c r="G1015" t="s">
        <v>16</v>
      </c>
      <c r="H1015" t="s">
        <v>23</v>
      </c>
      <c r="I1015" s="12">
        <v>44630.509144074073</v>
      </c>
      <c r="J1015" s="12">
        <v>44630.537609560182</v>
      </c>
      <c r="K1015" s="13">
        <f t="shared" si="121"/>
        <v>40.990299998084083</v>
      </c>
      <c r="L1015" s="3">
        <f t="shared" si="126"/>
        <v>1.0162037040572613E-2</v>
      </c>
      <c r="M1015" s="15">
        <f t="shared" si="122"/>
        <v>14.633333333333333</v>
      </c>
      <c r="N1015">
        <f t="shared" si="123"/>
        <v>8198.0599996168166</v>
      </c>
      <c r="O1015" s="10">
        <f t="shared" si="124"/>
        <v>44630.537609560182</v>
      </c>
      <c r="P1015" s="15">
        <f t="shared" si="125"/>
        <v>2</v>
      </c>
    </row>
    <row r="1016" spans="1:16">
      <c r="A1016" s="9" t="s">
        <v>2468</v>
      </c>
      <c r="B1016" s="9" t="s">
        <v>2469</v>
      </c>
      <c r="C1016" s="9" t="s">
        <v>127</v>
      </c>
      <c r="D1016" s="9" t="s">
        <v>128</v>
      </c>
      <c r="E1016" t="s">
        <v>148</v>
      </c>
      <c r="F1016" s="11">
        <v>44630.500972222224</v>
      </c>
      <c r="G1016" t="s">
        <v>16</v>
      </c>
      <c r="H1016" t="s">
        <v>17</v>
      </c>
      <c r="I1016" s="12">
        <v>44630.52087291667</v>
      </c>
      <c r="J1016" s="12">
        <v>44630.552142916669</v>
      </c>
      <c r="K1016" s="13">
        <f t="shared" si="121"/>
        <v>45.028799999272451</v>
      </c>
      <c r="L1016" s="3">
        <f t="shared" si="126"/>
        <v>1.2141203704231884E-2</v>
      </c>
      <c r="M1016" s="15">
        <f t="shared" si="122"/>
        <v>17.483333333333334</v>
      </c>
      <c r="N1016">
        <f t="shared" si="123"/>
        <v>9005.7599998544902</v>
      </c>
      <c r="O1016" s="10">
        <f t="shared" si="124"/>
        <v>44630.552142916669</v>
      </c>
      <c r="P1016" s="15">
        <f t="shared" si="125"/>
        <v>2</v>
      </c>
    </row>
    <row r="1017" spans="1:16">
      <c r="A1017" s="9" t="s">
        <v>2470</v>
      </c>
      <c r="B1017" s="9" t="s">
        <v>2471</v>
      </c>
      <c r="C1017" s="9" t="s">
        <v>312</v>
      </c>
      <c r="D1017" s="9" t="s">
        <v>313</v>
      </c>
      <c r="E1017" t="s">
        <v>199</v>
      </c>
      <c r="F1017" s="11">
        <v>44630.503599537034</v>
      </c>
      <c r="G1017" t="s">
        <v>16</v>
      </c>
      <c r="H1017" t="s">
        <v>23</v>
      </c>
      <c r="I1017" s="12">
        <v>44630.525375370373</v>
      </c>
      <c r="J1017" s="12">
        <v>44630.559851342594</v>
      </c>
      <c r="K1017" s="13">
        <f t="shared" si="121"/>
        <v>49.645399998407811</v>
      </c>
      <c r="L1017" s="3">
        <f t="shared" si="126"/>
        <v>2.6273148105246946E-3</v>
      </c>
      <c r="M1017" s="15">
        <f t="shared" si="122"/>
        <v>3.7833333333333332</v>
      </c>
      <c r="N1017">
        <f t="shared" si="123"/>
        <v>9929.0799996815622</v>
      </c>
      <c r="O1017" s="10">
        <f t="shared" si="124"/>
        <v>44630.559851342594</v>
      </c>
      <c r="P1017" s="15">
        <f t="shared" si="125"/>
        <v>2</v>
      </c>
    </row>
    <row r="1018" spans="1:16">
      <c r="A1018" s="9" t="s">
        <v>2472</v>
      </c>
      <c r="B1018" s="9" t="s">
        <v>2473</v>
      </c>
      <c r="C1018" s="9" t="s">
        <v>206</v>
      </c>
      <c r="D1018" s="9" t="s">
        <v>207</v>
      </c>
      <c r="E1018" t="s">
        <v>238</v>
      </c>
      <c r="F1018" s="11">
        <v>44630.508657407408</v>
      </c>
      <c r="G1018" t="s">
        <v>16</v>
      </c>
      <c r="H1018" t="s">
        <v>23</v>
      </c>
      <c r="I1018" s="12">
        <v>44630.526324004626</v>
      </c>
      <c r="J1018" s="12">
        <v>44630.560967060184</v>
      </c>
      <c r="K1018" s="13">
        <f t="shared" si="121"/>
        <v>49.886000003898516</v>
      </c>
      <c r="L1018" s="3">
        <f t="shared" si="126"/>
        <v>5.0578703740029596E-3</v>
      </c>
      <c r="M1018" s="15">
        <f t="shared" si="122"/>
        <v>7.2833333333333332</v>
      </c>
      <c r="N1018">
        <f t="shared" si="123"/>
        <v>9977.2000007797033</v>
      </c>
      <c r="O1018" s="10">
        <f t="shared" si="124"/>
        <v>44630.560967060184</v>
      </c>
      <c r="P1018" s="15">
        <f t="shared" si="125"/>
        <v>2</v>
      </c>
    </row>
    <row r="1019" spans="1:16">
      <c r="A1019" s="9" t="s">
        <v>2474</v>
      </c>
      <c r="B1019" s="9" t="s">
        <v>2475</v>
      </c>
      <c r="C1019" s="9" t="s">
        <v>277</v>
      </c>
      <c r="D1019" s="9" t="s">
        <v>277</v>
      </c>
      <c r="E1019" t="s">
        <v>2476</v>
      </c>
      <c r="F1019" s="11">
        <v>44630.514363425929</v>
      </c>
      <c r="G1019" t="s">
        <v>16</v>
      </c>
      <c r="H1019" t="s">
        <v>17</v>
      </c>
      <c r="I1019" s="12">
        <v>44630.536906967594</v>
      </c>
      <c r="J1019" s="12">
        <v>44630.571601828706</v>
      </c>
      <c r="K1019" s="13">
        <f t="shared" si="121"/>
        <v>49.960600000340492</v>
      </c>
      <c r="L1019" s="3">
        <f t="shared" si="126"/>
        <v>5.7060185208683833E-3</v>
      </c>
      <c r="M1019" s="15">
        <f t="shared" si="122"/>
        <v>8.2166666666666668</v>
      </c>
      <c r="N1019">
        <f t="shared" si="123"/>
        <v>9992.1200000680983</v>
      </c>
      <c r="O1019" s="10">
        <f t="shared" si="124"/>
        <v>44630.571601828706</v>
      </c>
      <c r="P1019" s="15">
        <f t="shared" si="125"/>
        <v>2</v>
      </c>
    </row>
    <row r="1020" spans="1:16">
      <c r="A1020" s="9" t="s">
        <v>2477</v>
      </c>
      <c r="B1020" s="9" t="s">
        <v>2478</v>
      </c>
      <c r="C1020" s="9" t="s">
        <v>108</v>
      </c>
      <c r="D1020" s="9" t="s">
        <v>109</v>
      </c>
      <c r="E1020" t="s">
        <v>114</v>
      </c>
      <c r="F1020" s="11">
        <v>44630.514814814815</v>
      </c>
      <c r="G1020" t="s">
        <v>16</v>
      </c>
      <c r="H1020" t="s">
        <v>23</v>
      </c>
      <c r="I1020" s="12">
        <v>44630.53695238426</v>
      </c>
      <c r="J1020" s="12">
        <v>44630.56941773148</v>
      </c>
      <c r="K1020" s="13">
        <f t="shared" si="121"/>
        <v>46.750099996570498</v>
      </c>
      <c r="L1020" s="3">
        <f t="shared" si="126"/>
        <v>4.5138888526707888E-4</v>
      </c>
      <c r="M1020" s="15">
        <f t="shared" si="122"/>
        <v>0.65</v>
      </c>
      <c r="N1020">
        <f t="shared" si="123"/>
        <v>9350.0199993140996</v>
      </c>
      <c r="O1020" s="10">
        <f t="shared" si="124"/>
        <v>44630.56941773148</v>
      </c>
      <c r="P1020" s="15">
        <f t="shared" si="125"/>
        <v>2</v>
      </c>
    </row>
    <row r="1021" spans="1:16">
      <c r="A1021" s="9" t="s">
        <v>2479</v>
      </c>
      <c r="B1021" s="9" t="s">
        <v>2480</v>
      </c>
      <c r="C1021" s="9" t="s">
        <v>20</v>
      </c>
      <c r="D1021" s="9" t="s">
        <v>21</v>
      </c>
      <c r="E1021" t="s">
        <v>68</v>
      </c>
      <c r="F1021" s="11">
        <v>44630.515219907407</v>
      </c>
      <c r="G1021" t="s">
        <v>16</v>
      </c>
      <c r="H1021" t="s">
        <v>23</v>
      </c>
      <c r="I1021" s="12">
        <v>44630.534429699073</v>
      </c>
      <c r="J1021" s="12">
        <v>44630.568214629631</v>
      </c>
      <c r="K1021" s="13">
        <f t="shared" si="121"/>
        <v>48.650300003355369</v>
      </c>
      <c r="L1021" s="3">
        <f t="shared" si="126"/>
        <v>4.0509259270038456E-4</v>
      </c>
      <c r="M1021" s="15">
        <f t="shared" si="122"/>
        <v>0.58333333333333337</v>
      </c>
      <c r="N1021">
        <f t="shared" si="123"/>
        <v>9730.0600006710738</v>
      </c>
      <c r="O1021" s="10">
        <f t="shared" si="124"/>
        <v>44630.568214629631</v>
      </c>
      <c r="P1021" s="15">
        <f t="shared" si="125"/>
        <v>2</v>
      </c>
    </row>
    <row r="1022" spans="1:16">
      <c r="A1022" s="9" t="s">
        <v>2481</v>
      </c>
      <c r="B1022" s="9" t="s">
        <v>2482</v>
      </c>
      <c r="C1022" s="9" t="s">
        <v>277</v>
      </c>
      <c r="D1022" s="9" t="s">
        <v>277</v>
      </c>
      <c r="E1022" t="s">
        <v>2483</v>
      </c>
      <c r="F1022" s="11">
        <v>44630.515509259261</v>
      </c>
      <c r="G1022" t="s">
        <v>16</v>
      </c>
      <c r="H1022" t="s">
        <v>17</v>
      </c>
      <c r="I1022" s="12">
        <v>44630.536628981485</v>
      </c>
      <c r="J1022" s="12">
        <v>44630.558899606483</v>
      </c>
      <c r="K1022" s="13">
        <f t="shared" si="121"/>
        <v>32.069699998246506</v>
      </c>
      <c r="L1022" s="3">
        <f t="shared" si="126"/>
        <v>2.8935185400769114E-4</v>
      </c>
      <c r="M1022" s="15">
        <f t="shared" si="122"/>
        <v>0.41666666666666669</v>
      </c>
      <c r="N1022">
        <f t="shared" si="123"/>
        <v>6413.9399996493012</v>
      </c>
      <c r="O1022" s="10">
        <f t="shared" si="124"/>
        <v>44630.558899606483</v>
      </c>
      <c r="P1022" s="15">
        <f t="shared" si="125"/>
        <v>2</v>
      </c>
    </row>
    <row r="1023" spans="1:16">
      <c r="A1023" s="9" t="s">
        <v>2484</v>
      </c>
      <c r="B1023" s="9" t="s">
        <v>2485</v>
      </c>
      <c r="C1023" s="9" t="s">
        <v>412</v>
      </c>
      <c r="D1023" s="9" t="s">
        <v>413</v>
      </c>
      <c r="E1023" t="s">
        <v>414</v>
      </c>
      <c r="F1023" s="11">
        <v>44630.517650462964</v>
      </c>
      <c r="G1023" t="s">
        <v>16</v>
      </c>
      <c r="H1023" t="s">
        <v>17</v>
      </c>
      <c r="I1023" s="12">
        <v>44630.536551990743</v>
      </c>
      <c r="J1023" s="12">
        <v>44630.57075421296</v>
      </c>
      <c r="K1023" s="13">
        <f t="shared" si="121"/>
        <v>49.251199993304908</v>
      </c>
      <c r="L1023" s="3">
        <f t="shared" si="126"/>
        <v>2.1412037021946162E-3</v>
      </c>
      <c r="M1023" s="15">
        <f t="shared" si="122"/>
        <v>3.0833333333333335</v>
      </c>
      <c r="N1023">
        <f t="shared" si="123"/>
        <v>9850.2399986609817</v>
      </c>
      <c r="O1023" s="10">
        <f t="shared" si="124"/>
        <v>44630.57075421296</v>
      </c>
      <c r="P1023" s="15">
        <f t="shared" si="125"/>
        <v>2</v>
      </c>
    </row>
    <row r="1024" spans="1:16">
      <c r="A1024" s="9" t="s">
        <v>2486</v>
      </c>
      <c r="B1024" s="9" t="s">
        <v>2487</v>
      </c>
      <c r="C1024" s="9" t="s">
        <v>277</v>
      </c>
      <c r="D1024" s="9" t="s">
        <v>277</v>
      </c>
      <c r="E1024" t="s">
        <v>2488</v>
      </c>
      <c r="F1024" s="11">
        <v>44630.518148148149</v>
      </c>
      <c r="G1024" t="s">
        <v>16</v>
      </c>
      <c r="H1024" t="s">
        <v>17</v>
      </c>
      <c r="I1024" s="12">
        <v>44630.538597314815</v>
      </c>
      <c r="J1024" s="12">
        <v>44630.573294467591</v>
      </c>
      <c r="K1024" s="13">
        <f t="shared" si="121"/>
        <v>49.963899997528642</v>
      </c>
      <c r="L1024" s="3">
        <f t="shared" si="126"/>
        <v>4.9768518510973081E-4</v>
      </c>
      <c r="M1024" s="15">
        <f t="shared" si="122"/>
        <v>0.71666666666666667</v>
      </c>
      <c r="N1024">
        <f t="shared" si="123"/>
        <v>9992.7799995057285</v>
      </c>
      <c r="O1024" s="10">
        <f t="shared" si="124"/>
        <v>44630.573294467591</v>
      </c>
      <c r="P1024" s="15">
        <f t="shared" si="125"/>
        <v>2</v>
      </c>
    </row>
    <row r="1025" spans="1:16">
      <c r="A1025" s="9" t="s">
        <v>2489</v>
      </c>
      <c r="B1025" s="9" t="s">
        <v>2490</v>
      </c>
      <c r="C1025" s="9" t="s">
        <v>345</v>
      </c>
      <c r="D1025" s="9" t="s">
        <v>346</v>
      </c>
      <c r="E1025" t="s">
        <v>175</v>
      </c>
      <c r="F1025" s="11">
        <v>44630.52107638889</v>
      </c>
      <c r="G1025" t="s">
        <v>16</v>
      </c>
      <c r="H1025" t="s">
        <v>23</v>
      </c>
      <c r="I1025" s="12">
        <v>44630.540850069447</v>
      </c>
      <c r="J1025" s="12">
        <v>44630.571745694448</v>
      </c>
      <c r="K1025" s="13">
        <f t="shared" si="121"/>
        <v>44.489700001431629</v>
      </c>
      <c r="L1025" s="3">
        <f t="shared" si="126"/>
        <v>2.9282407413120382E-3</v>
      </c>
      <c r="M1025" s="15">
        <f t="shared" si="122"/>
        <v>4.2166666666666668</v>
      </c>
      <c r="N1025">
        <f t="shared" si="123"/>
        <v>8897.9400002863258</v>
      </c>
      <c r="O1025" s="10">
        <f t="shared" si="124"/>
        <v>44630.571745694448</v>
      </c>
      <c r="P1025" s="15">
        <f t="shared" si="125"/>
        <v>2</v>
      </c>
    </row>
    <row r="1026" spans="1:16">
      <c r="A1026" s="9" t="s">
        <v>2491</v>
      </c>
      <c r="B1026" s="9" t="s">
        <v>2492</v>
      </c>
      <c r="C1026" s="9" t="s">
        <v>20</v>
      </c>
      <c r="D1026" s="9" t="s">
        <v>21</v>
      </c>
      <c r="E1026" t="s">
        <v>22</v>
      </c>
      <c r="F1026" s="11">
        <v>44630.528784722221</v>
      </c>
      <c r="G1026" t="s">
        <v>16</v>
      </c>
      <c r="H1026" t="s">
        <v>23</v>
      </c>
      <c r="I1026" s="12">
        <v>44630.544762500002</v>
      </c>
      <c r="J1026" s="12">
        <v>44630.579241319443</v>
      </c>
      <c r="K1026" s="13">
        <f t="shared" si="121"/>
        <v>49.64949999586679</v>
      </c>
      <c r="L1026" s="3">
        <f t="shared" si="126"/>
        <v>7.7083333308110014E-3</v>
      </c>
      <c r="M1026" s="15">
        <f t="shared" si="122"/>
        <v>11.1</v>
      </c>
      <c r="N1026">
        <f t="shared" si="123"/>
        <v>9929.8999991733581</v>
      </c>
      <c r="O1026" s="10">
        <f t="shared" si="124"/>
        <v>44630.579241319443</v>
      </c>
      <c r="P1026" s="15">
        <f t="shared" si="125"/>
        <v>2</v>
      </c>
    </row>
    <row r="1027" spans="1:16">
      <c r="A1027" s="9" t="s">
        <v>2493</v>
      </c>
      <c r="B1027" s="9" t="s">
        <v>2494</v>
      </c>
      <c r="C1027" s="9" t="s">
        <v>609</v>
      </c>
      <c r="D1027" s="9" t="s">
        <v>609</v>
      </c>
      <c r="E1027" t="s">
        <v>191</v>
      </c>
      <c r="F1027" s="11">
        <v>44630.535046296296</v>
      </c>
      <c r="G1027" t="s">
        <v>16</v>
      </c>
      <c r="H1027" t="s">
        <v>23</v>
      </c>
      <c r="I1027" s="12">
        <v>44630.554218240744</v>
      </c>
      <c r="J1027" s="12">
        <v>44630.584292199077</v>
      </c>
      <c r="K1027" s="13">
        <f t="shared" ref="K1027:K1090" si="127">(J1027-I1027)*24*60</f>
        <v>43.306499999016523</v>
      </c>
      <c r="L1027" s="3">
        <f t="shared" si="126"/>
        <v>6.2615740753244609E-3</v>
      </c>
      <c r="M1027" s="15">
        <f t="shared" ref="M1027:M1090" si="128">HOUR(L1027)*60+MINUTE(L1027)+SECOND(L1027)/60</f>
        <v>9.0166666666666675</v>
      </c>
      <c r="N1027">
        <f t="shared" ref="N1027:N1090" si="129">K1027*200</f>
        <v>8661.2999998033047</v>
      </c>
      <c r="O1027" s="10">
        <f t="shared" ref="O1027:O1090" si="130">J1027</f>
        <v>44630.584292199077</v>
      </c>
      <c r="P1027" s="15">
        <f t="shared" ref="P1027:P1090" si="131">_xlfn.ISOWEEKNUM(O1027)-_xlfn.ISOWEEKNUM(DATE(YEAR(O1027),MONTH(O1027),1))+1</f>
        <v>2</v>
      </c>
    </row>
    <row r="1028" spans="1:16">
      <c r="A1028" s="9" t="s">
        <v>2495</v>
      </c>
      <c r="B1028" s="9" t="s">
        <v>2496</v>
      </c>
      <c r="C1028" s="9" t="s">
        <v>586</v>
      </c>
      <c r="D1028" s="9" t="s">
        <v>587</v>
      </c>
      <c r="E1028" t="s">
        <v>588</v>
      </c>
      <c r="F1028" s="11">
        <v>44630.535486111112</v>
      </c>
      <c r="G1028" t="s">
        <v>16</v>
      </c>
      <c r="H1028" t="s">
        <v>23</v>
      </c>
      <c r="I1028" s="12">
        <v>44630.558100833332</v>
      </c>
      <c r="J1028" s="12">
        <v>44630.590261805555</v>
      </c>
      <c r="K1028" s="13">
        <f t="shared" si="127"/>
        <v>46.311800001421943</v>
      </c>
      <c r="L1028" s="3">
        <f t="shared" ref="L1028:L1091" si="132">F1028-F1027</f>
        <v>4.398148157633841E-4</v>
      </c>
      <c r="M1028" s="15">
        <f t="shared" si="128"/>
        <v>0.6333333333333333</v>
      </c>
      <c r="N1028">
        <f t="shared" si="129"/>
        <v>9262.3600002843887</v>
      </c>
      <c r="O1028" s="10">
        <f t="shared" si="130"/>
        <v>44630.590261805555</v>
      </c>
      <c r="P1028" s="15">
        <f t="shared" si="131"/>
        <v>2</v>
      </c>
    </row>
    <row r="1029" spans="1:16">
      <c r="A1029" s="9" t="s">
        <v>2497</v>
      </c>
      <c r="B1029" s="9" t="s">
        <v>2498</v>
      </c>
      <c r="C1029" s="9" t="s">
        <v>165</v>
      </c>
      <c r="D1029" s="9" t="s">
        <v>82</v>
      </c>
      <c r="E1029" t="s">
        <v>166</v>
      </c>
      <c r="F1029" s="11">
        <v>44630.540578703702</v>
      </c>
      <c r="G1029" t="s">
        <v>16</v>
      </c>
      <c r="H1029" t="s">
        <v>23</v>
      </c>
      <c r="I1029" s="12">
        <v>44630.561922314817</v>
      </c>
      <c r="J1029" s="12">
        <v>44630.596514398145</v>
      </c>
      <c r="K1029" s="13">
        <f t="shared" si="127"/>
        <v>49.812599992146716</v>
      </c>
      <c r="L1029" s="3">
        <f t="shared" si="132"/>
        <v>5.0925925897900015E-3</v>
      </c>
      <c r="M1029" s="15">
        <f t="shared" si="128"/>
        <v>7.333333333333333</v>
      </c>
      <c r="N1029">
        <f t="shared" si="129"/>
        <v>9962.5199984293431</v>
      </c>
      <c r="O1029" s="10">
        <f t="shared" si="130"/>
        <v>44630.596514398145</v>
      </c>
      <c r="P1029" s="15">
        <f t="shared" si="131"/>
        <v>2</v>
      </c>
    </row>
    <row r="1030" spans="1:16">
      <c r="A1030" s="9" t="s">
        <v>2499</v>
      </c>
      <c r="B1030" s="9" t="s">
        <v>2500</v>
      </c>
      <c r="C1030" s="9" t="s">
        <v>316</v>
      </c>
      <c r="D1030" s="9" t="s">
        <v>316</v>
      </c>
      <c r="E1030" t="s">
        <v>317</v>
      </c>
      <c r="F1030" s="11">
        <v>44630.542858796296</v>
      </c>
      <c r="G1030" t="s">
        <v>16</v>
      </c>
      <c r="H1030" t="s">
        <v>23</v>
      </c>
      <c r="I1030" s="12">
        <v>44630.566036504628</v>
      </c>
      <c r="J1030" s="12">
        <v>44630.60036074074</v>
      </c>
      <c r="K1030" s="13">
        <f t="shared" si="127"/>
        <v>49.426900001708418</v>
      </c>
      <c r="L1030" s="3">
        <f t="shared" si="132"/>
        <v>2.2800925944466144E-3</v>
      </c>
      <c r="M1030" s="15">
        <f t="shared" si="128"/>
        <v>3.2833333333333332</v>
      </c>
      <c r="N1030">
        <f t="shared" si="129"/>
        <v>9885.3800003416836</v>
      </c>
      <c r="O1030" s="10">
        <f t="shared" si="130"/>
        <v>44630.60036074074</v>
      </c>
      <c r="P1030" s="15">
        <f t="shared" si="131"/>
        <v>2</v>
      </c>
    </row>
    <row r="1031" spans="1:16">
      <c r="A1031" s="9" t="s">
        <v>2501</v>
      </c>
      <c r="B1031" s="9" t="s">
        <v>2502</v>
      </c>
      <c r="C1031" s="9" t="s">
        <v>117</v>
      </c>
      <c r="D1031" s="9" t="s">
        <v>118</v>
      </c>
      <c r="E1031" t="s">
        <v>544</v>
      </c>
      <c r="F1031" s="11">
        <v>44630.555833333332</v>
      </c>
      <c r="G1031" t="s">
        <v>16</v>
      </c>
      <c r="H1031" t="s">
        <v>23</v>
      </c>
      <c r="I1031" s="12">
        <v>44630.573809166664</v>
      </c>
      <c r="J1031" s="12">
        <v>44630.600458333334</v>
      </c>
      <c r="K1031" s="13">
        <f t="shared" si="127"/>
        <v>38.374800004530698</v>
      </c>
      <c r="L1031" s="3">
        <f t="shared" si="132"/>
        <v>1.2974537035916001E-2</v>
      </c>
      <c r="M1031" s="15">
        <f t="shared" si="128"/>
        <v>18.683333333333334</v>
      </c>
      <c r="N1031">
        <f t="shared" si="129"/>
        <v>7674.9600009061396</v>
      </c>
      <c r="O1031" s="10">
        <f t="shared" si="130"/>
        <v>44630.600458333334</v>
      </c>
      <c r="P1031" s="15">
        <f t="shared" si="131"/>
        <v>2</v>
      </c>
    </row>
    <row r="1032" spans="1:16">
      <c r="A1032" s="9" t="s">
        <v>2503</v>
      </c>
      <c r="B1032" s="9" t="s">
        <v>2504</v>
      </c>
      <c r="C1032" s="9" t="s">
        <v>342</v>
      </c>
      <c r="D1032" s="9" t="s">
        <v>82</v>
      </c>
      <c r="E1032" t="s">
        <v>152</v>
      </c>
      <c r="F1032" s="11">
        <v>44630.556747685187</v>
      </c>
      <c r="G1032" t="s">
        <v>16</v>
      </c>
      <c r="H1032" t="s">
        <v>23</v>
      </c>
      <c r="I1032" s="12">
        <v>44630.572888379633</v>
      </c>
      <c r="J1032" s="12">
        <v>44630.607610185187</v>
      </c>
      <c r="K1032" s="13">
        <f t="shared" si="127"/>
        <v>49.99939999775961</v>
      </c>
      <c r="L1032" s="3">
        <f t="shared" si="132"/>
        <v>9.1435185458976775E-4</v>
      </c>
      <c r="M1032" s="15">
        <f t="shared" si="128"/>
        <v>1.3166666666666667</v>
      </c>
      <c r="N1032">
        <f t="shared" si="129"/>
        <v>9999.8799995519221</v>
      </c>
      <c r="O1032" s="10">
        <f t="shared" si="130"/>
        <v>44630.607610185187</v>
      </c>
      <c r="P1032" s="15">
        <f t="shared" si="131"/>
        <v>2</v>
      </c>
    </row>
    <row r="1033" spans="1:16">
      <c r="A1033" s="9" t="s">
        <v>2505</v>
      </c>
      <c r="B1033" s="9" t="s">
        <v>2506</v>
      </c>
      <c r="C1033" s="9" t="s">
        <v>706</v>
      </c>
      <c r="D1033" s="9" t="s">
        <v>706</v>
      </c>
      <c r="E1033" t="s">
        <v>2507</v>
      </c>
      <c r="F1033" s="11">
        <v>44630.562962962962</v>
      </c>
      <c r="G1033" t="s">
        <v>16</v>
      </c>
      <c r="H1033" t="s">
        <v>23</v>
      </c>
      <c r="I1033" s="12">
        <v>44630.584394212965</v>
      </c>
      <c r="J1033" s="12">
        <v>44630.61591414352</v>
      </c>
      <c r="K1033" s="13">
        <f t="shared" si="127"/>
        <v>45.388699999311939</v>
      </c>
      <c r="L1033" s="3">
        <f t="shared" si="132"/>
        <v>6.2152777754818089E-3</v>
      </c>
      <c r="M1033" s="15">
        <f t="shared" si="128"/>
        <v>8.9499999999999993</v>
      </c>
      <c r="N1033">
        <f t="shared" si="129"/>
        <v>9077.7399998623878</v>
      </c>
      <c r="O1033" s="10">
        <f t="shared" si="130"/>
        <v>44630.61591414352</v>
      </c>
      <c r="P1033" s="15">
        <f t="shared" si="131"/>
        <v>2</v>
      </c>
    </row>
    <row r="1034" spans="1:16">
      <c r="A1034" s="9" t="s">
        <v>2508</v>
      </c>
      <c r="B1034" s="9" t="s">
        <v>2509</v>
      </c>
      <c r="C1034" s="9" t="s">
        <v>904</v>
      </c>
      <c r="D1034" s="9" t="s">
        <v>904</v>
      </c>
      <c r="E1034" t="s">
        <v>105</v>
      </c>
      <c r="F1034" s="11">
        <v>44630.573796296296</v>
      </c>
      <c r="G1034" t="s">
        <v>16</v>
      </c>
      <c r="H1034" t="s">
        <v>23</v>
      </c>
      <c r="I1034" s="12">
        <v>44630.593861574074</v>
      </c>
      <c r="J1034" s="12">
        <v>44630.62851101852</v>
      </c>
      <c r="K1034" s="13">
        <f t="shared" si="127"/>
        <v>49.895200001774356</v>
      </c>
      <c r="L1034" s="3">
        <f t="shared" si="132"/>
        <v>1.0833333333721384E-2</v>
      </c>
      <c r="M1034" s="15">
        <f t="shared" si="128"/>
        <v>15.6</v>
      </c>
      <c r="N1034">
        <f t="shared" si="129"/>
        <v>9979.0400003548712</v>
      </c>
      <c r="O1034" s="10">
        <f t="shared" si="130"/>
        <v>44630.62851101852</v>
      </c>
      <c r="P1034" s="15">
        <f t="shared" si="131"/>
        <v>2</v>
      </c>
    </row>
    <row r="1035" spans="1:16">
      <c r="A1035" s="9" t="s">
        <v>2510</v>
      </c>
      <c r="B1035" s="9" t="s">
        <v>2511</v>
      </c>
      <c r="C1035" s="9" t="s">
        <v>867</v>
      </c>
      <c r="D1035" s="9" t="s">
        <v>867</v>
      </c>
      <c r="E1035" t="s">
        <v>1293</v>
      </c>
      <c r="F1035" s="11">
        <v>44630.574525462966</v>
      </c>
      <c r="G1035" t="s">
        <v>16</v>
      </c>
      <c r="H1035" t="s">
        <v>23</v>
      </c>
      <c r="I1035" s="12">
        <v>44630.591154768517</v>
      </c>
      <c r="J1035" s="12">
        <v>44630.625858240739</v>
      </c>
      <c r="K1035" s="13">
        <f t="shared" si="127"/>
        <v>49.972999999299645</v>
      </c>
      <c r="L1035" s="3">
        <f t="shared" si="132"/>
        <v>7.2916666977107525E-4</v>
      </c>
      <c r="M1035" s="15">
        <f t="shared" si="128"/>
        <v>1.05</v>
      </c>
      <c r="N1035">
        <f t="shared" si="129"/>
        <v>9994.5999998599291</v>
      </c>
      <c r="O1035" s="10">
        <f t="shared" si="130"/>
        <v>44630.625858240739</v>
      </c>
      <c r="P1035" s="15">
        <f t="shared" si="131"/>
        <v>2</v>
      </c>
    </row>
    <row r="1036" spans="1:16">
      <c r="A1036" s="9" t="s">
        <v>2512</v>
      </c>
      <c r="B1036" s="9" t="s">
        <v>2513</v>
      </c>
      <c r="C1036" s="9" t="s">
        <v>306</v>
      </c>
      <c r="D1036" s="9" t="s">
        <v>306</v>
      </c>
      <c r="E1036" t="s">
        <v>179</v>
      </c>
      <c r="F1036" s="11">
        <v>44630.581828703704</v>
      </c>
      <c r="G1036" t="s">
        <v>16</v>
      </c>
      <c r="H1036" t="s">
        <v>23</v>
      </c>
      <c r="I1036" s="12">
        <v>44630.601568148151</v>
      </c>
      <c r="J1036" s="12">
        <v>44630.63580960648</v>
      </c>
      <c r="K1036" s="13">
        <f t="shared" si="127"/>
        <v>49.307699992787093</v>
      </c>
      <c r="L1036" s="3">
        <f t="shared" si="132"/>
        <v>7.3032407381106168E-3</v>
      </c>
      <c r="M1036" s="15">
        <f t="shared" si="128"/>
        <v>10.516666666666667</v>
      </c>
      <c r="N1036">
        <f t="shared" si="129"/>
        <v>9861.5399985574186</v>
      </c>
      <c r="O1036" s="10">
        <f t="shared" si="130"/>
        <v>44630.63580960648</v>
      </c>
      <c r="P1036" s="15">
        <f t="shared" si="131"/>
        <v>2</v>
      </c>
    </row>
    <row r="1037" spans="1:16">
      <c r="A1037" s="9" t="s">
        <v>2514</v>
      </c>
      <c r="B1037" s="9" t="s">
        <v>2515</v>
      </c>
      <c r="C1037" s="9" t="s">
        <v>1815</v>
      </c>
      <c r="D1037" s="9" t="s">
        <v>1815</v>
      </c>
      <c r="E1037" t="s">
        <v>1816</v>
      </c>
      <c r="F1037" s="11">
        <v>44630.582650462966</v>
      </c>
      <c r="G1037" t="s">
        <v>16</v>
      </c>
      <c r="H1037" t="s">
        <v>17</v>
      </c>
      <c r="I1037" s="12">
        <v>44630.603846365739</v>
      </c>
      <c r="J1037" s="12">
        <v>44630.638472199076</v>
      </c>
      <c r="K1037" s="13">
        <f t="shared" si="127"/>
        <v>49.861200005980209</v>
      </c>
      <c r="L1037" s="3">
        <f t="shared" si="132"/>
        <v>8.217592621804215E-4</v>
      </c>
      <c r="M1037" s="15">
        <f t="shared" si="128"/>
        <v>1.1833333333333333</v>
      </c>
      <c r="N1037">
        <f t="shared" si="129"/>
        <v>9972.2400011960417</v>
      </c>
      <c r="O1037" s="10">
        <f t="shared" si="130"/>
        <v>44630.638472199076</v>
      </c>
      <c r="P1037" s="15">
        <f t="shared" si="131"/>
        <v>2</v>
      </c>
    </row>
    <row r="1038" spans="1:16">
      <c r="A1038" s="9" t="s">
        <v>2516</v>
      </c>
      <c r="B1038" s="9" t="s">
        <v>2517</v>
      </c>
      <c r="C1038" s="9" t="s">
        <v>657</v>
      </c>
      <c r="D1038" s="9" t="s">
        <v>657</v>
      </c>
      <c r="E1038" t="s">
        <v>913</v>
      </c>
      <c r="F1038" s="11">
        <v>44630.590231481481</v>
      </c>
      <c r="G1038" t="s">
        <v>16</v>
      </c>
      <c r="H1038" t="s">
        <v>17</v>
      </c>
      <c r="I1038" s="12">
        <v>44630.612450231478</v>
      </c>
      <c r="J1038" s="12">
        <v>44630.646975578704</v>
      </c>
      <c r="K1038" s="13">
        <f t="shared" si="127"/>
        <v>49.716500005451962</v>
      </c>
      <c r="L1038" s="3">
        <f t="shared" si="132"/>
        <v>7.5810185153386556E-3</v>
      </c>
      <c r="M1038" s="15">
        <f t="shared" si="128"/>
        <v>10.916666666666666</v>
      </c>
      <c r="N1038">
        <f t="shared" si="129"/>
        <v>9943.3000010903925</v>
      </c>
      <c r="O1038" s="10">
        <f t="shared" si="130"/>
        <v>44630.646975578704</v>
      </c>
      <c r="P1038" s="15">
        <f t="shared" si="131"/>
        <v>2</v>
      </c>
    </row>
    <row r="1039" spans="1:16">
      <c r="A1039" s="9" t="s">
        <v>2518</v>
      </c>
      <c r="B1039" s="9" t="s">
        <v>2519</v>
      </c>
      <c r="C1039" s="9" t="s">
        <v>657</v>
      </c>
      <c r="D1039" s="9" t="s">
        <v>657</v>
      </c>
      <c r="E1039" t="s">
        <v>899</v>
      </c>
      <c r="F1039" s="11">
        <v>44630.592488425929</v>
      </c>
      <c r="G1039" t="s">
        <v>16</v>
      </c>
      <c r="H1039" t="s">
        <v>17</v>
      </c>
      <c r="I1039" s="12">
        <v>44630.612012245372</v>
      </c>
      <c r="J1039" s="12">
        <v>44630.640482175928</v>
      </c>
      <c r="K1039" s="13">
        <f t="shared" si="127"/>
        <v>40.996700000250712</v>
      </c>
      <c r="L1039" s="3">
        <f t="shared" si="132"/>
        <v>2.2569444481632672E-3</v>
      </c>
      <c r="M1039" s="15">
        <f t="shared" si="128"/>
        <v>3.25</v>
      </c>
      <c r="N1039">
        <f t="shared" si="129"/>
        <v>8199.3400000501424</v>
      </c>
      <c r="O1039" s="10">
        <f t="shared" si="130"/>
        <v>44630.640482175928</v>
      </c>
      <c r="P1039" s="15">
        <f t="shared" si="131"/>
        <v>2</v>
      </c>
    </row>
    <row r="1040" spans="1:16">
      <c r="A1040" s="9" t="s">
        <v>2520</v>
      </c>
      <c r="B1040" s="9" t="s">
        <v>2521</v>
      </c>
      <c r="C1040" s="9" t="s">
        <v>206</v>
      </c>
      <c r="D1040" s="9" t="s">
        <v>207</v>
      </c>
      <c r="E1040" t="s">
        <v>222</v>
      </c>
      <c r="F1040" s="11">
        <v>44630.595370370371</v>
      </c>
      <c r="G1040" t="s">
        <v>16</v>
      </c>
      <c r="H1040" t="s">
        <v>23</v>
      </c>
      <c r="I1040" s="12">
        <v>44630.615184467591</v>
      </c>
      <c r="J1040" s="12">
        <v>44630.649488287039</v>
      </c>
      <c r="K1040" s="13">
        <f t="shared" si="127"/>
        <v>49.397500004852191</v>
      </c>
      <c r="L1040" s="3">
        <f t="shared" si="132"/>
        <v>2.8819444414693862E-3</v>
      </c>
      <c r="M1040" s="15">
        <f t="shared" si="128"/>
        <v>4.1500000000000004</v>
      </c>
      <c r="N1040">
        <f t="shared" si="129"/>
        <v>9879.5000009704381</v>
      </c>
      <c r="O1040" s="10">
        <f t="shared" si="130"/>
        <v>44630.649488287039</v>
      </c>
      <c r="P1040" s="15">
        <f t="shared" si="131"/>
        <v>2</v>
      </c>
    </row>
    <row r="1041" spans="1:16">
      <c r="A1041" s="9" t="s">
        <v>2522</v>
      </c>
      <c r="B1041" s="9" t="s">
        <v>2523</v>
      </c>
      <c r="C1041" s="9" t="s">
        <v>20</v>
      </c>
      <c r="D1041" s="9" t="s">
        <v>21</v>
      </c>
      <c r="E1041" t="s">
        <v>570</v>
      </c>
      <c r="F1041" s="11">
        <v>44630.597268518519</v>
      </c>
      <c r="G1041" t="s">
        <v>16</v>
      </c>
      <c r="H1041" t="s">
        <v>23</v>
      </c>
      <c r="I1041" s="12">
        <v>44630.620310046295</v>
      </c>
      <c r="J1041" s="12">
        <v>44630.653502407411</v>
      </c>
      <c r="K1041" s="13">
        <f t="shared" si="127"/>
        <v>47.797000006539747</v>
      </c>
      <c r="L1041" s="3">
        <f t="shared" si="132"/>
        <v>1.898148148029577E-3</v>
      </c>
      <c r="M1041" s="15">
        <f t="shared" si="128"/>
        <v>2.7333333333333334</v>
      </c>
      <c r="N1041">
        <f t="shared" si="129"/>
        <v>9559.4000013079494</v>
      </c>
      <c r="O1041" s="10">
        <f t="shared" si="130"/>
        <v>44630.653502407411</v>
      </c>
      <c r="P1041" s="15">
        <f t="shared" si="131"/>
        <v>2</v>
      </c>
    </row>
    <row r="1042" spans="1:16">
      <c r="A1042" s="9" t="s">
        <v>2524</v>
      </c>
      <c r="B1042" s="9" t="s">
        <v>2525</v>
      </c>
      <c r="C1042" s="9" t="s">
        <v>1163</v>
      </c>
      <c r="D1042" s="9" t="s">
        <v>1164</v>
      </c>
      <c r="E1042" t="s">
        <v>1165</v>
      </c>
      <c r="F1042" s="11">
        <v>44630.599027777775</v>
      </c>
      <c r="G1042" t="s">
        <v>16</v>
      </c>
      <c r="H1042" t="s">
        <v>23</v>
      </c>
      <c r="I1042" s="12">
        <v>44630.618459930556</v>
      </c>
      <c r="J1042" s="12">
        <v>44630.646437916665</v>
      </c>
      <c r="K1042" s="13">
        <f t="shared" si="127"/>
        <v>40.288299996173009</v>
      </c>
      <c r="L1042" s="3">
        <f t="shared" si="132"/>
        <v>1.7592592557775788E-3</v>
      </c>
      <c r="M1042" s="15">
        <f t="shared" si="128"/>
        <v>2.5333333333333332</v>
      </c>
      <c r="N1042">
        <f t="shared" si="129"/>
        <v>8057.6599992346019</v>
      </c>
      <c r="O1042" s="10">
        <f t="shared" si="130"/>
        <v>44630.646437916665</v>
      </c>
      <c r="P1042" s="15">
        <f t="shared" si="131"/>
        <v>2</v>
      </c>
    </row>
    <row r="1043" spans="1:16">
      <c r="A1043" s="9" t="s">
        <v>2526</v>
      </c>
      <c r="B1043" s="9" t="s">
        <v>2527</v>
      </c>
      <c r="C1043" s="9" t="s">
        <v>1815</v>
      </c>
      <c r="D1043" s="9" t="s">
        <v>1815</v>
      </c>
      <c r="E1043" t="s">
        <v>1819</v>
      </c>
      <c r="F1043" s="11">
        <v>44630.609074074076</v>
      </c>
      <c r="G1043" t="s">
        <v>16</v>
      </c>
      <c r="H1043" t="s">
        <v>17</v>
      </c>
      <c r="I1043" s="12">
        <v>44630.632163032409</v>
      </c>
      <c r="J1043" s="12">
        <v>44630.666885046296</v>
      </c>
      <c r="K1043" s="13">
        <f t="shared" si="127"/>
        <v>49.999699996551499</v>
      </c>
      <c r="L1043" s="3">
        <f t="shared" si="132"/>
        <v>1.004629630187992E-2</v>
      </c>
      <c r="M1043" s="15">
        <f t="shared" si="128"/>
        <v>14.466666666666667</v>
      </c>
      <c r="N1043">
        <f t="shared" si="129"/>
        <v>9999.9399993102998</v>
      </c>
      <c r="O1043" s="10">
        <f t="shared" si="130"/>
        <v>44630.666885046296</v>
      </c>
      <c r="P1043" s="15">
        <f t="shared" si="131"/>
        <v>2</v>
      </c>
    </row>
    <row r="1044" spans="1:16">
      <c r="A1044" s="9" t="s">
        <v>2528</v>
      </c>
      <c r="B1044" s="9" t="s">
        <v>2529</v>
      </c>
      <c r="C1044" s="9" t="s">
        <v>241</v>
      </c>
      <c r="D1044" s="9" t="s">
        <v>242</v>
      </c>
      <c r="E1044" t="s">
        <v>955</v>
      </c>
      <c r="F1044" s="11">
        <v>44630.614710648151</v>
      </c>
      <c r="G1044" t="s">
        <v>16</v>
      </c>
      <c r="H1044" t="s">
        <v>23</v>
      </c>
      <c r="I1044" s="12">
        <v>44630.635879884256</v>
      </c>
      <c r="J1044" s="12">
        <v>44630.6706018287</v>
      </c>
      <c r="K1044" s="13">
        <f t="shared" si="127"/>
        <v>49.999600000446662</v>
      </c>
      <c r="L1044" s="3">
        <f t="shared" si="132"/>
        <v>5.6365740747423843E-3</v>
      </c>
      <c r="M1044" s="15">
        <f t="shared" si="128"/>
        <v>8.1166666666666671</v>
      </c>
      <c r="N1044">
        <f t="shared" si="129"/>
        <v>9999.9200000893325</v>
      </c>
      <c r="O1044" s="10">
        <f t="shared" si="130"/>
        <v>44630.6706018287</v>
      </c>
      <c r="P1044" s="15">
        <f t="shared" si="131"/>
        <v>2</v>
      </c>
    </row>
    <row r="1045" spans="1:16">
      <c r="A1045" s="9" t="s">
        <v>2530</v>
      </c>
      <c r="B1045" s="9" t="s">
        <v>2531</v>
      </c>
      <c r="C1045" s="9" t="s">
        <v>20</v>
      </c>
      <c r="D1045" s="9" t="s">
        <v>21</v>
      </c>
      <c r="E1045" t="s">
        <v>1802</v>
      </c>
      <c r="F1045" s="11">
        <v>44630.631631944445</v>
      </c>
      <c r="G1045" t="s">
        <v>16</v>
      </c>
      <c r="H1045" t="s">
        <v>23</v>
      </c>
      <c r="I1045" s="12">
        <v>44630.650742291669</v>
      </c>
      <c r="J1045" s="12">
        <v>44630.685427777775</v>
      </c>
      <c r="K1045" s="13">
        <f t="shared" si="127"/>
        <v>49.947099991841242</v>
      </c>
      <c r="L1045" s="3">
        <f t="shared" si="132"/>
        <v>1.6921296293730848E-2</v>
      </c>
      <c r="M1045" s="15">
        <f t="shared" si="128"/>
        <v>24.366666666666667</v>
      </c>
      <c r="N1045">
        <f t="shared" si="129"/>
        <v>9989.4199983682483</v>
      </c>
      <c r="O1045" s="10">
        <f t="shared" si="130"/>
        <v>44630.685427777775</v>
      </c>
      <c r="P1045" s="15">
        <f t="shared" si="131"/>
        <v>2</v>
      </c>
    </row>
    <row r="1046" spans="1:16">
      <c r="A1046" s="9" t="s">
        <v>2532</v>
      </c>
      <c r="B1046" s="9" t="s">
        <v>2533</v>
      </c>
      <c r="C1046" s="9" t="s">
        <v>277</v>
      </c>
      <c r="D1046" s="9" t="s">
        <v>277</v>
      </c>
      <c r="E1046" t="s">
        <v>1565</v>
      </c>
      <c r="F1046" s="11">
        <v>44630.640393518515</v>
      </c>
      <c r="G1046" t="s">
        <v>16</v>
      </c>
      <c r="H1046" t="s">
        <v>17</v>
      </c>
      <c r="I1046" s="12">
        <v>44630.663941157407</v>
      </c>
      <c r="J1046" s="12">
        <v>44630.68651900463</v>
      </c>
      <c r="K1046" s="13">
        <f t="shared" si="127"/>
        <v>32.512100001331419</v>
      </c>
      <c r="L1046" s="3">
        <f t="shared" si="132"/>
        <v>8.7615740703768097E-3</v>
      </c>
      <c r="M1046" s="15">
        <f t="shared" si="128"/>
        <v>12.616666666666667</v>
      </c>
      <c r="N1046">
        <f t="shared" si="129"/>
        <v>6502.4200002662838</v>
      </c>
      <c r="O1046" s="10">
        <f t="shared" si="130"/>
        <v>44630.68651900463</v>
      </c>
      <c r="P1046" s="15">
        <f t="shared" si="131"/>
        <v>2</v>
      </c>
    </row>
    <row r="1047" spans="1:16">
      <c r="A1047" s="9" t="s">
        <v>2534</v>
      </c>
      <c r="B1047" s="9" t="s">
        <v>2535</v>
      </c>
      <c r="C1047" s="9" t="s">
        <v>277</v>
      </c>
      <c r="D1047" s="9" t="s">
        <v>277</v>
      </c>
      <c r="E1047" t="s">
        <v>2536</v>
      </c>
      <c r="F1047" s="11">
        <v>44630.640868055554</v>
      </c>
      <c r="G1047" t="s">
        <v>16</v>
      </c>
      <c r="H1047" t="s">
        <v>17</v>
      </c>
      <c r="I1047" s="12">
        <v>44630.661892291668</v>
      </c>
      <c r="J1047" s="12">
        <v>44630.687126319448</v>
      </c>
      <c r="K1047" s="13">
        <f t="shared" si="127"/>
        <v>36.337000003550202</v>
      </c>
      <c r="L1047" s="3">
        <f t="shared" si="132"/>
        <v>4.7453703882638365E-4</v>
      </c>
      <c r="M1047" s="15">
        <f t="shared" si="128"/>
        <v>0.68333333333333335</v>
      </c>
      <c r="N1047">
        <f t="shared" si="129"/>
        <v>7267.4000007100403</v>
      </c>
      <c r="O1047" s="10">
        <f t="shared" si="130"/>
        <v>44630.687126319448</v>
      </c>
      <c r="P1047" s="15">
        <f t="shared" si="131"/>
        <v>2</v>
      </c>
    </row>
    <row r="1048" spans="1:16">
      <c r="A1048" s="9" t="s">
        <v>2537</v>
      </c>
      <c r="B1048" s="9" t="s">
        <v>2538</v>
      </c>
      <c r="C1048" s="9" t="s">
        <v>206</v>
      </c>
      <c r="D1048" s="9" t="s">
        <v>207</v>
      </c>
      <c r="E1048" t="s">
        <v>225</v>
      </c>
      <c r="F1048" s="11">
        <v>44630.644768518519</v>
      </c>
      <c r="G1048" t="s">
        <v>16</v>
      </c>
      <c r="H1048" t="s">
        <v>23</v>
      </c>
      <c r="I1048" s="12">
        <v>44630.666314421294</v>
      </c>
      <c r="J1048" s="12">
        <v>44630.700365324075</v>
      </c>
      <c r="K1048" s="13">
        <f t="shared" si="127"/>
        <v>49.033300004666671</v>
      </c>
      <c r="L1048" s="3">
        <f t="shared" si="132"/>
        <v>3.9004629652481526E-3</v>
      </c>
      <c r="M1048" s="15">
        <f t="shared" si="128"/>
        <v>5.6166666666666671</v>
      </c>
      <c r="N1048">
        <f t="shared" si="129"/>
        <v>9806.6600009333342</v>
      </c>
      <c r="O1048" s="10">
        <f t="shared" si="130"/>
        <v>44630.700365324075</v>
      </c>
      <c r="P1048" s="15">
        <f t="shared" si="131"/>
        <v>2</v>
      </c>
    </row>
    <row r="1049" spans="1:16">
      <c r="A1049" s="9" t="s">
        <v>2539</v>
      </c>
      <c r="B1049" s="9" t="s">
        <v>2540</v>
      </c>
      <c r="C1049" s="9" t="s">
        <v>433</v>
      </c>
      <c r="D1049" s="9" t="s">
        <v>433</v>
      </c>
      <c r="E1049" t="s">
        <v>31</v>
      </c>
      <c r="F1049" s="11">
        <v>44630.659618055557</v>
      </c>
      <c r="G1049" t="s">
        <v>16</v>
      </c>
      <c r="H1049" t="s">
        <v>23</v>
      </c>
      <c r="I1049" s="12">
        <v>44630.681973263891</v>
      </c>
      <c r="J1049" s="12">
        <v>44630.716691527778</v>
      </c>
      <c r="K1049" s="13">
        <f t="shared" si="127"/>
        <v>49.99429999734275</v>
      </c>
      <c r="L1049" s="3">
        <f t="shared" si="132"/>
        <v>1.484953703766223E-2</v>
      </c>
      <c r="M1049" s="15">
        <f t="shared" si="128"/>
        <v>21.383333333333333</v>
      </c>
      <c r="N1049">
        <f t="shared" si="129"/>
        <v>9998.8599994685501</v>
      </c>
      <c r="O1049" s="10">
        <f t="shared" si="130"/>
        <v>44630.716691527778</v>
      </c>
      <c r="P1049" s="15">
        <f t="shared" si="131"/>
        <v>2</v>
      </c>
    </row>
    <row r="1050" spans="1:16">
      <c r="A1050" s="9" t="s">
        <v>2541</v>
      </c>
      <c r="B1050" s="9" t="s">
        <v>2542</v>
      </c>
      <c r="C1050" s="9" t="s">
        <v>399</v>
      </c>
      <c r="D1050" s="9" t="s">
        <v>399</v>
      </c>
      <c r="E1050" t="s">
        <v>124</v>
      </c>
      <c r="F1050" s="11">
        <v>44630.669942129629</v>
      </c>
      <c r="G1050" t="s">
        <v>16</v>
      </c>
      <c r="H1050" t="s">
        <v>23</v>
      </c>
      <c r="I1050" s="12">
        <v>44630.687878310186</v>
      </c>
      <c r="J1050" s="12">
        <v>44630.717105462965</v>
      </c>
      <c r="K1050" s="13">
        <f t="shared" si="127"/>
        <v>42.087100002681836</v>
      </c>
      <c r="L1050" s="3">
        <f t="shared" si="132"/>
        <v>1.0324074071832001E-2</v>
      </c>
      <c r="M1050" s="15">
        <f t="shared" si="128"/>
        <v>14.866666666666667</v>
      </c>
      <c r="N1050">
        <f t="shared" si="129"/>
        <v>8417.4200005363673</v>
      </c>
      <c r="O1050" s="10">
        <f t="shared" si="130"/>
        <v>44630.717105462965</v>
      </c>
      <c r="P1050" s="15">
        <f t="shared" si="131"/>
        <v>2</v>
      </c>
    </row>
    <row r="1051" spans="1:16">
      <c r="A1051" s="9" t="s">
        <v>2543</v>
      </c>
      <c r="B1051" s="9" t="s">
        <v>2544</v>
      </c>
      <c r="C1051" s="9" t="s">
        <v>206</v>
      </c>
      <c r="D1051" s="9" t="s">
        <v>207</v>
      </c>
      <c r="E1051" t="s">
        <v>284</v>
      </c>
      <c r="F1051" s="11">
        <v>44630.670775462961</v>
      </c>
      <c r="G1051" t="s">
        <v>16</v>
      </c>
      <c r="H1051" t="s">
        <v>23</v>
      </c>
      <c r="I1051" s="12">
        <v>44630.690103379631</v>
      </c>
      <c r="J1051" s="12">
        <v>44630.717097824076</v>
      </c>
      <c r="K1051" s="13">
        <f t="shared" si="127"/>
        <v>38.871999999973923</v>
      </c>
      <c r="L1051" s="3">
        <f t="shared" si="132"/>
        <v>8.3333333168411627E-4</v>
      </c>
      <c r="M1051" s="15">
        <f t="shared" si="128"/>
        <v>1.2</v>
      </c>
      <c r="N1051">
        <f t="shared" si="129"/>
        <v>7774.3999999947846</v>
      </c>
      <c r="O1051" s="10">
        <f t="shared" si="130"/>
        <v>44630.717097824076</v>
      </c>
      <c r="P1051" s="15">
        <f t="shared" si="131"/>
        <v>2</v>
      </c>
    </row>
    <row r="1052" spans="1:16">
      <c r="A1052" s="9" t="s">
        <v>2545</v>
      </c>
      <c r="B1052" s="9" t="s">
        <v>2546</v>
      </c>
      <c r="C1052" s="9" t="s">
        <v>710</v>
      </c>
      <c r="D1052" s="9" t="s">
        <v>442</v>
      </c>
      <c r="E1052" t="s">
        <v>162</v>
      </c>
      <c r="F1052" s="11">
        <v>44630.671180555553</v>
      </c>
      <c r="G1052" t="s">
        <v>16</v>
      </c>
      <c r="H1052" t="s">
        <v>23</v>
      </c>
      <c r="I1052" s="12">
        <v>44630.696315555557</v>
      </c>
      <c r="J1052" s="12">
        <v>44630.729067499997</v>
      </c>
      <c r="K1052" s="13">
        <f t="shared" si="127"/>
        <v>47.162799993529916</v>
      </c>
      <c r="L1052" s="3">
        <f t="shared" si="132"/>
        <v>4.0509259270038456E-4</v>
      </c>
      <c r="M1052" s="15">
        <f t="shared" si="128"/>
        <v>0.58333333333333337</v>
      </c>
      <c r="N1052">
        <f t="shared" si="129"/>
        <v>9432.5599987059832</v>
      </c>
      <c r="O1052" s="10">
        <f t="shared" si="130"/>
        <v>44630.729067499997</v>
      </c>
      <c r="P1052" s="15">
        <f t="shared" si="131"/>
        <v>2</v>
      </c>
    </row>
    <row r="1053" spans="1:16">
      <c r="A1053" s="9" t="s">
        <v>2547</v>
      </c>
      <c r="B1053" s="9" t="s">
        <v>2548</v>
      </c>
      <c r="C1053" s="9" t="s">
        <v>273</v>
      </c>
      <c r="D1053" s="9" t="s">
        <v>274</v>
      </c>
      <c r="E1053" t="s">
        <v>119</v>
      </c>
      <c r="F1053" s="11">
        <v>44630.67150462963</v>
      </c>
      <c r="G1053" t="s">
        <v>16</v>
      </c>
      <c r="H1053" t="s">
        <v>23</v>
      </c>
      <c r="I1053" s="12">
        <v>44630.692512476853</v>
      </c>
      <c r="J1053" s="12">
        <v>44630.727168032405</v>
      </c>
      <c r="K1053" s="13">
        <f t="shared" si="127"/>
        <v>49.903999994276091</v>
      </c>
      <c r="L1053" s="3">
        <f t="shared" si="132"/>
        <v>3.2407407707069069E-4</v>
      </c>
      <c r="M1053" s="15">
        <f t="shared" si="128"/>
        <v>0.46666666666666667</v>
      </c>
      <c r="N1053">
        <f t="shared" si="129"/>
        <v>9980.7999988552183</v>
      </c>
      <c r="O1053" s="10">
        <f t="shared" si="130"/>
        <v>44630.727168032405</v>
      </c>
      <c r="P1053" s="15">
        <f t="shared" si="131"/>
        <v>2</v>
      </c>
    </row>
    <row r="1054" spans="1:16">
      <c r="A1054" s="9" t="s">
        <v>2549</v>
      </c>
      <c r="B1054" s="9" t="s">
        <v>2550</v>
      </c>
      <c r="C1054" s="9" t="s">
        <v>995</v>
      </c>
      <c r="D1054" s="9" t="s">
        <v>82</v>
      </c>
      <c r="E1054" t="s">
        <v>157</v>
      </c>
      <c r="F1054" s="11">
        <v>44630.67459490741</v>
      </c>
      <c r="G1054" t="s">
        <v>16</v>
      </c>
      <c r="H1054" t="s">
        <v>23</v>
      </c>
      <c r="I1054" s="12">
        <v>44630.693409976855</v>
      </c>
      <c r="J1054" s="12">
        <v>44630.724630046294</v>
      </c>
      <c r="K1054" s="13">
        <f t="shared" si="127"/>
        <v>44.956899991957471</v>
      </c>
      <c r="L1054" s="3">
        <f t="shared" si="132"/>
        <v>3.0902777798473835E-3</v>
      </c>
      <c r="M1054" s="15">
        <f t="shared" si="128"/>
        <v>4.45</v>
      </c>
      <c r="N1054">
        <f t="shared" si="129"/>
        <v>8991.3799983914942</v>
      </c>
      <c r="O1054" s="10">
        <f t="shared" si="130"/>
        <v>44630.724630046294</v>
      </c>
      <c r="P1054" s="15">
        <f t="shared" si="131"/>
        <v>2</v>
      </c>
    </row>
    <row r="1055" spans="1:16">
      <c r="A1055" s="9" t="s">
        <v>2551</v>
      </c>
      <c r="B1055" s="9" t="s">
        <v>2552</v>
      </c>
      <c r="C1055" s="9" t="s">
        <v>13</v>
      </c>
      <c r="D1055" s="9" t="s">
        <v>14</v>
      </c>
      <c r="E1055" t="s">
        <v>417</v>
      </c>
      <c r="F1055" s="11">
        <v>44630.675775462965</v>
      </c>
      <c r="G1055" t="s">
        <v>16</v>
      </c>
      <c r="H1055" t="s">
        <v>23</v>
      </c>
      <c r="I1055" s="12">
        <v>44630.698750949072</v>
      </c>
      <c r="J1055" s="12">
        <v>44630.732735046295</v>
      </c>
      <c r="K1055" s="13">
        <f t="shared" si="127"/>
        <v>48.937100000912324</v>
      </c>
      <c r="L1055" s="3">
        <f t="shared" si="132"/>
        <v>1.1805555550381541E-3</v>
      </c>
      <c r="M1055" s="15">
        <f t="shared" si="128"/>
        <v>1.7</v>
      </c>
      <c r="N1055">
        <f t="shared" si="129"/>
        <v>9787.4200001824647</v>
      </c>
      <c r="O1055" s="10">
        <f t="shared" si="130"/>
        <v>44630.732735046295</v>
      </c>
      <c r="P1055" s="15">
        <f t="shared" si="131"/>
        <v>2</v>
      </c>
    </row>
    <row r="1056" spans="1:16">
      <c r="A1056" s="9" t="s">
        <v>2553</v>
      </c>
      <c r="B1056" s="9" t="s">
        <v>2554</v>
      </c>
      <c r="C1056" s="9" t="s">
        <v>20</v>
      </c>
      <c r="D1056" s="9" t="s">
        <v>21</v>
      </c>
      <c r="E1056" t="s">
        <v>578</v>
      </c>
      <c r="F1056" s="11">
        <v>44630.689814814818</v>
      </c>
      <c r="G1056" t="s">
        <v>16</v>
      </c>
      <c r="H1056" t="s">
        <v>23</v>
      </c>
      <c r="I1056" s="12">
        <v>44630.71339863426</v>
      </c>
      <c r="J1056" s="12">
        <v>44630.738733425926</v>
      </c>
      <c r="K1056" s="13">
        <f t="shared" si="127"/>
        <v>36.482099998975173</v>
      </c>
      <c r="L1056" s="3">
        <f t="shared" si="132"/>
        <v>1.4039351852261461E-2</v>
      </c>
      <c r="M1056" s="15">
        <f t="shared" si="128"/>
        <v>20.216666666666665</v>
      </c>
      <c r="N1056">
        <f t="shared" si="129"/>
        <v>7296.4199997950345</v>
      </c>
      <c r="O1056" s="10">
        <f t="shared" si="130"/>
        <v>44630.738733425926</v>
      </c>
      <c r="P1056" s="15">
        <f t="shared" si="131"/>
        <v>2</v>
      </c>
    </row>
    <row r="1057" spans="1:16">
      <c r="A1057" s="9" t="s">
        <v>2555</v>
      </c>
      <c r="B1057" s="9" t="s">
        <v>2556</v>
      </c>
      <c r="C1057" s="9" t="s">
        <v>20</v>
      </c>
      <c r="D1057" s="9" t="s">
        <v>21</v>
      </c>
      <c r="E1057" t="s">
        <v>391</v>
      </c>
      <c r="F1057" s="11">
        <v>44630.690636574072</v>
      </c>
      <c r="G1057" t="s">
        <v>16</v>
      </c>
      <c r="H1057" t="s">
        <v>23</v>
      </c>
      <c r="I1057" s="12">
        <v>44630.709685671296</v>
      </c>
      <c r="J1057" s="12">
        <v>44630.737657407408</v>
      </c>
      <c r="K1057" s="13">
        <f t="shared" si="127"/>
        <v>40.279300000984222</v>
      </c>
      <c r="L1057" s="3">
        <f t="shared" si="132"/>
        <v>8.2175925490446389E-4</v>
      </c>
      <c r="M1057" s="15">
        <f t="shared" si="128"/>
        <v>1.1833333333333333</v>
      </c>
      <c r="N1057">
        <f t="shared" si="129"/>
        <v>8055.8600001968443</v>
      </c>
      <c r="O1057" s="10">
        <f t="shared" si="130"/>
        <v>44630.737657407408</v>
      </c>
      <c r="P1057" s="15">
        <f t="shared" si="131"/>
        <v>2</v>
      </c>
    </row>
    <row r="1058" spans="1:16">
      <c r="A1058" s="9" t="s">
        <v>2557</v>
      </c>
      <c r="B1058" s="9" t="s">
        <v>2558</v>
      </c>
      <c r="C1058" s="9" t="s">
        <v>493</v>
      </c>
      <c r="D1058" s="9" t="s">
        <v>493</v>
      </c>
      <c r="E1058" t="s">
        <v>170</v>
      </c>
      <c r="F1058" s="11">
        <v>44630.692650462966</v>
      </c>
      <c r="G1058" t="s">
        <v>16</v>
      </c>
      <c r="H1058" t="s">
        <v>23</v>
      </c>
      <c r="I1058" s="12">
        <v>44630.714891990741</v>
      </c>
      <c r="J1058" s="12">
        <v>44630.749613865744</v>
      </c>
      <c r="K1058" s="13">
        <f t="shared" si="127"/>
        <v>49.999500004341826</v>
      </c>
      <c r="L1058" s="3">
        <f t="shared" si="132"/>
        <v>2.013888893998228E-3</v>
      </c>
      <c r="M1058" s="15">
        <f t="shared" si="128"/>
        <v>2.9</v>
      </c>
      <c r="N1058">
        <f t="shared" si="129"/>
        <v>9999.9000008683652</v>
      </c>
      <c r="O1058" s="10">
        <f t="shared" si="130"/>
        <v>44630.749613865744</v>
      </c>
      <c r="P1058" s="15">
        <f t="shared" si="131"/>
        <v>2</v>
      </c>
    </row>
    <row r="1059" spans="1:16">
      <c r="A1059" s="9" t="s">
        <v>2559</v>
      </c>
      <c r="B1059" s="9" t="s">
        <v>2560</v>
      </c>
      <c r="C1059" s="9" t="s">
        <v>206</v>
      </c>
      <c r="D1059" s="9" t="s">
        <v>207</v>
      </c>
      <c r="E1059" t="s">
        <v>2177</v>
      </c>
      <c r="F1059" s="11">
        <v>44630.701793981483</v>
      </c>
      <c r="G1059" t="s">
        <v>16</v>
      </c>
      <c r="H1059" t="s">
        <v>23</v>
      </c>
      <c r="I1059" s="12">
        <v>44630.720579050925</v>
      </c>
      <c r="J1059" s="12">
        <v>44630.751435648148</v>
      </c>
      <c r="K1059" s="13">
        <f t="shared" si="127"/>
        <v>44.433500000741333</v>
      </c>
      <c r="L1059" s="3">
        <f t="shared" si="132"/>
        <v>9.1435185167938471E-3</v>
      </c>
      <c r="M1059" s="15">
        <f t="shared" si="128"/>
        <v>13.166666666666666</v>
      </c>
      <c r="N1059">
        <f t="shared" si="129"/>
        <v>8886.7000001482666</v>
      </c>
      <c r="O1059" s="10">
        <f t="shared" si="130"/>
        <v>44630.751435648148</v>
      </c>
      <c r="P1059" s="15">
        <f t="shared" si="131"/>
        <v>2</v>
      </c>
    </row>
    <row r="1060" spans="1:16">
      <c r="A1060" s="9" t="s">
        <v>2561</v>
      </c>
      <c r="B1060" s="9" t="s">
        <v>2562</v>
      </c>
      <c r="C1060" s="9" t="s">
        <v>20</v>
      </c>
      <c r="D1060" s="9" t="s">
        <v>21</v>
      </c>
      <c r="E1060" t="s">
        <v>1671</v>
      </c>
      <c r="F1060" s="11">
        <v>44630.713148148148</v>
      </c>
      <c r="G1060" t="s">
        <v>16</v>
      </c>
      <c r="H1060" t="s">
        <v>23</v>
      </c>
      <c r="I1060" s="12">
        <v>44630.731338287034</v>
      </c>
      <c r="J1060" s="12">
        <v>44630.764047314813</v>
      </c>
      <c r="K1060" s="13">
        <f t="shared" si="127"/>
        <v>47.101000001421198</v>
      </c>
      <c r="L1060" s="3">
        <f t="shared" si="132"/>
        <v>1.1354166665114462E-2</v>
      </c>
      <c r="M1060" s="15">
        <f t="shared" si="128"/>
        <v>16.350000000000001</v>
      </c>
      <c r="N1060">
        <f t="shared" si="129"/>
        <v>9420.2000002842396</v>
      </c>
      <c r="O1060" s="10">
        <f t="shared" si="130"/>
        <v>44630.764047314813</v>
      </c>
      <c r="P1060" s="15">
        <f t="shared" si="131"/>
        <v>2</v>
      </c>
    </row>
    <row r="1061" spans="1:16">
      <c r="A1061" s="9" t="s">
        <v>2563</v>
      </c>
      <c r="B1061" s="9" t="s">
        <v>2564</v>
      </c>
      <c r="C1061" s="9" t="s">
        <v>99</v>
      </c>
      <c r="D1061" s="9" t="s">
        <v>82</v>
      </c>
      <c r="E1061" t="s">
        <v>219</v>
      </c>
      <c r="F1061" s="11">
        <v>44630.732534722221</v>
      </c>
      <c r="G1061" t="s">
        <v>16</v>
      </c>
      <c r="H1061" t="s">
        <v>23</v>
      </c>
      <c r="I1061" s="12">
        <v>44630.753009791668</v>
      </c>
      <c r="J1061" s="12">
        <v>44630.787720138891</v>
      </c>
      <c r="K1061" s="13">
        <f t="shared" si="127"/>
        <v>49.982900001341477</v>
      </c>
      <c r="L1061" s="3">
        <f t="shared" si="132"/>
        <v>1.9386574072996154E-2</v>
      </c>
      <c r="M1061" s="15">
        <f t="shared" si="128"/>
        <v>27.916666666666668</v>
      </c>
      <c r="N1061">
        <f t="shared" si="129"/>
        <v>9996.5800002682954</v>
      </c>
      <c r="O1061" s="10">
        <f t="shared" si="130"/>
        <v>44630.787720138891</v>
      </c>
      <c r="P1061" s="15">
        <f t="shared" si="131"/>
        <v>2</v>
      </c>
    </row>
    <row r="1062" spans="1:16">
      <c r="A1062" s="9" t="s">
        <v>2565</v>
      </c>
      <c r="B1062" s="9" t="s">
        <v>2566</v>
      </c>
      <c r="C1062" s="9" t="s">
        <v>13</v>
      </c>
      <c r="D1062" s="9" t="s">
        <v>14</v>
      </c>
      <c r="E1062" t="s">
        <v>15</v>
      </c>
      <c r="F1062" s="11">
        <v>44631.001539351855</v>
      </c>
      <c r="G1062" t="s">
        <v>16</v>
      </c>
      <c r="H1062" t="s">
        <v>17</v>
      </c>
      <c r="I1062" s="12">
        <v>44631.019991226851</v>
      </c>
      <c r="J1062" s="12">
        <v>44631.054655671294</v>
      </c>
      <c r="K1062" s="13">
        <f t="shared" si="127"/>
        <v>49.916799998609349</v>
      </c>
      <c r="L1062" s="3">
        <f t="shared" si="132"/>
        <v>0.26900462963385507</v>
      </c>
      <c r="M1062" s="15">
        <f t="shared" si="128"/>
        <v>387.36666666666667</v>
      </c>
      <c r="N1062">
        <f t="shared" si="129"/>
        <v>9983.3599997218698</v>
      </c>
      <c r="O1062" s="10">
        <f t="shared" si="130"/>
        <v>44631.054655671294</v>
      </c>
      <c r="P1062" s="15">
        <f t="shared" si="131"/>
        <v>2</v>
      </c>
    </row>
    <row r="1063" spans="1:16">
      <c r="A1063" s="9" t="s">
        <v>2567</v>
      </c>
      <c r="B1063" s="9" t="s">
        <v>2568</v>
      </c>
      <c r="C1063" s="9" t="s">
        <v>13</v>
      </c>
      <c r="D1063" s="9" t="s">
        <v>14</v>
      </c>
      <c r="E1063" t="s">
        <v>2099</v>
      </c>
      <c r="F1063" s="11">
        <v>44631.001574074071</v>
      </c>
      <c r="G1063" t="s">
        <v>16</v>
      </c>
      <c r="H1063" t="s">
        <v>17</v>
      </c>
      <c r="I1063" s="12">
        <v>44631.02310608796</v>
      </c>
      <c r="J1063" s="12">
        <v>44631.055683379629</v>
      </c>
      <c r="K1063" s="13">
        <f t="shared" si="127"/>
        <v>46.911300003994256</v>
      </c>
      <c r="L1063" s="3">
        <f t="shared" si="132"/>
        <v>3.4722215787041932E-5</v>
      </c>
      <c r="M1063" s="15">
        <f t="shared" si="128"/>
        <v>0.05</v>
      </c>
      <c r="N1063">
        <f t="shared" si="129"/>
        <v>9382.2600007988513</v>
      </c>
      <c r="O1063" s="10">
        <f t="shared" si="130"/>
        <v>44631.055683379629</v>
      </c>
      <c r="P1063" s="15">
        <f t="shared" si="131"/>
        <v>2</v>
      </c>
    </row>
    <row r="1064" spans="1:16">
      <c r="A1064" s="9" t="s">
        <v>2569</v>
      </c>
      <c r="B1064" s="9" t="s">
        <v>2570</v>
      </c>
      <c r="C1064" s="9" t="s">
        <v>13</v>
      </c>
      <c r="D1064" s="9" t="s">
        <v>14</v>
      </c>
      <c r="E1064" t="s">
        <v>37</v>
      </c>
      <c r="F1064" s="11">
        <v>44631.002106481479</v>
      </c>
      <c r="G1064" t="s">
        <v>16</v>
      </c>
      <c r="H1064" t="s">
        <v>17</v>
      </c>
      <c r="I1064" s="12">
        <v>44631.021737453702</v>
      </c>
      <c r="J1064" s="12">
        <v>44631.047756828702</v>
      </c>
      <c r="K1064" s="13">
        <f t="shared" si="127"/>
        <v>37.467900000046939</v>
      </c>
      <c r="L1064" s="3">
        <f t="shared" si="132"/>
        <v>5.3240740817273036E-4</v>
      </c>
      <c r="M1064" s="15">
        <f t="shared" si="128"/>
        <v>0.76666666666666672</v>
      </c>
      <c r="N1064">
        <f t="shared" si="129"/>
        <v>7493.5800000093877</v>
      </c>
      <c r="O1064" s="10">
        <f t="shared" si="130"/>
        <v>44631.047756828702</v>
      </c>
      <c r="P1064" s="15">
        <f t="shared" si="131"/>
        <v>2</v>
      </c>
    </row>
    <row r="1065" spans="1:16">
      <c r="A1065" s="9" t="s">
        <v>2571</v>
      </c>
      <c r="B1065" s="9" t="s">
        <v>2572</v>
      </c>
      <c r="C1065" s="9" t="s">
        <v>20</v>
      </c>
      <c r="D1065" s="9" t="s">
        <v>21</v>
      </c>
      <c r="E1065" t="s">
        <v>34</v>
      </c>
      <c r="F1065" s="11">
        <v>44631.002268518518</v>
      </c>
      <c r="G1065" t="s">
        <v>16</v>
      </c>
      <c r="H1065" t="s">
        <v>23</v>
      </c>
      <c r="I1065" s="12">
        <v>44631.023392476854</v>
      </c>
      <c r="J1065" s="12">
        <v>44631.05511872685</v>
      </c>
      <c r="K1065" s="13">
        <f t="shared" si="127"/>
        <v>45.68579999380745</v>
      </c>
      <c r="L1065" s="3">
        <f t="shared" si="132"/>
        <v>1.6203703853534535E-4</v>
      </c>
      <c r="M1065" s="15">
        <f t="shared" si="128"/>
        <v>0.23333333333333334</v>
      </c>
      <c r="N1065">
        <f t="shared" si="129"/>
        <v>9137.15999876149</v>
      </c>
      <c r="O1065" s="10">
        <f t="shared" si="130"/>
        <v>44631.05511872685</v>
      </c>
      <c r="P1065" s="15">
        <f t="shared" si="131"/>
        <v>2</v>
      </c>
    </row>
    <row r="1066" spans="1:16">
      <c r="A1066" s="9" t="s">
        <v>2573</v>
      </c>
      <c r="B1066" s="9" t="s">
        <v>2574</v>
      </c>
      <c r="C1066" s="9" t="s">
        <v>20</v>
      </c>
      <c r="D1066" s="9" t="s">
        <v>21</v>
      </c>
      <c r="E1066" t="s">
        <v>86</v>
      </c>
      <c r="F1066" s="11">
        <v>44631.002928240741</v>
      </c>
      <c r="G1066" t="s">
        <v>16</v>
      </c>
      <c r="H1066" t="s">
        <v>23</v>
      </c>
      <c r="I1066" s="12">
        <v>44631.025073101853</v>
      </c>
      <c r="J1066" s="12">
        <v>44631.058547685185</v>
      </c>
      <c r="K1066" s="13">
        <f t="shared" si="127"/>
        <v>48.203399997437373</v>
      </c>
      <c r="L1066" s="3">
        <f t="shared" si="132"/>
        <v>6.5972222364507616E-4</v>
      </c>
      <c r="M1066" s="15">
        <f t="shared" si="128"/>
        <v>0.95</v>
      </c>
      <c r="N1066">
        <f t="shared" si="129"/>
        <v>9640.6799994874746</v>
      </c>
      <c r="O1066" s="10">
        <f t="shared" si="130"/>
        <v>44631.058547685185</v>
      </c>
      <c r="P1066" s="15">
        <f t="shared" si="131"/>
        <v>2</v>
      </c>
    </row>
    <row r="1067" spans="1:16">
      <c r="A1067" s="9" t="s">
        <v>2575</v>
      </c>
      <c r="B1067" s="9" t="s">
        <v>2576</v>
      </c>
      <c r="C1067" s="9" t="s">
        <v>13</v>
      </c>
      <c r="D1067" s="9" t="s">
        <v>14</v>
      </c>
      <c r="E1067" t="s">
        <v>1233</v>
      </c>
      <c r="F1067" s="11">
        <v>44631.008136574077</v>
      </c>
      <c r="G1067" t="s">
        <v>16</v>
      </c>
      <c r="H1067" t="s">
        <v>17</v>
      </c>
      <c r="I1067" s="12">
        <v>44631.03157712963</v>
      </c>
      <c r="J1067" s="12">
        <v>44631.065879351852</v>
      </c>
      <c r="K1067" s="13">
        <f t="shared" si="127"/>
        <v>49.395200000144541</v>
      </c>
      <c r="L1067" s="3">
        <f t="shared" si="132"/>
        <v>5.2083333357586525E-3</v>
      </c>
      <c r="M1067" s="15">
        <f t="shared" si="128"/>
        <v>7.5</v>
      </c>
      <c r="N1067">
        <f t="shared" si="129"/>
        <v>9879.0400000289083</v>
      </c>
      <c r="O1067" s="10">
        <f t="shared" si="130"/>
        <v>44631.065879351852</v>
      </c>
      <c r="P1067" s="15">
        <f t="shared" si="131"/>
        <v>2</v>
      </c>
    </row>
    <row r="1068" spans="1:16">
      <c r="A1068" s="9" t="s">
        <v>2577</v>
      </c>
      <c r="B1068" s="9" t="s">
        <v>2578</v>
      </c>
      <c r="C1068" s="9" t="s">
        <v>20</v>
      </c>
      <c r="D1068" s="9" t="s">
        <v>21</v>
      </c>
      <c r="E1068" t="s">
        <v>59</v>
      </c>
      <c r="F1068" s="11">
        <v>44631.023622685185</v>
      </c>
      <c r="G1068" t="s">
        <v>16</v>
      </c>
      <c r="H1068" t="s">
        <v>23</v>
      </c>
      <c r="I1068" s="12">
        <v>44631.0445219213</v>
      </c>
      <c r="J1068" s="12">
        <v>44631.079242754633</v>
      </c>
      <c r="K1068" s="13">
        <f t="shared" si="127"/>
        <v>49.997999999905005</v>
      </c>
      <c r="L1068" s="3">
        <f t="shared" si="132"/>
        <v>1.5486111107748002E-2</v>
      </c>
      <c r="M1068" s="15">
        <f t="shared" si="128"/>
        <v>22.3</v>
      </c>
      <c r="N1068">
        <f t="shared" si="129"/>
        <v>9999.599999981001</v>
      </c>
      <c r="O1068" s="10">
        <f t="shared" si="130"/>
        <v>44631.079242754633</v>
      </c>
      <c r="P1068" s="15">
        <f t="shared" si="131"/>
        <v>2</v>
      </c>
    </row>
    <row r="1069" spans="1:16">
      <c r="A1069" s="9" t="s">
        <v>2579</v>
      </c>
      <c r="B1069" s="9" t="s">
        <v>2580</v>
      </c>
      <c r="C1069" s="9" t="s">
        <v>13</v>
      </c>
      <c r="D1069" s="9" t="s">
        <v>14</v>
      </c>
      <c r="E1069" t="s">
        <v>394</v>
      </c>
      <c r="F1069" s="11">
        <v>44631.034166666665</v>
      </c>
      <c r="G1069" t="s">
        <v>16</v>
      </c>
      <c r="H1069" t="s">
        <v>23</v>
      </c>
      <c r="I1069" s="12">
        <v>44631.055205555553</v>
      </c>
      <c r="J1069" s="12">
        <v>44631.08748534722</v>
      </c>
      <c r="K1069" s="13">
        <f t="shared" si="127"/>
        <v>46.482900000410154</v>
      </c>
      <c r="L1069" s="3">
        <f t="shared" si="132"/>
        <v>1.0543981479713693E-2</v>
      </c>
      <c r="M1069" s="15">
        <f t="shared" si="128"/>
        <v>15.183333333333334</v>
      </c>
      <c r="N1069">
        <f t="shared" si="129"/>
        <v>9296.5800000820309</v>
      </c>
      <c r="O1069" s="10">
        <f t="shared" si="130"/>
        <v>44631.08748534722</v>
      </c>
      <c r="P1069" s="15">
        <f t="shared" si="131"/>
        <v>2</v>
      </c>
    </row>
    <row r="1070" spans="1:16">
      <c r="A1070" s="9" t="s">
        <v>2581</v>
      </c>
      <c r="B1070" s="9" t="s">
        <v>2582</v>
      </c>
      <c r="C1070" s="9" t="s">
        <v>89</v>
      </c>
      <c r="D1070" s="9" t="s">
        <v>90</v>
      </c>
      <c r="E1070" t="s">
        <v>91</v>
      </c>
      <c r="F1070" s="11">
        <v>44631.037291666667</v>
      </c>
      <c r="G1070" t="s">
        <v>16</v>
      </c>
      <c r="H1070" t="s">
        <v>23</v>
      </c>
      <c r="I1070" s="12">
        <v>44631.057042708337</v>
      </c>
      <c r="J1070" s="12">
        <v>44631.09168986111</v>
      </c>
      <c r="K1070" s="13">
        <f t="shared" si="127"/>
        <v>49.891899994108826</v>
      </c>
      <c r="L1070" s="3">
        <f t="shared" si="132"/>
        <v>3.125000002910383E-3</v>
      </c>
      <c r="M1070" s="15">
        <f t="shared" si="128"/>
        <v>4.5</v>
      </c>
      <c r="N1070">
        <f t="shared" si="129"/>
        <v>9978.3799988217652</v>
      </c>
      <c r="O1070" s="10">
        <f t="shared" si="130"/>
        <v>44631.09168986111</v>
      </c>
      <c r="P1070" s="15">
        <f t="shared" si="131"/>
        <v>2</v>
      </c>
    </row>
    <row r="1071" spans="1:16">
      <c r="A1071" s="9" t="s">
        <v>2583</v>
      </c>
      <c r="B1071" s="9" t="s">
        <v>2584</v>
      </c>
      <c r="C1071" s="9" t="s">
        <v>290</v>
      </c>
      <c r="D1071" s="9" t="s">
        <v>291</v>
      </c>
      <c r="E1071" t="s">
        <v>629</v>
      </c>
      <c r="F1071" s="11">
        <v>44631.130381944444</v>
      </c>
      <c r="G1071" t="s">
        <v>16</v>
      </c>
      <c r="H1071" t="s">
        <v>17</v>
      </c>
      <c r="I1071" s="12">
        <v>44631.153617430558</v>
      </c>
      <c r="J1071" s="12">
        <v>44631.175606597222</v>
      </c>
      <c r="K1071" s="13">
        <f t="shared" si="127"/>
        <v>31.664399995934218</v>
      </c>
      <c r="L1071" s="3">
        <f t="shared" si="132"/>
        <v>9.3090277776354924E-2</v>
      </c>
      <c r="M1071" s="15">
        <f t="shared" si="128"/>
        <v>134.05000000000001</v>
      </c>
      <c r="N1071">
        <f t="shared" si="129"/>
        <v>6332.8799991868436</v>
      </c>
      <c r="O1071" s="10">
        <f t="shared" si="130"/>
        <v>44631.175606597222</v>
      </c>
      <c r="P1071" s="15">
        <f t="shared" si="131"/>
        <v>2</v>
      </c>
    </row>
    <row r="1072" spans="1:16">
      <c r="A1072" s="9" t="s">
        <v>2585</v>
      </c>
      <c r="B1072" s="9" t="s">
        <v>2586</v>
      </c>
      <c r="C1072" s="9" t="s">
        <v>94</v>
      </c>
      <c r="D1072" s="9" t="s">
        <v>95</v>
      </c>
      <c r="E1072" t="s">
        <v>191</v>
      </c>
      <c r="F1072" s="11">
        <v>44631.182939814818</v>
      </c>
      <c r="G1072" t="s">
        <v>16</v>
      </c>
      <c r="H1072" t="s">
        <v>23</v>
      </c>
      <c r="I1072" s="12">
        <v>44631.203846759257</v>
      </c>
      <c r="J1072" s="12">
        <v>44631.23718974537</v>
      </c>
      <c r="K1072" s="13">
        <f t="shared" si="127"/>
        <v>48.013900002697483</v>
      </c>
      <c r="L1072" s="3">
        <f t="shared" si="132"/>
        <v>5.2557870374585036E-2</v>
      </c>
      <c r="M1072" s="15">
        <f t="shared" si="128"/>
        <v>75.683333333333337</v>
      </c>
      <c r="N1072">
        <f t="shared" si="129"/>
        <v>9602.7800005394965</v>
      </c>
      <c r="O1072" s="10">
        <f t="shared" si="130"/>
        <v>44631.23718974537</v>
      </c>
      <c r="P1072" s="15">
        <f t="shared" si="131"/>
        <v>2</v>
      </c>
    </row>
    <row r="1073" spans="1:16">
      <c r="A1073" s="9" t="s">
        <v>2587</v>
      </c>
      <c r="B1073" s="9" t="s">
        <v>2588</v>
      </c>
      <c r="C1073" s="9" t="s">
        <v>412</v>
      </c>
      <c r="D1073" s="9" t="s">
        <v>413</v>
      </c>
      <c r="E1073" t="s">
        <v>767</v>
      </c>
      <c r="F1073" s="11">
        <v>44631.18613425926</v>
      </c>
      <c r="G1073" t="s">
        <v>16</v>
      </c>
      <c r="H1073" t="s">
        <v>23</v>
      </c>
      <c r="I1073" s="12">
        <v>44631.203866828706</v>
      </c>
      <c r="J1073" s="12">
        <v>44631.238477106483</v>
      </c>
      <c r="K1073" s="13">
        <f t="shared" si="127"/>
        <v>49.838799998397008</v>
      </c>
      <c r="L1073" s="3">
        <f t="shared" si="132"/>
        <v>3.1944444417604245E-3</v>
      </c>
      <c r="M1073" s="15">
        <f t="shared" si="128"/>
        <v>4.5999999999999996</v>
      </c>
      <c r="N1073">
        <f t="shared" si="129"/>
        <v>9967.7599996794015</v>
      </c>
      <c r="O1073" s="10">
        <f t="shared" si="130"/>
        <v>44631.238477106483</v>
      </c>
      <c r="P1073" s="15">
        <f t="shared" si="131"/>
        <v>2</v>
      </c>
    </row>
    <row r="1074" spans="1:16">
      <c r="A1074" s="9" t="s">
        <v>2589</v>
      </c>
      <c r="B1074" s="9" t="s">
        <v>2590</v>
      </c>
      <c r="C1074" s="9" t="s">
        <v>20</v>
      </c>
      <c r="D1074" s="9" t="s">
        <v>21</v>
      </c>
      <c r="E1074" t="s">
        <v>65</v>
      </c>
      <c r="F1074" s="11">
        <v>44631.188391203701</v>
      </c>
      <c r="G1074" t="s">
        <v>16</v>
      </c>
      <c r="H1074" t="s">
        <v>23</v>
      </c>
      <c r="I1074" s="12">
        <v>44631.206616620373</v>
      </c>
      <c r="J1074" s="12">
        <v>44631.24126328704</v>
      </c>
      <c r="K1074" s="13">
        <f t="shared" si="127"/>
        <v>49.891200000420213</v>
      </c>
      <c r="L1074" s="3">
        <f t="shared" si="132"/>
        <v>2.2569444408873096E-3</v>
      </c>
      <c r="M1074" s="15">
        <f t="shared" si="128"/>
        <v>3.25</v>
      </c>
      <c r="N1074">
        <f t="shared" si="129"/>
        <v>9978.2400000840425</v>
      </c>
      <c r="O1074" s="10">
        <f t="shared" si="130"/>
        <v>44631.24126328704</v>
      </c>
      <c r="P1074" s="15">
        <f t="shared" si="131"/>
        <v>2</v>
      </c>
    </row>
    <row r="1075" spans="1:16">
      <c r="A1075" s="9" t="s">
        <v>2591</v>
      </c>
      <c r="B1075" s="9" t="s">
        <v>2592</v>
      </c>
      <c r="C1075" s="9" t="s">
        <v>564</v>
      </c>
      <c r="D1075" s="9" t="s">
        <v>442</v>
      </c>
      <c r="E1075" t="s">
        <v>110</v>
      </c>
      <c r="F1075" s="11">
        <v>44631.251747685186</v>
      </c>
      <c r="G1075" t="s">
        <v>16</v>
      </c>
      <c r="H1075" t="s">
        <v>23</v>
      </c>
      <c r="I1075" s="12">
        <v>44631.274209490737</v>
      </c>
      <c r="J1075" s="12">
        <v>44631.308743518515</v>
      </c>
      <c r="K1075" s="13">
        <f t="shared" si="127"/>
        <v>49.729000000515953</v>
      </c>
      <c r="L1075" s="3">
        <f t="shared" si="132"/>
        <v>6.3356481485243421E-2</v>
      </c>
      <c r="M1075" s="15">
        <f t="shared" si="128"/>
        <v>91.233333333333334</v>
      </c>
      <c r="N1075">
        <f t="shared" si="129"/>
        <v>9945.8000001031905</v>
      </c>
      <c r="O1075" s="10">
        <f t="shared" si="130"/>
        <v>44631.308743518515</v>
      </c>
      <c r="P1075" s="15">
        <f t="shared" si="131"/>
        <v>2</v>
      </c>
    </row>
    <row r="1076" spans="1:16">
      <c r="A1076" s="9" t="s">
        <v>2593</v>
      </c>
      <c r="B1076" s="9" t="s">
        <v>2594</v>
      </c>
      <c r="C1076" s="9" t="s">
        <v>808</v>
      </c>
      <c r="D1076" s="9" t="s">
        <v>809</v>
      </c>
      <c r="E1076" t="s">
        <v>114</v>
      </c>
      <c r="F1076" s="11">
        <v>44631.252013888887</v>
      </c>
      <c r="G1076" t="s">
        <v>16</v>
      </c>
      <c r="H1076" t="s">
        <v>23</v>
      </c>
      <c r="I1076" s="12">
        <v>44631.273244374999</v>
      </c>
      <c r="J1076" s="12">
        <v>44631.307193541666</v>
      </c>
      <c r="K1076" s="13">
        <f t="shared" si="127"/>
        <v>48.886800000909716</v>
      </c>
      <c r="L1076" s="3">
        <f t="shared" si="132"/>
        <v>2.6620370044838637E-4</v>
      </c>
      <c r="M1076" s="15">
        <f t="shared" si="128"/>
        <v>0.38333333333333336</v>
      </c>
      <c r="N1076">
        <f t="shared" si="129"/>
        <v>9777.3600001819432</v>
      </c>
      <c r="O1076" s="10">
        <f t="shared" si="130"/>
        <v>44631.307193541666</v>
      </c>
      <c r="P1076" s="15">
        <f t="shared" si="131"/>
        <v>2</v>
      </c>
    </row>
    <row r="1077" spans="1:16">
      <c r="A1077" s="9" t="s">
        <v>2595</v>
      </c>
      <c r="B1077" s="9" t="s">
        <v>2596</v>
      </c>
      <c r="C1077" s="9" t="s">
        <v>1953</v>
      </c>
      <c r="D1077" s="9" t="s">
        <v>594</v>
      </c>
      <c r="E1077" t="s">
        <v>770</v>
      </c>
      <c r="F1077" s="11">
        <v>44631.252083333333</v>
      </c>
      <c r="G1077" t="s">
        <v>16</v>
      </c>
      <c r="H1077" t="s">
        <v>17</v>
      </c>
      <c r="I1077" s="12">
        <v>44631.273433680559</v>
      </c>
      <c r="J1077" s="12">
        <v>44631.302152291668</v>
      </c>
      <c r="K1077" s="13">
        <f t="shared" si="127"/>
        <v>41.354799997061491</v>
      </c>
      <c r="L1077" s="3">
        <f t="shared" si="132"/>
        <v>6.9444446125999093E-5</v>
      </c>
      <c r="M1077" s="15">
        <f t="shared" si="128"/>
        <v>0.1</v>
      </c>
      <c r="N1077">
        <f t="shared" si="129"/>
        <v>8270.9599994122982</v>
      </c>
      <c r="O1077" s="10">
        <f t="shared" si="130"/>
        <v>44631.302152291668</v>
      </c>
      <c r="P1077" s="15">
        <f t="shared" si="131"/>
        <v>2</v>
      </c>
    </row>
    <row r="1078" spans="1:16">
      <c r="A1078" s="9" t="s">
        <v>2597</v>
      </c>
      <c r="B1078" s="9" t="s">
        <v>2598</v>
      </c>
      <c r="C1078" s="9" t="s">
        <v>160</v>
      </c>
      <c r="D1078" s="9" t="s">
        <v>161</v>
      </c>
      <c r="E1078" t="s">
        <v>124</v>
      </c>
      <c r="F1078" s="11">
        <v>44631.254999999997</v>
      </c>
      <c r="G1078" t="s">
        <v>16</v>
      </c>
      <c r="H1078" t="s">
        <v>23</v>
      </c>
      <c r="I1078" s="12">
        <v>44631.276574236108</v>
      </c>
      <c r="J1078" s="12">
        <v>44631.305358611113</v>
      </c>
      <c r="K1078" s="13">
        <f t="shared" si="127"/>
        <v>41.449500006856397</v>
      </c>
      <c r="L1078" s="3">
        <f t="shared" si="132"/>
        <v>2.9166666645323858E-3</v>
      </c>
      <c r="M1078" s="15">
        <f t="shared" si="128"/>
        <v>4.2</v>
      </c>
      <c r="N1078">
        <f t="shared" si="129"/>
        <v>8289.9000013712794</v>
      </c>
      <c r="O1078" s="10">
        <f t="shared" si="130"/>
        <v>44631.305358611113</v>
      </c>
      <c r="P1078" s="15">
        <f t="shared" si="131"/>
        <v>2</v>
      </c>
    </row>
    <row r="1079" spans="1:16">
      <c r="A1079" s="9" t="s">
        <v>2599</v>
      </c>
      <c r="B1079" s="9" t="s">
        <v>2600</v>
      </c>
      <c r="C1079" s="9" t="s">
        <v>218</v>
      </c>
      <c r="D1079" s="9" t="s">
        <v>218</v>
      </c>
      <c r="E1079" t="s">
        <v>96</v>
      </c>
      <c r="F1079" s="11">
        <v>44631.256076388891</v>
      </c>
      <c r="G1079" t="s">
        <v>16</v>
      </c>
      <c r="H1079" t="s">
        <v>23</v>
      </c>
      <c r="I1079" s="12">
        <v>44631.278643333331</v>
      </c>
      <c r="J1079" s="12">
        <v>44631.309676944446</v>
      </c>
      <c r="K1079" s="13">
        <f t="shared" si="127"/>
        <v>44.688400004524738</v>
      </c>
      <c r="L1079" s="3">
        <f t="shared" si="132"/>
        <v>1.0763888931251131E-3</v>
      </c>
      <c r="M1079" s="15">
        <f t="shared" si="128"/>
        <v>1.55</v>
      </c>
      <c r="N1079">
        <f t="shared" si="129"/>
        <v>8937.6800009049475</v>
      </c>
      <c r="O1079" s="10">
        <f t="shared" si="130"/>
        <v>44631.309676944446</v>
      </c>
      <c r="P1079" s="15">
        <f t="shared" si="131"/>
        <v>2</v>
      </c>
    </row>
    <row r="1080" spans="1:16">
      <c r="A1080" s="9" t="s">
        <v>2601</v>
      </c>
      <c r="B1080" s="9" t="s">
        <v>2602</v>
      </c>
      <c r="C1080" s="9" t="s">
        <v>436</v>
      </c>
      <c r="D1080" s="9" t="s">
        <v>436</v>
      </c>
      <c r="E1080" t="s">
        <v>83</v>
      </c>
      <c r="F1080" s="11">
        <v>44631.257743055554</v>
      </c>
      <c r="G1080" t="s">
        <v>16</v>
      </c>
      <c r="H1080" t="s">
        <v>23</v>
      </c>
      <c r="I1080" s="12">
        <v>44631.278497569445</v>
      </c>
      <c r="J1080" s="12">
        <v>44631.305161388889</v>
      </c>
      <c r="K1080" s="13">
        <f t="shared" si="127"/>
        <v>38.395899999886751</v>
      </c>
      <c r="L1080" s="3">
        <f t="shared" si="132"/>
        <v>1.6666666633682325E-3</v>
      </c>
      <c r="M1080" s="15">
        <f t="shared" si="128"/>
        <v>2.4</v>
      </c>
      <c r="N1080">
        <f t="shared" si="129"/>
        <v>7679.1799999773502</v>
      </c>
      <c r="O1080" s="10">
        <f t="shared" si="130"/>
        <v>44631.305161388889</v>
      </c>
      <c r="P1080" s="15">
        <f t="shared" si="131"/>
        <v>2</v>
      </c>
    </row>
    <row r="1081" spans="1:16">
      <c r="A1081" s="9" t="s">
        <v>2603</v>
      </c>
      <c r="B1081" s="9" t="s">
        <v>2604</v>
      </c>
      <c r="C1081" s="9" t="s">
        <v>13</v>
      </c>
      <c r="D1081" s="9" t="s">
        <v>14</v>
      </c>
      <c r="E1081" t="s">
        <v>506</v>
      </c>
      <c r="F1081" s="11">
        <v>44631.259629629632</v>
      </c>
      <c r="G1081" t="s">
        <v>16</v>
      </c>
      <c r="H1081" t="s">
        <v>23</v>
      </c>
      <c r="I1081" s="12">
        <v>44631.281509907407</v>
      </c>
      <c r="J1081" s="12">
        <v>44631.313583379633</v>
      </c>
      <c r="K1081" s="13">
        <f t="shared" si="127"/>
        <v>46.185800005914643</v>
      </c>
      <c r="L1081" s="3">
        <f t="shared" si="132"/>
        <v>1.8865740785258822E-3</v>
      </c>
      <c r="M1081" s="15">
        <f t="shared" si="128"/>
        <v>2.7166666666666668</v>
      </c>
      <c r="N1081">
        <f t="shared" si="129"/>
        <v>9237.1600011829287</v>
      </c>
      <c r="O1081" s="10">
        <f t="shared" si="130"/>
        <v>44631.313583379633</v>
      </c>
      <c r="P1081" s="15">
        <f t="shared" si="131"/>
        <v>2</v>
      </c>
    </row>
    <row r="1082" spans="1:16">
      <c r="A1082" s="9" t="s">
        <v>2605</v>
      </c>
      <c r="B1082" s="9" t="s">
        <v>2606</v>
      </c>
      <c r="C1082" s="9" t="s">
        <v>13</v>
      </c>
      <c r="D1082" s="9" t="s">
        <v>14</v>
      </c>
      <c r="E1082" t="s">
        <v>182</v>
      </c>
      <c r="F1082" s="11">
        <v>44631.264409722222</v>
      </c>
      <c r="G1082" t="s">
        <v>16</v>
      </c>
      <c r="H1082" t="s">
        <v>17</v>
      </c>
      <c r="I1082" s="12">
        <v>44631.288108611108</v>
      </c>
      <c r="J1082" s="12">
        <v>44631.322822916663</v>
      </c>
      <c r="K1082" s="13">
        <f t="shared" si="127"/>
        <v>49.988599999342114</v>
      </c>
      <c r="L1082" s="3">
        <f t="shared" si="132"/>
        <v>4.7800925894989632E-3</v>
      </c>
      <c r="M1082" s="15">
        <f t="shared" si="128"/>
        <v>6.8833333333333329</v>
      </c>
      <c r="N1082">
        <f t="shared" si="129"/>
        <v>9997.7199998684227</v>
      </c>
      <c r="O1082" s="10">
        <f t="shared" si="130"/>
        <v>44631.322822916663</v>
      </c>
      <c r="P1082" s="15">
        <f t="shared" si="131"/>
        <v>2</v>
      </c>
    </row>
    <row r="1083" spans="1:16">
      <c r="A1083" s="9" t="s">
        <v>2607</v>
      </c>
      <c r="B1083" s="9" t="s">
        <v>2608</v>
      </c>
      <c r="C1083" s="9" t="s">
        <v>1000</v>
      </c>
      <c r="D1083" s="9" t="s">
        <v>1000</v>
      </c>
      <c r="E1083" t="s">
        <v>133</v>
      </c>
      <c r="F1083" s="11">
        <v>44631.264687499999</v>
      </c>
      <c r="G1083" t="s">
        <v>16</v>
      </c>
      <c r="H1083" t="s">
        <v>23</v>
      </c>
      <c r="I1083" s="12">
        <v>44631.28448076389</v>
      </c>
      <c r="J1083" s="12">
        <v>44631.318657152777</v>
      </c>
      <c r="K1083" s="13">
        <f t="shared" si="127"/>
        <v>49.213999996427447</v>
      </c>
      <c r="L1083" s="3">
        <f t="shared" si="132"/>
        <v>2.7777777722803876E-4</v>
      </c>
      <c r="M1083" s="15">
        <f t="shared" si="128"/>
        <v>0.4</v>
      </c>
      <c r="N1083">
        <f t="shared" si="129"/>
        <v>9842.7999992854893</v>
      </c>
      <c r="O1083" s="10">
        <f t="shared" si="130"/>
        <v>44631.318657152777</v>
      </c>
      <c r="P1083" s="15">
        <f t="shared" si="131"/>
        <v>2</v>
      </c>
    </row>
    <row r="1084" spans="1:16">
      <c r="A1084" s="9" t="s">
        <v>2609</v>
      </c>
      <c r="B1084" s="9" t="s">
        <v>2610</v>
      </c>
      <c r="C1084" s="9" t="s">
        <v>1131</v>
      </c>
      <c r="D1084" s="9" t="s">
        <v>1131</v>
      </c>
      <c r="E1084" t="s">
        <v>105</v>
      </c>
      <c r="F1084" s="11">
        <v>44631.266504629632</v>
      </c>
      <c r="G1084" t="s">
        <v>16</v>
      </c>
      <c r="H1084" t="s">
        <v>23</v>
      </c>
      <c r="I1084" s="12">
        <v>44631.288037060185</v>
      </c>
      <c r="J1084" s="12">
        <v>44631.322081435188</v>
      </c>
      <c r="K1084" s="13">
        <f t="shared" si="127"/>
        <v>49.02390000410378</v>
      </c>
      <c r="L1084" s="3">
        <f t="shared" si="132"/>
        <v>1.8171296323998831E-3</v>
      </c>
      <c r="M1084" s="15">
        <f t="shared" si="128"/>
        <v>2.6166666666666667</v>
      </c>
      <c r="N1084">
        <f t="shared" si="129"/>
        <v>9804.780000820756</v>
      </c>
      <c r="O1084" s="10">
        <f t="shared" si="130"/>
        <v>44631.322081435188</v>
      </c>
      <c r="P1084" s="15">
        <f t="shared" si="131"/>
        <v>2</v>
      </c>
    </row>
    <row r="1085" spans="1:16">
      <c r="A1085" s="9" t="s">
        <v>2611</v>
      </c>
      <c r="B1085" s="9" t="s">
        <v>2612</v>
      </c>
      <c r="C1085" s="9" t="s">
        <v>2613</v>
      </c>
      <c r="D1085" s="9" t="s">
        <v>553</v>
      </c>
      <c r="E1085" t="s">
        <v>145</v>
      </c>
      <c r="F1085" s="11">
        <v>44631.267430555556</v>
      </c>
      <c r="G1085" t="s">
        <v>16</v>
      </c>
      <c r="H1085" t="s">
        <v>23</v>
      </c>
      <c r="I1085" s="12">
        <v>44631.287305763886</v>
      </c>
      <c r="J1085" s="12">
        <v>44631.318756388886</v>
      </c>
      <c r="K1085" s="13">
        <f t="shared" si="127"/>
        <v>45.288899999577552</v>
      </c>
      <c r="L1085" s="3">
        <f t="shared" si="132"/>
        <v>9.2592592409346253E-4</v>
      </c>
      <c r="M1085" s="15">
        <f t="shared" si="128"/>
        <v>1.3333333333333333</v>
      </c>
      <c r="N1085">
        <f t="shared" si="129"/>
        <v>9057.7799999155104</v>
      </c>
      <c r="O1085" s="10">
        <f t="shared" si="130"/>
        <v>44631.318756388886</v>
      </c>
      <c r="P1085" s="15">
        <f t="shared" si="131"/>
        <v>2</v>
      </c>
    </row>
    <row r="1086" spans="1:16">
      <c r="A1086" s="9" t="s">
        <v>2614</v>
      </c>
      <c r="B1086" s="9" t="s">
        <v>2615</v>
      </c>
      <c r="C1086" s="9" t="s">
        <v>155</v>
      </c>
      <c r="D1086" s="9" t="s">
        <v>156</v>
      </c>
      <c r="E1086" t="s">
        <v>544</v>
      </c>
      <c r="F1086" s="11">
        <v>44631.268819444442</v>
      </c>
      <c r="G1086" t="s">
        <v>16</v>
      </c>
      <c r="H1086" t="s">
        <v>23</v>
      </c>
      <c r="I1086" s="12">
        <v>44631.292548750003</v>
      </c>
      <c r="J1086" s="12">
        <v>44631.32608097222</v>
      </c>
      <c r="K1086" s="13">
        <f t="shared" si="127"/>
        <v>48.286399991484359</v>
      </c>
      <c r="L1086" s="3">
        <f t="shared" si="132"/>
        <v>1.3888888861401938E-3</v>
      </c>
      <c r="M1086" s="15">
        <f t="shared" si="128"/>
        <v>2</v>
      </c>
      <c r="N1086">
        <f t="shared" si="129"/>
        <v>9657.2799982968718</v>
      </c>
      <c r="O1086" s="10">
        <f t="shared" si="130"/>
        <v>44631.32608097222</v>
      </c>
      <c r="P1086" s="15">
        <f t="shared" si="131"/>
        <v>2</v>
      </c>
    </row>
    <row r="1087" spans="1:16">
      <c r="A1087" s="9" t="s">
        <v>2616</v>
      </c>
      <c r="B1087" s="9" t="s">
        <v>2617</v>
      </c>
      <c r="C1087" s="9" t="s">
        <v>538</v>
      </c>
      <c r="D1087" s="9" t="s">
        <v>539</v>
      </c>
      <c r="E1087" t="s">
        <v>137</v>
      </c>
      <c r="F1087" s="11">
        <v>44631.269421296296</v>
      </c>
      <c r="G1087" t="s">
        <v>16</v>
      </c>
      <c r="H1087" t="s">
        <v>23</v>
      </c>
      <c r="I1087" s="12">
        <v>44631.292668518516</v>
      </c>
      <c r="J1087" s="12">
        <v>44631.324616365739</v>
      </c>
      <c r="K1087" s="13">
        <f t="shared" si="127"/>
        <v>46.004900000989437</v>
      </c>
      <c r="L1087" s="3">
        <f t="shared" si="132"/>
        <v>6.0185185429872945E-4</v>
      </c>
      <c r="M1087" s="15">
        <f t="shared" si="128"/>
        <v>0.8666666666666667</v>
      </c>
      <c r="N1087">
        <f t="shared" si="129"/>
        <v>9200.9800001978874</v>
      </c>
      <c r="O1087" s="10">
        <f t="shared" si="130"/>
        <v>44631.324616365739</v>
      </c>
      <c r="P1087" s="15">
        <f t="shared" si="131"/>
        <v>2</v>
      </c>
    </row>
    <row r="1088" spans="1:16">
      <c r="A1088" s="9" t="s">
        <v>2618</v>
      </c>
      <c r="B1088" s="9" t="s">
        <v>2619</v>
      </c>
      <c r="C1088" s="9" t="s">
        <v>108</v>
      </c>
      <c r="D1088" s="9" t="s">
        <v>109</v>
      </c>
      <c r="E1088" t="s">
        <v>199</v>
      </c>
      <c r="F1088" s="11">
        <v>44631.272048611114</v>
      </c>
      <c r="G1088" t="s">
        <v>16</v>
      </c>
      <c r="H1088" t="s">
        <v>23</v>
      </c>
      <c r="I1088" s="12">
        <v>44631.29194909722</v>
      </c>
      <c r="J1088" s="12">
        <v>44631.325297361109</v>
      </c>
      <c r="K1088" s="13">
        <f t="shared" si="127"/>
        <v>48.021500000031665</v>
      </c>
      <c r="L1088" s="3">
        <f t="shared" si="132"/>
        <v>2.6273148178006522E-3</v>
      </c>
      <c r="M1088" s="15">
        <f t="shared" si="128"/>
        <v>3.7833333333333332</v>
      </c>
      <c r="N1088">
        <f t="shared" si="129"/>
        <v>9604.300000006333</v>
      </c>
      <c r="O1088" s="10">
        <f t="shared" si="130"/>
        <v>44631.325297361109</v>
      </c>
      <c r="P1088" s="15">
        <f t="shared" si="131"/>
        <v>2</v>
      </c>
    </row>
    <row r="1089" spans="1:16">
      <c r="A1089" s="9" t="s">
        <v>2620</v>
      </c>
      <c r="B1089" s="9" t="s">
        <v>2621</v>
      </c>
      <c r="C1089" s="9" t="s">
        <v>20</v>
      </c>
      <c r="D1089" s="9" t="s">
        <v>21</v>
      </c>
      <c r="E1089" t="s">
        <v>578</v>
      </c>
      <c r="F1089" s="11">
        <v>44631.275277777779</v>
      </c>
      <c r="G1089" t="s">
        <v>16</v>
      </c>
      <c r="H1089" t="s">
        <v>23</v>
      </c>
      <c r="I1089" s="12">
        <v>44631.296248888888</v>
      </c>
      <c r="J1089" s="12">
        <v>44631.329590416666</v>
      </c>
      <c r="K1089" s="13">
        <f t="shared" si="127"/>
        <v>48.011800000676885</v>
      </c>
      <c r="L1089" s="3">
        <f t="shared" si="132"/>
        <v>3.2291666648234241E-3</v>
      </c>
      <c r="M1089" s="15">
        <f t="shared" si="128"/>
        <v>4.6500000000000004</v>
      </c>
      <c r="N1089">
        <f t="shared" si="129"/>
        <v>9602.360000135377</v>
      </c>
      <c r="O1089" s="10">
        <f t="shared" si="130"/>
        <v>44631.329590416666</v>
      </c>
      <c r="P1089" s="15">
        <f t="shared" si="131"/>
        <v>2</v>
      </c>
    </row>
    <row r="1090" spans="1:16">
      <c r="A1090" s="9" t="s">
        <v>2622</v>
      </c>
      <c r="B1090" s="9" t="s">
        <v>2623</v>
      </c>
      <c r="C1090" s="9" t="s">
        <v>202</v>
      </c>
      <c r="D1090" s="9" t="s">
        <v>202</v>
      </c>
      <c r="E1090" t="s">
        <v>142</v>
      </c>
      <c r="F1090" s="11">
        <v>44631.279537037037</v>
      </c>
      <c r="G1090" t="s">
        <v>16</v>
      </c>
      <c r="H1090" t="s">
        <v>23</v>
      </c>
      <c r="I1090" s="12">
        <v>44631.301480856484</v>
      </c>
      <c r="J1090" s="12">
        <v>44631.33266162037</v>
      </c>
      <c r="K1090" s="13">
        <f t="shared" si="127"/>
        <v>44.90029999637045</v>
      </c>
      <c r="L1090" s="3">
        <f t="shared" si="132"/>
        <v>4.2592592581058852E-3</v>
      </c>
      <c r="M1090" s="15">
        <f t="shared" si="128"/>
        <v>6.1333333333333337</v>
      </c>
      <c r="N1090">
        <f t="shared" si="129"/>
        <v>8980.0599992740899</v>
      </c>
      <c r="O1090" s="10">
        <f t="shared" si="130"/>
        <v>44631.33266162037</v>
      </c>
      <c r="P1090" s="15">
        <f t="shared" si="131"/>
        <v>2</v>
      </c>
    </row>
    <row r="1091" spans="1:16">
      <c r="A1091" s="9" t="s">
        <v>2624</v>
      </c>
      <c r="B1091" s="9" t="s">
        <v>2625</v>
      </c>
      <c r="C1091" s="9" t="s">
        <v>500</v>
      </c>
      <c r="D1091" s="9" t="s">
        <v>501</v>
      </c>
      <c r="E1091" t="s">
        <v>203</v>
      </c>
      <c r="F1091" s="11">
        <v>44631.279849537037</v>
      </c>
      <c r="G1091" t="s">
        <v>16</v>
      </c>
      <c r="H1091" t="s">
        <v>23</v>
      </c>
      <c r="I1091" s="12">
        <v>44631.301677939817</v>
      </c>
      <c r="J1091" s="12">
        <v>44631.336356412037</v>
      </c>
      <c r="K1091" s="13">
        <f t="shared" ref="K1091:K1154" si="133">(J1091-I1091)*24*60</f>
        <v>49.936999997589737</v>
      </c>
      <c r="L1091" s="3">
        <f t="shared" si="132"/>
        <v>3.125000002910383E-4</v>
      </c>
      <c r="M1091" s="15">
        <f t="shared" ref="M1091:M1154" si="134">HOUR(L1091)*60+MINUTE(L1091)+SECOND(L1091)/60</f>
        <v>0.45</v>
      </c>
      <c r="N1091">
        <f t="shared" ref="N1091:N1154" si="135">K1091*200</f>
        <v>9987.3999995179474</v>
      </c>
      <c r="O1091" s="10">
        <f t="shared" ref="O1091:O1154" si="136">J1091</f>
        <v>44631.336356412037</v>
      </c>
      <c r="P1091" s="15">
        <f t="shared" ref="P1091:P1154" si="137">_xlfn.ISOWEEKNUM(O1091)-_xlfn.ISOWEEKNUM(DATE(YEAR(O1091),MONTH(O1091),1))+1</f>
        <v>2</v>
      </c>
    </row>
    <row r="1092" spans="1:16">
      <c r="A1092" s="9" t="s">
        <v>2626</v>
      </c>
      <c r="B1092" s="9" t="s">
        <v>2627</v>
      </c>
      <c r="C1092" s="9" t="s">
        <v>211</v>
      </c>
      <c r="D1092" s="9" t="s">
        <v>211</v>
      </c>
      <c r="E1092" t="s">
        <v>212</v>
      </c>
      <c r="F1092" s="11">
        <v>44631.281643518516</v>
      </c>
      <c r="G1092" t="s">
        <v>16</v>
      </c>
      <c r="H1092" t="s">
        <v>23</v>
      </c>
      <c r="I1092" s="12">
        <v>44631.305775532404</v>
      </c>
      <c r="J1092" s="12">
        <v>44631.340480879633</v>
      </c>
      <c r="K1092" s="13">
        <f t="shared" si="133"/>
        <v>49.975700009381399</v>
      </c>
      <c r="L1092" s="3">
        <f t="shared" ref="L1092:L1155" si="138">F1092-F1091</f>
        <v>1.7939814788405783E-3</v>
      </c>
      <c r="M1092" s="15">
        <f t="shared" si="134"/>
        <v>2.5833333333333335</v>
      </c>
      <c r="N1092">
        <f t="shared" si="135"/>
        <v>9995.1400018762797</v>
      </c>
      <c r="O1092" s="10">
        <f t="shared" si="136"/>
        <v>44631.340480879633</v>
      </c>
      <c r="P1092" s="15">
        <f t="shared" si="137"/>
        <v>2</v>
      </c>
    </row>
    <row r="1093" spans="1:16">
      <c r="A1093" s="9" t="s">
        <v>2628</v>
      </c>
      <c r="B1093" s="9" t="s">
        <v>2629</v>
      </c>
      <c r="C1093" s="9" t="s">
        <v>151</v>
      </c>
      <c r="D1093" s="9" t="s">
        <v>82</v>
      </c>
      <c r="E1093" t="s">
        <v>175</v>
      </c>
      <c r="F1093" s="11">
        <v>44631.291342592594</v>
      </c>
      <c r="G1093" t="s">
        <v>16</v>
      </c>
      <c r="H1093" t="s">
        <v>23</v>
      </c>
      <c r="I1093" s="12">
        <v>44631.312567384259</v>
      </c>
      <c r="J1093" s="12">
        <v>44631.347276412038</v>
      </c>
      <c r="K1093" s="13">
        <f t="shared" si="133"/>
        <v>49.981000002007931</v>
      </c>
      <c r="L1093" s="3">
        <f t="shared" si="138"/>
        <v>9.6990740785258822E-3</v>
      </c>
      <c r="M1093" s="15">
        <f t="shared" si="134"/>
        <v>13.966666666666667</v>
      </c>
      <c r="N1093">
        <f t="shared" si="135"/>
        <v>9996.2000004015863</v>
      </c>
      <c r="O1093" s="10">
        <f t="shared" si="136"/>
        <v>44631.347276412038</v>
      </c>
      <c r="P1093" s="15">
        <f t="shared" si="137"/>
        <v>2</v>
      </c>
    </row>
    <row r="1094" spans="1:16">
      <c r="A1094" s="9" t="s">
        <v>2630</v>
      </c>
      <c r="B1094" s="9" t="s">
        <v>2631</v>
      </c>
      <c r="C1094" s="9" t="s">
        <v>2632</v>
      </c>
      <c r="D1094" s="9" t="s">
        <v>82</v>
      </c>
      <c r="E1094" t="s">
        <v>100</v>
      </c>
      <c r="F1094" s="11">
        <v>44631.299467592595</v>
      </c>
      <c r="G1094" t="s">
        <v>16</v>
      </c>
      <c r="H1094" t="s">
        <v>23</v>
      </c>
      <c r="I1094" s="12">
        <v>44631.323680995367</v>
      </c>
      <c r="J1094" s="12">
        <v>44631.358379259262</v>
      </c>
      <c r="K1094" s="13">
        <f t="shared" si="133"/>
        <v>49.965500008547679</v>
      </c>
      <c r="L1094" s="3">
        <f t="shared" si="138"/>
        <v>8.1250000002910383E-3</v>
      </c>
      <c r="M1094" s="15">
        <f t="shared" si="134"/>
        <v>11.7</v>
      </c>
      <c r="N1094">
        <f t="shared" si="135"/>
        <v>9993.1000017095357</v>
      </c>
      <c r="O1094" s="10">
        <f t="shared" si="136"/>
        <v>44631.358379259262</v>
      </c>
      <c r="P1094" s="15">
        <f t="shared" si="137"/>
        <v>2</v>
      </c>
    </row>
    <row r="1095" spans="1:16">
      <c r="A1095" s="9" t="s">
        <v>2633</v>
      </c>
      <c r="B1095" s="9" t="s">
        <v>2634</v>
      </c>
      <c r="C1095" s="9" t="s">
        <v>375</v>
      </c>
      <c r="D1095" s="9" t="s">
        <v>82</v>
      </c>
      <c r="E1095" t="s">
        <v>152</v>
      </c>
      <c r="F1095" s="11">
        <v>44631.300520833334</v>
      </c>
      <c r="G1095" t="s">
        <v>16</v>
      </c>
      <c r="H1095" t="s">
        <v>23</v>
      </c>
      <c r="I1095" s="12">
        <v>44631.322184861114</v>
      </c>
      <c r="J1095" s="12">
        <v>44631.355329652775</v>
      </c>
      <c r="K1095" s="13">
        <f t="shared" si="133"/>
        <v>47.728499992517754</v>
      </c>
      <c r="L1095" s="3">
        <f t="shared" si="138"/>
        <v>1.0532407395658083E-3</v>
      </c>
      <c r="M1095" s="15">
        <f t="shared" si="134"/>
        <v>1.5166666666666666</v>
      </c>
      <c r="N1095">
        <f t="shared" si="135"/>
        <v>9545.6999985035509</v>
      </c>
      <c r="O1095" s="10">
        <f t="shared" si="136"/>
        <v>44631.355329652775</v>
      </c>
      <c r="P1095" s="15">
        <f t="shared" si="137"/>
        <v>2</v>
      </c>
    </row>
    <row r="1096" spans="1:16">
      <c r="A1096" s="9" t="s">
        <v>2635</v>
      </c>
      <c r="B1096" s="9" t="s">
        <v>2636</v>
      </c>
      <c r="C1096" s="9" t="s">
        <v>173</v>
      </c>
      <c r="D1096" s="9" t="s">
        <v>174</v>
      </c>
      <c r="E1096" t="s">
        <v>292</v>
      </c>
      <c r="F1096" s="11">
        <v>44631.302199074074</v>
      </c>
      <c r="G1096" t="s">
        <v>16</v>
      </c>
      <c r="H1096" t="s">
        <v>17</v>
      </c>
      <c r="I1096" s="12">
        <v>44631.324499629627</v>
      </c>
      <c r="J1096" s="12">
        <v>44631.357692962963</v>
      </c>
      <c r="K1096" s="13">
        <f t="shared" si="133"/>
        <v>47.798400004394352</v>
      </c>
      <c r="L1096" s="3">
        <f t="shared" si="138"/>
        <v>1.6782407401478849E-3</v>
      </c>
      <c r="M1096" s="15">
        <f t="shared" si="134"/>
        <v>2.4166666666666665</v>
      </c>
      <c r="N1096">
        <f t="shared" si="135"/>
        <v>9559.6800008788705</v>
      </c>
      <c r="O1096" s="10">
        <f t="shared" si="136"/>
        <v>44631.357692962963</v>
      </c>
      <c r="P1096" s="15">
        <f t="shared" si="137"/>
        <v>2</v>
      </c>
    </row>
    <row r="1097" spans="1:16">
      <c r="A1097" s="9" t="s">
        <v>2637</v>
      </c>
      <c r="B1097" s="9" t="s">
        <v>2638</v>
      </c>
      <c r="C1097" s="9" t="s">
        <v>206</v>
      </c>
      <c r="D1097" s="9" t="s">
        <v>207</v>
      </c>
      <c r="E1097" t="s">
        <v>215</v>
      </c>
      <c r="F1097" s="11">
        <v>44631.306631944448</v>
      </c>
      <c r="G1097" t="s">
        <v>16</v>
      </c>
      <c r="H1097" t="s">
        <v>23</v>
      </c>
      <c r="I1097" s="12">
        <v>44631.326926527778</v>
      </c>
      <c r="J1097" s="12">
        <v>44631.361494375</v>
      </c>
      <c r="K1097" s="13">
        <f t="shared" si="133"/>
        <v>49.777699999976903</v>
      </c>
      <c r="L1097" s="3">
        <f t="shared" si="138"/>
        <v>4.432870373420883E-3</v>
      </c>
      <c r="M1097" s="15">
        <f t="shared" si="134"/>
        <v>6.3833333333333337</v>
      </c>
      <c r="N1097">
        <f t="shared" si="135"/>
        <v>9955.5399999953806</v>
      </c>
      <c r="O1097" s="10">
        <f t="shared" si="136"/>
        <v>44631.361494375</v>
      </c>
      <c r="P1097" s="15">
        <f t="shared" si="137"/>
        <v>2</v>
      </c>
    </row>
    <row r="1098" spans="1:16">
      <c r="A1098" s="9" t="s">
        <v>2639</v>
      </c>
      <c r="B1098" s="9" t="s">
        <v>2640</v>
      </c>
      <c r="C1098" s="9" t="s">
        <v>20</v>
      </c>
      <c r="D1098" s="9" t="s">
        <v>21</v>
      </c>
      <c r="E1098" t="s">
        <v>402</v>
      </c>
      <c r="F1098" s="11">
        <v>44631.323217592595</v>
      </c>
      <c r="G1098" t="s">
        <v>16</v>
      </c>
      <c r="H1098" t="s">
        <v>23</v>
      </c>
      <c r="I1098" s="12">
        <v>44631.346310856483</v>
      </c>
      <c r="J1098" s="12">
        <v>44631.376146620372</v>
      </c>
      <c r="K1098" s="13">
        <f t="shared" si="133"/>
        <v>42.963500000769272</v>
      </c>
      <c r="L1098" s="3">
        <f t="shared" si="138"/>
        <v>1.6585648147156462E-2</v>
      </c>
      <c r="M1098" s="15">
        <f t="shared" si="134"/>
        <v>23.883333333333333</v>
      </c>
      <c r="N1098">
        <f t="shared" si="135"/>
        <v>8592.7000001538545</v>
      </c>
      <c r="O1098" s="10">
        <f t="shared" si="136"/>
        <v>44631.376146620372</v>
      </c>
      <c r="P1098" s="15">
        <f t="shared" si="137"/>
        <v>2</v>
      </c>
    </row>
    <row r="1099" spans="1:16">
      <c r="A1099" s="9" t="s">
        <v>2641</v>
      </c>
      <c r="B1099" s="9" t="s">
        <v>2642</v>
      </c>
      <c r="C1099" s="9" t="s">
        <v>254</v>
      </c>
      <c r="D1099" s="9" t="s">
        <v>254</v>
      </c>
      <c r="E1099" t="s">
        <v>186</v>
      </c>
      <c r="F1099" s="11">
        <v>44631.328900462962</v>
      </c>
      <c r="G1099" t="s">
        <v>16</v>
      </c>
      <c r="H1099" t="s">
        <v>23</v>
      </c>
      <c r="I1099" s="12">
        <v>44631.348222476852</v>
      </c>
      <c r="J1099" s="12">
        <v>44631.382884629631</v>
      </c>
      <c r="K1099" s="13">
        <f t="shared" si="133"/>
        <v>49.913500001421198</v>
      </c>
      <c r="L1099" s="3">
        <f t="shared" si="138"/>
        <v>5.6828703673090786E-3</v>
      </c>
      <c r="M1099" s="15">
        <f t="shared" si="134"/>
        <v>8.1833333333333336</v>
      </c>
      <c r="N1099">
        <f t="shared" si="135"/>
        <v>9982.7000002842396</v>
      </c>
      <c r="O1099" s="10">
        <f t="shared" si="136"/>
        <v>44631.382884629631</v>
      </c>
      <c r="P1099" s="15">
        <f t="shared" si="137"/>
        <v>2</v>
      </c>
    </row>
    <row r="1100" spans="1:16">
      <c r="A1100" s="9" t="s">
        <v>2643</v>
      </c>
      <c r="B1100" s="9" t="s">
        <v>2644</v>
      </c>
      <c r="C1100" s="9" t="s">
        <v>20</v>
      </c>
      <c r="D1100" s="9" t="s">
        <v>21</v>
      </c>
      <c r="E1100" t="s">
        <v>22</v>
      </c>
      <c r="F1100" s="11">
        <v>44631.330196759256</v>
      </c>
      <c r="G1100" t="s">
        <v>16</v>
      </c>
      <c r="H1100" t="s">
        <v>23</v>
      </c>
      <c r="I1100" s="12">
        <v>44631.352948148146</v>
      </c>
      <c r="J1100" s="12">
        <v>44631.387291064813</v>
      </c>
      <c r="K1100" s="13">
        <f t="shared" si="133"/>
        <v>49.453800001647323</v>
      </c>
      <c r="L1100" s="3">
        <f t="shared" si="138"/>
        <v>1.2962962937308475E-3</v>
      </c>
      <c r="M1100" s="15">
        <f t="shared" si="134"/>
        <v>1.8666666666666667</v>
      </c>
      <c r="N1100">
        <f t="shared" si="135"/>
        <v>9890.7600003294647</v>
      </c>
      <c r="O1100" s="10">
        <f t="shared" si="136"/>
        <v>44631.387291064813</v>
      </c>
      <c r="P1100" s="15">
        <f t="shared" si="137"/>
        <v>2</v>
      </c>
    </row>
    <row r="1101" spans="1:16">
      <c r="A1101" s="9" t="s">
        <v>2645</v>
      </c>
      <c r="B1101" s="9" t="s">
        <v>2646</v>
      </c>
      <c r="C1101" s="9" t="s">
        <v>206</v>
      </c>
      <c r="D1101" s="9" t="s">
        <v>207</v>
      </c>
      <c r="E1101" t="s">
        <v>222</v>
      </c>
      <c r="F1101" s="11">
        <v>44631.33699074074</v>
      </c>
      <c r="G1101" t="s">
        <v>16</v>
      </c>
      <c r="H1101" t="s">
        <v>23</v>
      </c>
      <c r="I1101" s="12">
        <v>44631.354769490739</v>
      </c>
      <c r="J1101" s="12">
        <v>44631.387185462961</v>
      </c>
      <c r="K1101" s="13">
        <f t="shared" si="133"/>
        <v>46.679000000003725</v>
      </c>
      <c r="L1101" s="3">
        <f t="shared" si="138"/>
        <v>6.7939814834971912E-3</v>
      </c>
      <c r="M1101" s="15">
        <f t="shared" si="134"/>
        <v>9.7833333333333332</v>
      </c>
      <c r="N1101">
        <f t="shared" si="135"/>
        <v>9335.8000000007451</v>
      </c>
      <c r="O1101" s="10">
        <f t="shared" si="136"/>
        <v>44631.387185462961</v>
      </c>
      <c r="P1101" s="15">
        <f t="shared" si="137"/>
        <v>2</v>
      </c>
    </row>
    <row r="1102" spans="1:16">
      <c r="A1102" s="9" t="s">
        <v>2647</v>
      </c>
      <c r="B1102" s="9" t="s">
        <v>2648</v>
      </c>
      <c r="C1102" s="9" t="s">
        <v>1026</v>
      </c>
      <c r="D1102" s="9" t="s">
        <v>1026</v>
      </c>
      <c r="E1102" t="s">
        <v>430</v>
      </c>
      <c r="F1102" s="11">
        <v>44631.343124999999</v>
      </c>
      <c r="G1102" t="s">
        <v>16</v>
      </c>
      <c r="H1102" t="s">
        <v>23</v>
      </c>
      <c r="I1102" s="12">
        <v>44631.361755694445</v>
      </c>
      <c r="J1102" s="12">
        <v>44631.396103472223</v>
      </c>
      <c r="K1102" s="13">
        <f t="shared" si="133"/>
        <v>49.460800001397729</v>
      </c>
      <c r="L1102" s="3">
        <f t="shared" si="138"/>
        <v>6.1342592598521151E-3</v>
      </c>
      <c r="M1102" s="15">
        <f t="shared" si="134"/>
        <v>8.8333333333333339</v>
      </c>
      <c r="N1102">
        <f t="shared" si="135"/>
        <v>9892.1600002795458</v>
      </c>
      <c r="O1102" s="10">
        <f t="shared" si="136"/>
        <v>44631.396103472223</v>
      </c>
      <c r="P1102" s="15">
        <f t="shared" si="137"/>
        <v>2</v>
      </c>
    </row>
    <row r="1103" spans="1:16">
      <c r="A1103" s="9" t="s">
        <v>2649</v>
      </c>
      <c r="B1103" s="9" t="s">
        <v>2650</v>
      </c>
      <c r="C1103" s="9" t="s">
        <v>522</v>
      </c>
      <c r="D1103" s="9" t="s">
        <v>522</v>
      </c>
      <c r="E1103" t="s">
        <v>166</v>
      </c>
      <c r="F1103" s="11">
        <v>44631.363043981481</v>
      </c>
      <c r="G1103" t="s">
        <v>16</v>
      </c>
      <c r="H1103" t="s">
        <v>23</v>
      </c>
      <c r="I1103" s="12">
        <v>44631.381832245374</v>
      </c>
      <c r="J1103" s="12">
        <v>44631.416502037035</v>
      </c>
      <c r="K1103" s="13">
        <f t="shared" si="133"/>
        <v>49.924499992048368</v>
      </c>
      <c r="L1103" s="3">
        <f t="shared" si="138"/>
        <v>1.9918981481168885E-2</v>
      </c>
      <c r="M1103" s="15">
        <f t="shared" si="134"/>
        <v>28.683333333333334</v>
      </c>
      <c r="N1103">
        <f t="shared" si="135"/>
        <v>9984.8999984096736</v>
      </c>
      <c r="O1103" s="10">
        <f t="shared" si="136"/>
        <v>44631.416502037035</v>
      </c>
      <c r="P1103" s="15">
        <f t="shared" si="137"/>
        <v>2</v>
      </c>
    </row>
    <row r="1104" spans="1:16">
      <c r="A1104" s="9" t="s">
        <v>2651</v>
      </c>
      <c r="B1104" s="9" t="s">
        <v>2652</v>
      </c>
      <c r="C1104" s="9" t="s">
        <v>206</v>
      </c>
      <c r="D1104" s="9" t="s">
        <v>207</v>
      </c>
      <c r="E1104" t="s">
        <v>208</v>
      </c>
      <c r="F1104" s="11">
        <v>44631.371018518519</v>
      </c>
      <c r="G1104" t="s">
        <v>16</v>
      </c>
      <c r="H1104" t="s">
        <v>23</v>
      </c>
      <c r="I1104" s="12">
        <v>44631.394225046293</v>
      </c>
      <c r="J1104" s="12">
        <v>44631.427767685185</v>
      </c>
      <c r="K1104" s="13">
        <f t="shared" si="133"/>
        <v>48.301400004420429</v>
      </c>
      <c r="L1104" s="3">
        <f t="shared" si="138"/>
        <v>7.9745370385353453E-3</v>
      </c>
      <c r="M1104" s="15">
        <f t="shared" si="134"/>
        <v>11.483333333333333</v>
      </c>
      <c r="N1104">
        <f t="shared" si="135"/>
        <v>9660.2800008840859</v>
      </c>
      <c r="O1104" s="10">
        <f t="shared" si="136"/>
        <v>44631.427767685185</v>
      </c>
      <c r="P1104" s="15">
        <f t="shared" si="137"/>
        <v>2</v>
      </c>
    </row>
    <row r="1105" spans="1:16">
      <c r="A1105" s="9" t="s">
        <v>2653</v>
      </c>
      <c r="B1105" s="9" t="s">
        <v>2654</v>
      </c>
      <c r="C1105" s="9" t="s">
        <v>241</v>
      </c>
      <c r="D1105" s="9" t="s">
        <v>242</v>
      </c>
      <c r="E1105" t="s">
        <v>581</v>
      </c>
      <c r="F1105" s="11">
        <v>44631.385775462964</v>
      </c>
      <c r="G1105" t="s">
        <v>16</v>
      </c>
      <c r="H1105" t="s">
        <v>23</v>
      </c>
      <c r="I1105" s="12">
        <v>44631.403469074074</v>
      </c>
      <c r="J1105" s="12">
        <v>44631.438162893515</v>
      </c>
      <c r="K1105" s="13">
        <f t="shared" si="133"/>
        <v>49.959099995903671</v>
      </c>
      <c r="L1105" s="3">
        <f t="shared" si="138"/>
        <v>1.4756944445252884E-2</v>
      </c>
      <c r="M1105" s="15">
        <f t="shared" si="134"/>
        <v>21.25</v>
      </c>
      <c r="N1105">
        <f t="shared" si="135"/>
        <v>9991.8199991807342</v>
      </c>
      <c r="O1105" s="10">
        <f t="shared" si="136"/>
        <v>44631.438162893515</v>
      </c>
      <c r="P1105" s="15">
        <f t="shared" si="137"/>
        <v>2</v>
      </c>
    </row>
    <row r="1106" spans="1:16">
      <c r="A1106" s="9" t="s">
        <v>2655</v>
      </c>
      <c r="B1106" s="9" t="s">
        <v>2656</v>
      </c>
      <c r="C1106" s="9" t="s">
        <v>1244</v>
      </c>
      <c r="D1106" s="9" t="s">
        <v>1244</v>
      </c>
      <c r="E1106" t="s">
        <v>858</v>
      </c>
      <c r="F1106" s="11">
        <v>44631.394699074073</v>
      </c>
      <c r="G1106" t="s">
        <v>16</v>
      </c>
      <c r="H1106" t="s">
        <v>23</v>
      </c>
      <c r="I1106" s="12">
        <v>44631.417050254633</v>
      </c>
      <c r="J1106" s="12">
        <v>44631.45089497685</v>
      </c>
      <c r="K1106" s="13">
        <f t="shared" si="133"/>
        <v>48.736399991903454</v>
      </c>
      <c r="L1106" s="3">
        <f t="shared" si="138"/>
        <v>8.923611108912155E-3</v>
      </c>
      <c r="M1106" s="15">
        <f t="shared" si="134"/>
        <v>12.85</v>
      </c>
      <c r="N1106">
        <f t="shared" si="135"/>
        <v>9747.2799983806908</v>
      </c>
      <c r="O1106" s="10">
        <f t="shared" si="136"/>
        <v>44631.45089497685</v>
      </c>
      <c r="P1106" s="15">
        <f t="shared" si="137"/>
        <v>2</v>
      </c>
    </row>
    <row r="1107" spans="1:16">
      <c r="A1107" s="9" t="s">
        <v>2657</v>
      </c>
      <c r="B1107" s="9" t="s">
        <v>2658</v>
      </c>
      <c r="C1107" s="9" t="s">
        <v>49</v>
      </c>
      <c r="D1107" s="9" t="s">
        <v>50</v>
      </c>
      <c r="E1107" t="s">
        <v>124</v>
      </c>
      <c r="F1107" s="11">
        <v>44631.4065625</v>
      </c>
      <c r="G1107" t="s">
        <v>16</v>
      </c>
      <c r="H1107" t="s">
        <v>23</v>
      </c>
      <c r="I1107" s="12">
        <v>44631.426676527779</v>
      </c>
      <c r="J1107" s="12">
        <v>44631.461248402775</v>
      </c>
      <c r="K1107" s="13">
        <f t="shared" si="133"/>
        <v>49.783499994082376</v>
      </c>
      <c r="L1107" s="3">
        <f t="shared" si="138"/>
        <v>1.1863425927003846E-2</v>
      </c>
      <c r="M1107" s="15">
        <f t="shared" si="134"/>
        <v>17.083333333333332</v>
      </c>
      <c r="N1107">
        <f t="shared" si="135"/>
        <v>9956.6999988164753</v>
      </c>
      <c r="O1107" s="10">
        <f t="shared" si="136"/>
        <v>44631.461248402775</v>
      </c>
      <c r="P1107" s="15">
        <f t="shared" si="137"/>
        <v>2</v>
      </c>
    </row>
    <row r="1108" spans="1:16">
      <c r="A1108" s="9" t="s">
        <v>2659</v>
      </c>
      <c r="B1108" s="9" t="s">
        <v>2660</v>
      </c>
      <c r="C1108" s="9" t="s">
        <v>299</v>
      </c>
      <c r="D1108" s="9" t="s">
        <v>299</v>
      </c>
      <c r="E1108" t="s">
        <v>110</v>
      </c>
      <c r="F1108" s="11">
        <v>44631.408599537041</v>
      </c>
      <c r="G1108" t="s">
        <v>16</v>
      </c>
      <c r="H1108" t="s">
        <v>23</v>
      </c>
      <c r="I1108" s="12">
        <v>44631.430481203701</v>
      </c>
      <c r="J1108" s="12">
        <v>44631.465165300928</v>
      </c>
      <c r="K1108" s="13">
        <f t="shared" si="133"/>
        <v>49.945100006880239</v>
      </c>
      <c r="L1108" s="3">
        <f t="shared" si="138"/>
        <v>2.0370370402815752E-3</v>
      </c>
      <c r="M1108" s="15">
        <f t="shared" si="134"/>
        <v>2.9333333333333336</v>
      </c>
      <c r="N1108">
        <f t="shared" si="135"/>
        <v>9989.0200013760477</v>
      </c>
      <c r="O1108" s="10">
        <f t="shared" si="136"/>
        <v>44631.465165300928</v>
      </c>
      <c r="P1108" s="15">
        <f t="shared" si="137"/>
        <v>2</v>
      </c>
    </row>
    <row r="1109" spans="1:16">
      <c r="A1109" s="9" t="s">
        <v>2661</v>
      </c>
      <c r="B1109" s="9" t="s">
        <v>2662</v>
      </c>
      <c r="C1109" s="9" t="s">
        <v>20</v>
      </c>
      <c r="D1109" s="9" t="s">
        <v>21</v>
      </c>
      <c r="E1109" t="s">
        <v>335</v>
      </c>
      <c r="F1109" s="11">
        <v>44631.411064814813</v>
      </c>
      <c r="G1109" t="s">
        <v>16</v>
      </c>
      <c r="H1109" t="s">
        <v>23</v>
      </c>
      <c r="I1109" s="12">
        <v>44631.432416898147</v>
      </c>
      <c r="J1109" s="12">
        <v>44631.466815648149</v>
      </c>
      <c r="K1109" s="13">
        <f t="shared" si="133"/>
        <v>49.534200002672151</v>
      </c>
      <c r="L1109" s="3">
        <f t="shared" si="138"/>
        <v>2.4652777719893493E-3</v>
      </c>
      <c r="M1109" s="15">
        <f t="shared" si="134"/>
        <v>3.55</v>
      </c>
      <c r="N1109">
        <f t="shared" si="135"/>
        <v>9906.8400005344301</v>
      </c>
      <c r="O1109" s="10">
        <f t="shared" si="136"/>
        <v>44631.466815648149</v>
      </c>
      <c r="P1109" s="15">
        <f t="shared" si="137"/>
        <v>2</v>
      </c>
    </row>
    <row r="1110" spans="1:16">
      <c r="A1110" s="9" t="s">
        <v>2663</v>
      </c>
      <c r="B1110" s="9" t="s">
        <v>2664</v>
      </c>
      <c r="C1110" s="9" t="s">
        <v>326</v>
      </c>
      <c r="D1110" s="9" t="s">
        <v>326</v>
      </c>
      <c r="E1110" t="s">
        <v>114</v>
      </c>
      <c r="F1110" s="11">
        <v>44631.419490740744</v>
      </c>
      <c r="G1110" t="s">
        <v>16</v>
      </c>
      <c r="H1110" t="s">
        <v>23</v>
      </c>
      <c r="I1110" s="12">
        <v>44631.438599976849</v>
      </c>
      <c r="J1110" s="12">
        <v>44631.464811574071</v>
      </c>
      <c r="K1110" s="13">
        <f t="shared" si="133"/>
        <v>37.744699999457225</v>
      </c>
      <c r="L1110" s="3">
        <f t="shared" si="138"/>
        <v>8.4259259310783818E-3</v>
      </c>
      <c r="M1110" s="15">
        <f t="shared" si="134"/>
        <v>12.133333333333333</v>
      </c>
      <c r="N1110">
        <f t="shared" si="135"/>
        <v>7548.939999891445</v>
      </c>
      <c r="O1110" s="10">
        <f t="shared" si="136"/>
        <v>44631.464811574071</v>
      </c>
      <c r="P1110" s="15">
        <f t="shared" si="137"/>
        <v>2</v>
      </c>
    </row>
    <row r="1111" spans="1:16">
      <c r="A1111" s="9" t="s">
        <v>2665</v>
      </c>
      <c r="B1111" s="9" t="s">
        <v>2666</v>
      </c>
      <c r="C1111" s="9" t="s">
        <v>273</v>
      </c>
      <c r="D1111" s="9" t="s">
        <v>274</v>
      </c>
      <c r="E1111" t="s">
        <v>83</v>
      </c>
      <c r="F1111" s="11">
        <v>44631.428726851853</v>
      </c>
      <c r="G1111" t="s">
        <v>16</v>
      </c>
      <c r="H1111" t="s">
        <v>23</v>
      </c>
      <c r="I1111" s="12">
        <v>44631.447945115739</v>
      </c>
      <c r="J1111" s="12">
        <v>44631.480555115741</v>
      </c>
      <c r="K1111" s="13">
        <f t="shared" si="133"/>
        <v>46.95840000291355</v>
      </c>
      <c r="L1111" s="3">
        <f t="shared" si="138"/>
        <v>9.2361111092031933E-3</v>
      </c>
      <c r="M1111" s="15">
        <f t="shared" si="134"/>
        <v>13.3</v>
      </c>
      <c r="N1111">
        <f t="shared" si="135"/>
        <v>9391.6800005827099</v>
      </c>
      <c r="O1111" s="10">
        <f t="shared" si="136"/>
        <v>44631.480555115741</v>
      </c>
      <c r="P1111" s="15">
        <f t="shared" si="137"/>
        <v>2</v>
      </c>
    </row>
    <row r="1112" spans="1:16">
      <c r="A1112" s="9" t="s">
        <v>2667</v>
      </c>
      <c r="B1112" s="9" t="s">
        <v>2668</v>
      </c>
      <c r="C1112" s="9" t="s">
        <v>267</v>
      </c>
      <c r="D1112" s="9" t="s">
        <v>267</v>
      </c>
      <c r="E1112" t="s">
        <v>268</v>
      </c>
      <c r="F1112" s="11">
        <v>44631.430011574077</v>
      </c>
      <c r="G1112" t="s">
        <v>16</v>
      </c>
      <c r="H1112" t="s">
        <v>23</v>
      </c>
      <c r="I1112" s="12">
        <v>44631.448513171294</v>
      </c>
      <c r="J1112" s="12">
        <v>44631.478640949077</v>
      </c>
      <c r="K1112" s="13">
        <f t="shared" si="133"/>
        <v>43.384000008227304</v>
      </c>
      <c r="L1112" s="3">
        <f t="shared" si="138"/>
        <v>1.2847222242271528E-3</v>
      </c>
      <c r="M1112" s="15">
        <f t="shared" si="134"/>
        <v>1.85</v>
      </c>
      <c r="N1112">
        <f t="shared" si="135"/>
        <v>8676.8000016454607</v>
      </c>
      <c r="O1112" s="10">
        <f t="shared" si="136"/>
        <v>44631.478640949077</v>
      </c>
      <c r="P1112" s="15">
        <f t="shared" si="137"/>
        <v>2</v>
      </c>
    </row>
    <row r="1113" spans="1:16">
      <c r="A1113" s="9" t="s">
        <v>2669</v>
      </c>
      <c r="B1113" s="9" t="s">
        <v>2670</v>
      </c>
      <c r="C1113" s="9" t="s">
        <v>241</v>
      </c>
      <c r="D1113" s="9" t="s">
        <v>242</v>
      </c>
      <c r="E1113" t="s">
        <v>567</v>
      </c>
      <c r="F1113" s="11">
        <v>44631.431215277778</v>
      </c>
      <c r="G1113" t="s">
        <v>16</v>
      </c>
      <c r="H1113" t="s">
        <v>23</v>
      </c>
      <c r="I1113" s="12">
        <v>44631.454925902777</v>
      </c>
      <c r="J1113" s="12">
        <v>44631.48692638889</v>
      </c>
      <c r="K1113" s="13">
        <f t="shared" si="133"/>
        <v>46.080700003076345</v>
      </c>
      <c r="L1113" s="3">
        <f t="shared" si="138"/>
        <v>1.2037037013215013E-3</v>
      </c>
      <c r="M1113" s="15">
        <f t="shared" si="134"/>
        <v>1.7333333333333334</v>
      </c>
      <c r="N1113">
        <f t="shared" si="135"/>
        <v>9216.1400006152689</v>
      </c>
      <c r="O1113" s="10">
        <f t="shared" si="136"/>
        <v>44631.48692638889</v>
      </c>
      <c r="P1113" s="15">
        <f t="shared" si="137"/>
        <v>2</v>
      </c>
    </row>
    <row r="1114" spans="1:16">
      <c r="A1114" s="9" t="s">
        <v>2671</v>
      </c>
      <c r="B1114" s="9" t="s">
        <v>2672</v>
      </c>
      <c r="C1114" s="9" t="s">
        <v>246</v>
      </c>
      <c r="D1114" s="9" t="s">
        <v>247</v>
      </c>
      <c r="E1114" t="s">
        <v>595</v>
      </c>
      <c r="F1114" s="11">
        <v>44631.440555555557</v>
      </c>
      <c r="G1114" t="s">
        <v>16</v>
      </c>
      <c r="H1114" t="s">
        <v>17</v>
      </c>
      <c r="I1114" s="12">
        <v>44631.462756736109</v>
      </c>
      <c r="J1114" s="12">
        <v>44631.496997708331</v>
      </c>
      <c r="K1114" s="13">
        <f t="shared" si="133"/>
        <v>49.30699999909848</v>
      </c>
      <c r="L1114" s="3">
        <f t="shared" si="138"/>
        <v>9.340277778392192E-3</v>
      </c>
      <c r="M1114" s="15">
        <f t="shared" si="134"/>
        <v>13.45</v>
      </c>
      <c r="N1114">
        <f t="shared" si="135"/>
        <v>9861.3999998196959</v>
      </c>
      <c r="O1114" s="10">
        <f t="shared" si="136"/>
        <v>44631.496997708331</v>
      </c>
      <c r="P1114" s="15">
        <f t="shared" si="137"/>
        <v>2</v>
      </c>
    </row>
    <row r="1115" spans="1:16">
      <c r="A1115" s="9" t="s">
        <v>2673</v>
      </c>
      <c r="B1115" s="9" t="s">
        <v>2674</v>
      </c>
      <c r="C1115" s="9" t="s">
        <v>864</v>
      </c>
      <c r="D1115" s="9" t="s">
        <v>864</v>
      </c>
      <c r="E1115" t="s">
        <v>303</v>
      </c>
      <c r="F1115" s="11">
        <v>44631.443726851852</v>
      </c>
      <c r="G1115" t="s">
        <v>16</v>
      </c>
      <c r="H1115" t="s">
        <v>23</v>
      </c>
      <c r="I1115" s="12">
        <v>44631.467793587966</v>
      </c>
      <c r="J1115" s="12">
        <v>44631.50015615741</v>
      </c>
      <c r="K1115" s="13">
        <f t="shared" si="133"/>
        <v>46.602099998854101</v>
      </c>
      <c r="L1115" s="3">
        <f t="shared" si="138"/>
        <v>3.1712962954770774E-3</v>
      </c>
      <c r="M1115" s="15">
        <f t="shared" si="134"/>
        <v>4.5666666666666664</v>
      </c>
      <c r="N1115">
        <f t="shared" si="135"/>
        <v>9320.4199997708201</v>
      </c>
      <c r="O1115" s="10">
        <f t="shared" si="136"/>
        <v>44631.50015615741</v>
      </c>
      <c r="P1115" s="15">
        <f t="shared" si="137"/>
        <v>2</v>
      </c>
    </row>
    <row r="1116" spans="1:16">
      <c r="A1116" s="9" t="s">
        <v>2675</v>
      </c>
      <c r="B1116" s="9" t="s">
        <v>2676</v>
      </c>
      <c r="C1116" s="9" t="s">
        <v>241</v>
      </c>
      <c r="D1116" s="9" t="s">
        <v>242</v>
      </c>
      <c r="E1116" t="s">
        <v>243</v>
      </c>
      <c r="F1116" s="11">
        <v>44631.448321759257</v>
      </c>
      <c r="G1116" t="s">
        <v>16</v>
      </c>
      <c r="H1116" t="s">
        <v>23</v>
      </c>
      <c r="I1116" s="12">
        <v>44631.468319953703</v>
      </c>
      <c r="J1116" s="12">
        <v>44631.498463912038</v>
      </c>
      <c r="K1116" s="13">
        <f t="shared" si="133"/>
        <v>43.407300001708791</v>
      </c>
      <c r="L1116" s="3">
        <f t="shared" si="138"/>
        <v>4.5949074046802707E-3</v>
      </c>
      <c r="M1116" s="15">
        <f t="shared" si="134"/>
        <v>6.6166666666666671</v>
      </c>
      <c r="N1116">
        <f t="shared" si="135"/>
        <v>8681.4600003417581</v>
      </c>
      <c r="O1116" s="10">
        <f t="shared" si="136"/>
        <v>44631.498463912038</v>
      </c>
      <c r="P1116" s="15">
        <f t="shared" si="137"/>
        <v>2</v>
      </c>
    </row>
    <row r="1117" spans="1:16">
      <c r="A1117" s="9" t="s">
        <v>2677</v>
      </c>
      <c r="B1117" s="9" t="s">
        <v>2678</v>
      </c>
      <c r="C1117" s="9" t="s">
        <v>316</v>
      </c>
      <c r="D1117" s="9" t="s">
        <v>316</v>
      </c>
      <c r="E1117" t="s">
        <v>317</v>
      </c>
      <c r="F1117" s="11">
        <v>44631.459537037037</v>
      </c>
      <c r="G1117" t="s">
        <v>16</v>
      </c>
      <c r="H1117" t="s">
        <v>23</v>
      </c>
      <c r="I1117" s="12">
        <v>44631.47709349537</v>
      </c>
      <c r="J1117" s="12">
        <v>44631.511611550923</v>
      </c>
      <c r="K1117" s="13">
        <f t="shared" si="133"/>
        <v>49.705999995348975</v>
      </c>
      <c r="L1117" s="3">
        <f t="shared" si="138"/>
        <v>1.1215277780138422E-2</v>
      </c>
      <c r="M1117" s="15">
        <f t="shared" si="134"/>
        <v>16.149999999999999</v>
      </c>
      <c r="N1117">
        <f t="shared" si="135"/>
        <v>9941.199999069795</v>
      </c>
      <c r="O1117" s="10">
        <f t="shared" si="136"/>
        <v>44631.511611550923</v>
      </c>
      <c r="P1117" s="15">
        <f t="shared" si="137"/>
        <v>2</v>
      </c>
    </row>
    <row r="1118" spans="1:16">
      <c r="A1118" s="9" t="s">
        <v>2679</v>
      </c>
      <c r="B1118" s="9" t="s">
        <v>2680</v>
      </c>
      <c r="C1118" s="9" t="s">
        <v>1079</v>
      </c>
      <c r="D1118" s="9" t="s">
        <v>82</v>
      </c>
      <c r="E1118" t="s">
        <v>203</v>
      </c>
      <c r="F1118" s="11">
        <v>44631.470185185186</v>
      </c>
      <c r="G1118" t="s">
        <v>16</v>
      </c>
      <c r="H1118" t="s">
        <v>23</v>
      </c>
      <c r="I1118" s="12">
        <v>44631.492111504631</v>
      </c>
      <c r="J1118" s="12">
        <v>44631.522366435187</v>
      </c>
      <c r="K1118" s="13">
        <f t="shared" si="133"/>
        <v>43.567100000800565</v>
      </c>
      <c r="L1118" s="3">
        <f t="shared" si="138"/>
        <v>1.0648148148902692E-2</v>
      </c>
      <c r="M1118" s="15">
        <f t="shared" si="134"/>
        <v>15.333333333333334</v>
      </c>
      <c r="N1118">
        <f t="shared" si="135"/>
        <v>8713.420000160113</v>
      </c>
      <c r="O1118" s="10">
        <f t="shared" si="136"/>
        <v>44631.522366435187</v>
      </c>
      <c r="P1118" s="15">
        <f t="shared" si="137"/>
        <v>2</v>
      </c>
    </row>
    <row r="1119" spans="1:16">
      <c r="A1119" s="9" t="s">
        <v>2681</v>
      </c>
      <c r="B1119" s="9" t="s">
        <v>2682</v>
      </c>
      <c r="C1119" s="9" t="s">
        <v>1163</v>
      </c>
      <c r="D1119" s="9" t="s">
        <v>1164</v>
      </c>
      <c r="E1119" t="s">
        <v>1572</v>
      </c>
      <c r="F1119" s="11">
        <v>44631.478935185187</v>
      </c>
      <c r="G1119" t="s">
        <v>16</v>
      </c>
      <c r="H1119" t="s">
        <v>23</v>
      </c>
      <c r="I1119" s="12">
        <v>44631.502080671293</v>
      </c>
      <c r="J1119" s="12">
        <v>44631.52501553241</v>
      </c>
      <c r="K1119" s="13">
        <f t="shared" si="133"/>
        <v>33.02620000904426</v>
      </c>
      <c r="L1119" s="3">
        <f t="shared" si="138"/>
        <v>8.7500000008731149E-3</v>
      </c>
      <c r="M1119" s="15">
        <f t="shared" si="134"/>
        <v>12.6</v>
      </c>
      <c r="N1119">
        <f t="shared" si="135"/>
        <v>6605.240001808852</v>
      </c>
      <c r="O1119" s="10">
        <f t="shared" si="136"/>
        <v>44631.52501553241</v>
      </c>
      <c r="P1119" s="15">
        <f t="shared" si="137"/>
        <v>2</v>
      </c>
    </row>
    <row r="1120" spans="1:16">
      <c r="A1120" s="9" t="s">
        <v>2683</v>
      </c>
      <c r="B1120" s="9" t="s">
        <v>2684</v>
      </c>
      <c r="C1120" s="9" t="s">
        <v>206</v>
      </c>
      <c r="D1120" s="9" t="s">
        <v>207</v>
      </c>
      <c r="E1120" t="s">
        <v>284</v>
      </c>
      <c r="F1120" s="11">
        <v>44631.482303240744</v>
      </c>
      <c r="G1120" t="s">
        <v>16</v>
      </c>
      <c r="H1120" t="s">
        <v>23</v>
      </c>
      <c r="I1120" s="12">
        <v>44631.503711087964</v>
      </c>
      <c r="J1120" s="12">
        <v>44631.533309212966</v>
      </c>
      <c r="K1120" s="13">
        <f t="shared" si="133"/>
        <v>42.62130000279285</v>
      </c>
      <c r="L1120" s="3">
        <f t="shared" si="138"/>
        <v>3.3680555570754223E-3</v>
      </c>
      <c r="M1120" s="15">
        <f t="shared" si="134"/>
        <v>4.8499999999999996</v>
      </c>
      <c r="N1120">
        <f t="shared" si="135"/>
        <v>8524.26000055857</v>
      </c>
      <c r="O1120" s="10">
        <f t="shared" si="136"/>
        <v>44631.533309212966</v>
      </c>
      <c r="P1120" s="15">
        <f t="shared" si="137"/>
        <v>2</v>
      </c>
    </row>
    <row r="1121" spans="1:16">
      <c r="A1121" s="9" t="s">
        <v>2685</v>
      </c>
      <c r="B1121" s="9" t="s">
        <v>2686</v>
      </c>
      <c r="C1121" s="9" t="s">
        <v>1194</v>
      </c>
      <c r="D1121" s="9" t="s">
        <v>1194</v>
      </c>
      <c r="E1121" t="s">
        <v>1195</v>
      </c>
      <c r="F1121" s="11">
        <v>44631.486909722225</v>
      </c>
      <c r="G1121" t="s">
        <v>16</v>
      </c>
      <c r="H1121" t="s">
        <v>23</v>
      </c>
      <c r="I1121" s="12">
        <v>44631.506190902779</v>
      </c>
      <c r="J1121" s="12">
        <v>44631.540745069447</v>
      </c>
      <c r="K1121" s="13">
        <f t="shared" si="133"/>
        <v>49.758000002475455</v>
      </c>
      <c r="L1121" s="3">
        <f t="shared" si="138"/>
        <v>4.6064814814599231E-3</v>
      </c>
      <c r="M1121" s="15">
        <f t="shared" si="134"/>
        <v>6.6333333333333329</v>
      </c>
      <c r="N1121">
        <f t="shared" si="135"/>
        <v>9951.6000004950911</v>
      </c>
      <c r="O1121" s="10">
        <f t="shared" si="136"/>
        <v>44631.540745069447</v>
      </c>
      <c r="P1121" s="15">
        <f t="shared" si="137"/>
        <v>2</v>
      </c>
    </row>
    <row r="1122" spans="1:16">
      <c r="A1122" s="9" t="s">
        <v>2687</v>
      </c>
      <c r="B1122" s="9" t="s">
        <v>2688</v>
      </c>
      <c r="C1122" s="9" t="s">
        <v>358</v>
      </c>
      <c r="D1122" s="9" t="s">
        <v>358</v>
      </c>
      <c r="E1122" t="s">
        <v>100</v>
      </c>
      <c r="F1122" s="11">
        <v>44631.489594907405</v>
      </c>
      <c r="G1122" t="s">
        <v>16</v>
      </c>
      <c r="H1122" t="s">
        <v>23</v>
      </c>
      <c r="I1122" s="12">
        <v>44631.507529074071</v>
      </c>
      <c r="J1122" s="12">
        <v>44631.541967685182</v>
      </c>
      <c r="K1122" s="13">
        <f t="shared" si="133"/>
        <v>49.59159999853</v>
      </c>
      <c r="L1122" s="3">
        <f t="shared" si="138"/>
        <v>2.6851851798710413E-3</v>
      </c>
      <c r="M1122" s="15">
        <f t="shared" si="134"/>
        <v>3.8666666666666667</v>
      </c>
      <c r="N1122">
        <f t="shared" si="135"/>
        <v>9918.3199997060001</v>
      </c>
      <c r="O1122" s="10">
        <f t="shared" si="136"/>
        <v>44631.541967685182</v>
      </c>
      <c r="P1122" s="15">
        <f t="shared" si="137"/>
        <v>2</v>
      </c>
    </row>
    <row r="1123" spans="1:16">
      <c r="A1123" s="9" t="s">
        <v>2689</v>
      </c>
      <c r="B1123" s="9" t="s">
        <v>2690</v>
      </c>
      <c r="C1123" s="9" t="s">
        <v>20</v>
      </c>
      <c r="D1123" s="9" t="s">
        <v>21</v>
      </c>
      <c r="E1123" t="s">
        <v>59</v>
      </c>
      <c r="F1123" s="11">
        <v>44631.499432870369</v>
      </c>
      <c r="G1123" t="s">
        <v>16</v>
      </c>
      <c r="H1123" t="s">
        <v>23</v>
      </c>
      <c r="I1123" s="12">
        <v>44631.520506967594</v>
      </c>
      <c r="J1123" s="12">
        <v>44631.555227037039</v>
      </c>
      <c r="K1123" s="13">
        <f t="shared" si="133"/>
        <v>49.996900000842288</v>
      </c>
      <c r="L1123" s="3">
        <f t="shared" si="138"/>
        <v>9.8379629635019228E-3</v>
      </c>
      <c r="M1123" s="15">
        <f t="shared" si="134"/>
        <v>14.166666666666666</v>
      </c>
      <c r="N1123">
        <f t="shared" si="135"/>
        <v>9999.3800001684576</v>
      </c>
      <c r="O1123" s="10">
        <f t="shared" si="136"/>
        <v>44631.555227037039</v>
      </c>
      <c r="P1123" s="15">
        <f t="shared" si="137"/>
        <v>2</v>
      </c>
    </row>
    <row r="1124" spans="1:16">
      <c r="A1124" s="9" t="s">
        <v>2691</v>
      </c>
      <c r="B1124" s="9" t="s">
        <v>2692</v>
      </c>
      <c r="C1124" s="9" t="s">
        <v>355</v>
      </c>
      <c r="D1124" s="9" t="s">
        <v>355</v>
      </c>
      <c r="E1124" t="s">
        <v>544</v>
      </c>
      <c r="F1124" s="11">
        <v>44631.502245370371</v>
      </c>
      <c r="G1124" t="s">
        <v>16</v>
      </c>
      <c r="H1124" t="s">
        <v>23</v>
      </c>
      <c r="I1124" s="12">
        <v>44631.524834050928</v>
      </c>
      <c r="J1124" s="12">
        <v>44631.559524537035</v>
      </c>
      <c r="K1124" s="13">
        <f t="shared" si="133"/>
        <v>49.954299994278699</v>
      </c>
      <c r="L1124" s="3">
        <f t="shared" si="138"/>
        <v>2.8125000026193447E-3</v>
      </c>
      <c r="M1124" s="15">
        <f t="shared" si="134"/>
        <v>4.05</v>
      </c>
      <c r="N1124">
        <f t="shared" si="135"/>
        <v>9990.8599988557398</v>
      </c>
      <c r="O1124" s="10">
        <f t="shared" si="136"/>
        <v>44631.559524537035</v>
      </c>
      <c r="P1124" s="15">
        <f t="shared" si="137"/>
        <v>2</v>
      </c>
    </row>
    <row r="1125" spans="1:16">
      <c r="A1125" s="9" t="s">
        <v>2693</v>
      </c>
      <c r="B1125" s="9" t="s">
        <v>2694</v>
      </c>
      <c r="C1125" s="9" t="s">
        <v>20</v>
      </c>
      <c r="D1125" s="9" t="s">
        <v>21</v>
      </c>
      <c r="E1125" t="s">
        <v>1799</v>
      </c>
      <c r="F1125" s="11">
        <v>44631.50582175926</v>
      </c>
      <c r="G1125" t="s">
        <v>16</v>
      </c>
      <c r="H1125" t="s">
        <v>23</v>
      </c>
      <c r="I1125" s="12">
        <v>44631.523454675924</v>
      </c>
      <c r="J1125" s="12">
        <v>44631.558078425929</v>
      </c>
      <c r="K1125" s="13">
        <f t="shared" si="133"/>
        <v>49.858200007583946</v>
      </c>
      <c r="L1125" s="3">
        <f t="shared" si="138"/>
        <v>3.5763888881774619E-3</v>
      </c>
      <c r="M1125" s="15">
        <f t="shared" si="134"/>
        <v>5.15</v>
      </c>
      <c r="N1125">
        <f t="shared" si="135"/>
        <v>9971.6400015167892</v>
      </c>
      <c r="O1125" s="10">
        <f t="shared" si="136"/>
        <v>44631.558078425929</v>
      </c>
      <c r="P1125" s="15">
        <f t="shared" si="137"/>
        <v>2</v>
      </c>
    </row>
    <row r="1126" spans="1:16">
      <c r="A1126" s="9" t="s">
        <v>2695</v>
      </c>
      <c r="B1126" s="9" t="s">
        <v>2696</v>
      </c>
      <c r="C1126" s="9" t="s">
        <v>20</v>
      </c>
      <c r="D1126" s="9" t="s">
        <v>21</v>
      </c>
      <c r="E1126" t="s">
        <v>1802</v>
      </c>
      <c r="F1126" s="11">
        <v>44631.505833333336</v>
      </c>
      <c r="G1126" t="s">
        <v>16</v>
      </c>
      <c r="H1126" t="s">
        <v>23</v>
      </c>
      <c r="I1126" s="12">
        <v>44631.526027430555</v>
      </c>
      <c r="J1126" s="12">
        <v>44631.56063</v>
      </c>
      <c r="K1126" s="13">
        <f t="shared" si="133"/>
        <v>49.827700001187623</v>
      </c>
      <c r="L1126" s="3">
        <f t="shared" si="138"/>
        <v>1.1574076779652387E-5</v>
      </c>
      <c r="M1126" s="15">
        <f t="shared" si="134"/>
        <v>1.6666666666666666E-2</v>
      </c>
      <c r="N1126">
        <f t="shared" si="135"/>
        <v>9965.5400002375245</v>
      </c>
      <c r="O1126" s="10">
        <f t="shared" si="136"/>
        <v>44631.56063</v>
      </c>
      <c r="P1126" s="15">
        <f t="shared" si="137"/>
        <v>2</v>
      </c>
    </row>
    <row r="1127" spans="1:16">
      <c r="A1127" s="9" t="s">
        <v>2697</v>
      </c>
      <c r="B1127" s="9" t="s">
        <v>2698</v>
      </c>
      <c r="C1127" s="9" t="s">
        <v>412</v>
      </c>
      <c r="D1127" s="9" t="s">
        <v>413</v>
      </c>
      <c r="E1127" t="s">
        <v>725</v>
      </c>
      <c r="F1127" s="11">
        <v>44631.512511574074</v>
      </c>
      <c r="G1127" t="s">
        <v>16</v>
      </c>
      <c r="H1127" t="s">
        <v>23</v>
      </c>
      <c r="I1127" s="12">
        <v>44631.53454789352</v>
      </c>
      <c r="J1127" s="12">
        <v>44631.569270046297</v>
      </c>
      <c r="K1127" s="13">
        <f t="shared" si="133"/>
        <v>49.999899999238551</v>
      </c>
      <c r="L1127" s="3">
        <f t="shared" si="138"/>
        <v>6.6782407375285402E-3</v>
      </c>
      <c r="M1127" s="15">
        <f t="shared" si="134"/>
        <v>9.6166666666666671</v>
      </c>
      <c r="N1127">
        <f t="shared" si="135"/>
        <v>9999.9799998477101</v>
      </c>
      <c r="O1127" s="10">
        <f t="shared" si="136"/>
        <v>44631.569270046297</v>
      </c>
      <c r="P1127" s="15">
        <f t="shared" si="137"/>
        <v>2</v>
      </c>
    </row>
    <row r="1128" spans="1:16">
      <c r="A1128" s="9" t="s">
        <v>2699</v>
      </c>
      <c r="B1128" s="9" t="s">
        <v>2700</v>
      </c>
      <c r="C1128" s="9" t="s">
        <v>206</v>
      </c>
      <c r="D1128" s="9" t="s">
        <v>207</v>
      </c>
      <c r="E1128" t="s">
        <v>225</v>
      </c>
      <c r="F1128" s="11">
        <v>44631.51703703704</v>
      </c>
      <c r="G1128" t="s">
        <v>16</v>
      </c>
      <c r="H1128" t="s">
        <v>23</v>
      </c>
      <c r="I1128" s="12">
        <v>44631.536930300928</v>
      </c>
      <c r="J1128" s="12">
        <v>44631.570709745371</v>
      </c>
      <c r="K1128" s="13">
        <f t="shared" si="133"/>
        <v>48.642399996751919</v>
      </c>
      <c r="L1128" s="3">
        <f t="shared" si="138"/>
        <v>4.5254629658302292E-3</v>
      </c>
      <c r="M1128" s="15">
        <f t="shared" si="134"/>
        <v>6.5166666666666666</v>
      </c>
      <c r="N1128">
        <f t="shared" si="135"/>
        <v>9728.4799993503839</v>
      </c>
      <c r="O1128" s="10">
        <f t="shared" si="136"/>
        <v>44631.570709745371</v>
      </c>
      <c r="P1128" s="15">
        <f t="shared" si="137"/>
        <v>2</v>
      </c>
    </row>
    <row r="1129" spans="1:16">
      <c r="A1129" s="9" t="s">
        <v>2701</v>
      </c>
      <c r="B1129" s="9" t="s">
        <v>2702</v>
      </c>
      <c r="C1129" s="9" t="s">
        <v>108</v>
      </c>
      <c r="D1129" s="9" t="s">
        <v>109</v>
      </c>
      <c r="E1129" t="s">
        <v>166</v>
      </c>
      <c r="F1129" s="11">
        <v>44631.518171296295</v>
      </c>
      <c r="G1129" t="s">
        <v>16</v>
      </c>
      <c r="H1129" t="s">
        <v>23</v>
      </c>
      <c r="I1129" s="12">
        <v>44631.536313935183</v>
      </c>
      <c r="J1129" s="12">
        <v>44631.570482476855</v>
      </c>
      <c r="K1129" s="13">
        <f t="shared" si="133"/>
        <v>49.202700007008389</v>
      </c>
      <c r="L1129" s="3">
        <f t="shared" si="138"/>
        <v>1.1342592551955022E-3</v>
      </c>
      <c r="M1129" s="15">
        <f t="shared" si="134"/>
        <v>1.6333333333333333</v>
      </c>
      <c r="N1129">
        <f t="shared" si="135"/>
        <v>9840.5400014016777</v>
      </c>
      <c r="O1129" s="10">
        <f t="shared" si="136"/>
        <v>44631.570482476855</v>
      </c>
      <c r="P1129" s="15">
        <f t="shared" si="137"/>
        <v>2</v>
      </c>
    </row>
    <row r="1130" spans="1:16">
      <c r="A1130" s="9" t="s">
        <v>2703</v>
      </c>
      <c r="B1130" s="9" t="s">
        <v>2704</v>
      </c>
      <c r="C1130" s="9" t="s">
        <v>89</v>
      </c>
      <c r="D1130" s="9" t="s">
        <v>90</v>
      </c>
      <c r="E1130" t="s">
        <v>1656</v>
      </c>
      <c r="F1130" s="11">
        <v>44631.522592592592</v>
      </c>
      <c r="G1130" t="s">
        <v>16</v>
      </c>
      <c r="H1130" t="s">
        <v>23</v>
      </c>
      <c r="I1130" s="12">
        <v>44631.542900162036</v>
      </c>
      <c r="J1130" s="12">
        <v>44631.577019259261</v>
      </c>
      <c r="K1130" s="13">
        <f t="shared" si="133"/>
        <v>49.131500003859401</v>
      </c>
      <c r="L1130" s="3">
        <f t="shared" si="138"/>
        <v>4.4212962966412306E-3</v>
      </c>
      <c r="M1130" s="15">
        <f t="shared" si="134"/>
        <v>6.3666666666666663</v>
      </c>
      <c r="N1130">
        <f t="shared" si="135"/>
        <v>9826.3000007718801</v>
      </c>
      <c r="O1130" s="10">
        <f t="shared" si="136"/>
        <v>44631.577019259261</v>
      </c>
      <c r="P1130" s="15">
        <f t="shared" si="137"/>
        <v>2</v>
      </c>
    </row>
    <row r="1131" spans="1:16">
      <c r="A1131" s="9" t="s">
        <v>2705</v>
      </c>
      <c r="B1131" s="9" t="s">
        <v>2706</v>
      </c>
      <c r="C1131" s="9" t="s">
        <v>345</v>
      </c>
      <c r="D1131" s="9" t="s">
        <v>346</v>
      </c>
      <c r="E1131" t="s">
        <v>145</v>
      </c>
      <c r="F1131" s="11">
        <v>44631.523460648146</v>
      </c>
      <c r="G1131" t="s">
        <v>16</v>
      </c>
      <c r="H1131" t="s">
        <v>23</v>
      </c>
      <c r="I1131" s="12">
        <v>44631.542052523146</v>
      </c>
      <c r="J1131" s="12">
        <v>44631.575722662034</v>
      </c>
      <c r="K1131" s="13">
        <f t="shared" si="133"/>
        <v>48.484999998472631</v>
      </c>
      <c r="L1131" s="3">
        <f t="shared" si="138"/>
        <v>8.6805555474711582E-4</v>
      </c>
      <c r="M1131" s="15">
        <f t="shared" si="134"/>
        <v>1.25</v>
      </c>
      <c r="N1131">
        <f t="shared" si="135"/>
        <v>9696.9999996945262</v>
      </c>
      <c r="O1131" s="10">
        <f t="shared" si="136"/>
        <v>44631.575722662034</v>
      </c>
      <c r="P1131" s="15">
        <f t="shared" si="137"/>
        <v>2</v>
      </c>
    </row>
    <row r="1132" spans="1:16">
      <c r="A1132" s="9" t="s">
        <v>2707</v>
      </c>
      <c r="B1132" s="9" t="s">
        <v>2708</v>
      </c>
      <c r="C1132" s="9" t="s">
        <v>1051</v>
      </c>
      <c r="D1132" s="9" t="s">
        <v>1052</v>
      </c>
      <c r="E1132" t="s">
        <v>152</v>
      </c>
      <c r="F1132" s="11">
        <v>44631.53402777778</v>
      </c>
      <c r="G1132" t="s">
        <v>16</v>
      </c>
      <c r="H1132" t="s">
        <v>23</v>
      </c>
      <c r="I1132" s="12">
        <v>44631.558716597225</v>
      </c>
      <c r="J1132" s="12">
        <v>44631.593398333331</v>
      </c>
      <c r="K1132" s="13">
        <f t="shared" si="133"/>
        <v>49.941699992632493</v>
      </c>
      <c r="L1132" s="3">
        <f t="shared" si="138"/>
        <v>1.0567129633272998E-2</v>
      </c>
      <c r="M1132" s="15">
        <f t="shared" si="134"/>
        <v>15.216666666666667</v>
      </c>
      <c r="N1132">
        <f t="shared" si="135"/>
        <v>9988.3399985264987</v>
      </c>
      <c r="O1132" s="10">
        <f t="shared" si="136"/>
        <v>44631.593398333331</v>
      </c>
      <c r="P1132" s="15">
        <f t="shared" si="137"/>
        <v>2</v>
      </c>
    </row>
    <row r="1133" spans="1:16">
      <c r="A1133" s="9" t="s">
        <v>2709</v>
      </c>
      <c r="B1133" s="9" t="s">
        <v>2710</v>
      </c>
      <c r="C1133" s="9" t="s">
        <v>409</v>
      </c>
      <c r="D1133" s="9" t="s">
        <v>82</v>
      </c>
      <c r="E1133" t="s">
        <v>137</v>
      </c>
      <c r="F1133" s="11">
        <v>44631.534236111111</v>
      </c>
      <c r="G1133" t="s">
        <v>16</v>
      </c>
      <c r="H1133" t="s">
        <v>23</v>
      </c>
      <c r="I1133" s="12">
        <v>44631.557449513886</v>
      </c>
      <c r="J1133" s="12">
        <v>44631.585121875003</v>
      </c>
      <c r="K1133" s="13">
        <f t="shared" si="133"/>
        <v>39.848200008273125</v>
      </c>
      <c r="L1133" s="3">
        <f t="shared" si="138"/>
        <v>2.0833333110203966E-4</v>
      </c>
      <c r="M1133" s="15">
        <f t="shared" si="134"/>
        <v>0.3</v>
      </c>
      <c r="N1133">
        <f t="shared" si="135"/>
        <v>7969.6400016546249</v>
      </c>
      <c r="O1133" s="10">
        <f t="shared" si="136"/>
        <v>44631.585121875003</v>
      </c>
      <c r="P1133" s="15">
        <f t="shared" si="137"/>
        <v>2</v>
      </c>
    </row>
    <row r="1134" spans="1:16">
      <c r="A1134" s="9" t="s">
        <v>2711</v>
      </c>
      <c r="B1134" s="9" t="s">
        <v>2712</v>
      </c>
      <c r="C1134" s="9" t="s">
        <v>586</v>
      </c>
      <c r="D1134" s="9" t="s">
        <v>587</v>
      </c>
      <c r="E1134" t="s">
        <v>588</v>
      </c>
      <c r="F1134" s="11">
        <v>44631.534675925926</v>
      </c>
      <c r="G1134" t="s">
        <v>16</v>
      </c>
      <c r="H1134" t="s">
        <v>23</v>
      </c>
      <c r="I1134" s="12">
        <v>44631.555738564814</v>
      </c>
      <c r="J1134" s="12">
        <v>44631.590368078701</v>
      </c>
      <c r="K1134" s="13">
        <f t="shared" si="133"/>
        <v>49.866499998606741</v>
      </c>
      <c r="L1134" s="3">
        <f t="shared" si="138"/>
        <v>4.398148157633841E-4</v>
      </c>
      <c r="M1134" s="15">
        <f t="shared" si="134"/>
        <v>0.6333333333333333</v>
      </c>
      <c r="N1134">
        <f t="shared" si="135"/>
        <v>9973.2999997213483</v>
      </c>
      <c r="O1134" s="10">
        <f t="shared" si="136"/>
        <v>44631.590368078701</v>
      </c>
      <c r="P1134" s="15">
        <f t="shared" si="137"/>
        <v>2</v>
      </c>
    </row>
    <row r="1135" spans="1:16">
      <c r="A1135" s="9" t="s">
        <v>2713</v>
      </c>
      <c r="B1135" s="9" t="s">
        <v>2714</v>
      </c>
      <c r="C1135" s="9" t="s">
        <v>950</v>
      </c>
      <c r="D1135" s="9" t="s">
        <v>123</v>
      </c>
      <c r="E1135" t="s">
        <v>199</v>
      </c>
      <c r="F1135" s="11">
        <v>44631.535636574074</v>
      </c>
      <c r="G1135" t="s">
        <v>16</v>
      </c>
      <c r="H1135" t="s">
        <v>23</v>
      </c>
      <c r="I1135" s="12">
        <v>44631.558277199074</v>
      </c>
      <c r="J1135" s="12">
        <v>44631.592946504628</v>
      </c>
      <c r="K1135" s="13">
        <f t="shared" si="133"/>
        <v>49.923799998359755</v>
      </c>
      <c r="L1135" s="3">
        <f t="shared" si="138"/>
        <v>9.6064814715646207E-4</v>
      </c>
      <c r="M1135" s="15">
        <f t="shared" si="134"/>
        <v>1.3833333333333333</v>
      </c>
      <c r="N1135">
        <f t="shared" si="135"/>
        <v>9984.7599996719509</v>
      </c>
      <c r="O1135" s="10">
        <f t="shared" si="136"/>
        <v>44631.592946504628</v>
      </c>
      <c r="P1135" s="15">
        <f t="shared" si="137"/>
        <v>2</v>
      </c>
    </row>
    <row r="1136" spans="1:16">
      <c r="A1136" s="9" t="s">
        <v>2715</v>
      </c>
      <c r="B1136" s="9" t="s">
        <v>2716</v>
      </c>
      <c r="C1136" s="9" t="s">
        <v>241</v>
      </c>
      <c r="D1136" s="9" t="s">
        <v>242</v>
      </c>
      <c r="E1136" t="s">
        <v>567</v>
      </c>
      <c r="F1136" s="11">
        <v>44631.546724537038</v>
      </c>
      <c r="G1136" t="s">
        <v>16</v>
      </c>
      <c r="H1136" t="s">
        <v>23</v>
      </c>
      <c r="I1136" s="12">
        <v>44631.565661759261</v>
      </c>
      <c r="J1136" s="12">
        <v>44631.600364467595</v>
      </c>
      <c r="K1136" s="13">
        <f t="shared" si="133"/>
        <v>49.971900000236928</v>
      </c>
      <c r="L1136" s="3">
        <f t="shared" si="138"/>
        <v>1.1087962964666076E-2</v>
      </c>
      <c r="M1136" s="15">
        <f t="shared" si="134"/>
        <v>15.966666666666667</v>
      </c>
      <c r="N1136">
        <f t="shared" si="135"/>
        <v>9994.3800000473857</v>
      </c>
      <c r="O1136" s="10">
        <f t="shared" si="136"/>
        <v>44631.600364467595</v>
      </c>
      <c r="P1136" s="15">
        <f t="shared" si="137"/>
        <v>2</v>
      </c>
    </row>
    <row r="1137" spans="1:16">
      <c r="A1137" s="9" t="s">
        <v>2717</v>
      </c>
      <c r="B1137" s="9" t="s">
        <v>2718</v>
      </c>
      <c r="C1137" s="9" t="s">
        <v>701</v>
      </c>
      <c r="D1137" s="9" t="s">
        <v>701</v>
      </c>
      <c r="E1137" t="s">
        <v>170</v>
      </c>
      <c r="F1137" s="11">
        <v>44631.552037037036</v>
      </c>
      <c r="G1137" t="s">
        <v>16</v>
      </c>
      <c r="H1137" t="s">
        <v>23</v>
      </c>
      <c r="I1137" s="12">
        <v>44631.570368912035</v>
      </c>
      <c r="J1137" s="12">
        <v>44631.602569606483</v>
      </c>
      <c r="K1137" s="13">
        <f t="shared" si="133"/>
        <v>46.36900000507012</v>
      </c>
      <c r="L1137" s="3">
        <f t="shared" si="138"/>
        <v>5.3124999976716936E-3</v>
      </c>
      <c r="M1137" s="15">
        <f t="shared" si="134"/>
        <v>7.65</v>
      </c>
      <c r="N1137">
        <f t="shared" si="135"/>
        <v>9273.800001014024</v>
      </c>
      <c r="O1137" s="10">
        <f t="shared" si="136"/>
        <v>44631.602569606483</v>
      </c>
      <c r="P1137" s="15">
        <f t="shared" si="137"/>
        <v>2</v>
      </c>
    </row>
    <row r="1138" spans="1:16">
      <c r="A1138" s="9" t="s">
        <v>2719</v>
      </c>
      <c r="B1138" s="9" t="s">
        <v>2720</v>
      </c>
      <c r="C1138" s="9" t="s">
        <v>20</v>
      </c>
      <c r="D1138" s="9" t="s">
        <v>21</v>
      </c>
      <c r="E1138" t="s">
        <v>62</v>
      </c>
      <c r="F1138" s="11">
        <v>44631.556134259263</v>
      </c>
      <c r="G1138" t="s">
        <v>16</v>
      </c>
      <c r="H1138" t="s">
        <v>23</v>
      </c>
      <c r="I1138" s="12">
        <v>44631.575873564812</v>
      </c>
      <c r="J1138" s="12">
        <v>44631.600850925926</v>
      </c>
      <c r="K1138" s="13">
        <f t="shared" si="133"/>
        <v>35.967400004155934</v>
      </c>
      <c r="L1138" s="3">
        <f t="shared" si="138"/>
        <v>4.0972222268464975E-3</v>
      </c>
      <c r="M1138" s="15">
        <f t="shared" si="134"/>
        <v>5.9</v>
      </c>
      <c r="N1138">
        <f t="shared" si="135"/>
        <v>7193.4800008311868</v>
      </c>
      <c r="O1138" s="10">
        <f t="shared" si="136"/>
        <v>44631.600850925926</v>
      </c>
      <c r="P1138" s="15">
        <f t="shared" si="137"/>
        <v>2</v>
      </c>
    </row>
    <row r="1139" spans="1:16">
      <c r="A1139" s="9" t="s">
        <v>2721</v>
      </c>
      <c r="B1139" s="9" t="s">
        <v>2722</v>
      </c>
      <c r="C1139" s="9" t="s">
        <v>412</v>
      </c>
      <c r="D1139" s="9" t="s">
        <v>413</v>
      </c>
      <c r="E1139" t="s">
        <v>767</v>
      </c>
      <c r="F1139" s="11">
        <v>44631.556331018517</v>
      </c>
      <c r="G1139" t="s">
        <v>16</v>
      </c>
      <c r="H1139" t="s">
        <v>23</v>
      </c>
      <c r="I1139" s="12">
        <v>44631.577978935187</v>
      </c>
      <c r="J1139" s="12">
        <v>44631.612345810187</v>
      </c>
      <c r="K1139" s="13">
        <f t="shared" si="133"/>
        <v>49.488299998920411</v>
      </c>
      <c r="L1139" s="3">
        <f t="shared" si="138"/>
        <v>1.9675925432238728E-4</v>
      </c>
      <c r="M1139" s="15">
        <f t="shared" si="134"/>
        <v>0.28333333333333333</v>
      </c>
      <c r="N1139">
        <f t="shared" si="135"/>
        <v>9897.6599997840822</v>
      </c>
      <c r="O1139" s="10">
        <f t="shared" si="136"/>
        <v>44631.612345810187</v>
      </c>
      <c r="P1139" s="15">
        <f t="shared" si="137"/>
        <v>2</v>
      </c>
    </row>
    <row r="1140" spans="1:16">
      <c r="A1140" s="9" t="s">
        <v>2723</v>
      </c>
      <c r="B1140" s="9" t="s">
        <v>2724</v>
      </c>
      <c r="C1140" s="9" t="s">
        <v>20</v>
      </c>
      <c r="D1140" s="9" t="s">
        <v>21</v>
      </c>
      <c r="E1140" t="s">
        <v>335</v>
      </c>
      <c r="F1140" s="11">
        <v>44631.567141203705</v>
      </c>
      <c r="G1140" t="s">
        <v>16</v>
      </c>
      <c r="H1140" t="s">
        <v>23</v>
      </c>
      <c r="I1140" s="12">
        <v>44631.588886064812</v>
      </c>
      <c r="J1140" s="12">
        <v>44631.62237474537</v>
      </c>
      <c r="K1140" s="13">
        <f t="shared" si="133"/>
        <v>48.223700002999976</v>
      </c>
      <c r="L1140" s="3">
        <f t="shared" si="138"/>
        <v>1.0810185187438037E-2</v>
      </c>
      <c r="M1140" s="15">
        <f t="shared" si="134"/>
        <v>15.566666666666666</v>
      </c>
      <c r="N1140">
        <f t="shared" si="135"/>
        <v>9644.7400005999953</v>
      </c>
      <c r="O1140" s="10">
        <f t="shared" si="136"/>
        <v>44631.62237474537</v>
      </c>
      <c r="P1140" s="15">
        <f t="shared" si="137"/>
        <v>2</v>
      </c>
    </row>
    <row r="1141" spans="1:16">
      <c r="A1141" s="9" t="s">
        <v>2725</v>
      </c>
      <c r="B1141" s="9" t="s">
        <v>2726</v>
      </c>
      <c r="C1141" s="9" t="s">
        <v>886</v>
      </c>
      <c r="D1141" s="9" t="s">
        <v>887</v>
      </c>
      <c r="E1141" t="s">
        <v>888</v>
      </c>
      <c r="F1141" s="11">
        <v>44631.568182870367</v>
      </c>
      <c r="G1141" t="s">
        <v>16</v>
      </c>
      <c r="H1141" t="s">
        <v>23</v>
      </c>
      <c r="I1141" s="12">
        <v>44631.589197662041</v>
      </c>
      <c r="J1141" s="12">
        <v>44631.623644328705</v>
      </c>
      <c r="K1141" s="13">
        <f t="shared" si="133"/>
        <v>49.603199997218326</v>
      </c>
      <c r="L1141" s="3">
        <f t="shared" si="138"/>
        <v>1.0416666627861559E-3</v>
      </c>
      <c r="M1141" s="15">
        <f t="shared" si="134"/>
        <v>1.5</v>
      </c>
      <c r="N1141">
        <f t="shared" si="135"/>
        <v>9920.6399994436651</v>
      </c>
      <c r="O1141" s="10">
        <f t="shared" si="136"/>
        <v>44631.623644328705</v>
      </c>
      <c r="P1141" s="15">
        <f t="shared" si="137"/>
        <v>2</v>
      </c>
    </row>
    <row r="1142" spans="1:16">
      <c r="A1142" s="9" t="s">
        <v>2727</v>
      </c>
      <c r="B1142" s="9" t="s">
        <v>2728</v>
      </c>
      <c r="C1142" s="9" t="s">
        <v>89</v>
      </c>
      <c r="D1142" s="9" t="s">
        <v>90</v>
      </c>
      <c r="E1142" t="s">
        <v>943</v>
      </c>
      <c r="F1142" s="11">
        <v>44631.571238425924</v>
      </c>
      <c r="G1142" t="s">
        <v>16</v>
      </c>
      <c r="H1142" t="s">
        <v>23</v>
      </c>
      <c r="I1142" s="12">
        <v>44631.589156828704</v>
      </c>
      <c r="J1142" s="12">
        <v>44631.623283912035</v>
      </c>
      <c r="K1142" s="13">
        <f t="shared" si="133"/>
        <v>49.142999995965511</v>
      </c>
      <c r="L1142" s="3">
        <f t="shared" si="138"/>
        <v>3.055555556784384E-3</v>
      </c>
      <c r="M1142" s="15">
        <f t="shared" si="134"/>
        <v>4.4000000000000004</v>
      </c>
      <c r="N1142">
        <f t="shared" si="135"/>
        <v>9828.5999991931021</v>
      </c>
      <c r="O1142" s="10">
        <f t="shared" si="136"/>
        <v>44631.623283912035</v>
      </c>
      <c r="P1142" s="15">
        <f t="shared" si="137"/>
        <v>2</v>
      </c>
    </row>
    <row r="1143" spans="1:16">
      <c r="A1143" s="9" t="s">
        <v>2729</v>
      </c>
      <c r="B1143" s="9" t="s">
        <v>2730</v>
      </c>
      <c r="C1143" s="9" t="s">
        <v>206</v>
      </c>
      <c r="D1143" s="9" t="s">
        <v>207</v>
      </c>
      <c r="E1143" t="s">
        <v>222</v>
      </c>
      <c r="F1143" s="11">
        <v>44631.572546296295</v>
      </c>
      <c r="G1143" t="s">
        <v>16</v>
      </c>
      <c r="H1143" t="s">
        <v>23</v>
      </c>
      <c r="I1143" s="12">
        <v>44631.59255199074</v>
      </c>
      <c r="J1143" s="12">
        <v>44631.626790532406</v>
      </c>
      <c r="K1143" s="13">
        <f t="shared" si="133"/>
        <v>49.303499999223277</v>
      </c>
      <c r="L1143" s="3">
        <f t="shared" si="138"/>
        <v>1.3078703705104999E-3</v>
      </c>
      <c r="M1143" s="15">
        <f t="shared" si="134"/>
        <v>1.8833333333333333</v>
      </c>
      <c r="N1143">
        <f t="shared" si="135"/>
        <v>9860.6999998446554</v>
      </c>
      <c r="O1143" s="10">
        <f t="shared" si="136"/>
        <v>44631.626790532406</v>
      </c>
      <c r="P1143" s="15">
        <f t="shared" si="137"/>
        <v>2</v>
      </c>
    </row>
    <row r="1144" spans="1:16">
      <c r="A1144" s="9" t="s">
        <v>2731</v>
      </c>
      <c r="B1144" s="9" t="s">
        <v>2732</v>
      </c>
      <c r="C1144" s="9" t="s">
        <v>89</v>
      </c>
      <c r="D1144" s="9" t="s">
        <v>90</v>
      </c>
      <c r="E1144" t="s">
        <v>963</v>
      </c>
      <c r="F1144" s="11">
        <v>44631.57309027778</v>
      </c>
      <c r="G1144" t="s">
        <v>16</v>
      </c>
      <c r="H1144" t="s">
        <v>23</v>
      </c>
      <c r="I1144" s="12">
        <v>44631.594642638891</v>
      </c>
      <c r="J1144" s="12">
        <v>44631.621117708331</v>
      </c>
      <c r="K1144" s="13">
        <f t="shared" si="133"/>
        <v>38.124099994311109</v>
      </c>
      <c r="L1144" s="3">
        <f t="shared" si="138"/>
        <v>5.4398148495238274E-4</v>
      </c>
      <c r="M1144" s="15">
        <f t="shared" si="134"/>
        <v>0.78333333333333333</v>
      </c>
      <c r="N1144">
        <f t="shared" si="135"/>
        <v>7624.8199988622218</v>
      </c>
      <c r="O1144" s="10">
        <f t="shared" si="136"/>
        <v>44631.621117708331</v>
      </c>
      <c r="P1144" s="15">
        <f t="shared" si="137"/>
        <v>2</v>
      </c>
    </row>
    <row r="1145" spans="1:16">
      <c r="A1145" s="9" t="s">
        <v>2733</v>
      </c>
      <c r="B1145" s="9" t="s">
        <v>2734</v>
      </c>
      <c r="C1145" s="9" t="s">
        <v>306</v>
      </c>
      <c r="D1145" s="9" t="s">
        <v>306</v>
      </c>
      <c r="E1145" t="s">
        <v>142</v>
      </c>
      <c r="F1145" s="11">
        <v>44631.578969907408</v>
      </c>
      <c r="G1145" t="s">
        <v>16</v>
      </c>
      <c r="H1145" t="s">
        <v>23</v>
      </c>
      <c r="I1145" s="12">
        <v>44631.600323310187</v>
      </c>
      <c r="J1145" s="12">
        <v>44631.629025185182</v>
      </c>
      <c r="K1145" s="13">
        <f t="shared" si="133"/>
        <v>41.330699992831796</v>
      </c>
      <c r="L1145" s="3">
        <f t="shared" si="138"/>
        <v>5.8796296289074235E-3</v>
      </c>
      <c r="M1145" s="15">
        <f t="shared" si="134"/>
        <v>8.4666666666666668</v>
      </c>
      <c r="N1145">
        <f t="shared" si="135"/>
        <v>8266.1399985663593</v>
      </c>
      <c r="O1145" s="10">
        <f t="shared" si="136"/>
        <v>44631.629025185182</v>
      </c>
      <c r="P1145" s="15">
        <f t="shared" si="137"/>
        <v>2</v>
      </c>
    </row>
    <row r="1146" spans="1:16">
      <c r="A1146" s="9" t="s">
        <v>2735</v>
      </c>
      <c r="B1146" s="9" t="s">
        <v>2736</v>
      </c>
      <c r="C1146" s="9" t="s">
        <v>1621</v>
      </c>
      <c r="D1146" s="9" t="s">
        <v>1622</v>
      </c>
      <c r="E1146" t="s">
        <v>175</v>
      </c>
      <c r="F1146" s="11">
        <v>44631.585763888892</v>
      </c>
      <c r="G1146" t="s">
        <v>16</v>
      </c>
      <c r="H1146" t="s">
        <v>23</v>
      </c>
      <c r="I1146" s="12">
        <v>44631.605709097224</v>
      </c>
      <c r="J1146" s="12">
        <v>44631.638756319444</v>
      </c>
      <c r="K1146" s="13">
        <f t="shared" si="133"/>
        <v>47.587999996030703</v>
      </c>
      <c r="L1146" s="3">
        <f t="shared" si="138"/>
        <v>6.7939814834971912E-3</v>
      </c>
      <c r="M1146" s="15">
        <f t="shared" si="134"/>
        <v>9.7833333333333332</v>
      </c>
      <c r="N1146">
        <f t="shared" si="135"/>
        <v>9517.5999992061406</v>
      </c>
      <c r="O1146" s="10">
        <f t="shared" si="136"/>
        <v>44631.638756319444</v>
      </c>
      <c r="P1146" s="15">
        <f t="shared" si="137"/>
        <v>2</v>
      </c>
    </row>
    <row r="1147" spans="1:16">
      <c r="A1147" s="9" t="s">
        <v>2737</v>
      </c>
      <c r="B1147" s="9" t="s">
        <v>2738</v>
      </c>
      <c r="C1147" s="9" t="s">
        <v>424</v>
      </c>
      <c r="D1147" s="9" t="s">
        <v>424</v>
      </c>
      <c r="E1147" t="s">
        <v>157</v>
      </c>
      <c r="F1147" s="11">
        <v>44631.586770833332</v>
      </c>
      <c r="G1147" t="s">
        <v>16</v>
      </c>
      <c r="H1147" t="s">
        <v>23</v>
      </c>
      <c r="I1147" s="12">
        <v>44631.60789590278</v>
      </c>
      <c r="J1147" s="12">
        <v>44631.638965763887</v>
      </c>
      <c r="K1147" s="13">
        <f t="shared" si="133"/>
        <v>44.740599993383512</v>
      </c>
      <c r="L1147" s="3">
        <f t="shared" si="138"/>
        <v>1.0069444397231564E-3</v>
      </c>
      <c r="M1147" s="15">
        <f t="shared" si="134"/>
        <v>1.45</v>
      </c>
      <c r="N1147">
        <f t="shared" si="135"/>
        <v>8948.1199986767024</v>
      </c>
      <c r="O1147" s="10">
        <f t="shared" si="136"/>
        <v>44631.638965763887</v>
      </c>
      <c r="P1147" s="15">
        <f t="shared" si="137"/>
        <v>2</v>
      </c>
    </row>
    <row r="1148" spans="1:16">
      <c r="A1148" s="9" t="s">
        <v>2739</v>
      </c>
      <c r="B1148" s="9" t="s">
        <v>2740</v>
      </c>
      <c r="C1148" s="9" t="s">
        <v>412</v>
      </c>
      <c r="D1148" s="9" t="s">
        <v>413</v>
      </c>
      <c r="E1148" t="s">
        <v>414</v>
      </c>
      <c r="F1148" s="11">
        <v>44631.588425925926</v>
      </c>
      <c r="G1148" t="s">
        <v>16</v>
      </c>
      <c r="H1148" t="s">
        <v>17</v>
      </c>
      <c r="I1148" s="12">
        <v>44631.611823425927</v>
      </c>
      <c r="J1148" s="12">
        <v>44631.646207314814</v>
      </c>
      <c r="K1148" s="13">
        <f t="shared" si="133"/>
        <v>49.51279999804683</v>
      </c>
      <c r="L1148" s="3">
        <f t="shared" si="138"/>
        <v>1.6550925938645378E-3</v>
      </c>
      <c r="M1148" s="15">
        <f t="shared" si="134"/>
        <v>2.3833333333333333</v>
      </c>
      <c r="N1148">
        <f t="shared" si="135"/>
        <v>9902.5599996093661</v>
      </c>
      <c r="O1148" s="10">
        <f t="shared" si="136"/>
        <v>44631.646207314814</v>
      </c>
      <c r="P1148" s="15">
        <f t="shared" si="137"/>
        <v>2</v>
      </c>
    </row>
    <row r="1149" spans="1:16">
      <c r="A1149" s="9" t="s">
        <v>2741</v>
      </c>
      <c r="B1149" s="9" t="s">
        <v>2742</v>
      </c>
      <c r="C1149" s="9" t="s">
        <v>20</v>
      </c>
      <c r="D1149" s="9" t="s">
        <v>21</v>
      </c>
      <c r="E1149" t="s">
        <v>65</v>
      </c>
      <c r="F1149" s="11">
        <v>44631.596273148149</v>
      </c>
      <c r="G1149" t="s">
        <v>16</v>
      </c>
      <c r="H1149" t="s">
        <v>23</v>
      </c>
      <c r="I1149" s="12">
        <v>44631.61850675926</v>
      </c>
      <c r="J1149" s="12">
        <v>44631.653228564814</v>
      </c>
      <c r="K1149" s="13">
        <f t="shared" si="133"/>
        <v>49.99939999775961</v>
      </c>
      <c r="L1149" s="3">
        <f t="shared" si="138"/>
        <v>7.8472222230629995E-3</v>
      </c>
      <c r="M1149" s="15">
        <f t="shared" si="134"/>
        <v>11.3</v>
      </c>
      <c r="N1149">
        <f t="shared" si="135"/>
        <v>9999.8799995519221</v>
      </c>
      <c r="O1149" s="10">
        <f t="shared" si="136"/>
        <v>44631.653228564814</v>
      </c>
      <c r="P1149" s="15">
        <f t="shared" si="137"/>
        <v>2</v>
      </c>
    </row>
    <row r="1150" spans="1:16">
      <c r="A1150" s="9" t="s">
        <v>2743</v>
      </c>
      <c r="B1150" s="9" t="s">
        <v>2744</v>
      </c>
      <c r="C1150" s="9" t="s">
        <v>856</v>
      </c>
      <c r="D1150" s="9" t="s">
        <v>857</v>
      </c>
      <c r="E1150" t="s">
        <v>858</v>
      </c>
      <c r="F1150" s="11">
        <v>44631.609895833331</v>
      </c>
      <c r="G1150" t="s">
        <v>16</v>
      </c>
      <c r="H1150" t="s">
        <v>23</v>
      </c>
      <c r="I1150" s="12">
        <v>44631.633392986114</v>
      </c>
      <c r="J1150" s="12">
        <v>44631.667885763891</v>
      </c>
      <c r="K1150" s="13">
        <f t="shared" si="133"/>
        <v>49.669599998742342</v>
      </c>
      <c r="L1150" s="3">
        <f t="shared" si="138"/>
        <v>1.3622685182781424E-2</v>
      </c>
      <c r="M1150" s="15">
        <f t="shared" si="134"/>
        <v>19.616666666666667</v>
      </c>
      <c r="N1150">
        <f t="shared" si="135"/>
        <v>9933.9199997484684</v>
      </c>
      <c r="O1150" s="10">
        <f t="shared" si="136"/>
        <v>44631.667885763891</v>
      </c>
      <c r="P1150" s="15">
        <f t="shared" si="137"/>
        <v>2</v>
      </c>
    </row>
    <row r="1151" spans="1:16">
      <c r="A1151" s="9" t="s">
        <v>2745</v>
      </c>
      <c r="B1151" s="9" t="s">
        <v>2746</v>
      </c>
      <c r="C1151" s="9" t="s">
        <v>94</v>
      </c>
      <c r="D1151" s="9" t="s">
        <v>95</v>
      </c>
      <c r="E1151" t="s">
        <v>31</v>
      </c>
      <c r="F1151" s="11">
        <v>44631.610081018516</v>
      </c>
      <c r="G1151" t="s">
        <v>16</v>
      </c>
      <c r="H1151" t="s">
        <v>23</v>
      </c>
      <c r="I1151" s="12">
        <v>44631.630769074072</v>
      </c>
      <c r="J1151" s="12">
        <v>44631.664805532404</v>
      </c>
      <c r="K1151" s="13">
        <f t="shared" si="133"/>
        <v>49.012499997625127</v>
      </c>
      <c r="L1151" s="3">
        <f t="shared" si="138"/>
        <v>1.8518518481869251E-4</v>
      </c>
      <c r="M1151" s="15">
        <f t="shared" si="134"/>
        <v>0.26666666666666666</v>
      </c>
      <c r="N1151">
        <f t="shared" si="135"/>
        <v>9802.4999995250255</v>
      </c>
      <c r="O1151" s="10">
        <f t="shared" si="136"/>
        <v>44631.664805532404</v>
      </c>
      <c r="P1151" s="15">
        <f t="shared" si="137"/>
        <v>2</v>
      </c>
    </row>
    <row r="1152" spans="1:16">
      <c r="A1152" s="9" t="s">
        <v>2747</v>
      </c>
      <c r="B1152" s="9" t="s">
        <v>2748</v>
      </c>
      <c r="C1152" s="9" t="s">
        <v>20</v>
      </c>
      <c r="D1152" s="9" t="s">
        <v>21</v>
      </c>
      <c r="E1152" t="s">
        <v>391</v>
      </c>
      <c r="F1152" s="11">
        <v>44631.612615740742</v>
      </c>
      <c r="G1152" t="s">
        <v>16</v>
      </c>
      <c r="H1152" t="s">
        <v>23</v>
      </c>
      <c r="I1152" s="12">
        <v>44631.633521990741</v>
      </c>
      <c r="J1152" s="12">
        <v>44631.665320601853</v>
      </c>
      <c r="K1152" s="13">
        <f t="shared" si="133"/>
        <v>45.790000000270084</v>
      </c>
      <c r="L1152" s="3">
        <f t="shared" si="138"/>
        <v>2.534722225391306E-3</v>
      </c>
      <c r="M1152" s="15">
        <f t="shared" si="134"/>
        <v>3.65</v>
      </c>
      <c r="N1152">
        <f t="shared" si="135"/>
        <v>9158.0000000540167</v>
      </c>
      <c r="O1152" s="10">
        <f t="shared" si="136"/>
        <v>44631.665320601853</v>
      </c>
      <c r="P1152" s="15">
        <f t="shared" si="137"/>
        <v>2</v>
      </c>
    </row>
    <row r="1153" spans="1:16">
      <c r="A1153" s="9" t="s">
        <v>2749</v>
      </c>
      <c r="B1153" s="9" t="s">
        <v>2750</v>
      </c>
      <c r="C1153" s="9" t="s">
        <v>206</v>
      </c>
      <c r="D1153" s="9" t="s">
        <v>207</v>
      </c>
      <c r="E1153" t="s">
        <v>238</v>
      </c>
      <c r="F1153" s="11">
        <v>44631.618877314817</v>
      </c>
      <c r="G1153" t="s">
        <v>16</v>
      </c>
      <c r="H1153" t="s">
        <v>23</v>
      </c>
      <c r="I1153" s="12">
        <v>44631.637611689817</v>
      </c>
      <c r="J1153" s="12">
        <v>44631.67227599537</v>
      </c>
      <c r="K1153" s="13">
        <f t="shared" si="133"/>
        <v>49.916599995922297</v>
      </c>
      <c r="L1153" s="3">
        <f t="shared" si="138"/>
        <v>6.2615740753244609E-3</v>
      </c>
      <c r="M1153" s="15">
        <f t="shared" si="134"/>
        <v>9.0166666666666675</v>
      </c>
      <c r="N1153">
        <f t="shared" si="135"/>
        <v>9983.3199991844594</v>
      </c>
      <c r="O1153" s="10">
        <f t="shared" si="136"/>
        <v>44631.67227599537</v>
      </c>
      <c r="P1153" s="15">
        <f t="shared" si="137"/>
        <v>2</v>
      </c>
    </row>
    <row r="1154" spans="1:16">
      <c r="A1154" s="9" t="s">
        <v>2751</v>
      </c>
      <c r="B1154" s="9" t="s">
        <v>2752</v>
      </c>
      <c r="C1154" s="9" t="s">
        <v>20</v>
      </c>
      <c r="D1154" s="9" t="s">
        <v>21</v>
      </c>
      <c r="E1154" t="s">
        <v>257</v>
      </c>
      <c r="F1154" s="11">
        <v>44631.626157407409</v>
      </c>
      <c r="G1154" t="s">
        <v>16</v>
      </c>
      <c r="H1154" t="s">
        <v>23</v>
      </c>
      <c r="I1154" s="12">
        <v>44631.65043483796</v>
      </c>
      <c r="J1154" s="12">
        <v>44631.681798449077</v>
      </c>
      <c r="K1154" s="13">
        <f t="shared" si="133"/>
        <v>45.163600008236244</v>
      </c>
      <c r="L1154" s="3">
        <f t="shared" si="138"/>
        <v>7.2800925918272696E-3</v>
      </c>
      <c r="M1154" s="15">
        <f t="shared" si="134"/>
        <v>10.483333333333333</v>
      </c>
      <c r="N1154">
        <f t="shared" si="135"/>
        <v>9032.7200016472489</v>
      </c>
      <c r="O1154" s="10">
        <f t="shared" si="136"/>
        <v>44631.681798449077</v>
      </c>
      <c r="P1154" s="15">
        <f t="shared" si="137"/>
        <v>2</v>
      </c>
    </row>
    <row r="1155" spans="1:16">
      <c r="A1155" s="9" t="s">
        <v>2753</v>
      </c>
      <c r="B1155" s="9" t="s">
        <v>2754</v>
      </c>
      <c r="C1155" s="9" t="s">
        <v>867</v>
      </c>
      <c r="D1155" s="9" t="s">
        <v>867</v>
      </c>
      <c r="E1155" t="s">
        <v>1293</v>
      </c>
      <c r="F1155" s="11">
        <v>44631.632789351854</v>
      </c>
      <c r="G1155" t="s">
        <v>16</v>
      </c>
      <c r="H1155" t="s">
        <v>23</v>
      </c>
      <c r="I1155" s="12">
        <v>44631.653798171297</v>
      </c>
      <c r="J1155" s="12">
        <v>44631.682724282407</v>
      </c>
      <c r="K1155" s="13">
        <f t="shared" ref="K1155:K1218" si="139">(J1155-I1155)*24*60</f>
        <v>41.653599998680875</v>
      </c>
      <c r="L1155" s="3">
        <f t="shared" si="138"/>
        <v>6.6319444449618459E-3</v>
      </c>
      <c r="M1155" s="15">
        <f t="shared" ref="M1155:M1218" si="140">HOUR(L1155)*60+MINUTE(L1155)+SECOND(L1155)/60</f>
        <v>9.5500000000000007</v>
      </c>
      <c r="N1155">
        <f t="shared" ref="N1155:N1218" si="141">K1155*200</f>
        <v>8330.7199997361749</v>
      </c>
      <c r="O1155" s="10">
        <f t="shared" ref="O1155:O1218" si="142">J1155</f>
        <v>44631.682724282407</v>
      </c>
      <c r="P1155" s="15">
        <f t="shared" ref="P1155:P1218" si="143">_xlfn.ISOWEEKNUM(O1155)-_xlfn.ISOWEEKNUM(DATE(YEAR(O1155),MONTH(O1155),1))+1</f>
        <v>2</v>
      </c>
    </row>
    <row r="1156" spans="1:16">
      <c r="A1156" s="9" t="s">
        <v>2755</v>
      </c>
      <c r="B1156" s="9" t="s">
        <v>2756</v>
      </c>
      <c r="C1156" s="9" t="s">
        <v>206</v>
      </c>
      <c r="D1156" s="9" t="s">
        <v>207</v>
      </c>
      <c r="E1156" t="s">
        <v>2177</v>
      </c>
      <c r="F1156" s="11">
        <v>44631.665775462963</v>
      </c>
      <c r="G1156" t="s">
        <v>16</v>
      </c>
      <c r="H1156" t="s">
        <v>23</v>
      </c>
      <c r="I1156" s="12">
        <v>44631.684202060183</v>
      </c>
      <c r="J1156" s="12">
        <v>44631.716681296297</v>
      </c>
      <c r="K1156" s="13">
        <f t="shared" si="139"/>
        <v>46.770100003341213</v>
      </c>
      <c r="L1156" s="3">
        <f t="shared" ref="L1156:L1219" si="144">F1156-F1155</f>
        <v>3.2986111109494232E-2</v>
      </c>
      <c r="M1156" s="15">
        <f t="shared" si="140"/>
        <v>47.5</v>
      </c>
      <c r="N1156">
        <f t="shared" si="141"/>
        <v>9354.0200006682426</v>
      </c>
      <c r="O1156" s="10">
        <f t="shared" si="142"/>
        <v>44631.716681296297</v>
      </c>
      <c r="P1156" s="15">
        <f t="shared" si="143"/>
        <v>2</v>
      </c>
    </row>
    <row r="1157" spans="1:16">
      <c r="A1157" s="9" t="s">
        <v>2757</v>
      </c>
      <c r="B1157" s="9" t="s">
        <v>2758</v>
      </c>
      <c r="C1157" s="9" t="s">
        <v>302</v>
      </c>
      <c r="D1157" s="9" t="s">
        <v>302</v>
      </c>
      <c r="E1157" t="s">
        <v>303</v>
      </c>
      <c r="F1157" s="11">
        <v>44632.244143518517</v>
      </c>
      <c r="G1157" t="s">
        <v>16</v>
      </c>
      <c r="H1157" t="s">
        <v>23</v>
      </c>
      <c r="I1157" s="12">
        <v>44632.265579282408</v>
      </c>
      <c r="J1157" s="12">
        <v>44632.299675324073</v>
      </c>
      <c r="K1157" s="13">
        <f t="shared" si="139"/>
        <v>49.098299997858703</v>
      </c>
      <c r="L1157" s="3">
        <f t="shared" si="144"/>
        <v>0.57836805555416504</v>
      </c>
      <c r="M1157" s="15">
        <f t="shared" si="140"/>
        <v>832.85</v>
      </c>
      <c r="N1157">
        <f t="shared" si="141"/>
        <v>9819.6599995717406</v>
      </c>
      <c r="O1157" s="10">
        <f t="shared" si="142"/>
        <v>44632.299675324073</v>
      </c>
      <c r="P1157" s="15">
        <f t="shared" si="143"/>
        <v>2</v>
      </c>
    </row>
    <row r="1158" spans="1:16">
      <c r="A1158" s="9" t="s">
        <v>2759</v>
      </c>
      <c r="B1158" s="9" t="s">
        <v>2760</v>
      </c>
      <c r="C1158" s="9" t="s">
        <v>306</v>
      </c>
      <c r="D1158" s="9" t="s">
        <v>306</v>
      </c>
      <c r="E1158" t="s">
        <v>119</v>
      </c>
      <c r="F1158" s="11">
        <v>44632.252800925926</v>
      </c>
      <c r="G1158" t="s">
        <v>16</v>
      </c>
      <c r="H1158" t="s">
        <v>23</v>
      </c>
      <c r="I1158" s="12">
        <v>44632.276511412034</v>
      </c>
      <c r="J1158" s="12">
        <v>44632.308632592591</v>
      </c>
      <c r="K1158" s="13">
        <f t="shared" si="139"/>
        <v>46.25450000166893</v>
      </c>
      <c r="L1158" s="3">
        <f t="shared" si="144"/>
        <v>8.6574074084637687E-3</v>
      </c>
      <c r="M1158" s="15">
        <f t="shared" si="140"/>
        <v>12.466666666666667</v>
      </c>
      <c r="N1158">
        <f t="shared" si="141"/>
        <v>9250.900000333786</v>
      </c>
      <c r="O1158" s="10">
        <f t="shared" si="142"/>
        <v>44632.308632592591</v>
      </c>
      <c r="P1158" s="15">
        <f t="shared" si="143"/>
        <v>2</v>
      </c>
    </row>
    <row r="1159" spans="1:16">
      <c r="A1159" s="9" t="s">
        <v>2761</v>
      </c>
      <c r="B1159" s="9" t="s">
        <v>2762</v>
      </c>
      <c r="C1159" s="9" t="s">
        <v>218</v>
      </c>
      <c r="D1159" s="9" t="s">
        <v>218</v>
      </c>
      <c r="E1159" t="s">
        <v>83</v>
      </c>
      <c r="F1159" s="11">
        <v>44632.252916666665</v>
      </c>
      <c r="G1159" t="s">
        <v>16</v>
      </c>
      <c r="H1159" t="s">
        <v>23</v>
      </c>
      <c r="I1159" s="12">
        <v>44632.273528611113</v>
      </c>
      <c r="J1159" s="12">
        <v>44632.30233972222</v>
      </c>
      <c r="K1159" s="13">
        <f t="shared" si="139"/>
        <v>41.487999995006248</v>
      </c>
      <c r="L1159" s="3">
        <f t="shared" si="144"/>
        <v>1.1574073869269341E-4</v>
      </c>
      <c r="M1159" s="15">
        <f t="shared" si="140"/>
        <v>0.16666666666666666</v>
      </c>
      <c r="N1159">
        <f t="shared" si="141"/>
        <v>8297.5999990012497</v>
      </c>
      <c r="O1159" s="10">
        <f t="shared" si="142"/>
        <v>44632.30233972222</v>
      </c>
      <c r="P1159" s="15">
        <f t="shared" si="143"/>
        <v>2</v>
      </c>
    </row>
    <row r="1160" spans="1:16">
      <c r="A1160" s="9" t="s">
        <v>2763</v>
      </c>
      <c r="B1160" s="9" t="s">
        <v>2764</v>
      </c>
      <c r="C1160" s="9" t="s">
        <v>13</v>
      </c>
      <c r="D1160" s="9" t="s">
        <v>14</v>
      </c>
      <c r="E1160" t="s">
        <v>2099</v>
      </c>
      <c r="F1160" s="11">
        <v>44632.25341435185</v>
      </c>
      <c r="G1160" t="s">
        <v>16</v>
      </c>
      <c r="H1160" t="s">
        <v>17</v>
      </c>
      <c r="I1160" s="12">
        <v>44632.270239143516</v>
      </c>
      <c r="J1160" s="12">
        <v>44632.304781157407</v>
      </c>
      <c r="K1160" s="13">
        <f t="shared" si="139"/>
        <v>49.740500003099442</v>
      </c>
      <c r="L1160" s="3">
        <f t="shared" si="144"/>
        <v>4.9768518510973081E-4</v>
      </c>
      <c r="M1160" s="15">
        <f t="shared" si="140"/>
        <v>0.71666666666666667</v>
      </c>
      <c r="N1160">
        <f t="shared" si="141"/>
        <v>9948.1000006198883</v>
      </c>
      <c r="O1160" s="10">
        <f t="shared" si="142"/>
        <v>44632.304781157407</v>
      </c>
      <c r="P1160" s="15">
        <f t="shared" si="143"/>
        <v>2</v>
      </c>
    </row>
    <row r="1161" spans="1:16">
      <c r="A1161" s="9" t="s">
        <v>2765</v>
      </c>
      <c r="B1161" s="9" t="s">
        <v>2766</v>
      </c>
      <c r="C1161" s="9" t="s">
        <v>13</v>
      </c>
      <c r="D1161" s="9" t="s">
        <v>14</v>
      </c>
      <c r="E1161" t="s">
        <v>1233</v>
      </c>
      <c r="F1161" s="11">
        <v>44632.253576388888</v>
      </c>
      <c r="G1161" t="s">
        <v>16</v>
      </c>
      <c r="H1161" t="s">
        <v>17</v>
      </c>
      <c r="I1161" s="12">
        <v>44632.27486784722</v>
      </c>
      <c r="J1161" s="12">
        <v>44632.308464027781</v>
      </c>
      <c r="K1161" s="13">
        <f t="shared" si="139"/>
        <v>48.378500008257106</v>
      </c>
      <c r="L1161" s="3">
        <f t="shared" si="144"/>
        <v>1.6203703853534535E-4</v>
      </c>
      <c r="M1161" s="15">
        <f t="shared" si="140"/>
        <v>0.23333333333333334</v>
      </c>
      <c r="N1161">
        <f t="shared" si="141"/>
        <v>9675.7000016514212</v>
      </c>
      <c r="O1161" s="10">
        <f t="shared" si="142"/>
        <v>44632.308464027781</v>
      </c>
      <c r="P1161" s="15">
        <f t="shared" si="143"/>
        <v>2</v>
      </c>
    </row>
    <row r="1162" spans="1:16">
      <c r="A1162" s="9" t="s">
        <v>2767</v>
      </c>
      <c r="B1162" s="9" t="s">
        <v>2768</v>
      </c>
      <c r="C1162" s="9" t="s">
        <v>20</v>
      </c>
      <c r="D1162" s="9" t="s">
        <v>21</v>
      </c>
      <c r="E1162" t="s">
        <v>22</v>
      </c>
      <c r="F1162" s="11">
        <v>44632.253912037035</v>
      </c>
      <c r="G1162" t="s">
        <v>16</v>
      </c>
      <c r="H1162" t="s">
        <v>23</v>
      </c>
      <c r="I1162" s="12">
        <v>44632.276836620367</v>
      </c>
      <c r="J1162" s="12">
        <v>44632.301572175929</v>
      </c>
      <c r="K1162" s="13">
        <f t="shared" si="139"/>
        <v>35.619200009386986</v>
      </c>
      <c r="L1162" s="3">
        <f t="shared" si="144"/>
        <v>3.3564814657438546E-4</v>
      </c>
      <c r="M1162" s="15">
        <f t="shared" si="140"/>
        <v>0.48333333333333334</v>
      </c>
      <c r="N1162">
        <f t="shared" si="141"/>
        <v>7123.8400018773973</v>
      </c>
      <c r="O1162" s="10">
        <f t="shared" si="142"/>
        <v>44632.301572175929</v>
      </c>
      <c r="P1162" s="15">
        <f t="shared" si="143"/>
        <v>2</v>
      </c>
    </row>
    <row r="1163" spans="1:16">
      <c r="A1163" s="9" t="s">
        <v>2769</v>
      </c>
      <c r="B1163" s="9" t="s">
        <v>2770</v>
      </c>
      <c r="C1163" s="9" t="s">
        <v>13</v>
      </c>
      <c r="D1163" s="9" t="s">
        <v>14</v>
      </c>
      <c r="E1163" t="s">
        <v>458</v>
      </c>
      <c r="F1163" s="11">
        <v>44632.25403935185</v>
      </c>
      <c r="G1163" t="s">
        <v>16</v>
      </c>
      <c r="H1163" t="s">
        <v>23</v>
      </c>
      <c r="I1163" s="12">
        <v>44632.276659490744</v>
      </c>
      <c r="J1163" s="12">
        <v>44632.305559282409</v>
      </c>
      <c r="K1163" s="13">
        <f t="shared" si="139"/>
        <v>41.615699997637421</v>
      </c>
      <c r="L1163" s="3">
        <f t="shared" si="144"/>
        <v>1.273148154723458E-4</v>
      </c>
      <c r="M1163" s="15">
        <f t="shared" si="140"/>
        <v>0.18333333333333332</v>
      </c>
      <c r="N1163">
        <f t="shared" si="141"/>
        <v>8323.1399995274842</v>
      </c>
      <c r="O1163" s="10">
        <f t="shared" si="142"/>
        <v>44632.305559282409</v>
      </c>
      <c r="P1163" s="15">
        <f t="shared" si="143"/>
        <v>2</v>
      </c>
    </row>
    <row r="1164" spans="1:16">
      <c r="A1164" s="9" t="s">
        <v>2771</v>
      </c>
      <c r="B1164" s="9" t="s">
        <v>2772</v>
      </c>
      <c r="C1164" s="9" t="s">
        <v>13</v>
      </c>
      <c r="D1164" s="9" t="s">
        <v>14</v>
      </c>
      <c r="E1164" t="s">
        <v>15</v>
      </c>
      <c r="F1164" s="11">
        <v>44632.254571759258</v>
      </c>
      <c r="G1164" t="s">
        <v>16</v>
      </c>
      <c r="H1164" t="s">
        <v>17</v>
      </c>
      <c r="I1164" s="12">
        <v>44632.276426481483</v>
      </c>
      <c r="J1164" s="12">
        <v>44632.307879467589</v>
      </c>
      <c r="K1164" s="13">
        <f t="shared" si="139"/>
        <v>45.292299992870539</v>
      </c>
      <c r="L1164" s="3">
        <f t="shared" si="144"/>
        <v>5.3240740817273036E-4</v>
      </c>
      <c r="M1164" s="15">
        <f t="shared" si="140"/>
        <v>0.76666666666666672</v>
      </c>
      <c r="N1164">
        <f t="shared" si="141"/>
        <v>9058.4599985741079</v>
      </c>
      <c r="O1164" s="10">
        <f t="shared" si="142"/>
        <v>44632.307879467589</v>
      </c>
      <c r="P1164" s="15">
        <f t="shared" si="143"/>
        <v>2</v>
      </c>
    </row>
    <row r="1165" spans="1:16">
      <c r="A1165" s="9" t="s">
        <v>2773</v>
      </c>
      <c r="B1165" s="9" t="s">
        <v>2774</v>
      </c>
      <c r="C1165" s="9" t="s">
        <v>748</v>
      </c>
      <c r="D1165" s="9" t="s">
        <v>748</v>
      </c>
      <c r="E1165" t="s">
        <v>682</v>
      </c>
      <c r="F1165" s="11">
        <v>44632.254745370374</v>
      </c>
      <c r="G1165" t="s">
        <v>16</v>
      </c>
      <c r="H1165" t="s">
        <v>23</v>
      </c>
      <c r="I1165" s="12">
        <v>44632.275484259262</v>
      </c>
      <c r="J1165" s="12">
        <v>44632.310206203707</v>
      </c>
      <c r="K1165" s="13">
        <f t="shared" si="139"/>
        <v>49.999600000446662</v>
      </c>
      <c r="L1165" s="3">
        <f t="shared" si="144"/>
        <v>1.7361111531499773E-4</v>
      </c>
      <c r="M1165" s="15">
        <f t="shared" si="140"/>
        <v>0.25</v>
      </c>
      <c r="N1165">
        <f t="shared" si="141"/>
        <v>9999.9200000893325</v>
      </c>
      <c r="O1165" s="10">
        <f t="shared" si="142"/>
        <v>44632.310206203707</v>
      </c>
      <c r="P1165" s="15">
        <f t="shared" si="143"/>
        <v>2</v>
      </c>
    </row>
    <row r="1166" spans="1:16">
      <c r="A1166" s="9" t="s">
        <v>2775</v>
      </c>
      <c r="B1166" s="9" t="s">
        <v>2776</v>
      </c>
      <c r="C1166" s="9" t="s">
        <v>13</v>
      </c>
      <c r="D1166" s="9" t="s">
        <v>14</v>
      </c>
      <c r="E1166" t="s">
        <v>2777</v>
      </c>
      <c r="F1166" s="11">
        <v>44632.255289351851</v>
      </c>
      <c r="G1166" t="s">
        <v>16</v>
      </c>
      <c r="H1166" t="s">
        <v>17</v>
      </c>
      <c r="I1166" s="12">
        <v>44632.273760046293</v>
      </c>
      <c r="J1166" s="12">
        <v>44632.30412212963</v>
      </c>
      <c r="K1166" s="13">
        <f t="shared" si="139"/>
        <v>43.721400004578754</v>
      </c>
      <c r="L1166" s="3">
        <f t="shared" si="144"/>
        <v>5.4398147767642513E-4</v>
      </c>
      <c r="M1166" s="15">
        <f t="shared" si="140"/>
        <v>0.78333333333333333</v>
      </c>
      <c r="N1166">
        <f t="shared" si="141"/>
        <v>8744.2800009157509</v>
      </c>
      <c r="O1166" s="10">
        <f t="shared" si="142"/>
        <v>44632.30412212963</v>
      </c>
      <c r="P1166" s="15">
        <f t="shared" si="143"/>
        <v>2</v>
      </c>
    </row>
    <row r="1167" spans="1:16">
      <c r="A1167" s="9" t="s">
        <v>2778</v>
      </c>
      <c r="B1167" s="9" t="s">
        <v>2779</v>
      </c>
      <c r="C1167" s="9" t="s">
        <v>122</v>
      </c>
      <c r="D1167" s="9" t="s">
        <v>123</v>
      </c>
      <c r="E1167" t="s">
        <v>96</v>
      </c>
      <c r="F1167" s="11">
        <v>44632.255706018521</v>
      </c>
      <c r="G1167" t="s">
        <v>16</v>
      </c>
      <c r="H1167" t="s">
        <v>23</v>
      </c>
      <c r="I1167" s="12">
        <v>44632.275626504626</v>
      </c>
      <c r="J1167" s="12">
        <v>44632.309522754629</v>
      </c>
      <c r="K1167" s="13">
        <f t="shared" si="139"/>
        <v>48.810600003926083</v>
      </c>
      <c r="L1167" s="3">
        <f t="shared" si="144"/>
        <v>4.1666666948003694E-4</v>
      </c>
      <c r="M1167" s="15">
        <f t="shared" si="140"/>
        <v>0.6</v>
      </c>
      <c r="N1167">
        <f t="shared" si="141"/>
        <v>9762.1200007852167</v>
      </c>
      <c r="O1167" s="10">
        <f t="shared" si="142"/>
        <v>44632.309522754629</v>
      </c>
      <c r="P1167" s="15">
        <f t="shared" si="143"/>
        <v>2</v>
      </c>
    </row>
    <row r="1168" spans="1:16">
      <c r="A1168" s="9" t="s">
        <v>2780</v>
      </c>
      <c r="B1168" s="9" t="s">
        <v>2781</v>
      </c>
      <c r="C1168" s="9" t="s">
        <v>89</v>
      </c>
      <c r="D1168" s="9" t="s">
        <v>90</v>
      </c>
      <c r="E1168" t="s">
        <v>91</v>
      </c>
      <c r="F1168" s="11">
        <v>44632.255949074075</v>
      </c>
      <c r="G1168" t="s">
        <v>16</v>
      </c>
      <c r="H1168" t="s">
        <v>23</v>
      </c>
      <c r="I1168" s="12">
        <v>44632.273814976848</v>
      </c>
      <c r="J1168" s="12">
        <v>44632.305057546298</v>
      </c>
      <c r="K1168" s="13">
        <f t="shared" si="139"/>
        <v>44.989300008164719</v>
      </c>
      <c r="L1168" s="3">
        <f t="shared" si="144"/>
        <v>2.4305555416503921E-4</v>
      </c>
      <c r="M1168" s="15">
        <f t="shared" si="140"/>
        <v>0.35</v>
      </c>
      <c r="N1168">
        <f t="shared" si="141"/>
        <v>8997.8600016329437</v>
      </c>
      <c r="O1168" s="10">
        <f t="shared" si="142"/>
        <v>44632.305057546298</v>
      </c>
      <c r="P1168" s="15">
        <f t="shared" si="143"/>
        <v>2</v>
      </c>
    </row>
    <row r="1169" spans="1:16">
      <c r="A1169" s="9" t="s">
        <v>2782</v>
      </c>
      <c r="B1169" s="9" t="s">
        <v>2783</v>
      </c>
      <c r="C1169" s="9" t="s">
        <v>20</v>
      </c>
      <c r="D1169" s="9" t="s">
        <v>21</v>
      </c>
      <c r="E1169" t="s">
        <v>86</v>
      </c>
      <c r="F1169" s="11">
        <v>44632.260601851849</v>
      </c>
      <c r="G1169" t="s">
        <v>16</v>
      </c>
      <c r="H1169" t="s">
        <v>23</v>
      </c>
      <c r="I1169" s="12">
        <v>44632.281332546299</v>
      </c>
      <c r="J1169" s="12">
        <v>44632.313793587964</v>
      </c>
      <c r="K1169" s="13">
        <f t="shared" si="139"/>
        <v>46.743899997090921</v>
      </c>
      <c r="L1169" s="3">
        <f t="shared" si="144"/>
        <v>4.6527777740266174E-3</v>
      </c>
      <c r="M1169" s="15">
        <f t="shared" si="140"/>
        <v>6.7</v>
      </c>
      <c r="N1169">
        <f t="shared" si="141"/>
        <v>9348.7799994181842</v>
      </c>
      <c r="O1169" s="10">
        <f t="shared" si="142"/>
        <v>44632.313793587964</v>
      </c>
      <c r="P1169" s="15">
        <f t="shared" si="143"/>
        <v>2</v>
      </c>
    </row>
    <row r="1170" spans="1:16">
      <c r="A1170" s="9" t="s">
        <v>2784</v>
      </c>
      <c r="B1170" s="9" t="s">
        <v>2785</v>
      </c>
      <c r="C1170" s="9" t="s">
        <v>706</v>
      </c>
      <c r="D1170" s="9" t="s">
        <v>706</v>
      </c>
      <c r="E1170" t="s">
        <v>707</v>
      </c>
      <c r="F1170" s="11">
        <v>44632.264386574076</v>
      </c>
      <c r="G1170" t="s">
        <v>16</v>
      </c>
      <c r="H1170" t="s">
        <v>23</v>
      </c>
      <c r="I1170" s="12">
        <v>44632.281368032411</v>
      </c>
      <c r="J1170" s="12">
        <v>44632.307467685183</v>
      </c>
      <c r="K1170" s="13">
        <f t="shared" si="139"/>
        <v>37.583499992033467</v>
      </c>
      <c r="L1170" s="3">
        <f t="shared" si="144"/>
        <v>3.7847222265554592E-3</v>
      </c>
      <c r="M1170" s="15">
        <f t="shared" si="140"/>
        <v>5.45</v>
      </c>
      <c r="N1170">
        <f t="shared" si="141"/>
        <v>7516.6999984066933</v>
      </c>
      <c r="O1170" s="10">
        <f t="shared" si="142"/>
        <v>44632.307467685183</v>
      </c>
      <c r="P1170" s="15">
        <f t="shared" si="143"/>
        <v>2</v>
      </c>
    </row>
    <row r="1171" spans="1:16">
      <c r="A1171" s="9" t="s">
        <v>2786</v>
      </c>
      <c r="B1171" s="9" t="s">
        <v>2787</v>
      </c>
      <c r="C1171" s="9" t="s">
        <v>1428</v>
      </c>
      <c r="D1171" s="9" t="s">
        <v>1429</v>
      </c>
      <c r="E1171" t="s">
        <v>133</v>
      </c>
      <c r="F1171" s="11">
        <v>44632.264780092592</v>
      </c>
      <c r="G1171" t="s">
        <v>16</v>
      </c>
      <c r="H1171" t="s">
        <v>23</v>
      </c>
      <c r="I1171" s="12">
        <v>44632.283011273146</v>
      </c>
      <c r="J1171" s="12">
        <v>44632.305579259257</v>
      </c>
      <c r="K1171" s="13">
        <f t="shared" si="139"/>
        <v>32.497899999143556</v>
      </c>
      <c r="L1171" s="3">
        <f t="shared" si="144"/>
        <v>3.9351851592073217E-4</v>
      </c>
      <c r="M1171" s="15">
        <f t="shared" si="140"/>
        <v>0.56666666666666665</v>
      </c>
      <c r="N1171">
        <f t="shared" si="141"/>
        <v>6499.5799998287112</v>
      </c>
      <c r="O1171" s="10">
        <f t="shared" si="142"/>
        <v>44632.305579259257</v>
      </c>
      <c r="P1171" s="15">
        <f t="shared" si="143"/>
        <v>2</v>
      </c>
    </row>
    <row r="1172" spans="1:16">
      <c r="A1172" s="9" t="s">
        <v>2788</v>
      </c>
      <c r="B1172" s="9" t="s">
        <v>2789</v>
      </c>
      <c r="C1172" s="9" t="s">
        <v>13</v>
      </c>
      <c r="D1172" s="9" t="s">
        <v>14</v>
      </c>
      <c r="E1172" t="s">
        <v>394</v>
      </c>
      <c r="F1172" s="11">
        <v>44632.265555555554</v>
      </c>
      <c r="G1172" t="s">
        <v>16</v>
      </c>
      <c r="H1172" t="s">
        <v>23</v>
      </c>
      <c r="I1172" s="12">
        <v>44632.287864375001</v>
      </c>
      <c r="J1172" s="12">
        <v>44632.316178194444</v>
      </c>
      <c r="K1172" s="13">
        <f t="shared" si="139"/>
        <v>40.771899997489527</v>
      </c>
      <c r="L1172" s="3">
        <f t="shared" si="144"/>
        <v>7.7546296233776957E-4</v>
      </c>
      <c r="M1172" s="15">
        <f t="shared" si="140"/>
        <v>1.1166666666666667</v>
      </c>
      <c r="N1172">
        <f t="shared" si="141"/>
        <v>8154.3799994979054</v>
      </c>
      <c r="O1172" s="10">
        <f t="shared" si="142"/>
        <v>44632.316178194444</v>
      </c>
      <c r="P1172" s="15">
        <f t="shared" si="143"/>
        <v>2</v>
      </c>
    </row>
    <row r="1173" spans="1:16">
      <c r="A1173" s="9" t="s">
        <v>2790</v>
      </c>
      <c r="B1173" s="9" t="s">
        <v>2791</v>
      </c>
      <c r="C1173" s="9" t="s">
        <v>13</v>
      </c>
      <c r="D1173" s="9" t="s">
        <v>14</v>
      </c>
      <c r="E1173" t="s">
        <v>71</v>
      </c>
      <c r="F1173" s="11">
        <v>44632.2656712963</v>
      </c>
      <c r="G1173" t="s">
        <v>16</v>
      </c>
      <c r="H1173" t="s">
        <v>17</v>
      </c>
      <c r="I1173" s="12">
        <v>44632.286582962966</v>
      </c>
      <c r="J1173" s="12">
        <v>44632.320751782405</v>
      </c>
      <c r="K1173" s="13">
        <f t="shared" si="139"/>
        <v>49.203099991427734</v>
      </c>
      <c r="L1173" s="3">
        <f t="shared" si="144"/>
        <v>1.1574074596865103E-4</v>
      </c>
      <c r="M1173" s="15">
        <f t="shared" si="140"/>
        <v>0.16666666666666666</v>
      </c>
      <c r="N1173">
        <f t="shared" si="141"/>
        <v>9840.6199982855469</v>
      </c>
      <c r="O1173" s="10">
        <f t="shared" si="142"/>
        <v>44632.320751782405</v>
      </c>
      <c r="P1173" s="15">
        <f t="shared" si="143"/>
        <v>2</v>
      </c>
    </row>
    <row r="1174" spans="1:16">
      <c r="A1174" s="9" t="s">
        <v>2792</v>
      </c>
      <c r="B1174" s="9" t="s">
        <v>2793</v>
      </c>
      <c r="C1174" s="9" t="s">
        <v>20</v>
      </c>
      <c r="D1174" s="9" t="s">
        <v>21</v>
      </c>
      <c r="E1174" t="s">
        <v>46</v>
      </c>
      <c r="F1174" s="11">
        <v>44632.272430555553</v>
      </c>
      <c r="G1174" t="s">
        <v>16</v>
      </c>
      <c r="H1174" t="s">
        <v>23</v>
      </c>
      <c r="I1174" s="12">
        <v>44632.29190222222</v>
      </c>
      <c r="J1174" s="12">
        <v>44632.322769166669</v>
      </c>
      <c r="K1174" s="13">
        <f t="shared" si="139"/>
        <v>44.448400007095188</v>
      </c>
      <c r="L1174" s="3">
        <f t="shared" si="144"/>
        <v>6.7592592531582341E-3</v>
      </c>
      <c r="M1174" s="15">
        <f t="shared" si="140"/>
        <v>9.7333333333333325</v>
      </c>
      <c r="N1174">
        <f t="shared" si="141"/>
        <v>8889.6800014190376</v>
      </c>
      <c r="O1174" s="10">
        <f t="shared" si="142"/>
        <v>44632.322769166669</v>
      </c>
      <c r="P1174" s="15">
        <f t="shared" si="143"/>
        <v>2</v>
      </c>
    </row>
    <row r="1175" spans="1:16">
      <c r="A1175" s="9" t="s">
        <v>2794</v>
      </c>
      <c r="B1175" s="9" t="s">
        <v>2795</v>
      </c>
      <c r="C1175" s="9" t="s">
        <v>342</v>
      </c>
      <c r="D1175" s="9" t="s">
        <v>82</v>
      </c>
      <c r="E1175" t="s">
        <v>142</v>
      </c>
      <c r="F1175" s="11">
        <v>44632.273726851854</v>
      </c>
      <c r="G1175" t="s">
        <v>16</v>
      </c>
      <c r="H1175" t="s">
        <v>23</v>
      </c>
      <c r="I1175" s="12">
        <v>44632.298716296296</v>
      </c>
      <c r="J1175" s="12">
        <v>44632.329749837962</v>
      </c>
      <c r="K1175" s="13">
        <f t="shared" si="139"/>
        <v>44.688299997942522</v>
      </c>
      <c r="L1175" s="3">
        <f t="shared" si="144"/>
        <v>1.2962963010068052E-3</v>
      </c>
      <c r="M1175" s="15">
        <f t="shared" si="140"/>
        <v>1.8666666666666667</v>
      </c>
      <c r="N1175">
        <f t="shared" si="141"/>
        <v>8937.6599995885044</v>
      </c>
      <c r="O1175" s="10">
        <f t="shared" si="142"/>
        <v>44632.329749837962</v>
      </c>
      <c r="P1175" s="15">
        <f t="shared" si="143"/>
        <v>2</v>
      </c>
    </row>
    <row r="1176" spans="1:16">
      <c r="A1176" s="9" t="s">
        <v>2796</v>
      </c>
      <c r="B1176" s="9" t="s">
        <v>2797</v>
      </c>
      <c r="C1176" s="9" t="s">
        <v>155</v>
      </c>
      <c r="D1176" s="9" t="s">
        <v>156</v>
      </c>
      <c r="E1176" t="s">
        <v>152</v>
      </c>
      <c r="F1176" s="11">
        <v>44632.273761574077</v>
      </c>
      <c r="G1176" t="s">
        <v>16</v>
      </c>
      <c r="H1176" t="s">
        <v>23</v>
      </c>
      <c r="I1176" s="12">
        <v>44632.296506226849</v>
      </c>
      <c r="J1176" s="12">
        <v>44632.321372060185</v>
      </c>
      <c r="K1176" s="13">
        <f t="shared" si="139"/>
        <v>35.806800004793331</v>
      </c>
      <c r="L1176" s="3">
        <f t="shared" si="144"/>
        <v>3.4722223062999547E-5</v>
      </c>
      <c r="M1176" s="15">
        <f t="shared" si="140"/>
        <v>0.05</v>
      </c>
      <c r="N1176">
        <f t="shared" si="141"/>
        <v>7161.3600009586662</v>
      </c>
      <c r="O1176" s="10">
        <f t="shared" si="142"/>
        <v>44632.321372060185</v>
      </c>
      <c r="P1176" s="15">
        <f t="shared" si="143"/>
        <v>2</v>
      </c>
    </row>
    <row r="1177" spans="1:16">
      <c r="A1177" s="9" t="s">
        <v>2798</v>
      </c>
      <c r="B1177" s="9" t="s">
        <v>2799</v>
      </c>
      <c r="C1177" s="9" t="s">
        <v>165</v>
      </c>
      <c r="D1177" s="9" t="s">
        <v>82</v>
      </c>
      <c r="E1177" t="s">
        <v>170</v>
      </c>
      <c r="F1177" s="11">
        <v>44632.275682870371</v>
      </c>
      <c r="G1177" t="s">
        <v>16</v>
      </c>
      <c r="H1177" t="s">
        <v>23</v>
      </c>
      <c r="I1177" s="12">
        <v>44632.297694189816</v>
      </c>
      <c r="J1177" s="12">
        <v>44632.330189328706</v>
      </c>
      <c r="K1177" s="13">
        <f t="shared" si="139"/>
        <v>46.793000001925975</v>
      </c>
      <c r="L1177" s="3">
        <f t="shared" si="144"/>
        <v>1.9212962943129241E-3</v>
      </c>
      <c r="M1177" s="15">
        <f t="shared" si="140"/>
        <v>2.7666666666666666</v>
      </c>
      <c r="N1177">
        <f t="shared" si="141"/>
        <v>9358.600000385195</v>
      </c>
      <c r="O1177" s="10">
        <f t="shared" si="142"/>
        <v>44632.330189328706</v>
      </c>
      <c r="P1177" s="15">
        <f t="shared" si="143"/>
        <v>2</v>
      </c>
    </row>
    <row r="1178" spans="1:16">
      <c r="A1178" s="9" t="s">
        <v>2800</v>
      </c>
      <c r="B1178" s="9" t="s">
        <v>2801</v>
      </c>
      <c r="C1178" s="9" t="s">
        <v>202</v>
      </c>
      <c r="D1178" s="9" t="s">
        <v>202</v>
      </c>
      <c r="E1178" t="s">
        <v>199</v>
      </c>
      <c r="F1178" s="11">
        <v>44632.281782407408</v>
      </c>
      <c r="G1178" t="s">
        <v>16</v>
      </c>
      <c r="H1178" t="s">
        <v>23</v>
      </c>
      <c r="I1178" s="12">
        <v>44632.299116643517</v>
      </c>
      <c r="J1178" s="12">
        <v>44632.333827199072</v>
      </c>
      <c r="K1178" s="13">
        <f t="shared" si="139"/>
        <v>49.983200000133365</v>
      </c>
      <c r="L1178" s="3">
        <f t="shared" si="144"/>
        <v>6.0995370367891155E-3</v>
      </c>
      <c r="M1178" s="15">
        <f t="shared" si="140"/>
        <v>8.7833333333333332</v>
      </c>
      <c r="N1178">
        <f t="shared" si="141"/>
        <v>9996.6400000266731</v>
      </c>
      <c r="O1178" s="10">
        <f t="shared" si="142"/>
        <v>44632.333827199072</v>
      </c>
      <c r="P1178" s="15">
        <f t="shared" si="143"/>
        <v>2</v>
      </c>
    </row>
    <row r="1179" spans="1:16">
      <c r="A1179" s="9" t="s">
        <v>2802</v>
      </c>
      <c r="B1179" s="9" t="s">
        <v>2803</v>
      </c>
      <c r="C1179" s="9" t="s">
        <v>206</v>
      </c>
      <c r="D1179" s="9" t="s">
        <v>207</v>
      </c>
      <c r="E1179" t="s">
        <v>430</v>
      </c>
      <c r="F1179" s="11">
        <v>44632.287893518522</v>
      </c>
      <c r="G1179" t="s">
        <v>16</v>
      </c>
      <c r="H1179" t="s">
        <v>23</v>
      </c>
      <c r="I1179" s="12">
        <v>44632.307743101854</v>
      </c>
      <c r="J1179" s="12">
        <v>44632.342144074071</v>
      </c>
      <c r="K1179" s="13">
        <f t="shared" si="139"/>
        <v>49.537399993278086</v>
      </c>
      <c r="L1179" s="3">
        <f t="shared" si="144"/>
        <v>6.1111111135687679E-3</v>
      </c>
      <c r="M1179" s="15">
        <f t="shared" si="140"/>
        <v>8.8000000000000007</v>
      </c>
      <c r="N1179">
        <f t="shared" si="141"/>
        <v>9907.4799986556172</v>
      </c>
      <c r="O1179" s="10">
        <f t="shared" si="142"/>
        <v>44632.342144074071</v>
      </c>
      <c r="P1179" s="15">
        <f t="shared" si="143"/>
        <v>2</v>
      </c>
    </row>
    <row r="1180" spans="1:16">
      <c r="A1180" s="9" t="s">
        <v>2804</v>
      </c>
      <c r="B1180" s="9" t="s">
        <v>2805</v>
      </c>
      <c r="C1180" s="9" t="s">
        <v>345</v>
      </c>
      <c r="D1180" s="9" t="s">
        <v>346</v>
      </c>
      <c r="E1180" t="s">
        <v>124</v>
      </c>
      <c r="F1180" s="11">
        <v>44632.291307870371</v>
      </c>
      <c r="G1180" t="s">
        <v>16</v>
      </c>
      <c r="H1180" t="s">
        <v>23</v>
      </c>
      <c r="I1180" s="12">
        <v>44632.312003217594</v>
      </c>
      <c r="J1180" s="12">
        <v>44632.342346203703</v>
      </c>
      <c r="K1180" s="13">
        <f t="shared" si="139"/>
        <v>43.693899996578693</v>
      </c>
      <c r="L1180" s="3">
        <f t="shared" si="144"/>
        <v>3.4143518496421166E-3</v>
      </c>
      <c r="M1180" s="15">
        <f t="shared" si="140"/>
        <v>4.916666666666667</v>
      </c>
      <c r="N1180">
        <f t="shared" si="141"/>
        <v>8738.7799993157387</v>
      </c>
      <c r="O1180" s="10">
        <f t="shared" si="142"/>
        <v>44632.342346203703</v>
      </c>
      <c r="P1180" s="15">
        <f t="shared" si="143"/>
        <v>2</v>
      </c>
    </row>
    <row r="1181" spans="1:16">
      <c r="A1181" s="9" t="s">
        <v>2806</v>
      </c>
      <c r="B1181" s="9" t="s">
        <v>2807</v>
      </c>
      <c r="C1181" s="9" t="s">
        <v>493</v>
      </c>
      <c r="D1181" s="9" t="s">
        <v>493</v>
      </c>
      <c r="E1181" t="s">
        <v>203</v>
      </c>
      <c r="F1181" s="11">
        <v>44632.314479166664</v>
      </c>
      <c r="G1181" t="s">
        <v>16</v>
      </c>
      <c r="H1181" t="s">
        <v>23</v>
      </c>
      <c r="I1181" s="12">
        <v>44632.336321111114</v>
      </c>
      <c r="J1181" s="12">
        <v>44632.371034444448</v>
      </c>
      <c r="K1181" s="13">
        <f t="shared" si="139"/>
        <v>49.987200001487508</v>
      </c>
      <c r="L1181" s="3">
        <f t="shared" si="144"/>
        <v>2.3171296292275656E-2</v>
      </c>
      <c r="M1181" s="15">
        <f t="shared" si="140"/>
        <v>33.366666666666667</v>
      </c>
      <c r="N1181">
        <f t="shared" si="141"/>
        <v>9997.4400002975017</v>
      </c>
      <c r="O1181" s="10">
        <f t="shared" si="142"/>
        <v>44632.371034444448</v>
      </c>
      <c r="P1181" s="15">
        <f t="shared" si="143"/>
        <v>2</v>
      </c>
    </row>
    <row r="1182" spans="1:16">
      <c r="A1182" s="9" t="s">
        <v>2808</v>
      </c>
      <c r="B1182" s="9" t="s">
        <v>2809</v>
      </c>
      <c r="C1182" s="9" t="s">
        <v>522</v>
      </c>
      <c r="D1182" s="9" t="s">
        <v>522</v>
      </c>
      <c r="E1182" t="s">
        <v>179</v>
      </c>
      <c r="F1182" s="11">
        <v>44632.321030092593</v>
      </c>
      <c r="G1182" t="s">
        <v>16</v>
      </c>
      <c r="H1182" t="s">
        <v>23</v>
      </c>
      <c r="I1182" s="12">
        <v>44632.341212453706</v>
      </c>
      <c r="J1182" s="12">
        <v>44632.364961064814</v>
      </c>
      <c r="K1182" s="13">
        <f t="shared" si="139"/>
        <v>34.197999994503334</v>
      </c>
      <c r="L1182" s="3">
        <f t="shared" si="144"/>
        <v>6.550925929332152E-3</v>
      </c>
      <c r="M1182" s="15">
        <f t="shared" si="140"/>
        <v>9.4333333333333336</v>
      </c>
      <c r="N1182">
        <f t="shared" si="141"/>
        <v>6839.5999989006668</v>
      </c>
      <c r="O1182" s="10">
        <f t="shared" si="142"/>
        <v>44632.364961064814</v>
      </c>
      <c r="P1182" s="15">
        <f t="shared" si="143"/>
        <v>2</v>
      </c>
    </row>
    <row r="1183" spans="1:16">
      <c r="A1183" s="9" t="s">
        <v>2810</v>
      </c>
      <c r="B1183" s="9" t="s">
        <v>2811</v>
      </c>
      <c r="C1183" s="9" t="s">
        <v>20</v>
      </c>
      <c r="D1183" s="9" t="s">
        <v>21</v>
      </c>
      <c r="E1183" t="s">
        <v>1802</v>
      </c>
      <c r="F1183" s="11">
        <v>44632.322939814818</v>
      </c>
      <c r="G1183" t="s">
        <v>16</v>
      </c>
      <c r="H1183" t="s">
        <v>23</v>
      </c>
      <c r="I1183" s="12">
        <v>44632.345358217593</v>
      </c>
      <c r="J1183" s="12">
        <v>44632.377556967593</v>
      </c>
      <c r="K1183" s="13">
        <f t="shared" si="139"/>
        <v>46.36619999888353</v>
      </c>
      <c r="L1183" s="3">
        <f t="shared" si="144"/>
        <v>1.9097222248092294E-3</v>
      </c>
      <c r="M1183" s="15">
        <f t="shared" si="140"/>
        <v>2.75</v>
      </c>
      <c r="N1183">
        <f t="shared" si="141"/>
        <v>9273.2399997767061</v>
      </c>
      <c r="O1183" s="10">
        <f t="shared" si="142"/>
        <v>44632.377556967593</v>
      </c>
      <c r="P1183" s="15">
        <f t="shared" si="143"/>
        <v>2</v>
      </c>
    </row>
    <row r="1184" spans="1:16">
      <c r="A1184" s="9" t="s">
        <v>2812</v>
      </c>
      <c r="B1184" s="9" t="s">
        <v>2813</v>
      </c>
      <c r="C1184" s="9" t="s">
        <v>20</v>
      </c>
      <c r="D1184" s="9" t="s">
        <v>21</v>
      </c>
      <c r="E1184" t="s">
        <v>34</v>
      </c>
      <c r="F1184" s="11">
        <v>44632.326157407406</v>
      </c>
      <c r="G1184" t="s">
        <v>16</v>
      </c>
      <c r="H1184" t="s">
        <v>23</v>
      </c>
      <c r="I1184" s="12">
        <v>44632.346891712965</v>
      </c>
      <c r="J1184" s="12">
        <v>44632.381607754629</v>
      </c>
      <c r="K1184" s="13">
        <f t="shared" si="139"/>
        <v>49.991099996259436</v>
      </c>
      <c r="L1184" s="3">
        <f t="shared" si="144"/>
        <v>3.2175925880437717E-3</v>
      </c>
      <c r="M1184" s="15">
        <f t="shared" si="140"/>
        <v>4.6333333333333329</v>
      </c>
      <c r="N1184">
        <f t="shared" si="141"/>
        <v>9998.2199992518872</v>
      </c>
      <c r="O1184" s="10">
        <f t="shared" si="142"/>
        <v>44632.381607754629</v>
      </c>
      <c r="P1184" s="15">
        <f t="shared" si="143"/>
        <v>2</v>
      </c>
    </row>
    <row r="1185" spans="1:16">
      <c r="A1185" s="9" t="s">
        <v>2814</v>
      </c>
      <c r="B1185" s="9" t="s">
        <v>2815</v>
      </c>
      <c r="C1185" s="9" t="s">
        <v>127</v>
      </c>
      <c r="D1185" s="9" t="s">
        <v>128</v>
      </c>
      <c r="E1185" t="s">
        <v>1788</v>
      </c>
      <c r="F1185" s="11">
        <v>44632.336539351854</v>
      </c>
      <c r="G1185" t="s">
        <v>16</v>
      </c>
      <c r="H1185" t="s">
        <v>17</v>
      </c>
      <c r="I1185" s="12">
        <v>44632.356007685186</v>
      </c>
      <c r="J1185" s="12">
        <v>44632.390562546294</v>
      </c>
      <c r="K1185" s="13">
        <f t="shared" si="139"/>
        <v>49.758999994955957</v>
      </c>
      <c r="L1185" s="3">
        <f t="shared" si="144"/>
        <v>1.0381944448454306E-2</v>
      </c>
      <c r="M1185" s="15">
        <f t="shared" si="140"/>
        <v>14.95</v>
      </c>
      <c r="N1185">
        <f t="shared" si="141"/>
        <v>9951.7999989911914</v>
      </c>
      <c r="O1185" s="10">
        <f t="shared" si="142"/>
        <v>44632.390562546294</v>
      </c>
      <c r="P1185" s="15">
        <f t="shared" si="143"/>
        <v>2</v>
      </c>
    </row>
    <row r="1186" spans="1:16">
      <c r="A1186" s="9" t="s">
        <v>2816</v>
      </c>
      <c r="B1186" s="9" t="s">
        <v>2817</v>
      </c>
      <c r="C1186" s="9" t="s">
        <v>412</v>
      </c>
      <c r="D1186" s="9" t="s">
        <v>413</v>
      </c>
      <c r="E1186" t="s">
        <v>725</v>
      </c>
      <c r="F1186" s="11">
        <v>44632.341365740744</v>
      </c>
      <c r="G1186" t="s">
        <v>16</v>
      </c>
      <c r="H1186" t="s">
        <v>23</v>
      </c>
      <c r="I1186" s="12">
        <v>44632.361405949072</v>
      </c>
      <c r="J1186" s="12">
        <v>44632.39559226852</v>
      </c>
      <c r="K1186" s="13">
        <f t="shared" si="139"/>
        <v>49.228300005197525</v>
      </c>
      <c r="L1186" s="3">
        <f t="shared" si="144"/>
        <v>4.8263888893416151E-3</v>
      </c>
      <c r="M1186" s="15">
        <f t="shared" si="140"/>
        <v>6.95</v>
      </c>
      <c r="N1186">
        <f t="shared" si="141"/>
        <v>9845.660001039505</v>
      </c>
      <c r="O1186" s="10">
        <f t="shared" si="142"/>
        <v>44632.39559226852</v>
      </c>
      <c r="P1186" s="15">
        <f t="shared" si="143"/>
        <v>2</v>
      </c>
    </row>
    <row r="1187" spans="1:16">
      <c r="A1187" s="9" t="s">
        <v>2818</v>
      </c>
      <c r="B1187" s="9" t="s">
        <v>2819</v>
      </c>
      <c r="C1187" s="9" t="s">
        <v>20</v>
      </c>
      <c r="D1187" s="9" t="s">
        <v>21</v>
      </c>
      <c r="E1187" t="s">
        <v>335</v>
      </c>
      <c r="F1187" s="11">
        <v>44632.35328703704</v>
      </c>
      <c r="G1187" t="s">
        <v>16</v>
      </c>
      <c r="H1187" t="s">
        <v>23</v>
      </c>
      <c r="I1187" s="12">
        <v>44632.37430585648</v>
      </c>
      <c r="J1187" s="12">
        <v>44632.408789259258</v>
      </c>
      <c r="K1187" s="13">
        <f t="shared" si="139"/>
        <v>49.656100000720471</v>
      </c>
      <c r="L1187" s="3">
        <f t="shared" si="144"/>
        <v>1.1921296296350192E-2</v>
      </c>
      <c r="M1187" s="15">
        <f t="shared" si="140"/>
        <v>17.166666666666668</v>
      </c>
      <c r="N1187">
        <f t="shared" si="141"/>
        <v>9931.2200001440942</v>
      </c>
      <c r="O1187" s="10">
        <f t="shared" si="142"/>
        <v>44632.408789259258</v>
      </c>
      <c r="P1187" s="15">
        <f t="shared" si="143"/>
        <v>2</v>
      </c>
    </row>
    <row r="1188" spans="1:16">
      <c r="A1188" s="9" t="s">
        <v>2820</v>
      </c>
      <c r="B1188" s="9" t="s">
        <v>2821</v>
      </c>
      <c r="C1188" s="9" t="s">
        <v>241</v>
      </c>
      <c r="D1188" s="9" t="s">
        <v>242</v>
      </c>
      <c r="E1188" t="s">
        <v>622</v>
      </c>
      <c r="F1188" s="11">
        <v>44632.353796296295</v>
      </c>
      <c r="G1188" t="s">
        <v>16</v>
      </c>
      <c r="H1188" t="s">
        <v>23</v>
      </c>
      <c r="I1188" s="12">
        <v>44632.376781226849</v>
      </c>
      <c r="J1188" s="12">
        <v>44632.411501782408</v>
      </c>
      <c r="K1188" s="13">
        <f t="shared" si="139"/>
        <v>49.99760000500828</v>
      </c>
      <c r="L1188" s="3">
        <f t="shared" si="144"/>
        <v>5.0925925461342558E-4</v>
      </c>
      <c r="M1188" s="15">
        <f t="shared" si="140"/>
        <v>0.73333333333333328</v>
      </c>
      <c r="N1188">
        <f t="shared" si="141"/>
        <v>9999.5200010016561</v>
      </c>
      <c r="O1188" s="10">
        <f t="shared" si="142"/>
        <v>44632.411501782408</v>
      </c>
      <c r="P1188" s="15">
        <f t="shared" si="143"/>
        <v>2</v>
      </c>
    </row>
    <row r="1189" spans="1:16">
      <c r="A1189" s="9" t="s">
        <v>2822</v>
      </c>
      <c r="B1189" s="9" t="s">
        <v>2823</v>
      </c>
      <c r="C1189" s="9" t="s">
        <v>586</v>
      </c>
      <c r="D1189" s="9" t="s">
        <v>587</v>
      </c>
      <c r="E1189" t="s">
        <v>588</v>
      </c>
      <c r="F1189" s="11">
        <v>44632.367951388886</v>
      </c>
      <c r="G1189" t="s">
        <v>16</v>
      </c>
      <c r="H1189" t="s">
        <v>23</v>
      </c>
      <c r="I1189" s="12">
        <v>44632.38778020833</v>
      </c>
      <c r="J1189" s="12">
        <v>44632.419500208336</v>
      </c>
      <c r="K1189" s="13">
        <f t="shared" si="139"/>
        <v>45.676800009096041</v>
      </c>
      <c r="L1189" s="3">
        <f t="shared" si="144"/>
        <v>1.4155092590954155E-2</v>
      </c>
      <c r="M1189" s="15">
        <f t="shared" si="140"/>
        <v>20.383333333333333</v>
      </c>
      <c r="N1189">
        <f t="shared" si="141"/>
        <v>9135.3600018192083</v>
      </c>
      <c r="O1189" s="10">
        <f t="shared" si="142"/>
        <v>44632.419500208336</v>
      </c>
      <c r="P1189" s="15">
        <f t="shared" si="143"/>
        <v>2</v>
      </c>
    </row>
    <row r="1190" spans="1:16">
      <c r="A1190" s="9" t="s">
        <v>2824</v>
      </c>
      <c r="B1190" s="9" t="s">
        <v>2825</v>
      </c>
      <c r="C1190" s="9" t="s">
        <v>399</v>
      </c>
      <c r="D1190" s="9" t="s">
        <v>399</v>
      </c>
      <c r="E1190" t="s">
        <v>544</v>
      </c>
      <c r="F1190" s="11">
        <v>44632.369687500002</v>
      </c>
      <c r="G1190" t="s">
        <v>16</v>
      </c>
      <c r="H1190" t="s">
        <v>23</v>
      </c>
      <c r="I1190" s="12">
        <v>44632.39022277778</v>
      </c>
      <c r="J1190" s="12">
        <v>44632.421363541667</v>
      </c>
      <c r="K1190" s="13">
        <f t="shared" si="139"/>
        <v>44.842699997825548</v>
      </c>
      <c r="L1190" s="3">
        <f t="shared" si="144"/>
        <v>1.7361111167701893E-3</v>
      </c>
      <c r="M1190" s="15">
        <f t="shared" si="140"/>
        <v>2.5</v>
      </c>
      <c r="N1190">
        <f t="shared" si="141"/>
        <v>8968.5399995651096</v>
      </c>
      <c r="O1190" s="10">
        <f t="shared" si="142"/>
        <v>44632.421363541667</v>
      </c>
      <c r="P1190" s="15">
        <f t="shared" si="143"/>
        <v>2</v>
      </c>
    </row>
    <row r="1191" spans="1:16">
      <c r="A1191" s="9" t="s">
        <v>2826</v>
      </c>
      <c r="B1191" s="9" t="s">
        <v>2827</v>
      </c>
      <c r="C1191" s="9" t="s">
        <v>1037</v>
      </c>
      <c r="D1191" s="9" t="s">
        <v>1038</v>
      </c>
      <c r="E1191" t="s">
        <v>191</v>
      </c>
      <c r="F1191" s="11">
        <v>44632.37332175926</v>
      </c>
      <c r="G1191" t="s">
        <v>16</v>
      </c>
      <c r="H1191" t="s">
        <v>23</v>
      </c>
      <c r="I1191" s="12">
        <v>44632.395019675925</v>
      </c>
      <c r="J1191" s="12">
        <v>44632.429626064812</v>
      </c>
      <c r="K1191" s="13">
        <f t="shared" si="139"/>
        <v>49.833199996501207</v>
      </c>
      <c r="L1191" s="3">
        <f t="shared" si="144"/>
        <v>3.6342592575238086E-3</v>
      </c>
      <c r="M1191" s="15">
        <f t="shared" si="140"/>
        <v>5.2333333333333334</v>
      </c>
      <c r="N1191">
        <f t="shared" si="141"/>
        <v>9966.6399993002415</v>
      </c>
      <c r="O1191" s="10">
        <f t="shared" si="142"/>
        <v>44632.429626064812</v>
      </c>
      <c r="P1191" s="15">
        <f t="shared" si="143"/>
        <v>2</v>
      </c>
    </row>
    <row r="1192" spans="1:16">
      <c r="A1192" s="9" t="s">
        <v>2828</v>
      </c>
      <c r="B1192" s="9" t="s">
        <v>2829</v>
      </c>
      <c r="C1192" s="9" t="s">
        <v>306</v>
      </c>
      <c r="D1192" s="9" t="s">
        <v>306</v>
      </c>
      <c r="E1192" t="s">
        <v>119</v>
      </c>
      <c r="F1192" s="11">
        <v>44632.384050925924</v>
      </c>
      <c r="G1192" t="s">
        <v>16</v>
      </c>
      <c r="H1192" t="s">
        <v>23</v>
      </c>
      <c r="I1192" s="12">
        <v>44632.406424328707</v>
      </c>
      <c r="J1192" s="12">
        <v>44632.44091863426</v>
      </c>
      <c r="K1192" s="13">
        <f t="shared" si="139"/>
        <v>49.671799996867776</v>
      </c>
      <c r="L1192" s="3">
        <f t="shared" si="144"/>
        <v>1.0729166664532386E-2</v>
      </c>
      <c r="M1192" s="15">
        <f t="shared" si="140"/>
        <v>15.45</v>
      </c>
      <c r="N1192">
        <f t="shared" si="141"/>
        <v>9934.3599993735552</v>
      </c>
      <c r="O1192" s="10">
        <f t="shared" si="142"/>
        <v>44632.44091863426</v>
      </c>
      <c r="P1192" s="15">
        <f t="shared" si="143"/>
        <v>2</v>
      </c>
    </row>
    <row r="1193" spans="1:16">
      <c r="A1193" s="9" t="s">
        <v>2830</v>
      </c>
      <c r="B1193" s="9" t="s">
        <v>2831</v>
      </c>
      <c r="C1193" s="9" t="s">
        <v>206</v>
      </c>
      <c r="D1193" s="9" t="s">
        <v>207</v>
      </c>
      <c r="E1193" t="s">
        <v>215</v>
      </c>
      <c r="F1193" s="11">
        <v>44632.384641203702</v>
      </c>
      <c r="G1193" t="s">
        <v>16</v>
      </c>
      <c r="H1193" t="s">
        <v>23</v>
      </c>
      <c r="I1193" s="12">
        <v>44632.404009814818</v>
      </c>
      <c r="J1193" s="12">
        <v>44632.438505231483</v>
      </c>
      <c r="K1193" s="13">
        <f t="shared" si="139"/>
        <v>49.673399997409433</v>
      </c>
      <c r="L1193" s="3">
        <f t="shared" si="144"/>
        <v>5.9027777751907706E-4</v>
      </c>
      <c r="M1193" s="15">
        <f t="shared" si="140"/>
        <v>0.85</v>
      </c>
      <c r="N1193">
        <f t="shared" si="141"/>
        <v>9934.6799994818866</v>
      </c>
      <c r="O1193" s="10">
        <f t="shared" si="142"/>
        <v>44632.438505231483</v>
      </c>
      <c r="P1193" s="15">
        <f t="shared" si="143"/>
        <v>2</v>
      </c>
    </row>
    <row r="1194" spans="1:16">
      <c r="A1194" s="9" t="s">
        <v>2832</v>
      </c>
      <c r="B1194" s="9" t="s">
        <v>2833</v>
      </c>
      <c r="C1194" s="9" t="s">
        <v>720</v>
      </c>
      <c r="D1194" s="9" t="s">
        <v>82</v>
      </c>
      <c r="E1194" t="s">
        <v>142</v>
      </c>
      <c r="F1194" s="11">
        <v>44632.407210648147</v>
      </c>
      <c r="G1194" t="s">
        <v>16</v>
      </c>
      <c r="H1194" t="s">
        <v>23</v>
      </c>
      <c r="I1194" s="12">
        <v>44632.428033773147</v>
      </c>
      <c r="J1194" s="12">
        <v>44632.457277592592</v>
      </c>
      <c r="K1194" s="13">
        <f t="shared" si="139"/>
        <v>42.111100000329316</v>
      </c>
      <c r="L1194" s="3">
        <f t="shared" si="144"/>
        <v>2.2569444445252884E-2</v>
      </c>
      <c r="M1194" s="15">
        <f t="shared" si="140"/>
        <v>32.5</v>
      </c>
      <c r="N1194">
        <f t="shared" si="141"/>
        <v>8422.2200000658631</v>
      </c>
      <c r="O1194" s="10">
        <f t="shared" si="142"/>
        <v>44632.457277592592</v>
      </c>
      <c r="P1194" s="15">
        <f t="shared" si="143"/>
        <v>2</v>
      </c>
    </row>
    <row r="1195" spans="1:16">
      <c r="A1195" s="9" t="s">
        <v>2834</v>
      </c>
      <c r="B1195" s="9" t="s">
        <v>2835</v>
      </c>
      <c r="C1195" s="9" t="s">
        <v>412</v>
      </c>
      <c r="D1195" s="9" t="s">
        <v>413</v>
      </c>
      <c r="E1195" t="s">
        <v>767</v>
      </c>
      <c r="F1195" s="11">
        <v>44632.437013888892</v>
      </c>
      <c r="G1195" t="s">
        <v>16</v>
      </c>
      <c r="H1195" t="s">
        <v>23</v>
      </c>
      <c r="I1195" s="12">
        <v>44632.455740277779</v>
      </c>
      <c r="J1195" s="12">
        <v>44632.47624340278</v>
      </c>
      <c r="K1195" s="13">
        <f t="shared" si="139"/>
        <v>29.524500000989065</v>
      </c>
      <c r="L1195" s="3">
        <f t="shared" si="144"/>
        <v>2.980324074451346E-2</v>
      </c>
      <c r="M1195" s="15">
        <f t="shared" si="140"/>
        <v>42.916666666666664</v>
      </c>
      <c r="N1195">
        <f t="shared" si="141"/>
        <v>5904.9000001978129</v>
      </c>
      <c r="O1195" s="10">
        <f t="shared" si="142"/>
        <v>44632.47624340278</v>
      </c>
      <c r="P1195" s="15">
        <f t="shared" si="143"/>
        <v>2</v>
      </c>
    </row>
    <row r="1196" spans="1:16">
      <c r="A1196" s="9" t="s">
        <v>2836</v>
      </c>
      <c r="B1196" s="9" t="s">
        <v>2837</v>
      </c>
      <c r="C1196" s="9" t="s">
        <v>273</v>
      </c>
      <c r="D1196" s="9" t="s">
        <v>274</v>
      </c>
      <c r="E1196" t="s">
        <v>124</v>
      </c>
      <c r="F1196" s="11">
        <v>44632.439467592594</v>
      </c>
      <c r="G1196" t="s">
        <v>16</v>
      </c>
      <c r="H1196" t="s">
        <v>23</v>
      </c>
      <c r="I1196" s="12">
        <v>44632.461190787035</v>
      </c>
      <c r="J1196" s="12">
        <v>44632.494524259258</v>
      </c>
      <c r="K1196" s="13">
        <f t="shared" si="139"/>
        <v>48.00020000198856</v>
      </c>
      <c r="L1196" s="3">
        <f t="shared" si="144"/>
        <v>2.4537037024856545E-3</v>
      </c>
      <c r="M1196" s="15">
        <f t="shared" si="140"/>
        <v>3.5333333333333332</v>
      </c>
      <c r="N1196">
        <f t="shared" si="141"/>
        <v>9600.040000397712</v>
      </c>
      <c r="O1196" s="10">
        <f t="shared" si="142"/>
        <v>44632.494524259258</v>
      </c>
      <c r="P1196" s="15">
        <f t="shared" si="143"/>
        <v>2</v>
      </c>
    </row>
    <row r="1197" spans="1:16">
      <c r="A1197" s="9" t="s">
        <v>2838</v>
      </c>
      <c r="B1197" s="9" t="s">
        <v>2839</v>
      </c>
      <c r="C1197" s="9" t="s">
        <v>986</v>
      </c>
      <c r="D1197" s="9" t="s">
        <v>442</v>
      </c>
      <c r="E1197" t="s">
        <v>170</v>
      </c>
      <c r="F1197" s="11">
        <v>44632.444050925929</v>
      </c>
      <c r="G1197" t="s">
        <v>16</v>
      </c>
      <c r="H1197" t="s">
        <v>23</v>
      </c>
      <c r="I1197" s="12">
        <v>44632.463760648148</v>
      </c>
      <c r="J1197" s="12">
        <v>44632.493885300923</v>
      </c>
      <c r="K1197" s="13">
        <f t="shared" si="139"/>
        <v>43.379499994916841</v>
      </c>
      <c r="L1197" s="3">
        <f t="shared" si="144"/>
        <v>4.5833333351765759E-3</v>
      </c>
      <c r="M1197" s="15">
        <f t="shared" si="140"/>
        <v>6.6</v>
      </c>
      <c r="N1197">
        <f t="shared" si="141"/>
        <v>8675.8999989833683</v>
      </c>
      <c r="O1197" s="10">
        <f t="shared" si="142"/>
        <v>44632.493885300923</v>
      </c>
      <c r="P1197" s="15">
        <f t="shared" si="143"/>
        <v>2</v>
      </c>
    </row>
    <row r="1198" spans="1:16">
      <c r="A1198" s="9" t="s">
        <v>2840</v>
      </c>
      <c r="B1198" s="9" t="s">
        <v>2841</v>
      </c>
      <c r="C1198" s="9" t="s">
        <v>206</v>
      </c>
      <c r="D1198" s="9" t="s">
        <v>207</v>
      </c>
      <c r="E1198" t="s">
        <v>225</v>
      </c>
      <c r="F1198" s="11">
        <v>44632.446250000001</v>
      </c>
      <c r="G1198" t="s">
        <v>16</v>
      </c>
      <c r="H1198" t="s">
        <v>23</v>
      </c>
      <c r="I1198" s="12">
        <v>44632.470742569443</v>
      </c>
      <c r="J1198" s="12">
        <v>44632.502160208336</v>
      </c>
      <c r="K1198" s="13">
        <f t="shared" si="139"/>
        <v>45.241400005761534</v>
      </c>
      <c r="L1198" s="3">
        <f t="shared" si="144"/>
        <v>2.1990740715409629E-3</v>
      </c>
      <c r="M1198" s="15">
        <f t="shared" si="140"/>
        <v>3.1666666666666665</v>
      </c>
      <c r="N1198">
        <f t="shared" si="141"/>
        <v>9048.2800011523068</v>
      </c>
      <c r="O1198" s="10">
        <f t="shared" si="142"/>
        <v>44632.502160208336</v>
      </c>
      <c r="P1198" s="15">
        <f t="shared" si="143"/>
        <v>2</v>
      </c>
    </row>
    <row r="1199" spans="1:16">
      <c r="A1199" s="9" t="s">
        <v>2842</v>
      </c>
      <c r="B1199" s="9" t="s">
        <v>2843</v>
      </c>
      <c r="C1199" s="9" t="s">
        <v>907</v>
      </c>
      <c r="D1199" s="9" t="s">
        <v>908</v>
      </c>
      <c r="E1199" t="s">
        <v>137</v>
      </c>
      <c r="F1199" s="11">
        <v>44632.456307870372</v>
      </c>
      <c r="G1199" t="s">
        <v>16</v>
      </c>
      <c r="H1199" t="s">
        <v>23</v>
      </c>
      <c r="I1199" s="12">
        <v>44632.480457592595</v>
      </c>
      <c r="J1199" s="12">
        <v>44632.513477037035</v>
      </c>
      <c r="K1199" s="13">
        <f t="shared" si="139"/>
        <v>47.547999992966652</v>
      </c>
      <c r="L1199" s="3">
        <f t="shared" si="144"/>
        <v>1.0057870371383615E-2</v>
      </c>
      <c r="M1199" s="15">
        <f t="shared" si="140"/>
        <v>14.483333333333333</v>
      </c>
      <c r="N1199">
        <f t="shared" si="141"/>
        <v>9509.5999985933304</v>
      </c>
      <c r="O1199" s="10">
        <f t="shared" si="142"/>
        <v>44632.513477037035</v>
      </c>
      <c r="P1199" s="15">
        <f t="shared" si="143"/>
        <v>2</v>
      </c>
    </row>
    <row r="1200" spans="1:16">
      <c r="A1200" s="9" t="s">
        <v>2844</v>
      </c>
      <c r="B1200" s="9" t="s">
        <v>2845</v>
      </c>
      <c r="C1200" s="9" t="s">
        <v>20</v>
      </c>
      <c r="D1200" s="9" t="s">
        <v>21</v>
      </c>
      <c r="E1200" t="s">
        <v>59</v>
      </c>
      <c r="F1200" s="11">
        <v>44632.47152777778</v>
      </c>
      <c r="G1200" t="s">
        <v>16</v>
      </c>
      <c r="H1200" t="s">
        <v>23</v>
      </c>
      <c r="I1200" s="12">
        <v>44632.495241805555</v>
      </c>
      <c r="J1200" s="12">
        <v>44632.526930069442</v>
      </c>
      <c r="K1200" s="13">
        <f t="shared" si="139"/>
        <v>45.631099997553974</v>
      </c>
      <c r="L1200" s="3">
        <f t="shared" si="144"/>
        <v>1.5219907407299615E-2</v>
      </c>
      <c r="M1200" s="15">
        <f t="shared" si="140"/>
        <v>21.916666666666668</v>
      </c>
      <c r="N1200">
        <f t="shared" si="141"/>
        <v>9126.2199995107949</v>
      </c>
      <c r="O1200" s="10">
        <f t="shared" si="142"/>
        <v>44632.526930069442</v>
      </c>
      <c r="P1200" s="15">
        <f t="shared" si="143"/>
        <v>2</v>
      </c>
    </row>
    <row r="1201" spans="1:16">
      <c r="A1201" s="9" t="s">
        <v>2846</v>
      </c>
      <c r="B1201" s="9" t="s">
        <v>2847</v>
      </c>
      <c r="C1201" s="9" t="s">
        <v>20</v>
      </c>
      <c r="D1201" s="9" t="s">
        <v>21</v>
      </c>
      <c r="E1201" t="s">
        <v>2848</v>
      </c>
      <c r="F1201" s="11">
        <v>44632.478877314818</v>
      </c>
      <c r="G1201" t="s">
        <v>16</v>
      </c>
      <c r="H1201" t="s">
        <v>23</v>
      </c>
      <c r="I1201" s="12">
        <v>44632.502010995369</v>
      </c>
      <c r="J1201" s="12">
        <v>44632.536724050929</v>
      </c>
      <c r="K1201" s="13">
        <f t="shared" si="139"/>
        <v>49.986800006590784</v>
      </c>
      <c r="L1201" s="3">
        <f t="shared" si="144"/>
        <v>7.3495370379532687E-3</v>
      </c>
      <c r="M1201" s="15">
        <f t="shared" si="140"/>
        <v>10.583333333333334</v>
      </c>
      <c r="N1201">
        <f t="shared" si="141"/>
        <v>9997.3600013181567</v>
      </c>
      <c r="O1201" s="10">
        <f t="shared" si="142"/>
        <v>44632.536724050929</v>
      </c>
      <c r="P1201" s="15">
        <f t="shared" si="143"/>
        <v>2</v>
      </c>
    </row>
    <row r="1202" spans="1:16">
      <c r="A1202" s="9" t="s">
        <v>2849</v>
      </c>
      <c r="B1202" s="9" t="s">
        <v>2850</v>
      </c>
      <c r="C1202" s="9" t="s">
        <v>206</v>
      </c>
      <c r="D1202" s="9" t="s">
        <v>207</v>
      </c>
      <c r="E1202" t="s">
        <v>284</v>
      </c>
      <c r="F1202" s="11">
        <v>44632.49291666667</v>
      </c>
      <c r="G1202" t="s">
        <v>16</v>
      </c>
      <c r="H1202" t="s">
        <v>23</v>
      </c>
      <c r="I1202" s="12">
        <v>44632.513578055557</v>
      </c>
      <c r="J1202" s="12">
        <v>44632.544826527781</v>
      </c>
      <c r="K1202" s="13">
        <f t="shared" si="139"/>
        <v>44.997800001874566</v>
      </c>
      <c r="L1202" s="3">
        <f t="shared" si="144"/>
        <v>1.4039351852261461E-2</v>
      </c>
      <c r="M1202" s="15">
        <f t="shared" si="140"/>
        <v>20.216666666666665</v>
      </c>
      <c r="N1202">
        <f t="shared" si="141"/>
        <v>8999.5600003749132</v>
      </c>
      <c r="O1202" s="10">
        <f t="shared" si="142"/>
        <v>44632.544826527781</v>
      </c>
      <c r="P1202" s="15">
        <f t="shared" si="143"/>
        <v>2</v>
      </c>
    </row>
    <row r="1203" spans="1:16">
      <c r="A1203" s="9" t="s">
        <v>2851</v>
      </c>
      <c r="B1203" s="9" t="s">
        <v>2852</v>
      </c>
      <c r="C1203" s="9" t="s">
        <v>13</v>
      </c>
      <c r="D1203" s="9" t="s">
        <v>14</v>
      </c>
      <c r="E1203" t="s">
        <v>417</v>
      </c>
      <c r="F1203" s="11">
        <v>44632.500752314816</v>
      </c>
      <c r="G1203" t="s">
        <v>16</v>
      </c>
      <c r="H1203" t="s">
        <v>23</v>
      </c>
      <c r="I1203" s="12">
        <v>44632.518824189814</v>
      </c>
      <c r="J1203" s="12">
        <v>44632.553546064817</v>
      </c>
      <c r="K1203" s="13">
        <f t="shared" si="139"/>
        <v>49.999500004341826</v>
      </c>
      <c r="L1203" s="3">
        <f t="shared" si="144"/>
        <v>7.8356481462833472E-3</v>
      </c>
      <c r="M1203" s="15">
        <f t="shared" si="140"/>
        <v>11.283333333333333</v>
      </c>
      <c r="N1203">
        <f t="shared" si="141"/>
        <v>9999.9000008683652</v>
      </c>
      <c r="O1203" s="10">
        <f t="shared" si="142"/>
        <v>44632.553546064817</v>
      </c>
      <c r="P1203" s="15">
        <f t="shared" si="143"/>
        <v>2</v>
      </c>
    </row>
    <row r="1204" spans="1:16">
      <c r="A1204" s="9" t="s">
        <v>2853</v>
      </c>
      <c r="B1204" s="9" t="s">
        <v>2854</v>
      </c>
      <c r="C1204" s="9" t="s">
        <v>246</v>
      </c>
      <c r="D1204" s="9" t="s">
        <v>247</v>
      </c>
      <c r="E1204" t="s">
        <v>629</v>
      </c>
      <c r="F1204" s="11">
        <v>44632.502870370372</v>
      </c>
      <c r="G1204" t="s">
        <v>16</v>
      </c>
      <c r="H1204" t="s">
        <v>17</v>
      </c>
      <c r="I1204" s="12">
        <v>44632.520499814818</v>
      </c>
      <c r="J1204" s="12">
        <v>44632.551331967596</v>
      </c>
      <c r="K1204" s="13">
        <f t="shared" si="139"/>
        <v>44.398299999302253</v>
      </c>
      <c r="L1204" s="3">
        <f t="shared" si="144"/>
        <v>2.118055555911269E-3</v>
      </c>
      <c r="M1204" s="15">
        <f t="shared" si="140"/>
        <v>3.05</v>
      </c>
      <c r="N1204">
        <f t="shared" si="141"/>
        <v>8879.6599998604506</v>
      </c>
      <c r="O1204" s="10">
        <f t="shared" si="142"/>
        <v>44632.551331967596</v>
      </c>
      <c r="P1204" s="15">
        <f t="shared" si="143"/>
        <v>2</v>
      </c>
    </row>
    <row r="1205" spans="1:16">
      <c r="A1205" s="9" t="s">
        <v>2855</v>
      </c>
      <c r="B1205" s="9" t="s">
        <v>2856</v>
      </c>
      <c r="C1205" s="9" t="s">
        <v>267</v>
      </c>
      <c r="D1205" s="9" t="s">
        <v>267</v>
      </c>
      <c r="E1205" t="s">
        <v>268</v>
      </c>
      <c r="F1205" s="11">
        <v>44632.50439814815</v>
      </c>
      <c r="G1205" t="s">
        <v>16</v>
      </c>
      <c r="H1205" t="s">
        <v>23</v>
      </c>
      <c r="I1205" s="12">
        <v>44632.527739814817</v>
      </c>
      <c r="J1205" s="12">
        <v>44632.555927870373</v>
      </c>
      <c r="K1205" s="13">
        <f t="shared" si="139"/>
        <v>40.590800000354648</v>
      </c>
      <c r="L1205" s="3">
        <f t="shared" si="144"/>
        <v>1.527777778392192E-3</v>
      </c>
      <c r="M1205" s="15">
        <f t="shared" si="140"/>
        <v>2.2000000000000002</v>
      </c>
      <c r="N1205">
        <f t="shared" si="141"/>
        <v>8118.1600000709295</v>
      </c>
      <c r="O1205" s="10">
        <f t="shared" si="142"/>
        <v>44632.555927870373</v>
      </c>
      <c r="P1205" s="15">
        <f t="shared" si="143"/>
        <v>2</v>
      </c>
    </row>
    <row r="1206" spans="1:16">
      <c r="A1206" s="9" t="s">
        <v>2857</v>
      </c>
      <c r="B1206" s="9" t="s">
        <v>2858</v>
      </c>
      <c r="C1206" s="9" t="s">
        <v>206</v>
      </c>
      <c r="D1206" s="9" t="s">
        <v>207</v>
      </c>
      <c r="E1206" t="s">
        <v>222</v>
      </c>
      <c r="F1206" s="11">
        <v>44632.50917824074</v>
      </c>
      <c r="G1206" t="s">
        <v>16</v>
      </c>
      <c r="H1206" t="s">
        <v>23</v>
      </c>
      <c r="I1206" s="12">
        <v>44632.531117060185</v>
      </c>
      <c r="J1206" s="12">
        <v>44632.565480532408</v>
      </c>
      <c r="K1206" s="13">
        <f t="shared" si="139"/>
        <v>49.483400001190603</v>
      </c>
      <c r="L1206" s="3">
        <f t="shared" si="144"/>
        <v>4.7800925894989632E-3</v>
      </c>
      <c r="M1206" s="15">
        <f t="shared" si="140"/>
        <v>6.8833333333333329</v>
      </c>
      <c r="N1206">
        <f t="shared" si="141"/>
        <v>9896.6800002381206</v>
      </c>
      <c r="O1206" s="10">
        <f t="shared" si="142"/>
        <v>44632.565480532408</v>
      </c>
      <c r="P1206" s="15">
        <f t="shared" si="143"/>
        <v>2</v>
      </c>
    </row>
    <row r="1207" spans="1:16">
      <c r="A1207" s="9" t="s">
        <v>2859</v>
      </c>
      <c r="B1207" s="9" t="s">
        <v>2860</v>
      </c>
      <c r="C1207" s="9" t="s">
        <v>206</v>
      </c>
      <c r="D1207" s="9" t="s">
        <v>207</v>
      </c>
      <c r="E1207" t="s">
        <v>208</v>
      </c>
      <c r="F1207" s="11">
        <v>44632.533680555556</v>
      </c>
      <c r="G1207" t="s">
        <v>16</v>
      </c>
      <c r="H1207" t="s">
        <v>23</v>
      </c>
      <c r="I1207" s="12">
        <v>44632.557572083337</v>
      </c>
      <c r="J1207" s="12">
        <v>44632.592111527774</v>
      </c>
      <c r="K1207" s="13">
        <f t="shared" si="139"/>
        <v>49.736799990059808</v>
      </c>
      <c r="L1207" s="3">
        <f t="shared" si="144"/>
        <v>2.4502314816345461E-2</v>
      </c>
      <c r="M1207" s="15">
        <f t="shared" si="140"/>
        <v>35.283333333333331</v>
      </c>
      <c r="N1207">
        <f t="shared" si="141"/>
        <v>9947.3599980119616</v>
      </c>
      <c r="O1207" s="10">
        <f t="shared" si="142"/>
        <v>44632.592111527774</v>
      </c>
      <c r="P1207" s="15">
        <f t="shared" si="143"/>
        <v>2</v>
      </c>
    </row>
    <row r="1208" spans="1:16">
      <c r="A1208" s="9" t="s">
        <v>2861</v>
      </c>
      <c r="B1208" s="9" t="s">
        <v>2862</v>
      </c>
      <c r="C1208" s="9" t="s">
        <v>241</v>
      </c>
      <c r="D1208" s="9" t="s">
        <v>242</v>
      </c>
      <c r="E1208" t="s">
        <v>622</v>
      </c>
      <c r="F1208" s="11">
        <v>44632.541956018518</v>
      </c>
      <c r="G1208" t="s">
        <v>16</v>
      </c>
      <c r="H1208" t="s">
        <v>23</v>
      </c>
      <c r="I1208" s="12">
        <v>44632.5574312963</v>
      </c>
      <c r="J1208" s="12">
        <v>44632.587446018515</v>
      </c>
      <c r="K1208" s="13">
        <f t="shared" si="139"/>
        <v>43.221199989784509</v>
      </c>
      <c r="L1208" s="3">
        <f t="shared" si="144"/>
        <v>8.2754629620467313E-3</v>
      </c>
      <c r="M1208" s="15">
        <f t="shared" si="140"/>
        <v>11.916666666666666</v>
      </c>
      <c r="N1208">
        <f t="shared" si="141"/>
        <v>8644.2399979569018</v>
      </c>
      <c r="O1208" s="10">
        <f t="shared" si="142"/>
        <v>44632.587446018515</v>
      </c>
      <c r="P1208" s="15">
        <f t="shared" si="143"/>
        <v>2</v>
      </c>
    </row>
    <row r="1209" spans="1:16">
      <c r="A1209" s="9" t="s">
        <v>2863</v>
      </c>
      <c r="B1209" s="9" t="s">
        <v>2864</v>
      </c>
      <c r="C1209" s="9" t="s">
        <v>89</v>
      </c>
      <c r="D1209" s="9" t="s">
        <v>90</v>
      </c>
      <c r="E1209" t="s">
        <v>91</v>
      </c>
      <c r="F1209" s="11">
        <v>44632.549953703703</v>
      </c>
      <c r="G1209" t="s">
        <v>16</v>
      </c>
      <c r="H1209" t="s">
        <v>23</v>
      </c>
      <c r="I1209" s="12">
        <v>44632.565386134258</v>
      </c>
      <c r="J1209" s="12">
        <v>44632.599935439815</v>
      </c>
      <c r="K1209" s="13">
        <f t="shared" si="139"/>
        <v>49.75100000272505</v>
      </c>
      <c r="L1209" s="3">
        <f t="shared" si="144"/>
        <v>7.9976851848186925E-3</v>
      </c>
      <c r="M1209" s="15">
        <f t="shared" si="140"/>
        <v>11.516666666666667</v>
      </c>
      <c r="N1209">
        <f t="shared" si="141"/>
        <v>9950.20000054501</v>
      </c>
      <c r="O1209" s="10">
        <f t="shared" si="142"/>
        <v>44632.599935439815</v>
      </c>
      <c r="P1209" s="15">
        <f t="shared" si="143"/>
        <v>2</v>
      </c>
    </row>
    <row r="1210" spans="1:16">
      <c r="A1210" s="9" t="s">
        <v>2865</v>
      </c>
      <c r="B1210" s="9" t="s">
        <v>2866</v>
      </c>
      <c r="C1210" s="9" t="s">
        <v>20</v>
      </c>
      <c r="D1210" s="9" t="s">
        <v>21</v>
      </c>
      <c r="E1210" t="s">
        <v>335</v>
      </c>
      <c r="F1210" s="11">
        <v>44632.556331018517</v>
      </c>
      <c r="G1210" t="s">
        <v>16</v>
      </c>
      <c r="H1210" t="s">
        <v>23</v>
      </c>
      <c r="I1210" s="12">
        <v>44632.573924004631</v>
      </c>
      <c r="J1210" s="12">
        <v>44632.602554212965</v>
      </c>
      <c r="K1210" s="13">
        <f t="shared" si="139"/>
        <v>41.227499999804422</v>
      </c>
      <c r="L1210" s="3">
        <f t="shared" si="144"/>
        <v>6.3773148140171543E-3</v>
      </c>
      <c r="M1210" s="15">
        <f t="shared" si="140"/>
        <v>9.1833333333333336</v>
      </c>
      <c r="N1210">
        <f t="shared" si="141"/>
        <v>8245.4999999608845</v>
      </c>
      <c r="O1210" s="10">
        <f t="shared" si="142"/>
        <v>44632.602554212965</v>
      </c>
      <c r="P1210" s="15">
        <f t="shared" si="143"/>
        <v>2</v>
      </c>
    </row>
    <row r="1211" spans="1:16">
      <c r="A1211" s="9" t="s">
        <v>2867</v>
      </c>
      <c r="B1211" s="9" t="s">
        <v>2868</v>
      </c>
      <c r="C1211" s="9" t="s">
        <v>99</v>
      </c>
      <c r="D1211" s="9" t="s">
        <v>82</v>
      </c>
      <c r="E1211" t="s">
        <v>100</v>
      </c>
      <c r="F1211" s="11">
        <v>44632.55841435185</v>
      </c>
      <c r="G1211" t="s">
        <v>16</v>
      </c>
      <c r="H1211" t="s">
        <v>23</v>
      </c>
      <c r="I1211" s="12">
        <v>44632.58260483796</v>
      </c>
      <c r="J1211" s="12">
        <v>44632.616880254631</v>
      </c>
      <c r="K1211" s="13">
        <f t="shared" si="139"/>
        <v>49.356600005412474</v>
      </c>
      <c r="L1211" s="3">
        <f t="shared" si="144"/>
        <v>2.0833333328482695E-3</v>
      </c>
      <c r="M1211" s="15">
        <f t="shared" si="140"/>
        <v>3</v>
      </c>
      <c r="N1211">
        <f t="shared" si="141"/>
        <v>9871.3200010824949</v>
      </c>
      <c r="O1211" s="10">
        <f t="shared" si="142"/>
        <v>44632.616880254631</v>
      </c>
      <c r="P1211" s="15">
        <f t="shared" si="143"/>
        <v>2</v>
      </c>
    </row>
    <row r="1212" spans="1:16">
      <c r="A1212" s="9" t="s">
        <v>2869</v>
      </c>
      <c r="B1212" s="9" t="s">
        <v>2870</v>
      </c>
      <c r="C1212" s="9" t="s">
        <v>13</v>
      </c>
      <c r="D1212" s="9" t="s">
        <v>14</v>
      </c>
      <c r="E1212" t="s">
        <v>506</v>
      </c>
      <c r="F1212" s="11">
        <v>44632.567071759258</v>
      </c>
      <c r="G1212" t="s">
        <v>16</v>
      </c>
      <c r="H1212" t="s">
        <v>23</v>
      </c>
      <c r="I1212" s="12">
        <v>44632.584356550928</v>
      </c>
      <c r="J1212" s="12">
        <v>44632.619072245368</v>
      </c>
      <c r="K1212" s="13">
        <f t="shared" si="139"/>
        <v>49.990599994780496</v>
      </c>
      <c r="L1212" s="3">
        <f t="shared" si="144"/>
        <v>8.6574074084637687E-3</v>
      </c>
      <c r="M1212" s="15">
        <f t="shared" si="140"/>
        <v>12.466666666666667</v>
      </c>
      <c r="N1212">
        <f t="shared" si="141"/>
        <v>9998.1199989560992</v>
      </c>
      <c r="O1212" s="10">
        <f t="shared" si="142"/>
        <v>44632.619072245368</v>
      </c>
      <c r="P1212" s="15">
        <f t="shared" si="143"/>
        <v>2</v>
      </c>
    </row>
    <row r="1213" spans="1:16">
      <c r="A1213" s="9" t="s">
        <v>2871</v>
      </c>
      <c r="B1213" s="9" t="s">
        <v>2872</v>
      </c>
      <c r="C1213" s="9" t="s">
        <v>649</v>
      </c>
      <c r="D1213" s="9" t="s">
        <v>649</v>
      </c>
      <c r="E1213" t="s">
        <v>199</v>
      </c>
      <c r="F1213" s="11">
        <v>44632.584004629629</v>
      </c>
      <c r="G1213" t="s">
        <v>16</v>
      </c>
      <c r="H1213" t="s">
        <v>23</v>
      </c>
      <c r="I1213" s="12">
        <v>44632.605346157405</v>
      </c>
      <c r="J1213" s="12">
        <v>44632.637932129626</v>
      </c>
      <c r="K1213" s="13">
        <f t="shared" si="139"/>
        <v>46.923799999058247</v>
      </c>
      <c r="L1213" s="3">
        <f t="shared" si="144"/>
        <v>1.69328703705105E-2</v>
      </c>
      <c r="M1213" s="15">
        <f t="shared" si="140"/>
        <v>24.383333333333333</v>
      </c>
      <c r="N1213">
        <f t="shared" si="141"/>
        <v>9384.7599998116493</v>
      </c>
      <c r="O1213" s="10">
        <f t="shared" si="142"/>
        <v>44632.637932129626</v>
      </c>
      <c r="P1213" s="15">
        <f t="shared" si="143"/>
        <v>2</v>
      </c>
    </row>
    <row r="1214" spans="1:16">
      <c r="A1214" s="9" t="s">
        <v>2873</v>
      </c>
      <c r="B1214" s="9" t="s">
        <v>2874</v>
      </c>
      <c r="C1214" s="9" t="s">
        <v>1163</v>
      </c>
      <c r="D1214" s="9" t="s">
        <v>1164</v>
      </c>
      <c r="E1214" t="s">
        <v>1572</v>
      </c>
      <c r="F1214" s="11">
        <v>44632.585763888892</v>
      </c>
      <c r="G1214" t="s">
        <v>16</v>
      </c>
      <c r="H1214" t="s">
        <v>23</v>
      </c>
      <c r="I1214" s="12">
        <v>44632.606122708334</v>
      </c>
      <c r="J1214" s="12">
        <v>44632.633041527777</v>
      </c>
      <c r="K1214" s="13">
        <f t="shared" si="139"/>
        <v>38.763099998468533</v>
      </c>
      <c r="L1214" s="3">
        <f t="shared" si="144"/>
        <v>1.7592592630535364E-3</v>
      </c>
      <c r="M1214" s="15">
        <f t="shared" si="140"/>
        <v>2.5333333333333332</v>
      </c>
      <c r="N1214">
        <f t="shared" si="141"/>
        <v>7752.6199996937066</v>
      </c>
      <c r="O1214" s="10">
        <f t="shared" si="142"/>
        <v>44632.633041527777</v>
      </c>
      <c r="P1214" s="15">
        <f t="shared" si="143"/>
        <v>2</v>
      </c>
    </row>
    <row r="1215" spans="1:16">
      <c r="A1215" s="9" t="s">
        <v>2875</v>
      </c>
      <c r="B1215" s="9" t="s">
        <v>2876</v>
      </c>
      <c r="C1215" s="9" t="s">
        <v>20</v>
      </c>
      <c r="D1215" s="9" t="s">
        <v>21</v>
      </c>
      <c r="E1215" t="s">
        <v>391</v>
      </c>
      <c r="F1215" s="11">
        <v>44632.591527777775</v>
      </c>
      <c r="G1215" t="s">
        <v>16</v>
      </c>
      <c r="H1215" t="s">
        <v>23</v>
      </c>
      <c r="I1215" s="12">
        <v>44632.612696597222</v>
      </c>
      <c r="J1215" s="12">
        <v>44632.641496111108</v>
      </c>
      <c r="K1215" s="13">
        <f t="shared" si="139"/>
        <v>41.471299995901063</v>
      </c>
      <c r="L1215" s="3">
        <f t="shared" si="144"/>
        <v>5.7638888829387724E-3</v>
      </c>
      <c r="M1215" s="15">
        <f t="shared" si="140"/>
        <v>8.3000000000000007</v>
      </c>
      <c r="N1215">
        <f t="shared" si="141"/>
        <v>8294.2599991802126</v>
      </c>
      <c r="O1215" s="10">
        <f t="shared" si="142"/>
        <v>44632.641496111108</v>
      </c>
      <c r="P1215" s="15">
        <f t="shared" si="143"/>
        <v>2</v>
      </c>
    </row>
    <row r="1216" spans="1:16">
      <c r="A1216" s="9" t="s">
        <v>2877</v>
      </c>
      <c r="B1216" s="9" t="s">
        <v>2878</v>
      </c>
      <c r="C1216" s="9" t="s">
        <v>20</v>
      </c>
      <c r="D1216" s="9" t="s">
        <v>21</v>
      </c>
      <c r="E1216" t="s">
        <v>570</v>
      </c>
      <c r="F1216" s="11">
        <v>44632.591851851852</v>
      </c>
      <c r="G1216" t="s">
        <v>16</v>
      </c>
      <c r="H1216" t="s">
        <v>23</v>
      </c>
      <c r="I1216" s="12">
        <v>44632.612209074076</v>
      </c>
      <c r="J1216" s="12">
        <v>44632.639976157407</v>
      </c>
      <c r="K1216" s="13">
        <f t="shared" si="139"/>
        <v>39.984599996823817</v>
      </c>
      <c r="L1216" s="3">
        <f t="shared" si="144"/>
        <v>3.2407407707069069E-4</v>
      </c>
      <c r="M1216" s="15">
        <f t="shared" si="140"/>
        <v>0.46666666666666667</v>
      </c>
      <c r="N1216">
        <f t="shared" si="141"/>
        <v>7996.9199993647635</v>
      </c>
      <c r="O1216" s="10">
        <f t="shared" si="142"/>
        <v>44632.639976157407</v>
      </c>
      <c r="P1216" s="15">
        <f t="shared" si="143"/>
        <v>2</v>
      </c>
    </row>
    <row r="1217" spans="1:16">
      <c r="A1217" s="9" t="s">
        <v>2879</v>
      </c>
      <c r="B1217" s="9" t="s">
        <v>2880</v>
      </c>
      <c r="C1217" s="9" t="s">
        <v>20</v>
      </c>
      <c r="D1217" s="9" t="s">
        <v>21</v>
      </c>
      <c r="E1217" t="s">
        <v>385</v>
      </c>
      <c r="F1217" s="11">
        <v>44632.607083333336</v>
      </c>
      <c r="G1217" t="s">
        <v>16</v>
      </c>
      <c r="H1217" t="s">
        <v>23</v>
      </c>
      <c r="I1217" s="12">
        <v>44632.62762673611</v>
      </c>
      <c r="J1217" s="12">
        <v>44632.657048125002</v>
      </c>
      <c r="K1217" s="13">
        <f t="shared" si="139"/>
        <v>42.366800004383549</v>
      </c>
      <c r="L1217" s="3">
        <f t="shared" si="144"/>
        <v>1.5231481484079268E-2</v>
      </c>
      <c r="M1217" s="15">
        <f t="shared" si="140"/>
        <v>21.933333333333334</v>
      </c>
      <c r="N1217">
        <f t="shared" si="141"/>
        <v>8473.3600008767098</v>
      </c>
      <c r="O1217" s="10">
        <f t="shared" si="142"/>
        <v>44632.657048125002</v>
      </c>
      <c r="P1217" s="15">
        <f t="shared" si="143"/>
        <v>2</v>
      </c>
    </row>
    <row r="1218" spans="1:16">
      <c r="A1218" s="9" t="s">
        <v>2881</v>
      </c>
      <c r="B1218" s="9" t="s">
        <v>2882</v>
      </c>
      <c r="C1218" s="9" t="s">
        <v>13</v>
      </c>
      <c r="D1218" s="9" t="s">
        <v>14</v>
      </c>
      <c r="E1218" t="s">
        <v>37</v>
      </c>
      <c r="F1218" s="11">
        <v>44633.000983796293</v>
      </c>
      <c r="G1218" t="s">
        <v>16</v>
      </c>
      <c r="H1218" t="s">
        <v>17</v>
      </c>
      <c r="I1218" s="12">
        <v>44633.023943310189</v>
      </c>
      <c r="J1218" s="12">
        <v>44633.055727268518</v>
      </c>
      <c r="K1218" s="13">
        <f t="shared" si="139"/>
        <v>45.768899994436651</v>
      </c>
      <c r="L1218" s="3">
        <f t="shared" si="144"/>
        <v>0.39390046295739012</v>
      </c>
      <c r="M1218" s="15">
        <f t="shared" si="140"/>
        <v>567.2166666666667</v>
      </c>
      <c r="N1218">
        <f t="shared" si="141"/>
        <v>9153.7799988873303</v>
      </c>
      <c r="O1218" s="10">
        <f t="shared" si="142"/>
        <v>44633.055727268518</v>
      </c>
      <c r="P1218" s="15">
        <f t="shared" si="143"/>
        <v>2</v>
      </c>
    </row>
    <row r="1219" spans="1:16">
      <c r="A1219" s="9" t="s">
        <v>2883</v>
      </c>
      <c r="B1219" s="9" t="s">
        <v>2884</v>
      </c>
      <c r="C1219" s="9" t="s">
        <v>13</v>
      </c>
      <c r="D1219" s="9" t="s">
        <v>14</v>
      </c>
      <c r="E1219" t="s">
        <v>15</v>
      </c>
      <c r="F1219" s="11">
        <v>44633.001504629632</v>
      </c>
      <c r="G1219" t="s">
        <v>16</v>
      </c>
      <c r="H1219" t="s">
        <v>17</v>
      </c>
      <c r="I1219" s="12">
        <v>44633.023743379628</v>
      </c>
      <c r="J1219" s="12">
        <v>44633.058296921299</v>
      </c>
      <c r="K1219" s="13">
        <f t="shared" ref="K1219:K1282" si="145">(J1219-I1219)*24*60</f>
        <v>49.75710000609979</v>
      </c>
      <c r="L1219" s="3">
        <f t="shared" si="144"/>
        <v>5.2083333866903558E-4</v>
      </c>
      <c r="M1219" s="15">
        <f t="shared" ref="M1219:M1282" si="146">HOUR(L1219)*60+MINUTE(L1219)+SECOND(L1219)/60</f>
        <v>0.75</v>
      </c>
      <c r="N1219">
        <f t="shared" ref="N1219:N1282" si="147">K1219*200</f>
        <v>9951.4200012199581</v>
      </c>
      <c r="O1219" s="10">
        <f t="shared" ref="O1219:O1282" si="148">J1219</f>
        <v>44633.058296921299</v>
      </c>
      <c r="P1219" s="15">
        <f t="shared" ref="P1219:P1282" si="149">_xlfn.ISOWEEKNUM(O1219)-_xlfn.ISOWEEKNUM(DATE(YEAR(O1219),MONTH(O1219),1))+1</f>
        <v>2</v>
      </c>
    </row>
    <row r="1220" spans="1:16">
      <c r="A1220" s="9" t="s">
        <v>2885</v>
      </c>
      <c r="B1220" s="9" t="s">
        <v>2886</v>
      </c>
      <c r="C1220" s="9" t="s">
        <v>13</v>
      </c>
      <c r="D1220" s="9" t="s">
        <v>14</v>
      </c>
      <c r="E1220" t="s">
        <v>40</v>
      </c>
      <c r="F1220" s="11">
        <v>44633.016284722224</v>
      </c>
      <c r="G1220" t="s">
        <v>16</v>
      </c>
      <c r="H1220" t="s">
        <v>17</v>
      </c>
      <c r="I1220" s="12">
        <v>44633.038735416667</v>
      </c>
      <c r="J1220" s="12">
        <v>44633.07317048611</v>
      </c>
      <c r="K1220" s="13">
        <f t="shared" si="145"/>
        <v>49.58649999811314</v>
      </c>
      <c r="L1220" s="3">
        <f t="shared" ref="L1220:L1283" si="150">F1220-F1219</f>
        <v>1.4780092591536231E-2</v>
      </c>
      <c r="M1220" s="15">
        <f t="shared" si="146"/>
        <v>21.283333333333335</v>
      </c>
      <c r="N1220">
        <f t="shared" si="147"/>
        <v>9917.2999996226281</v>
      </c>
      <c r="O1220" s="10">
        <f t="shared" si="148"/>
        <v>44633.07317048611</v>
      </c>
      <c r="P1220" s="15">
        <f t="shared" si="149"/>
        <v>2</v>
      </c>
    </row>
    <row r="1221" spans="1:16">
      <c r="A1221" s="9" t="s">
        <v>2887</v>
      </c>
      <c r="B1221" s="9" t="s">
        <v>2888</v>
      </c>
      <c r="C1221" s="9" t="s">
        <v>20</v>
      </c>
      <c r="D1221" s="9" t="s">
        <v>21</v>
      </c>
      <c r="E1221" t="s">
        <v>22</v>
      </c>
      <c r="F1221" s="11">
        <v>44633.017141203702</v>
      </c>
      <c r="G1221" t="s">
        <v>16</v>
      </c>
      <c r="H1221" t="s">
        <v>23</v>
      </c>
      <c r="I1221" s="12">
        <v>44633.036824606483</v>
      </c>
      <c r="J1221" s="12">
        <v>44633.062110439816</v>
      </c>
      <c r="K1221" s="13">
        <f t="shared" si="145"/>
        <v>36.411599999992177</v>
      </c>
      <c r="L1221" s="3">
        <f t="shared" si="150"/>
        <v>8.5648147796746343E-4</v>
      </c>
      <c r="M1221" s="15">
        <f t="shared" si="146"/>
        <v>1.2333333333333334</v>
      </c>
      <c r="N1221">
        <f t="shared" si="147"/>
        <v>7282.3199999984354</v>
      </c>
      <c r="O1221" s="10">
        <f t="shared" si="148"/>
        <v>44633.062110439816</v>
      </c>
      <c r="P1221" s="15">
        <f t="shared" si="149"/>
        <v>2</v>
      </c>
    </row>
    <row r="1222" spans="1:16">
      <c r="A1222" s="9" t="s">
        <v>2889</v>
      </c>
      <c r="B1222" s="9" t="s">
        <v>2890</v>
      </c>
      <c r="C1222" s="9" t="s">
        <v>20</v>
      </c>
      <c r="D1222" s="9" t="s">
        <v>21</v>
      </c>
      <c r="E1222" t="s">
        <v>86</v>
      </c>
      <c r="F1222" s="11">
        <v>44633.027060185188</v>
      </c>
      <c r="G1222" t="s">
        <v>16</v>
      </c>
      <c r="H1222" t="s">
        <v>23</v>
      </c>
      <c r="I1222" s="12">
        <v>44633.049595949073</v>
      </c>
      <c r="J1222" s="12">
        <v>44633.081626851854</v>
      </c>
      <c r="K1222" s="13">
        <f t="shared" si="145"/>
        <v>46.124500004807487</v>
      </c>
      <c r="L1222" s="3">
        <f t="shared" si="150"/>
        <v>9.9189814864075743E-3</v>
      </c>
      <c r="M1222" s="15">
        <f t="shared" si="146"/>
        <v>14.283333333333333</v>
      </c>
      <c r="N1222">
        <f t="shared" si="147"/>
        <v>9224.9000009614974</v>
      </c>
      <c r="O1222" s="10">
        <f t="shared" si="148"/>
        <v>44633.081626851854</v>
      </c>
      <c r="P1222" s="15">
        <f t="shared" si="149"/>
        <v>2</v>
      </c>
    </row>
    <row r="1223" spans="1:16">
      <c r="A1223" s="9" t="s">
        <v>2891</v>
      </c>
      <c r="B1223" s="9" t="s">
        <v>2892</v>
      </c>
      <c r="C1223" s="9" t="s">
        <v>13</v>
      </c>
      <c r="D1223" s="9" t="s">
        <v>14</v>
      </c>
      <c r="E1223" t="s">
        <v>1233</v>
      </c>
      <c r="F1223" s="11">
        <v>44633.041446759256</v>
      </c>
      <c r="G1223" t="s">
        <v>16</v>
      </c>
      <c r="H1223" t="s">
        <v>17</v>
      </c>
      <c r="I1223" s="12">
        <v>44633.059963078704</v>
      </c>
      <c r="J1223" s="12">
        <v>44633.090486342589</v>
      </c>
      <c r="K1223" s="13">
        <f t="shared" si="145"/>
        <v>43.953499995404854</v>
      </c>
      <c r="L1223" s="3">
        <f t="shared" si="150"/>
        <v>1.4386574068339542E-2</v>
      </c>
      <c r="M1223" s="15">
        <f t="shared" si="146"/>
        <v>20.716666666666665</v>
      </c>
      <c r="N1223">
        <f t="shared" si="147"/>
        <v>8790.6999990809709</v>
      </c>
      <c r="O1223" s="10">
        <f t="shared" si="148"/>
        <v>44633.090486342589</v>
      </c>
      <c r="P1223" s="15">
        <f t="shared" si="149"/>
        <v>2</v>
      </c>
    </row>
    <row r="1224" spans="1:16">
      <c r="A1224" s="9" t="s">
        <v>2893</v>
      </c>
      <c r="B1224" s="9" t="s">
        <v>2894</v>
      </c>
      <c r="C1224" s="9" t="s">
        <v>20</v>
      </c>
      <c r="D1224" s="9" t="s">
        <v>21</v>
      </c>
      <c r="E1224" t="s">
        <v>65</v>
      </c>
      <c r="F1224" s="11">
        <v>44633.079236111109</v>
      </c>
      <c r="G1224" t="s">
        <v>16</v>
      </c>
      <c r="H1224" t="s">
        <v>23</v>
      </c>
      <c r="I1224" s="12">
        <v>44633.099438472222</v>
      </c>
      <c r="J1224" s="12">
        <v>44633.134160624999</v>
      </c>
      <c r="K1224" s="13">
        <f t="shared" si="145"/>
        <v>49.999899999238551</v>
      </c>
      <c r="L1224" s="3">
        <f t="shared" si="150"/>
        <v>3.77893518525525E-2</v>
      </c>
      <c r="M1224" s="15">
        <f t="shared" si="146"/>
        <v>54.416666666666664</v>
      </c>
      <c r="N1224">
        <f t="shared" si="147"/>
        <v>9999.9799998477101</v>
      </c>
      <c r="O1224" s="10">
        <f t="shared" si="148"/>
        <v>44633.134160624999</v>
      </c>
      <c r="P1224" s="15">
        <f t="shared" si="149"/>
        <v>2</v>
      </c>
    </row>
    <row r="1225" spans="1:16">
      <c r="A1225" s="9" t="s">
        <v>2895</v>
      </c>
      <c r="B1225" s="9" t="s">
        <v>2896</v>
      </c>
      <c r="C1225" s="9" t="s">
        <v>211</v>
      </c>
      <c r="D1225" s="9" t="s">
        <v>211</v>
      </c>
      <c r="E1225" t="s">
        <v>212</v>
      </c>
      <c r="F1225" s="11">
        <v>44633.098379629628</v>
      </c>
      <c r="G1225" t="s">
        <v>16</v>
      </c>
      <c r="H1225" t="s">
        <v>23</v>
      </c>
      <c r="I1225" s="12">
        <v>44633.117696921297</v>
      </c>
      <c r="J1225" s="12">
        <v>44633.152322268521</v>
      </c>
      <c r="K1225" s="13">
        <f t="shared" si="145"/>
        <v>49.860500001814216</v>
      </c>
      <c r="L1225" s="3">
        <f t="shared" si="150"/>
        <v>1.9143518518831115E-2</v>
      </c>
      <c r="M1225" s="15">
        <f t="shared" si="146"/>
        <v>27.566666666666666</v>
      </c>
      <c r="N1225">
        <f t="shared" si="147"/>
        <v>9972.1000003628433</v>
      </c>
      <c r="O1225" s="10">
        <f t="shared" si="148"/>
        <v>44633.152322268521</v>
      </c>
      <c r="P1225" s="15">
        <f t="shared" si="149"/>
        <v>2</v>
      </c>
    </row>
    <row r="1226" spans="1:16">
      <c r="A1226" s="9" t="s">
        <v>2897</v>
      </c>
      <c r="B1226" s="9" t="s">
        <v>2898</v>
      </c>
      <c r="C1226" s="9" t="s">
        <v>49</v>
      </c>
      <c r="D1226" s="9" t="s">
        <v>50</v>
      </c>
      <c r="E1226" t="s">
        <v>51</v>
      </c>
      <c r="F1226" s="11">
        <v>44633.098935185182</v>
      </c>
      <c r="G1226" t="s">
        <v>16</v>
      </c>
      <c r="H1226" t="s">
        <v>23</v>
      </c>
      <c r="I1226" s="12">
        <v>44633.120842199074</v>
      </c>
      <c r="J1226" s="12">
        <v>44633.147438171298</v>
      </c>
      <c r="K1226" s="13">
        <f t="shared" si="145"/>
        <v>38.298200002172962</v>
      </c>
      <c r="L1226" s="3">
        <f t="shared" si="150"/>
        <v>5.5555555445607752E-4</v>
      </c>
      <c r="M1226" s="15">
        <f t="shared" si="146"/>
        <v>0.8</v>
      </c>
      <c r="N1226">
        <f t="shared" si="147"/>
        <v>7659.6400004345924</v>
      </c>
      <c r="O1226" s="10">
        <f t="shared" si="148"/>
        <v>44633.147438171298</v>
      </c>
      <c r="P1226" s="15">
        <f t="shared" si="149"/>
        <v>2</v>
      </c>
    </row>
    <row r="1227" spans="1:16">
      <c r="A1227" s="9" t="s">
        <v>2899</v>
      </c>
      <c r="B1227" s="9" t="s">
        <v>2900</v>
      </c>
      <c r="C1227" s="9" t="s">
        <v>20</v>
      </c>
      <c r="D1227" s="9" t="s">
        <v>21</v>
      </c>
      <c r="E1227" t="s">
        <v>1799</v>
      </c>
      <c r="F1227" s="11">
        <v>44633.105937499997</v>
      </c>
      <c r="G1227" t="s">
        <v>16</v>
      </c>
      <c r="H1227" t="s">
        <v>23</v>
      </c>
      <c r="I1227" s="12">
        <v>44633.130170763892</v>
      </c>
      <c r="J1227" s="12">
        <v>44633.164464027781</v>
      </c>
      <c r="K1227" s="13">
        <f t="shared" si="145"/>
        <v>49.382299999706447</v>
      </c>
      <c r="L1227" s="3">
        <f t="shared" si="150"/>
        <v>7.0023148145992309E-3</v>
      </c>
      <c r="M1227" s="15">
        <f t="shared" si="146"/>
        <v>10.083333333333334</v>
      </c>
      <c r="N1227">
        <f t="shared" si="147"/>
        <v>9876.4599999412894</v>
      </c>
      <c r="O1227" s="10">
        <f t="shared" si="148"/>
        <v>44633.164464027781</v>
      </c>
      <c r="P1227" s="15">
        <f t="shared" si="149"/>
        <v>2</v>
      </c>
    </row>
    <row r="1228" spans="1:16">
      <c r="A1228" s="9" t="s">
        <v>2901</v>
      </c>
      <c r="B1228" s="9" t="s">
        <v>2902</v>
      </c>
      <c r="C1228" s="9" t="s">
        <v>173</v>
      </c>
      <c r="D1228" s="9" t="s">
        <v>174</v>
      </c>
      <c r="E1228" t="s">
        <v>629</v>
      </c>
      <c r="F1228" s="11">
        <v>44633.118101851855</v>
      </c>
      <c r="G1228" t="s">
        <v>16</v>
      </c>
      <c r="H1228" t="s">
        <v>17</v>
      </c>
      <c r="I1228" s="12">
        <v>44633.139137407408</v>
      </c>
      <c r="J1228" s="12">
        <v>44633.173574768516</v>
      </c>
      <c r="K1228" s="13">
        <f t="shared" si="145"/>
        <v>49.589799995301291</v>
      </c>
      <c r="L1228" s="3">
        <f t="shared" si="150"/>
        <v>1.2164351857791189E-2</v>
      </c>
      <c r="M1228" s="15">
        <f t="shared" si="146"/>
        <v>17.516666666666666</v>
      </c>
      <c r="N1228">
        <f t="shared" si="147"/>
        <v>9917.9599990602583</v>
      </c>
      <c r="O1228" s="10">
        <f t="shared" si="148"/>
        <v>44633.173574768516</v>
      </c>
      <c r="P1228" s="15">
        <f t="shared" si="149"/>
        <v>2</v>
      </c>
    </row>
    <row r="1229" spans="1:16">
      <c r="A1229" s="9" t="s">
        <v>2903</v>
      </c>
      <c r="B1229" s="9" t="s">
        <v>2904</v>
      </c>
      <c r="C1229" s="9" t="s">
        <v>49</v>
      </c>
      <c r="D1229" s="9" t="s">
        <v>50</v>
      </c>
      <c r="E1229" t="s">
        <v>468</v>
      </c>
      <c r="F1229" s="11">
        <v>44633.169733796298</v>
      </c>
      <c r="G1229" t="s">
        <v>16</v>
      </c>
      <c r="H1229" t="s">
        <v>23</v>
      </c>
      <c r="I1229" s="12">
        <v>44633.192946782408</v>
      </c>
      <c r="J1229" s="12">
        <v>44633.223789282405</v>
      </c>
      <c r="K1229" s="13">
        <f t="shared" si="145"/>
        <v>44.413199995178729</v>
      </c>
      <c r="L1229" s="3">
        <f t="shared" si="150"/>
        <v>5.1631944443215616E-2</v>
      </c>
      <c r="M1229" s="15">
        <f t="shared" si="146"/>
        <v>74.349999999999994</v>
      </c>
      <c r="N1229">
        <f t="shared" si="147"/>
        <v>8882.6399990357459</v>
      </c>
      <c r="O1229" s="10">
        <f t="shared" si="148"/>
        <v>44633.223789282405</v>
      </c>
      <c r="P1229" s="15">
        <f t="shared" si="149"/>
        <v>2</v>
      </c>
    </row>
    <row r="1230" spans="1:16">
      <c r="A1230" s="9" t="s">
        <v>2905</v>
      </c>
      <c r="B1230" s="9" t="s">
        <v>2906</v>
      </c>
      <c r="C1230" s="9" t="s">
        <v>20</v>
      </c>
      <c r="D1230" s="9" t="s">
        <v>21</v>
      </c>
      <c r="E1230" t="s">
        <v>34</v>
      </c>
      <c r="F1230" s="11">
        <v>44633.180798611109</v>
      </c>
      <c r="G1230" t="s">
        <v>16</v>
      </c>
      <c r="H1230" t="s">
        <v>23</v>
      </c>
      <c r="I1230" s="12">
        <v>44633.204706597222</v>
      </c>
      <c r="J1230" s="12">
        <v>44633.237096180557</v>
      </c>
      <c r="K1230" s="13">
        <f t="shared" si="145"/>
        <v>46.641000002855435</v>
      </c>
      <c r="L1230" s="3">
        <f t="shared" si="150"/>
        <v>1.1064814811106771E-2</v>
      </c>
      <c r="M1230" s="15">
        <f t="shared" si="146"/>
        <v>15.933333333333334</v>
      </c>
      <c r="N1230">
        <f t="shared" si="147"/>
        <v>9328.200000571087</v>
      </c>
      <c r="O1230" s="10">
        <f t="shared" si="148"/>
        <v>44633.237096180557</v>
      </c>
      <c r="P1230" s="15">
        <f t="shared" si="149"/>
        <v>2</v>
      </c>
    </row>
    <row r="1231" spans="1:16">
      <c r="A1231" s="9" t="s">
        <v>2907</v>
      </c>
      <c r="B1231" s="9" t="s">
        <v>2908</v>
      </c>
      <c r="C1231" s="9" t="s">
        <v>197</v>
      </c>
      <c r="D1231" s="9" t="s">
        <v>198</v>
      </c>
      <c r="E1231" t="s">
        <v>110</v>
      </c>
      <c r="F1231" s="11">
        <v>44633.253576388888</v>
      </c>
      <c r="G1231" t="s">
        <v>16</v>
      </c>
      <c r="H1231" t="s">
        <v>23</v>
      </c>
      <c r="I1231" s="12">
        <v>44633.273882152775</v>
      </c>
      <c r="J1231" s="12">
        <v>44633.308138749999</v>
      </c>
      <c r="K1231" s="13">
        <f t="shared" si="145"/>
        <v>49.329500002786517</v>
      </c>
      <c r="L1231" s="3">
        <f t="shared" si="150"/>
        <v>7.2777777779265307E-2</v>
      </c>
      <c r="M1231" s="15">
        <f t="shared" si="146"/>
        <v>104.8</v>
      </c>
      <c r="N1231">
        <f t="shared" si="147"/>
        <v>9865.9000005573034</v>
      </c>
      <c r="O1231" s="10">
        <f t="shared" si="148"/>
        <v>44633.308138749999</v>
      </c>
      <c r="P1231" s="15">
        <f t="shared" si="149"/>
        <v>2</v>
      </c>
    </row>
    <row r="1232" spans="1:16">
      <c r="A1232" s="9" t="s">
        <v>2909</v>
      </c>
      <c r="B1232" s="9" t="s">
        <v>2910</v>
      </c>
      <c r="C1232" s="9" t="s">
        <v>155</v>
      </c>
      <c r="D1232" s="9" t="s">
        <v>156</v>
      </c>
      <c r="E1232" t="s">
        <v>119</v>
      </c>
      <c r="F1232" s="11">
        <v>44633.254155092596</v>
      </c>
      <c r="G1232" t="s">
        <v>16</v>
      </c>
      <c r="H1232" t="s">
        <v>23</v>
      </c>
      <c r="I1232" s="12">
        <v>44633.2762855787</v>
      </c>
      <c r="J1232" s="12">
        <v>44633.311006967589</v>
      </c>
      <c r="K1232" s="13">
        <f t="shared" si="145"/>
        <v>49.998800000175834</v>
      </c>
      <c r="L1232" s="3">
        <f t="shared" si="150"/>
        <v>5.7870370801538229E-4</v>
      </c>
      <c r="M1232" s="15">
        <f t="shared" si="146"/>
        <v>0.83333333333333337</v>
      </c>
      <c r="N1232">
        <f t="shared" si="147"/>
        <v>9999.7600000351667</v>
      </c>
      <c r="O1232" s="10">
        <f t="shared" si="148"/>
        <v>44633.311006967589</v>
      </c>
      <c r="P1232" s="15">
        <f t="shared" si="149"/>
        <v>2</v>
      </c>
    </row>
    <row r="1233" spans="1:16">
      <c r="A1233" s="9" t="s">
        <v>2911</v>
      </c>
      <c r="B1233" s="9" t="s">
        <v>2912</v>
      </c>
      <c r="C1233" s="9" t="s">
        <v>532</v>
      </c>
      <c r="D1233" s="9" t="s">
        <v>532</v>
      </c>
      <c r="E1233" t="s">
        <v>114</v>
      </c>
      <c r="F1233" s="11">
        <v>44633.254618055558</v>
      </c>
      <c r="G1233" t="s">
        <v>16</v>
      </c>
      <c r="H1233" t="s">
        <v>23</v>
      </c>
      <c r="I1233" s="12">
        <v>44633.275369236108</v>
      </c>
      <c r="J1233" s="12">
        <v>44633.30733826389</v>
      </c>
      <c r="K1233" s="13">
        <f t="shared" si="145"/>
        <v>46.035400007385761</v>
      </c>
      <c r="L1233" s="3">
        <f t="shared" si="150"/>
        <v>4.6296296204673126E-4</v>
      </c>
      <c r="M1233" s="15">
        <f t="shared" si="146"/>
        <v>0.66666666666666663</v>
      </c>
      <c r="N1233">
        <f t="shared" si="147"/>
        <v>9207.0800014771521</v>
      </c>
      <c r="O1233" s="10">
        <f t="shared" si="148"/>
        <v>44633.30733826389</v>
      </c>
      <c r="P1233" s="15">
        <f t="shared" si="149"/>
        <v>2</v>
      </c>
    </row>
    <row r="1234" spans="1:16">
      <c r="A1234" s="9" t="s">
        <v>2913</v>
      </c>
      <c r="B1234" s="9" t="s">
        <v>2914</v>
      </c>
      <c r="C1234" s="9" t="s">
        <v>151</v>
      </c>
      <c r="D1234" s="9" t="s">
        <v>82</v>
      </c>
      <c r="E1234" t="s">
        <v>96</v>
      </c>
      <c r="F1234" s="11">
        <v>44633.25513888889</v>
      </c>
      <c r="G1234" t="s">
        <v>16</v>
      </c>
      <c r="H1234" t="s">
        <v>23</v>
      </c>
      <c r="I1234" s="12">
        <v>44633.275655555553</v>
      </c>
      <c r="J1234" s="12">
        <v>44633.300054583335</v>
      </c>
      <c r="K1234" s="13">
        <f t="shared" si="145"/>
        <v>35.134600005112588</v>
      </c>
      <c r="L1234" s="3">
        <f t="shared" si="150"/>
        <v>5.2083333139307797E-4</v>
      </c>
      <c r="M1234" s="15">
        <f t="shared" si="146"/>
        <v>0.75</v>
      </c>
      <c r="N1234">
        <f t="shared" si="147"/>
        <v>7026.9200010225177</v>
      </c>
      <c r="O1234" s="10">
        <f t="shared" si="148"/>
        <v>44633.300054583335</v>
      </c>
      <c r="P1234" s="15">
        <f t="shared" si="149"/>
        <v>2</v>
      </c>
    </row>
    <row r="1235" spans="1:16">
      <c r="A1235" s="9" t="s">
        <v>2915</v>
      </c>
      <c r="B1235" s="9" t="s">
        <v>2916</v>
      </c>
      <c r="C1235" s="9" t="s">
        <v>13</v>
      </c>
      <c r="D1235" s="9" t="s">
        <v>14</v>
      </c>
      <c r="E1235" t="s">
        <v>394</v>
      </c>
      <c r="F1235" s="11">
        <v>44633.256562499999</v>
      </c>
      <c r="G1235" t="s">
        <v>16</v>
      </c>
      <c r="H1235" t="s">
        <v>23</v>
      </c>
      <c r="I1235" s="12">
        <v>44633.280911805552</v>
      </c>
      <c r="J1235" s="12">
        <v>44633.315628124998</v>
      </c>
      <c r="K1235" s="13">
        <f t="shared" si="145"/>
        <v>49.99150000163354</v>
      </c>
      <c r="L1235" s="3">
        <f t="shared" si="150"/>
        <v>1.4236111092031933E-3</v>
      </c>
      <c r="M1235" s="15">
        <f t="shared" si="146"/>
        <v>2.0499999999999998</v>
      </c>
      <c r="N1235">
        <f t="shared" si="147"/>
        <v>9998.300000326708</v>
      </c>
      <c r="O1235" s="10">
        <f t="shared" si="148"/>
        <v>44633.315628124998</v>
      </c>
      <c r="P1235" s="15">
        <f t="shared" si="149"/>
        <v>2</v>
      </c>
    </row>
    <row r="1236" spans="1:16">
      <c r="A1236" s="9" t="s">
        <v>2917</v>
      </c>
      <c r="B1236" s="9" t="s">
        <v>2918</v>
      </c>
      <c r="C1236" s="9" t="s">
        <v>189</v>
      </c>
      <c r="D1236" s="9" t="s">
        <v>190</v>
      </c>
      <c r="E1236" t="s">
        <v>83</v>
      </c>
      <c r="F1236" s="11">
        <v>44633.256979166668</v>
      </c>
      <c r="G1236" t="s">
        <v>16</v>
      </c>
      <c r="H1236" t="s">
        <v>23</v>
      </c>
      <c r="I1236" s="12">
        <v>44633.279717500001</v>
      </c>
      <c r="J1236" s="12">
        <v>44633.313952013887</v>
      </c>
      <c r="K1236" s="13">
        <f t="shared" si="145"/>
        <v>49.297699994640425</v>
      </c>
      <c r="L1236" s="3">
        <f t="shared" si="150"/>
        <v>4.1666666948003694E-4</v>
      </c>
      <c r="M1236" s="15">
        <f t="shared" si="146"/>
        <v>0.6</v>
      </c>
      <c r="N1236">
        <f t="shared" si="147"/>
        <v>9859.539998928085</v>
      </c>
      <c r="O1236" s="10">
        <f t="shared" si="148"/>
        <v>44633.313952013887</v>
      </c>
      <c r="P1236" s="15">
        <f t="shared" si="149"/>
        <v>2</v>
      </c>
    </row>
    <row r="1237" spans="1:16">
      <c r="A1237" s="9" t="s">
        <v>2919</v>
      </c>
      <c r="B1237" s="9" t="s">
        <v>2920</v>
      </c>
      <c r="C1237" s="9" t="s">
        <v>13</v>
      </c>
      <c r="D1237" s="9" t="s">
        <v>14</v>
      </c>
      <c r="E1237" t="s">
        <v>506</v>
      </c>
      <c r="F1237" s="11">
        <v>44633.257754629631</v>
      </c>
      <c r="G1237" t="s">
        <v>16</v>
      </c>
      <c r="H1237" t="s">
        <v>23</v>
      </c>
      <c r="I1237" s="12">
        <v>44633.279275532404</v>
      </c>
      <c r="J1237" s="12">
        <v>44633.310784560184</v>
      </c>
      <c r="K1237" s="13">
        <f t="shared" si="145"/>
        <v>45.373000003164634</v>
      </c>
      <c r="L1237" s="3">
        <f t="shared" si="150"/>
        <v>7.7546296233776957E-4</v>
      </c>
      <c r="M1237" s="15">
        <f t="shared" si="146"/>
        <v>1.1166666666666667</v>
      </c>
      <c r="N1237">
        <f t="shared" si="147"/>
        <v>9074.6000006329268</v>
      </c>
      <c r="O1237" s="10">
        <f t="shared" si="148"/>
        <v>44633.310784560184</v>
      </c>
      <c r="P1237" s="15">
        <f t="shared" si="149"/>
        <v>2</v>
      </c>
    </row>
    <row r="1238" spans="1:16">
      <c r="A1238" s="9" t="s">
        <v>2921</v>
      </c>
      <c r="B1238" s="9" t="s">
        <v>2922</v>
      </c>
      <c r="C1238" s="9" t="s">
        <v>312</v>
      </c>
      <c r="D1238" s="9" t="s">
        <v>313</v>
      </c>
      <c r="E1238" t="s">
        <v>162</v>
      </c>
      <c r="F1238" s="11">
        <v>44633.259375000001</v>
      </c>
      <c r="G1238" t="s">
        <v>16</v>
      </c>
      <c r="H1238" t="s">
        <v>23</v>
      </c>
      <c r="I1238" s="12">
        <v>44633.27832513889</v>
      </c>
      <c r="J1238" s="12">
        <v>44633.309393819443</v>
      </c>
      <c r="K1238" s="13">
        <f t="shared" si="145"/>
        <v>44.738899996737018</v>
      </c>
      <c r="L1238" s="3">
        <f t="shared" si="150"/>
        <v>1.6203703708015382E-3</v>
      </c>
      <c r="M1238" s="15">
        <f t="shared" si="146"/>
        <v>2.3333333333333335</v>
      </c>
      <c r="N1238">
        <f t="shared" si="147"/>
        <v>8947.7799993474036</v>
      </c>
      <c r="O1238" s="10">
        <f t="shared" si="148"/>
        <v>44633.309393819443</v>
      </c>
      <c r="P1238" s="15">
        <f t="shared" si="149"/>
        <v>2</v>
      </c>
    </row>
    <row r="1239" spans="1:16">
      <c r="A1239" s="9" t="s">
        <v>2923</v>
      </c>
      <c r="B1239" s="9" t="s">
        <v>2924</v>
      </c>
      <c r="C1239" s="9" t="s">
        <v>1142</v>
      </c>
      <c r="D1239" s="9" t="s">
        <v>82</v>
      </c>
      <c r="E1239" t="s">
        <v>133</v>
      </c>
      <c r="F1239" s="11">
        <v>44633.261400462965</v>
      </c>
      <c r="G1239" t="s">
        <v>16</v>
      </c>
      <c r="H1239" t="s">
        <v>23</v>
      </c>
      <c r="I1239" s="12">
        <v>44633.283448101851</v>
      </c>
      <c r="J1239" s="12">
        <v>44633.314434907406</v>
      </c>
      <c r="K1239" s="13">
        <f t="shared" si="145"/>
        <v>44.621000000042841</v>
      </c>
      <c r="L1239" s="3">
        <f t="shared" si="150"/>
        <v>2.0254629635019228E-3</v>
      </c>
      <c r="M1239" s="15">
        <f t="shared" si="146"/>
        <v>2.9166666666666665</v>
      </c>
      <c r="N1239">
        <f t="shared" si="147"/>
        <v>8924.2000000085682</v>
      </c>
      <c r="O1239" s="10">
        <f t="shared" si="148"/>
        <v>44633.314434907406</v>
      </c>
      <c r="P1239" s="15">
        <f t="shared" si="149"/>
        <v>2</v>
      </c>
    </row>
    <row r="1240" spans="1:16">
      <c r="A1240" s="9" t="s">
        <v>2925</v>
      </c>
      <c r="B1240" s="9" t="s">
        <v>2926</v>
      </c>
      <c r="C1240" s="9" t="s">
        <v>13</v>
      </c>
      <c r="D1240" s="9" t="s">
        <v>14</v>
      </c>
      <c r="E1240" t="s">
        <v>71</v>
      </c>
      <c r="F1240" s="11">
        <v>44633.26829861111</v>
      </c>
      <c r="G1240" t="s">
        <v>16</v>
      </c>
      <c r="H1240" t="s">
        <v>17</v>
      </c>
      <c r="I1240" s="12">
        <v>44633.287567361112</v>
      </c>
      <c r="J1240" s="12">
        <v>44633.322272083336</v>
      </c>
      <c r="K1240" s="13">
        <f t="shared" si="145"/>
        <v>49.974800002528355</v>
      </c>
      <c r="L1240" s="3">
        <f t="shared" si="150"/>
        <v>6.8981481454102322E-3</v>
      </c>
      <c r="M1240" s="15">
        <f t="shared" si="146"/>
        <v>9.9333333333333336</v>
      </c>
      <c r="N1240">
        <f t="shared" si="147"/>
        <v>9994.9600005056709</v>
      </c>
      <c r="O1240" s="10">
        <f t="shared" si="148"/>
        <v>44633.322272083336</v>
      </c>
      <c r="P1240" s="15">
        <f t="shared" si="149"/>
        <v>2</v>
      </c>
    </row>
    <row r="1241" spans="1:16">
      <c r="A1241" s="9" t="s">
        <v>2927</v>
      </c>
      <c r="B1241" s="9" t="s">
        <v>2928</v>
      </c>
      <c r="C1241" s="9" t="s">
        <v>202</v>
      </c>
      <c r="D1241" s="9" t="s">
        <v>202</v>
      </c>
      <c r="E1241" t="s">
        <v>145</v>
      </c>
      <c r="F1241" s="11">
        <v>44633.269756944443</v>
      </c>
      <c r="G1241" t="s">
        <v>16</v>
      </c>
      <c r="H1241" t="s">
        <v>23</v>
      </c>
      <c r="I1241" s="12">
        <v>44633.289507430556</v>
      </c>
      <c r="J1241" s="12">
        <v>44633.323707916665</v>
      </c>
      <c r="K1241" s="13">
        <f t="shared" si="145"/>
        <v>49.248699996387586</v>
      </c>
      <c r="L1241" s="3">
        <f t="shared" si="150"/>
        <v>1.4583333322661929E-3</v>
      </c>
      <c r="M1241" s="15">
        <f t="shared" si="146"/>
        <v>2.1</v>
      </c>
      <c r="N1241">
        <f t="shared" si="147"/>
        <v>9849.7399992775172</v>
      </c>
      <c r="O1241" s="10">
        <f t="shared" si="148"/>
        <v>44633.323707916665</v>
      </c>
      <c r="P1241" s="15">
        <f t="shared" si="149"/>
        <v>2</v>
      </c>
    </row>
    <row r="1242" spans="1:16">
      <c r="A1242" s="9" t="s">
        <v>2929</v>
      </c>
      <c r="B1242" s="9" t="s">
        <v>2930</v>
      </c>
      <c r="C1242" s="9" t="s">
        <v>780</v>
      </c>
      <c r="D1242" s="9" t="s">
        <v>780</v>
      </c>
      <c r="E1242" t="s">
        <v>157</v>
      </c>
      <c r="F1242" s="11">
        <v>44633.276516203703</v>
      </c>
      <c r="G1242" t="s">
        <v>16</v>
      </c>
      <c r="H1242" t="s">
        <v>23</v>
      </c>
      <c r="I1242" s="12">
        <v>44633.301172939813</v>
      </c>
      <c r="J1242" s="12">
        <v>44633.335861134263</v>
      </c>
      <c r="K1242" s="13">
        <f t="shared" si="145"/>
        <v>49.951000007567927</v>
      </c>
      <c r="L1242" s="3">
        <f t="shared" si="150"/>
        <v>6.7592592604341917E-3</v>
      </c>
      <c r="M1242" s="15">
        <f t="shared" si="146"/>
        <v>9.7333333333333325</v>
      </c>
      <c r="N1242">
        <f t="shared" si="147"/>
        <v>9990.2000015135854</v>
      </c>
      <c r="O1242" s="10">
        <f t="shared" si="148"/>
        <v>44633.335861134263</v>
      </c>
      <c r="P1242" s="15">
        <f t="shared" si="149"/>
        <v>2</v>
      </c>
    </row>
    <row r="1243" spans="1:16">
      <c r="A1243" s="9" t="s">
        <v>2931</v>
      </c>
      <c r="B1243" s="9" t="s">
        <v>2932</v>
      </c>
      <c r="C1243" s="9" t="s">
        <v>1408</v>
      </c>
      <c r="D1243" s="9" t="s">
        <v>82</v>
      </c>
      <c r="E1243" t="s">
        <v>152</v>
      </c>
      <c r="F1243" s="11">
        <v>44633.286041666666</v>
      </c>
      <c r="G1243" t="s">
        <v>16</v>
      </c>
      <c r="H1243" t="s">
        <v>23</v>
      </c>
      <c r="I1243" s="12">
        <v>44633.307802083335</v>
      </c>
      <c r="J1243" s="12">
        <v>44633.34183513889</v>
      </c>
      <c r="K1243" s="13">
        <f t="shared" si="145"/>
        <v>49.007599999895319</v>
      </c>
      <c r="L1243" s="3">
        <f t="shared" si="150"/>
        <v>9.5254629632108845E-3</v>
      </c>
      <c r="M1243" s="15">
        <f t="shared" si="146"/>
        <v>13.716666666666667</v>
      </c>
      <c r="N1243">
        <f t="shared" si="147"/>
        <v>9801.5199999790639</v>
      </c>
      <c r="O1243" s="10">
        <f t="shared" si="148"/>
        <v>44633.34183513889</v>
      </c>
      <c r="P1243" s="15">
        <f t="shared" si="149"/>
        <v>2</v>
      </c>
    </row>
    <row r="1244" spans="1:16">
      <c r="A1244" s="9" t="s">
        <v>2933</v>
      </c>
      <c r="B1244" s="9" t="s">
        <v>2934</v>
      </c>
      <c r="C1244" s="9" t="s">
        <v>117</v>
      </c>
      <c r="D1244" s="9" t="s">
        <v>118</v>
      </c>
      <c r="E1244" t="s">
        <v>175</v>
      </c>
      <c r="F1244" s="11">
        <v>44633.292962962965</v>
      </c>
      <c r="G1244" t="s">
        <v>16</v>
      </c>
      <c r="H1244" t="s">
        <v>23</v>
      </c>
      <c r="I1244" s="12">
        <v>44633.31337664352</v>
      </c>
      <c r="J1244" s="12">
        <v>44633.347543449076</v>
      </c>
      <c r="K1244" s="13">
        <f t="shared" si="145"/>
        <v>49.200199999613687</v>
      </c>
      <c r="L1244" s="3">
        <f t="shared" si="150"/>
        <v>6.921296298969537E-3</v>
      </c>
      <c r="M1244" s="15">
        <f t="shared" si="146"/>
        <v>9.9666666666666668</v>
      </c>
      <c r="N1244">
        <f t="shared" si="147"/>
        <v>9840.0399999227375</v>
      </c>
      <c r="O1244" s="10">
        <f t="shared" si="148"/>
        <v>44633.347543449076</v>
      </c>
      <c r="P1244" s="15">
        <f t="shared" si="149"/>
        <v>2</v>
      </c>
    </row>
    <row r="1245" spans="1:16">
      <c r="A1245" s="9" t="s">
        <v>2935</v>
      </c>
      <c r="B1245" s="9" t="s">
        <v>2936</v>
      </c>
      <c r="C1245" s="9" t="s">
        <v>218</v>
      </c>
      <c r="D1245" s="9" t="s">
        <v>218</v>
      </c>
      <c r="E1245" t="s">
        <v>105</v>
      </c>
      <c r="F1245" s="11">
        <v>44633.293321759258</v>
      </c>
      <c r="G1245" t="s">
        <v>16</v>
      </c>
      <c r="H1245" t="s">
        <v>23</v>
      </c>
      <c r="I1245" s="12">
        <v>44633.316473564817</v>
      </c>
      <c r="J1245" s="12">
        <v>44633.345016967593</v>
      </c>
      <c r="K1245" s="13">
        <f t="shared" si="145"/>
        <v>41.102499996777624</v>
      </c>
      <c r="L1245" s="3">
        <f t="shared" si="150"/>
        <v>3.5879629285773262E-4</v>
      </c>
      <c r="M1245" s="15">
        <f t="shared" si="146"/>
        <v>0.51666666666666672</v>
      </c>
      <c r="N1245">
        <f t="shared" si="147"/>
        <v>8220.4999993555248</v>
      </c>
      <c r="O1245" s="10">
        <f t="shared" si="148"/>
        <v>44633.345016967593</v>
      </c>
      <c r="P1245" s="15">
        <f t="shared" si="149"/>
        <v>2</v>
      </c>
    </row>
    <row r="1246" spans="1:16">
      <c r="A1246" s="9" t="s">
        <v>2937</v>
      </c>
      <c r="B1246" s="9" t="s">
        <v>2938</v>
      </c>
      <c r="C1246" s="9" t="s">
        <v>290</v>
      </c>
      <c r="D1246" s="9" t="s">
        <v>291</v>
      </c>
      <c r="E1246" t="s">
        <v>770</v>
      </c>
      <c r="F1246" s="11">
        <v>44633.295023148145</v>
      </c>
      <c r="G1246" t="s">
        <v>16</v>
      </c>
      <c r="H1246" t="s">
        <v>17</v>
      </c>
      <c r="I1246" s="12">
        <v>44633.313956134261</v>
      </c>
      <c r="J1246" s="12">
        <v>44633.348677106478</v>
      </c>
      <c r="K1246" s="13">
        <f t="shared" si="145"/>
        <v>49.998199992114678</v>
      </c>
      <c r="L1246" s="3">
        <f t="shared" si="150"/>
        <v>1.7013888864312321E-3</v>
      </c>
      <c r="M1246" s="15">
        <f t="shared" si="146"/>
        <v>2.4500000000000002</v>
      </c>
      <c r="N1246">
        <f t="shared" si="147"/>
        <v>9999.6399984229356</v>
      </c>
      <c r="O1246" s="10">
        <f t="shared" si="148"/>
        <v>44633.348677106478</v>
      </c>
      <c r="P1246" s="15">
        <f t="shared" si="149"/>
        <v>2</v>
      </c>
    </row>
    <row r="1247" spans="1:16">
      <c r="A1247" s="9" t="s">
        <v>2939</v>
      </c>
      <c r="B1247" s="9" t="s">
        <v>2940</v>
      </c>
      <c r="C1247" s="9" t="s">
        <v>20</v>
      </c>
      <c r="D1247" s="9" t="s">
        <v>21</v>
      </c>
      <c r="E1247" t="s">
        <v>62</v>
      </c>
      <c r="F1247" s="11">
        <v>44633.296724537038</v>
      </c>
      <c r="G1247" t="s">
        <v>16</v>
      </c>
      <c r="H1247" t="s">
        <v>23</v>
      </c>
      <c r="I1247" s="12">
        <v>44633.317486342596</v>
      </c>
      <c r="J1247" s="12">
        <v>44633.352180439811</v>
      </c>
      <c r="K1247" s="13">
        <f t="shared" si="145"/>
        <v>49.959499990800396</v>
      </c>
      <c r="L1247" s="3">
        <f t="shared" si="150"/>
        <v>1.7013888937071897E-3</v>
      </c>
      <c r="M1247" s="15">
        <f t="shared" si="146"/>
        <v>2.4500000000000002</v>
      </c>
      <c r="N1247">
        <f t="shared" si="147"/>
        <v>9991.8999981600791</v>
      </c>
      <c r="O1247" s="10">
        <f t="shared" si="148"/>
        <v>44633.352180439811</v>
      </c>
      <c r="P1247" s="15">
        <f t="shared" si="149"/>
        <v>2</v>
      </c>
    </row>
    <row r="1248" spans="1:16">
      <c r="A1248" s="9" t="s">
        <v>2941</v>
      </c>
      <c r="B1248" s="9" t="s">
        <v>2942</v>
      </c>
      <c r="C1248" s="9" t="s">
        <v>522</v>
      </c>
      <c r="D1248" s="9" t="s">
        <v>522</v>
      </c>
      <c r="E1248" t="s">
        <v>219</v>
      </c>
      <c r="F1248" s="11">
        <v>44633.297083333331</v>
      </c>
      <c r="G1248" t="s">
        <v>16</v>
      </c>
      <c r="H1248" t="s">
        <v>23</v>
      </c>
      <c r="I1248" s="12">
        <v>44633.316650555556</v>
      </c>
      <c r="J1248" s="12">
        <v>44633.344135069441</v>
      </c>
      <c r="K1248" s="13">
        <f t="shared" si="145"/>
        <v>39.577699993969873</v>
      </c>
      <c r="L1248" s="3">
        <f t="shared" si="150"/>
        <v>3.5879629285773262E-4</v>
      </c>
      <c r="M1248" s="15">
        <f t="shared" si="146"/>
        <v>0.51666666666666672</v>
      </c>
      <c r="N1248">
        <f t="shared" si="147"/>
        <v>7915.5399987939745</v>
      </c>
      <c r="O1248" s="10">
        <f t="shared" si="148"/>
        <v>44633.344135069441</v>
      </c>
      <c r="P1248" s="15">
        <f t="shared" si="149"/>
        <v>2</v>
      </c>
    </row>
    <row r="1249" spans="1:16">
      <c r="A1249" s="9" t="s">
        <v>2943</v>
      </c>
      <c r="B1249" s="9" t="s">
        <v>2944</v>
      </c>
      <c r="C1249" s="9" t="s">
        <v>169</v>
      </c>
      <c r="D1249" s="9" t="s">
        <v>169</v>
      </c>
      <c r="E1249" t="s">
        <v>179</v>
      </c>
      <c r="F1249" s="11">
        <v>44633.29760416667</v>
      </c>
      <c r="G1249" t="s">
        <v>16</v>
      </c>
      <c r="H1249" t="s">
        <v>23</v>
      </c>
      <c r="I1249" s="12">
        <v>44633.313552777778</v>
      </c>
      <c r="J1249" s="12">
        <v>44633.346052430556</v>
      </c>
      <c r="K1249" s="13">
        <f t="shared" si="145"/>
        <v>46.79950000019744</v>
      </c>
      <c r="L1249" s="3">
        <f t="shared" si="150"/>
        <v>5.2083333866903558E-4</v>
      </c>
      <c r="M1249" s="15">
        <f t="shared" si="146"/>
        <v>0.75</v>
      </c>
      <c r="N1249">
        <f t="shared" si="147"/>
        <v>9359.9000000394881</v>
      </c>
      <c r="O1249" s="10">
        <f t="shared" si="148"/>
        <v>44633.346052430556</v>
      </c>
      <c r="P1249" s="15">
        <f t="shared" si="149"/>
        <v>2</v>
      </c>
    </row>
    <row r="1250" spans="1:16">
      <c r="A1250" s="9" t="s">
        <v>2945</v>
      </c>
      <c r="B1250" s="9" t="s">
        <v>2946</v>
      </c>
      <c r="C1250" s="9" t="s">
        <v>108</v>
      </c>
      <c r="D1250" s="9" t="s">
        <v>109</v>
      </c>
      <c r="E1250" t="s">
        <v>166</v>
      </c>
      <c r="F1250" s="11">
        <v>44633.303136574075</v>
      </c>
      <c r="G1250" t="s">
        <v>16</v>
      </c>
      <c r="H1250" t="s">
        <v>23</v>
      </c>
      <c r="I1250" s="12">
        <v>44633.322011643519</v>
      </c>
      <c r="J1250" s="12">
        <v>44633.354244837959</v>
      </c>
      <c r="K1250" s="13">
        <f t="shared" si="145"/>
        <v>46.415799994720146</v>
      </c>
      <c r="L1250" s="3">
        <f t="shared" si="150"/>
        <v>5.5324074055533856E-3</v>
      </c>
      <c r="M1250" s="15">
        <f t="shared" si="146"/>
        <v>7.9666666666666668</v>
      </c>
      <c r="N1250">
        <f t="shared" si="147"/>
        <v>9283.1599989440292</v>
      </c>
      <c r="O1250" s="10">
        <f t="shared" si="148"/>
        <v>44633.354244837959</v>
      </c>
      <c r="P1250" s="15">
        <f t="shared" si="149"/>
        <v>2</v>
      </c>
    </row>
    <row r="1251" spans="1:16">
      <c r="A1251" s="9" t="s">
        <v>2947</v>
      </c>
      <c r="B1251" s="9" t="s">
        <v>2948</v>
      </c>
      <c r="C1251" s="9" t="s">
        <v>535</v>
      </c>
      <c r="D1251" s="9" t="s">
        <v>535</v>
      </c>
      <c r="E1251" t="s">
        <v>203</v>
      </c>
      <c r="F1251" s="11">
        <v>44633.306898148148</v>
      </c>
      <c r="G1251" t="s">
        <v>16</v>
      </c>
      <c r="H1251" t="s">
        <v>23</v>
      </c>
      <c r="I1251" s="12">
        <v>44633.330513634261</v>
      </c>
      <c r="J1251" s="12">
        <v>44633.362303981485</v>
      </c>
      <c r="K1251" s="13">
        <f t="shared" si="145"/>
        <v>45.77810000278987</v>
      </c>
      <c r="L1251" s="3">
        <f t="shared" si="150"/>
        <v>3.7615740729961544E-3</v>
      </c>
      <c r="M1251" s="15">
        <f t="shared" si="146"/>
        <v>5.416666666666667</v>
      </c>
      <c r="N1251">
        <f t="shared" si="147"/>
        <v>9155.620000557974</v>
      </c>
      <c r="O1251" s="10">
        <f t="shared" si="148"/>
        <v>44633.362303981485</v>
      </c>
      <c r="P1251" s="15">
        <f t="shared" si="149"/>
        <v>2</v>
      </c>
    </row>
    <row r="1252" spans="1:16">
      <c r="A1252" s="9" t="s">
        <v>2949</v>
      </c>
      <c r="B1252" s="9" t="s">
        <v>2950</v>
      </c>
      <c r="C1252" s="9" t="s">
        <v>136</v>
      </c>
      <c r="D1252" s="9" t="s">
        <v>123</v>
      </c>
      <c r="E1252" t="s">
        <v>186</v>
      </c>
      <c r="F1252" s="11">
        <v>44633.321805555555</v>
      </c>
      <c r="G1252" t="s">
        <v>16</v>
      </c>
      <c r="H1252" t="s">
        <v>23</v>
      </c>
      <c r="I1252" s="12">
        <v>44633.34380840278</v>
      </c>
      <c r="J1252" s="12">
        <v>44633.368693472221</v>
      </c>
      <c r="K1252" s="13">
        <f t="shared" si="145"/>
        <v>35.834499994525686</v>
      </c>
      <c r="L1252" s="3">
        <f t="shared" si="150"/>
        <v>1.4907407407008577E-2</v>
      </c>
      <c r="M1252" s="15">
        <f t="shared" si="146"/>
        <v>21.466666666666665</v>
      </c>
      <c r="N1252">
        <f t="shared" si="147"/>
        <v>7166.8999989051372</v>
      </c>
      <c r="O1252" s="10">
        <f t="shared" si="148"/>
        <v>44633.368693472221</v>
      </c>
      <c r="P1252" s="15">
        <f t="shared" si="149"/>
        <v>2</v>
      </c>
    </row>
    <row r="1253" spans="1:16">
      <c r="A1253" s="9" t="s">
        <v>2951</v>
      </c>
      <c r="B1253" s="9" t="s">
        <v>2952</v>
      </c>
      <c r="C1253" s="9" t="s">
        <v>1585</v>
      </c>
      <c r="D1253" s="9" t="s">
        <v>82</v>
      </c>
      <c r="E1253" t="s">
        <v>191</v>
      </c>
      <c r="F1253" s="11">
        <v>44633.334363425929</v>
      </c>
      <c r="G1253" t="s">
        <v>16</v>
      </c>
      <c r="H1253" t="s">
        <v>23</v>
      </c>
      <c r="I1253" s="12">
        <v>44633.355575787034</v>
      </c>
      <c r="J1253" s="12">
        <v>44633.389092523146</v>
      </c>
      <c r="K1253" s="13">
        <f t="shared" si="145"/>
        <v>48.264100000960752</v>
      </c>
      <c r="L1253" s="3">
        <f t="shared" si="150"/>
        <v>1.2557870373711921E-2</v>
      </c>
      <c r="M1253" s="15">
        <f t="shared" si="146"/>
        <v>18.083333333333332</v>
      </c>
      <c r="N1253">
        <f t="shared" si="147"/>
        <v>9652.8200001921505</v>
      </c>
      <c r="O1253" s="10">
        <f t="shared" si="148"/>
        <v>44633.389092523146</v>
      </c>
      <c r="P1253" s="15">
        <f t="shared" si="149"/>
        <v>2</v>
      </c>
    </row>
    <row r="1254" spans="1:16">
      <c r="A1254" s="9" t="s">
        <v>2953</v>
      </c>
      <c r="B1254" s="9" t="s">
        <v>2954</v>
      </c>
      <c r="C1254" s="9" t="s">
        <v>206</v>
      </c>
      <c r="D1254" s="9" t="s">
        <v>207</v>
      </c>
      <c r="E1254" t="s">
        <v>2177</v>
      </c>
      <c r="F1254" s="11">
        <v>44633.342199074075</v>
      </c>
      <c r="G1254" t="s">
        <v>16</v>
      </c>
      <c r="H1254" t="s">
        <v>23</v>
      </c>
      <c r="I1254" s="12">
        <v>44633.364489074076</v>
      </c>
      <c r="J1254" s="12">
        <v>44633.396393379633</v>
      </c>
      <c r="K1254" s="13">
        <f t="shared" si="145"/>
        <v>45.942200002027676</v>
      </c>
      <c r="L1254" s="3">
        <f t="shared" si="150"/>
        <v>7.8356481462833472E-3</v>
      </c>
      <c r="M1254" s="15">
        <f t="shared" si="146"/>
        <v>11.283333333333333</v>
      </c>
      <c r="N1254">
        <f t="shared" si="147"/>
        <v>9188.4400004055351</v>
      </c>
      <c r="O1254" s="10">
        <f t="shared" si="148"/>
        <v>44633.396393379633</v>
      </c>
      <c r="P1254" s="15">
        <f t="shared" si="149"/>
        <v>2</v>
      </c>
    </row>
    <row r="1255" spans="1:16">
      <c r="A1255" s="9" t="s">
        <v>2955</v>
      </c>
      <c r="B1255" s="9" t="s">
        <v>2956</v>
      </c>
      <c r="C1255" s="9" t="s">
        <v>206</v>
      </c>
      <c r="D1255" s="9" t="s">
        <v>207</v>
      </c>
      <c r="E1255" t="s">
        <v>284</v>
      </c>
      <c r="F1255" s="11">
        <v>44633.344490740739</v>
      </c>
      <c r="G1255" t="s">
        <v>16</v>
      </c>
      <c r="H1255" t="s">
        <v>23</v>
      </c>
      <c r="I1255" s="12">
        <v>44633.368038310182</v>
      </c>
      <c r="J1255" s="12">
        <v>44633.402333310187</v>
      </c>
      <c r="K1255" s="13">
        <f t="shared" si="145"/>
        <v>49.384800007101148</v>
      </c>
      <c r="L1255" s="3">
        <f t="shared" si="150"/>
        <v>2.2916666639503092E-3</v>
      </c>
      <c r="M1255" s="15">
        <f t="shared" si="146"/>
        <v>3.3</v>
      </c>
      <c r="N1255">
        <f t="shared" si="147"/>
        <v>9876.9600014202297</v>
      </c>
      <c r="O1255" s="10">
        <f t="shared" si="148"/>
        <v>44633.402333310187</v>
      </c>
      <c r="P1255" s="15">
        <f t="shared" si="149"/>
        <v>2</v>
      </c>
    </row>
    <row r="1256" spans="1:16">
      <c r="A1256" s="9" t="s">
        <v>2957</v>
      </c>
      <c r="B1256" s="9" t="s">
        <v>2958</v>
      </c>
      <c r="C1256" s="9" t="s">
        <v>241</v>
      </c>
      <c r="D1256" s="9" t="s">
        <v>242</v>
      </c>
      <c r="E1256" t="s">
        <v>575</v>
      </c>
      <c r="F1256" s="11">
        <v>44633.345069444447</v>
      </c>
      <c r="G1256" t="s">
        <v>16</v>
      </c>
      <c r="H1256" t="s">
        <v>23</v>
      </c>
      <c r="I1256" s="12">
        <v>44633.366627013886</v>
      </c>
      <c r="J1256" s="12">
        <v>44633.401295694443</v>
      </c>
      <c r="K1256" s="13">
        <f t="shared" si="145"/>
        <v>49.92290000198409</v>
      </c>
      <c r="L1256" s="3">
        <f t="shared" si="150"/>
        <v>5.7870370801538229E-4</v>
      </c>
      <c r="M1256" s="15">
        <f t="shared" si="146"/>
        <v>0.83333333333333337</v>
      </c>
      <c r="N1256">
        <f t="shared" si="147"/>
        <v>9984.5800003968179</v>
      </c>
      <c r="O1256" s="10">
        <f t="shared" si="148"/>
        <v>44633.401295694443</v>
      </c>
      <c r="P1256" s="15">
        <f t="shared" si="149"/>
        <v>2</v>
      </c>
    </row>
    <row r="1257" spans="1:16">
      <c r="A1257" s="9" t="s">
        <v>2959</v>
      </c>
      <c r="B1257" s="9" t="s">
        <v>2960</v>
      </c>
      <c r="C1257" s="9" t="s">
        <v>132</v>
      </c>
      <c r="D1257" s="9" t="s">
        <v>132</v>
      </c>
      <c r="E1257" t="s">
        <v>137</v>
      </c>
      <c r="F1257" s="11">
        <v>44633.362199074072</v>
      </c>
      <c r="G1257" t="s">
        <v>16</v>
      </c>
      <c r="H1257" t="s">
        <v>23</v>
      </c>
      <c r="I1257" s="12">
        <v>44633.38069539352</v>
      </c>
      <c r="J1257" s="12">
        <v>44633.415271574071</v>
      </c>
      <c r="K1257" s="13">
        <f t="shared" si="145"/>
        <v>49.789699993561953</v>
      </c>
      <c r="L1257" s="3">
        <f t="shared" si="150"/>
        <v>1.7129629624832887E-2</v>
      </c>
      <c r="M1257" s="15">
        <f t="shared" si="146"/>
        <v>24.666666666666668</v>
      </c>
      <c r="N1257">
        <f t="shared" si="147"/>
        <v>9957.9399987123907</v>
      </c>
      <c r="O1257" s="10">
        <f t="shared" si="148"/>
        <v>44633.415271574071</v>
      </c>
      <c r="P1257" s="15">
        <f t="shared" si="149"/>
        <v>2</v>
      </c>
    </row>
    <row r="1258" spans="1:16">
      <c r="A1258" s="9" t="s">
        <v>2961</v>
      </c>
      <c r="B1258" s="9" t="s">
        <v>2962</v>
      </c>
      <c r="C1258" s="9" t="s">
        <v>586</v>
      </c>
      <c r="D1258" s="9" t="s">
        <v>587</v>
      </c>
      <c r="E1258" t="s">
        <v>588</v>
      </c>
      <c r="F1258" s="11">
        <v>44633.371087962965</v>
      </c>
      <c r="G1258" t="s">
        <v>16</v>
      </c>
      <c r="H1258" t="s">
        <v>23</v>
      </c>
      <c r="I1258" s="12">
        <v>44633.394654351854</v>
      </c>
      <c r="J1258" s="12">
        <v>44633.425651782411</v>
      </c>
      <c r="K1258" s="13">
        <f t="shared" si="145"/>
        <v>44.636300001293421</v>
      </c>
      <c r="L1258" s="3">
        <f t="shared" si="150"/>
        <v>8.8888888931251131E-3</v>
      </c>
      <c r="M1258" s="15">
        <f t="shared" si="146"/>
        <v>12.8</v>
      </c>
      <c r="N1258">
        <f t="shared" si="147"/>
        <v>8927.2600002586842</v>
      </c>
      <c r="O1258" s="10">
        <f t="shared" si="148"/>
        <v>44633.425651782411</v>
      </c>
      <c r="P1258" s="15">
        <f t="shared" si="149"/>
        <v>2</v>
      </c>
    </row>
    <row r="1259" spans="1:16">
      <c r="A1259" s="9" t="s">
        <v>2963</v>
      </c>
      <c r="B1259" s="9" t="s">
        <v>2964</v>
      </c>
      <c r="C1259" s="9" t="s">
        <v>20</v>
      </c>
      <c r="D1259" s="9" t="s">
        <v>21</v>
      </c>
      <c r="E1259" t="s">
        <v>845</v>
      </c>
      <c r="F1259" s="11">
        <v>44633.379293981481</v>
      </c>
      <c r="G1259" t="s">
        <v>16</v>
      </c>
      <c r="H1259" t="s">
        <v>23</v>
      </c>
      <c r="I1259" s="12">
        <v>44633.401210648146</v>
      </c>
      <c r="J1259" s="12">
        <v>44633.43371085648</v>
      </c>
      <c r="K1259" s="13">
        <f t="shared" si="145"/>
        <v>46.800300000468269</v>
      </c>
      <c r="L1259" s="3">
        <f t="shared" si="150"/>
        <v>8.2060185159207322E-3</v>
      </c>
      <c r="M1259" s="15">
        <f t="shared" si="146"/>
        <v>11.816666666666666</v>
      </c>
      <c r="N1259">
        <f t="shared" si="147"/>
        <v>9360.0600000936538</v>
      </c>
      <c r="O1259" s="10">
        <f t="shared" si="148"/>
        <v>44633.43371085648</v>
      </c>
      <c r="P1259" s="15">
        <f t="shared" si="149"/>
        <v>2</v>
      </c>
    </row>
    <row r="1260" spans="1:16">
      <c r="A1260" s="9" t="s">
        <v>2965</v>
      </c>
      <c r="B1260" s="9" t="s">
        <v>2966</v>
      </c>
      <c r="C1260" s="9" t="s">
        <v>241</v>
      </c>
      <c r="D1260" s="9" t="s">
        <v>242</v>
      </c>
      <c r="E1260" t="s">
        <v>567</v>
      </c>
      <c r="F1260" s="11">
        <v>44633.392592592594</v>
      </c>
      <c r="G1260" t="s">
        <v>16</v>
      </c>
      <c r="H1260" t="s">
        <v>23</v>
      </c>
      <c r="I1260" s="12">
        <v>44633.41244162037</v>
      </c>
      <c r="J1260" s="12">
        <v>44633.446932453706</v>
      </c>
      <c r="K1260" s="13">
        <f t="shared" si="145"/>
        <v>49.666800003033131</v>
      </c>
      <c r="L1260" s="3">
        <f t="shared" si="150"/>
        <v>1.3298611112986691E-2</v>
      </c>
      <c r="M1260" s="15">
        <f t="shared" si="146"/>
        <v>19.149999999999999</v>
      </c>
      <c r="N1260">
        <f t="shared" si="147"/>
        <v>9933.3600006066263</v>
      </c>
      <c r="O1260" s="10">
        <f t="shared" si="148"/>
        <v>44633.446932453706</v>
      </c>
      <c r="P1260" s="15">
        <f t="shared" si="149"/>
        <v>2</v>
      </c>
    </row>
    <row r="1261" spans="1:16">
      <c r="A1261" s="9" t="s">
        <v>2967</v>
      </c>
      <c r="B1261" s="9" t="s">
        <v>2968</v>
      </c>
      <c r="C1261" s="9" t="s">
        <v>241</v>
      </c>
      <c r="D1261" s="9" t="s">
        <v>242</v>
      </c>
      <c r="E1261" t="s">
        <v>320</v>
      </c>
      <c r="F1261" s="11">
        <v>44633.392766203702</v>
      </c>
      <c r="G1261" t="s">
        <v>16</v>
      </c>
      <c r="H1261" t="s">
        <v>23</v>
      </c>
      <c r="I1261" s="12">
        <v>44633.414504050925</v>
      </c>
      <c r="J1261" s="12">
        <v>44633.439294884258</v>
      </c>
      <c r="K1261" s="13">
        <f t="shared" si="145"/>
        <v>35.698799999663606</v>
      </c>
      <c r="L1261" s="3">
        <f t="shared" si="150"/>
        <v>1.7361110803904012E-4</v>
      </c>
      <c r="M1261" s="15">
        <f t="shared" si="146"/>
        <v>0.25</v>
      </c>
      <c r="N1261">
        <f t="shared" si="147"/>
        <v>7139.7599999327213</v>
      </c>
      <c r="O1261" s="10">
        <f t="shared" si="148"/>
        <v>44633.439294884258</v>
      </c>
      <c r="P1261" s="15">
        <f t="shared" si="149"/>
        <v>2</v>
      </c>
    </row>
    <row r="1262" spans="1:16">
      <c r="A1262" s="9" t="s">
        <v>2969</v>
      </c>
      <c r="B1262" s="9" t="s">
        <v>2970</v>
      </c>
      <c r="C1262" s="9" t="s">
        <v>1163</v>
      </c>
      <c r="D1262" s="9" t="s">
        <v>1164</v>
      </c>
      <c r="E1262" t="s">
        <v>1165</v>
      </c>
      <c r="F1262" s="11">
        <v>44633.400833333333</v>
      </c>
      <c r="G1262" t="s">
        <v>16</v>
      </c>
      <c r="H1262" t="s">
        <v>23</v>
      </c>
      <c r="I1262" s="12">
        <v>44633.424343819446</v>
      </c>
      <c r="J1262" s="12">
        <v>44633.455019444445</v>
      </c>
      <c r="K1262" s="13">
        <f t="shared" si="145"/>
        <v>44.172899998957291</v>
      </c>
      <c r="L1262" s="3">
        <f t="shared" si="150"/>
        <v>8.0671296309446916E-3</v>
      </c>
      <c r="M1262" s="15">
        <f t="shared" si="146"/>
        <v>11.616666666666667</v>
      </c>
      <c r="N1262">
        <f t="shared" si="147"/>
        <v>8834.5799997914582</v>
      </c>
      <c r="O1262" s="10">
        <f t="shared" si="148"/>
        <v>44633.455019444445</v>
      </c>
      <c r="P1262" s="15">
        <f t="shared" si="149"/>
        <v>2</v>
      </c>
    </row>
    <row r="1263" spans="1:16">
      <c r="A1263" s="9" t="s">
        <v>2971</v>
      </c>
      <c r="B1263" s="9" t="s">
        <v>2972</v>
      </c>
      <c r="C1263" s="9" t="s">
        <v>20</v>
      </c>
      <c r="D1263" s="9" t="s">
        <v>21</v>
      </c>
      <c r="E1263" t="s">
        <v>1802</v>
      </c>
      <c r="F1263" s="11">
        <v>44633.403668981482</v>
      </c>
      <c r="G1263" t="s">
        <v>16</v>
      </c>
      <c r="H1263" t="s">
        <v>23</v>
      </c>
      <c r="I1263" s="12">
        <v>44633.427259745367</v>
      </c>
      <c r="J1263" s="12">
        <v>44633.460794606479</v>
      </c>
      <c r="K1263" s="13">
        <f t="shared" si="145"/>
        <v>48.290200000628829</v>
      </c>
      <c r="L1263" s="3">
        <f t="shared" si="150"/>
        <v>2.8356481489026919E-3</v>
      </c>
      <c r="M1263" s="15">
        <f t="shared" si="146"/>
        <v>4.083333333333333</v>
      </c>
      <c r="N1263">
        <f t="shared" si="147"/>
        <v>9658.0400001257658</v>
      </c>
      <c r="O1263" s="10">
        <f t="shared" si="148"/>
        <v>44633.460794606479</v>
      </c>
      <c r="P1263" s="15">
        <f t="shared" si="149"/>
        <v>2</v>
      </c>
    </row>
    <row r="1264" spans="1:16">
      <c r="A1264" s="9" t="s">
        <v>2973</v>
      </c>
      <c r="B1264" s="9" t="s">
        <v>2974</v>
      </c>
      <c r="C1264" s="9" t="s">
        <v>309</v>
      </c>
      <c r="D1264" s="9" t="s">
        <v>123</v>
      </c>
      <c r="E1264" t="s">
        <v>162</v>
      </c>
      <c r="F1264" s="11">
        <v>44633.406805555554</v>
      </c>
      <c r="G1264" t="s">
        <v>16</v>
      </c>
      <c r="H1264" t="s">
        <v>23</v>
      </c>
      <c r="I1264" s="12">
        <v>44633.431390902777</v>
      </c>
      <c r="J1264" s="12">
        <v>44633.466088819441</v>
      </c>
      <c r="K1264" s="13">
        <f t="shared" si="145"/>
        <v>49.964999996591359</v>
      </c>
      <c r="L1264" s="3">
        <f t="shared" si="150"/>
        <v>3.1365740724140778E-3</v>
      </c>
      <c r="M1264" s="15">
        <f t="shared" si="146"/>
        <v>4.5166666666666666</v>
      </c>
      <c r="N1264">
        <f t="shared" si="147"/>
        <v>9992.9999993182719</v>
      </c>
      <c r="O1264" s="10">
        <f t="shared" si="148"/>
        <v>44633.466088819441</v>
      </c>
      <c r="P1264" s="15">
        <f t="shared" si="149"/>
        <v>2</v>
      </c>
    </row>
    <row r="1265" spans="1:16">
      <c r="A1265" s="9" t="s">
        <v>2975</v>
      </c>
      <c r="B1265" s="9" t="s">
        <v>2976</v>
      </c>
      <c r="C1265" s="9" t="s">
        <v>412</v>
      </c>
      <c r="D1265" s="9" t="s">
        <v>413</v>
      </c>
      <c r="E1265" t="s">
        <v>414</v>
      </c>
      <c r="F1265" s="11">
        <v>44633.40824074074</v>
      </c>
      <c r="G1265" t="s">
        <v>16</v>
      </c>
      <c r="H1265" t="s">
        <v>17</v>
      </c>
      <c r="I1265" s="12">
        <v>44633.428204351854</v>
      </c>
      <c r="J1265" s="12">
        <v>44633.460866157409</v>
      </c>
      <c r="K1265" s="13">
        <f t="shared" si="145"/>
        <v>47.032999999355525</v>
      </c>
      <c r="L1265" s="3">
        <f t="shared" si="150"/>
        <v>1.4351851859828457E-3</v>
      </c>
      <c r="M1265" s="15">
        <f t="shared" si="146"/>
        <v>2.0666666666666669</v>
      </c>
      <c r="N1265">
        <f t="shared" si="147"/>
        <v>9406.599999871105</v>
      </c>
      <c r="O1265" s="10">
        <f t="shared" si="148"/>
        <v>44633.460866157409</v>
      </c>
      <c r="P1265" s="15">
        <f t="shared" si="149"/>
        <v>2</v>
      </c>
    </row>
    <row r="1266" spans="1:16">
      <c r="A1266" s="9" t="s">
        <v>2977</v>
      </c>
      <c r="B1266" s="9" t="s">
        <v>2978</v>
      </c>
      <c r="C1266" s="9" t="s">
        <v>273</v>
      </c>
      <c r="D1266" s="9" t="s">
        <v>274</v>
      </c>
      <c r="E1266" t="s">
        <v>219</v>
      </c>
      <c r="F1266" s="11">
        <v>44633.410277777781</v>
      </c>
      <c r="G1266" t="s">
        <v>16</v>
      </c>
      <c r="H1266" t="s">
        <v>23</v>
      </c>
      <c r="I1266" s="12">
        <v>44633.433662361109</v>
      </c>
      <c r="J1266" s="12">
        <v>44633.467232013892</v>
      </c>
      <c r="K1266" s="13">
        <f t="shared" si="145"/>
        <v>48.340300008421764</v>
      </c>
      <c r="L1266" s="3">
        <f t="shared" si="150"/>
        <v>2.0370370402815752E-3</v>
      </c>
      <c r="M1266" s="15">
        <f t="shared" si="146"/>
        <v>2.9333333333333336</v>
      </c>
      <c r="N1266">
        <f t="shared" si="147"/>
        <v>9668.0600016843528</v>
      </c>
      <c r="O1266" s="10">
        <f t="shared" si="148"/>
        <v>44633.467232013892</v>
      </c>
      <c r="P1266" s="15">
        <f t="shared" si="149"/>
        <v>2</v>
      </c>
    </row>
    <row r="1267" spans="1:16">
      <c r="A1267" s="9" t="s">
        <v>2979</v>
      </c>
      <c r="B1267" s="9" t="s">
        <v>2980</v>
      </c>
      <c r="C1267" s="9" t="s">
        <v>13</v>
      </c>
      <c r="D1267" s="9" t="s">
        <v>14</v>
      </c>
      <c r="E1267" t="s">
        <v>2099</v>
      </c>
      <c r="F1267" s="11">
        <v>44633.414490740739</v>
      </c>
      <c r="G1267" t="s">
        <v>16</v>
      </c>
      <c r="H1267" t="s">
        <v>17</v>
      </c>
      <c r="I1267" s="12">
        <v>44633.437011365742</v>
      </c>
      <c r="J1267" s="12">
        <v>44633.465885879632</v>
      </c>
      <c r="K1267" s="13">
        <f t="shared" si="145"/>
        <v>41.579300001030788</v>
      </c>
      <c r="L1267" s="3">
        <f t="shared" si="150"/>
        <v>4.2129629582632333E-3</v>
      </c>
      <c r="M1267" s="15">
        <f t="shared" si="146"/>
        <v>6.0666666666666664</v>
      </c>
      <c r="N1267">
        <f t="shared" si="147"/>
        <v>8315.8600002061576</v>
      </c>
      <c r="O1267" s="10">
        <f t="shared" si="148"/>
        <v>44633.465885879632</v>
      </c>
      <c r="P1267" s="15">
        <f t="shared" si="149"/>
        <v>2</v>
      </c>
    </row>
    <row r="1268" spans="1:16">
      <c r="A1268" s="9" t="s">
        <v>2981</v>
      </c>
      <c r="B1268" s="9" t="s">
        <v>2982</v>
      </c>
      <c r="C1268" s="9" t="s">
        <v>246</v>
      </c>
      <c r="D1268" s="9" t="s">
        <v>247</v>
      </c>
      <c r="E1268" t="s">
        <v>595</v>
      </c>
      <c r="F1268" s="11">
        <v>44633.425532407404</v>
      </c>
      <c r="G1268" t="s">
        <v>16</v>
      </c>
      <c r="H1268" t="s">
        <v>17</v>
      </c>
      <c r="I1268" s="12">
        <v>44633.449458101852</v>
      </c>
      <c r="J1268" s="12">
        <v>44633.480494351854</v>
      </c>
      <c r="K1268" s="13">
        <f t="shared" si="145"/>
        <v>44.692200003191829</v>
      </c>
      <c r="L1268" s="3">
        <f t="shared" si="150"/>
        <v>1.1041666664823424E-2</v>
      </c>
      <c r="M1268" s="15">
        <f t="shared" si="146"/>
        <v>15.9</v>
      </c>
      <c r="N1268">
        <f t="shared" si="147"/>
        <v>8938.4400006383657</v>
      </c>
      <c r="O1268" s="10">
        <f t="shared" si="148"/>
        <v>44633.480494351854</v>
      </c>
      <c r="P1268" s="15">
        <f t="shared" si="149"/>
        <v>2</v>
      </c>
    </row>
    <row r="1269" spans="1:16">
      <c r="A1269" s="9" t="s">
        <v>2983</v>
      </c>
      <c r="B1269" s="9" t="s">
        <v>2984</v>
      </c>
      <c r="C1269" s="9" t="s">
        <v>89</v>
      </c>
      <c r="D1269" s="9" t="s">
        <v>90</v>
      </c>
      <c r="E1269" t="s">
        <v>260</v>
      </c>
      <c r="F1269" s="11">
        <v>44633.436574074076</v>
      </c>
      <c r="G1269" t="s">
        <v>16</v>
      </c>
      <c r="H1269" t="s">
        <v>23</v>
      </c>
      <c r="I1269" s="12">
        <v>44633.459066782409</v>
      </c>
      <c r="J1269" s="12">
        <v>44633.492162476854</v>
      </c>
      <c r="K1269" s="13">
        <f t="shared" si="145"/>
        <v>47.657800001325086</v>
      </c>
      <c r="L1269" s="3">
        <f t="shared" si="150"/>
        <v>1.1041666672099382E-2</v>
      </c>
      <c r="M1269" s="15">
        <f t="shared" si="146"/>
        <v>15.9</v>
      </c>
      <c r="N1269">
        <f t="shared" si="147"/>
        <v>9531.5600002650172</v>
      </c>
      <c r="O1269" s="10">
        <f t="shared" si="148"/>
        <v>44633.492162476854</v>
      </c>
      <c r="P1269" s="15">
        <f t="shared" si="149"/>
        <v>2</v>
      </c>
    </row>
    <row r="1270" spans="1:16">
      <c r="A1270" s="9" t="s">
        <v>2985</v>
      </c>
      <c r="B1270" s="9" t="s">
        <v>2986</v>
      </c>
      <c r="C1270" s="9" t="s">
        <v>20</v>
      </c>
      <c r="D1270" s="9" t="s">
        <v>21</v>
      </c>
      <c r="E1270" t="s">
        <v>257</v>
      </c>
      <c r="F1270" s="11">
        <v>44633.441817129627</v>
      </c>
      <c r="G1270" t="s">
        <v>16</v>
      </c>
      <c r="H1270" t="s">
        <v>23</v>
      </c>
      <c r="I1270" s="12">
        <v>44633.464528935183</v>
      </c>
      <c r="J1270" s="12">
        <v>44633.49923976852</v>
      </c>
      <c r="K1270" s="13">
        <f t="shared" si="145"/>
        <v>49.983600005507469</v>
      </c>
      <c r="L1270" s="3">
        <f t="shared" si="150"/>
        <v>5.2430555515456945E-3</v>
      </c>
      <c r="M1270" s="15">
        <f t="shared" si="146"/>
        <v>7.55</v>
      </c>
      <c r="N1270">
        <f t="shared" si="147"/>
        <v>9996.7200011014938</v>
      </c>
      <c r="O1270" s="10">
        <f t="shared" si="148"/>
        <v>44633.49923976852</v>
      </c>
      <c r="P1270" s="15">
        <f t="shared" si="149"/>
        <v>2</v>
      </c>
    </row>
    <row r="1271" spans="1:16">
      <c r="A1271" s="9" t="s">
        <v>2987</v>
      </c>
      <c r="B1271" s="9" t="s">
        <v>2988</v>
      </c>
      <c r="C1271" s="9" t="s">
        <v>20</v>
      </c>
      <c r="D1271" s="9" t="s">
        <v>21</v>
      </c>
      <c r="E1271" t="s">
        <v>1816</v>
      </c>
      <c r="F1271" s="11">
        <v>44633.453020833331</v>
      </c>
      <c r="G1271" t="s">
        <v>16</v>
      </c>
      <c r="H1271" t="s">
        <v>17</v>
      </c>
      <c r="I1271" s="12">
        <v>44633.470287083335</v>
      </c>
      <c r="J1271" s="12">
        <v>44633.504367430556</v>
      </c>
      <c r="K1271" s="13">
        <f t="shared" si="145"/>
        <v>49.075699998065829</v>
      </c>
      <c r="L1271" s="3">
        <f t="shared" si="150"/>
        <v>1.1203703703358769E-2</v>
      </c>
      <c r="M1271" s="15">
        <f t="shared" si="146"/>
        <v>16.133333333333333</v>
      </c>
      <c r="N1271">
        <f t="shared" si="147"/>
        <v>9815.1399996131659</v>
      </c>
      <c r="O1271" s="10">
        <f t="shared" si="148"/>
        <v>44633.504367430556</v>
      </c>
      <c r="P1271" s="15">
        <f t="shared" si="149"/>
        <v>2</v>
      </c>
    </row>
    <row r="1272" spans="1:16">
      <c r="A1272" s="9" t="s">
        <v>2989</v>
      </c>
      <c r="B1272" s="9" t="s">
        <v>2990</v>
      </c>
      <c r="C1272" s="9" t="s">
        <v>20</v>
      </c>
      <c r="D1272" s="9" t="s">
        <v>21</v>
      </c>
      <c r="E1272" t="s">
        <v>1819</v>
      </c>
      <c r="F1272" s="11">
        <v>44633.4530787037</v>
      </c>
      <c r="G1272" t="s">
        <v>16</v>
      </c>
      <c r="H1272" t="s">
        <v>17</v>
      </c>
      <c r="I1272" s="12">
        <v>44633.474964814814</v>
      </c>
      <c r="J1272" s="12">
        <v>44633.509641828707</v>
      </c>
      <c r="K1272" s="13">
        <f t="shared" si="145"/>
        <v>49.934900006046519</v>
      </c>
      <c r="L1272" s="3">
        <f t="shared" si="150"/>
        <v>5.7870369346346706E-5</v>
      </c>
      <c r="M1272" s="15">
        <f t="shared" si="146"/>
        <v>8.3333333333333329E-2</v>
      </c>
      <c r="N1272">
        <f t="shared" si="147"/>
        <v>9986.9800012093037</v>
      </c>
      <c r="O1272" s="10">
        <f t="shared" si="148"/>
        <v>44633.509641828707</v>
      </c>
      <c r="P1272" s="15">
        <f t="shared" si="149"/>
        <v>2</v>
      </c>
    </row>
    <row r="1273" spans="1:16">
      <c r="A1273" s="9" t="s">
        <v>2991</v>
      </c>
      <c r="B1273" s="9" t="s">
        <v>2992</v>
      </c>
      <c r="C1273" s="9" t="s">
        <v>1795</v>
      </c>
      <c r="D1273" s="9" t="s">
        <v>1795</v>
      </c>
      <c r="E1273" t="s">
        <v>2233</v>
      </c>
      <c r="F1273" s="11">
        <v>44633.458310185182</v>
      </c>
      <c r="G1273" t="s">
        <v>16</v>
      </c>
      <c r="H1273" t="s">
        <v>17</v>
      </c>
      <c r="I1273" s="12">
        <v>44633.481488935184</v>
      </c>
      <c r="J1273" s="12">
        <v>44633.514993657409</v>
      </c>
      <c r="K1273" s="13">
        <f t="shared" si="145"/>
        <v>48.24680000427179</v>
      </c>
      <c r="L1273" s="3">
        <f t="shared" si="150"/>
        <v>5.2314814820419997E-3</v>
      </c>
      <c r="M1273" s="15">
        <f t="shared" si="146"/>
        <v>7.5333333333333332</v>
      </c>
      <c r="N1273">
        <f t="shared" si="147"/>
        <v>9649.3600008543581</v>
      </c>
      <c r="O1273" s="10">
        <f t="shared" si="148"/>
        <v>44633.514993657409</v>
      </c>
      <c r="P1273" s="15">
        <f t="shared" si="149"/>
        <v>2</v>
      </c>
    </row>
    <row r="1274" spans="1:16">
      <c r="A1274" s="9" t="s">
        <v>2993</v>
      </c>
      <c r="B1274" s="9" t="s">
        <v>2994</v>
      </c>
      <c r="C1274" s="9" t="s">
        <v>2995</v>
      </c>
      <c r="D1274" s="9" t="s">
        <v>2995</v>
      </c>
      <c r="E1274" t="s">
        <v>637</v>
      </c>
      <c r="F1274" s="11">
        <v>44633.458981481483</v>
      </c>
      <c r="G1274" t="s">
        <v>16</v>
      </c>
      <c r="H1274" t="s">
        <v>17</v>
      </c>
      <c r="I1274" s="12">
        <v>44633.476910648147</v>
      </c>
      <c r="J1274" s="12">
        <v>44633.509957175927</v>
      </c>
      <c r="K1274" s="13">
        <f t="shared" si="145"/>
        <v>47.587000003550202</v>
      </c>
      <c r="L1274" s="3">
        <f t="shared" si="150"/>
        <v>6.7129630042472854E-4</v>
      </c>
      <c r="M1274" s="15">
        <f t="shared" si="146"/>
        <v>0.96666666666666667</v>
      </c>
      <c r="N1274">
        <f t="shared" si="147"/>
        <v>9517.4000007100403</v>
      </c>
      <c r="O1274" s="10">
        <f t="shared" si="148"/>
        <v>44633.509957175927</v>
      </c>
      <c r="P1274" s="15">
        <f t="shared" si="149"/>
        <v>2</v>
      </c>
    </row>
    <row r="1275" spans="1:16">
      <c r="A1275" s="9" t="s">
        <v>2996</v>
      </c>
      <c r="B1275" s="9" t="s">
        <v>2997</v>
      </c>
      <c r="C1275" s="9" t="s">
        <v>632</v>
      </c>
      <c r="D1275" s="9" t="s">
        <v>633</v>
      </c>
      <c r="E1275" t="s">
        <v>203</v>
      </c>
      <c r="F1275" s="11">
        <v>44633.460949074077</v>
      </c>
      <c r="G1275" t="s">
        <v>16</v>
      </c>
      <c r="H1275" t="s">
        <v>23</v>
      </c>
      <c r="I1275" s="12">
        <v>44633.48297261574</v>
      </c>
      <c r="J1275" s="12">
        <v>44633.517373171293</v>
      </c>
      <c r="K1275" s="13">
        <f t="shared" si="145"/>
        <v>49.536799995694309</v>
      </c>
      <c r="L1275" s="3">
        <f t="shared" si="150"/>
        <v>1.9675925941555761E-3</v>
      </c>
      <c r="M1275" s="15">
        <f t="shared" si="146"/>
        <v>2.8333333333333335</v>
      </c>
      <c r="N1275">
        <f t="shared" si="147"/>
        <v>9907.3599991388619</v>
      </c>
      <c r="O1275" s="10">
        <f t="shared" si="148"/>
        <v>44633.517373171293</v>
      </c>
      <c r="P1275" s="15">
        <f t="shared" si="149"/>
        <v>2</v>
      </c>
    </row>
    <row r="1276" spans="1:16">
      <c r="A1276" s="9" t="s">
        <v>2998</v>
      </c>
      <c r="B1276" s="9" t="s">
        <v>2999</v>
      </c>
      <c r="C1276" s="9" t="s">
        <v>365</v>
      </c>
      <c r="D1276" s="9" t="s">
        <v>82</v>
      </c>
      <c r="E1276" t="s">
        <v>157</v>
      </c>
      <c r="F1276" s="11">
        <v>44633.461412037039</v>
      </c>
      <c r="G1276" t="s">
        <v>16</v>
      </c>
      <c r="H1276" t="s">
        <v>23</v>
      </c>
      <c r="I1276" s="12">
        <v>44633.48136849537</v>
      </c>
      <c r="J1276" s="12">
        <v>44633.516005162041</v>
      </c>
      <c r="K1276" s="13">
        <f t="shared" si="145"/>
        <v>49.876800006022677</v>
      </c>
      <c r="L1276" s="3">
        <f t="shared" si="150"/>
        <v>4.6296296204673126E-4</v>
      </c>
      <c r="M1276" s="15">
        <f t="shared" si="146"/>
        <v>0.66666666666666663</v>
      </c>
      <c r="N1276">
        <f t="shared" si="147"/>
        <v>9975.3600012045354</v>
      </c>
      <c r="O1276" s="10">
        <f t="shared" si="148"/>
        <v>44633.516005162041</v>
      </c>
      <c r="P1276" s="15">
        <f t="shared" si="149"/>
        <v>2</v>
      </c>
    </row>
    <row r="1277" spans="1:16">
      <c r="A1277" s="9" t="s">
        <v>3000</v>
      </c>
      <c r="B1277" s="9" t="s">
        <v>3001</v>
      </c>
      <c r="C1277" s="9" t="s">
        <v>20</v>
      </c>
      <c r="D1277" s="9" t="s">
        <v>21</v>
      </c>
      <c r="E1277" t="s">
        <v>391</v>
      </c>
      <c r="F1277" s="11">
        <v>44633.469618055555</v>
      </c>
      <c r="G1277" t="s">
        <v>16</v>
      </c>
      <c r="H1277" t="s">
        <v>23</v>
      </c>
      <c r="I1277" s="12">
        <v>44633.491921666668</v>
      </c>
      <c r="J1277" s="12">
        <v>44633.524949791667</v>
      </c>
      <c r="K1277" s="13">
        <f t="shared" si="145"/>
        <v>47.560499998508021</v>
      </c>
      <c r="L1277" s="3">
        <f t="shared" si="150"/>
        <v>8.2060185159207322E-3</v>
      </c>
      <c r="M1277" s="15">
        <f t="shared" si="146"/>
        <v>11.816666666666666</v>
      </c>
      <c r="N1277">
        <f t="shared" si="147"/>
        <v>9512.0999997016042</v>
      </c>
      <c r="O1277" s="10">
        <f t="shared" si="148"/>
        <v>44633.524949791667</v>
      </c>
      <c r="P1277" s="15">
        <f t="shared" si="149"/>
        <v>2</v>
      </c>
    </row>
    <row r="1278" spans="1:16">
      <c r="A1278" s="9" t="s">
        <v>3002</v>
      </c>
      <c r="B1278" s="9" t="s">
        <v>3003</v>
      </c>
      <c r="C1278" s="9" t="s">
        <v>326</v>
      </c>
      <c r="D1278" s="9" t="s">
        <v>326</v>
      </c>
      <c r="E1278" t="s">
        <v>175</v>
      </c>
      <c r="F1278" s="11">
        <v>44633.473657407405</v>
      </c>
      <c r="G1278" t="s">
        <v>16</v>
      </c>
      <c r="H1278" t="s">
        <v>23</v>
      </c>
      <c r="I1278" s="12">
        <v>44633.493927824071</v>
      </c>
      <c r="J1278" s="12">
        <v>44633.525300254631</v>
      </c>
      <c r="K1278" s="13">
        <f t="shared" si="145"/>
        <v>45.176300005987287</v>
      </c>
      <c r="L1278" s="3">
        <f t="shared" si="150"/>
        <v>4.0393518502241932E-3</v>
      </c>
      <c r="M1278" s="15">
        <f t="shared" si="146"/>
        <v>5.8166666666666664</v>
      </c>
      <c r="N1278">
        <f t="shared" si="147"/>
        <v>9035.2600011974573</v>
      </c>
      <c r="O1278" s="10">
        <f t="shared" si="148"/>
        <v>44633.525300254631</v>
      </c>
      <c r="P1278" s="15">
        <f t="shared" si="149"/>
        <v>2</v>
      </c>
    </row>
    <row r="1279" spans="1:16">
      <c r="A1279" s="9" t="s">
        <v>3004</v>
      </c>
      <c r="B1279" s="9" t="s">
        <v>3005</v>
      </c>
      <c r="C1279" s="9" t="s">
        <v>1330</v>
      </c>
      <c r="D1279" s="9" t="s">
        <v>82</v>
      </c>
      <c r="E1279" t="s">
        <v>114</v>
      </c>
      <c r="F1279" s="11">
        <v>44633.483553240738</v>
      </c>
      <c r="G1279" t="s">
        <v>16</v>
      </c>
      <c r="H1279" t="s">
        <v>23</v>
      </c>
      <c r="I1279" s="12">
        <v>44633.502806087963</v>
      </c>
      <c r="J1279" s="12">
        <v>44633.537389212965</v>
      </c>
      <c r="K1279" s="13">
        <f t="shared" si="145"/>
        <v>49.799700002186</v>
      </c>
      <c r="L1279" s="3">
        <f t="shared" si="150"/>
        <v>9.8958333328482695E-3</v>
      </c>
      <c r="M1279" s="15">
        <f t="shared" si="146"/>
        <v>14.25</v>
      </c>
      <c r="N1279">
        <f t="shared" si="147"/>
        <v>9959.9400004372001</v>
      </c>
      <c r="O1279" s="10">
        <f t="shared" si="148"/>
        <v>44633.537389212965</v>
      </c>
      <c r="P1279" s="15">
        <f t="shared" si="149"/>
        <v>2</v>
      </c>
    </row>
    <row r="1280" spans="1:16">
      <c r="A1280" s="9" t="s">
        <v>3006</v>
      </c>
      <c r="B1280" s="9" t="s">
        <v>3007</v>
      </c>
      <c r="C1280" s="9" t="s">
        <v>254</v>
      </c>
      <c r="D1280" s="9" t="s">
        <v>254</v>
      </c>
      <c r="E1280" t="s">
        <v>96</v>
      </c>
      <c r="F1280" s="11">
        <v>44633.490069444444</v>
      </c>
      <c r="G1280" t="s">
        <v>16</v>
      </c>
      <c r="H1280" t="s">
        <v>23</v>
      </c>
      <c r="I1280" s="12">
        <v>44633.507520555555</v>
      </c>
      <c r="J1280" s="12">
        <v>44633.538202847223</v>
      </c>
      <c r="K1280" s="13">
        <f t="shared" si="145"/>
        <v>44.182500002207235</v>
      </c>
      <c r="L1280" s="3">
        <f t="shared" si="150"/>
        <v>6.5162037062691525E-3</v>
      </c>
      <c r="M1280" s="15">
        <f t="shared" si="146"/>
        <v>9.3833333333333329</v>
      </c>
      <c r="N1280">
        <f t="shared" si="147"/>
        <v>8836.5000004414469</v>
      </c>
      <c r="O1280" s="10">
        <f t="shared" si="148"/>
        <v>44633.538202847223</v>
      </c>
      <c r="P1280" s="15">
        <f t="shared" si="149"/>
        <v>2</v>
      </c>
    </row>
    <row r="1281" spans="1:16">
      <c r="A1281" s="9" t="s">
        <v>3008</v>
      </c>
      <c r="B1281" s="9" t="s">
        <v>3009</v>
      </c>
      <c r="C1281" s="9" t="s">
        <v>388</v>
      </c>
      <c r="D1281" s="9" t="s">
        <v>388</v>
      </c>
      <c r="E1281" t="s">
        <v>179</v>
      </c>
      <c r="F1281" s="11">
        <v>44633.492222222223</v>
      </c>
      <c r="G1281" t="s">
        <v>16</v>
      </c>
      <c r="H1281" t="s">
        <v>23</v>
      </c>
      <c r="I1281" s="12">
        <v>44633.512280208335</v>
      </c>
      <c r="J1281" s="12">
        <v>44633.546154930555</v>
      </c>
      <c r="K1281" s="13">
        <f t="shared" si="145"/>
        <v>48.77959999605082</v>
      </c>
      <c r="L1281" s="3">
        <f t="shared" si="150"/>
        <v>2.1527777789742686E-3</v>
      </c>
      <c r="M1281" s="15">
        <f t="shared" si="146"/>
        <v>3.1</v>
      </c>
      <c r="N1281">
        <f t="shared" si="147"/>
        <v>9755.919999210164</v>
      </c>
      <c r="O1281" s="10">
        <f t="shared" si="148"/>
        <v>44633.546154930555</v>
      </c>
      <c r="P1281" s="15">
        <f t="shared" si="149"/>
        <v>2</v>
      </c>
    </row>
    <row r="1282" spans="1:16">
      <c r="A1282" s="9" t="s">
        <v>3010</v>
      </c>
      <c r="B1282" s="9" t="s">
        <v>3011</v>
      </c>
      <c r="C1282" s="9" t="s">
        <v>206</v>
      </c>
      <c r="D1282" s="9" t="s">
        <v>207</v>
      </c>
      <c r="E1282" t="s">
        <v>284</v>
      </c>
      <c r="F1282" s="11">
        <v>44633.502245370371</v>
      </c>
      <c r="G1282" t="s">
        <v>16</v>
      </c>
      <c r="H1282" t="s">
        <v>23</v>
      </c>
      <c r="I1282" s="12">
        <v>44633.527301203707</v>
      </c>
      <c r="J1282" s="12">
        <v>44633.558115925924</v>
      </c>
      <c r="K1282" s="13">
        <f t="shared" si="145"/>
        <v>44.373199992114678</v>
      </c>
      <c r="L1282" s="3">
        <f t="shared" si="150"/>
        <v>1.0023148148320615E-2</v>
      </c>
      <c r="M1282" s="15">
        <f t="shared" si="146"/>
        <v>14.433333333333334</v>
      </c>
      <c r="N1282">
        <f t="shared" si="147"/>
        <v>8874.6399984229356</v>
      </c>
      <c r="O1282" s="10">
        <f t="shared" si="148"/>
        <v>44633.558115925924</v>
      </c>
      <c r="P1282" s="15">
        <f t="shared" si="149"/>
        <v>2</v>
      </c>
    </row>
    <row r="1283" spans="1:16">
      <c r="A1283" s="9" t="s">
        <v>3012</v>
      </c>
      <c r="B1283" s="9" t="s">
        <v>3013</v>
      </c>
      <c r="C1283" s="9" t="s">
        <v>108</v>
      </c>
      <c r="D1283" s="9" t="s">
        <v>109</v>
      </c>
      <c r="E1283" t="s">
        <v>191</v>
      </c>
      <c r="F1283" s="11">
        <v>44633.502592592595</v>
      </c>
      <c r="G1283" t="s">
        <v>16</v>
      </c>
      <c r="H1283" t="s">
        <v>23</v>
      </c>
      <c r="I1283" s="12">
        <v>44633.523621759261</v>
      </c>
      <c r="J1283" s="12">
        <v>44633.556812175928</v>
      </c>
      <c r="K1283" s="13">
        <f t="shared" ref="K1283:K1346" si="151">(J1283-I1283)*24*60</f>
        <v>47.794200000353158</v>
      </c>
      <c r="L1283" s="3">
        <f t="shared" si="150"/>
        <v>3.4722222335403785E-4</v>
      </c>
      <c r="M1283" s="15">
        <f t="shared" ref="M1283:M1346" si="152">HOUR(L1283)*60+MINUTE(L1283)+SECOND(L1283)/60</f>
        <v>0.5</v>
      </c>
      <c r="N1283">
        <f t="shared" ref="N1283:N1346" si="153">K1283*200</f>
        <v>9558.8400000706315</v>
      </c>
      <c r="O1283" s="10">
        <f t="shared" ref="O1283:O1346" si="154">J1283</f>
        <v>44633.556812175928</v>
      </c>
      <c r="P1283" s="15">
        <f t="shared" ref="P1283:P1346" si="155">_xlfn.ISOWEEKNUM(O1283)-_xlfn.ISOWEEKNUM(DATE(YEAR(O1283),MONTH(O1283),1))+1</f>
        <v>2</v>
      </c>
    </row>
    <row r="1284" spans="1:16">
      <c r="A1284" s="9" t="s">
        <v>3014</v>
      </c>
      <c r="B1284" s="9" t="s">
        <v>3015</v>
      </c>
      <c r="C1284" s="9" t="s">
        <v>202</v>
      </c>
      <c r="D1284" s="9" t="s">
        <v>202</v>
      </c>
      <c r="E1284" t="s">
        <v>133</v>
      </c>
      <c r="F1284" s="11">
        <v>44633.511979166666</v>
      </c>
      <c r="G1284" t="s">
        <v>16</v>
      </c>
      <c r="H1284" t="s">
        <v>23</v>
      </c>
      <c r="I1284" s="12">
        <v>44633.528601736114</v>
      </c>
      <c r="J1284" s="12">
        <v>44633.561333541664</v>
      </c>
      <c r="K1284" s="13">
        <f t="shared" si="151"/>
        <v>47.133799991570413</v>
      </c>
      <c r="L1284" s="3">
        <f t="shared" ref="L1284:L1347" si="156">F1284-F1283</f>
        <v>9.3865740709588863E-3</v>
      </c>
      <c r="M1284" s="15">
        <f t="shared" si="152"/>
        <v>13.516666666666667</v>
      </c>
      <c r="N1284">
        <f t="shared" si="153"/>
        <v>9426.7599983140826</v>
      </c>
      <c r="O1284" s="10">
        <f t="shared" si="154"/>
        <v>44633.561333541664</v>
      </c>
      <c r="P1284" s="15">
        <f t="shared" si="155"/>
        <v>2</v>
      </c>
    </row>
    <row r="1285" spans="1:16">
      <c r="A1285" s="9" t="s">
        <v>3016</v>
      </c>
      <c r="B1285" s="9" t="s">
        <v>3017</v>
      </c>
      <c r="C1285" s="9" t="s">
        <v>165</v>
      </c>
      <c r="D1285" s="9" t="s">
        <v>82</v>
      </c>
      <c r="E1285" t="s">
        <v>110</v>
      </c>
      <c r="F1285" s="11">
        <v>44633.512384259258</v>
      </c>
      <c r="G1285" t="s">
        <v>16</v>
      </c>
      <c r="H1285" t="s">
        <v>23</v>
      </c>
      <c r="I1285" s="12">
        <v>44633.5332055787</v>
      </c>
      <c r="J1285" s="12">
        <v>44633.553730300926</v>
      </c>
      <c r="K1285" s="13">
        <f t="shared" si="151"/>
        <v>29.555600004969165</v>
      </c>
      <c r="L1285" s="3">
        <f t="shared" si="156"/>
        <v>4.0509259270038456E-4</v>
      </c>
      <c r="M1285" s="15">
        <f t="shared" si="152"/>
        <v>0.58333333333333337</v>
      </c>
      <c r="N1285">
        <f t="shared" si="153"/>
        <v>5911.1200009938329</v>
      </c>
      <c r="O1285" s="10">
        <f t="shared" si="154"/>
        <v>44633.553730300926</v>
      </c>
      <c r="P1285" s="15">
        <f t="shared" si="155"/>
        <v>2</v>
      </c>
    </row>
    <row r="1286" spans="1:16">
      <c r="A1286" s="9" t="s">
        <v>3018</v>
      </c>
      <c r="B1286" s="9" t="s">
        <v>3019</v>
      </c>
      <c r="C1286" s="9" t="s">
        <v>241</v>
      </c>
      <c r="D1286" s="9" t="s">
        <v>242</v>
      </c>
      <c r="E1286" t="s">
        <v>320</v>
      </c>
      <c r="F1286" s="11">
        <v>44633.518657407411</v>
      </c>
      <c r="G1286" t="s">
        <v>16</v>
      </c>
      <c r="H1286" t="s">
        <v>23</v>
      </c>
      <c r="I1286" s="12">
        <v>44633.543865949076</v>
      </c>
      <c r="J1286" s="12">
        <v>44633.577271643517</v>
      </c>
      <c r="K1286" s="13">
        <f t="shared" si="151"/>
        <v>48.104199995286763</v>
      </c>
      <c r="L1286" s="3">
        <f t="shared" si="156"/>
        <v>6.2731481521041133E-3</v>
      </c>
      <c r="M1286" s="15">
        <f t="shared" si="152"/>
        <v>9.0333333333333332</v>
      </c>
      <c r="N1286">
        <f t="shared" si="153"/>
        <v>9620.8399990573525</v>
      </c>
      <c r="O1286" s="10">
        <f t="shared" si="154"/>
        <v>44633.577271643517</v>
      </c>
      <c r="P1286" s="15">
        <f t="shared" si="155"/>
        <v>2</v>
      </c>
    </row>
    <row r="1287" spans="1:16">
      <c r="A1287" s="9" t="s">
        <v>3020</v>
      </c>
      <c r="B1287" s="9" t="s">
        <v>3021</v>
      </c>
      <c r="C1287" s="9" t="s">
        <v>277</v>
      </c>
      <c r="D1287" s="9" t="s">
        <v>277</v>
      </c>
      <c r="E1287" t="s">
        <v>3022</v>
      </c>
      <c r="F1287" s="11">
        <v>44633.527048611111</v>
      </c>
      <c r="G1287" t="s">
        <v>16</v>
      </c>
      <c r="H1287" t="s">
        <v>17</v>
      </c>
      <c r="I1287" s="12">
        <v>44633.54723708333</v>
      </c>
      <c r="J1287" s="12">
        <v>44633.579225069443</v>
      </c>
      <c r="K1287" s="13">
        <f t="shared" si="151"/>
        <v>46.062700002221391</v>
      </c>
      <c r="L1287" s="3">
        <f t="shared" si="156"/>
        <v>8.3912037007394247E-3</v>
      </c>
      <c r="M1287" s="15">
        <f t="shared" si="152"/>
        <v>12.083333333333334</v>
      </c>
      <c r="N1287">
        <f t="shared" si="153"/>
        <v>9212.5400004442781</v>
      </c>
      <c r="O1287" s="10">
        <f t="shared" si="154"/>
        <v>44633.579225069443</v>
      </c>
      <c r="P1287" s="15">
        <f t="shared" si="155"/>
        <v>2</v>
      </c>
    </row>
    <row r="1288" spans="1:16">
      <c r="A1288" s="9" t="s">
        <v>3023</v>
      </c>
      <c r="B1288" s="9" t="s">
        <v>3024</v>
      </c>
      <c r="C1288" s="9" t="s">
        <v>267</v>
      </c>
      <c r="D1288" s="9" t="s">
        <v>267</v>
      </c>
      <c r="E1288" t="s">
        <v>268</v>
      </c>
      <c r="F1288" s="11">
        <v>44633.529965277776</v>
      </c>
      <c r="G1288" t="s">
        <v>16</v>
      </c>
      <c r="H1288" t="s">
        <v>23</v>
      </c>
      <c r="I1288" s="12">
        <v>44633.552855624999</v>
      </c>
      <c r="J1288" s="12">
        <v>44633.575082569441</v>
      </c>
      <c r="K1288" s="13">
        <f t="shared" si="151"/>
        <v>32.006799996597692</v>
      </c>
      <c r="L1288" s="3">
        <f t="shared" si="156"/>
        <v>2.9166666645323858E-3</v>
      </c>
      <c r="M1288" s="15">
        <f t="shared" si="152"/>
        <v>4.2</v>
      </c>
      <c r="N1288">
        <f t="shared" si="153"/>
        <v>6401.3599993195385</v>
      </c>
      <c r="O1288" s="10">
        <f t="shared" si="154"/>
        <v>44633.575082569441</v>
      </c>
      <c r="P1288" s="15">
        <f t="shared" si="155"/>
        <v>2</v>
      </c>
    </row>
    <row r="1289" spans="1:16">
      <c r="A1289" s="9" t="s">
        <v>3025</v>
      </c>
      <c r="B1289" s="9" t="s">
        <v>3026</v>
      </c>
      <c r="C1289" s="9" t="s">
        <v>277</v>
      </c>
      <c r="D1289" s="9" t="s">
        <v>277</v>
      </c>
      <c r="E1289" t="s">
        <v>1317</v>
      </c>
      <c r="F1289" s="11">
        <v>44633.533043981479</v>
      </c>
      <c r="G1289" t="s">
        <v>16</v>
      </c>
      <c r="H1289" t="s">
        <v>17</v>
      </c>
      <c r="I1289" s="12">
        <v>44633.552845231483</v>
      </c>
      <c r="J1289" s="12">
        <v>44633.58291099537</v>
      </c>
      <c r="K1289" s="13">
        <f t="shared" si="151"/>
        <v>43.294699997641146</v>
      </c>
      <c r="L1289" s="3">
        <f t="shared" si="156"/>
        <v>3.0787037030677311E-3</v>
      </c>
      <c r="M1289" s="15">
        <f t="shared" si="152"/>
        <v>4.4333333333333336</v>
      </c>
      <c r="N1289">
        <f t="shared" si="153"/>
        <v>8658.9399995282292</v>
      </c>
      <c r="O1289" s="10">
        <f t="shared" si="154"/>
        <v>44633.58291099537</v>
      </c>
      <c r="P1289" s="15">
        <f t="shared" si="155"/>
        <v>2</v>
      </c>
    </row>
    <row r="1290" spans="1:16">
      <c r="A1290" s="9" t="s">
        <v>3027</v>
      </c>
      <c r="B1290" s="9" t="s">
        <v>3028</v>
      </c>
      <c r="C1290" s="9" t="s">
        <v>89</v>
      </c>
      <c r="D1290" s="9" t="s">
        <v>90</v>
      </c>
      <c r="E1290" t="s">
        <v>943</v>
      </c>
      <c r="F1290" s="11">
        <v>44633.533750000002</v>
      </c>
      <c r="G1290" t="s">
        <v>16</v>
      </c>
      <c r="H1290" t="s">
        <v>23</v>
      </c>
      <c r="I1290" s="12">
        <v>44633.555053888886</v>
      </c>
      <c r="J1290" s="12">
        <v>44633.588699652777</v>
      </c>
      <c r="K1290" s="13">
        <f t="shared" si="151"/>
        <v>48.449900003615767</v>
      </c>
      <c r="L1290" s="3">
        <f t="shared" si="156"/>
        <v>7.0601852348772809E-4</v>
      </c>
      <c r="M1290" s="15">
        <f t="shared" si="152"/>
        <v>1.0166666666666666</v>
      </c>
      <c r="N1290">
        <f t="shared" si="153"/>
        <v>9689.9800007231534</v>
      </c>
      <c r="O1290" s="10">
        <f t="shared" si="154"/>
        <v>44633.588699652777</v>
      </c>
      <c r="P1290" s="15">
        <f t="shared" si="155"/>
        <v>2</v>
      </c>
    </row>
    <row r="1291" spans="1:16">
      <c r="A1291" s="9" t="s">
        <v>3029</v>
      </c>
      <c r="B1291" s="9" t="s">
        <v>3030</v>
      </c>
      <c r="C1291" s="9" t="s">
        <v>1419</v>
      </c>
      <c r="D1291" s="9" t="s">
        <v>1419</v>
      </c>
      <c r="E1291" t="s">
        <v>119</v>
      </c>
      <c r="F1291" s="11">
        <v>44633.533854166664</v>
      </c>
      <c r="G1291" t="s">
        <v>16</v>
      </c>
      <c r="H1291" t="s">
        <v>23</v>
      </c>
      <c r="I1291" s="12">
        <v>44633.556101319446</v>
      </c>
      <c r="J1291" s="12">
        <v>44633.588810000001</v>
      </c>
      <c r="K1291" s="13">
        <f t="shared" si="151"/>
        <v>47.100499999942258</v>
      </c>
      <c r="L1291" s="3">
        <f t="shared" si="156"/>
        <v>1.0416666191304103E-4</v>
      </c>
      <c r="M1291" s="15">
        <f t="shared" si="152"/>
        <v>0.15</v>
      </c>
      <c r="N1291">
        <f t="shared" si="153"/>
        <v>9420.0999999884516</v>
      </c>
      <c r="O1291" s="10">
        <f t="shared" si="154"/>
        <v>44633.588810000001</v>
      </c>
      <c r="P1291" s="15">
        <f t="shared" si="155"/>
        <v>2</v>
      </c>
    </row>
    <row r="1292" spans="1:16">
      <c r="A1292" s="9" t="s">
        <v>3031</v>
      </c>
      <c r="B1292" s="9" t="s">
        <v>3032</v>
      </c>
      <c r="C1292" s="9" t="s">
        <v>857</v>
      </c>
      <c r="D1292" s="9" t="s">
        <v>857</v>
      </c>
      <c r="E1292" t="s">
        <v>858</v>
      </c>
      <c r="F1292" s="11">
        <v>44633.534351851849</v>
      </c>
      <c r="G1292" t="s">
        <v>16</v>
      </c>
      <c r="H1292" t="s">
        <v>23</v>
      </c>
      <c r="I1292" s="12">
        <v>44633.55532324074</v>
      </c>
      <c r="J1292" s="12">
        <v>44633.58973511574</v>
      </c>
      <c r="K1292" s="13">
        <f t="shared" si="151"/>
        <v>49.55309999990277</v>
      </c>
      <c r="L1292" s="3">
        <f t="shared" si="156"/>
        <v>4.9768518510973081E-4</v>
      </c>
      <c r="M1292" s="15">
        <f t="shared" si="152"/>
        <v>0.71666666666666667</v>
      </c>
      <c r="N1292">
        <f t="shared" si="153"/>
        <v>9910.619999980554</v>
      </c>
      <c r="O1292" s="10">
        <f t="shared" si="154"/>
        <v>44633.58973511574</v>
      </c>
      <c r="P1292" s="15">
        <f t="shared" si="155"/>
        <v>2</v>
      </c>
    </row>
    <row r="1293" spans="1:16">
      <c r="A1293" s="9" t="s">
        <v>3033</v>
      </c>
      <c r="B1293" s="9" t="s">
        <v>3034</v>
      </c>
      <c r="C1293" s="9" t="s">
        <v>277</v>
      </c>
      <c r="D1293" s="9" t="s">
        <v>277</v>
      </c>
      <c r="E1293" t="s">
        <v>675</v>
      </c>
      <c r="F1293" s="11">
        <v>44633.536377314813</v>
      </c>
      <c r="G1293" t="s">
        <v>16</v>
      </c>
      <c r="H1293" t="s">
        <v>17</v>
      </c>
      <c r="I1293" s="12">
        <v>44633.554334120374</v>
      </c>
      <c r="J1293" s="12">
        <v>44633.586929606485</v>
      </c>
      <c r="K1293" s="13">
        <f t="shared" si="151"/>
        <v>46.937499999767169</v>
      </c>
      <c r="L1293" s="3">
        <f t="shared" si="156"/>
        <v>2.0254629635019228E-3</v>
      </c>
      <c r="M1293" s="15">
        <f t="shared" si="152"/>
        <v>2.9166666666666665</v>
      </c>
      <c r="N1293">
        <f t="shared" si="153"/>
        <v>9387.4999999534339</v>
      </c>
      <c r="O1293" s="10">
        <f t="shared" si="154"/>
        <v>44633.586929606485</v>
      </c>
      <c r="P1293" s="15">
        <f t="shared" si="155"/>
        <v>2</v>
      </c>
    </row>
    <row r="1294" spans="1:16">
      <c r="A1294" s="9" t="s">
        <v>3035</v>
      </c>
      <c r="B1294" s="9" t="s">
        <v>3036</v>
      </c>
      <c r="C1294" s="9" t="s">
        <v>834</v>
      </c>
      <c r="D1294" s="9" t="s">
        <v>834</v>
      </c>
      <c r="E1294" t="s">
        <v>124</v>
      </c>
      <c r="F1294" s="11">
        <v>44633.546412037038</v>
      </c>
      <c r="G1294" t="s">
        <v>16</v>
      </c>
      <c r="H1294" t="s">
        <v>23</v>
      </c>
      <c r="I1294" s="12">
        <v>44633.568990509259</v>
      </c>
      <c r="J1294" s="12">
        <v>44633.603618356479</v>
      </c>
      <c r="K1294" s="13">
        <f t="shared" si="151"/>
        <v>49.864099997794256</v>
      </c>
      <c r="L1294" s="3">
        <f t="shared" si="156"/>
        <v>1.0034722225100268E-2</v>
      </c>
      <c r="M1294" s="15">
        <f t="shared" si="152"/>
        <v>14.45</v>
      </c>
      <c r="N1294">
        <f t="shared" si="153"/>
        <v>9972.8199995588511</v>
      </c>
      <c r="O1294" s="10">
        <f t="shared" si="154"/>
        <v>44633.603618356479</v>
      </c>
      <c r="P1294" s="15">
        <f t="shared" si="155"/>
        <v>2</v>
      </c>
    </row>
    <row r="1295" spans="1:16">
      <c r="A1295" s="9" t="s">
        <v>3037</v>
      </c>
      <c r="B1295" s="9" t="s">
        <v>3038</v>
      </c>
      <c r="C1295" s="9" t="s">
        <v>864</v>
      </c>
      <c r="D1295" s="9" t="s">
        <v>864</v>
      </c>
      <c r="E1295" t="s">
        <v>303</v>
      </c>
      <c r="F1295" s="11">
        <v>44633.55027777778</v>
      </c>
      <c r="G1295" t="s">
        <v>16</v>
      </c>
      <c r="H1295" t="s">
        <v>23</v>
      </c>
      <c r="I1295" s="12">
        <v>44633.569391458332</v>
      </c>
      <c r="J1295" s="12">
        <v>44633.600529722222</v>
      </c>
      <c r="K1295" s="13">
        <f t="shared" si="151"/>
        <v>44.839100001845509</v>
      </c>
      <c r="L1295" s="3">
        <f t="shared" si="156"/>
        <v>3.8657407421851531E-3</v>
      </c>
      <c r="M1295" s="15">
        <f t="shared" si="152"/>
        <v>5.5666666666666664</v>
      </c>
      <c r="N1295">
        <f t="shared" si="153"/>
        <v>8967.8200003691018</v>
      </c>
      <c r="O1295" s="10">
        <f t="shared" si="154"/>
        <v>44633.600529722222</v>
      </c>
      <c r="P1295" s="15">
        <f t="shared" si="155"/>
        <v>2</v>
      </c>
    </row>
    <row r="1296" spans="1:16">
      <c r="A1296" s="9" t="s">
        <v>3039</v>
      </c>
      <c r="B1296" s="9" t="s">
        <v>3040</v>
      </c>
      <c r="C1296" s="9" t="s">
        <v>117</v>
      </c>
      <c r="D1296" s="9" t="s">
        <v>118</v>
      </c>
      <c r="E1296" t="s">
        <v>142</v>
      </c>
      <c r="F1296" s="11">
        <v>44633.564826388887</v>
      </c>
      <c r="G1296" t="s">
        <v>16</v>
      </c>
      <c r="H1296" t="s">
        <v>23</v>
      </c>
      <c r="I1296" s="12">
        <v>44633.584504861108</v>
      </c>
      <c r="J1296" s="12">
        <v>44633.617895625001</v>
      </c>
      <c r="K1296" s="13">
        <f t="shared" si="151"/>
        <v>48.082700005033985</v>
      </c>
      <c r="L1296" s="3">
        <f t="shared" si="156"/>
        <v>1.4548611106874887E-2</v>
      </c>
      <c r="M1296" s="15">
        <f t="shared" si="152"/>
        <v>20.95</v>
      </c>
      <c r="N1296">
        <f t="shared" si="153"/>
        <v>9616.540001006797</v>
      </c>
      <c r="O1296" s="10">
        <f t="shared" si="154"/>
        <v>44633.617895625001</v>
      </c>
      <c r="P1296" s="15">
        <f t="shared" si="155"/>
        <v>2</v>
      </c>
    </row>
    <row r="1297" spans="1:16">
      <c r="A1297" s="9" t="s">
        <v>3041</v>
      </c>
      <c r="B1297" s="9" t="s">
        <v>3042</v>
      </c>
      <c r="C1297" s="9" t="s">
        <v>409</v>
      </c>
      <c r="D1297" s="9" t="s">
        <v>82</v>
      </c>
      <c r="E1297" t="s">
        <v>166</v>
      </c>
      <c r="F1297" s="11">
        <v>44633.568877314814</v>
      </c>
      <c r="G1297" t="s">
        <v>16</v>
      </c>
      <c r="H1297" t="s">
        <v>23</v>
      </c>
      <c r="I1297" s="12">
        <v>44633.59099773148</v>
      </c>
      <c r="J1297" s="12">
        <v>44633.625719814816</v>
      </c>
      <c r="K1297" s="13">
        <f t="shared" si="151"/>
        <v>49.999800003133714</v>
      </c>
      <c r="L1297" s="3">
        <f t="shared" si="156"/>
        <v>4.0509259270038456E-3</v>
      </c>
      <c r="M1297" s="15">
        <f t="shared" si="152"/>
        <v>5.833333333333333</v>
      </c>
      <c r="N1297">
        <f t="shared" si="153"/>
        <v>9999.9600006267428</v>
      </c>
      <c r="O1297" s="10">
        <f t="shared" si="154"/>
        <v>44633.625719814816</v>
      </c>
      <c r="P1297" s="15">
        <f t="shared" si="155"/>
        <v>2</v>
      </c>
    </row>
    <row r="1298" spans="1:16">
      <c r="A1298" s="9" t="s">
        <v>3043</v>
      </c>
      <c r="B1298" s="9" t="s">
        <v>3044</v>
      </c>
      <c r="C1298" s="9" t="s">
        <v>412</v>
      </c>
      <c r="D1298" s="9" t="s">
        <v>413</v>
      </c>
      <c r="E1298" t="s">
        <v>725</v>
      </c>
      <c r="F1298" s="11">
        <v>44633.577962962961</v>
      </c>
      <c r="G1298" t="s">
        <v>16</v>
      </c>
      <c r="H1298" t="s">
        <v>23</v>
      </c>
      <c r="I1298" s="12">
        <v>44633.599226435188</v>
      </c>
      <c r="J1298" s="12">
        <v>44633.630079629627</v>
      </c>
      <c r="K1298" s="13">
        <f t="shared" si="151"/>
        <v>44.428599992534146</v>
      </c>
      <c r="L1298" s="3">
        <f t="shared" si="156"/>
        <v>9.0856481474475004E-3</v>
      </c>
      <c r="M1298" s="15">
        <f t="shared" si="152"/>
        <v>13.083333333333334</v>
      </c>
      <c r="N1298">
        <f t="shared" si="153"/>
        <v>8885.7199985068291</v>
      </c>
      <c r="O1298" s="10">
        <f t="shared" si="154"/>
        <v>44633.630079629627</v>
      </c>
      <c r="P1298" s="15">
        <f t="shared" si="155"/>
        <v>2</v>
      </c>
    </row>
    <row r="1299" spans="1:16">
      <c r="A1299" s="9" t="s">
        <v>3045</v>
      </c>
      <c r="B1299" s="9" t="s">
        <v>3046</v>
      </c>
      <c r="C1299" s="9" t="s">
        <v>345</v>
      </c>
      <c r="D1299" s="9" t="s">
        <v>346</v>
      </c>
      <c r="E1299" t="s">
        <v>152</v>
      </c>
      <c r="F1299" s="11">
        <v>44633.578912037039</v>
      </c>
      <c r="G1299" t="s">
        <v>16</v>
      </c>
      <c r="H1299" t="s">
        <v>23</v>
      </c>
      <c r="I1299" s="12">
        <v>44633.597670648145</v>
      </c>
      <c r="J1299" s="12">
        <v>44633.625720925927</v>
      </c>
      <c r="K1299" s="13">
        <f t="shared" si="151"/>
        <v>40.392400006530806</v>
      </c>
      <c r="L1299" s="3">
        <f t="shared" si="156"/>
        <v>9.490740776527673E-4</v>
      </c>
      <c r="M1299" s="15">
        <f t="shared" si="152"/>
        <v>1.3666666666666667</v>
      </c>
      <c r="N1299">
        <f t="shared" si="153"/>
        <v>8078.4800013061613</v>
      </c>
      <c r="O1299" s="10">
        <f t="shared" si="154"/>
        <v>44633.625720925927</v>
      </c>
      <c r="P1299" s="15">
        <f t="shared" si="155"/>
        <v>2</v>
      </c>
    </row>
    <row r="1300" spans="1:16">
      <c r="A1300" s="9" t="s">
        <v>3047</v>
      </c>
      <c r="B1300" s="9" t="s">
        <v>3048</v>
      </c>
      <c r="C1300" s="9" t="s">
        <v>496</v>
      </c>
      <c r="D1300" s="9" t="s">
        <v>496</v>
      </c>
      <c r="E1300" t="s">
        <v>497</v>
      </c>
      <c r="F1300" s="11">
        <v>44633.587430555555</v>
      </c>
      <c r="G1300" t="s">
        <v>16</v>
      </c>
      <c r="H1300" t="s">
        <v>23</v>
      </c>
      <c r="I1300" s="12">
        <v>44633.605878680559</v>
      </c>
      <c r="J1300" s="12">
        <v>44633.640113194444</v>
      </c>
      <c r="K1300" s="13">
        <f t="shared" si="151"/>
        <v>49.297699994640425</v>
      </c>
      <c r="L1300" s="3">
        <f t="shared" si="156"/>
        <v>8.5185185162117705E-3</v>
      </c>
      <c r="M1300" s="15">
        <f t="shared" si="152"/>
        <v>12.266666666666667</v>
      </c>
      <c r="N1300">
        <f t="shared" si="153"/>
        <v>9859.539998928085</v>
      </c>
      <c r="O1300" s="10">
        <f t="shared" si="154"/>
        <v>44633.640113194444</v>
      </c>
      <c r="P1300" s="15">
        <f t="shared" si="155"/>
        <v>2</v>
      </c>
    </row>
    <row r="1301" spans="1:16">
      <c r="A1301" s="9" t="s">
        <v>3049</v>
      </c>
      <c r="B1301" s="9" t="s">
        <v>3050</v>
      </c>
      <c r="C1301" s="9" t="s">
        <v>342</v>
      </c>
      <c r="D1301" s="9" t="s">
        <v>82</v>
      </c>
      <c r="E1301" t="s">
        <v>83</v>
      </c>
      <c r="F1301" s="11">
        <v>44633.589317129627</v>
      </c>
      <c r="G1301" t="s">
        <v>16</v>
      </c>
      <c r="H1301" t="s">
        <v>23</v>
      </c>
      <c r="I1301" s="12">
        <v>44633.608554560182</v>
      </c>
      <c r="J1301" s="12">
        <v>44633.637024074073</v>
      </c>
      <c r="K1301" s="13">
        <f t="shared" si="151"/>
        <v>40.996100002666935</v>
      </c>
      <c r="L1301" s="3">
        <f t="shared" si="156"/>
        <v>1.8865740712499246E-3</v>
      </c>
      <c r="M1301" s="15">
        <f t="shared" si="152"/>
        <v>2.7166666666666668</v>
      </c>
      <c r="N1301">
        <f t="shared" si="153"/>
        <v>8199.2200005333871</v>
      </c>
      <c r="O1301" s="10">
        <f t="shared" si="154"/>
        <v>44633.637024074073</v>
      </c>
      <c r="P1301" s="15">
        <f t="shared" si="155"/>
        <v>2</v>
      </c>
    </row>
    <row r="1302" spans="1:16">
      <c r="A1302" s="9" t="s">
        <v>3051</v>
      </c>
      <c r="B1302" s="9" t="s">
        <v>3052</v>
      </c>
      <c r="C1302" s="9" t="s">
        <v>185</v>
      </c>
      <c r="D1302" s="9" t="s">
        <v>185</v>
      </c>
      <c r="E1302" t="s">
        <v>199</v>
      </c>
      <c r="F1302" s="11">
        <v>44633.592719907407</v>
      </c>
      <c r="G1302" t="s">
        <v>16</v>
      </c>
      <c r="H1302" t="s">
        <v>23</v>
      </c>
      <c r="I1302" s="12">
        <v>44633.610211921296</v>
      </c>
      <c r="J1302" s="12">
        <v>44633.642171574073</v>
      </c>
      <c r="K1302" s="13">
        <f t="shared" si="151"/>
        <v>46.021899998886511</v>
      </c>
      <c r="L1302" s="3">
        <f t="shared" si="156"/>
        <v>3.4027777801384218E-3</v>
      </c>
      <c r="M1302" s="15">
        <f t="shared" si="152"/>
        <v>4.9000000000000004</v>
      </c>
      <c r="N1302">
        <f t="shared" si="153"/>
        <v>9204.3799997773021</v>
      </c>
      <c r="O1302" s="10">
        <f t="shared" si="154"/>
        <v>44633.642171574073</v>
      </c>
      <c r="P1302" s="15">
        <f t="shared" si="155"/>
        <v>2</v>
      </c>
    </row>
    <row r="1303" spans="1:16">
      <c r="A1303" s="9" t="s">
        <v>3053</v>
      </c>
      <c r="B1303" s="9" t="s">
        <v>3054</v>
      </c>
      <c r="C1303" s="9" t="s">
        <v>206</v>
      </c>
      <c r="D1303" s="9" t="s">
        <v>207</v>
      </c>
      <c r="E1303" t="s">
        <v>430</v>
      </c>
      <c r="F1303" s="11">
        <v>44633.59716435185</v>
      </c>
      <c r="G1303" t="s">
        <v>16</v>
      </c>
      <c r="H1303" t="s">
        <v>23</v>
      </c>
      <c r="I1303" s="12">
        <v>44633.620251435183</v>
      </c>
      <c r="J1303" s="12">
        <v>44633.644086851855</v>
      </c>
      <c r="K1303" s="13">
        <f t="shared" si="151"/>
        <v>34.323000008007511</v>
      </c>
      <c r="L1303" s="3">
        <f t="shared" si="156"/>
        <v>4.4444444429245777E-3</v>
      </c>
      <c r="M1303" s="15">
        <f t="shared" si="152"/>
        <v>6.4</v>
      </c>
      <c r="N1303">
        <f t="shared" si="153"/>
        <v>6864.6000016015023</v>
      </c>
      <c r="O1303" s="10">
        <f t="shared" si="154"/>
        <v>44633.644086851855</v>
      </c>
      <c r="P1303" s="15">
        <f t="shared" si="155"/>
        <v>2</v>
      </c>
    </row>
    <row r="1304" spans="1:16">
      <c r="A1304" s="9" t="s">
        <v>3055</v>
      </c>
      <c r="B1304" s="9" t="s">
        <v>3056</v>
      </c>
      <c r="C1304" s="9" t="s">
        <v>13</v>
      </c>
      <c r="D1304" s="9" t="s">
        <v>14</v>
      </c>
      <c r="E1304" t="s">
        <v>417</v>
      </c>
      <c r="F1304" s="11">
        <v>44633.597511574073</v>
      </c>
      <c r="G1304" t="s">
        <v>16</v>
      </c>
      <c r="H1304" t="s">
        <v>23</v>
      </c>
      <c r="I1304" s="12">
        <v>44633.616277129629</v>
      </c>
      <c r="J1304" s="12">
        <v>44633.642509768521</v>
      </c>
      <c r="K1304" s="13">
        <f t="shared" si="151"/>
        <v>37.775000003166497</v>
      </c>
      <c r="L1304" s="3">
        <f t="shared" si="156"/>
        <v>3.4722222335403785E-4</v>
      </c>
      <c r="M1304" s="15">
        <f t="shared" si="152"/>
        <v>0.5</v>
      </c>
      <c r="N1304">
        <f t="shared" si="153"/>
        <v>7555.0000006332994</v>
      </c>
      <c r="O1304" s="10">
        <f t="shared" si="154"/>
        <v>44633.642509768521</v>
      </c>
      <c r="P1304" s="15">
        <f t="shared" si="155"/>
        <v>2</v>
      </c>
    </row>
    <row r="1305" spans="1:16">
      <c r="A1305" s="9" t="s">
        <v>3057</v>
      </c>
      <c r="B1305" s="9" t="s">
        <v>3058</v>
      </c>
      <c r="C1305" s="9" t="s">
        <v>1173</v>
      </c>
      <c r="D1305" s="9" t="s">
        <v>1173</v>
      </c>
      <c r="E1305" t="s">
        <v>100</v>
      </c>
      <c r="F1305" s="11">
        <v>44633.605787037035</v>
      </c>
      <c r="G1305" t="s">
        <v>16</v>
      </c>
      <c r="H1305" t="s">
        <v>23</v>
      </c>
      <c r="I1305" s="12">
        <v>44633.62462023148</v>
      </c>
      <c r="J1305" s="12">
        <v>44633.650052523146</v>
      </c>
      <c r="K1305" s="13">
        <f t="shared" si="151"/>
        <v>36.622499999357387</v>
      </c>
      <c r="L1305" s="3">
        <f t="shared" si="156"/>
        <v>8.2754629620467313E-3</v>
      </c>
      <c r="M1305" s="15">
        <f t="shared" si="152"/>
        <v>11.916666666666666</v>
      </c>
      <c r="N1305">
        <f t="shared" si="153"/>
        <v>7324.4999998714775</v>
      </c>
      <c r="O1305" s="10">
        <f t="shared" si="154"/>
        <v>44633.650052523146</v>
      </c>
      <c r="P1305" s="15">
        <f t="shared" si="155"/>
        <v>2</v>
      </c>
    </row>
    <row r="1306" spans="1:16">
      <c r="A1306" s="9" t="s">
        <v>3059</v>
      </c>
      <c r="B1306" s="9" t="s">
        <v>3060</v>
      </c>
      <c r="C1306" s="9" t="s">
        <v>160</v>
      </c>
      <c r="D1306" s="9" t="s">
        <v>161</v>
      </c>
      <c r="E1306" t="s">
        <v>105</v>
      </c>
      <c r="F1306" s="11">
        <v>44633.621423611112</v>
      </c>
      <c r="G1306" t="s">
        <v>16</v>
      </c>
      <c r="H1306" t="s">
        <v>23</v>
      </c>
      <c r="I1306" s="12">
        <v>44633.643854444446</v>
      </c>
      <c r="J1306" s="12">
        <v>44633.678484305558</v>
      </c>
      <c r="K1306" s="13">
        <f t="shared" si="151"/>
        <v>49.867000000085682</v>
      </c>
      <c r="L1306" s="3">
        <f t="shared" si="156"/>
        <v>1.5636574076779652E-2</v>
      </c>
      <c r="M1306" s="15">
        <f t="shared" si="152"/>
        <v>22.516666666666666</v>
      </c>
      <c r="N1306">
        <f t="shared" si="153"/>
        <v>9973.4000000171363</v>
      </c>
      <c r="O1306" s="10">
        <f t="shared" si="154"/>
        <v>44633.678484305558</v>
      </c>
      <c r="P1306" s="15">
        <f t="shared" si="155"/>
        <v>2</v>
      </c>
    </row>
    <row r="1307" spans="1:16">
      <c r="A1307" s="9" t="s">
        <v>3061</v>
      </c>
      <c r="B1307" s="9" t="s">
        <v>3062</v>
      </c>
      <c r="C1307" s="9" t="s">
        <v>20</v>
      </c>
      <c r="D1307" s="9" t="s">
        <v>21</v>
      </c>
      <c r="E1307" t="s">
        <v>1799</v>
      </c>
      <c r="F1307" s="11">
        <v>44633.622881944444</v>
      </c>
      <c r="G1307" t="s">
        <v>16</v>
      </c>
      <c r="H1307" t="s">
        <v>23</v>
      </c>
      <c r="I1307" s="12">
        <v>44633.646808472222</v>
      </c>
      <c r="J1307" s="12">
        <v>44633.681530624999</v>
      </c>
      <c r="K1307" s="13">
        <f t="shared" si="151"/>
        <v>49.999899999238551</v>
      </c>
      <c r="L1307" s="3">
        <f t="shared" si="156"/>
        <v>1.4583333322661929E-3</v>
      </c>
      <c r="M1307" s="15">
        <f t="shared" si="152"/>
        <v>2.1</v>
      </c>
      <c r="N1307">
        <f t="shared" si="153"/>
        <v>9999.9799998477101</v>
      </c>
      <c r="O1307" s="10">
        <f t="shared" si="154"/>
        <v>44633.681530624999</v>
      </c>
      <c r="P1307" s="15">
        <f t="shared" si="155"/>
        <v>2</v>
      </c>
    </row>
    <row r="1308" spans="1:16">
      <c r="A1308" s="9" t="s">
        <v>3063</v>
      </c>
      <c r="B1308" s="9" t="s">
        <v>3064</v>
      </c>
      <c r="C1308" s="9" t="s">
        <v>441</v>
      </c>
      <c r="D1308" s="9" t="s">
        <v>442</v>
      </c>
      <c r="E1308" t="s">
        <v>170</v>
      </c>
      <c r="F1308" s="11">
        <v>44633.62290509259</v>
      </c>
      <c r="G1308" t="s">
        <v>16</v>
      </c>
      <c r="H1308" t="s">
        <v>23</v>
      </c>
      <c r="I1308" s="12">
        <v>44633.645250995367</v>
      </c>
      <c r="J1308" s="12">
        <v>44633.679385162039</v>
      </c>
      <c r="K1308" s="13">
        <f t="shared" si="151"/>
        <v>49.15320000727661</v>
      </c>
      <c r="L1308" s="3">
        <f t="shared" si="156"/>
        <v>2.314814628334716E-5</v>
      </c>
      <c r="M1308" s="15">
        <f t="shared" si="152"/>
        <v>3.3333333333333333E-2</v>
      </c>
      <c r="N1308">
        <f t="shared" si="153"/>
        <v>9830.6400014553219</v>
      </c>
      <c r="O1308" s="10">
        <f t="shared" si="154"/>
        <v>44633.679385162039</v>
      </c>
      <c r="P1308" s="15">
        <f t="shared" si="155"/>
        <v>2</v>
      </c>
    </row>
    <row r="1309" spans="1:16">
      <c r="A1309" s="9" t="s">
        <v>3065</v>
      </c>
      <c r="B1309" s="9" t="s">
        <v>3066</v>
      </c>
      <c r="C1309" s="9" t="s">
        <v>529</v>
      </c>
      <c r="D1309" s="9" t="s">
        <v>161</v>
      </c>
      <c r="E1309" t="s">
        <v>137</v>
      </c>
      <c r="F1309" s="11">
        <v>44633.628067129626</v>
      </c>
      <c r="G1309" t="s">
        <v>16</v>
      </c>
      <c r="H1309" t="s">
        <v>23</v>
      </c>
      <c r="I1309" s="12">
        <v>44633.6489319213</v>
      </c>
      <c r="J1309" s="12">
        <v>44633.683090740742</v>
      </c>
      <c r="K1309" s="13">
        <f t="shared" si="151"/>
        <v>49.188699997030199</v>
      </c>
      <c r="L1309" s="3">
        <f t="shared" si="156"/>
        <v>5.1620370359160006E-3</v>
      </c>
      <c r="M1309" s="15">
        <f t="shared" si="152"/>
        <v>7.4333333333333336</v>
      </c>
      <c r="N1309">
        <f t="shared" si="153"/>
        <v>9837.7399994060397</v>
      </c>
      <c r="O1309" s="10">
        <f t="shared" si="154"/>
        <v>44633.683090740742</v>
      </c>
      <c r="P1309" s="15">
        <f t="shared" si="155"/>
        <v>2</v>
      </c>
    </row>
    <row r="1310" spans="1:16">
      <c r="A1310" s="9" t="s">
        <v>3067</v>
      </c>
      <c r="B1310" s="9" t="s">
        <v>3068</v>
      </c>
      <c r="C1310" s="9" t="s">
        <v>20</v>
      </c>
      <c r="D1310" s="9" t="s">
        <v>21</v>
      </c>
      <c r="E1310" t="s">
        <v>402</v>
      </c>
      <c r="F1310" s="11">
        <v>44633.629560185182</v>
      </c>
      <c r="G1310" t="s">
        <v>16</v>
      </c>
      <c r="H1310" t="s">
        <v>23</v>
      </c>
      <c r="I1310" s="12">
        <v>44633.647148101853</v>
      </c>
      <c r="J1310" s="12">
        <v>44633.679447824077</v>
      </c>
      <c r="K1310" s="13">
        <f t="shared" si="151"/>
        <v>46.511600003577769</v>
      </c>
      <c r="L1310" s="3">
        <f t="shared" si="156"/>
        <v>1.4930555553291924E-3</v>
      </c>
      <c r="M1310" s="15">
        <f t="shared" si="152"/>
        <v>2.15</v>
      </c>
      <c r="N1310">
        <f t="shared" si="153"/>
        <v>9302.3200007155538</v>
      </c>
      <c r="O1310" s="10">
        <f t="shared" si="154"/>
        <v>44633.679447824077</v>
      </c>
      <c r="P1310" s="15">
        <f t="shared" si="155"/>
        <v>2</v>
      </c>
    </row>
    <row r="1311" spans="1:16">
      <c r="A1311" s="9" t="s">
        <v>3069</v>
      </c>
      <c r="B1311" s="9" t="s">
        <v>3070</v>
      </c>
      <c r="C1311" s="9" t="s">
        <v>89</v>
      </c>
      <c r="D1311" s="9" t="s">
        <v>90</v>
      </c>
      <c r="E1311" t="s">
        <v>260</v>
      </c>
      <c r="F1311" s="11">
        <v>44633.633101851854</v>
      </c>
      <c r="G1311" t="s">
        <v>16</v>
      </c>
      <c r="H1311" t="s">
        <v>23</v>
      </c>
      <c r="I1311" s="12">
        <v>44633.656739768521</v>
      </c>
      <c r="J1311" s="12">
        <v>44633.681965046293</v>
      </c>
      <c r="K1311" s="13">
        <f t="shared" si="151"/>
        <v>36.324399991426617</v>
      </c>
      <c r="L1311" s="3">
        <f t="shared" si="156"/>
        <v>3.54166667239042E-3</v>
      </c>
      <c r="M1311" s="15">
        <f t="shared" si="152"/>
        <v>5.0999999999999996</v>
      </c>
      <c r="N1311">
        <f t="shared" si="153"/>
        <v>7264.8799982853234</v>
      </c>
      <c r="O1311" s="10">
        <f t="shared" si="154"/>
        <v>44633.681965046293</v>
      </c>
      <c r="P1311" s="15">
        <f t="shared" si="155"/>
        <v>2</v>
      </c>
    </row>
    <row r="1312" spans="1:16">
      <c r="A1312" s="9" t="s">
        <v>3071</v>
      </c>
      <c r="B1312" s="9" t="s">
        <v>3072</v>
      </c>
      <c r="C1312" s="9" t="s">
        <v>306</v>
      </c>
      <c r="D1312" s="9" t="s">
        <v>306</v>
      </c>
      <c r="E1312" t="s">
        <v>110</v>
      </c>
      <c r="F1312" s="11">
        <v>44633.647164351853</v>
      </c>
      <c r="G1312" t="s">
        <v>16</v>
      </c>
      <c r="H1312" t="s">
        <v>23</v>
      </c>
      <c r="I1312" s="12">
        <v>44633.666597615738</v>
      </c>
      <c r="J1312" s="12">
        <v>44633.690272754633</v>
      </c>
      <c r="K1312" s="13">
        <f t="shared" si="151"/>
        <v>34.092200008453801</v>
      </c>
      <c r="L1312" s="3">
        <f t="shared" si="156"/>
        <v>1.4062499998544808E-2</v>
      </c>
      <c r="M1312" s="15">
        <f t="shared" si="152"/>
        <v>20.25</v>
      </c>
      <c r="N1312">
        <f t="shared" si="153"/>
        <v>6818.4400016907603</v>
      </c>
      <c r="O1312" s="10">
        <f t="shared" si="154"/>
        <v>44633.690272754633</v>
      </c>
      <c r="P1312" s="15">
        <f t="shared" si="155"/>
        <v>2</v>
      </c>
    </row>
    <row r="1313" spans="1:16">
      <c r="A1313" s="9" t="s">
        <v>3073</v>
      </c>
      <c r="B1313" s="9" t="s">
        <v>3074</v>
      </c>
      <c r="C1313" s="9" t="s">
        <v>433</v>
      </c>
      <c r="D1313" s="9" t="s">
        <v>433</v>
      </c>
      <c r="E1313" t="s">
        <v>31</v>
      </c>
      <c r="F1313" s="11">
        <v>44633.647743055553</v>
      </c>
      <c r="G1313" t="s">
        <v>16</v>
      </c>
      <c r="H1313" t="s">
        <v>23</v>
      </c>
      <c r="I1313" s="12">
        <v>44633.667024444447</v>
      </c>
      <c r="J1313" s="12">
        <v>44633.701701666665</v>
      </c>
      <c r="K1313" s="13">
        <f t="shared" si="151"/>
        <v>49.935199994361028</v>
      </c>
      <c r="L1313" s="3">
        <f t="shared" si="156"/>
        <v>5.7870370073942468E-4</v>
      </c>
      <c r="M1313" s="15">
        <f t="shared" si="152"/>
        <v>0.83333333333333337</v>
      </c>
      <c r="N1313">
        <f t="shared" si="153"/>
        <v>9987.0399988722056</v>
      </c>
      <c r="O1313" s="10">
        <f t="shared" si="154"/>
        <v>44633.701701666665</v>
      </c>
      <c r="P1313" s="15">
        <f t="shared" si="155"/>
        <v>2</v>
      </c>
    </row>
    <row r="1314" spans="1:16">
      <c r="A1314" s="9" t="s">
        <v>3075</v>
      </c>
      <c r="B1314" s="9" t="s">
        <v>3076</v>
      </c>
      <c r="C1314" s="9" t="s">
        <v>306</v>
      </c>
      <c r="D1314" s="9" t="s">
        <v>306</v>
      </c>
      <c r="E1314" t="s">
        <v>186</v>
      </c>
      <c r="F1314" s="11">
        <v>44633.656400462962</v>
      </c>
      <c r="G1314" t="s">
        <v>16</v>
      </c>
      <c r="H1314" t="s">
        <v>23</v>
      </c>
      <c r="I1314" s="12">
        <v>44633.676852476849</v>
      </c>
      <c r="J1314" s="12">
        <v>44633.711568449071</v>
      </c>
      <c r="K1314" s="13">
        <f t="shared" si="151"/>
        <v>49.9910000001546</v>
      </c>
      <c r="L1314" s="3">
        <f t="shared" si="156"/>
        <v>8.6574074084637687E-3</v>
      </c>
      <c r="M1314" s="15">
        <f t="shared" si="152"/>
        <v>12.466666666666667</v>
      </c>
      <c r="N1314">
        <f t="shared" si="153"/>
        <v>9998.2000000309199</v>
      </c>
      <c r="O1314" s="10">
        <f t="shared" si="154"/>
        <v>44633.711568449071</v>
      </c>
      <c r="P1314" s="15">
        <f t="shared" si="155"/>
        <v>2</v>
      </c>
    </row>
    <row r="1315" spans="1:16">
      <c r="A1315" s="9" t="s">
        <v>3077</v>
      </c>
      <c r="B1315" s="9" t="s">
        <v>3078</v>
      </c>
      <c r="C1315" s="9" t="s">
        <v>20</v>
      </c>
      <c r="D1315" s="9" t="s">
        <v>21</v>
      </c>
      <c r="E1315" t="s">
        <v>22</v>
      </c>
      <c r="F1315" s="11">
        <v>44633.674895833334</v>
      </c>
      <c r="G1315" t="s">
        <v>16</v>
      </c>
      <c r="H1315" t="s">
        <v>23</v>
      </c>
      <c r="I1315" s="12">
        <v>44633.694087708333</v>
      </c>
      <c r="J1315" s="12">
        <v>44633.72867527778</v>
      </c>
      <c r="K1315" s="13">
        <f t="shared" si="151"/>
        <v>49.806100004352629</v>
      </c>
      <c r="L1315" s="3">
        <f t="shared" si="156"/>
        <v>1.8495370371965691E-2</v>
      </c>
      <c r="M1315" s="15">
        <f t="shared" si="152"/>
        <v>26.633333333333333</v>
      </c>
      <c r="N1315">
        <f t="shared" si="153"/>
        <v>9961.2200008705258</v>
      </c>
      <c r="O1315" s="10">
        <f t="shared" si="154"/>
        <v>44633.72867527778</v>
      </c>
      <c r="P1315" s="15">
        <f t="shared" si="155"/>
        <v>2</v>
      </c>
    </row>
    <row r="1316" spans="1:16">
      <c r="A1316" s="9" t="s">
        <v>3079</v>
      </c>
      <c r="B1316" s="9" t="s">
        <v>3080</v>
      </c>
      <c r="C1316" s="9" t="s">
        <v>94</v>
      </c>
      <c r="D1316" s="9" t="s">
        <v>95</v>
      </c>
      <c r="E1316" t="s">
        <v>179</v>
      </c>
      <c r="F1316" s="11">
        <v>44633.685081018521</v>
      </c>
      <c r="G1316" t="s">
        <v>16</v>
      </c>
      <c r="H1316" t="s">
        <v>23</v>
      </c>
      <c r="I1316" s="12">
        <v>44633.708478310182</v>
      </c>
      <c r="J1316" s="12">
        <v>44633.735464351848</v>
      </c>
      <c r="K1316" s="13">
        <f t="shared" si="151"/>
        <v>38.859899999806657</v>
      </c>
      <c r="L1316" s="3">
        <f t="shared" si="156"/>
        <v>1.0185185186855961E-2</v>
      </c>
      <c r="M1316" s="15">
        <f t="shared" si="152"/>
        <v>14.666666666666666</v>
      </c>
      <c r="N1316">
        <f t="shared" si="153"/>
        <v>7771.9799999613315</v>
      </c>
      <c r="O1316" s="10">
        <f t="shared" si="154"/>
        <v>44633.735464351848</v>
      </c>
      <c r="P1316" s="15">
        <f t="shared" si="155"/>
        <v>2</v>
      </c>
    </row>
    <row r="1317" spans="1:16">
      <c r="A1317" s="9" t="s">
        <v>3081</v>
      </c>
      <c r="B1317" s="9" t="s">
        <v>3082</v>
      </c>
      <c r="C1317" s="9" t="s">
        <v>273</v>
      </c>
      <c r="D1317" s="9" t="s">
        <v>274</v>
      </c>
      <c r="E1317" t="s">
        <v>166</v>
      </c>
      <c r="F1317" s="11">
        <v>44633.692094907405</v>
      </c>
      <c r="G1317" t="s">
        <v>16</v>
      </c>
      <c r="H1317" t="s">
        <v>23</v>
      </c>
      <c r="I1317" s="12">
        <v>44633.709859282404</v>
      </c>
      <c r="J1317" s="12">
        <v>44633.740739351852</v>
      </c>
      <c r="K1317" s="13">
        <f t="shared" si="151"/>
        <v>44.467300004325807</v>
      </c>
      <c r="L1317" s="3">
        <f t="shared" si="156"/>
        <v>7.0138888841029257E-3</v>
      </c>
      <c r="M1317" s="15">
        <f t="shared" si="152"/>
        <v>10.1</v>
      </c>
      <c r="N1317">
        <f t="shared" si="153"/>
        <v>8893.4600008651614</v>
      </c>
      <c r="O1317" s="10">
        <f t="shared" si="154"/>
        <v>44633.740739351852</v>
      </c>
      <c r="P1317" s="15">
        <f t="shared" si="155"/>
        <v>2</v>
      </c>
    </row>
    <row r="1318" spans="1:16">
      <c r="A1318" s="9" t="s">
        <v>3083</v>
      </c>
      <c r="B1318" s="9" t="s">
        <v>3084</v>
      </c>
      <c r="C1318" s="9" t="s">
        <v>20</v>
      </c>
      <c r="D1318" s="9" t="s">
        <v>21</v>
      </c>
      <c r="E1318" t="s">
        <v>34</v>
      </c>
      <c r="F1318" s="11">
        <v>44633.700046296297</v>
      </c>
      <c r="G1318" t="s">
        <v>16</v>
      </c>
      <c r="H1318" t="s">
        <v>23</v>
      </c>
      <c r="I1318" s="12">
        <v>44633.722441018515</v>
      </c>
      <c r="J1318" s="12">
        <v>44633.756731782407</v>
      </c>
      <c r="K1318" s="13">
        <f t="shared" si="151"/>
        <v>49.378700003726408</v>
      </c>
      <c r="L1318" s="3">
        <f t="shared" si="156"/>
        <v>7.9513888922519982E-3</v>
      </c>
      <c r="M1318" s="15">
        <f t="shared" si="152"/>
        <v>11.45</v>
      </c>
      <c r="N1318">
        <f t="shared" si="153"/>
        <v>9875.7400007452816</v>
      </c>
      <c r="O1318" s="10">
        <f t="shared" si="154"/>
        <v>44633.756731782407</v>
      </c>
      <c r="P1318" s="15">
        <f t="shared" si="155"/>
        <v>2</v>
      </c>
    </row>
    <row r="1319" spans="1:16">
      <c r="A1319" s="9" t="s">
        <v>3085</v>
      </c>
      <c r="B1319" s="9" t="s">
        <v>3086</v>
      </c>
      <c r="C1319" s="9" t="s">
        <v>493</v>
      </c>
      <c r="D1319" s="9" t="s">
        <v>493</v>
      </c>
      <c r="E1319" t="s">
        <v>119</v>
      </c>
      <c r="F1319" s="11">
        <v>44633.718726851854</v>
      </c>
      <c r="G1319" t="s">
        <v>16</v>
      </c>
      <c r="H1319" t="s">
        <v>23</v>
      </c>
      <c r="I1319" s="12">
        <v>44633.741431712966</v>
      </c>
      <c r="J1319" s="12">
        <v>44633.775733726849</v>
      </c>
      <c r="K1319" s="13">
        <f t="shared" si="151"/>
        <v>49.394899990875274</v>
      </c>
      <c r="L1319" s="3">
        <f t="shared" si="156"/>
        <v>1.8680555556784384E-2</v>
      </c>
      <c r="M1319" s="15">
        <f t="shared" si="152"/>
        <v>26.9</v>
      </c>
      <c r="N1319">
        <f t="shared" si="153"/>
        <v>9878.9799981750548</v>
      </c>
      <c r="O1319" s="10">
        <f t="shared" si="154"/>
        <v>44633.775733726849</v>
      </c>
      <c r="P1319" s="15">
        <f t="shared" si="155"/>
        <v>2</v>
      </c>
    </row>
    <row r="1320" spans="1:16">
      <c r="A1320" s="9" t="s">
        <v>3087</v>
      </c>
      <c r="B1320" s="9" t="s">
        <v>3088</v>
      </c>
      <c r="C1320" s="9" t="s">
        <v>1637</v>
      </c>
      <c r="D1320" s="9" t="s">
        <v>123</v>
      </c>
      <c r="E1320" t="s">
        <v>105</v>
      </c>
      <c r="F1320" s="11">
        <v>44633.731354166666</v>
      </c>
      <c r="G1320" t="s">
        <v>16</v>
      </c>
      <c r="H1320" t="s">
        <v>23</v>
      </c>
      <c r="I1320" s="12">
        <v>44633.751936111112</v>
      </c>
      <c r="J1320" s="12">
        <v>44633.78460013889</v>
      </c>
      <c r="K1320" s="13">
        <f t="shared" si="151"/>
        <v>47.036200000438839</v>
      </c>
      <c r="L1320" s="3">
        <f t="shared" si="156"/>
        <v>1.2627314812561963E-2</v>
      </c>
      <c r="M1320" s="15">
        <f t="shared" si="152"/>
        <v>18.183333333333334</v>
      </c>
      <c r="N1320">
        <f t="shared" si="153"/>
        <v>9407.2400000877678</v>
      </c>
      <c r="O1320" s="10">
        <f t="shared" si="154"/>
        <v>44633.78460013889</v>
      </c>
      <c r="P1320" s="15">
        <f t="shared" si="155"/>
        <v>2</v>
      </c>
    </row>
    <row r="1321" spans="1:16">
      <c r="A1321" s="9" t="s">
        <v>3089</v>
      </c>
      <c r="B1321" s="9" t="s">
        <v>3090</v>
      </c>
      <c r="C1321" s="9" t="s">
        <v>20</v>
      </c>
      <c r="D1321" s="9" t="s">
        <v>21</v>
      </c>
      <c r="E1321" t="s">
        <v>59</v>
      </c>
      <c r="F1321" s="11">
        <v>44634.00209490741</v>
      </c>
      <c r="G1321" t="s">
        <v>16</v>
      </c>
      <c r="H1321" t="s">
        <v>23</v>
      </c>
      <c r="I1321" s="12">
        <v>44634.025129837966</v>
      </c>
      <c r="J1321" s="12">
        <v>44634.057984629631</v>
      </c>
      <c r="K1321" s="13">
        <f t="shared" si="151"/>
        <v>47.310899997828528</v>
      </c>
      <c r="L1321" s="3">
        <f t="shared" si="156"/>
        <v>0.27074074074334931</v>
      </c>
      <c r="M1321" s="15">
        <f t="shared" si="152"/>
        <v>389.86666666666667</v>
      </c>
      <c r="N1321">
        <f t="shared" si="153"/>
        <v>9462.1799995657057</v>
      </c>
      <c r="O1321" s="10">
        <f t="shared" si="154"/>
        <v>44634.057984629631</v>
      </c>
      <c r="P1321" s="15">
        <f t="shared" si="155"/>
        <v>3</v>
      </c>
    </row>
    <row r="1322" spans="1:16">
      <c r="A1322" s="9" t="s">
        <v>3091</v>
      </c>
      <c r="B1322" s="9" t="s">
        <v>3092</v>
      </c>
      <c r="C1322" s="9" t="s">
        <v>20</v>
      </c>
      <c r="D1322" s="9" t="s">
        <v>21</v>
      </c>
      <c r="E1322" t="s">
        <v>335</v>
      </c>
      <c r="F1322" s="11">
        <v>44634.002638888887</v>
      </c>
      <c r="G1322" t="s">
        <v>16</v>
      </c>
      <c r="H1322" t="s">
        <v>23</v>
      </c>
      <c r="I1322" s="12">
        <v>44634.021314375001</v>
      </c>
      <c r="J1322" s="12">
        <v>44634.045265624998</v>
      </c>
      <c r="K1322" s="13">
        <f t="shared" si="151"/>
        <v>34.489799996372312</v>
      </c>
      <c r="L1322" s="3">
        <f t="shared" si="156"/>
        <v>5.4398147767642513E-4</v>
      </c>
      <c r="M1322" s="15">
        <f t="shared" si="152"/>
        <v>0.78333333333333333</v>
      </c>
      <c r="N1322">
        <f t="shared" si="153"/>
        <v>6897.9599992744625</v>
      </c>
      <c r="O1322" s="10">
        <f t="shared" si="154"/>
        <v>44634.045265624998</v>
      </c>
      <c r="P1322" s="15">
        <f t="shared" si="155"/>
        <v>3</v>
      </c>
    </row>
    <row r="1323" spans="1:16">
      <c r="A1323" s="9" t="s">
        <v>3093</v>
      </c>
      <c r="B1323" s="9" t="s">
        <v>3094</v>
      </c>
      <c r="C1323" s="9" t="s">
        <v>13</v>
      </c>
      <c r="D1323" s="9" t="s">
        <v>14</v>
      </c>
      <c r="E1323" t="s">
        <v>15</v>
      </c>
      <c r="F1323" s="11">
        <v>44634.00273148148</v>
      </c>
      <c r="G1323" t="s">
        <v>16</v>
      </c>
      <c r="H1323" t="s">
        <v>17</v>
      </c>
      <c r="I1323" s="12">
        <v>44634.019770370367</v>
      </c>
      <c r="J1323" s="12">
        <v>44634.049614953707</v>
      </c>
      <c r="K1323" s="13">
        <f t="shared" si="151"/>
        <v>42.976200008997694</v>
      </c>
      <c r="L1323" s="3">
        <f t="shared" si="156"/>
        <v>9.2592592409346253E-5</v>
      </c>
      <c r="M1323" s="15">
        <f t="shared" si="152"/>
        <v>0.13333333333333333</v>
      </c>
      <c r="N1323">
        <f t="shared" si="153"/>
        <v>8595.2400017995387</v>
      </c>
      <c r="O1323" s="10">
        <f t="shared" si="154"/>
        <v>44634.049614953707</v>
      </c>
      <c r="P1323" s="15">
        <f t="shared" si="155"/>
        <v>3</v>
      </c>
    </row>
    <row r="1324" spans="1:16">
      <c r="A1324" s="9" t="s">
        <v>3095</v>
      </c>
      <c r="B1324" s="9" t="s">
        <v>3096</v>
      </c>
      <c r="C1324" s="9" t="s">
        <v>20</v>
      </c>
      <c r="D1324" s="9" t="s">
        <v>21</v>
      </c>
      <c r="E1324" t="s">
        <v>86</v>
      </c>
      <c r="F1324" s="11">
        <v>44634.003333333334</v>
      </c>
      <c r="G1324" t="s">
        <v>16</v>
      </c>
      <c r="H1324" t="s">
        <v>23</v>
      </c>
      <c r="I1324" s="12">
        <v>44634.023689305555</v>
      </c>
      <c r="J1324" s="12">
        <v>44634.058410138889</v>
      </c>
      <c r="K1324" s="13">
        <f t="shared" si="151"/>
        <v>49.997999999905005</v>
      </c>
      <c r="L1324" s="3">
        <f t="shared" si="156"/>
        <v>6.0185185429872945E-4</v>
      </c>
      <c r="M1324" s="15">
        <f t="shared" si="152"/>
        <v>0.8666666666666667</v>
      </c>
      <c r="N1324">
        <f t="shared" si="153"/>
        <v>9999.599999981001</v>
      </c>
      <c r="O1324" s="10">
        <f t="shared" si="154"/>
        <v>44634.058410138889</v>
      </c>
      <c r="P1324" s="15">
        <f t="shared" si="155"/>
        <v>3</v>
      </c>
    </row>
    <row r="1325" spans="1:16">
      <c r="A1325" s="9" t="s">
        <v>3097</v>
      </c>
      <c r="B1325" s="9" t="s">
        <v>3098</v>
      </c>
      <c r="C1325" s="9" t="s">
        <v>13</v>
      </c>
      <c r="D1325" s="9" t="s">
        <v>14</v>
      </c>
      <c r="E1325" t="s">
        <v>461</v>
      </c>
      <c r="F1325" s="11">
        <v>44634.003391203703</v>
      </c>
      <c r="G1325" t="s">
        <v>16</v>
      </c>
      <c r="H1325" t="s">
        <v>17</v>
      </c>
      <c r="I1325" s="12">
        <v>44634.022869189816</v>
      </c>
      <c r="J1325" s="12">
        <v>44634.055583703703</v>
      </c>
      <c r="K1325" s="13">
        <f t="shared" si="151"/>
        <v>47.108899997547269</v>
      </c>
      <c r="L1325" s="3">
        <f t="shared" si="156"/>
        <v>5.7870369346346706E-5</v>
      </c>
      <c r="M1325" s="15">
        <f t="shared" si="152"/>
        <v>8.3333333333333329E-2</v>
      </c>
      <c r="N1325">
        <f t="shared" si="153"/>
        <v>9421.7799995094538</v>
      </c>
      <c r="O1325" s="10">
        <f t="shared" si="154"/>
        <v>44634.055583703703</v>
      </c>
      <c r="P1325" s="15">
        <f t="shared" si="155"/>
        <v>3</v>
      </c>
    </row>
    <row r="1326" spans="1:16">
      <c r="A1326" s="9" t="s">
        <v>3099</v>
      </c>
      <c r="B1326" s="9" t="s">
        <v>3100</v>
      </c>
      <c r="C1326" s="9" t="s">
        <v>20</v>
      </c>
      <c r="D1326" s="9" t="s">
        <v>21</v>
      </c>
      <c r="E1326" t="s">
        <v>1802</v>
      </c>
      <c r="F1326" s="11">
        <v>44634.006967592592</v>
      </c>
      <c r="G1326" t="s">
        <v>16</v>
      </c>
      <c r="H1326" t="s">
        <v>23</v>
      </c>
      <c r="I1326" s="12">
        <v>44634.028463842595</v>
      </c>
      <c r="J1326" s="12">
        <v>44634.054703981485</v>
      </c>
      <c r="K1326" s="13">
        <f t="shared" si="151"/>
        <v>37.785800001583993</v>
      </c>
      <c r="L1326" s="3">
        <f t="shared" si="156"/>
        <v>3.5763888881774619E-3</v>
      </c>
      <c r="M1326" s="15">
        <f t="shared" si="152"/>
        <v>5.15</v>
      </c>
      <c r="N1326">
        <f t="shared" si="153"/>
        <v>7557.1600003167987</v>
      </c>
      <c r="O1326" s="10">
        <f t="shared" si="154"/>
        <v>44634.054703981485</v>
      </c>
      <c r="P1326" s="15">
        <f t="shared" si="155"/>
        <v>3</v>
      </c>
    </row>
    <row r="1327" spans="1:16">
      <c r="A1327" s="9" t="s">
        <v>3101</v>
      </c>
      <c r="B1327" s="9" t="s">
        <v>3102</v>
      </c>
      <c r="C1327" s="9" t="s">
        <v>13</v>
      </c>
      <c r="D1327" s="9" t="s">
        <v>14</v>
      </c>
      <c r="E1327" t="s">
        <v>1233</v>
      </c>
      <c r="F1327" s="11">
        <v>44634.030532407407</v>
      </c>
      <c r="G1327" t="s">
        <v>16</v>
      </c>
      <c r="H1327" t="s">
        <v>17</v>
      </c>
      <c r="I1327" s="12">
        <v>44634.051149143517</v>
      </c>
      <c r="J1327" s="12">
        <v>44634.085805740739</v>
      </c>
      <c r="K1327" s="13">
        <f t="shared" si="151"/>
        <v>49.905499998712912</v>
      </c>
      <c r="L1327" s="3">
        <f t="shared" si="156"/>
        <v>2.3564814815472346E-2</v>
      </c>
      <c r="M1327" s="15">
        <f t="shared" si="152"/>
        <v>33.93333333333333</v>
      </c>
      <c r="N1327">
        <f t="shared" si="153"/>
        <v>9981.0999997425824</v>
      </c>
      <c r="O1327" s="10">
        <f t="shared" si="154"/>
        <v>44634.085805740739</v>
      </c>
      <c r="P1327" s="15">
        <f t="shared" si="155"/>
        <v>3</v>
      </c>
    </row>
    <row r="1328" spans="1:16">
      <c r="A1328" s="9" t="s">
        <v>3103</v>
      </c>
      <c r="B1328" s="9" t="s">
        <v>3104</v>
      </c>
      <c r="C1328" s="9" t="s">
        <v>20</v>
      </c>
      <c r="D1328" s="9" t="s">
        <v>21</v>
      </c>
      <c r="E1328" t="s">
        <v>62</v>
      </c>
      <c r="F1328" s="11">
        <v>44634.048692129632</v>
      </c>
      <c r="G1328" t="s">
        <v>16</v>
      </c>
      <c r="H1328" t="s">
        <v>23</v>
      </c>
      <c r="I1328" s="12">
        <v>44634.069345671298</v>
      </c>
      <c r="J1328" s="12">
        <v>44634.104067754626</v>
      </c>
      <c r="K1328" s="13">
        <f t="shared" si="151"/>
        <v>49.999799992656335</v>
      </c>
      <c r="L1328" s="3">
        <f t="shared" si="156"/>
        <v>1.8159722225391306E-2</v>
      </c>
      <c r="M1328" s="15">
        <f t="shared" si="152"/>
        <v>26.15</v>
      </c>
      <c r="N1328">
        <f t="shared" si="153"/>
        <v>9999.959998531267</v>
      </c>
      <c r="O1328" s="10">
        <f t="shared" si="154"/>
        <v>44634.104067754626</v>
      </c>
      <c r="P1328" s="15">
        <f t="shared" si="155"/>
        <v>3</v>
      </c>
    </row>
    <row r="1329" spans="1:16">
      <c r="A1329" s="9" t="s">
        <v>3105</v>
      </c>
      <c r="B1329" s="9" t="s">
        <v>3106</v>
      </c>
      <c r="C1329" s="9" t="s">
        <v>474</v>
      </c>
      <c r="D1329" s="9" t="s">
        <v>474</v>
      </c>
      <c r="E1329" t="s">
        <v>232</v>
      </c>
      <c r="F1329" s="11">
        <v>44634.075567129628</v>
      </c>
      <c r="G1329" t="s">
        <v>16</v>
      </c>
      <c r="H1329" t="s">
        <v>23</v>
      </c>
      <c r="I1329" s="12">
        <v>44634.096513171295</v>
      </c>
      <c r="J1329" s="12">
        <v>44634.128072546293</v>
      </c>
      <c r="K1329" s="13">
        <f t="shared" si="151"/>
        <v>45.445499997586012</v>
      </c>
      <c r="L1329" s="3">
        <f t="shared" si="156"/>
        <v>2.6874999995925464E-2</v>
      </c>
      <c r="M1329" s="15">
        <f t="shared" si="152"/>
        <v>38.700000000000003</v>
      </c>
      <c r="N1329">
        <f t="shared" si="153"/>
        <v>9089.0999995172024</v>
      </c>
      <c r="O1329" s="10">
        <f t="shared" si="154"/>
        <v>44634.128072546293</v>
      </c>
      <c r="P1329" s="15">
        <f t="shared" si="155"/>
        <v>3</v>
      </c>
    </row>
    <row r="1330" spans="1:16">
      <c r="A1330" s="9" t="s">
        <v>3107</v>
      </c>
      <c r="B1330" s="9" t="s">
        <v>3108</v>
      </c>
      <c r="C1330" s="9" t="s">
        <v>54</v>
      </c>
      <c r="D1330" s="9" t="s">
        <v>55</v>
      </c>
      <c r="E1330" t="s">
        <v>56</v>
      </c>
      <c r="F1330" s="11">
        <v>44634.07640046296</v>
      </c>
      <c r="G1330" t="s">
        <v>16</v>
      </c>
      <c r="H1330" t="s">
        <v>23</v>
      </c>
      <c r="I1330" s="12">
        <v>44634.095897615742</v>
      </c>
      <c r="J1330" s="12">
        <v>44634.129638310187</v>
      </c>
      <c r="K1330" s="13">
        <f t="shared" si="151"/>
        <v>48.586600001435727</v>
      </c>
      <c r="L1330" s="3">
        <f t="shared" si="156"/>
        <v>8.3333333168411627E-4</v>
      </c>
      <c r="M1330" s="15">
        <f t="shared" si="152"/>
        <v>1.2</v>
      </c>
      <c r="N1330">
        <f t="shared" si="153"/>
        <v>9717.3200002871454</v>
      </c>
      <c r="O1330" s="10">
        <f t="shared" si="154"/>
        <v>44634.129638310187</v>
      </c>
      <c r="P1330" s="15">
        <f t="shared" si="155"/>
        <v>3</v>
      </c>
    </row>
    <row r="1331" spans="1:16">
      <c r="A1331" s="9" t="s">
        <v>3109</v>
      </c>
      <c r="B1331" s="9" t="s">
        <v>3110</v>
      </c>
      <c r="C1331" s="9" t="s">
        <v>3111</v>
      </c>
      <c r="D1331" s="9" t="s">
        <v>3111</v>
      </c>
      <c r="E1331" t="s">
        <v>51</v>
      </c>
      <c r="F1331" s="11">
        <v>44634.089097222219</v>
      </c>
      <c r="G1331" t="s">
        <v>16</v>
      </c>
      <c r="H1331" t="s">
        <v>23</v>
      </c>
      <c r="I1331" s="12">
        <v>44634.106683333332</v>
      </c>
      <c r="J1331" s="12">
        <v>44634.134382638891</v>
      </c>
      <c r="K1331" s="13">
        <f t="shared" si="151"/>
        <v>39.887000005692244</v>
      </c>
      <c r="L1331" s="3">
        <f t="shared" si="156"/>
        <v>1.2696759258687962E-2</v>
      </c>
      <c r="M1331" s="15">
        <f t="shared" si="152"/>
        <v>18.283333333333335</v>
      </c>
      <c r="N1331">
        <f t="shared" si="153"/>
        <v>7977.4000011384487</v>
      </c>
      <c r="O1331" s="10">
        <f t="shared" si="154"/>
        <v>44634.134382638891</v>
      </c>
      <c r="P1331" s="15">
        <f t="shared" si="155"/>
        <v>3</v>
      </c>
    </row>
    <row r="1332" spans="1:16">
      <c r="A1332" s="9" t="s">
        <v>3112</v>
      </c>
      <c r="B1332" s="9" t="s">
        <v>3113</v>
      </c>
      <c r="C1332" s="9" t="s">
        <v>20</v>
      </c>
      <c r="D1332" s="9" t="s">
        <v>21</v>
      </c>
      <c r="E1332" t="s">
        <v>65</v>
      </c>
      <c r="F1332" s="11">
        <v>44634.097581018519</v>
      </c>
      <c r="G1332" t="s">
        <v>16</v>
      </c>
      <c r="H1332" t="s">
        <v>23</v>
      </c>
      <c r="I1332" s="12">
        <v>44634.118264699071</v>
      </c>
      <c r="J1332" s="12">
        <v>44634.145956990738</v>
      </c>
      <c r="K1332" s="13">
        <f t="shared" si="151"/>
        <v>39.87690000096336</v>
      </c>
      <c r="L1332" s="3">
        <f t="shared" si="156"/>
        <v>8.4837963004247285E-3</v>
      </c>
      <c r="M1332" s="15">
        <f t="shared" si="152"/>
        <v>12.216666666666667</v>
      </c>
      <c r="N1332">
        <f t="shared" si="153"/>
        <v>7975.380000192672</v>
      </c>
      <c r="O1332" s="10">
        <f t="shared" si="154"/>
        <v>44634.145956990738</v>
      </c>
      <c r="P1332" s="15">
        <f t="shared" si="155"/>
        <v>3</v>
      </c>
    </row>
    <row r="1333" spans="1:16">
      <c r="A1333" s="9" t="s">
        <v>3114</v>
      </c>
      <c r="B1333" s="9" t="s">
        <v>3115</v>
      </c>
      <c r="C1333" s="9" t="s">
        <v>49</v>
      </c>
      <c r="D1333" s="9" t="s">
        <v>50</v>
      </c>
      <c r="E1333" t="s">
        <v>75</v>
      </c>
      <c r="F1333" s="11">
        <v>44634.118171296293</v>
      </c>
      <c r="G1333" t="s">
        <v>16</v>
      </c>
      <c r="H1333" t="s">
        <v>23</v>
      </c>
      <c r="I1333" s="12">
        <v>44634.139271921296</v>
      </c>
      <c r="J1333" s="12">
        <v>44634.161870671298</v>
      </c>
      <c r="K1333" s="13">
        <f t="shared" si="151"/>
        <v>32.542200002353638</v>
      </c>
      <c r="L1333" s="3">
        <f t="shared" si="156"/>
        <v>2.0590277774317656E-2</v>
      </c>
      <c r="M1333" s="15">
        <f t="shared" si="152"/>
        <v>29.65</v>
      </c>
      <c r="N1333">
        <f t="shared" si="153"/>
        <v>6508.4400004707277</v>
      </c>
      <c r="O1333" s="10">
        <f t="shared" si="154"/>
        <v>44634.161870671298</v>
      </c>
      <c r="P1333" s="15">
        <f t="shared" si="155"/>
        <v>3</v>
      </c>
    </row>
    <row r="1334" spans="1:16">
      <c r="A1334" s="9" t="s">
        <v>3116</v>
      </c>
      <c r="B1334" s="9" t="s">
        <v>3117</v>
      </c>
      <c r="C1334" s="9" t="s">
        <v>13</v>
      </c>
      <c r="D1334" s="9" t="s">
        <v>14</v>
      </c>
      <c r="E1334" t="s">
        <v>182</v>
      </c>
      <c r="F1334" s="11">
        <v>44634.126377314817</v>
      </c>
      <c r="G1334" t="s">
        <v>16</v>
      </c>
      <c r="H1334" t="s">
        <v>17</v>
      </c>
      <c r="I1334" s="12">
        <v>44634.146353912038</v>
      </c>
      <c r="J1334" s="12">
        <v>44634.179476550926</v>
      </c>
      <c r="K1334" s="13">
        <f t="shared" si="151"/>
        <v>47.696599998744205</v>
      </c>
      <c r="L1334" s="3">
        <f t="shared" si="156"/>
        <v>8.2060185231966898E-3</v>
      </c>
      <c r="M1334" s="15">
        <f t="shared" si="152"/>
        <v>11.816666666666666</v>
      </c>
      <c r="N1334">
        <f t="shared" si="153"/>
        <v>9539.3199997488409</v>
      </c>
      <c r="O1334" s="10">
        <f t="shared" si="154"/>
        <v>44634.179476550926</v>
      </c>
      <c r="P1334" s="15">
        <f t="shared" si="155"/>
        <v>3</v>
      </c>
    </row>
    <row r="1335" spans="1:16">
      <c r="A1335" s="9" t="s">
        <v>3118</v>
      </c>
      <c r="B1335" s="9" t="s">
        <v>3119</v>
      </c>
      <c r="C1335" s="9" t="s">
        <v>173</v>
      </c>
      <c r="D1335" s="9" t="s">
        <v>174</v>
      </c>
      <c r="E1335" t="s">
        <v>629</v>
      </c>
      <c r="F1335" s="11">
        <v>44634.193831018521</v>
      </c>
      <c r="G1335" t="s">
        <v>16</v>
      </c>
      <c r="H1335" t="s">
        <v>17</v>
      </c>
      <c r="I1335" s="12">
        <v>44634.214742962962</v>
      </c>
      <c r="J1335" s="12">
        <v>44634.240776435188</v>
      </c>
      <c r="K1335" s="13">
        <f t="shared" si="151"/>
        <v>37.488200005609542</v>
      </c>
      <c r="L1335" s="3">
        <f t="shared" si="156"/>
        <v>6.7453703704813961E-2</v>
      </c>
      <c r="M1335" s="15">
        <f t="shared" si="152"/>
        <v>97.13333333333334</v>
      </c>
      <c r="N1335">
        <f t="shared" si="153"/>
        <v>7497.6400011219084</v>
      </c>
      <c r="O1335" s="10">
        <f t="shared" si="154"/>
        <v>44634.240776435188</v>
      </c>
      <c r="P1335" s="15">
        <f t="shared" si="155"/>
        <v>3</v>
      </c>
    </row>
    <row r="1336" spans="1:16">
      <c r="A1336" s="9" t="s">
        <v>3120</v>
      </c>
      <c r="B1336" s="9" t="s">
        <v>3121</v>
      </c>
      <c r="C1336" s="9" t="s">
        <v>3122</v>
      </c>
      <c r="D1336" s="9" t="s">
        <v>82</v>
      </c>
      <c r="E1336" t="s">
        <v>114</v>
      </c>
      <c r="F1336" s="11">
        <v>44634.252916666665</v>
      </c>
      <c r="G1336" t="s">
        <v>16</v>
      </c>
      <c r="H1336" t="s">
        <v>23</v>
      </c>
      <c r="I1336" s="12">
        <v>44634.276751805555</v>
      </c>
      <c r="J1336" s="12">
        <v>44634.308744374997</v>
      </c>
      <c r="K1336" s="13">
        <f t="shared" si="151"/>
        <v>46.069299996597692</v>
      </c>
      <c r="L1336" s="3">
        <f t="shared" si="156"/>
        <v>5.9085648143081926E-2</v>
      </c>
      <c r="M1336" s="15">
        <f t="shared" si="152"/>
        <v>85.083333333333329</v>
      </c>
      <c r="N1336">
        <f t="shared" si="153"/>
        <v>9213.8599993195385</v>
      </c>
      <c r="O1336" s="10">
        <f t="shared" si="154"/>
        <v>44634.308744374997</v>
      </c>
      <c r="P1336" s="15">
        <f t="shared" si="155"/>
        <v>3</v>
      </c>
    </row>
    <row r="1337" spans="1:16">
      <c r="A1337" s="9" t="s">
        <v>3123</v>
      </c>
      <c r="B1337" s="9" t="s">
        <v>3124</v>
      </c>
      <c r="C1337" s="9" t="s">
        <v>108</v>
      </c>
      <c r="D1337" s="9" t="s">
        <v>109</v>
      </c>
      <c r="E1337" t="s">
        <v>96</v>
      </c>
      <c r="F1337" s="11">
        <v>44634.253310185188</v>
      </c>
      <c r="G1337" t="s">
        <v>16</v>
      </c>
      <c r="H1337" t="s">
        <v>23</v>
      </c>
      <c r="I1337" s="12">
        <v>44634.273870462966</v>
      </c>
      <c r="J1337" s="12">
        <v>44634.307481365744</v>
      </c>
      <c r="K1337" s="13">
        <f t="shared" si="151"/>
        <v>48.399699999717996</v>
      </c>
      <c r="L1337" s="3">
        <f t="shared" si="156"/>
        <v>3.9351852319668978E-4</v>
      </c>
      <c r="M1337" s="15">
        <f t="shared" si="152"/>
        <v>0.56666666666666665</v>
      </c>
      <c r="N1337">
        <f t="shared" si="153"/>
        <v>9679.9399999435991</v>
      </c>
      <c r="O1337" s="10">
        <f t="shared" si="154"/>
        <v>44634.307481365744</v>
      </c>
      <c r="P1337" s="15">
        <f t="shared" si="155"/>
        <v>3</v>
      </c>
    </row>
    <row r="1338" spans="1:16">
      <c r="A1338" s="9" t="s">
        <v>3125</v>
      </c>
      <c r="B1338" s="9" t="s">
        <v>3126</v>
      </c>
      <c r="C1338" s="9" t="s">
        <v>352</v>
      </c>
      <c r="D1338" s="9" t="s">
        <v>123</v>
      </c>
      <c r="E1338" t="s">
        <v>170</v>
      </c>
      <c r="F1338" s="11">
        <v>44634.253680555557</v>
      </c>
      <c r="G1338" t="s">
        <v>16</v>
      </c>
      <c r="H1338" t="s">
        <v>23</v>
      </c>
      <c r="I1338" s="12">
        <v>44634.274462569447</v>
      </c>
      <c r="J1338" s="12">
        <v>44634.308752916666</v>
      </c>
      <c r="K1338" s="13">
        <f t="shared" si="151"/>
        <v>49.378099995665252</v>
      </c>
      <c r="L1338" s="3">
        <f t="shared" si="156"/>
        <v>3.7037036963738501E-4</v>
      </c>
      <c r="M1338" s="15">
        <f t="shared" si="152"/>
        <v>0.53333333333333333</v>
      </c>
      <c r="N1338">
        <f t="shared" si="153"/>
        <v>9875.6199991330504</v>
      </c>
      <c r="O1338" s="10">
        <f t="shared" si="154"/>
        <v>44634.308752916666</v>
      </c>
      <c r="P1338" s="15">
        <f t="shared" si="155"/>
        <v>3</v>
      </c>
    </row>
    <row r="1339" spans="1:16">
      <c r="A1339" s="9" t="s">
        <v>3127</v>
      </c>
      <c r="B1339" s="9" t="s">
        <v>3128</v>
      </c>
      <c r="C1339" s="9" t="s">
        <v>13</v>
      </c>
      <c r="D1339" s="9" t="s">
        <v>14</v>
      </c>
      <c r="E1339" t="s">
        <v>394</v>
      </c>
      <c r="F1339" s="11">
        <v>44634.254293981481</v>
      </c>
      <c r="G1339" t="s">
        <v>16</v>
      </c>
      <c r="H1339" t="s">
        <v>23</v>
      </c>
      <c r="I1339" s="12">
        <v>44634.276290995367</v>
      </c>
      <c r="J1339" s="12">
        <v>44634.308334120367</v>
      </c>
      <c r="K1339" s="13">
        <f t="shared" si="151"/>
        <v>46.142100000288337</v>
      </c>
      <c r="L1339" s="3">
        <f t="shared" si="156"/>
        <v>6.1342592380242422E-4</v>
      </c>
      <c r="M1339" s="15">
        <f t="shared" si="152"/>
        <v>0.8833333333333333</v>
      </c>
      <c r="N1339">
        <f t="shared" si="153"/>
        <v>9228.4200000576675</v>
      </c>
      <c r="O1339" s="10">
        <f t="shared" si="154"/>
        <v>44634.308334120367</v>
      </c>
      <c r="P1339" s="15">
        <f t="shared" si="155"/>
        <v>3</v>
      </c>
    </row>
    <row r="1340" spans="1:16">
      <c r="A1340" s="9" t="s">
        <v>3129</v>
      </c>
      <c r="B1340" s="9" t="s">
        <v>3130</v>
      </c>
      <c r="C1340" s="9" t="s">
        <v>642</v>
      </c>
      <c r="D1340" s="9" t="s">
        <v>643</v>
      </c>
      <c r="E1340" t="s">
        <v>124</v>
      </c>
      <c r="F1340" s="11">
        <v>44634.255312499998</v>
      </c>
      <c r="G1340" t="s">
        <v>16</v>
      </c>
      <c r="H1340" t="s">
        <v>23</v>
      </c>
      <c r="I1340" s="12">
        <v>44634.274094513887</v>
      </c>
      <c r="J1340" s="12">
        <v>44634.308814374999</v>
      </c>
      <c r="K1340" s="13">
        <f t="shared" si="151"/>
        <v>49.9966000020504</v>
      </c>
      <c r="L1340" s="3">
        <f t="shared" si="156"/>
        <v>1.0185185165028088E-3</v>
      </c>
      <c r="M1340" s="15">
        <f t="shared" si="152"/>
        <v>1.4666666666666668</v>
      </c>
      <c r="N1340">
        <f t="shared" si="153"/>
        <v>9999.32000041008</v>
      </c>
      <c r="O1340" s="10">
        <f t="shared" si="154"/>
        <v>44634.308814374999</v>
      </c>
      <c r="P1340" s="15">
        <f t="shared" si="155"/>
        <v>3</v>
      </c>
    </row>
    <row r="1341" spans="1:16">
      <c r="A1341" s="9" t="s">
        <v>3131</v>
      </c>
      <c r="B1341" s="9" t="s">
        <v>3132</v>
      </c>
      <c r="C1341" s="9" t="s">
        <v>218</v>
      </c>
      <c r="D1341" s="9" t="s">
        <v>218</v>
      </c>
      <c r="E1341" t="s">
        <v>83</v>
      </c>
      <c r="F1341" s="11">
        <v>44634.257488425923</v>
      </c>
      <c r="G1341" t="s">
        <v>16</v>
      </c>
      <c r="H1341" t="s">
        <v>23</v>
      </c>
      <c r="I1341" s="12">
        <v>44634.274108773148</v>
      </c>
      <c r="J1341" s="12">
        <v>44634.307669675924</v>
      </c>
      <c r="K1341" s="13">
        <f t="shared" si="151"/>
        <v>48.327699996298179</v>
      </c>
      <c r="L1341" s="3">
        <f t="shared" si="156"/>
        <v>2.1759259252576157E-3</v>
      </c>
      <c r="M1341" s="15">
        <f t="shared" si="152"/>
        <v>3.1333333333333333</v>
      </c>
      <c r="N1341">
        <f t="shared" si="153"/>
        <v>9665.5399992596358</v>
      </c>
      <c r="O1341" s="10">
        <f t="shared" si="154"/>
        <v>44634.307669675924</v>
      </c>
      <c r="P1341" s="15">
        <f t="shared" si="155"/>
        <v>3</v>
      </c>
    </row>
    <row r="1342" spans="1:16">
      <c r="A1342" s="9" t="s">
        <v>3133</v>
      </c>
      <c r="B1342" s="9" t="s">
        <v>3134</v>
      </c>
      <c r="C1342" s="9" t="s">
        <v>155</v>
      </c>
      <c r="D1342" s="9" t="s">
        <v>156</v>
      </c>
      <c r="E1342" t="s">
        <v>142</v>
      </c>
      <c r="F1342" s="11">
        <v>44634.259305555555</v>
      </c>
      <c r="G1342" t="s">
        <v>16</v>
      </c>
      <c r="H1342" t="s">
        <v>23</v>
      </c>
      <c r="I1342" s="12">
        <v>44634.281158819445</v>
      </c>
      <c r="J1342" s="12">
        <v>44634.315573680557</v>
      </c>
      <c r="K1342" s="13">
        <f t="shared" si="151"/>
        <v>49.557400000048801</v>
      </c>
      <c r="L1342" s="3">
        <f t="shared" si="156"/>
        <v>1.8171296323998831E-3</v>
      </c>
      <c r="M1342" s="15">
        <f t="shared" si="152"/>
        <v>2.6166666666666667</v>
      </c>
      <c r="N1342">
        <f t="shared" si="153"/>
        <v>9911.4800000097603</v>
      </c>
      <c r="O1342" s="10">
        <f t="shared" si="154"/>
        <v>44634.315573680557</v>
      </c>
      <c r="P1342" s="15">
        <f t="shared" si="155"/>
        <v>3</v>
      </c>
    </row>
    <row r="1343" spans="1:16">
      <c r="A1343" s="9" t="s">
        <v>3135</v>
      </c>
      <c r="B1343" s="9" t="s">
        <v>3136</v>
      </c>
      <c r="C1343" s="9" t="s">
        <v>1688</v>
      </c>
      <c r="D1343" s="9" t="s">
        <v>1688</v>
      </c>
      <c r="E1343" t="s">
        <v>110</v>
      </c>
      <c r="F1343" s="11">
        <v>44634.262118055558</v>
      </c>
      <c r="G1343" t="s">
        <v>16</v>
      </c>
      <c r="H1343" t="s">
        <v>23</v>
      </c>
      <c r="I1343" s="12">
        <v>44634.280934305556</v>
      </c>
      <c r="J1343" s="12">
        <v>44634.308345069447</v>
      </c>
      <c r="K1343" s="13">
        <f t="shared" si="151"/>
        <v>39.471500002546236</v>
      </c>
      <c r="L1343" s="3">
        <f t="shared" si="156"/>
        <v>2.8125000026193447E-3</v>
      </c>
      <c r="M1343" s="15">
        <f t="shared" si="152"/>
        <v>4.05</v>
      </c>
      <c r="N1343">
        <f t="shared" si="153"/>
        <v>7894.3000005092472</v>
      </c>
      <c r="O1343" s="10">
        <f t="shared" si="154"/>
        <v>44634.308345069447</v>
      </c>
      <c r="P1343" s="15">
        <f t="shared" si="155"/>
        <v>3</v>
      </c>
    </row>
    <row r="1344" spans="1:16">
      <c r="A1344" s="9" t="s">
        <v>3137</v>
      </c>
      <c r="B1344" s="9" t="s">
        <v>3138</v>
      </c>
      <c r="C1344" s="9" t="s">
        <v>273</v>
      </c>
      <c r="D1344" s="9" t="s">
        <v>274</v>
      </c>
      <c r="E1344" t="s">
        <v>145</v>
      </c>
      <c r="F1344" s="11">
        <v>44634.263599537036</v>
      </c>
      <c r="G1344" t="s">
        <v>16</v>
      </c>
      <c r="H1344" t="s">
        <v>23</v>
      </c>
      <c r="I1344" s="12">
        <v>44634.28107203704</v>
      </c>
      <c r="J1344" s="12">
        <v>44634.315632662037</v>
      </c>
      <c r="K1344" s="13">
        <f t="shared" si="151"/>
        <v>49.767299996456131</v>
      </c>
      <c r="L1344" s="3">
        <f t="shared" si="156"/>
        <v>1.48148147854954E-3</v>
      </c>
      <c r="M1344" s="15">
        <f t="shared" si="152"/>
        <v>2.1333333333333333</v>
      </c>
      <c r="N1344">
        <f t="shared" si="153"/>
        <v>9953.4599992912263</v>
      </c>
      <c r="O1344" s="10">
        <f t="shared" si="154"/>
        <v>44634.315632662037</v>
      </c>
      <c r="P1344" s="15">
        <f t="shared" si="155"/>
        <v>3</v>
      </c>
    </row>
    <row r="1345" spans="1:16">
      <c r="A1345" s="9" t="s">
        <v>3139</v>
      </c>
      <c r="B1345" s="9" t="s">
        <v>3140</v>
      </c>
      <c r="C1345" s="9" t="s">
        <v>155</v>
      </c>
      <c r="D1345" s="9" t="s">
        <v>156</v>
      </c>
      <c r="E1345" t="s">
        <v>133</v>
      </c>
      <c r="F1345" s="11">
        <v>44634.265208333331</v>
      </c>
      <c r="G1345" t="s">
        <v>16</v>
      </c>
      <c r="H1345" t="s">
        <v>23</v>
      </c>
      <c r="I1345" s="12">
        <v>44634.287636111112</v>
      </c>
      <c r="J1345" s="12">
        <v>44634.31926236111</v>
      </c>
      <c r="K1345" s="13">
        <f t="shared" si="151"/>
        <v>45.541799997445196</v>
      </c>
      <c r="L1345" s="3">
        <f t="shared" si="156"/>
        <v>1.6087962940218858E-3</v>
      </c>
      <c r="M1345" s="15">
        <f t="shared" si="152"/>
        <v>2.3166666666666664</v>
      </c>
      <c r="N1345">
        <f t="shared" si="153"/>
        <v>9108.3599994890392</v>
      </c>
      <c r="O1345" s="10">
        <f t="shared" si="154"/>
        <v>44634.31926236111</v>
      </c>
      <c r="P1345" s="15">
        <f t="shared" si="155"/>
        <v>3</v>
      </c>
    </row>
    <row r="1346" spans="1:16">
      <c r="A1346" s="9" t="s">
        <v>3141</v>
      </c>
      <c r="B1346" s="9" t="s">
        <v>3142</v>
      </c>
      <c r="C1346" s="9" t="s">
        <v>522</v>
      </c>
      <c r="D1346" s="9" t="s">
        <v>522</v>
      </c>
      <c r="E1346" t="s">
        <v>137</v>
      </c>
      <c r="F1346" s="11">
        <v>44634.269189814811</v>
      </c>
      <c r="G1346" t="s">
        <v>16</v>
      </c>
      <c r="H1346" t="s">
        <v>23</v>
      </c>
      <c r="I1346" s="12">
        <v>44634.289501273146</v>
      </c>
      <c r="J1346" s="12">
        <v>44634.320093148148</v>
      </c>
      <c r="K1346" s="13">
        <f t="shared" si="151"/>
        <v>44.05230000265874</v>
      </c>
      <c r="L1346" s="3">
        <f t="shared" si="156"/>
        <v>3.9814814808778465E-3</v>
      </c>
      <c r="M1346" s="15">
        <f t="shared" si="152"/>
        <v>5.7333333333333334</v>
      </c>
      <c r="N1346">
        <f t="shared" si="153"/>
        <v>8810.4600005317479</v>
      </c>
      <c r="O1346" s="10">
        <f t="shared" si="154"/>
        <v>44634.320093148148</v>
      </c>
      <c r="P1346" s="15">
        <f t="shared" si="155"/>
        <v>3</v>
      </c>
    </row>
    <row r="1347" spans="1:16">
      <c r="A1347" s="9" t="s">
        <v>3143</v>
      </c>
      <c r="B1347" s="9" t="s">
        <v>3144</v>
      </c>
      <c r="C1347" s="9" t="s">
        <v>436</v>
      </c>
      <c r="D1347" s="9" t="s">
        <v>436</v>
      </c>
      <c r="E1347" t="s">
        <v>162</v>
      </c>
      <c r="F1347" s="11">
        <v>44634.274247685185</v>
      </c>
      <c r="G1347" t="s">
        <v>16</v>
      </c>
      <c r="H1347" t="s">
        <v>23</v>
      </c>
      <c r="I1347" s="12">
        <v>44634.294238032409</v>
      </c>
      <c r="J1347" s="12">
        <v>44634.328016782405</v>
      </c>
      <c r="K1347" s="13">
        <f t="shared" ref="K1347:K1410" si="157">(J1347-I1347)*24*60</f>
        <v>48.641399993794039</v>
      </c>
      <c r="L1347" s="3">
        <f t="shared" si="156"/>
        <v>5.0578703740029596E-3</v>
      </c>
      <c r="M1347" s="15">
        <f t="shared" ref="M1347:M1410" si="158">HOUR(L1347)*60+MINUTE(L1347)+SECOND(L1347)/60</f>
        <v>7.2833333333333332</v>
      </c>
      <c r="N1347">
        <f t="shared" ref="N1347:N1410" si="159">K1347*200</f>
        <v>9728.2799987588078</v>
      </c>
      <c r="O1347" s="10">
        <f t="shared" ref="O1347:O1410" si="160">J1347</f>
        <v>44634.328016782405</v>
      </c>
      <c r="P1347" s="15">
        <f t="shared" ref="P1347:P1410" si="161">_xlfn.ISOWEEKNUM(O1347)-_xlfn.ISOWEEKNUM(DATE(YEAR(O1347),MONTH(O1347),1))+1</f>
        <v>3</v>
      </c>
    </row>
    <row r="1348" spans="1:16">
      <c r="A1348" s="9" t="s">
        <v>3145</v>
      </c>
      <c r="B1348" s="9" t="s">
        <v>3146</v>
      </c>
      <c r="C1348" s="9" t="s">
        <v>823</v>
      </c>
      <c r="D1348" s="9" t="s">
        <v>123</v>
      </c>
      <c r="E1348" t="s">
        <v>157</v>
      </c>
      <c r="F1348" s="11">
        <v>44634.275150462963</v>
      </c>
      <c r="G1348" t="s">
        <v>16</v>
      </c>
      <c r="H1348" t="s">
        <v>23</v>
      </c>
      <c r="I1348" s="12">
        <v>44634.298848101855</v>
      </c>
      <c r="J1348" s="12">
        <v>44634.333154490741</v>
      </c>
      <c r="K1348" s="13">
        <f t="shared" si="157"/>
        <v>49.401199996937066</v>
      </c>
      <c r="L1348" s="3">
        <f t="shared" ref="L1348:L1411" si="162">F1348-F1347</f>
        <v>9.0277777781011537E-4</v>
      </c>
      <c r="M1348" s="15">
        <f t="shared" si="158"/>
        <v>1.3</v>
      </c>
      <c r="N1348">
        <f t="shared" si="159"/>
        <v>9880.2399993874133</v>
      </c>
      <c r="O1348" s="10">
        <f t="shared" si="160"/>
        <v>44634.333154490741</v>
      </c>
      <c r="P1348" s="15">
        <f t="shared" si="161"/>
        <v>3</v>
      </c>
    </row>
    <row r="1349" spans="1:16">
      <c r="A1349" s="9" t="s">
        <v>3147</v>
      </c>
      <c r="B1349" s="9" t="s">
        <v>3148</v>
      </c>
      <c r="C1349" s="9" t="s">
        <v>879</v>
      </c>
      <c r="D1349" s="9" t="s">
        <v>880</v>
      </c>
      <c r="E1349" t="s">
        <v>152</v>
      </c>
      <c r="F1349" s="11">
        <v>44634.280092592591</v>
      </c>
      <c r="G1349" t="s">
        <v>16</v>
      </c>
      <c r="H1349" t="s">
        <v>23</v>
      </c>
      <c r="I1349" s="12">
        <v>44634.297150439816</v>
      </c>
      <c r="J1349" s="12">
        <v>44634.33099988426</v>
      </c>
      <c r="K1349" s="13">
        <f t="shared" si="157"/>
        <v>48.743199999444187</v>
      </c>
      <c r="L1349" s="3">
        <f t="shared" si="162"/>
        <v>4.9421296280343086E-3</v>
      </c>
      <c r="M1349" s="15">
        <f t="shared" si="158"/>
        <v>7.1166666666666663</v>
      </c>
      <c r="N1349">
        <f t="shared" si="159"/>
        <v>9748.6399998888373</v>
      </c>
      <c r="O1349" s="10">
        <f t="shared" si="160"/>
        <v>44634.33099988426</v>
      </c>
      <c r="P1349" s="15">
        <f t="shared" si="161"/>
        <v>3</v>
      </c>
    </row>
    <row r="1350" spans="1:16">
      <c r="A1350" s="9" t="s">
        <v>3149</v>
      </c>
      <c r="B1350" s="9" t="s">
        <v>3150</v>
      </c>
      <c r="C1350" s="9" t="s">
        <v>13</v>
      </c>
      <c r="D1350" s="9" t="s">
        <v>14</v>
      </c>
      <c r="E1350" t="s">
        <v>71</v>
      </c>
      <c r="F1350" s="11">
        <v>44634.281365740739</v>
      </c>
      <c r="G1350" t="s">
        <v>16</v>
      </c>
      <c r="H1350" t="s">
        <v>17</v>
      </c>
      <c r="I1350" s="12">
        <v>44634.303071504626</v>
      </c>
      <c r="J1350" s="12">
        <v>44634.337792546299</v>
      </c>
      <c r="K1350" s="13">
        <f t="shared" si="157"/>
        <v>49.998300009174272</v>
      </c>
      <c r="L1350" s="3">
        <f t="shared" si="162"/>
        <v>1.2731481474475004E-3</v>
      </c>
      <c r="M1350" s="15">
        <f t="shared" si="158"/>
        <v>1.8333333333333335</v>
      </c>
      <c r="N1350">
        <f t="shared" si="159"/>
        <v>9999.6600018348545</v>
      </c>
      <c r="O1350" s="10">
        <f t="shared" si="160"/>
        <v>44634.337792546299</v>
      </c>
      <c r="P1350" s="15">
        <f t="shared" si="161"/>
        <v>3</v>
      </c>
    </row>
    <row r="1351" spans="1:16">
      <c r="A1351" s="9" t="s">
        <v>3151</v>
      </c>
      <c r="B1351" s="9" t="s">
        <v>3152</v>
      </c>
      <c r="C1351" s="9" t="s">
        <v>189</v>
      </c>
      <c r="D1351" s="9" t="s">
        <v>190</v>
      </c>
      <c r="E1351" t="s">
        <v>219</v>
      </c>
      <c r="F1351" s="11">
        <v>44634.282361111109</v>
      </c>
      <c r="G1351" t="s">
        <v>16</v>
      </c>
      <c r="H1351" t="s">
        <v>23</v>
      </c>
      <c r="I1351" s="12">
        <v>44634.303157916664</v>
      </c>
      <c r="J1351" s="12">
        <v>44634.337779305555</v>
      </c>
      <c r="K1351" s="13">
        <f t="shared" si="157"/>
        <v>49.85480000381358</v>
      </c>
      <c r="L1351" s="3">
        <f t="shared" si="162"/>
        <v>9.9537037021946162E-4</v>
      </c>
      <c r="M1351" s="15">
        <f t="shared" si="158"/>
        <v>1.4333333333333333</v>
      </c>
      <c r="N1351">
        <f t="shared" si="159"/>
        <v>9970.9600007627159</v>
      </c>
      <c r="O1351" s="10">
        <f t="shared" si="160"/>
        <v>44634.337779305555</v>
      </c>
      <c r="P1351" s="15">
        <f t="shared" si="161"/>
        <v>3</v>
      </c>
    </row>
    <row r="1352" spans="1:16">
      <c r="A1352" s="9" t="s">
        <v>3153</v>
      </c>
      <c r="B1352" s="9" t="s">
        <v>3154</v>
      </c>
      <c r="C1352" s="9" t="s">
        <v>3155</v>
      </c>
      <c r="D1352" s="9" t="s">
        <v>3155</v>
      </c>
      <c r="E1352" t="s">
        <v>186</v>
      </c>
      <c r="F1352" s="11">
        <v>44634.287615740737</v>
      </c>
      <c r="G1352" t="s">
        <v>16</v>
      </c>
      <c r="H1352" t="s">
        <v>23</v>
      </c>
      <c r="I1352" s="12">
        <v>44634.309605810187</v>
      </c>
      <c r="J1352" s="12">
        <v>44634.343885740738</v>
      </c>
      <c r="K1352" s="13">
        <f t="shared" si="157"/>
        <v>49.363099993206561</v>
      </c>
      <c r="L1352" s="3">
        <f t="shared" si="162"/>
        <v>5.2546296283253469E-3</v>
      </c>
      <c r="M1352" s="15">
        <f t="shared" si="158"/>
        <v>7.5666666666666664</v>
      </c>
      <c r="N1352">
        <f t="shared" si="159"/>
        <v>9872.6199986413121</v>
      </c>
      <c r="O1352" s="10">
        <f t="shared" si="160"/>
        <v>44634.343885740738</v>
      </c>
      <c r="P1352" s="15">
        <f t="shared" si="161"/>
        <v>3</v>
      </c>
    </row>
    <row r="1353" spans="1:16">
      <c r="A1353" s="9" t="s">
        <v>3156</v>
      </c>
      <c r="B1353" s="9" t="s">
        <v>3157</v>
      </c>
      <c r="C1353" s="9" t="s">
        <v>197</v>
      </c>
      <c r="D1353" s="9" t="s">
        <v>198</v>
      </c>
      <c r="E1353" t="s">
        <v>203</v>
      </c>
      <c r="F1353" s="11">
        <v>44634.292280092595</v>
      </c>
      <c r="G1353" t="s">
        <v>16</v>
      </c>
      <c r="H1353" t="s">
        <v>23</v>
      </c>
      <c r="I1353" s="12">
        <v>44634.310740300927</v>
      </c>
      <c r="J1353" s="12">
        <v>44634.338369398145</v>
      </c>
      <c r="K1353" s="13">
        <f t="shared" si="157"/>
        <v>39.785899993730709</v>
      </c>
      <c r="L1353" s="3">
        <f t="shared" si="162"/>
        <v>4.6643518580822274E-3</v>
      </c>
      <c r="M1353" s="15">
        <f t="shared" si="158"/>
        <v>6.7166666666666668</v>
      </c>
      <c r="N1353">
        <f t="shared" si="159"/>
        <v>7957.1799987461418</v>
      </c>
      <c r="O1353" s="10">
        <f t="shared" si="160"/>
        <v>44634.338369398145</v>
      </c>
      <c r="P1353" s="15">
        <f t="shared" si="161"/>
        <v>3</v>
      </c>
    </row>
    <row r="1354" spans="1:16">
      <c r="A1354" s="9" t="s">
        <v>3158</v>
      </c>
      <c r="B1354" s="9" t="s">
        <v>3159</v>
      </c>
      <c r="C1354" s="9" t="s">
        <v>1637</v>
      </c>
      <c r="D1354" s="9" t="s">
        <v>123</v>
      </c>
      <c r="E1354" t="s">
        <v>292</v>
      </c>
      <c r="F1354" s="11">
        <v>44634.294236111113</v>
      </c>
      <c r="G1354" t="s">
        <v>16</v>
      </c>
      <c r="H1354" t="s">
        <v>17</v>
      </c>
      <c r="I1354" s="12">
        <v>44634.317247847219</v>
      </c>
      <c r="J1354" s="12">
        <v>44634.351884374999</v>
      </c>
      <c r="K1354" s="13">
        <f t="shared" si="157"/>
        <v>49.876600003335625</v>
      </c>
      <c r="L1354" s="3">
        <f t="shared" si="162"/>
        <v>1.9560185173759237E-3</v>
      </c>
      <c r="M1354" s="15">
        <f t="shared" si="158"/>
        <v>2.8166666666666664</v>
      </c>
      <c r="N1354">
        <f t="shared" si="159"/>
        <v>9975.320000667125</v>
      </c>
      <c r="O1354" s="10">
        <f t="shared" si="160"/>
        <v>44634.351884374999</v>
      </c>
      <c r="P1354" s="15">
        <f t="shared" si="161"/>
        <v>3</v>
      </c>
    </row>
    <row r="1355" spans="1:16">
      <c r="A1355" s="9" t="s">
        <v>3160</v>
      </c>
      <c r="B1355" s="9" t="s">
        <v>3161</v>
      </c>
      <c r="C1355" s="9" t="s">
        <v>20</v>
      </c>
      <c r="D1355" s="9" t="s">
        <v>21</v>
      </c>
      <c r="E1355" t="s">
        <v>1799</v>
      </c>
      <c r="F1355" s="11">
        <v>44634.294918981483</v>
      </c>
      <c r="G1355" t="s">
        <v>16</v>
      </c>
      <c r="H1355" t="s">
        <v>23</v>
      </c>
      <c r="I1355" s="12">
        <v>44634.318361064812</v>
      </c>
      <c r="J1355" s="12">
        <v>44634.353082731483</v>
      </c>
      <c r="K1355" s="13">
        <f t="shared" si="157"/>
        <v>49.999200005549937</v>
      </c>
      <c r="L1355" s="3">
        <f t="shared" si="162"/>
        <v>6.8287036992842332E-4</v>
      </c>
      <c r="M1355" s="15">
        <f t="shared" si="158"/>
        <v>0.98333333333333328</v>
      </c>
      <c r="N1355">
        <f t="shared" si="159"/>
        <v>9999.8400011099875</v>
      </c>
      <c r="O1355" s="10">
        <f t="shared" si="160"/>
        <v>44634.353082731483</v>
      </c>
      <c r="P1355" s="15">
        <f t="shared" si="161"/>
        <v>3</v>
      </c>
    </row>
    <row r="1356" spans="1:16">
      <c r="A1356" s="9" t="s">
        <v>3162</v>
      </c>
      <c r="B1356" s="9" t="s">
        <v>3163</v>
      </c>
      <c r="C1356" s="9" t="s">
        <v>538</v>
      </c>
      <c r="D1356" s="9" t="s">
        <v>539</v>
      </c>
      <c r="E1356" t="s">
        <v>100</v>
      </c>
      <c r="F1356" s="11">
        <v>44634.296770833331</v>
      </c>
      <c r="G1356" t="s">
        <v>16</v>
      </c>
      <c r="H1356" t="s">
        <v>23</v>
      </c>
      <c r="I1356" s="12">
        <v>44634.321502708335</v>
      </c>
      <c r="J1356" s="12">
        <v>44634.355861041666</v>
      </c>
      <c r="K1356" s="13">
        <f t="shared" si="157"/>
        <v>49.475999996066093</v>
      </c>
      <c r="L1356" s="3">
        <f t="shared" si="162"/>
        <v>1.8518518481869251E-3</v>
      </c>
      <c r="M1356" s="15">
        <f t="shared" si="158"/>
        <v>2.6666666666666665</v>
      </c>
      <c r="N1356">
        <f t="shared" si="159"/>
        <v>9895.1999992132187</v>
      </c>
      <c r="O1356" s="10">
        <f t="shared" si="160"/>
        <v>44634.355861041666</v>
      </c>
      <c r="P1356" s="15">
        <f t="shared" si="161"/>
        <v>3</v>
      </c>
    </row>
    <row r="1357" spans="1:16">
      <c r="A1357" s="9" t="s">
        <v>3164</v>
      </c>
      <c r="B1357" s="9" t="s">
        <v>3165</v>
      </c>
      <c r="C1357" s="9" t="s">
        <v>355</v>
      </c>
      <c r="D1357" s="9" t="s">
        <v>355</v>
      </c>
      <c r="E1357" t="s">
        <v>191</v>
      </c>
      <c r="F1357" s="11">
        <v>44634.300439814811</v>
      </c>
      <c r="G1357" t="s">
        <v>16</v>
      </c>
      <c r="H1357" t="s">
        <v>23</v>
      </c>
      <c r="I1357" s="12">
        <v>44634.321896759262</v>
      </c>
      <c r="J1357" s="12">
        <v>44634.354640925929</v>
      </c>
      <c r="K1357" s="13">
        <f t="shared" si="157"/>
        <v>47.151600000215694</v>
      </c>
      <c r="L1357" s="3">
        <f t="shared" si="162"/>
        <v>3.6689814805868082E-3</v>
      </c>
      <c r="M1357" s="15">
        <f t="shared" si="158"/>
        <v>5.2833333333333332</v>
      </c>
      <c r="N1357">
        <f t="shared" si="159"/>
        <v>9430.3200000431389</v>
      </c>
      <c r="O1357" s="10">
        <f t="shared" si="160"/>
        <v>44634.354640925929</v>
      </c>
      <c r="P1357" s="15">
        <f t="shared" si="161"/>
        <v>3</v>
      </c>
    </row>
    <row r="1358" spans="1:16">
      <c r="A1358" s="9" t="s">
        <v>3166</v>
      </c>
      <c r="B1358" s="9" t="s">
        <v>3167</v>
      </c>
      <c r="C1358" s="9" t="s">
        <v>202</v>
      </c>
      <c r="D1358" s="9" t="s">
        <v>202</v>
      </c>
      <c r="E1358" t="s">
        <v>544</v>
      </c>
      <c r="F1358" s="11">
        <v>44634.300787037035</v>
      </c>
      <c r="G1358" t="s">
        <v>16</v>
      </c>
      <c r="H1358" t="s">
        <v>23</v>
      </c>
      <c r="I1358" s="12">
        <v>44634.321826342595</v>
      </c>
      <c r="J1358" s="12">
        <v>44634.349823495373</v>
      </c>
      <c r="K1358" s="13">
        <f t="shared" si="157"/>
        <v>40.315900000277907</v>
      </c>
      <c r="L1358" s="3">
        <f t="shared" si="162"/>
        <v>3.4722222335403785E-4</v>
      </c>
      <c r="M1358" s="15">
        <f t="shared" si="158"/>
        <v>0.5</v>
      </c>
      <c r="N1358">
        <f t="shared" si="159"/>
        <v>8063.1800000555813</v>
      </c>
      <c r="O1358" s="10">
        <f t="shared" si="160"/>
        <v>44634.349823495373</v>
      </c>
      <c r="P1358" s="15">
        <f t="shared" si="161"/>
        <v>3</v>
      </c>
    </row>
    <row r="1359" spans="1:16">
      <c r="A1359" s="9" t="s">
        <v>3168</v>
      </c>
      <c r="B1359" s="9" t="s">
        <v>3169</v>
      </c>
      <c r="C1359" s="9" t="s">
        <v>808</v>
      </c>
      <c r="D1359" s="9" t="s">
        <v>809</v>
      </c>
      <c r="E1359" t="s">
        <v>199</v>
      </c>
      <c r="F1359" s="11">
        <v>44634.327557870369</v>
      </c>
      <c r="G1359" t="s">
        <v>16</v>
      </c>
      <c r="H1359" t="s">
        <v>23</v>
      </c>
      <c r="I1359" s="12">
        <v>44634.345926273149</v>
      </c>
      <c r="J1359" s="12">
        <v>44634.380615648151</v>
      </c>
      <c r="K1359" s="13">
        <f t="shared" si="157"/>
        <v>49.952700004214421</v>
      </c>
      <c r="L1359" s="3">
        <f t="shared" si="162"/>
        <v>2.6770833334012423E-2</v>
      </c>
      <c r="M1359" s="15">
        <f t="shared" si="158"/>
        <v>38.549999999999997</v>
      </c>
      <c r="N1359">
        <f t="shared" si="159"/>
        <v>9990.5400008428842</v>
      </c>
      <c r="O1359" s="10">
        <f t="shared" si="160"/>
        <v>44634.380615648151</v>
      </c>
      <c r="P1359" s="15">
        <f t="shared" si="161"/>
        <v>3</v>
      </c>
    </row>
    <row r="1360" spans="1:16">
      <c r="A1360" s="9" t="s">
        <v>3170</v>
      </c>
      <c r="B1360" s="9" t="s">
        <v>3171</v>
      </c>
      <c r="C1360" s="9" t="s">
        <v>241</v>
      </c>
      <c r="D1360" s="9" t="s">
        <v>242</v>
      </c>
      <c r="E1360" t="s">
        <v>1495</v>
      </c>
      <c r="F1360" s="11">
        <v>44634.328113425923</v>
      </c>
      <c r="G1360" t="s">
        <v>16</v>
      </c>
      <c r="H1360" t="s">
        <v>23</v>
      </c>
      <c r="I1360" s="12">
        <v>44634.347870578706</v>
      </c>
      <c r="J1360" s="12">
        <v>44634.381935787038</v>
      </c>
      <c r="K1360" s="13">
        <f t="shared" si="157"/>
        <v>49.053899998543784</v>
      </c>
      <c r="L1360" s="3">
        <f t="shared" si="162"/>
        <v>5.5555555445607752E-4</v>
      </c>
      <c r="M1360" s="15">
        <f t="shared" si="158"/>
        <v>0.8</v>
      </c>
      <c r="N1360">
        <f t="shared" si="159"/>
        <v>9810.7799997087568</v>
      </c>
      <c r="O1360" s="10">
        <f t="shared" si="160"/>
        <v>44634.381935787038</v>
      </c>
      <c r="P1360" s="15">
        <f t="shared" si="161"/>
        <v>3</v>
      </c>
    </row>
    <row r="1361" spans="1:16">
      <c r="A1361" s="9" t="s">
        <v>3172</v>
      </c>
      <c r="B1361" s="9" t="s">
        <v>3173</v>
      </c>
      <c r="C1361" s="9" t="s">
        <v>206</v>
      </c>
      <c r="D1361" s="9" t="s">
        <v>207</v>
      </c>
      <c r="E1361" t="s">
        <v>2177</v>
      </c>
      <c r="F1361" s="11">
        <v>44634.344363425924</v>
      </c>
      <c r="G1361" t="s">
        <v>16</v>
      </c>
      <c r="H1361" t="s">
        <v>23</v>
      </c>
      <c r="I1361" s="12">
        <v>44634.364470856483</v>
      </c>
      <c r="J1361" s="12">
        <v>44634.398915439815</v>
      </c>
      <c r="K1361" s="13">
        <f t="shared" si="157"/>
        <v>49.600199998822063</v>
      </c>
      <c r="L1361" s="3">
        <f t="shared" si="162"/>
        <v>1.6250000000582077E-2</v>
      </c>
      <c r="M1361" s="15">
        <f t="shared" si="158"/>
        <v>23.4</v>
      </c>
      <c r="N1361">
        <f t="shared" si="159"/>
        <v>9920.0399997644126</v>
      </c>
      <c r="O1361" s="10">
        <f t="shared" si="160"/>
        <v>44634.398915439815</v>
      </c>
      <c r="P1361" s="15">
        <f t="shared" si="161"/>
        <v>3</v>
      </c>
    </row>
    <row r="1362" spans="1:16">
      <c r="A1362" s="9" t="s">
        <v>3174</v>
      </c>
      <c r="B1362" s="9" t="s">
        <v>3175</v>
      </c>
      <c r="C1362" s="9" t="s">
        <v>206</v>
      </c>
      <c r="D1362" s="9" t="s">
        <v>207</v>
      </c>
      <c r="E1362" t="s">
        <v>222</v>
      </c>
      <c r="F1362" s="11">
        <v>44634.345625000002</v>
      </c>
      <c r="G1362" t="s">
        <v>16</v>
      </c>
      <c r="H1362" t="s">
        <v>23</v>
      </c>
      <c r="I1362" s="12">
        <v>44634.365794652775</v>
      </c>
      <c r="J1362" s="12">
        <v>44634.400449930552</v>
      </c>
      <c r="K1362" s="13">
        <f t="shared" si="157"/>
        <v>49.903599999379367</v>
      </c>
      <c r="L1362" s="3">
        <f t="shared" si="162"/>
        <v>1.2615740779438056E-3</v>
      </c>
      <c r="M1362" s="15">
        <f t="shared" si="158"/>
        <v>1.8166666666666667</v>
      </c>
      <c r="N1362">
        <f t="shared" si="159"/>
        <v>9980.7199998758733</v>
      </c>
      <c r="O1362" s="10">
        <f t="shared" si="160"/>
        <v>44634.400449930552</v>
      </c>
      <c r="P1362" s="15">
        <f t="shared" si="161"/>
        <v>3</v>
      </c>
    </row>
    <row r="1363" spans="1:16">
      <c r="A1363" s="9" t="s">
        <v>3176</v>
      </c>
      <c r="B1363" s="9" t="s">
        <v>3177</v>
      </c>
      <c r="C1363" s="9" t="s">
        <v>290</v>
      </c>
      <c r="D1363" s="9" t="s">
        <v>291</v>
      </c>
      <c r="E1363" t="s">
        <v>595</v>
      </c>
      <c r="F1363" s="11">
        <v>44634.376886574071</v>
      </c>
      <c r="G1363" t="s">
        <v>16</v>
      </c>
      <c r="H1363" t="s">
        <v>17</v>
      </c>
      <c r="I1363" s="12">
        <v>44634.401392337961</v>
      </c>
      <c r="J1363" s="12">
        <v>44634.430332754629</v>
      </c>
      <c r="K1363" s="13">
        <f t="shared" si="157"/>
        <v>41.674200003035367</v>
      </c>
      <c r="L1363" s="3">
        <f t="shared" si="162"/>
        <v>3.1261574069503695E-2</v>
      </c>
      <c r="M1363" s="15">
        <f t="shared" si="158"/>
        <v>45.016666666666666</v>
      </c>
      <c r="N1363">
        <f t="shared" si="159"/>
        <v>8334.8400006070733</v>
      </c>
      <c r="O1363" s="10">
        <f t="shared" si="160"/>
        <v>44634.430332754629</v>
      </c>
      <c r="P1363" s="15">
        <f t="shared" si="161"/>
        <v>3</v>
      </c>
    </row>
    <row r="1364" spans="1:16">
      <c r="A1364" s="9" t="s">
        <v>3178</v>
      </c>
      <c r="B1364" s="9" t="s">
        <v>3179</v>
      </c>
      <c r="C1364" s="9" t="s">
        <v>246</v>
      </c>
      <c r="D1364" s="9" t="s">
        <v>247</v>
      </c>
      <c r="E1364" t="s">
        <v>248</v>
      </c>
      <c r="F1364" s="11">
        <v>44634.378541666665</v>
      </c>
      <c r="G1364" t="s">
        <v>16</v>
      </c>
      <c r="H1364" t="s">
        <v>17</v>
      </c>
      <c r="I1364" s="12">
        <v>44634.397910069441</v>
      </c>
      <c r="J1364" s="12">
        <v>44634.431364027776</v>
      </c>
      <c r="K1364" s="13">
        <f t="shared" si="157"/>
        <v>48.173700001789257</v>
      </c>
      <c r="L1364" s="3">
        <f t="shared" si="162"/>
        <v>1.6550925938645378E-3</v>
      </c>
      <c r="M1364" s="15">
        <f t="shared" si="158"/>
        <v>2.3833333333333333</v>
      </c>
      <c r="N1364">
        <f t="shared" si="159"/>
        <v>9634.7400003578514</v>
      </c>
      <c r="O1364" s="10">
        <f t="shared" si="160"/>
        <v>44634.431364027776</v>
      </c>
      <c r="P1364" s="15">
        <f t="shared" si="161"/>
        <v>3</v>
      </c>
    </row>
    <row r="1365" spans="1:16">
      <c r="A1365" s="9" t="s">
        <v>3180</v>
      </c>
      <c r="B1365" s="9" t="s">
        <v>3181</v>
      </c>
      <c r="C1365" s="9" t="s">
        <v>241</v>
      </c>
      <c r="D1365" s="9" t="s">
        <v>242</v>
      </c>
      <c r="E1365" t="s">
        <v>622</v>
      </c>
      <c r="F1365" s="11">
        <v>44634.387118055558</v>
      </c>
      <c r="G1365" t="s">
        <v>16</v>
      </c>
      <c r="H1365" t="s">
        <v>23</v>
      </c>
      <c r="I1365" s="12">
        <v>44634.410071736114</v>
      </c>
      <c r="J1365" s="12">
        <v>44634.443648472225</v>
      </c>
      <c r="K1365" s="13">
        <f t="shared" si="157"/>
        <v>48.350499998778105</v>
      </c>
      <c r="L1365" s="3">
        <f t="shared" si="162"/>
        <v>8.5763888928340748E-3</v>
      </c>
      <c r="M1365" s="15">
        <f t="shared" si="158"/>
        <v>12.35</v>
      </c>
      <c r="N1365">
        <f t="shared" si="159"/>
        <v>9670.099999755621</v>
      </c>
      <c r="O1365" s="10">
        <f t="shared" si="160"/>
        <v>44634.443648472225</v>
      </c>
      <c r="P1365" s="15">
        <f t="shared" si="161"/>
        <v>3</v>
      </c>
    </row>
    <row r="1366" spans="1:16">
      <c r="A1366" s="9" t="s">
        <v>3182</v>
      </c>
      <c r="B1366" s="9" t="s">
        <v>3183</v>
      </c>
      <c r="C1366" s="9" t="s">
        <v>127</v>
      </c>
      <c r="D1366" s="9" t="s">
        <v>128</v>
      </c>
      <c r="E1366" t="s">
        <v>619</v>
      </c>
      <c r="F1366" s="11">
        <v>44634.392581018517</v>
      </c>
      <c r="G1366" t="s">
        <v>16</v>
      </c>
      <c r="H1366" t="s">
        <v>17</v>
      </c>
      <c r="I1366" s="12">
        <v>44634.414162129629</v>
      </c>
      <c r="J1366" s="12">
        <v>44634.446333240739</v>
      </c>
      <c r="K1366" s="13">
        <f t="shared" si="157"/>
        <v>46.326399998506531</v>
      </c>
      <c r="L1366" s="3">
        <f t="shared" si="162"/>
        <v>5.4629629594273865E-3</v>
      </c>
      <c r="M1366" s="15">
        <f t="shared" si="158"/>
        <v>7.8666666666666671</v>
      </c>
      <c r="N1366">
        <f t="shared" si="159"/>
        <v>9265.2799997013062</v>
      </c>
      <c r="O1366" s="10">
        <f t="shared" si="160"/>
        <v>44634.446333240739</v>
      </c>
      <c r="P1366" s="15">
        <f t="shared" si="161"/>
        <v>3</v>
      </c>
    </row>
    <row r="1367" spans="1:16">
      <c r="A1367" s="9" t="s">
        <v>3184</v>
      </c>
      <c r="B1367" s="9" t="s">
        <v>3185</v>
      </c>
      <c r="C1367" s="9" t="s">
        <v>89</v>
      </c>
      <c r="D1367" s="9" t="s">
        <v>90</v>
      </c>
      <c r="E1367" t="s">
        <v>1785</v>
      </c>
      <c r="F1367" s="11">
        <v>44634.393148148149</v>
      </c>
      <c r="G1367" t="s">
        <v>16</v>
      </c>
      <c r="H1367" t="s">
        <v>23</v>
      </c>
      <c r="I1367" s="12">
        <v>44634.413043703702</v>
      </c>
      <c r="J1367" s="12">
        <v>44634.444561064818</v>
      </c>
      <c r="K1367" s="13">
        <f t="shared" si="157"/>
        <v>45.385000007227063</v>
      </c>
      <c r="L1367" s="3">
        <f t="shared" si="162"/>
        <v>5.671296312357299E-4</v>
      </c>
      <c r="M1367" s="15">
        <f t="shared" si="158"/>
        <v>0.81666666666666665</v>
      </c>
      <c r="N1367">
        <f t="shared" si="159"/>
        <v>9077.0000014454126</v>
      </c>
      <c r="O1367" s="10">
        <f t="shared" si="160"/>
        <v>44634.444561064818</v>
      </c>
      <c r="P1367" s="15">
        <f t="shared" si="161"/>
        <v>3</v>
      </c>
    </row>
    <row r="1368" spans="1:16">
      <c r="A1368" s="9" t="s">
        <v>3186</v>
      </c>
      <c r="B1368" s="9" t="s">
        <v>3187</v>
      </c>
      <c r="C1368" s="9" t="s">
        <v>1513</v>
      </c>
      <c r="D1368" s="9" t="s">
        <v>82</v>
      </c>
      <c r="E1368" t="s">
        <v>1895</v>
      </c>
      <c r="F1368" s="11">
        <v>44634.393773148149</v>
      </c>
      <c r="G1368" t="s">
        <v>16</v>
      </c>
      <c r="H1368" t="s">
        <v>23</v>
      </c>
      <c r="I1368" s="12">
        <v>44634.416571967595</v>
      </c>
      <c r="J1368" s="12">
        <v>44634.448668564815</v>
      </c>
      <c r="K1368" s="13">
        <f t="shared" si="157"/>
        <v>46.219099997542799</v>
      </c>
      <c r="L1368" s="3">
        <f t="shared" si="162"/>
        <v>6.2500000058207661E-4</v>
      </c>
      <c r="M1368" s="15">
        <f t="shared" si="158"/>
        <v>0.9</v>
      </c>
      <c r="N1368">
        <f t="shared" si="159"/>
        <v>9243.8199995085597</v>
      </c>
      <c r="O1368" s="10">
        <f t="shared" si="160"/>
        <v>44634.448668564815</v>
      </c>
      <c r="P1368" s="15">
        <f t="shared" si="161"/>
        <v>3</v>
      </c>
    </row>
    <row r="1369" spans="1:16">
      <c r="A1369" s="9" t="s">
        <v>3188</v>
      </c>
      <c r="B1369" s="9" t="s">
        <v>3189</v>
      </c>
      <c r="C1369" s="9" t="s">
        <v>241</v>
      </c>
      <c r="D1369" s="9" t="s">
        <v>242</v>
      </c>
      <c r="E1369" t="s">
        <v>955</v>
      </c>
      <c r="F1369" s="11">
        <v>44634.398032407407</v>
      </c>
      <c r="G1369" t="s">
        <v>16</v>
      </c>
      <c r="H1369" t="s">
        <v>23</v>
      </c>
      <c r="I1369" s="12">
        <v>44634.415162129633</v>
      </c>
      <c r="J1369" s="12">
        <v>44634.44683414352</v>
      </c>
      <c r="K1369" s="13">
        <f t="shared" si="157"/>
        <v>45.607699997490272</v>
      </c>
      <c r="L1369" s="3">
        <f t="shared" si="162"/>
        <v>4.2592592581058852E-3</v>
      </c>
      <c r="M1369" s="15">
        <f t="shared" si="158"/>
        <v>6.1333333333333337</v>
      </c>
      <c r="N1369">
        <f t="shared" si="159"/>
        <v>9121.5399994980544</v>
      </c>
      <c r="O1369" s="10">
        <f t="shared" si="160"/>
        <v>44634.44683414352</v>
      </c>
      <c r="P1369" s="15">
        <f t="shared" si="161"/>
        <v>3</v>
      </c>
    </row>
    <row r="1370" spans="1:16">
      <c r="A1370" s="9" t="s">
        <v>3190</v>
      </c>
      <c r="B1370" s="9" t="s">
        <v>3191</v>
      </c>
      <c r="C1370" s="9" t="s">
        <v>412</v>
      </c>
      <c r="D1370" s="9" t="s">
        <v>413</v>
      </c>
      <c r="E1370" t="s">
        <v>767</v>
      </c>
      <c r="F1370" s="11">
        <v>44634.400833333333</v>
      </c>
      <c r="G1370" t="s">
        <v>16</v>
      </c>
      <c r="H1370" t="s">
        <v>23</v>
      </c>
      <c r="I1370" s="12">
        <v>44634.423745763888</v>
      </c>
      <c r="J1370" s="12">
        <v>44634.447520555557</v>
      </c>
      <c r="K1370" s="13">
        <f t="shared" si="157"/>
        <v>34.235700003337115</v>
      </c>
      <c r="L1370" s="3">
        <f t="shared" si="162"/>
        <v>2.8009259258396924E-3</v>
      </c>
      <c r="M1370" s="15">
        <f t="shared" si="158"/>
        <v>4.0333333333333332</v>
      </c>
      <c r="N1370">
        <f t="shared" si="159"/>
        <v>6847.140000667423</v>
      </c>
      <c r="O1370" s="10">
        <f t="shared" si="160"/>
        <v>44634.447520555557</v>
      </c>
      <c r="P1370" s="15">
        <f t="shared" si="161"/>
        <v>3</v>
      </c>
    </row>
    <row r="1371" spans="1:16">
      <c r="A1371" s="9" t="s">
        <v>3192</v>
      </c>
      <c r="B1371" s="9" t="s">
        <v>3193</v>
      </c>
      <c r="C1371" s="9" t="s">
        <v>309</v>
      </c>
      <c r="D1371" s="9" t="s">
        <v>123</v>
      </c>
      <c r="E1371" t="s">
        <v>137</v>
      </c>
      <c r="F1371" s="11">
        <v>44634.405381944445</v>
      </c>
      <c r="G1371" t="s">
        <v>16</v>
      </c>
      <c r="H1371" t="s">
        <v>23</v>
      </c>
      <c r="I1371" s="12">
        <v>44634.426964236111</v>
      </c>
      <c r="J1371" s="12">
        <v>44634.461158333332</v>
      </c>
      <c r="K1371" s="13">
        <f t="shared" si="157"/>
        <v>49.239499998511747</v>
      </c>
      <c r="L1371" s="3">
        <f t="shared" si="162"/>
        <v>4.5486111121135764E-3</v>
      </c>
      <c r="M1371" s="15">
        <f t="shared" si="158"/>
        <v>6.55</v>
      </c>
      <c r="N1371">
        <f t="shared" si="159"/>
        <v>9847.8999997023493</v>
      </c>
      <c r="O1371" s="10">
        <f t="shared" si="160"/>
        <v>44634.461158333332</v>
      </c>
      <c r="P1371" s="15">
        <f t="shared" si="161"/>
        <v>3</v>
      </c>
    </row>
    <row r="1372" spans="1:16">
      <c r="A1372" s="9" t="s">
        <v>3194</v>
      </c>
      <c r="B1372" s="9" t="s">
        <v>3195</v>
      </c>
      <c r="C1372" s="9" t="s">
        <v>2198</v>
      </c>
      <c r="D1372" s="9" t="s">
        <v>2198</v>
      </c>
      <c r="E1372" t="s">
        <v>232</v>
      </c>
      <c r="F1372" s="11">
        <v>44634.409895833334</v>
      </c>
      <c r="G1372" t="s">
        <v>16</v>
      </c>
      <c r="H1372" t="s">
        <v>23</v>
      </c>
      <c r="I1372" s="12">
        <v>44634.430390000001</v>
      </c>
      <c r="J1372" s="12">
        <v>44634.46507111111</v>
      </c>
      <c r="K1372" s="13">
        <f t="shared" si="157"/>
        <v>49.940799996256828</v>
      </c>
      <c r="L1372" s="3">
        <f t="shared" si="162"/>
        <v>4.5138888890505768E-3</v>
      </c>
      <c r="M1372" s="15">
        <f t="shared" si="158"/>
        <v>6.5</v>
      </c>
      <c r="N1372">
        <f t="shared" si="159"/>
        <v>9988.1599992513657</v>
      </c>
      <c r="O1372" s="10">
        <f t="shared" si="160"/>
        <v>44634.46507111111</v>
      </c>
      <c r="P1372" s="15">
        <f t="shared" si="161"/>
        <v>3</v>
      </c>
    </row>
    <row r="1373" spans="1:16">
      <c r="A1373" s="9" t="s">
        <v>3196</v>
      </c>
      <c r="B1373" s="9" t="s">
        <v>3197</v>
      </c>
      <c r="C1373" s="9" t="s">
        <v>302</v>
      </c>
      <c r="D1373" s="9" t="s">
        <v>302</v>
      </c>
      <c r="E1373" t="s">
        <v>303</v>
      </c>
      <c r="F1373" s="11">
        <v>44634.412569444445</v>
      </c>
      <c r="G1373" t="s">
        <v>16</v>
      </c>
      <c r="H1373" t="s">
        <v>23</v>
      </c>
      <c r="I1373" s="12">
        <v>44634.430303472225</v>
      </c>
      <c r="J1373" s="12">
        <v>44634.464828888886</v>
      </c>
      <c r="K1373" s="13">
        <f t="shared" si="157"/>
        <v>49.71659999107942</v>
      </c>
      <c r="L1373" s="3">
        <f t="shared" si="162"/>
        <v>2.6736111103673466E-3</v>
      </c>
      <c r="M1373" s="15">
        <f t="shared" si="158"/>
        <v>3.85</v>
      </c>
      <c r="N1373">
        <f t="shared" si="159"/>
        <v>9943.319998215884</v>
      </c>
      <c r="O1373" s="10">
        <f t="shared" si="160"/>
        <v>44634.464828888886</v>
      </c>
      <c r="P1373" s="15">
        <f t="shared" si="161"/>
        <v>3</v>
      </c>
    </row>
    <row r="1374" spans="1:16">
      <c r="A1374" s="9" t="s">
        <v>3198</v>
      </c>
      <c r="B1374" s="9" t="s">
        <v>3199</v>
      </c>
      <c r="C1374" s="9" t="s">
        <v>1159</v>
      </c>
      <c r="D1374" s="9" t="s">
        <v>1159</v>
      </c>
      <c r="E1374" t="s">
        <v>1195</v>
      </c>
      <c r="F1374" s="11">
        <v>44634.415092592593</v>
      </c>
      <c r="G1374" t="s">
        <v>16</v>
      </c>
      <c r="H1374" t="s">
        <v>23</v>
      </c>
      <c r="I1374" s="12">
        <v>44634.435673495369</v>
      </c>
      <c r="J1374" s="12">
        <v>44634.462244953706</v>
      </c>
      <c r="K1374" s="13">
        <f t="shared" si="157"/>
        <v>38.262900004629046</v>
      </c>
      <c r="L1374" s="3">
        <f t="shared" si="162"/>
        <v>2.5231481486116536E-3</v>
      </c>
      <c r="M1374" s="15">
        <f t="shared" si="158"/>
        <v>3.6333333333333333</v>
      </c>
      <c r="N1374">
        <f t="shared" si="159"/>
        <v>7652.5800009258091</v>
      </c>
      <c r="O1374" s="10">
        <f t="shared" si="160"/>
        <v>44634.462244953706</v>
      </c>
      <c r="P1374" s="15">
        <f t="shared" si="161"/>
        <v>3</v>
      </c>
    </row>
    <row r="1375" spans="1:16">
      <c r="A1375" s="9" t="s">
        <v>3200</v>
      </c>
      <c r="B1375" s="9" t="s">
        <v>3201</v>
      </c>
      <c r="C1375" s="9" t="s">
        <v>326</v>
      </c>
      <c r="D1375" s="9" t="s">
        <v>326</v>
      </c>
      <c r="E1375" t="s">
        <v>162</v>
      </c>
      <c r="F1375" s="11">
        <v>44634.430127314816</v>
      </c>
      <c r="G1375" t="s">
        <v>16</v>
      </c>
      <c r="H1375" t="s">
        <v>23</v>
      </c>
      <c r="I1375" s="12">
        <v>44634.452873425929</v>
      </c>
      <c r="J1375" s="12">
        <v>44634.486823217594</v>
      </c>
      <c r="K1375" s="13">
        <f t="shared" si="157"/>
        <v>48.887699997285381</v>
      </c>
      <c r="L1375" s="3">
        <f t="shared" si="162"/>
        <v>1.5034722222480923E-2</v>
      </c>
      <c r="M1375" s="15">
        <f t="shared" si="158"/>
        <v>21.65</v>
      </c>
      <c r="N1375">
        <f t="shared" si="159"/>
        <v>9777.5399994570762</v>
      </c>
      <c r="O1375" s="10">
        <f t="shared" si="160"/>
        <v>44634.486823217594</v>
      </c>
      <c r="P1375" s="15">
        <f t="shared" si="161"/>
        <v>3</v>
      </c>
    </row>
    <row r="1376" spans="1:16">
      <c r="A1376" s="9" t="s">
        <v>3202</v>
      </c>
      <c r="B1376" s="9" t="s">
        <v>3203</v>
      </c>
      <c r="C1376" s="9" t="s">
        <v>1142</v>
      </c>
      <c r="D1376" s="9" t="s">
        <v>82</v>
      </c>
      <c r="E1376" t="s">
        <v>114</v>
      </c>
      <c r="F1376" s="11">
        <v>44634.432581018518</v>
      </c>
      <c r="G1376" t="s">
        <v>16</v>
      </c>
      <c r="H1376" t="s">
        <v>23</v>
      </c>
      <c r="I1376" s="12">
        <v>44634.456610393521</v>
      </c>
      <c r="J1376" s="12">
        <v>44634.489603935188</v>
      </c>
      <c r="K1376" s="13">
        <f t="shared" si="157"/>
        <v>47.510699999984354</v>
      </c>
      <c r="L1376" s="3">
        <f t="shared" si="162"/>
        <v>2.4537037024856545E-3</v>
      </c>
      <c r="M1376" s="15">
        <f t="shared" si="158"/>
        <v>3.5333333333333332</v>
      </c>
      <c r="N1376">
        <f t="shared" si="159"/>
        <v>9502.1399999968708</v>
      </c>
      <c r="O1376" s="10">
        <f t="shared" si="160"/>
        <v>44634.489603935188</v>
      </c>
      <c r="P1376" s="15">
        <f t="shared" si="161"/>
        <v>3</v>
      </c>
    </row>
    <row r="1377" spans="1:16">
      <c r="A1377" s="9" t="s">
        <v>3204</v>
      </c>
      <c r="B1377" s="9" t="s">
        <v>3205</v>
      </c>
      <c r="C1377" s="9" t="s">
        <v>1695</v>
      </c>
      <c r="D1377" s="9" t="s">
        <v>553</v>
      </c>
      <c r="E1377" t="s">
        <v>157</v>
      </c>
      <c r="F1377" s="11">
        <v>44634.445428240739</v>
      </c>
      <c r="G1377" t="s">
        <v>16</v>
      </c>
      <c r="H1377" t="s">
        <v>23</v>
      </c>
      <c r="I1377" s="12">
        <v>44634.46352824074</v>
      </c>
      <c r="J1377" s="12">
        <v>44634.49347212963</v>
      </c>
      <c r="K1377" s="13">
        <f t="shared" si="157"/>
        <v>43.119200002402067</v>
      </c>
      <c r="L1377" s="3">
        <f t="shared" si="162"/>
        <v>1.2847222220443655E-2</v>
      </c>
      <c r="M1377" s="15">
        <f t="shared" si="158"/>
        <v>18.5</v>
      </c>
      <c r="N1377">
        <f t="shared" si="159"/>
        <v>8623.8400004804134</v>
      </c>
      <c r="O1377" s="10">
        <f t="shared" si="160"/>
        <v>44634.49347212963</v>
      </c>
      <c r="P1377" s="15">
        <f t="shared" si="161"/>
        <v>3</v>
      </c>
    </row>
    <row r="1378" spans="1:16">
      <c r="A1378" s="9" t="s">
        <v>3206</v>
      </c>
      <c r="B1378" s="9" t="s">
        <v>3207</v>
      </c>
      <c r="C1378" s="9" t="s">
        <v>867</v>
      </c>
      <c r="D1378" s="9" t="s">
        <v>867</v>
      </c>
      <c r="E1378" t="s">
        <v>1293</v>
      </c>
      <c r="F1378" s="11">
        <v>44634.447581018518</v>
      </c>
      <c r="G1378" t="s">
        <v>16</v>
      </c>
      <c r="H1378" t="s">
        <v>23</v>
      </c>
      <c r="I1378" s="12">
        <v>44634.467379074071</v>
      </c>
      <c r="J1378" s="12">
        <v>44634.491753726848</v>
      </c>
      <c r="K1378" s="13">
        <f t="shared" si="157"/>
        <v>35.099499999778345</v>
      </c>
      <c r="L1378" s="3">
        <f t="shared" si="162"/>
        <v>2.1527777789742686E-3</v>
      </c>
      <c r="M1378" s="15">
        <f t="shared" si="158"/>
        <v>3.1</v>
      </c>
      <c r="N1378">
        <f t="shared" si="159"/>
        <v>7019.899999955669</v>
      </c>
      <c r="O1378" s="10">
        <f t="shared" si="160"/>
        <v>44634.491753726848</v>
      </c>
      <c r="P1378" s="15">
        <f t="shared" si="161"/>
        <v>3</v>
      </c>
    </row>
    <row r="1379" spans="1:16">
      <c r="A1379" s="9" t="s">
        <v>3208</v>
      </c>
      <c r="B1379" s="9" t="s">
        <v>3209</v>
      </c>
      <c r="C1379" s="9" t="s">
        <v>1516</v>
      </c>
      <c r="D1379" s="9" t="s">
        <v>82</v>
      </c>
      <c r="E1379" t="s">
        <v>110</v>
      </c>
      <c r="F1379" s="11">
        <v>44634.449155092596</v>
      </c>
      <c r="G1379" t="s">
        <v>16</v>
      </c>
      <c r="H1379" t="s">
        <v>23</v>
      </c>
      <c r="I1379" s="12">
        <v>44634.470063148146</v>
      </c>
      <c r="J1379" s="12">
        <v>44634.504736759256</v>
      </c>
      <c r="K1379" s="13">
        <f t="shared" si="157"/>
        <v>49.929999997839332</v>
      </c>
      <c r="L1379" s="3">
        <f t="shared" si="162"/>
        <v>1.5740740782348439E-3</v>
      </c>
      <c r="M1379" s="15">
        <f t="shared" si="158"/>
        <v>2.2666666666666666</v>
      </c>
      <c r="N1379">
        <f t="shared" si="159"/>
        <v>9985.9999995678663</v>
      </c>
      <c r="O1379" s="10">
        <f t="shared" si="160"/>
        <v>44634.504736759256</v>
      </c>
      <c r="P1379" s="15">
        <f t="shared" si="161"/>
        <v>3</v>
      </c>
    </row>
    <row r="1380" spans="1:16">
      <c r="A1380" s="9" t="s">
        <v>3210</v>
      </c>
      <c r="B1380" s="9" t="s">
        <v>3211</v>
      </c>
      <c r="C1380" s="9" t="s">
        <v>20</v>
      </c>
      <c r="D1380" s="9" t="s">
        <v>21</v>
      </c>
      <c r="E1380" t="s">
        <v>391</v>
      </c>
      <c r="F1380" s="11">
        <v>44634.45244212963</v>
      </c>
      <c r="G1380" t="s">
        <v>16</v>
      </c>
      <c r="H1380" t="s">
        <v>23</v>
      </c>
      <c r="I1380" s="12">
        <v>44634.470224143515</v>
      </c>
      <c r="J1380" s="12">
        <v>44634.500206226854</v>
      </c>
      <c r="K1380" s="13">
        <f t="shared" si="157"/>
        <v>43.17420000792481</v>
      </c>
      <c r="L1380" s="3">
        <f t="shared" si="162"/>
        <v>3.2870370341697708E-3</v>
      </c>
      <c r="M1380" s="15">
        <f t="shared" si="158"/>
        <v>4.7333333333333334</v>
      </c>
      <c r="N1380">
        <f t="shared" si="159"/>
        <v>8634.840001584962</v>
      </c>
      <c r="O1380" s="10">
        <f t="shared" si="160"/>
        <v>44634.500206226854</v>
      </c>
      <c r="P1380" s="15">
        <f t="shared" si="161"/>
        <v>3</v>
      </c>
    </row>
    <row r="1381" spans="1:16">
      <c r="A1381" s="9" t="s">
        <v>3212</v>
      </c>
      <c r="B1381" s="9" t="s">
        <v>3213</v>
      </c>
      <c r="C1381" s="9" t="s">
        <v>20</v>
      </c>
      <c r="D1381" s="9" t="s">
        <v>21</v>
      </c>
      <c r="E1381" t="s">
        <v>570</v>
      </c>
      <c r="F1381" s="11">
        <v>44634.453067129631</v>
      </c>
      <c r="G1381" t="s">
        <v>16</v>
      </c>
      <c r="H1381" t="s">
        <v>23</v>
      </c>
      <c r="I1381" s="12">
        <v>44634.474128865739</v>
      </c>
      <c r="J1381" s="12">
        <v>44634.507536087964</v>
      </c>
      <c r="K1381" s="13">
        <f t="shared" si="157"/>
        <v>48.106400003889576</v>
      </c>
      <c r="L1381" s="3">
        <f t="shared" si="162"/>
        <v>6.2500000058207661E-4</v>
      </c>
      <c r="M1381" s="15">
        <f t="shared" si="158"/>
        <v>0.9</v>
      </c>
      <c r="N1381">
        <f t="shared" si="159"/>
        <v>9621.2800007779151</v>
      </c>
      <c r="O1381" s="10">
        <f t="shared" si="160"/>
        <v>44634.507536087964</v>
      </c>
      <c r="P1381" s="15">
        <f t="shared" si="161"/>
        <v>3</v>
      </c>
    </row>
    <row r="1382" spans="1:16">
      <c r="A1382" s="9" t="s">
        <v>3214</v>
      </c>
      <c r="B1382" s="9" t="s">
        <v>3215</v>
      </c>
      <c r="C1382" s="9" t="s">
        <v>20</v>
      </c>
      <c r="D1382" s="9" t="s">
        <v>21</v>
      </c>
      <c r="E1382" t="s">
        <v>335</v>
      </c>
      <c r="F1382" s="11">
        <v>44634.453935185185</v>
      </c>
      <c r="G1382" t="s">
        <v>16</v>
      </c>
      <c r="H1382" t="s">
        <v>23</v>
      </c>
      <c r="I1382" s="12">
        <v>44634.474158379628</v>
      </c>
      <c r="J1382" s="12">
        <v>44634.508274629632</v>
      </c>
      <c r="K1382" s="13">
        <f t="shared" si="157"/>
        <v>49.127400006400421</v>
      </c>
      <c r="L1382" s="3">
        <f t="shared" si="162"/>
        <v>8.6805555474711582E-4</v>
      </c>
      <c r="M1382" s="15">
        <f t="shared" si="158"/>
        <v>1.25</v>
      </c>
      <c r="N1382">
        <f t="shared" si="159"/>
        <v>9825.4800012800843</v>
      </c>
      <c r="O1382" s="10">
        <f t="shared" si="160"/>
        <v>44634.508274629632</v>
      </c>
      <c r="P1382" s="15">
        <f t="shared" si="161"/>
        <v>3</v>
      </c>
    </row>
    <row r="1383" spans="1:16">
      <c r="A1383" s="9" t="s">
        <v>3216</v>
      </c>
      <c r="B1383" s="9" t="s">
        <v>3217</v>
      </c>
      <c r="C1383" s="9" t="s">
        <v>13</v>
      </c>
      <c r="D1383" s="9" t="s">
        <v>14</v>
      </c>
      <c r="E1383" t="s">
        <v>2099</v>
      </c>
      <c r="F1383" s="11">
        <v>44634.458668981482</v>
      </c>
      <c r="G1383" t="s">
        <v>16</v>
      </c>
      <c r="H1383" t="s">
        <v>17</v>
      </c>
      <c r="I1383" s="12">
        <v>44634.478672800928</v>
      </c>
      <c r="J1383" s="12">
        <v>44634.509796273145</v>
      </c>
      <c r="K1383" s="13">
        <f t="shared" si="157"/>
        <v>44.817799993325025</v>
      </c>
      <c r="L1383" s="3">
        <f t="shared" si="162"/>
        <v>4.7337962969322689E-3</v>
      </c>
      <c r="M1383" s="15">
        <f t="shared" si="158"/>
        <v>6.8166666666666664</v>
      </c>
      <c r="N1383">
        <f t="shared" si="159"/>
        <v>8963.559998665005</v>
      </c>
      <c r="O1383" s="10">
        <f t="shared" si="160"/>
        <v>44634.509796273145</v>
      </c>
      <c r="P1383" s="15">
        <f t="shared" si="161"/>
        <v>3</v>
      </c>
    </row>
    <row r="1384" spans="1:16">
      <c r="A1384" s="9" t="s">
        <v>3218</v>
      </c>
      <c r="B1384" s="9" t="s">
        <v>3219</v>
      </c>
      <c r="C1384" s="9" t="s">
        <v>20</v>
      </c>
      <c r="D1384" s="9" t="s">
        <v>21</v>
      </c>
      <c r="E1384" t="s">
        <v>402</v>
      </c>
      <c r="F1384" s="11">
        <v>44634.464641203704</v>
      </c>
      <c r="G1384" t="s">
        <v>16</v>
      </c>
      <c r="H1384" t="s">
        <v>23</v>
      </c>
      <c r="I1384" s="12">
        <v>44634.48273210648</v>
      </c>
      <c r="J1384" s="12">
        <v>44634.517375023148</v>
      </c>
      <c r="K1384" s="13">
        <f t="shared" si="157"/>
        <v>49.885800001211464</v>
      </c>
      <c r="L1384" s="3">
        <f t="shared" si="162"/>
        <v>5.9722222213167697E-3</v>
      </c>
      <c r="M1384" s="15">
        <f t="shared" si="158"/>
        <v>8.6</v>
      </c>
      <c r="N1384">
        <f t="shared" si="159"/>
        <v>9977.1600002422929</v>
      </c>
      <c r="O1384" s="10">
        <f t="shared" si="160"/>
        <v>44634.517375023148</v>
      </c>
      <c r="P1384" s="15">
        <f t="shared" si="161"/>
        <v>3</v>
      </c>
    </row>
    <row r="1385" spans="1:16">
      <c r="A1385" s="9" t="s">
        <v>3220</v>
      </c>
      <c r="B1385" s="9" t="s">
        <v>3221</v>
      </c>
      <c r="C1385" s="9" t="s">
        <v>211</v>
      </c>
      <c r="D1385" s="9" t="s">
        <v>211</v>
      </c>
      <c r="E1385" t="s">
        <v>212</v>
      </c>
      <c r="F1385" s="11">
        <v>44634.472453703704</v>
      </c>
      <c r="G1385" t="s">
        <v>16</v>
      </c>
      <c r="H1385" t="s">
        <v>23</v>
      </c>
      <c r="I1385" s="12">
        <v>44634.489616481478</v>
      </c>
      <c r="J1385" s="12">
        <v>44634.522993773149</v>
      </c>
      <c r="K1385" s="13">
        <f t="shared" si="157"/>
        <v>48.063300006324425</v>
      </c>
      <c r="L1385" s="3">
        <f t="shared" si="162"/>
        <v>7.8125E-3</v>
      </c>
      <c r="M1385" s="15">
        <f t="shared" si="158"/>
        <v>11.25</v>
      </c>
      <c r="N1385">
        <f t="shared" si="159"/>
        <v>9612.6600012648851</v>
      </c>
      <c r="O1385" s="10">
        <f t="shared" si="160"/>
        <v>44634.522993773149</v>
      </c>
      <c r="P1385" s="15">
        <f t="shared" si="161"/>
        <v>3</v>
      </c>
    </row>
    <row r="1386" spans="1:16">
      <c r="A1386" s="9" t="s">
        <v>3222</v>
      </c>
      <c r="B1386" s="9" t="s">
        <v>3223</v>
      </c>
      <c r="C1386" s="9" t="s">
        <v>375</v>
      </c>
      <c r="D1386" s="9" t="s">
        <v>82</v>
      </c>
      <c r="E1386" t="s">
        <v>186</v>
      </c>
      <c r="F1386" s="11">
        <v>44634.472986111112</v>
      </c>
      <c r="G1386" t="s">
        <v>16</v>
      </c>
      <c r="H1386" t="s">
        <v>23</v>
      </c>
      <c r="I1386" s="12">
        <v>44634.491075208331</v>
      </c>
      <c r="J1386" s="12">
        <v>44634.522909722225</v>
      </c>
      <c r="K1386" s="13">
        <f t="shared" si="157"/>
        <v>45.841700008604676</v>
      </c>
      <c r="L1386" s="3">
        <f t="shared" si="162"/>
        <v>5.3240740817273036E-4</v>
      </c>
      <c r="M1386" s="15">
        <f t="shared" si="158"/>
        <v>0.76666666666666672</v>
      </c>
      <c r="N1386">
        <f t="shared" si="159"/>
        <v>9168.3400017209351</v>
      </c>
      <c r="O1386" s="10">
        <f t="shared" si="160"/>
        <v>44634.522909722225</v>
      </c>
      <c r="P1386" s="15">
        <f t="shared" si="161"/>
        <v>3</v>
      </c>
    </row>
    <row r="1387" spans="1:16">
      <c r="A1387" s="9" t="s">
        <v>3224</v>
      </c>
      <c r="B1387" s="9" t="s">
        <v>3225</v>
      </c>
      <c r="C1387" s="9" t="s">
        <v>206</v>
      </c>
      <c r="D1387" s="9" t="s">
        <v>207</v>
      </c>
      <c r="E1387" t="s">
        <v>225</v>
      </c>
      <c r="F1387" s="11">
        <v>44634.485474537039</v>
      </c>
      <c r="G1387" t="s">
        <v>16</v>
      </c>
      <c r="H1387" t="s">
        <v>23</v>
      </c>
      <c r="I1387" s="12">
        <v>44634.505965300923</v>
      </c>
      <c r="J1387" s="12">
        <v>44634.536140439814</v>
      </c>
      <c r="K1387" s="13">
        <f t="shared" si="157"/>
        <v>43.45220000250265</v>
      </c>
      <c r="L1387" s="3">
        <f t="shared" si="162"/>
        <v>1.2488425927585922E-2</v>
      </c>
      <c r="M1387" s="15">
        <f t="shared" si="158"/>
        <v>17.983333333333334</v>
      </c>
      <c r="N1387">
        <f t="shared" si="159"/>
        <v>8690.44000050053</v>
      </c>
      <c r="O1387" s="10">
        <f t="shared" si="160"/>
        <v>44634.536140439814</v>
      </c>
      <c r="P1387" s="15">
        <f t="shared" si="161"/>
        <v>3</v>
      </c>
    </row>
    <row r="1388" spans="1:16">
      <c r="A1388" s="9" t="s">
        <v>3226</v>
      </c>
      <c r="B1388" s="9" t="s">
        <v>3227</v>
      </c>
      <c r="C1388" s="9" t="s">
        <v>1678</v>
      </c>
      <c r="D1388" s="9" t="s">
        <v>1679</v>
      </c>
      <c r="E1388" t="s">
        <v>124</v>
      </c>
      <c r="F1388" s="11">
        <v>44634.488935185182</v>
      </c>
      <c r="G1388" t="s">
        <v>16</v>
      </c>
      <c r="H1388" t="s">
        <v>23</v>
      </c>
      <c r="I1388" s="12">
        <v>44634.513489074074</v>
      </c>
      <c r="J1388" s="12">
        <v>44634.547142199073</v>
      </c>
      <c r="K1388" s="13">
        <f t="shared" si="157"/>
        <v>48.460499999346212</v>
      </c>
      <c r="L1388" s="3">
        <f t="shared" si="162"/>
        <v>3.4606481422088109E-3</v>
      </c>
      <c r="M1388" s="15">
        <f t="shared" si="158"/>
        <v>4.9833333333333334</v>
      </c>
      <c r="N1388">
        <f t="shared" si="159"/>
        <v>9692.0999998692423</v>
      </c>
      <c r="O1388" s="10">
        <f t="shared" si="160"/>
        <v>44634.547142199073</v>
      </c>
      <c r="P1388" s="15">
        <f t="shared" si="161"/>
        <v>3</v>
      </c>
    </row>
    <row r="1389" spans="1:16">
      <c r="A1389" s="9" t="s">
        <v>3228</v>
      </c>
      <c r="B1389" s="9" t="s">
        <v>3229</v>
      </c>
      <c r="C1389" s="9" t="s">
        <v>1026</v>
      </c>
      <c r="D1389" s="9" t="s">
        <v>1026</v>
      </c>
      <c r="E1389" t="s">
        <v>238</v>
      </c>
      <c r="F1389" s="11">
        <v>44634.499062499999</v>
      </c>
      <c r="G1389" t="s">
        <v>16</v>
      </c>
      <c r="H1389" t="s">
        <v>23</v>
      </c>
      <c r="I1389" s="12">
        <v>44634.520577222225</v>
      </c>
      <c r="J1389" s="12">
        <v>44634.554464236113</v>
      </c>
      <c r="K1389" s="13">
        <f t="shared" si="157"/>
        <v>48.797299998113886</v>
      </c>
      <c r="L1389" s="3">
        <f t="shared" si="162"/>
        <v>1.0127314817509614E-2</v>
      </c>
      <c r="M1389" s="15">
        <f t="shared" si="158"/>
        <v>14.583333333333334</v>
      </c>
      <c r="N1389">
        <f t="shared" si="159"/>
        <v>9759.4599996227771</v>
      </c>
      <c r="O1389" s="10">
        <f t="shared" si="160"/>
        <v>44634.554464236113</v>
      </c>
      <c r="P1389" s="15">
        <f t="shared" si="161"/>
        <v>3</v>
      </c>
    </row>
    <row r="1390" spans="1:16">
      <c r="A1390" s="9" t="s">
        <v>3230</v>
      </c>
      <c r="B1390" s="9" t="s">
        <v>3231</v>
      </c>
      <c r="C1390" s="9" t="s">
        <v>345</v>
      </c>
      <c r="D1390" s="9" t="s">
        <v>346</v>
      </c>
      <c r="E1390" t="s">
        <v>96</v>
      </c>
      <c r="F1390" s="11">
        <v>44634.501539351855</v>
      </c>
      <c r="G1390" t="s">
        <v>16</v>
      </c>
      <c r="H1390" t="s">
        <v>23</v>
      </c>
      <c r="I1390" s="12">
        <v>44634.520464351852</v>
      </c>
      <c r="J1390" s="12">
        <v>44634.551723796299</v>
      </c>
      <c r="K1390" s="13">
        <f t="shared" si="157"/>
        <v>45.013600004604086</v>
      </c>
      <c r="L1390" s="3">
        <f t="shared" si="162"/>
        <v>2.4768518560449593E-3</v>
      </c>
      <c r="M1390" s="15">
        <f t="shared" si="158"/>
        <v>3.5666666666666664</v>
      </c>
      <c r="N1390">
        <f t="shared" si="159"/>
        <v>9002.7200009208173</v>
      </c>
      <c r="O1390" s="10">
        <f t="shared" si="160"/>
        <v>44634.551723796299</v>
      </c>
      <c r="P1390" s="15">
        <f t="shared" si="161"/>
        <v>3</v>
      </c>
    </row>
    <row r="1391" spans="1:16">
      <c r="A1391" s="9" t="s">
        <v>3232</v>
      </c>
      <c r="B1391" s="9" t="s">
        <v>3233</v>
      </c>
      <c r="C1391" s="9" t="s">
        <v>185</v>
      </c>
      <c r="D1391" s="9" t="s">
        <v>185</v>
      </c>
      <c r="E1391" t="s">
        <v>199</v>
      </c>
      <c r="F1391" s="11">
        <v>44634.503483796296</v>
      </c>
      <c r="G1391" t="s">
        <v>16</v>
      </c>
      <c r="H1391" t="s">
        <v>23</v>
      </c>
      <c r="I1391" s="12">
        <v>44634.525269907404</v>
      </c>
      <c r="J1391" s="12">
        <v>44634.559624907408</v>
      </c>
      <c r="K1391" s="13">
        <f t="shared" si="157"/>
        <v>49.471200004918501</v>
      </c>
      <c r="L1391" s="3">
        <f t="shared" si="162"/>
        <v>1.9444444405962713E-3</v>
      </c>
      <c r="M1391" s="15">
        <f t="shared" si="158"/>
        <v>2.8</v>
      </c>
      <c r="N1391">
        <f t="shared" si="159"/>
        <v>9894.2400009837002</v>
      </c>
      <c r="O1391" s="10">
        <f t="shared" si="160"/>
        <v>44634.559624907408</v>
      </c>
      <c r="P1391" s="15">
        <f t="shared" si="161"/>
        <v>3</v>
      </c>
    </row>
    <row r="1392" spans="1:16">
      <c r="A1392" s="9" t="s">
        <v>3234</v>
      </c>
      <c r="B1392" s="9" t="s">
        <v>3235</v>
      </c>
      <c r="C1392" s="9" t="s">
        <v>127</v>
      </c>
      <c r="D1392" s="9" t="s">
        <v>128</v>
      </c>
      <c r="E1392" t="s">
        <v>1788</v>
      </c>
      <c r="F1392" s="11">
        <v>44634.50503472222</v>
      </c>
      <c r="G1392" t="s">
        <v>16</v>
      </c>
      <c r="H1392" t="s">
        <v>17</v>
      </c>
      <c r="I1392" s="12">
        <v>44634.527304305557</v>
      </c>
      <c r="J1392" s="12">
        <v>44634.5614375</v>
      </c>
      <c r="K1392" s="13">
        <f t="shared" si="157"/>
        <v>49.151799998944625</v>
      </c>
      <c r="L1392" s="3">
        <f t="shared" si="162"/>
        <v>1.5509259246755391E-3</v>
      </c>
      <c r="M1392" s="15">
        <f t="shared" si="158"/>
        <v>2.2333333333333334</v>
      </c>
      <c r="N1392">
        <f t="shared" si="159"/>
        <v>9830.3599997889251</v>
      </c>
      <c r="O1392" s="10">
        <f t="shared" si="160"/>
        <v>44634.5614375</v>
      </c>
      <c r="P1392" s="15">
        <f t="shared" si="161"/>
        <v>3</v>
      </c>
    </row>
    <row r="1393" spans="1:16">
      <c r="A1393" s="9" t="s">
        <v>3236</v>
      </c>
      <c r="B1393" s="9" t="s">
        <v>3237</v>
      </c>
      <c r="C1393" s="9" t="s">
        <v>202</v>
      </c>
      <c r="D1393" s="9" t="s">
        <v>202</v>
      </c>
      <c r="E1393" t="s">
        <v>133</v>
      </c>
      <c r="F1393" s="11">
        <v>44634.513009259259</v>
      </c>
      <c r="G1393" t="s">
        <v>16</v>
      </c>
      <c r="H1393" t="s">
        <v>23</v>
      </c>
      <c r="I1393" s="12">
        <v>44634.535514606483</v>
      </c>
      <c r="J1393" s="12">
        <v>44634.569962175927</v>
      </c>
      <c r="K1393" s="13">
        <f t="shared" si="157"/>
        <v>49.604499998968095</v>
      </c>
      <c r="L1393" s="3">
        <f t="shared" si="162"/>
        <v>7.9745370385353453E-3</v>
      </c>
      <c r="M1393" s="15">
        <f t="shared" si="158"/>
        <v>11.483333333333333</v>
      </c>
      <c r="N1393">
        <f t="shared" si="159"/>
        <v>9920.8999997936189</v>
      </c>
      <c r="O1393" s="10">
        <f t="shared" si="160"/>
        <v>44634.569962175927</v>
      </c>
      <c r="P1393" s="15">
        <f t="shared" si="161"/>
        <v>3</v>
      </c>
    </row>
    <row r="1394" spans="1:16">
      <c r="A1394" s="9" t="s">
        <v>3238</v>
      </c>
      <c r="B1394" s="9" t="s">
        <v>3239</v>
      </c>
      <c r="C1394" s="9" t="s">
        <v>1051</v>
      </c>
      <c r="D1394" s="9" t="s">
        <v>1052</v>
      </c>
      <c r="E1394" t="s">
        <v>191</v>
      </c>
      <c r="F1394" s="11">
        <v>44634.516064814816</v>
      </c>
      <c r="G1394" t="s">
        <v>16</v>
      </c>
      <c r="H1394" t="s">
        <v>23</v>
      </c>
      <c r="I1394" s="12">
        <v>44634.539562453705</v>
      </c>
      <c r="J1394" s="12">
        <v>44634.573233356481</v>
      </c>
      <c r="K1394" s="13">
        <f t="shared" si="157"/>
        <v>48.486099997535348</v>
      </c>
      <c r="L1394" s="3">
        <f t="shared" si="162"/>
        <v>3.055555556784384E-3</v>
      </c>
      <c r="M1394" s="15">
        <f t="shared" si="158"/>
        <v>4.4000000000000004</v>
      </c>
      <c r="N1394">
        <f t="shared" si="159"/>
        <v>9697.2199995070696</v>
      </c>
      <c r="O1394" s="10">
        <f t="shared" si="160"/>
        <v>44634.573233356481</v>
      </c>
      <c r="P1394" s="15">
        <f t="shared" si="161"/>
        <v>3</v>
      </c>
    </row>
    <row r="1395" spans="1:16">
      <c r="A1395" s="9" t="s">
        <v>3240</v>
      </c>
      <c r="B1395" s="9" t="s">
        <v>3241</v>
      </c>
      <c r="C1395" s="9" t="s">
        <v>1244</v>
      </c>
      <c r="D1395" s="9" t="s">
        <v>1244</v>
      </c>
      <c r="E1395" t="s">
        <v>858</v>
      </c>
      <c r="F1395" s="11">
        <v>44634.522939814815</v>
      </c>
      <c r="G1395" t="s">
        <v>16</v>
      </c>
      <c r="H1395" t="s">
        <v>23</v>
      </c>
      <c r="I1395" s="12">
        <v>44634.542328634256</v>
      </c>
      <c r="J1395" s="12">
        <v>44634.575934189816</v>
      </c>
      <c r="K1395" s="13">
        <f t="shared" si="157"/>
        <v>48.392000006278977</v>
      </c>
      <c r="L1395" s="3">
        <f t="shared" si="162"/>
        <v>6.8749999991268851E-3</v>
      </c>
      <c r="M1395" s="15">
        <f t="shared" si="158"/>
        <v>9.9</v>
      </c>
      <c r="N1395">
        <f t="shared" si="159"/>
        <v>9678.4000012557954</v>
      </c>
      <c r="O1395" s="10">
        <f t="shared" si="160"/>
        <v>44634.575934189816</v>
      </c>
      <c r="P1395" s="15">
        <f t="shared" si="161"/>
        <v>3</v>
      </c>
    </row>
    <row r="1396" spans="1:16">
      <c r="A1396" s="9" t="s">
        <v>3242</v>
      </c>
      <c r="B1396" s="9" t="s">
        <v>3243</v>
      </c>
      <c r="C1396" s="9" t="s">
        <v>316</v>
      </c>
      <c r="D1396" s="9" t="s">
        <v>316</v>
      </c>
      <c r="E1396" t="s">
        <v>317</v>
      </c>
      <c r="F1396" s="11">
        <v>44634.528506944444</v>
      </c>
      <c r="G1396" t="s">
        <v>16</v>
      </c>
      <c r="H1396" t="s">
        <v>23</v>
      </c>
      <c r="I1396" s="12">
        <v>44634.552704374997</v>
      </c>
      <c r="J1396" s="12">
        <v>44634.584658749998</v>
      </c>
      <c r="K1396" s="13">
        <f t="shared" si="157"/>
        <v>46.014300001552328</v>
      </c>
      <c r="L1396" s="3">
        <f t="shared" si="162"/>
        <v>5.5671296286163852E-3</v>
      </c>
      <c r="M1396" s="15">
        <f t="shared" si="158"/>
        <v>8.0166666666666675</v>
      </c>
      <c r="N1396">
        <f t="shared" si="159"/>
        <v>9202.8600003104657</v>
      </c>
      <c r="O1396" s="10">
        <f t="shared" si="160"/>
        <v>44634.584658749998</v>
      </c>
      <c r="P1396" s="15">
        <f t="shared" si="161"/>
        <v>3</v>
      </c>
    </row>
    <row r="1397" spans="1:16">
      <c r="A1397" s="9" t="s">
        <v>3244</v>
      </c>
      <c r="B1397" s="9" t="s">
        <v>3245</v>
      </c>
      <c r="C1397" s="9" t="s">
        <v>441</v>
      </c>
      <c r="D1397" s="9" t="s">
        <v>442</v>
      </c>
      <c r="E1397" t="s">
        <v>83</v>
      </c>
      <c r="F1397" s="11">
        <v>44634.52921296296</v>
      </c>
      <c r="G1397" t="s">
        <v>16</v>
      </c>
      <c r="H1397" t="s">
        <v>23</v>
      </c>
      <c r="I1397" s="12">
        <v>44634.54810428241</v>
      </c>
      <c r="J1397" s="12">
        <v>44634.582316921296</v>
      </c>
      <c r="K1397" s="13">
        <f t="shared" si="157"/>
        <v>49.2661999957636</v>
      </c>
      <c r="L1397" s="3">
        <f t="shared" si="162"/>
        <v>7.0601851621177047E-4</v>
      </c>
      <c r="M1397" s="15">
        <f t="shared" si="158"/>
        <v>1.0166666666666666</v>
      </c>
      <c r="N1397">
        <f t="shared" si="159"/>
        <v>9853.23999915272</v>
      </c>
      <c r="O1397" s="10">
        <f t="shared" si="160"/>
        <v>44634.582316921296</v>
      </c>
      <c r="P1397" s="15">
        <f t="shared" si="161"/>
        <v>3</v>
      </c>
    </row>
    <row r="1398" spans="1:16">
      <c r="A1398" s="9" t="s">
        <v>3246</v>
      </c>
      <c r="B1398" s="9" t="s">
        <v>3247</v>
      </c>
      <c r="C1398" s="9" t="s">
        <v>241</v>
      </c>
      <c r="D1398" s="9" t="s">
        <v>242</v>
      </c>
      <c r="E1398" t="s">
        <v>581</v>
      </c>
      <c r="F1398" s="11">
        <v>44634.530300925922</v>
      </c>
      <c r="G1398" t="s">
        <v>16</v>
      </c>
      <c r="H1398" t="s">
        <v>23</v>
      </c>
      <c r="I1398" s="12">
        <v>44634.551533217593</v>
      </c>
      <c r="J1398" s="12">
        <v>44634.58441703704</v>
      </c>
      <c r="K1398" s="13">
        <f t="shared" si="157"/>
        <v>47.352700004121289</v>
      </c>
      <c r="L1398" s="3">
        <f t="shared" si="162"/>
        <v>1.0879629626288079E-3</v>
      </c>
      <c r="M1398" s="15">
        <f t="shared" si="158"/>
        <v>1.5666666666666667</v>
      </c>
      <c r="N1398">
        <f t="shared" si="159"/>
        <v>9470.5400008242577</v>
      </c>
      <c r="O1398" s="10">
        <f t="shared" si="160"/>
        <v>44634.58441703704</v>
      </c>
      <c r="P1398" s="15">
        <f t="shared" si="161"/>
        <v>3</v>
      </c>
    </row>
    <row r="1399" spans="1:16">
      <c r="A1399" s="9" t="s">
        <v>3248</v>
      </c>
      <c r="B1399" s="9" t="s">
        <v>3249</v>
      </c>
      <c r="C1399" s="9" t="s">
        <v>20</v>
      </c>
      <c r="D1399" s="9" t="s">
        <v>21</v>
      </c>
      <c r="E1399" t="s">
        <v>22</v>
      </c>
      <c r="F1399" s="11">
        <v>44634.536377314813</v>
      </c>
      <c r="G1399" t="s">
        <v>16</v>
      </c>
      <c r="H1399" t="s">
        <v>23</v>
      </c>
      <c r="I1399" s="12">
        <v>44634.557450231485</v>
      </c>
      <c r="J1399" s="12">
        <v>44634.590380995367</v>
      </c>
      <c r="K1399" s="13">
        <f t="shared" si="157"/>
        <v>47.420299990335479</v>
      </c>
      <c r="L1399" s="3">
        <f t="shared" si="162"/>
        <v>6.0763888905057684E-3</v>
      </c>
      <c r="M1399" s="15">
        <f t="shared" si="158"/>
        <v>8.75</v>
      </c>
      <c r="N1399">
        <f t="shared" si="159"/>
        <v>9484.0599980670959</v>
      </c>
      <c r="O1399" s="10">
        <f t="shared" si="160"/>
        <v>44634.590380995367</v>
      </c>
      <c r="P1399" s="15">
        <f t="shared" si="161"/>
        <v>3</v>
      </c>
    </row>
    <row r="1400" spans="1:16">
      <c r="A1400" s="9" t="s">
        <v>3250</v>
      </c>
      <c r="B1400" s="9" t="s">
        <v>3251</v>
      </c>
      <c r="C1400" s="9" t="s">
        <v>306</v>
      </c>
      <c r="D1400" s="9" t="s">
        <v>306</v>
      </c>
      <c r="E1400" t="s">
        <v>100</v>
      </c>
      <c r="F1400" s="11">
        <v>44634.56040509259</v>
      </c>
      <c r="G1400" t="s">
        <v>16</v>
      </c>
      <c r="H1400" t="s">
        <v>23</v>
      </c>
      <c r="I1400" s="12">
        <v>44634.584106481481</v>
      </c>
      <c r="J1400" s="12">
        <v>44634.618704398148</v>
      </c>
      <c r="K1400" s="13">
        <f t="shared" si="157"/>
        <v>49.821000000229105</v>
      </c>
      <c r="L1400" s="3">
        <f t="shared" si="162"/>
        <v>2.4027777777519077E-2</v>
      </c>
      <c r="M1400" s="15">
        <f t="shared" si="158"/>
        <v>34.6</v>
      </c>
      <c r="N1400">
        <f t="shared" si="159"/>
        <v>9964.2000000458211</v>
      </c>
      <c r="O1400" s="10">
        <f t="shared" si="160"/>
        <v>44634.618704398148</v>
      </c>
      <c r="P1400" s="15">
        <f t="shared" si="161"/>
        <v>3</v>
      </c>
    </row>
    <row r="1401" spans="1:16">
      <c r="A1401" s="9" t="s">
        <v>3252</v>
      </c>
      <c r="B1401" s="9" t="s">
        <v>3253</v>
      </c>
      <c r="C1401" s="9" t="s">
        <v>701</v>
      </c>
      <c r="D1401" s="9" t="s">
        <v>701</v>
      </c>
      <c r="E1401" t="s">
        <v>170</v>
      </c>
      <c r="F1401" s="11">
        <v>44634.563622685186</v>
      </c>
      <c r="G1401" t="s">
        <v>16</v>
      </c>
      <c r="H1401" t="s">
        <v>23</v>
      </c>
      <c r="I1401" s="12">
        <v>44634.587736504633</v>
      </c>
      <c r="J1401" s="12">
        <v>44634.620244699072</v>
      </c>
      <c r="K1401" s="13">
        <f t="shared" si="157"/>
        <v>46.811799992574379</v>
      </c>
      <c r="L1401" s="3">
        <f t="shared" si="162"/>
        <v>3.2175925953197293E-3</v>
      </c>
      <c r="M1401" s="15">
        <f t="shared" si="158"/>
        <v>4.6333333333333329</v>
      </c>
      <c r="N1401">
        <f t="shared" si="159"/>
        <v>9362.3599985148758</v>
      </c>
      <c r="O1401" s="10">
        <f t="shared" si="160"/>
        <v>44634.620244699072</v>
      </c>
      <c r="P1401" s="15">
        <f t="shared" si="161"/>
        <v>3</v>
      </c>
    </row>
    <row r="1402" spans="1:16">
      <c r="A1402" s="9" t="s">
        <v>3254</v>
      </c>
      <c r="B1402" s="9" t="s">
        <v>3255</v>
      </c>
      <c r="C1402" s="9" t="s">
        <v>20</v>
      </c>
      <c r="D1402" s="9" t="s">
        <v>21</v>
      </c>
      <c r="E1402" t="s">
        <v>3256</v>
      </c>
      <c r="F1402" s="11">
        <v>44634.56695601852</v>
      </c>
      <c r="G1402" t="s">
        <v>16</v>
      </c>
      <c r="H1402" t="s">
        <v>23</v>
      </c>
      <c r="I1402" s="12">
        <v>44634.586544004633</v>
      </c>
      <c r="J1402" s="12">
        <v>44634.618001574076</v>
      </c>
      <c r="K1402" s="13">
        <f t="shared" si="157"/>
        <v>45.29889999772422</v>
      </c>
      <c r="L1402" s="3">
        <f t="shared" si="162"/>
        <v>3.3333333340124227E-3</v>
      </c>
      <c r="M1402" s="15">
        <f t="shared" si="158"/>
        <v>4.8</v>
      </c>
      <c r="N1402">
        <f t="shared" si="159"/>
        <v>9059.779999544844</v>
      </c>
      <c r="O1402" s="10">
        <f t="shared" si="160"/>
        <v>44634.618001574076</v>
      </c>
      <c r="P1402" s="15">
        <f t="shared" si="161"/>
        <v>3</v>
      </c>
    </row>
    <row r="1403" spans="1:16">
      <c r="A1403" s="9" t="s">
        <v>3257</v>
      </c>
      <c r="B1403" s="9" t="s">
        <v>3258</v>
      </c>
      <c r="C1403" s="9" t="s">
        <v>706</v>
      </c>
      <c r="D1403" s="9" t="s">
        <v>706</v>
      </c>
      <c r="E1403" t="s">
        <v>2507</v>
      </c>
      <c r="F1403" s="11">
        <v>44634.56758101852</v>
      </c>
      <c r="G1403" t="s">
        <v>16</v>
      </c>
      <c r="H1403" t="s">
        <v>23</v>
      </c>
      <c r="I1403" s="12">
        <v>44634.591027615737</v>
      </c>
      <c r="J1403" s="12">
        <v>44634.623282060187</v>
      </c>
      <c r="K1403" s="13">
        <f t="shared" si="157"/>
        <v>46.446400007698685</v>
      </c>
      <c r="L1403" s="3">
        <f t="shared" si="162"/>
        <v>6.2500000058207661E-4</v>
      </c>
      <c r="M1403" s="15">
        <f t="shared" si="158"/>
        <v>0.9</v>
      </c>
      <c r="N1403">
        <f t="shared" si="159"/>
        <v>9289.280001539737</v>
      </c>
      <c r="O1403" s="10">
        <f t="shared" si="160"/>
        <v>44634.623282060187</v>
      </c>
      <c r="P1403" s="15">
        <f t="shared" si="161"/>
        <v>3</v>
      </c>
    </row>
    <row r="1404" spans="1:16">
      <c r="A1404" s="9" t="s">
        <v>3259</v>
      </c>
      <c r="B1404" s="9" t="s">
        <v>3260</v>
      </c>
      <c r="C1404" s="9" t="s">
        <v>20</v>
      </c>
      <c r="D1404" s="9" t="s">
        <v>21</v>
      </c>
      <c r="E1404" t="s">
        <v>34</v>
      </c>
      <c r="F1404" s="11">
        <v>44634.571631944447</v>
      </c>
      <c r="G1404" t="s">
        <v>16</v>
      </c>
      <c r="H1404" t="s">
        <v>23</v>
      </c>
      <c r="I1404" s="12">
        <v>44634.591340555555</v>
      </c>
      <c r="J1404" s="12">
        <v>44634.617923611113</v>
      </c>
      <c r="K1404" s="13">
        <f t="shared" si="157"/>
        <v>38.279600003734231</v>
      </c>
      <c r="L1404" s="3">
        <f t="shared" si="162"/>
        <v>4.0509259270038456E-3</v>
      </c>
      <c r="M1404" s="15">
        <f t="shared" si="158"/>
        <v>5.833333333333333</v>
      </c>
      <c r="N1404">
        <f t="shared" si="159"/>
        <v>7655.9200007468462</v>
      </c>
      <c r="O1404" s="10">
        <f t="shared" si="160"/>
        <v>44634.617923611113</v>
      </c>
      <c r="P1404" s="15">
        <f t="shared" si="161"/>
        <v>3</v>
      </c>
    </row>
    <row r="1405" spans="1:16">
      <c r="A1405" s="9" t="s">
        <v>3261</v>
      </c>
      <c r="B1405" s="9" t="s">
        <v>3262</v>
      </c>
      <c r="C1405" s="9" t="s">
        <v>20</v>
      </c>
      <c r="D1405" s="9" t="s">
        <v>21</v>
      </c>
      <c r="E1405" t="s">
        <v>59</v>
      </c>
      <c r="F1405" s="11">
        <v>44634.572210648148</v>
      </c>
      <c r="G1405" t="s">
        <v>16</v>
      </c>
      <c r="H1405" t="s">
        <v>23</v>
      </c>
      <c r="I1405" s="12">
        <v>44634.593858981483</v>
      </c>
      <c r="J1405" s="12">
        <v>44634.628191342592</v>
      </c>
      <c r="K1405" s="13">
        <f t="shared" si="157"/>
        <v>49.43859999650158</v>
      </c>
      <c r="L1405" s="3">
        <f t="shared" si="162"/>
        <v>5.7870370073942468E-4</v>
      </c>
      <c r="M1405" s="15">
        <f t="shared" si="158"/>
        <v>0.83333333333333337</v>
      </c>
      <c r="N1405">
        <f t="shared" si="159"/>
        <v>9887.719999300316</v>
      </c>
      <c r="O1405" s="10">
        <f t="shared" si="160"/>
        <v>44634.628191342592</v>
      </c>
      <c r="P1405" s="15">
        <f t="shared" si="161"/>
        <v>3</v>
      </c>
    </row>
    <row r="1406" spans="1:16">
      <c r="A1406" s="9" t="s">
        <v>3263</v>
      </c>
      <c r="B1406" s="9" t="s">
        <v>3264</v>
      </c>
      <c r="C1406" s="9" t="s">
        <v>1163</v>
      </c>
      <c r="D1406" s="9" t="s">
        <v>1164</v>
      </c>
      <c r="E1406" t="s">
        <v>1165</v>
      </c>
      <c r="F1406" s="11">
        <v>44634.578900462962</v>
      </c>
      <c r="G1406" t="s">
        <v>16</v>
      </c>
      <c r="H1406" t="s">
        <v>23</v>
      </c>
      <c r="I1406" s="12">
        <v>44634.600669976855</v>
      </c>
      <c r="J1406" s="12">
        <v>44634.63503532407</v>
      </c>
      <c r="K1406" s="13">
        <f t="shared" si="157"/>
        <v>49.486099990317598</v>
      </c>
      <c r="L1406" s="3">
        <f t="shared" si="162"/>
        <v>6.6898148143081926E-3</v>
      </c>
      <c r="M1406" s="15">
        <f t="shared" si="158"/>
        <v>9.6333333333333329</v>
      </c>
      <c r="N1406">
        <f t="shared" si="159"/>
        <v>9897.2199980635196</v>
      </c>
      <c r="O1406" s="10">
        <f t="shared" si="160"/>
        <v>44634.63503532407</v>
      </c>
      <c r="P1406" s="15">
        <f t="shared" si="161"/>
        <v>3</v>
      </c>
    </row>
    <row r="1407" spans="1:16">
      <c r="A1407" s="9" t="s">
        <v>3265</v>
      </c>
      <c r="B1407" s="9" t="s">
        <v>3266</v>
      </c>
      <c r="C1407" s="9" t="s">
        <v>108</v>
      </c>
      <c r="D1407" s="9" t="s">
        <v>109</v>
      </c>
      <c r="E1407" t="s">
        <v>203</v>
      </c>
      <c r="F1407" s="11">
        <v>44634.586377314816</v>
      </c>
      <c r="G1407" t="s">
        <v>16</v>
      </c>
      <c r="H1407" t="s">
        <v>23</v>
      </c>
      <c r="I1407" s="12">
        <v>44634.608639050923</v>
      </c>
      <c r="J1407" s="12">
        <v>44634.637053842591</v>
      </c>
      <c r="K1407" s="13">
        <f t="shared" si="157"/>
        <v>40.917300002183765</v>
      </c>
      <c r="L1407" s="3">
        <f t="shared" si="162"/>
        <v>7.4768518534256145E-3</v>
      </c>
      <c r="M1407" s="15">
        <f t="shared" si="158"/>
        <v>10.766666666666667</v>
      </c>
      <c r="N1407">
        <f t="shared" si="159"/>
        <v>8183.460000436753</v>
      </c>
      <c r="O1407" s="10">
        <f t="shared" si="160"/>
        <v>44634.637053842591</v>
      </c>
      <c r="P1407" s="15">
        <f t="shared" si="161"/>
        <v>3</v>
      </c>
    </row>
    <row r="1408" spans="1:16">
      <c r="A1408" s="9" t="s">
        <v>3267</v>
      </c>
      <c r="B1408" s="9" t="s">
        <v>3268</v>
      </c>
      <c r="C1408" s="9" t="s">
        <v>609</v>
      </c>
      <c r="D1408" s="9" t="s">
        <v>609</v>
      </c>
      <c r="E1408" t="s">
        <v>152</v>
      </c>
      <c r="F1408" s="11">
        <v>44634.593657407408</v>
      </c>
      <c r="G1408" t="s">
        <v>16</v>
      </c>
      <c r="H1408" t="s">
        <v>23</v>
      </c>
      <c r="I1408" s="12">
        <v>44634.609994976854</v>
      </c>
      <c r="J1408" s="12">
        <v>44634.643631157407</v>
      </c>
      <c r="K1408" s="13">
        <f t="shared" si="157"/>
        <v>48.436099996324629</v>
      </c>
      <c r="L1408" s="3">
        <f t="shared" si="162"/>
        <v>7.2800925918272696E-3</v>
      </c>
      <c r="M1408" s="15">
        <f t="shared" si="158"/>
        <v>10.483333333333333</v>
      </c>
      <c r="N1408">
        <f t="shared" si="159"/>
        <v>9687.2199992649257</v>
      </c>
      <c r="O1408" s="10">
        <f t="shared" si="160"/>
        <v>44634.643631157407</v>
      </c>
      <c r="P1408" s="15">
        <f t="shared" si="161"/>
        <v>3</v>
      </c>
    </row>
    <row r="1409" spans="1:16">
      <c r="A1409" s="9" t="s">
        <v>3269</v>
      </c>
      <c r="B1409" s="9" t="s">
        <v>3270</v>
      </c>
      <c r="C1409" s="9" t="s">
        <v>471</v>
      </c>
      <c r="D1409" s="9" t="s">
        <v>471</v>
      </c>
      <c r="E1409" t="s">
        <v>31</v>
      </c>
      <c r="F1409" s="11">
        <v>44634.602361111109</v>
      </c>
      <c r="G1409" t="s">
        <v>16</v>
      </c>
      <c r="H1409" t="s">
        <v>23</v>
      </c>
      <c r="I1409" s="12">
        <v>44634.623259444445</v>
      </c>
      <c r="J1409" s="12">
        <v>44634.656848819446</v>
      </c>
      <c r="K1409" s="13">
        <f t="shared" si="157"/>
        <v>48.368700002320111</v>
      </c>
      <c r="L1409" s="3">
        <f t="shared" si="162"/>
        <v>8.703703701030463E-3</v>
      </c>
      <c r="M1409" s="15">
        <f t="shared" si="158"/>
        <v>12.533333333333333</v>
      </c>
      <c r="N1409">
        <f t="shared" si="159"/>
        <v>9673.7400004640222</v>
      </c>
      <c r="O1409" s="10">
        <f t="shared" si="160"/>
        <v>44634.656848819446</v>
      </c>
      <c r="P1409" s="15">
        <f t="shared" si="161"/>
        <v>3</v>
      </c>
    </row>
    <row r="1410" spans="1:16">
      <c r="A1410" s="9" t="s">
        <v>3271</v>
      </c>
      <c r="B1410" s="9" t="s">
        <v>3272</v>
      </c>
      <c r="C1410" s="9" t="s">
        <v>306</v>
      </c>
      <c r="D1410" s="9" t="s">
        <v>306</v>
      </c>
      <c r="E1410" t="s">
        <v>142</v>
      </c>
      <c r="F1410" s="11">
        <v>44634.603888888887</v>
      </c>
      <c r="G1410" t="s">
        <v>16</v>
      </c>
      <c r="H1410" t="s">
        <v>23</v>
      </c>
      <c r="I1410" s="12">
        <v>44634.621900138889</v>
      </c>
      <c r="J1410" s="12">
        <v>44634.647111388891</v>
      </c>
      <c r="K1410" s="13">
        <f t="shared" si="157"/>
        <v>36.304200002923608</v>
      </c>
      <c r="L1410" s="3">
        <f t="shared" si="162"/>
        <v>1.527777778392192E-3</v>
      </c>
      <c r="M1410" s="15">
        <f t="shared" si="158"/>
        <v>2.2000000000000002</v>
      </c>
      <c r="N1410">
        <f t="shared" si="159"/>
        <v>7260.8400005847216</v>
      </c>
      <c r="O1410" s="10">
        <f t="shared" si="160"/>
        <v>44634.647111388891</v>
      </c>
      <c r="P1410" s="15">
        <f t="shared" si="161"/>
        <v>3</v>
      </c>
    </row>
    <row r="1411" spans="1:16">
      <c r="A1411" s="9" t="s">
        <v>3273</v>
      </c>
      <c r="B1411" s="9" t="s">
        <v>3274</v>
      </c>
      <c r="C1411" s="9" t="s">
        <v>342</v>
      </c>
      <c r="D1411" s="9" t="s">
        <v>82</v>
      </c>
      <c r="E1411" t="s">
        <v>119</v>
      </c>
      <c r="F1411" s="11">
        <v>44634.607199074075</v>
      </c>
      <c r="G1411" t="s">
        <v>16</v>
      </c>
      <c r="H1411" t="s">
        <v>23</v>
      </c>
      <c r="I1411" s="12">
        <v>44634.62967574074</v>
      </c>
      <c r="J1411" s="12">
        <v>44634.658854421294</v>
      </c>
      <c r="K1411" s="13">
        <f t="shared" ref="K1411:K1474" si="163">(J1411-I1411)*24*60</f>
        <v>42.017299997387454</v>
      </c>
      <c r="L1411" s="3">
        <f t="shared" si="162"/>
        <v>3.3101851877290756E-3</v>
      </c>
      <c r="M1411" s="15">
        <f t="shared" ref="M1411:M1474" si="164">HOUR(L1411)*60+MINUTE(L1411)+SECOND(L1411)/60</f>
        <v>4.7666666666666666</v>
      </c>
      <c r="N1411">
        <f t="shared" ref="N1411:N1474" si="165">K1411*200</f>
        <v>8403.4599994774908</v>
      </c>
      <c r="O1411" s="10">
        <f t="shared" ref="O1411:O1474" si="166">J1411</f>
        <v>44634.658854421294</v>
      </c>
      <c r="P1411" s="15">
        <f t="shared" ref="P1411:P1474" si="167">_xlfn.ISOWEEKNUM(O1411)-_xlfn.ISOWEEKNUM(DATE(YEAR(O1411),MONTH(O1411),1))+1</f>
        <v>3</v>
      </c>
    </row>
    <row r="1412" spans="1:16">
      <c r="A1412" s="9" t="s">
        <v>3275</v>
      </c>
      <c r="B1412" s="9" t="s">
        <v>3276</v>
      </c>
      <c r="C1412" s="9" t="s">
        <v>277</v>
      </c>
      <c r="D1412" s="9" t="s">
        <v>277</v>
      </c>
      <c r="E1412" t="s">
        <v>3277</v>
      </c>
      <c r="F1412" s="11">
        <v>44634.607604166667</v>
      </c>
      <c r="G1412" t="s">
        <v>16</v>
      </c>
      <c r="H1412" t="s">
        <v>17</v>
      </c>
      <c r="I1412" s="12">
        <v>44634.628325138889</v>
      </c>
      <c r="J1412" s="12">
        <v>44634.662680416666</v>
      </c>
      <c r="K1412" s="13">
        <f t="shared" si="163"/>
        <v>49.471599999815226</v>
      </c>
      <c r="L1412" s="3">
        <f t="shared" ref="L1412:L1475" si="168">F1412-F1411</f>
        <v>4.0509259270038456E-4</v>
      </c>
      <c r="M1412" s="15">
        <f t="shared" si="164"/>
        <v>0.58333333333333337</v>
      </c>
      <c r="N1412">
        <f t="shared" si="165"/>
        <v>9894.3199999630451</v>
      </c>
      <c r="O1412" s="10">
        <f t="shared" si="166"/>
        <v>44634.662680416666</v>
      </c>
      <c r="P1412" s="15">
        <f t="shared" si="167"/>
        <v>3</v>
      </c>
    </row>
    <row r="1413" spans="1:16">
      <c r="A1413" s="9" t="s">
        <v>3278</v>
      </c>
      <c r="B1413" s="9" t="s">
        <v>3279</v>
      </c>
      <c r="C1413" s="9" t="s">
        <v>277</v>
      </c>
      <c r="D1413" s="9" t="s">
        <v>277</v>
      </c>
      <c r="E1413" t="s">
        <v>3280</v>
      </c>
      <c r="F1413" s="11">
        <v>44634.607997685183</v>
      </c>
      <c r="G1413" t="s">
        <v>16</v>
      </c>
      <c r="H1413" t="s">
        <v>17</v>
      </c>
      <c r="I1413" s="12">
        <v>44634.631028449076</v>
      </c>
      <c r="J1413" s="12">
        <v>44634.663250810183</v>
      </c>
      <c r="K1413" s="13">
        <f t="shared" si="163"/>
        <v>46.400199994677678</v>
      </c>
      <c r="L1413" s="3">
        <f t="shared" si="168"/>
        <v>3.9351851592073217E-4</v>
      </c>
      <c r="M1413" s="15">
        <f t="shared" si="164"/>
        <v>0.56666666666666665</v>
      </c>
      <c r="N1413">
        <f t="shared" si="165"/>
        <v>9280.0399989355356</v>
      </c>
      <c r="O1413" s="10">
        <f t="shared" si="166"/>
        <v>44634.663250810183</v>
      </c>
      <c r="P1413" s="15">
        <f t="shared" si="167"/>
        <v>3</v>
      </c>
    </row>
    <row r="1414" spans="1:16">
      <c r="A1414" s="9" t="s">
        <v>3281</v>
      </c>
      <c r="B1414" s="9" t="s">
        <v>3282</v>
      </c>
      <c r="C1414" s="9" t="s">
        <v>206</v>
      </c>
      <c r="D1414" s="9" t="s">
        <v>207</v>
      </c>
      <c r="E1414" t="s">
        <v>284</v>
      </c>
      <c r="F1414" s="11">
        <v>44634.612824074073</v>
      </c>
      <c r="G1414" t="s">
        <v>16</v>
      </c>
      <c r="H1414" t="s">
        <v>23</v>
      </c>
      <c r="I1414" s="12">
        <v>44634.633001921298</v>
      </c>
      <c r="J1414" s="12">
        <v>44634.664596643517</v>
      </c>
      <c r="K1414" s="13">
        <f t="shared" si="163"/>
        <v>45.496399995172396</v>
      </c>
      <c r="L1414" s="3">
        <f t="shared" si="168"/>
        <v>4.8263888893416151E-3</v>
      </c>
      <c r="M1414" s="15">
        <f t="shared" si="164"/>
        <v>6.95</v>
      </c>
      <c r="N1414">
        <f t="shared" si="165"/>
        <v>9099.2799990344793</v>
      </c>
      <c r="O1414" s="10">
        <f t="shared" si="166"/>
        <v>44634.664596643517</v>
      </c>
      <c r="P1414" s="15">
        <f t="shared" si="167"/>
        <v>3</v>
      </c>
    </row>
    <row r="1415" spans="1:16">
      <c r="A1415" s="9" t="s">
        <v>3283</v>
      </c>
      <c r="B1415" s="9" t="s">
        <v>3284</v>
      </c>
      <c r="C1415" s="9" t="s">
        <v>206</v>
      </c>
      <c r="D1415" s="9" t="s">
        <v>207</v>
      </c>
      <c r="E1415" t="s">
        <v>208</v>
      </c>
      <c r="F1415" s="11">
        <v>44634.617407407408</v>
      </c>
      <c r="G1415" t="s">
        <v>16</v>
      </c>
      <c r="H1415" t="s">
        <v>23</v>
      </c>
      <c r="I1415" s="12">
        <v>44634.639124421294</v>
      </c>
      <c r="J1415" s="12">
        <v>44634.673744629632</v>
      </c>
      <c r="K1415" s="13">
        <f t="shared" si="163"/>
        <v>49.853100007167086</v>
      </c>
      <c r="L1415" s="3">
        <f t="shared" si="168"/>
        <v>4.5833333351765759E-3</v>
      </c>
      <c r="M1415" s="15">
        <f t="shared" si="164"/>
        <v>6.6</v>
      </c>
      <c r="N1415">
        <f t="shared" si="165"/>
        <v>9970.6200014334172</v>
      </c>
      <c r="O1415" s="10">
        <f t="shared" si="166"/>
        <v>44634.673744629632</v>
      </c>
      <c r="P1415" s="15">
        <f t="shared" si="167"/>
        <v>3</v>
      </c>
    </row>
    <row r="1416" spans="1:16">
      <c r="A1416" s="9" t="s">
        <v>3285</v>
      </c>
      <c r="B1416" s="9" t="s">
        <v>3286</v>
      </c>
      <c r="C1416" s="9" t="s">
        <v>254</v>
      </c>
      <c r="D1416" s="9" t="s">
        <v>254</v>
      </c>
      <c r="E1416" t="s">
        <v>100</v>
      </c>
      <c r="F1416" s="11">
        <v>44634.649074074077</v>
      </c>
      <c r="G1416" t="s">
        <v>16</v>
      </c>
      <c r="H1416" t="s">
        <v>23</v>
      </c>
      <c r="I1416" s="12">
        <v>44634.668806018519</v>
      </c>
      <c r="J1416" s="12">
        <v>44634.702408865742</v>
      </c>
      <c r="K1416" s="13">
        <f t="shared" si="163"/>
        <v>48.38810000102967</v>
      </c>
      <c r="L1416" s="3">
        <f t="shared" si="168"/>
        <v>3.1666666669480037E-2</v>
      </c>
      <c r="M1416" s="15">
        <f t="shared" si="164"/>
        <v>45.6</v>
      </c>
      <c r="N1416">
        <f t="shared" si="165"/>
        <v>9677.620000205934</v>
      </c>
      <c r="O1416" s="10">
        <f t="shared" si="166"/>
        <v>44634.702408865742</v>
      </c>
      <c r="P1416" s="15">
        <f t="shared" si="167"/>
        <v>3</v>
      </c>
    </row>
    <row r="1417" spans="1:16">
      <c r="A1417" s="9" t="s">
        <v>3287</v>
      </c>
      <c r="B1417" s="9" t="s">
        <v>3288</v>
      </c>
      <c r="C1417" s="9" t="s">
        <v>13</v>
      </c>
      <c r="D1417" s="9" t="s">
        <v>14</v>
      </c>
      <c r="E1417" t="s">
        <v>417</v>
      </c>
      <c r="F1417" s="11">
        <v>44634.649664351855</v>
      </c>
      <c r="G1417" t="s">
        <v>16</v>
      </c>
      <c r="H1417" t="s">
        <v>23</v>
      </c>
      <c r="I1417" s="12">
        <v>44634.671094560188</v>
      </c>
      <c r="J1417" s="12">
        <v>44634.704933379631</v>
      </c>
      <c r="K1417" s="13">
        <f t="shared" si="163"/>
        <v>48.727899998193607</v>
      </c>
      <c r="L1417" s="3">
        <f t="shared" si="168"/>
        <v>5.9027777751907706E-4</v>
      </c>
      <c r="M1417" s="15">
        <f t="shared" si="164"/>
        <v>0.85</v>
      </c>
      <c r="N1417">
        <f t="shared" si="165"/>
        <v>9745.5799996387213</v>
      </c>
      <c r="O1417" s="10">
        <f t="shared" si="166"/>
        <v>44634.704933379631</v>
      </c>
      <c r="P1417" s="15">
        <f t="shared" si="167"/>
        <v>3</v>
      </c>
    </row>
    <row r="1418" spans="1:16">
      <c r="A1418" s="9" t="s">
        <v>3289</v>
      </c>
      <c r="B1418" s="9" t="s">
        <v>3290</v>
      </c>
      <c r="C1418" s="9" t="s">
        <v>206</v>
      </c>
      <c r="D1418" s="9" t="s">
        <v>207</v>
      </c>
      <c r="E1418" t="s">
        <v>430</v>
      </c>
      <c r="F1418" s="11">
        <v>44634.654930555553</v>
      </c>
      <c r="G1418" t="s">
        <v>16</v>
      </c>
      <c r="H1418" t="s">
        <v>23</v>
      </c>
      <c r="I1418" s="12">
        <v>44634.671489513887</v>
      </c>
      <c r="J1418" s="12">
        <v>44634.705212499997</v>
      </c>
      <c r="K1418" s="13">
        <f t="shared" si="163"/>
        <v>48.561099999351427</v>
      </c>
      <c r="L1418" s="3">
        <f t="shared" si="168"/>
        <v>5.2662036978290416E-3</v>
      </c>
      <c r="M1418" s="15">
        <f t="shared" si="164"/>
        <v>7.583333333333333</v>
      </c>
      <c r="N1418">
        <f t="shared" si="165"/>
        <v>9712.2199998702854</v>
      </c>
      <c r="O1418" s="10">
        <f t="shared" si="166"/>
        <v>44634.705212499997</v>
      </c>
      <c r="P1418" s="15">
        <f t="shared" si="167"/>
        <v>3</v>
      </c>
    </row>
    <row r="1419" spans="1:16">
      <c r="A1419" s="9" t="s">
        <v>3291</v>
      </c>
      <c r="B1419" s="9" t="s">
        <v>3292</v>
      </c>
      <c r="C1419" s="9" t="s">
        <v>20</v>
      </c>
      <c r="D1419" s="9" t="s">
        <v>21</v>
      </c>
      <c r="E1419" t="s">
        <v>570</v>
      </c>
      <c r="F1419" s="11">
        <v>44634.664756944447</v>
      </c>
      <c r="G1419" t="s">
        <v>16</v>
      </c>
      <c r="H1419" t="s">
        <v>23</v>
      </c>
      <c r="I1419" s="12">
        <v>44634.684637708335</v>
      </c>
      <c r="J1419" s="12">
        <v>44634.715866874998</v>
      </c>
      <c r="K1419" s="13">
        <f t="shared" si="163"/>
        <v>44.969999995082617</v>
      </c>
      <c r="L1419" s="3">
        <f t="shared" si="168"/>
        <v>9.826388893998228E-3</v>
      </c>
      <c r="M1419" s="15">
        <f t="shared" si="164"/>
        <v>14.15</v>
      </c>
      <c r="N1419">
        <f t="shared" si="165"/>
        <v>8993.9999990165234</v>
      </c>
      <c r="O1419" s="10">
        <f t="shared" si="166"/>
        <v>44634.715866874998</v>
      </c>
      <c r="P1419" s="15">
        <f t="shared" si="167"/>
        <v>3</v>
      </c>
    </row>
    <row r="1420" spans="1:16">
      <c r="A1420" s="9" t="s">
        <v>3293</v>
      </c>
      <c r="B1420" s="9" t="s">
        <v>3294</v>
      </c>
      <c r="C1420" s="9" t="s">
        <v>99</v>
      </c>
      <c r="D1420" s="9" t="s">
        <v>82</v>
      </c>
      <c r="E1420" t="s">
        <v>124</v>
      </c>
      <c r="F1420" s="11">
        <v>44634.667268518519</v>
      </c>
      <c r="G1420" t="s">
        <v>16</v>
      </c>
      <c r="H1420" t="s">
        <v>23</v>
      </c>
      <c r="I1420" s="12">
        <v>44634.685522685184</v>
      </c>
      <c r="J1420" s="12">
        <v>44634.717527615743</v>
      </c>
      <c r="K1420" s="13">
        <f t="shared" si="163"/>
        <v>46.087100005242974</v>
      </c>
      <c r="L1420" s="3">
        <f t="shared" si="168"/>
        <v>2.5115740718320012E-3</v>
      </c>
      <c r="M1420" s="15">
        <f t="shared" si="164"/>
        <v>3.6166666666666667</v>
      </c>
      <c r="N1420">
        <f t="shared" si="165"/>
        <v>9217.4200010485947</v>
      </c>
      <c r="O1420" s="10">
        <f t="shared" si="166"/>
        <v>44634.717527615743</v>
      </c>
      <c r="P1420" s="15">
        <f t="shared" si="167"/>
        <v>3</v>
      </c>
    </row>
    <row r="1421" spans="1:16">
      <c r="A1421" s="9" t="s">
        <v>3295</v>
      </c>
      <c r="B1421" s="9" t="s">
        <v>3296</v>
      </c>
      <c r="C1421" s="9" t="s">
        <v>49</v>
      </c>
      <c r="D1421" s="9" t="s">
        <v>50</v>
      </c>
      <c r="E1421" t="s">
        <v>232</v>
      </c>
      <c r="F1421" s="11">
        <v>44634.66878472222</v>
      </c>
      <c r="G1421" t="s">
        <v>16</v>
      </c>
      <c r="H1421" t="s">
        <v>23</v>
      </c>
      <c r="I1421" s="12">
        <v>44634.686964930559</v>
      </c>
      <c r="J1421" s="12">
        <v>44634.721314166665</v>
      </c>
      <c r="K1421" s="13">
        <f t="shared" si="163"/>
        <v>49.462899992940947</v>
      </c>
      <c r="L1421" s="3">
        <f t="shared" si="168"/>
        <v>1.5162037016125396E-3</v>
      </c>
      <c r="M1421" s="15">
        <f t="shared" si="164"/>
        <v>2.1833333333333331</v>
      </c>
      <c r="N1421">
        <f t="shared" si="165"/>
        <v>9892.5799985881895</v>
      </c>
      <c r="O1421" s="10">
        <f t="shared" si="166"/>
        <v>44634.721314166665</v>
      </c>
      <c r="P1421" s="15">
        <f t="shared" si="167"/>
        <v>3</v>
      </c>
    </row>
    <row r="1422" spans="1:16">
      <c r="A1422" s="9" t="s">
        <v>3297</v>
      </c>
      <c r="B1422" s="9" t="s">
        <v>3298</v>
      </c>
      <c r="C1422" s="9" t="s">
        <v>94</v>
      </c>
      <c r="D1422" s="9" t="s">
        <v>95</v>
      </c>
      <c r="E1422" t="s">
        <v>544</v>
      </c>
      <c r="F1422" s="11">
        <v>44634.679166666669</v>
      </c>
      <c r="G1422" t="s">
        <v>16</v>
      </c>
      <c r="H1422" t="s">
        <v>23</v>
      </c>
      <c r="I1422" s="12">
        <v>44634.699985763888</v>
      </c>
      <c r="J1422" s="12">
        <v>44634.730111944446</v>
      </c>
      <c r="K1422" s="13">
        <f t="shared" si="163"/>
        <v>43.381700003519654</v>
      </c>
      <c r="L1422" s="3">
        <f t="shared" si="168"/>
        <v>1.0381944448454306E-2</v>
      </c>
      <c r="M1422" s="15">
        <f t="shared" si="164"/>
        <v>14.95</v>
      </c>
      <c r="N1422">
        <f t="shared" si="165"/>
        <v>8676.3400007039309</v>
      </c>
      <c r="O1422" s="10">
        <f t="shared" si="166"/>
        <v>44634.730111944446</v>
      </c>
      <c r="P1422" s="15">
        <f t="shared" si="167"/>
        <v>3</v>
      </c>
    </row>
    <row r="1423" spans="1:16">
      <c r="A1423" s="9" t="s">
        <v>3299</v>
      </c>
      <c r="B1423" s="9" t="s">
        <v>3300</v>
      </c>
      <c r="C1423" s="9" t="s">
        <v>206</v>
      </c>
      <c r="D1423" s="9" t="s">
        <v>207</v>
      </c>
      <c r="E1423" t="s">
        <v>238</v>
      </c>
      <c r="F1423" s="11">
        <v>44634.691030092596</v>
      </c>
      <c r="G1423" t="s">
        <v>16</v>
      </c>
      <c r="H1423" t="s">
        <v>23</v>
      </c>
      <c r="I1423" s="12">
        <v>44634.715451898148</v>
      </c>
      <c r="J1423" s="12">
        <v>44634.748827870368</v>
      </c>
      <c r="K1423" s="13">
        <f t="shared" si="163"/>
        <v>48.061399996513501</v>
      </c>
      <c r="L1423" s="3">
        <f t="shared" si="168"/>
        <v>1.1863425927003846E-2</v>
      </c>
      <c r="M1423" s="15">
        <f t="shared" si="164"/>
        <v>17.083333333333332</v>
      </c>
      <c r="N1423">
        <f t="shared" si="165"/>
        <v>9612.2799993027002</v>
      </c>
      <c r="O1423" s="10">
        <f t="shared" si="166"/>
        <v>44634.748827870368</v>
      </c>
      <c r="P1423" s="15">
        <f t="shared" si="167"/>
        <v>3</v>
      </c>
    </row>
    <row r="1424" spans="1:16">
      <c r="A1424" s="9" t="s">
        <v>3301</v>
      </c>
      <c r="B1424" s="9" t="s">
        <v>3302</v>
      </c>
      <c r="C1424" s="9" t="s">
        <v>89</v>
      </c>
      <c r="D1424" s="9" t="s">
        <v>90</v>
      </c>
      <c r="E1424" t="s">
        <v>943</v>
      </c>
      <c r="F1424" s="11">
        <v>44634.694039351853</v>
      </c>
      <c r="G1424" t="s">
        <v>16</v>
      </c>
      <c r="H1424" t="s">
        <v>23</v>
      </c>
      <c r="I1424" s="12">
        <v>44634.713103935188</v>
      </c>
      <c r="J1424" s="12">
        <v>44634.744465185184</v>
      </c>
      <c r="K1424" s="13">
        <f t="shared" si="163"/>
        <v>45.160199993988499</v>
      </c>
      <c r="L1424" s="3">
        <f t="shared" si="168"/>
        <v>3.009259256941732E-3</v>
      </c>
      <c r="M1424" s="15">
        <f t="shared" si="164"/>
        <v>4.333333333333333</v>
      </c>
      <c r="N1424">
        <f t="shared" si="165"/>
        <v>9032.0399987976998</v>
      </c>
      <c r="O1424" s="10">
        <f t="shared" si="166"/>
        <v>44634.744465185184</v>
      </c>
      <c r="P1424" s="15">
        <f t="shared" si="167"/>
        <v>3</v>
      </c>
    </row>
    <row r="1425" spans="1:16">
      <c r="A1425" s="9" t="s">
        <v>3303</v>
      </c>
      <c r="B1425" s="9" t="s">
        <v>3304</v>
      </c>
      <c r="C1425" s="9" t="s">
        <v>3305</v>
      </c>
      <c r="D1425" s="9" t="s">
        <v>82</v>
      </c>
      <c r="E1425" t="s">
        <v>186</v>
      </c>
      <c r="F1425" s="11">
        <v>44634.708252314813</v>
      </c>
      <c r="G1425" t="s">
        <v>16</v>
      </c>
      <c r="H1425" t="s">
        <v>23</v>
      </c>
      <c r="I1425" s="12">
        <v>44634.730604745368</v>
      </c>
      <c r="J1425" s="12">
        <v>44634.758761064812</v>
      </c>
      <c r="K1425" s="13">
        <f t="shared" si="163"/>
        <v>40.54509999928996</v>
      </c>
      <c r="L1425" s="3">
        <f t="shared" si="168"/>
        <v>1.4212962960300501E-2</v>
      </c>
      <c r="M1425" s="15">
        <f t="shared" si="164"/>
        <v>20.466666666666665</v>
      </c>
      <c r="N1425">
        <f t="shared" si="165"/>
        <v>8109.0199998579919</v>
      </c>
      <c r="O1425" s="10">
        <f t="shared" si="166"/>
        <v>44634.758761064812</v>
      </c>
      <c r="P1425" s="15">
        <f t="shared" si="167"/>
        <v>3</v>
      </c>
    </row>
    <row r="1426" spans="1:16">
      <c r="A1426" s="9" t="s">
        <v>3306</v>
      </c>
      <c r="B1426" s="9" t="s">
        <v>3307</v>
      </c>
      <c r="C1426" s="9" t="s">
        <v>1714</v>
      </c>
      <c r="D1426" s="9" t="s">
        <v>1714</v>
      </c>
      <c r="E1426" t="s">
        <v>170</v>
      </c>
      <c r="F1426" s="11">
        <v>44634.740694444445</v>
      </c>
      <c r="G1426" t="s">
        <v>16</v>
      </c>
      <c r="H1426" t="s">
        <v>23</v>
      </c>
      <c r="I1426" s="12">
        <v>44634.759345416664</v>
      </c>
      <c r="J1426" s="12">
        <v>44634.792209375002</v>
      </c>
      <c r="K1426" s="13">
        <f t="shared" si="163"/>
        <v>47.32410000753589</v>
      </c>
      <c r="L1426" s="3">
        <f t="shared" si="168"/>
        <v>3.2442129631817807E-2</v>
      </c>
      <c r="M1426" s="15">
        <f t="shared" si="164"/>
        <v>46.716666666666669</v>
      </c>
      <c r="N1426">
        <f t="shared" si="165"/>
        <v>9464.8200015071779</v>
      </c>
      <c r="O1426" s="10">
        <f t="shared" si="166"/>
        <v>44634.792209375002</v>
      </c>
      <c r="P1426" s="15">
        <f t="shared" si="167"/>
        <v>3</v>
      </c>
    </row>
    <row r="1427" spans="1:16">
      <c r="A1427" s="9" t="s">
        <v>3308</v>
      </c>
      <c r="B1427" s="9" t="s">
        <v>3309</v>
      </c>
      <c r="C1427" s="9" t="s">
        <v>20</v>
      </c>
      <c r="D1427" s="9" t="s">
        <v>21</v>
      </c>
      <c r="E1427" t="s">
        <v>335</v>
      </c>
      <c r="F1427" s="11">
        <v>44635.003935185188</v>
      </c>
      <c r="G1427" t="s">
        <v>16</v>
      </c>
      <c r="H1427" t="s">
        <v>23</v>
      </c>
      <c r="I1427" s="12">
        <v>44635.023730740744</v>
      </c>
      <c r="J1427" s="12">
        <v>44635.058034699076</v>
      </c>
      <c r="K1427" s="13">
        <f t="shared" si="163"/>
        <v>49.397699997061864</v>
      </c>
      <c r="L1427" s="3">
        <f t="shared" si="168"/>
        <v>0.26324074074364034</v>
      </c>
      <c r="M1427" s="15">
        <f t="shared" si="164"/>
        <v>379.06666666666666</v>
      </c>
      <c r="N1427">
        <f t="shared" si="165"/>
        <v>9879.5399994123727</v>
      </c>
      <c r="O1427" s="10">
        <f t="shared" si="166"/>
        <v>44635.058034699076</v>
      </c>
      <c r="P1427" s="15">
        <f t="shared" si="167"/>
        <v>3</v>
      </c>
    </row>
    <row r="1428" spans="1:16">
      <c r="A1428" s="9" t="s">
        <v>3310</v>
      </c>
      <c r="B1428" s="9" t="s">
        <v>3311</v>
      </c>
      <c r="C1428" s="9" t="s">
        <v>13</v>
      </c>
      <c r="D1428" s="9" t="s">
        <v>14</v>
      </c>
      <c r="E1428" t="s">
        <v>15</v>
      </c>
      <c r="F1428" s="11">
        <v>44635.004479166666</v>
      </c>
      <c r="G1428" t="s">
        <v>16</v>
      </c>
      <c r="H1428" t="s">
        <v>17</v>
      </c>
      <c r="I1428" s="12">
        <v>44635.026395555557</v>
      </c>
      <c r="J1428" s="12">
        <v>44635.058972708335</v>
      </c>
      <c r="K1428" s="13">
        <f t="shared" si="163"/>
        <v>46.911100001307204</v>
      </c>
      <c r="L1428" s="3">
        <f t="shared" si="168"/>
        <v>5.4398147767642513E-4</v>
      </c>
      <c r="M1428" s="15">
        <f t="shared" si="164"/>
        <v>0.78333333333333333</v>
      </c>
      <c r="N1428">
        <f t="shared" si="165"/>
        <v>9382.2200002614409</v>
      </c>
      <c r="O1428" s="10">
        <f t="shared" si="166"/>
        <v>44635.058972708335</v>
      </c>
      <c r="P1428" s="15">
        <f t="shared" si="167"/>
        <v>3</v>
      </c>
    </row>
    <row r="1429" spans="1:16">
      <c r="A1429" s="9" t="s">
        <v>3312</v>
      </c>
      <c r="B1429" s="9" t="s">
        <v>3313</v>
      </c>
      <c r="C1429" s="9" t="s">
        <v>13</v>
      </c>
      <c r="D1429" s="9" t="s">
        <v>14</v>
      </c>
      <c r="E1429" t="s">
        <v>2099</v>
      </c>
      <c r="F1429" s="11">
        <v>44635.004918981482</v>
      </c>
      <c r="G1429" t="s">
        <v>16</v>
      </c>
      <c r="H1429" t="s">
        <v>17</v>
      </c>
      <c r="I1429" s="12">
        <v>44635.028020439815</v>
      </c>
      <c r="J1429" s="12">
        <v>44635.062735370368</v>
      </c>
      <c r="K1429" s="13">
        <f t="shared" si="163"/>
        <v>49.989499995717779</v>
      </c>
      <c r="L1429" s="3">
        <f t="shared" si="168"/>
        <v>4.398148157633841E-4</v>
      </c>
      <c r="M1429" s="15">
        <f t="shared" si="164"/>
        <v>0.6333333333333333</v>
      </c>
      <c r="N1429">
        <f t="shared" si="165"/>
        <v>9997.8999991435558</v>
      </c>
      <c r="O1429" s="10">
        <f t="shared" si="166"/>
        <v>44635.062735370368</v>
      </c>
      <c r="P1429" s="15">
        <f t="shared" si="167"/>
        <v>3</v>
      </c>
    </row>
    <row r="1430" spans="1:16">
      <c r="A1430" s="9" t="s">
        <v>3314</v>
      </c>
      <c r="B1430" s="9" t="s">
        <v>3315</v>
      </c>
      <c r="C1430" s="9" t="s">
        <v>20</v>
      </c>
      <c r="D1430" s="9" t="s">
        <v>21</v>
      </c>
      <c r="E1430" t="s">
        <v>1802</v>
      </c>
      <c r="F1430" s="11">
        <v>44635.005694444444</v>
      </c>
      <c r="G1430" t="s">
        <v>16</v>
      </c>
      <c r="H1430" t="s">
        <v>23</v>
      </c>
      <c r="I1430" s="12">
        <v>44635.026708124999</v>
      </c>
      <c r="J1430" s="12">
        <v>44635.055180277777</v>
      </c>
      <c r="K1430" s="13">
        <f t="shared" si="163"/>
        <v>40.999900001334026</v>
      </c>
      <c r="L1430" s="3">
        <f t="shared" si="168"/>
        <v>7.7546296233776957E-4</v>
      </c>
      <c r="M1430" s="15">
        <f t="shared" si="164"/>
        <v>1.1166666666666667</v>
      </c>
      <c r="N1430">
        <f t="shared" si="165"/>
        <v>8199.9800002668053</v>
      </c>
      <c r="O1430" s="10">
        <f t="shared" si="166"/>
        <v>44635.055180277777</v>
      </c>
      <c r="P1430" s="15">
        <f t="shared" si="167"/>
        <v>3</v>
      </c>
    </row>
    <row r="1431" spans="1:16">
      <c r="A1431" s="9" t="s">
        <v>3316</v>
      </c>
      <c r="B1431" s="9" t="s">
        <v>3317</v>
      </c>
      <c r="C1431" s="9" t="s">
        <v>20</v>
      </c>
      <c r="D1431" s="9" t="s">
        <v>21</v>
      </c>
      <c r="E1431" t="s">
        <v>62</v>
      </c>
      <c r="F1431" s="11">
        <v>44635.007303240738</v>
      </c>
      <c r="G1431" t="s">
        <v>16</v>
      </c>
      <c r="H1431" t="s">
        <v>23</v>
      </c>
      <c r="I1431" s="12">
        <v>44635.027134282405</v>
      </c>
      <c r="J1431" s="12">
        <v>44635.052401782406</v>
      </c>
      <c r="K1431" s="13">
        <f t="shared" si="163"/>
        <v>36.385200001532212</v>
      </c>
      <c r="L1431" s="3">
        <f t="shared" si="168"/>
        <v>1.6087962940218858E-3</v>
      </c>
      <c r="M1431" s="15">
        <f t="shared" si="164"/>
        <v>2.3166666666666664</v>
      </c>
      <c r="N1431">
        <f t="shared" si="165"/>
        <v>7277.0400003064424</v>
      </c>
      <c r="O1431" s="10">
        <f t="shared" si="166"/>
        <v>44635.052401782406</v>
      </c>
      <c r="P1431" s="15">
        <f t="shared" si="167"/>
        <v>3</v>
      </c>
    </row>
    <row r="1432" spans="1:16">
      <c r="A1432" s="9" t="s">
        <v>3318</v>
      </c>
      <c r="B1432" s="9" t="s">
        <v>3319</v>
      </c>
      <c r="C1432" s="9" t="s">
        <v>13</v>
      </c>
      <c r="D1432" s="9" t="s">
        <v>14</v>
      </c>
      <c r="E1432" t="s">
        <v>458</v>
      </c>
      <c r="F1432" s="11">
        <v>44635.010034722225</v>
      </c>
      <c r="G1432" t="s">
        <v>16</v>
      </c>
      <c r="H1432" t="s">
        <v>23</v>
      </c>
      <c r="I1432" s="12">
        <v>44635.031732152776</v>
      </c>
      <c r="J1432" s="12">
        <v>44635.066453888889</v>
      </c>
      <c r="K1432" s="13">
        <f t="shared" si="163"/>
        <v>49.999300001654774</v>
      </c>
      <c r="L1432" s="3">
        <f t="shared" si="168"/>
        <v>2.7314814869896509E-3</v>
      </c>
      <c r="M1432" s="15">
        <f t="shared" si="164"/>
        <v>3.9333333333333336</v>
      </c>
      <c r="N1432">
        <f t="shared" si="165"/>
        <v>9999.8600003309548</v>
      </c>
      <c r="O1432" s="10">
        <f t="shared" si="166"/>
        <v>44635.066453888889</v>
      </c>
      <c r="P1432" s="15">
        <f t="shared" si="167"/>
        <v>3</v>
      </c>
    </row>
    <row r="1433" spans="1:16">
      <c r="A1433" s="9" t="s">
        <v>3320</v>
      </c>
      <c r="B1433" s="9" t="s">
        <v>3321</v>
      </c>
      <c r="C1433" s="9" t="s">
        <v>748</v>
      </c>
      <c r="D1433" s="9" t="s">
        <v>748</v>
      </c>
      <c r="E1433" t="s">
        <v>682</v>
      </c>
      <c r="F1433" s="11">
        <v>44635.015543981484</v>
      </c>
      <c r="G1433" t="s">
        <v>16</v>
      </c>
      <c r="H1433" t="s">
        <v>23</v>
      </c>
      <c r="I1433" s="12">
        <v>44635.03572550926</v>
      </c>
      <c r="J1433" s="12">
        <v>44635.069921203707</v>
      </c>
      <c r="K1433" s="13">
        <f t="shared" si="163"/>
        <v>49.241800003219396</v>
      </c>
      <c r="L1433" s="3">
        <f t="shared" si="168"/>
        <v>5.5092592592700385E-3</v>
      </c>
      <c r="M1433" s="15">
        <f t="shared" si="164"/>
        <v>7.9333333333333336</v>
      </c>
      <c r="N1433">
        <f t="shared" si="165"/>
        <v>9848.3600006438792</v>
      </c>
      <c r="O1433" s="10">
        <f t="shared" si="166"/>
        <v>44635.069921203707</v>
      </c>
      <c r="P1433" s="15">
        <f t="shared" si="167"/>
        <v>3</v>
      </c>
    </row>
    <row r="1434" spans="1:16">
      <c r="A1434" s="9" t="s">
        <v>3322</v>
      </c>
      <c r="B1434" s="9" t="s">
        <v>3323</v>
      </c>
      <c r="C1434" s="9" t="s">
        <v>13</v>
      </c>
      <c r="D1434" s="9" t="s">
        <v>14</v>
      </c>
      <c r="E1434" t="s">
        <v>394</v>
      </c>
      <c r="F1434" s="11">
        <v>44635.034675925926</v>
      </c>
      <c r="G1434" t="s">
        <v>16</v>
      </c>
      <c r="H1434" t="s">
        <v>23</v>
      </c>
      <c r="I1434" s="12">
        <v>44635.054485509259</v>
      </c>
      <c r="J1434" s="12">
        <v>44635.086179606478</v>
      </c>
      <c r="K1434" s="13">
        <f t="shared" si="163"/>
        <v>45.639499995158985</v>
      </c>
      <c r="L1434" s="3">
        <f t="shared" si="168"/>
        <v>1.9131944442051463E-2</v>
      </c>
      <c r="M1434" s="15">
        <f t="shared" si="164"/>
        <v>27.55</v>
      </c>
      <c r="N1434">
        <f t="shared" si="165"/>
        <v>9127.8999990317971</v>
      </c>
      <c r="O1434" s="10">
        <f t="shared" si="166"/>
        <v>44635.086179606478</v>
      </c>
      <c r="P1434" s="15">
        <f t="shared" si="167"/>
        <v>3</v>
      </c>
    </row>
    <row r="1435" spans="1:16">
      <c r="A1435" s="9" t="s">
        <v>3324</v>
      </c>
      <c r="B1435" s="9" t="s">
        <v>3325</v>
      </c>
      <c r="C1435" s="9" t="s">
        <v>13</v>
      </c>
      <c r="D1435" s="9" t="s">
        <v>14</v>
      </c>
      <c r="E1435" t="s">
        <v>1233</v>
      </c>
      <c r="F1435" s="11">
        <v>44635.040081018517</v>
      </c>
      <c r="G1435" t="s">
        <v>16</v>
      </c>
      <c r="H1435" t="s">
        <v>17</v>
      </c>
      <c r="I1435" s="12">
        <v>44635.064035115742</v>
      </c>
      <c r="J1435" s="12">
        <v>44635.098738449073</v>
      </c>
      <c r="K1435" s="13">
        <f t="shared" si="163"/>
        <v>49.972799996612594</v>
      </c>
      <c r="L1435" s="3">
        <f t="shared" si="168"/>
        <v>5.4050925900810398E-3</v>
      </c>
      <c r="M1435" s="15">
        <f t="shared" si="164"/>
        <v>7.7833333333333332</v>
      </c>
      <c r="N1435">
        <f t="shared" si="165"/>
        <v>9994.5599993225187</v>
      </c>
      <c r="O1435" s="10">
        <f t="shared" si="166"/>
        <v>44635.098738449073</v>
      </c>
      <c r="P1435" s="15">
        <f t="shared" si="167"/>
        <v>3</v>
      </c>
    </row>
    <row r="1436" spans="1:16">
      <c r="A1436" s="9" t="s">
        <v>3326</v>
      </c>
      <c r="B1436" s="9" t="s">
        <v>3327</v>
      </c>
      <c r="C1436" s="9" t="s">
        <v>29</v>
      </c>
      <c r="D1436" s="9" t="s">
        <v>30</v>
      </c>
      <c r="E1436" t="s">
        <v>56</v>
      </c>
      <c r="F1436" s="11">
        <v>44635.09715277778</v>
      </c>
      <c r="G1436" t="s">
        <v>16</v>
      </c>
      <c r="H1436" t="s">
        <v>23</v>
      </c>
      <c r="I1436" s="12">
        <v>44635.119913194445</v>
      </c>
      <c r="J1436" s="12">
        <v>44635.154618263892</v>
      </c>
      <c r="K1436" s="13">
        <f t="shared" si="163"/>
        <v>49.975300004007295</v>
      </c>
      <c r="L1436" s="3">
        <f t="shared" si="168"/>
        <v>5.7071759263635613E-2</v>
      </c>
      <c r="M1436" s="15">
        <f t="shared" si="164"/>
        <v>82.183333333333337</v>
      </c>
      <c r="N1436">
        <f t="shared" si="165"/>
        <v>9995.060000801459</v>
      </c>
      <c r="O1436" s="10">
        <f t="shared" si="166"/>
        <v>44635.154618263892</v>
      </c>
      <c r="P1436" s="15">
        <f t="shared" si="167"/>
        <v>3</v>
      </c>
    </row>
    <row r="1437" spans="1:16">
      <c r="A1437" s="9" t="s">
        <v>3328</v>
      </c>
      <c r="B1437" s="9" t="s">
        <v>3329</v>
      </c>
      <c r="C1437" s="9" t="s">
        <v>1405</v>
      </c>
      <c r="D1437" s="9" t="s">
        <v>1405</v>
      </c>
      <c r="E1437" t="s">
        <v>51</v>
      </c>
      <c r="F1437" s="11">
        <v>44635.102870370371</v>
      </c>
      <c r="G1437" t="s">
        <v>16</v>
      </c>
      <c r="H1437" t="s">
        <v>23</v>
      </c>
      <c r="I1437" s="12">
        <v>44635.124202037034</v>
      </c>
      <c r="J1437" s="12">
        <v>44635.158403287038</v>
      </c>
      <c r="K1437" s="13">
        <f t="shared" si="163"/>
        <v>49.249800005927682</v>
      </c>
      <c r="L1437" s="3">
        <f t="shared" si="168"/>
        <v>5.7175925903720781E-3</v>
      </c>
      <c r="M1437" s="15">
        <f t="shared" si="164"/>
        <v>8.2333333333333325</v>
      </c>
      <c r="N1437">
        <f t="shared" si="165"/>
        <v>9849.9600011855364</v>
      </c>
      <c r="O1437" s="10">
        <f t="shared" si="166"/>
        <v>44635.158403287038</v>
      </c>
      <c r="P1437" s="15">
        <f t="shared" si="167"/>
        <v>3</v>
      </c>
    </row>
    <row r="1438" spans="1:16">
      <c r="A1438" s="9" t="s">
        <v>3330</v>
      </c>
      <c r="B1438" s="9" t="s">
        <v>3331</v>
      </c>
      <c r="C1438" s="9" t="s">
        <v>49</v>
      </c>
      <c r="D1438" s="9" t="s">
        <v>50</v>
      </c>
      <c r="E1438" t="s">
        <v>468</v>
      </c>
      <c r="F1438" s="11">
        <v>44635.115358796298</v>
      </c>
      <c r="G1438" t="s">
        <v>16</v>
      </c>
      <c r="H1438" t="s">
        <v>23</v>
      </c>
      <c r="I1438" s="12">
        <v>44635.138035324075</v>
      </c>
      <c r="J1438" s="12">
        <v>44635.171104004628</v>
      </c>
      <c r="K1438" s="13">
        <f t="shared" si="163"/>
        <v>47.618899997323751</v>
      </c>
      <c r="L1438" s="3">
        <f t="shared" si="168"/>
        <v>1.2488425927585922E-2</v>
      </c>
      <c r="M1438" s="15">
        <f t="shared" si="164"/>
        <v>17.983333333333334</v>
      </c>
      <c r="N1438">
        <f t="shared" si="165"/>
        <v>9523.7799994647503</v>
      </c>
      <c r="O1438" s="10">
        <f t="shared" si="166"/>
        <v>44635.171104004628</v>
      </c>
      <c r="P1438" s="15">
        <f t="shared" si="167"/>
        <v>3</v>
      </c>
    </row>
    <row r="1439" spans="1:16">
      <c r="A1439" s="9" t="s">
        <v>3332</v>
      </c>
      <c r="B1439" s="9" t="s">
        <v>3333</v>
      </c>
      <c r="C1439" s="9" t="s">
        <v>290</v>
      </c>
      <c r="D1439" s="9" t="s">
        <v>291</v>
      </c>
      <c r="E1439" t="s">
        <v>770</v>
      </c>
      <c r="F1439" s="11">
        <v>44635.16605324074</v>
      </c>
      <c r="G1439" t="s">
        <v>16</v>
      </c>
      <c r="H1439" t="s">
        <v>17</v>
      </c>
      <c r="I1439" s="12">
        <v>44635.184040462962</v>
      </c>
      <c r="J1439" s="12">
        <v>44635.215252685186</v>
      </c>
      <c r="K1439" s="13">
        <f t="shared" si="163"/>
        <v>44.945600002538413</v>
      </c>
      <c r="L1439" s="3">
        <f t="shared" si="168"/>
        <v>5.0694444442342501E-2</v>
      </c>
      <c r="M1439" s="15">
        <f t="shared" si="164"/>
        <v>73</v>
      </c>
      <c r="N1439">
        <f t="shared" si="165"/>
        <v>8989.1200005076826</v>
      </c>
      <c r="O1439" s="10">
        <f t="shared" si="166"/>
        <v>44635.215252685186</v>
      </c>
      <c r="P1439" s="15">
        <f t="shared" si="167"/>
        <v>3</v>
      </c>
    </row>
    <row r="1440" spans="1:16">
      <c r="A1440" s="9" t="s">
        <v>3334</v>
      </c>
      <c r="B1440" s="9" t="s">
        <v>3335</v>
      </c>
      <c r="C1440" s="9" t="s">
        <v>127</v>
      </c>
      <c r="D1440" s="9" t="s">
        <v>128</v>
      </c>
      <c r="E1440" t="s">
        <v>129</v>
      </c>
      <c r="F1440" s="11">
        <v>44635.189166666663</v>
      </c>
      <c r="G1440" t="s">
        <v>16</v>
      </c>
      <c r="H1440" t="s">
        <v>23</v>
      </c>
      <c r="I1440" s="12">
        <v>44635.211638611108</v>
      </c>
      <c r="J1440" s="12">
        <v>44635.246359375</v>
      </c>
      <c r="K1440" s="13">
        <f t="shared" si="163"/>
        <v>49.997900003800169</v>
      </c>
      <c r="L1440" s="3">
        <f t="shared" si="168"/>
        <v>2.3113425922929309E-2</v>
      </c>
      <c r="M1440" s="15">
        <f t="shared" si="164"/>
        <v>33.283333333333331</v>
      </c>
      <c r="N1440">
        <f t="shared" si="165"/>
        <v>9999.5800007600337</v>
      </c>
      <c r="O1440" s="10">
        <f t="shared" si="166"/>
        <v>44635.246359375</v>
      </c>
      <c r="P1440" s="15">
        <f t="shared" si="167"/>
        <v>3</v>
      </c>
    </row>
    <row r="1441" spans="1:16">
      <c r="A1441" s="9" t="s">
        <v>3336</v>
      </c>
      <c r="B1441" s="9" t="s">
        <v>3337</v>
      </c>
      <c r="C1441" s="9" t="s">
        <v>267</v>
      </c>
      <c r="D1441" s="9" t="s">
        <v>267</v>
      </c>
      <c r="E1441" t="s">
        <v>268</v>
      </c>
      <c r="F1441" s="11">
        <v>44635.252222222225</v>
      </c>
      <c r="G1441" t="s">
        <v>16</v>
      </c>
      <c r="H1441" t="s">
        <v>23</v>
      </c>
      <c r="I1441" s="12">
        <v>44635.273479583331</v>
      </c>
      <c r="J1441" s="12">
        <v>44635.307360486113</v>
      </c>
      <c r="K1441" s="13">
        <f t="shared" si="163"/>
        <v>48.78850000561215</v>
      </c>
      <c r="L1441" s="3">
        <f t="shared" si="168"/>
        <v>6.3055555561732035E-2</v>
      </c>
      <c r="M1441" s="15">
        <f t="shared" si="164"/>
        <v>90.8</v>
      </c>
      <c r="N1441">
        <f t="shared" si="165"/>
        <v>9757.70000112243</v>
      </c>
      <c r="O1441" s="10">
        <f t="shared" si="166"/>
        <v>44635.307360486113</v>
      </c>
      <c r="P1441" s="15">
        <f t="shared" si="167"/>
        <v>3</v>
      </c>
    </row>
    <row r="1442" spans="1:16">
      <c r="A1442" s="9" t="s">
        <v>3338</v>
      </c>
      <c r="B1442" s="9" t="s">
        <v>3339</v>
      </c>
      <c r="C1442" s="9" t="s">
        <v>538</v>
      </c>
      <c r="D1442" s="9" t="s">
        <v>539</v>
      </c>
      <c r="E1442" t="s">
        <v>110</v>
      </c>
      <c r="F1442" s="11">
        <v>44635.252523148149</v>
      </c>
      <c r="G1442" t="s">
        <v>16</v>
      </c>
      <c r="H1442" t="s">
        <v>23</v>
      </c>
      <c r="I1442" s="12">
        <v>44635.274549467591</v>
      </c>
      <c r="J1442" s="12">
        <v>44635.304410509256</v>
      </c>
      <c r="K1442" s="13">
        <f t="shared" si="163"/>
        <v>42.999899997375906</v>
      </c>
      <c r="L1442" s="3">
        <f t="shared" si="168"/>
        <v>3.0092592351138592E-4</v>
      </c>
      <c r="M1442" s="15">
        <f t="shared" si="164"/>
        <v>0.43333333333333335</v>
      </c>
      <c r="N1442">
        <f t="shared" si="165"/>
        <v>8599.9799994751811</v>
      </c>
      <c r="O1442" s="10">
        <f t="shared" si="166"/>
        <v>44635.304410509256</v>
      </c>
      <c r="P1442" s="15">
        <f t="shared" si="167"/>
        <v>3</v>
      </c>
    </row>
    <row r="1443" spans="1:16">
      <c r="A1443" s="9" t="s">
        <v>3340</v>
      </c>
      <c r="B1443" s="9" t="s">
        <v>3341</v>
      </c>
      <c r="C1443" s="9" t="s">
        <v>1142</v>
      </c>
      <c r="D1443" s="9" t="s">
        <v>82</v>
      </c>
      <c r="E1443" t="s">
        <v>83</v>
      </c>
      <c r="F1443" s="11">
        <v>44635.25340277778</v>
      </c>
      <c r="G1443" t="s">
        <v>16</v>
      </c>
      <c r="H1443" t="s">
        <v>23</v>
      </c>
      <c r="I1443" s="12">
        <v>44635.270440972221</v>
      </c>
      <c r="J1443" s="12">
        <v>44635.304687777774</v>
      </c>
      <c r="K1443" s="13">
        <f t="shared" si="163"/>
        <v>49.315399996703491</v>
      </c>
      <c r="L1443" s="3">
        <f t="shared" si="168"/>
        <v>8.7962963152676821E-4</v>
      </c>
      <c r="M1443" s="15">
        <f t="shared" si="164"/>
        <v>1.2666666666666666</v>
      </c>
      <c r="N1443">
        <f t="shared" si="165"/>
        <v>9863.0799993406981</v>
      </c>
      <c r="O1443" s="10">
        <f t="shared" si="166"/>
        <v>44635.304687777774</v>
      </c>
      <c r="P1443" s="15">
        <f t="shared" si="167"/>
        <v>3</v>
      </c>
    </row>
    <row r="1444" spans="1:16">
      <c r="A1444" s="9" t="s">
        <v>3342</v>
      </c>
      <c r="B1444" s="9" t="s">
        <v>3343</v>
      </c>
      <c r="C1444" s="9" t="s">
        <v>197</v>
      </c>
      <c r="D1444" s="9" t="s">
        <v>198</v>
      </c>
      <c r="E1444" t="s">
        <v>96</v>
      </c>
      <c r="F1444" s="11">
        <v>44635.253842592596</v>
      </c>
      <c r="G1444" t="s">
        <v>16</v>
      </c>
      <c r="H1444" t="s">
        <v>23</v>
      </c>
      <c r="I1444" s="12">
        <v>44635.27189960648</v>
      </c>
      <c r="J1444" s="12">
        <v>44635.304791828705</v>
      </c>
      <c r="K1444" s="13">
        <f t="shared" si="163"/>
        <v>47.364800004288554</v>
      </c>
      <c r="L1444" s="3">
        <f t="shared" si="168"/>
        <v>4.398148157633841E-4</v>
      </c>
      <c r="M1444" s="15">
        <f t="shared" si="164"/>
        <v>0.6333333333333333</v>
      </c>
      <c r="N1444">
        <f t="shared" si="165"/>
        <v>9472.9600008577108</v>
      </c>
      <c r="O1444" s="10">
        <f t="shared" si="166"/>
        <v>44635.304791828705</v>
      </c>
      <c r="P1444" s="15">
        <f t="shared" si="167"/>
        <v>3</v>
      </c>
    </row>
    <row r="1445" spans="1:16">
      <c r="A1445" s="9" t="s">
        <v>3344</v>
      </c>
      <c r="B1445" s="9" t="s">
        <v>3345</v>
      </c>
      <c r="C1445" s="9" t="s">
        <v>160</v>
      </c>
      <c r="D1445" s="9" t="s">
        <v>161</v>
      </c>
      <c r="E1445" t="s">
        <v>137</v>
      </c>
      <c r="F1445" s="11">
        <v>44635.254340277781</v>
      </c>
      <c r="G1445" t="s">
        <v>16</v>
      </c>
      <c r="H1445" t="s">
        <v>23</v>
      </c>
      <c r="I1445" s="12">
        <v>44635.279407291666</v>
      </c>
      <c r="J1445" s="12">
        <v>44635.312996458335</v>
      </c>
      <c r="K1445" s="13">
        <f t="shared" si="163"/>
        <v>48.368400003528222</v>
      </c>
      <c r="L1445" s="3">
        <f t="shared" si="168"/>
        <v>4.9768518510973081E-4</v>
      </c>
      <c r="M1445" s="15">
        <f t="shared" si="164"/>
        <v>0.71666666666666667</v>
      </c>
      <c r="N1445">
        <f t="shared" si="165"/>
        <v>9673.6800007056445</v>
      </c>
      <c r="O1445" s="10">
        <f t="shared" si="166"/>
        <v>44635.312996458335</v>
      </c>
      <c r="P1445" s="15">
        <f t="shared" si="167"/>
        <v>3</v>
      </c>
    </row>
    <row r="1446" spans="1:16">
      <c r="A1446" s="9" t="s">
        <v>3346</v>
      </c>
      <c r="B1446" s="9" t="s">
        <v>3347</v>
      </c>
      <c r="C1446" s="9" t="s">
        <v>13</v>
      </c>
      <c r="D1446" s="9" t="s">
        <v>14</v>
      </c>
      <c r="E1446" t="s">
        <v>506</v>
      </c>
      <c r="F1446" s="11">
        <v>44635.255046296297</v>
      </c>
      <c r="G1446" t="s">
        <v>16</v>
      </c>
      <c r="H1446" t="s">
        <v>23</v>
      </c>
      <c r="I1446" s="12">
        <v>44635.277272615742</v>
      </c>
      <c r="J1446" s="12">
        <v>44635.305522824077</v>
      </c>
      <c r="K1446" s="13">
        <f t="shared" si="163"/>
        <v>40.680300003150478</v>
      </c>
      <c r="L1446" s="3">
        <f t="shared" si="168"/>
        <v>7.0601851621177047E-4</v>
      </c>
      <c r="M1446" s="15">
        <f t="shared" si="164"/>
        <v>1.0166666666666666</v>
      </c>
      <c r="N1446">
        <f t="shared" si="165"/>
        <v>8136.0600006300956</v>
      </c>
      <c r="O1446" s="10">
        <f t="shared" si="166"/>
        <v>44635.305522824077</v>
      </c>
      <c r="P1446" s="15">
        <f t="shared" si="167"/>
        <v>3</v>
      </c>
    </row>
    <row r="1447" spans="1:16">
      <c r="A1447" s="9" t="s">
        <v>3348</v>
      </c>
      <c r="B1447" s="9" t="s">
        <v>3349</v>
      </c>
      <c r="C1447" s="9" t="s">
        <v>127</v>
      </c>
      <c r="D1447" s="9" t="s">
        <v>128</v>
      </c>
      <c r="E1447" t="s">
        <v>1788</v>
      </c>
      <c r="F1447" s="11">
        <v>44635.259930555556</v>
      </c>
      <c r="G1447" t="s">
        <v>16</v>
      </c>
      <c r="H1447" t="s">
        <v>17</v>
      </c>
      <c r="I1447" s="12">
        <v>44635.278589027781</v>
      </c>
      <c r="J1447" s="12">
        <v>44635.307658124999</v>
      </c>
      <c r="K1447" s="13">
        <f t="shared" si="163"/>
        <v>41.859499993734062</v>
      </c>
      <c r="L1447" s="3">
        <f t="shared" si="168"/>
        <v>4.8842592586879618E-3</v>
      </c>
      <c r="M1447" s="15">
        <f t="shared" si="164"/>
        <v>7.0333333333333332</v>
      </c>
      <c r="N1447">
        <f t="shared" si="165"/>
        <v>8371.8999987468123</v>
      </c>
      <c r="O1447" s="10">
        <f t="shared" si="166"/>
        <v>44635.307658124999</v>
      </c>
      <c r="P1447" s="15">
        <f t="shared" si="167"/>
        <v>3</v>
      </c>
    </row>
    <row r="1448" spans="1:16">
      <c r="A1448" s="9" t="s">
        <v>3350</v>
      </c>
      <c r="B1448" s="9" t="s">
        <v>3351</v>
      </c>
      <c r="C1448" s="9" t="s">
        <v>108</v>
      </c>
      <c r="D1448" s="9" t="s">
        <v>109</v>
      </c>
      <c r="E1448" t="s">
        <v>119</v>
      </c>
      <c r="F1448" s="11">
        <v>44635.260324074072</v>
      </c>
      <c r="G1448" t="s">
        <v>16</v>
      </c>
      <c r="H1448" t="s">
        <v>23</v>
      </c>
      <c r="I1448" s="12">
        <v>44635.27978449074</v>
      </c>
      <c r="J1448" s="12">
        <v>44635.312761504632</v>
      </c>
      <c r="K1448" s="13">
        <f t="shared" si="163"/>
        <v>47.486900005023926</v>
      </c>
      <c r="L1448" s="3">
        <f t="shared" si="168"/>
        <v>3.9351851592073217E-4</v>
      </c>
      <c r="M1448" s="15">
        <f t="shared" si="164"/>
        <v>0.56666666666666665</v>
      </c>
      <c r="N1448">
        <f t="shared" si="165"/>
        <v>9497.3800010047853</v>
      </c>
      <c r="O1448" s="10">
        <f t="shared" si="166"/>
        <v>44635.312761504632</v>
      </c>
      <c r="P1448" s="15">
        <f t="shared" si="167"/>
        <v>3</v>
      </c>
    </row>
    <row r="1449" spans="1:16">
      <c r="A1449" s="9" t="s">
        <v>3352</v>
      </c>
      <c r="B1449" s="9" t="s">
        <v>3353</v>
      </c>
      <c r="C1449" s="9" t="s">
        <v>127</v>
      </c>
      <c r="D1449" s="9" t="s">
        <v>128</v>
      </c>
      <c r="E1449" t="s">
        <v>148</v>
      </c>
      <c r="F1449" s="11">
        <v>44635.261122685188</v>
      </c>
      <c r="G1449" t="s">
        <v>16</v>
      </c>
      <c r="H1449" t="s">
        <v>17</v>
      </c>
      <c r="I1449" s="12">
        <v>44635.285067268516</v>
      </c>
      <c r="J1449" s="12">
        <v>44635.319736574071</v>
      </c>
      <c r="K1449" s="13">
        <f t="shared" si="163"/>
        <v>49.923799998359755</v>
      </c>
      <c r="L1449" s="3">
        <f t="shared" si="168"/>
        <v>7.9861111589707434E-4</v>
      </c>
      <c r="M1449" s="15">
        <f t="shared" si="164"/>
        <v>1.1499999999999999</v>
      </c>
      <c r="N1449">
        <f t="shared" si="165"/>
        <v>9984.7599996719509</v>
      </c>
      <c r="O1449" s="10">
        <f t="shared" si="166"/>
        <v>44635.319736574071</v>
      </c>
      <c r="P1449" s="15">
        <f t="shared" si="167"/>
        <v>3</v>
      </c>
    </row>
    <row r="1450" spans="1:16">
      <c r="A1450" s="9" t="s">
        <v>3354</v>
      </c>
      <c r="B1450" s="9" t="s">
        <v>3355</v>
      </c>
      <c r="C1450" s="9" t="s">
        <v>189</v>
      </c>
      <c r="D1450" s="9" t="s">
        <v>190</v>
      </c>
      <c r="E1450" t="s">
        <v>191</v>
      </c>
      <c r="F1450" s="11">
        <v>44635.261481481481</v>
      </c>
      <c r="G1450" t="s">
        <v>16</v>
      </c>
      <c r="H1450" t="s">
        <v>23</v>
      </c>
      <c r="I1450" s="12">
        <v>44635.279845578705</v>
      </c>
      <c r="J1450" s="12">
        <v>44635.314566967594</v>
      </c>
      <c r="K1450" s="13">
        <f t="shared" si="163"/>
        <v>49.998800000175834</v>
      </c>
      <c r="L1450" s="3">
        <f t="shared" si="168"/>
        <v>3.5879629285773262E-4</v>
      </c>
      <c r="M1450" s="15">
        <f t="shared" si="164"/>
        <v>0.51666666666666672</v>
      </c>
      <c r="N1450">
        <f t="shared" si="165"/>
        <v>9999.7600000351667</v>
      </c>
      <c r="O1450" s="10">
        <f t="shared" si="166"/>
        <v>44635.314566967594</v>
      </c>
      <c r="P1450" s="15">
        <f t="shared" si="167"/>
        <v>3</v>
      </c>
    </row>
    <row r="1451" spans="1:16">
      <c r="A1451" s="9" t="s">
        <v>3356</v>
      </c>
      <c r="B1451" s="9" t="s">
        <v>3357</v>
      </c>
      <c r="C1451" s="9" t="s">
        <v>493</v>
      </c>
      <c r="D1451" s="9" t="s">
        <v>493</v>
      </c>
      <c r="E1451" t="s">
        <v>142</v>
      </c>
      <c r="F1451" s="11">
        <v>44635.262083333335</v>
      </c>
      <c r="G1451" t="s">
        <v>16</v>
      </c>
      <c r="H1451" t="s">
        <v>23</v>
      </c>
      <c r="I1451" s="12">
        <v>44635.28588236111</v>
      </c>
      <c r="J1451" s="12">
        <v>44635.320604513887</v>
      </c>
      <c r="K1451" s="13">
        <f t="shared" si="163"/>
        <v>49.999899999238551</v>
      </c>
      <c r="L1451" s="3">
        <f t="shared" si="168"/>
        <v>6.0185185429872945E-4</v>
      </c>
      <c r="M1451" s="15">
        <f t="shared" si="164"/>
        <v>0.8666666666666667</v>
      </c>
      <c r="N1451">
        <f t="shared" si="165"/>
        <v>9999.9799998477101</v>
      </c>
      <c r="O1451" s="10">
        <f t="shared" si="166"/>
        <v>44635.320604513887</v>
      </c>
      <c r="P1451" s="15">
        <f t="shared" si="167"/>
        <v>3</v>
      </c>
    </row>
    <row r="1452" spans="1:16">
      <c r="A1452" s="9" t="s">
        <v>3358</v>
      </c>
      <c r="B1452" s="9" t="s">
        <v>3359</v>
      </c>
      <c r="C1452" s="9" t="s">
        <v>122</v>
      </c>
      <c r="D1452" s="9" t="s">
        <v>123</v>
      </c>
      <c r="E1452" t="s">
        <v>145</v>
      </c>
      <c r="F1452" s="11">
        <v>44635.271064814813</v>
      </c>
      <c r="G1452" t="s">
        <v>16</v>
      </c>
      <c r="H1452" t="s">
        <v>23</v>
      </c>
      <c r="I1452" s="12">
        <v>44635.28947196759</v>
      </c>
      <c r="J1452" s="12">
        <v>44635.322446203703</v>
      </c>
      <c r="K1452" s="13">
        <f t="shared" si="163"/>
        <v>47.482900003669783</v>
      </c>
      <c r="L1452" s="3">
        <f t="shared" si="168"/>
        <v>8.9814814782585017E-3</v>
      </c>
      <c r="M1452" s="15">
        <f t="shared" si="164"/>
        <v>12.933333333333334</v>
      </c>
      <c r="N1452">
        <f t="shared" si="165"/>
        <v>9496.5800007339567</v>
      </c>
      <c r="O1452" s="10">
        <f t="shared" si="166"/>
        <v>44635.322446203703</v>
      </c>
      <c r="P1452" s="15">
        <f t="shared" si="167"/>
        <v>3</v>
      </c>
    </row>
    <row r="1453" spans="1:16">
      <c r="A1453" s="9" t="s">
        <v>3360</v>
      </c>
      <c r="B1453" s="9" t="s">
        <v>3361</v>
      </c>
      <c r="C1453" s="9" t="s">
        <v>399</v>
      </c>
      <c r="D1453" s="9" t="s">
        <v>399</v>
      </c>
      <c r="E1453" t="s">
        <v>133</v>
      </c>
      <c r="F1453" s="11">
        <v>44635.273912037039</v>
      </c>
      <c r="G1453" t="s">
        <v>16</v>
      </c>
      <c r="H1453" t="s">
        <v>23</v>
      </c>
      <c r="I1453" s="12">
        <v>44635.293518287035</v>
      </c>
      <c r="J1453" s="12">
        <v>44635.322049328701</v>
      </c>
      <c r="K1453" s="13">
        <f t="shared" si="163"/>
        <v>41.084699998609722</v>
      </c>
      <c r="L1453" s="3">
        <f t="shared" si="168"/>
        <v>2.8472222256823443E-3</v>
      </c>
      <c r="M1453" s="15">
        <f t="shared" si="164"/>
        <v>4.0999999999999996</v>
      </c>
      <c r="N1453">
        <f t="shared" si="165"/>
        <v>8216.9399997219443</v>
      </c>
      <c r="O1453" s="10">
        <f t="shared" si="166"/>
        <v>44635.322049328701</v>
      </c>
      <c r="P1453" s="15">
        <f t="shared" si="167"/>
        <v>3</v>
      </c>
    </row>
    <row r="1454" spans="1:16">
      <c r="A1454" s="9" t="s">
        <v>3362</v>
      </c>
      <c r="B1454" s="9" t="s">
        <v>3363</v>
      </c>
      <c r="C1454" s="9" t="s">
        <v>165</v>
      </c>
      <c r="D1454" s="9" t="s">
        <v>82</v>
      </c>
      <c r="E1454" t="s">
        <v>152</v>
      </c>
      <c r="F1454" s="11">
        <v>44635.274548611109</v>
      </c>
      <c r="G1454" t="s">
        <v>16</v>
      </c>
      <c r="H1454" t="s">
        <v>23</v>
      </c>
      <c r="I1454" s="12">
        <v>44635.293364097219</v>
      </c>
      <c r="J1454" s="12">
        <v>44635.325352499996</v>
      </c>
      <c r="K1454" s="13">
        <f t="shared" si="163"/>
        <v>46.063299999805167</v>
      </c>
      <c r="L1454" s="3">
        <f t="shared" si="168"/>
        <v>6.3657407008577138E-4</v>
      </c>
      <c r="M1454" s="15">
        <f t="shared" si="164"/>
        <v>0.91666666666666663</v>
      </c>
      <c r="N1454">
        <f t="shared" si="165"/>
        <v>9212.6599999610335</v>
      </c>
      <c r="O1454" s="10">
        <f t="shared" si="166"/>
        <v>44635.325352499996</v>
      </c>
      <c r="P1454" s="15">
        <f t="shared" si="167"/>
        <v>3</v>
      </c>
    </row>
    <row r="1455" spans="1:16">
      <c r="A1455" s="9" t="s">
        <v>3364</v>
      </c>
      <c r="B1455" s="9" t="s">
        <v>3365</v>
      </c>
      <c r="C1455" s="9" t="s">
        <v>218</v>
      </c>
      <c r="D1455" s="9" t="s">
        <v>218</v>
      </c>
      <c r="E1455" t="s">
        <v>162</v>
      </c>
      <c r="F1455" s="11">
        <v>44635.283217592594</v>
      </c>
      <c r="G1455" t="s">
        <v>16</v>
      </c>
      <c r="H1455" t="s">
        <v>23</v>
      </c>
      <c r="I1455" s="12">
        <v>44635.305202800926</v>
      </c>
      <c r="J1455" s="12">
        <v>44635.336463425927</v>
      </c>
      <c r="K1455" s="13">
        <f t="shared" si="163"/>
        <v>45.01530000125058</v>
      </c>
      <c r="L1455" s="3">
        <f t="shared" si="168"/>
        <v>8.668981485243421E-3</v>
      </c>
      <c r="M1455" s="15">
        <f t="shared" si="164"/>
        <v>12.483333333333333</v>
      </c>
      <c r="N1455">
        <f t="shared" si="165"/>
        <v>9003.060000250116</v>
      </c>
      <c r="O1455" s="10">
        <f t="shared" si="166"/>
        <v>44635.336463425927</v>
      </c>
      <c r="P1455" s="15">
        <f t="shared" si="167"/>
        <v>3</v>
      </c>
    </row>
    <row r="1456" spans="1:16">
      <c r="A1456" s="9" t="s">
        <v>3366</v>
      </c>
      <c r="B1456" s="9" t="s">
        <v>3367</v>
      </c>
      <c r="C1456" s="9" t="s">
        <v>246</v>
      </c>
      <c r="D1456" s="9" t="s">
        <v>247</v>
      </c>
      <c r="E1456" t="s">
        <v>292</v>
      </c>
      <c r="F1456" s="11">
        <v>44635.289733796293</v>
      </c>
      <c r="G1456" t="s">
        <v>16</v>
      </c>
      <c r="H1456" t="s">
        <v>17</v>
      </c>
      <c r="I1456" s="12">
        <v>44635.314892268521</v>
      </c>
      <c r="J1456" s="12">
        <v>44635.34897796296</v>
      </c>
      <c r="K1456" s="13">
        <f t="shared" si="163"/>
        <v>49.083399991504848</v>
      </c>
      <c r="L1456" s="3">
        <f t="shared" si="168"/>
        <v>6.5162036989931948E-3</v>
      </c>
      <c r="M1456" s="15">
        <f t="shared" si="164"/>
        <v>9.3833333333333329</v>
      </c>
      <c r="N1456">
        <f t="shared" si="165"/>
        <v>9816.6799983009696</v>
      </c>
      <c r="O1456" s="10">
        <f t="shared" si="166"/>
        <v>44635.34897796296</v>
      </c>
      <c r="P1456" s="15">
        <f t="shared" si="167"/>
        <v>3</v>
      </c>
    </row>
    <row r="1457" spans="1:16">
      <c r="A1457" s="9" t="s">
        <v>3368</v>
      </c>
      <c r="B1457" s="9" t="s">
        <v>3369</v>
      </c>
      <c r="C1457" s="9" t="s">
        <v>1691</v>
      </c>
      <c r="D1457" s="9" t="s">
        <v>1691</v>
      </c>
      <c r="E1457" t="s">
        <v>1692</v>
      </c>
      <c r="F1457" s="11">
        <v>44635.290694444448</v>
      </c>
      <c r="G1457" t="s">
        <v>16</v>
      </c>
      <c r="H1457" t="s">
        <v>23</v>
      </c>
      <c r="I1457" s="12">
        <v>44635.31290902778</v>
      </c>
      <c r="J1457" s="12">
        <v>44635.337221944443</v>
      </c>
      <c r="K1457" s="13">
        <f t="shared" si="163"/>
        <v>35.010599994566292</v>
      </c>
      <c r="L1457" s="3">
        <f t="shared" si="168"/>
        <v>9.6064815443241969E-4</v>
      </c>
      <c r="M1457" s="15">
        <f t="shared" si="164"/>
        <v>1.3833333333333333</v>
      </c>
      <c r="N1457">
        <f t="shared" si="165"/>
        <v>7002.1199989132583</v>
      </c>
      <c r="O1457" s="10">
        <f t="shared" si="166"/>
        <v>44635.337221944443</v>
      </c>
      <c r="P1457" s="15">
        <f t="shared" si="167"/>
        <v>3</v>
      </c>
    </row>
    <row r="1458" spans="1:16">
      <c r="A1458" s="9" t="s">
        <v>3370</v>
      </c>
      <c r="B1458" s="9" t="s">
        <v>3371</v>
      </c>
      <c r="C1458" s="9" t="s">
        <v>151</v>
      </c>
      <c r="D1458" s="9" t="s">
        <v>82</v>
      </c>
      <c r="E1458" t="s">
        <v>179</v>
      </c>
      <c r="F1458" s="11">
        <v>44635.292164351849</v>
      </c>
      <c r="G1458" t="s">
        <v>16</v>
      </c>
      <c r="H1458" t="s">
        <v>23</v>
      </c>
      <c r="I1458" s="12">
        <v>44635.311070185184</v>
      </c>
      <c r="J1458" s="12">
        <v>44635.337194560183</v>
      </c>
      <c r="K1458" s="13">
        <f t="shared" si="163"/>
        <v>37.61909999884665</v>
      </c>
      <c r="L1458" s="3">
        <f t="shared" si="168"/>
        <v>1.4699074017698877E-3</v>
      </c>
      <c r="M1458" s="15">
        <f t="shared" si="164"/>
        <v>2.1166666666666667</v>
      </c>
      <c r="N1458">
        <f t="shared" si="165"/>
        <v>7523.81999976933</v>
      </c>
      <c r="O1458" s="10">
        <f t="shared" si="166"/>
        <v>44635.337194560183</v>
      </c>
      <c r="P1458" s="15">
        <f t="shared" si="167"/>
        <v>3</v>
      </c>
    </row>
    <row r="1459" spans="1:16">
      <c r="A1459" s="9" t="s">
        <v>3372</v>
      </c>
      <c r="B1459" s="9" t="s">
        <v>3373</v>
      </c>
      <c r="C1459" s="9" t="s">
        <v>1168</v>
      </c>
      <c r="D1459" s="9" t="s">
        <v>123</v>
      </c>
      <c r="E1459" t="s">
        <v>219</v>
      </c>
      <c r="F1459" s="11">
        <v>44635.293900462966</v>
      </c>
      <c r="G1459" t="s">
        <v>16</v>
      </c>
      <c r="H1459" t="s">
        <v>23</v>
      </c>
      <c r="I1459" s="12">
        <v>44635.316086157407</v>
      </c>
      <c r="J1459" s="12">
        <v>44635.348033587965</v>
      </c>
      <c r="K1459" s="13">
        <f t="shared" si="163"/>
        <v>46.00430000340566</v>
      </c>
      <c r="L1459" s="3">
        <f t="shared" si="168"/>
        <v>1.7361111167701893E-3</v>
      </c>
      <c r="M1459" s="15">
        <f t="shared" si="164"/>
        <v>2.5</v>
      </c>
      <c r="N1459">
        <f t="shared" si="165"/>
        <v>9200.8600006811321</v>
      </c>
      <c r="O1459" s="10">
        <f t="shared" si="166"/>
        <v>44635.348033587965</v>
      </c>
      <c r="P1459" s="15">
        <f t="shared" si="167"/>
        <v>3</v>
      </c>
    </row>
    <row r="1460" spans="1:16">
      <c r="A1460" s="9" t="s">
        <v>3374</v>
      </c>
      <c r="B1460" s="9" t="s">
        <v>3375</v>
      </c>
      <c r="C1460" s="9" t="s">
        <v>522</v>
      </c>
      <c r="D1460" s="9" t="s">
        <v>522</v>
      </c>
      <c r="E1460" t="s">
        <v>203</v>
      </c>
      <c r="F1460" s="11">
        <v>44635.295949074076</v>
      </c>
      <c r="G1460" t="s">
        <v>16</v>
      </c>
      <c r="H1460" t="s">
        <v>23</v>
      </c>
      <c r="I1460" s="12">
        <v>44635.318430046296</v>
      </c>
      <c r="J1460" s="12">
        <v>44635.349233171299</v>
      </c>
      <c r="K1460" s="13">
        <f t="shared" si="163"/>
        <v>44.356500003486872</v>
      </c>
      <c r="L1460" s="3">
        <f t="shared" si="168"/>
        <v>2.0486111097852699E-3</v>
      </c>
      <c r="M1460" s="15">
        <f t="shared" si="164"/>
        <v>2.95</v>
      </c>
      <c r="N1460">
        <f t="shared" si="165"/>
        <v>8871.3000006973743</v>
      </c>
      <c r="O1460" s="10">
        <f t="shared" si="166"/>
        <v>44635.349233171299</v>
      </c>
      <c r="P1460" s="15">
        <f t="shared" si="167"/>
        <v>3</v>
      </c>
    </row>
    <row r="1461" spans="1:16">
      <c r="A1461" s="9" t="s">
        <v>3376</v>
      </c>
      <c r="B1461" s="9" t="s">
        <v>3377</v>
      </c>
      <c r="C1461" s="9" t="s">
        <v>3378</v>
      </c>
      <c r="D1461" s="9" t="s">
        <v>3379</v>
      </c>
      <c r="E1461" t="s">
        <v>166</v>
      </c>
      <c r="F1461" s="11">
        <v>44635.300046296295</v>
      </c>
      <c r="G1461" t="s">
        <v>16</v>
      </c>
      <c r="H1461" t="s">
        <v>23</v>
      </c>
      <c r="I1461" s="12">
        <v>44635.317235949071</v>
      </c>
      <c r="J1461" s="12">
        <v>44635.351770601854</v>
      </c>
      <c r="K1461" s="13">
        <f t="shared" si="163"/>
        <v>49.729900007368997</v>
      </c>
      <c r="L1461" s="3">
        <f t="shared" si="168"/>
        <v>4.0972222195705399E-3</v>
      </c>
      <c r="M1461" s="15">
        <f t="shared" si="164"/>
        <v>5.9</v>
      </c>
      <c r="N1461">
        <f t="shared" si="165"/>
        <v>9945.9800014737993</v>
      </c>
      <c r="O1461" s="10">
        <f t="shared" si="166"/>
        <v>44635.351770601854</v>
      </c>
      <c r="P1461" s="15">
        <f t="shared" si="167"/>
        <v>3</v>
      </c>
    </row>
    <row r="1462" spans="1:16">
      <c r="A1462" s="9" t="s">
        <v>3380</v>
      </c>
      <c r="B1462" s="9" t="s">
        <v>3381</v>
      </c>
      <c r="C1462" s="9" t="s">
        <v>173</v>
      </c>
      <c r="D1462" s="9" t="s">
        <v>174</v>
      </c>
      <c r="E1462" t="s">
        <v>629</v>
      </c>
      <c r="F1462" s="11">
        <v>44635.308321759258</v>
      </c>
      <c r="G1462" t="s">
        <v>16</v>
      </c>
      <c r="H1462" t="s">
        <v>17</v>
      </c>
      <c r="I1462" s="12">
        <v>44635.32975946759</v>
      </c>
      <c r="J1462" s="12">
        <v>44635.361561203703</v>
      </c>
      <c r="K1462" s="13">
        <f t="shared" si="163"/>
        <v>45.794500003103167</v>
      </c>
      <c r="L1462" s="3">
        <f t="shared" si="168"/>
        <v>8.2754629620467313E-3</v>
      </c>
      <c r="M1462" s="15">
        <f t="shared" si="164"/>
        <v>11.916666666666666</v>
      </c>
      <c r="N1462">
        <f t="shared" si="165"/>
        <v>9158.9000006206334</v>
      </c>
      <c r="O1462" s="10">
        <f t="shared" si="166"/>
        <v>44635.361561203703</v>
      </c>
      <c r="P1462" s="15">
        <f t="shared" si="167"/>
        <v>3</v>
      </c>
    </row>
    <row r="1463" spans="1:16">
      <c r="A1463" s="9" t="s">
        <v>3382</v>
      </c>
      <c r="B1463" s="9" t="s">
        <v>3383</v>
      </c>
      <c r="C1463" s="9" t="s">
        <v>155</v>
      </c>
      <c r="D1463" s="9" t="s">
        <v>156</v>
      </c>
      <c r="E1463" t="s">
        <v>157</v>
      </c>
      <c r="F1463" s="11">
        <v>44635.308981481481</v>
      </c>
      <c r="G1463" t="s">
        <v>16</v>
      </c>
      <c r="H1463" t="s">
        <v>23</v>
      </c>
      <c r="I1463" s="12">
        <v>44635.330463217593</v>
      </c>
      <c r="J1463" s="12">
        <v>44635.364402106483</v>
      </c>
      <c r="K1463" s="13">
        <f t="shared" si="163"/>
        <v>48.872000001138076</v>
      </c>
      <c r="L1463" s="3">
        <f t="shared" si="168"/>
        <v>6.5972222364507616E-4</v>
      </c>
      <c r="M1463" s="15">
        <f t="shared" si="164"/>
        <v>0.95</v>
      </c>
      <c r="N1463">
        <f t="shared" si="165"/>
        <v>9774.4000002276152</v>
      </c>
      <c r="O1463" s="10">
        <f t="shared" si="166"/>
        <v>44635.364402106483</v>
      </c>
      <c r="P1463" s="15">
        <f t="shared" si="167"/>
        <v>3</v>
      </c>
    </row>
    <row r="1464" spans="1:16">
      <c r="A1464" s="9" t="s">
        <v>3384</v>
      </c>
      <c r="B1464" s="9" t="s">
        <v>3385</v>
      </c>
      <c r="C1464" s="9" t="s">
        <v>202</v>
      </c>
      <c r="D1464" s="9" t="s">
        <v>202</v>
      </c>
      <c r="E1464" t="s">
        <v>175</v>
      </c>
      <c r="F1464" s="11">
        <v>44635.312430555554</v>
      </c>
      <c r="G1464" t="s">
        <v>16</v>
      </c>
      <c r="H1464" t="s">
        <v>23</v>
      </c>
      <c r="I1464" s="12">
        <v>44635.334054375002</v>
      </c>
      <c r="J1464" s="12">
        <v>44635.36654826389</v>
      </c>
      <c r="K1464" s="13">
        <f t="shared" si="163"/>
        <v>46.791199998697266</v>
      </c>
      <c r="L1464" s="3">
        <f t="shared" si="168"/>
        <v>3.4490740727051161E-3</v>
      </c>
      <c r="M1464" s="15">
        <f t="shared" si="164"/>
        <v>4.9666666666666668</v>
      </c>
      <c r="N1464">
        <f t="shared" si="165"/>
        <v>9358.2399997394532</v>
      </c>
      <c r="O1464" s="10">
        <f t="shared" si="166"/>
        <v>44635.36654826389</v>
      </c>
      <c r="P1464" s="15">
        <f t="shared" si="167"/>
        <v>3</v>
      </c>
    </row>
    <row r="1465" spans="1:16">
      <c r="A1465" s="9" t="s">
        <v>3386</v>
      </c>
      <c r="B1465" s="9" t="s">
        <v>3387</v>
      </c>
      <c r="C1465" s="9" t="s">
        <v>717</v>
      </c>
      <c r="D1465" s="9" t="s">
        <v>717</v>
      </c>
      <c r="E1465" t="s">
        <v>100</v>
      </c>
      <c r="F1465" s="11">
        <v>44635.314016203702</v>
      </c>
      <c r="G1465" t="s">
        <v>16</v>
      </c>
      <c r="H1465" t="s">
        <v>23</v>
      </c>
      <c r="I1465" s="12">
        <v>44635.333041064812</v>
      </c>
      <c r="J1465" s="12">
        <v>44635.364041550929</v>
      </c>
      <c r="K1465" s="13">
        <f t="shared" si="163"/>
        <v>44.640700008021668</v>
      </c>
      <c r="L1465" s="3">
        <f t="shared" si="168"/>
        <v>1.5856481477385387E-3</v>
      </c>
      <c r="M1465" s="15">
        <f t="shared" si="164"/>
        <v>2.2833333333333332</v>
      </c>
      <c r="N1465">
        <f t="shared" si="165"/>
        <v>8928.1400016043335</v>
      </c>
      <c r="O1465" s="10">
        <f t="shared" si="166"/>
        <v>44635.364041550929</v>
      </c>
      <c r="P1465" s="15">
        <f t="shared" si="167"/>
        <v>3</v>
      </c>
    </row>
    <row r="1466" spans="1:16">
      <c r="A1466" s="9" t="s">
        <v>3388</v>
      </c>
      <c r="B1466" s="9" t="s">
        <v>3389</v>
      </c>
      <c r="C1466" s="9" t="s">
        <v>20</v>
      </c>
      <c r="D1466" s="9" t="s">
        <v>21</v>
      </c>
      <c r="E1466" t="s">
        <v>65</v>
      </c>
      <c r="F1466" s="11">
        <v>44635.316770833335</v>
      </c>
      <c r="G1466" t="s">
        <v>16</v>
      </c>
      <c r="H1466" t="s">
        <v>23</v>
      </c>
      <c r="I1466" s="12">
        <v>44635.336647152777</v>
      </c>
      <c r="J1466" s="12">
        <v>44635.37007409722</v>
      </c>
      <c r="K1466" s="13">
        <f t="shared" si="163"/>
        <v>48.134799997787923</v>
      </c>
      <c r="L1466" s="3">
        <f t="shared" si="168"/>
        <v>2.754629633272998E-3</v>
      </c>
      <c r="M1466" s="15">
        <f t="shared" si="164"/>
        <v>3.9666666666666668</v>
      </c>
      <c r="N1466">
        <f t="shared" si="165"/>
        <v>9626.9599995575845</v>
      </c>
      <c r="O1466" s="10">
        <f t="shared" si="166"/>
        <v>44635.37007409722</v>
      </c>
      <c r="P1466" s="15">
        <f t="shared" si="167"/>
        <v>3</v>
      </c>
    </row>
    <row r="1467" spans="1:16">
      <c r="A1467" s="9" t="s">
        <v>3390</v>
      </c>
      <c r="B1467" s="9" t="s">
        <v>3391</v>
      </c>
      <c r="C1467" s="9" t="s">
        <v>206</v>
      </c>
      <c r="D1467" s="9" t="s">
        <v>207</v>
      </c>
      <c r="E1467" t="s">
        <v>222</v>
      </c>
      <c r="F1467" s="11">
        <v>44635.324513888889</v>
      </c>
      <c r="G1467" t="s">
        <v>16</v>
      </c>
      <c r="H1467" t="s">
        <v>23</v>
      </c>
      <c r="I1467" s="12">
        <v>44635.344470208336</v>
      </c>
      <c r="J1467" s="12">
        <v>44635.375659583333</v>
      </c>
      <c r="K1467" s="13">
        <f t="shared" si="163"/>
        <v>44.912699995329604</v>
      </c>
      <c r="L1467" s="3">
        <f t="shared" si="168"/>
        <v>7.7430555538740009E-3</v>
      </c>
      <c r="M1467" s="15">
        <f t="shared" si="164"/>
        <v>11.15</v>
      </c>
      <c r="N1467">
        <f t="shared" si="165"/>
        <v>8982.5399990659207</v>
      </c>
      <c r="O1467" s="10">
        <f t="shared" si="166"/>
        <v>44635.375659583333</v>
      </c>
      <c r="P1467" s="15">
        <f t="shared" si="167"/>
        <v>3</v>
      </c>
    </row>
    <row r="1468" spans="1:16">
      <c r="A1468" s="9" t="s">
        <v>3392</v>
      </c>
      <c r="B1468" s="9" t="s">
        <v>3393</v>
      </c>
      <c r="C1468" s="9" t="s">
        <v>273</v>
      </c>
      <c r="D1468" s="9" t="s">
        <v>274</v>
      </c>
      <c r="E1468" t="s">
        <v>199</v>
      </c>
      <c r="F1468" s="11">
        <v>44635.325011574074</v>
      </c>
      <c r="G1468" t="s">
        <v>16</v>
      </c>
      <c r="H1468" t="s">
        <v>23</v>
      </c>
      <c r="I1468" s="12">
        <v>44635.344867337961</v>
      </c>
      <c r="J1468" s="12">
        <v>44635.378199976854</v>
      </c>
      <c r="K1468" s="13">
        <f t="shared" si="163"/>
        <v>47.999000006821007</v>
      </c>
      <c r="L1468" s="3">
        <f t="shared" si="168"/>
        <v>4.9768518510973081E-4</v>
      </c>
      <c r="M1468" s="15">
        <f t="shared" si="164"/>
        <v>0.71666666666666667</v>
      </c>
      <c r="N1468">
        <f t="shared" si="165"/>
        <v>9599.8000013642013</v>
      </c>
      <c r="O1468" s="10">
        <f t="shared" si="166"/>
        <v>44635.378199976854</v>
      </c>
      <c r="P1468" s="15">
        <f t="shared" si="167"/>
        <v>3</v>
      </c>
    </row>
    <row r="1469" spans="1:16">
      <c r="A1469" s="9" t="s">
        <v>3394</v>
      </c>
      <c r="B1469" s="9" t="s">
        <v>3395</v>
      </c>
      <c r="C1469" s="9" t="s">
        <v>241</v>
      </c>
      <c r="D1469" s="9" t="s">
        <v>242</v>
      </c>
      <c r="E1469" t="s">
        <v>928</v>
      </c>
      <c r="F1469" s="11">
        <v>44635.330196759256</v>
      </c>
      <c r="G1469" t="s">
        <v>16</v>
      </c>
      <c r="H1469" t="s">
        <v>23</v>
      </c>
      <c r="I1469" s="12">
        <v>44635.348482175927</v>
      </c>
      <c r="J1469" s="12">
        <v>44635.37024300926</v>
      </c>
      <c r="K1469" s="13">
        <f t="shared" si="163"/>
        <v>31.33559999987483</v>
      </c>
      <c r="L1469" s="3">
        <f t="shared" si="168"/>
        <v>5.1851851821993478E-3</v>
      </c>
      <c r="M1469" s="15">
        <f t="shared" si="164"/>
        <v>7.4666666666666668</v>
      </c>
      <c r="N1469">
        <f t="shared" si="165"/>
        <v>6267.119999974966</v>
      </c>
      <c r="O1469" s="10">
        <f t="shared" si="166"/>
        <v>44635.37024300926</v>
      </c>
      <c r="P1469" s="15">
        <f t="shared" si="167"/>
        <v>3</v>
      </c>
    </row>
    <row r="1470" spans="1:16">
      <c r="A1470" s="9" t="s">
        <v>3396</v>
      </c>
      <c r="B1470" s="9" t="s">
        <v>3397</v>
      </c>
      <c r="C1470" s="9" t="s">
        <v>349</v>
      </c>
      <c r="D1470" s="9" t="s">
        <v>349</v>
      </c>
      <c r="E1470" t="s">
        <v>114</v>
      </c>
      <c r="F1470" s="11">
        <v>44635.339050925926</v>
      </c>
      <c r="G1470" t="s">
        <v>16</v>
      </c>
      <c r="H1470" t="s">
        <v>23</v>
      </c>
      <c r="I1470" s="12">
        <v>44635.357945856478</v>
      </c>
      <c r="J1470" s="12">
        <v>44635.389527870371</v>
      </c>
      <c r="K1470" s="13">
        <f t="shared" si="163"/>
        <v>45.478100006002933</v>
      </c>
      <c r="L1470" s="3">
        <f t="shared" si="168"/>
        <v>8.8541666700621136E-3</v>
      </c>
      <c r="M1470" s="15">
        <f t="shared" si="164"/>
        <v>12.75</v>
      </c>
      <c r="N1470">
        <f t="shared" si="165"/>
        <v>9095.6200012005866</v>
      </c>
      <c r="O1470" s="10">
        <f t="shared" si="166"/>
        <v>44635.389527870371</v>
      </c>
      <c r="P1470" s="15">
        <f t="shared" si="167"/>
        <v>3</v>
      </c>
    </row>
    <row r="1471" spans="1:16">
      <c r="A1471" s="9" t="s">
        <v>3398</v>
      </c>
      <c r="B1471" s="9" t="s">
        <v>3399</v>
      </c>
      <c r="C1471" s="9" t="s">
        <v>2416</v>
      </c>
      <c r="D1471" s="9" t="s">
        <v>2417</v>
      </c>
      <c r="E1471" t="s">
        <v>1796</v>
      </c>
      <c r="F1471" s="11">
        <v>44635.340150462966</v>
      </c>
      <c r="G1471" t="s">
        <v>16</v>
      </c>
      <c r="H1471" t="s">
        <v>17</v>
      </c>
      <c r="I1471" s="12">
        <v>44635.360145185186</v>
      </c>
      <c r="J1471" s="12">
        <v>44635.393707615738</v>
      </c>
      <c r="K1471" s="13">
        <f t="shared" si="163"/>
        <v>48.329899994423613</v>
      </c>
      <c r="L1471" s="3">
        <f t="shared" si="168"/>
        <v>1.0995370394084603E-3</v>
      </c>
      <c r="M1471" s="15">
        <f t="shared" si="164"/>
        <v>1.5833333333333335</v>
      </c>
      <c r="N1471">
        <f t="shared" si="165"/>
        <v>9665.9799988847226</v>
      </c>
      <c r="O1471" s="10">
        <f t="shared" si="166"/>
        <v>44635.393707615738</v>
      </c>
      <c r="P1471" s="15">
        <f t="shared" si="167"/>
        <v>3</v>
      </c>
    </row>
    <row r="1472" spans="1:16">
      <c r="A1472" s="9" t="s">
        <v>3400</v>
      </c>
      <c r="B1472" s="9" t="s">
        <v>3401</v>
      </c>
      <c r="C1472" s="9" t="s">
        <v>231</v>
      </c>
      <c r="D1472" s="9" t="s">
        <v>95</v>
      </c>
      <c r="E1472" t="s">
        <v>75</v>
      </c>
      <c r="F1472" s="11">
        <v>44635.348287037035</v>
      </c>
      <c r="G1472" t="s">
        <v>16</v>
      </c>
      <c r="H1472" t="s">
        <v>23</v>
      </c>
      <c r="I1472" s="12">
        <v>44635.371487245371</v>
      </c>
      <c r="J1472" s="12">
        <v>44635.404916134263</v>
      </c>
      <c r="K1472" s="13">
        <f t="shared" si="163"/>
        <v>48.137600003974512</v>
      </c>
      <c r="L1472" s="3">
        <f t="shared" si="168"/>
        <v>8.1365740697947331E-3</v>
      </c>
      <c r="M1472" s="15">
        <f t="shared" si="164"/>
        <v>11.716666666666667</v>
      </c>
      <c r="N1472">
        <f t="shared" si="165"/>
        <v>9627.5200007949024</v>
      </c>
      <c r="O1472" s="10">
        <f t="shared" si="166"/>
        <v>44635.404916134263</v>
      </c>
      <c r="P1472" s="15">
        <f t="shared" si="167"/>
        <v>3</v>
      </c>
    </row>
    <row r="1473" spans="1:16">
      <c r="A1473" s="9" t="s">
        <v>3402</v>
      </c>
      <c r="B1473" s="9" t="s">
        <v>3403</v>
      </c>
      <c r="C1473" s="9" t="s">
        <v>206</v>
      </c>
      <c r="D1473" s="9" t="s">
        <v>207</v>
      </c>
      <c r="E1473" t="s">
        <v>281</v>
      </c>
      <c r="F1473" s="11">
        <v>44635.35224537037</v>
      </c>
      <c r="G1473" t="s">
        <v>16</v>
      </c>
      <c r="H1473" t="s">
        <v>17</v>
      </c>
      <c r="I1473" s="12">
        <v>44635.372596689813</v>
      </c>
      <c r="J1473" s="12">
        <v>44635.404132592594</v>
      </c>
      <c r="K1473" s="13">
        <f t="shared" si="163"/>
        <v>45.411700004478917</v>
      </c>
      <c r="L1473" s="3">
        <f t="shared" si="168"/>
        <v>3.9583333345944993E-3</v>
      </c>
      <c r="M1473" s="15">
        <f t="shared" si="164"/>
        <v>5.7</v>
      </c>
      <c r="N1473">
        <f t="shared" si="165"/>
        <v>9082.3400008957833</v>
      </c>
      <c r="O1473" s="10">
        <f t="shared" si="166"/>
        <v>44635.404132592594</v>
      </c>
      <c r="P1473" s="15">
        <f t="shared" si="167"/>
        <v>3</v>
      </c>
    </row>
    <row r="1474" spans="1:16">
      <c r="A1474" s="9" t="s">
        <v>3404</v>
      </c>
      <c r="B1474" s="9" t="s">
        <v>3405</v>
      </c>
      <c r="C1474" s="9" t="s">
        <v>471</v>
      </c>
      <c r="D1474" s="9" t="s">
        <v>471</v>
      </c>
      <c r="E1474" t="s">
        <v>1895</v>
      </c>
      <c r="F1474" s="11">
        <v>44635.36509259259</v>
      </c>
      <c r="G1474" t="s">
        <v>16</v>
      </c>
      <c r="H1474" t="s">
        <v>23</v>
      </c>
      <c r="I1474" s="12">
        <v>44635.3887087037</v>
      </c>
      <c r="J1474" s="12">
        <v>44635.423038356479</v>
      </c>
      <c r="K1474" s="13">
        <f t="shared" si="163"/>
        <v>49.434700001729652</v>
      </c>
      <c r="L1474" s="3">
        <f t="shared" si="168"/>
        <v>1.2847222220443655E-2</v>
      </c>
      <c r="M1474" s="15">
        <f t="shared" si="164"/>
        <v>18.5</v>
      </c>
      <c r="N1474">
        <f t="shared" si="165"/>
        <v>9886.9400003459305</v>
      </c>
      <c r="O1474" s="10">
        <f t="shared" si="166"/>
        <v>44635.423038356479</v>
      </c>
      <c r="P1474" s="15">
        <f t="shared" si="167"/>
        <v>3</v>
      </c>
    </row>
    <row r="1475" spans="1:16">
      <c r="A1475" s="9" t="s">
        <v>3406</v>
      </c>
      <c r="B1475" s="9" t="s">
        <v>3407</v>
      </c>
      <c r="C1475" s="9" t="s">
        <v>290</v>
      </c>
      <c r="D1475" s="9" t="s">
        <v>291</v>
      </c>
      <c r="E1475" t="s">
        <v>248</v>
      </c>
      <c r="F1475" s="11">
        <v>44635.375011574077</v>
      </c>
      <c r="G1475" t="s">
        <v>16</v>
      </c>
      <c r="H1475" t="s">
        <v>17</v>
      </c>
      <c r="I1475" s="12">
        <v>44635.39905428241</v>
      </c>
      <c r="J1475" s="12">
        <v>44635.431744560185</v>
      </c>
      <c r="K1475" s="13">
        <f t="shared" ref="K1475:K1538" si="169">(J1475-I1475)*24*60</f>
        <v>47.073999994900078</v>
      </c>
      <c r="L1475" s="3">
        <f t="shared" si="168"/>
        <v>9.9189814864075743E-3</v>
      </c>
      <c r="M1475" s="15">
        <f t="shared" ref="M1475:M1538" si="170">HOUR(L1475)*60+MINUTE(L1475)+SECOND(L1475)/60</f>
        <v>14.283333333333333</v>
      </c>
      <c r="N1475">
        <f t="shared" ref="N1475:N1538" si="171">K1475*200</f>
        <v>9414.7999989800155</v>
      </c>
      <c r="O1475" s="10">
        <f t="shared" ref="O1475:O1538" si="172">J1475</f>
        <v>44635.431744560185</v>
      </c>
      <c r="P1475" s="15">
        <f t="shared" ref="P1475:P1538" si="173">_xlfn.ISOWEEKNUM(O1475)-_xlfn.ISOWEEKNUM(DATE(YEAR(O1475),MONTH(O1475),1))+1</f>
        <v>3</v>
      </c>
    </row>
    <row r="1476" spans="1:16">
      <c r="A1476" s="9" t="s">
        <v>3408</v>
      </c>
      <c r="B1476" s="9" t="s">
        <v>3409</v>
      </c>
      <c r="C1476" s="9" t="s">
        <v>20</v>
      </c>
      <c r="D1476" s="9" t="s">
        <v>21</v>
      </c>
      <c r="E1476" t="s">
        <v>22</v>
      </c>
      <c r="F1476" s="11">
        <v>44635.397534722222</v>
      </c>
      <c r="G1476" t="s">
        <v>16</v>
      </c>
      <c r="H1476" t="s">
        <v>23</v>
      </c>
      <c r="I1476" s="12">
        <v>44635.419996458331</v>
      </c>
      <c r="J1476" s="12">
        <v>44635.449492638887</v>
      </c>
      <c r="K1476" s="13">
        <f t="shared" si="169"/>
        <v>42.474500000244007</v>
      </c>
      <c r="L1476" s="3">
        <f t="shared" ref="L1476:L1539" si="174">F1476-F1475</f>
        <v>2.2523148145410232E-2</v>
      </c>
      <c r="M1476" s="15">
        <f t="shared" si="170"/>
        <v>32.43333333333333</v>
      </c>
      <c r="N1476">
        <f t="shared" si="171"/>
        <v>8494.9000000488013</v>
      </c>
      <c r="O1476" s="10">
        <f t="shared" si="172"/>
        <v>44635.449492638887</v>
      </c>
      <c r="P1476" s="15">
        <f t="shared" si="173"/>
        <v>3</v>
      </c>
    </row>
    <row r="1477" spans="1:16">
      <c r="A1477" s="9" t="s">
        <v>3410</v>
      </c>
      <c r="B1477" s="9" t="s">
        <v>3411</v>
      </c>
      <c r="C1477" s="9" t="s">
        <v>496</v>
      </c>
      <c r="D1477" s="9" t="s">
        <v>496</v>
      </c>
      <c r="E1477" t="s">
        <v>2409</v>
      </c>
      <c r="F1477" s="11">
        <v>44635.398449074077</v>
      </c>
      <c r="G1477" t="s">
        <v>16</v>
      </c>
      <c r="H1477" t="s">
        <v>23</v>
      </c>
      <c r="I1477" s="12">
        <v>44635.416005462961</v>
      </c>
      <c r="J1477" s="12">
        <v>44635.448452824072</v>
      </c>
      <c r="K1477" s="13">
        <f t="shared" si="169"/>
        <v>46.724199999589473</v>
      </c>
      <c r="L1477" s="3">
        <f t="shared" si="174"/>
        <v>9.1435185458976775E-4</v>
      </c>
      <c r="M1477" s="15">
        <f t="shared" si="170"/>
        <v>1.3166666666666667</v>
      </c>
      <c r="N1477">
        <f t="shared" si="171"/>
        <v>9344.8399999178946</v>
      </c>
      <c r="O1477" s="10">
        <f t="shared" si="172"/>
        <v>44635.448452824072</v>
      </c>
      <c r="P1477" s="15">
        <f t="shared" si="173"/>
        <v>3</v>
      </c>
    </row>
    <row r="1478" spans="1:16">
      <c r="A1478" s="9" t="s">
        <v>3412</v>
      </c>
      <c r="B1478" s="9" t="s">
        <v>3413</v>
      </c>
      <c r="C1478" s="9" t="s">
        <v>586</v>
      </c>
      <c r="D1478" s="9" t="s">
        <v>587</v>
      </c>
      <c r="E1478" t="s">
        <v>588</v>
      </c>
      <c r="F1478" s="11">
        <v>44635.402002314811</v>
      </c>
      <c r="G1478" t="s">
        <v>16</v>
      </c>
      <c r="H1478" t="s">
        <v>23</v>
      </c>
      <c r="I1478" s="12">
        <v>44635.422819189815</v>
      </c>
      <c r="J1478" s="12">
        <v>44635.45754127315</v>
      </c>
      <c r="K1478" s="13">
        <f t="shared" si="169"/>
        <v>49.999800003133714</v>
      </c>
      <c r="L1478" s="3">
        <f t="shared" si="174"/>
        <v>3.5532407346181571E-3</v>
      </c>
      <c r="M1478" s="15">
        <f t="shared" si="170"/>
        <v>5.1166666666666663</v>
      </c>
      <c r="N1478">
        <f t="shared" si="171"/>
        <v>9999.9600006267428</v>
      </c>
      <c r="O1478" s="10">
        <f t="shared" si="172"/>
        <v>44635.45754127315</v>
      </c>
      <c r="P1478" s="15">
        <f t="shared" si="173"/>
        <v>3</v>
      </c>
    </row>
    <row r="1479" spans="1:16">
      <c r="A1479" s="9" t="s">
        <v>3414</v>
      </c>
      <c r="B1479" s="9" t="s">
        <v>3415</v>
      </c>
      <c r="C1479" s="9" t="s">
        <v>1096</v>
      </c>
      <c r="D1479" s="9" t="s">
        <v>123</v>
      </c>
      <c r="E1479" t="s">
        <v>137</v>
      </c>
      <c r="F1479" s="11">
        <v>44635.403692129628</v>
      </c>
      <c r="G1479" t="s">
        <v>16</v>
      </c>
      <c r="H1479" t="s">
        <v>23</v>
      </c>
      <c r="I1479" s="12">
        <v>44635.424502268521</v>
      </c>
      <c r="J1479" s="12">
        <v>44635.457535740738</v>
      </c>
      <c r="K1479" s="13">
        <f t="shared" si="169"/>
        <v>47.56819999194704</v>
      </c>
      <c r="L1479" s="3">
        <f t="shared" si="174"/>
        <v>1.6898148169275373E-3</v>
      </c>
      <c r="M1479" s="15">
        <f t="shared" si="170"/>
        <v>2.4333333333333336</v>
      </c>
      <c r="N1479">
        <f t="shared" si="171"/>
        <v>9513.639998389408</v>
      </c>
      <c r="O1479" s="10">
        <f t="shared" si="172"/>
        <v>44635.457535740738</v>
      </c>
      <c r="P1479" s="15">
        <f t="shared" si="173"/>
        <v>3</v>
      </c>
    </row>
    <row r="1480" spans="1:16">
      <c r="A1480" s="9" t="s">
        <v>3416</v>
      </c>
      <c r="B1480" s="9" t="s">
        <v>3417</v>
      </c>
      <c r="C1480" s="9" t="s">
        <v>206</v>
      </c>
      <c r="D1480" s="9" t="s">
        <v>207</v>
      </c>
      <c r="E1480" t="s">
        <v>225</v>
      </c>
      <c r="F1480" s="11">
        <v>44635.413726851853</v>
      </c>
      <c r="G1480" t="s">
        <v>16</v>
      </c>
      <c r="H1480" t="s">
        <v>23</v>
      </c>
      <c r="I1480" s="12">
        <v>44635.43570671296</v>
      </c>
      <c r="J1480" s="12">
        <v>44635.470378171296</v>
      </c>
      <c r="K1480" s="13">
        <f t="shared" si="169"/>
        <v>49.926900003338233</v>
      </c>
      <c r="L1480" s="3">
        <f t="shared" si="174"/>
        <v>1.0034722225100268E-2</v>
      </c>
      <c r="M1480" s="15">
        <f t="shared" si="170"/>
        <v>14.45</v>
      </c>
      <c r="N1480">
        <f t="shared" si="171"/>
        <v>9985.3800006676465</v>
      </c>
      <c r="O1480" s="10">
        <f t="shared" si="172"/>
        <v>44635.470378171296</v>
      </c>
      <c r="P1480" s="15">
        <f t="shared" si="173"/>
        <v>3</v>
      </c>
    </row>
    <row r="1481" spans="1:16">
      <c r="A1481" s="9" t="s">
        <v>3418</v>
      </c>
      <c r="B1481" s="9" t="s">
        <v>3419</v>
      </c>
      <c r="C1481" s="9" t="s">
        <v>309</v>
      </c>
      <c r="D1481" s="9" t="s">
        <v>123</v>
      </c>
      <c r="E1481" t="s">
        <v>203</v>
      </c>
      <c r="F1481" s="11">
        <v>44635.4221875</v>
      </c>
      <c r="G1481" t="s">
        <v>16</v>
      </c>
      <c r="H1481" t="s">
        <v>23</v>
      </c>
      <c r="I1481" s="12">
        <v>44635.443823819442</v>
      </c>
      <c r="J1481" s="12">
        <v>44635.473667569444</v>
      </c>
      <c r="K1481" s="13">
        <f t="shared" si="169"/>
        <v>42.975000003352761</v>
      </c>
      <c r="L1481" s="3">
        <f t="shared" si="174"/>
        <v>8.4606481468654238E-3</v>
      </c>
      <c r="M1481" s="15">
        <f t="shared" si="170"/>
        <v>12.183333333333334</v>
      </c>
      <c r="N1481">
        <f t="shared" si="171"/>
        <v>8595.0000006705523</v>
      </c>
      <c r="O1481" s="10">
        <f t="shared" si="172"/>
        <v>44635.473667569444</v>
      </c>
      <c r="P1481" s="15">
        <f t="shared" si="173"/>
        <v>3</v>
      </c>
    </row>
    <row r="1482" spans="1:16">
      <c r="A1482" s="9" t="s">
        <v>3420</v>
      </c>
      <c r="B1482" s="9" t="s">
        <v>3421</v>
      </c>
      <c r="C1482" s="9" t="s">
        <v>20</v>
      </c>
      <c r="D1482" s="9" t="s">
        <v>21</v>
      </c>
      <c r="E1482" t="s">
        <v>578</v>
      </c>
      <c r="F1482" s="11">
        <v>44635.435682870368</v>
      </c>
      <c r="G1482" t="s">
        <v>16</v>
      </c>
      <c r="H1482" t="s">
        <v>23</v>
      </c>
      <c r="I1482" s="12">
        <v>44635.455812939814</v>
      </c>
      <c r="J1482" s="12">
        <v>44635.486499050923</v>
      </c>
      <c r="K1482" s="13">
        <f t="shared" si="169"/>
        <v>44.187999997520819</v>
      </c>
      <c r="L1482" s="3">
        <f t="shared" si="174"/>
        <v>1.3495370367309079E-2</v>
      </c>
      <c r="M1482" s="15">
        <f t="shared" si="170"/>
        <v>19.433333333333334</v>
      </c>
      <c r="N1482">
        <f t="shared" si="171"/>
        <v>8837.5999995041639</v>
      </c>
      <c r="O1482" s="10">
        <f t="shared" si="172"/>
        <v>44635.486499050923</v>
      </c>
      <c r="P1482" s="15">
        <f t="shared" si="173"/>
        <v>3</v>
      </c>
    </row>
    <row r="1483" spans="1:16">
      <c r="A1483" s="9" t="s">
        <v>3422</v>
      </c>
      <c r="B1483" s="9" t="s">
        <v>3423</v>
      </c>
      <c r="C1483" s="9" t="s">
        <v>326</v>
      </c>
      <c r="D1483" s="9" t="s">
        <v>326</v>
      </c>
      <c r="E1483" t="s">
        <v>152</v>
      </c>
      <c r="F1483" s="11">
        <v>44635.447175925925</v>
      </c>
      <c r="G1483" t="s">
        <v>16</v>
      </c>
      <c r="H1483" t="s">
        <v>23</v>
      </c>
      <c r="I1483" s="12">
        <v>44635.466271898149</v>
      </c>
      <c r="J1483" s="12">
        <v>44635.497546689818</v>
      </c>
      <c r="K1483" s="13">
        <f t="shared" si="169"/>
        <v>45.03570000291802</v>
      </c>
      <c r="L1483" s="3">
        <f t="shared" si="174"/>
        <v>1.1493055557366461E-2</v>
      </c>
      <c r="M1483" s="15">
        <f t="shared" si="170"/>
        <v>16.55</v>
      </c>
      <c r="N1483">
        <f t="shared" si="171"/>
        <v>9007.140000583604</v>
      </c>
      <c r="O1483" s="10">
        <f t="shared" si="172"/>
        <v>44635.497546689818</v>
      </c>
      <c r="P1483" s="15">
        <f t="shared" si="173"/>
        <v>3</v>
      </c>
    </row>
    <row r="1484" spans="1:16">
      <c r="A1484" s="9" t="s">
        <v>3424</v>
      </c>
      <c r="B1484" s="9" t="s">
        <v>3425</v>
      </c>
      <c r="C1484" s="9" t="s">
        <v>856</v>
      </c>
      <c r="D1484" s="9" t="s">
        <v>857</v>
      </c>
      <c r="E1484" t="s">
        <v>858</v>
      </c>
      <c r="F1484" s="11">
        <v>44635.455682870372</v>
      </c>
      <c r="G1484" t="s">
        <v>16</v>
      </c>
      <c r="H1484" t="s">
        <v>23</v>
      </c>
      <c r="I1484" s="12">
        <v>44635.477319398145</v>
      </c>
      <c r="J1484" s="12">
        <v>44635.51031273148</v>
      </c>
      <c r="K1484" s="13">
        <f t="shared" si="169"/>
        <v>47.510400001192465</v>
      </c>
      <c r="L1484" s="3">
        <f t="shared" si="174"/>
        <v>8.5069444467080757E-3</v>
      </c>
      <c r="M1484" s="15">
        <f t="shared" si="170"/>
        <v>12.25</v>
      </c>
      <c r="N1484">
        <f t="shared" si="171"/>
        <v>9502.0800002384931</v>
      </c>
      <c r="O1484" s="10">
        <f t="shared" si="172"/>
        <v>44635.51031273148</v>
      </c>
      <c r="P1484" s="15">
        <f t="shared" si="173"/>
        <v>3</v>
      </c>
    </row>
    <row r="1485" spans="1:16">
      <c r="A1485" s="9" t="s">
        <v>3426</v>
      </c>
      <c r="B1485" s="9" t="s">
        <v>3427</v>
      </c>
      <c r="C1485" s="9" t="s">
        <v>20</v>
      </c>
      <c r="D1485" s="9" t="s">
        <v>21</v>
      </c>
      <c r="E1485" t="s">
        <v>488</v>
      </c>
      <c r="F1485" s="11">
        <v>44635.466932870368</v>
      </c>
      <c r="G1485" t="s">
        <v>16</v>
      </c>
      <c r="H1485" t="s">
        <v>23</v>
      </c>
      <c r="I1485" s="12">
        <v>44635.485738564814</v>
      </c>
      <c r="J1485" s="12">
        <v>44635.516695370374</v>
      </c>
      <c r="K1485" s="13">
        <f t="shared" si="169"/>
        <v>44.577800006372854</v>
      </c>
      <c r="L1485" s="3">
        <f t="shared" si="174"/>
        <v>1.1249999995925464E-2</v>
      </c>
      <c r="M1485" s="15">
        <f t="shared" si="170"/>
        <v>16.2</v>
      </c>
      <c r="N1485">
        <f t="shared" si="171"/>
        <v>8915.5600012745708</v>
      </c>
      <c r="O1485" s="10">
        <f t="shared" si="172"/>
        <v>44635.516695370374</v>
      </c>
      <c r="P1485" s="15">
        <f t="shared" si="173"/>
        <v>3</v>
      </c>
    </row>
    <row r="1486" spans="1:16">
      <c r="A1486" s="9" t="s">
        <v>3428</v>
      </c>
      <c r="B1486" s="9" t="s">
        <v>3429</v>
      </c>
      <c r="C1486" s="9" t="s">
        <v>241</v>
      </c>
      <c r="D1486" s="9" t="s">
        <v>242</v>
      </c>
      <c r="E1486" t="s">
        <v>928</v>
      </c>
      <c r="F1486" s="11">
        <v>44635.468587962961</v>
      </c>
      <c r="G1486" t="s">
        <v>16</v>
      </c>
      <c r="H1486" t="s">
        <v>23</v>
      </c>
      <c r="I1486" s="12">
        <v>44635.492515740742</v>
      </c>
      <c r="J1486" s="12">
        <v>44635.527078310188</v>
      </c>
      <c r="K1486" s="13">
        <f t="shared" si="169"/>
        <v>49.770100002642721</v>
      </c>
      <c r="L1486" s="3">
        <f t="shared" si="174"/>
        <v>1.6550925938645378E-3</v>
      </c>
      <c r="M1486" s="15">
        <f t="shared" si="170"/>
        <v>2.3833333333333333</v>
      </c>
      <c r="N1486">
        <f t="shared" si="171"/>
        <v>9954.0200005285442</v>
      </c>
      <c r="O1486" s="10">
        <f t="shared" si="172"/>
        <v>44635.527078310188</v>
      </c>
      <c r="P1486" s="15">
        <f t="shared" si="173"/>
        <v>3</v>
      </c>
    </row>
    <row r="1487" spans="1:16">
      <c r="A1487" s="9" t="s">
        <v>3430</v>
      </c>
      <c r="B1487" s="9" t="s">
        <v>3431</v>
      </c>
      <c r="C1487" s="9" t="s">
        <v>49</v>
      </c>
      <c r="D1487" s="9" t="s">
        <v>50</v>
      </c>
      <c r="E1487" t="s">
        <v>145</v>
      </c>
      <c r="F1487" s="11">
        <v>44635.470995370371</v>
      </c>
      <c r="G1487" t="s">
        <v>16</v>
      </c>
      <c r="H1487" t="s">
        <v>23</v>
      </c>
      <c r="I1487" s="12">
        <v>44635.493177731485</v>
      </c>
      <c r="J1487" s="12">
        <v>44635.527797870367</v>
      </c>
      <c r="K1487" s="13">
        <f t="shared" si="169"/>
        <v>49.852999990107492</v>
      </c>
      <c r="L1487" s="3">
        <f t="shared" si="174"/>
        <v>2.4074074099189602E-3</v>
      </c>
      <c r="M1487" s="15">
        <f t="shared" si="170"/>
        <v>3.4666666666666668</v>
      </c>
      <c r="N1487">
        <f t="shared" si="171"/>
        <v>9970.5999980214983</v>
      </c>
      <c r="O1487" s="10">
        <f t="shared" si="172"/>
        <v>44635.527797870367</v>
      </c>
      <c r="P1487" s="15">
        <f t="shared" si="173"/>
        <v>3</v>
      </c>
    </row>
    <row r="1488" spans="1:16">
      <c r="A1488" s="9" t="s">
        <v>3432</v>
      </c>
      <c r="B1488" s="9" t="s">
        <v>3433</v>
      </c>
      <c r="C1488" s="9" t="s">
        <v>20</v>
      </c>
      <c r="D1488" s="9" t="s">
        <v>21</v>
      </c>
      <c r="E1488" t="s">
        <v>86</v>
      </c>
      <c r="F1488" s="11">
        <v>44635.473090277781</v>
      </c>
      <c r="G1488" t="s">
        <v>16</v>
      </c>
      <c r="H1488" t="s">
        <v>23</v>
      </c>
      <c r="I1488" s="12">
        <v>44635.490366527774</v>
      </c>
      <c r="J1488" s="12">
        <v>44635.521876736108</v>
      </c>
      <c r="K1488" s="13">
        <f t="shared" si="169"/>
        <v>45.374699999811128</v>
      </c>
      <c r="L1488" s="3">
        <f t="shared" si="174"/>
        <v>2.0949074096279219E-3</v>
      </c>
      <c r="M1488" s="15">
        <f t="shared" si="170"/>
        <v>3.0166666666666666</v>
      </c>
      <c r="N1488">
        <f t="shared" si="171"/>
        <v>9074.9399999622256</v>
      </c>
      <c r="O1488" s="10">
        <f t="shared" si="172"/>
        <v>44635.521876736108</v>
      </c>
      <c r="P1488" s="15">
        <f t="shared" si="173"/>
        <v>3</v>
      </c>
    </row>
    <row r="1489" spans="1:16">
      <c r="A1489" s="9" t="s">
        <v>3434</v>
      </c>
      <c r="B1489" s="9" t="s">
        <v>3435</v>
      </c>
      <c r="C1489" s="9" t="s">
        <v>479</v>
      </c>
      <c r="D1489" s="9" t="s">
        <v>274</v>
      </c>
      <c r="E1489" t="s">
        <v>468</v>
      </c>
      <c r="F1489" s="11">
        <v>44635.475532407407</v>
      </c>
      <c r="G1489" t="s">
        <v>16</v>
      </c>
      <c r="H1489" t="s">
        <v>23</v>
      </c>
      <c r="I1489" s="12">
        <v>44635.499457962964</v>
      </c>
      <c r="J1489" s="12">
        <v>44635.534179699076</v>
      </c>
      <c r="K1489" s="13">
        <f t="shared" si="169"/>
        <v>49.999300001654774</v>
      </c>
      <c r="L1489" s="3">
        <f t="shared" si="174"/>
        <v>2.4421296257060021E-3</v>
      </c>
      <c r="M1489" s="15">
        <f t="shared" si="170"/>
        <v>3.5166666666666666</v>
      </c>
      <c r="N1489">
        <f t="shared" si="171"/>
        <v>9999.8600003309548</v>
      </c>
      <c r="O1489" s="10">
        <f t="shared" si="172"/>
        <v>44635.534179699076</v>
      </c>
      <c r="P1489" s="15">
        <f t="shared" si="173"/>
        <v>3</v>
      </c>
    </row>
    <row r="1490" spans="1:16">
      <c r="A1490" s="9" t="s">
        <v>3436</v>
      </c>
      <c r="B1490" s="9" t="s">
        <v>3437</v>
      </c>
      <c r="C1490" s="9" t="s">
        <v>532</v>
      </c>
      <c r="D1490" s="9" t="s">
        <v>532</v>
      </c>
      <c r="E1490" t="s">
        <v>110</v>
      </c>
      <c r="F1490" s="11">
        <v>44635.49150462963</v>
      </c>
      <c r="G1490" t="s">
        <v>16</v>
      </c>
      <c r="H1490" t="s">
        <v>23</v>
      </c>
      <c r="I1490" s="12">
        <v>44635.508652337965</v>
      </c>
      <c r="J1490" s="12">
        <v>44635.542162685182</v>
      </c>
      <c r="K1490" s="13">
        <f t="shared" si="169"/>
        <v>48.254899992607534</v>
      </c>
      <c r="L1490" s="3">
        <f t="shared" si="174"/>
        <v>1.5972222223354038E-2</v>
      </c>
      <c r="M1490" s="15">
        <f t="shared" si="170"/>
        <v>23</v>
      </c>
      <c r="N1490">
        <f t="shared" si="171"/>
        <v>9650.9799985215068</v>
      </c>
      <c r="O1490" s="10">
        <f t="shared" si="172"/>
        <v>44635.542162685182</v>
      </c>
      <c r="P1490" s="15">
        <f t="shared" si="173"/>
        <v>3</v>
      </c>
    </row>
    <row r="1491" spans="1:16">
      <c r="A1491" s="9" t="s">
        <v>3438</v>
      </c>
      <c r="B1491" s="9" t="s">
        <v>3439</v>
      </c>
      <c r="C1491" s="9" t="s">
        <v>3440</v>
      </c>
      <c r="D1491" s="9" t="s">
        <v>442</v>
      </c>
      <c r="E1491" t="s">
        <v>83</v>
      </c>
      <c r="F1491" s="11">
        <v>44635.507928240739</v>
      </c>
      <c r="G1491" t="s">
        <v>16</v>
      </c>
      <c r="H1491" t="s">
        <v>23</v>
      </c>
      <c r="I1491" s="12">
        <v>44635.529495879629</v>
      </c>
      <c r="J1491" s="12">
        <v>44635.555587476854</v>
      </c>
      <c r="K1491" s="13">
        <f t="shared" si="169"/>
        <v>37.57190000382252</v>
      </c>
      <c r="L1491" s="3">
        <f t="shared" si="174"/>
        <v>1.6423611108621117E-2</v>
      </c>
      <c r="M1491" s="15">
        <f t="shared" si="170"/>
        <v>23.65</v>
      </c>
      <c r="N1491">
        <f t="shared" si="171"/>
        <v>7514.3800007645041</v>
      </c>
      <c r="O1491" s="10">
        <f t="shared" si="172"/>
        <v>44635.555587476854</v>
      </c>
      <c r="P1491" s="15">
        <f t="shared" si="173"/>
        <v>3</v>
      </c>
    </row>
    <row r="1492" spans="1:16">
      <c r="A1492" s="9" t="s">
        <v>3441</v>
      </c>
      <c r="B1492" s="9" t="s">
        <v>3442</v>
      </c>
      <c r="C1492" s="9" t="s">
        <v>127</v>
      </c>
      <c r="D1492" s="9" t="s">
        <v>128</v>
      </c>
      <c r="E1492" t="s">
        <v>129</v>
      </c>
      <c r="F1492" s="11">
        <v>44635.514224537037</v>
      </c>
      <c r="G1492" t="s">
        <v>16</v>
      </c>
      <c r="H1492" t="s">
        <v>23</v>
      </c>
      <c r="I1492" s="12">
        <v>44635.532030439812</v>
      </c>
      <c r="J1492" s="12">
        <v>44635.565221689816</v>
      </c>
      <c r="K1492" s="13">
        <f t="shared" si="169"/>
        <v>47.79540000599809</v>
      </c>
      <c r="L1492" s="3">
        <f t="shared" si="174"/>
        <v>6.2962962983874604E-3</v>
      </c>
      <c r="M1492" s="15">
        <f t="shared" si="170"/>
        <v>9.0666666666666664</v>
      </c>
      <c r="N1492">
        <f t="shared" si="171"/>
        <v>9559.080001199618</v>
      </c>
      <c r="O1492" s="10">
        <f t="shared" si="172"/>
        <v>44635.565221689816</v>
      </c>
      <c r="P1492" s="15">
        <f t="shared" si="173"/>
        <v>3</v>
      </c>
    </row>
    <row r="1493" spans="1:16">
      <c r="A1493" s="9" t="s">
        <v>3443</v>
      </c>
      <c r="B1493" s="9" t="s">
        <v>3444</v>
      </c>
      <c r="C1493" s="9" t="s">
        <v>1535</v>
      </c>
      <c r="D1493" s="9" t="s">
        <v>123</v>
      </c>
      <c r="E1493" t="s">
        <v>186</v>
      </c>
      <c r="F1493" s="11">
        <v>44635.523182870369</v>
      </c>
      <c r="G1493" t="s">
        <v>16</v>
      </c>
      <c r="H1493" t="s">
        <v>23</v>
      </c>
      <c r="I1493" s="12">
        <v>44635.540262662034</v>
      </c>
      <c r="J1493" s="12">
        <v>44635.572097175929</v>
      </c>
      <c r="K1493" s="13">
        <f t="shared" si="169"/>
        <v>45.841700008604676</v>
      </c>
      <c r="L1493" s="3">
        <f t="shared" si="174"/>
        <v>8.9583333319751546E-3</v>
      </c>
      <c r="M1493" s="15">
        <f t="shared" si="170"/>
        <v>12.9</v>
      </c>
      <c r="N1493">
        <f t="shared" si="171"/>
        <v>9168.3400017209351</v>
      </c>
      <c r="O1493" s="10">
        <f t="shared" si="172"/>
        <v>44635.572097175929</v>
      </c>
      <c r="P1493" s="15">
        <f t="shared" si="173"/>
        <v>3</v>
      </c>
    </row>
    <row r="1494" spans="1:16">
      <c r="A1494" s="9" t="s">
        <v>3445</v>
      </c>
      <c r="B1494" s="9" t="s">
        <v>3446</v>
      </c>
      <c r="C1494" s="9" t="s">
        <v>277</v>
      </c>
      <c r="D1494" s="9" t="s">
        <v>277</v>
      </c>
      <c r="E1494" t="s">
        <v>883</v>
      </c>
      <c r="F1494" s="11">
        <v>44635.524560185186</v>
      </c>
      <c r="G1494" t="s">
        <v>16</v>
      </c>
      <c r="H1494" t="s">
        <v>17</v>
      </c>
      <c r="I1494" s="12">
        <v>44635.545348240739</v>
      </c>
      <c r="J1494" s="12">
        <v>44635.580068518517</v>
      </c>
      <c r="K1494" s="13">
        <f t="shared" si="169"/>
        <v>49.997199999634176</v>
      </c>
      <c r="L1494" s="3">
        <f t="shared" si="174"/>
        <v>1.377314816636499E-3</v>
      </c>
      <c r="M1494" s="15">
        <f t="shared" si="170"/>
        <v>1.9833333333333334</v>
      </c>
      <c r="N1494">
        <f t="shared" si="171"/>
        <v>9999.4399999268353</v>
      </c>
      <c r="O1494" s="10">
        <f t="shared" si="172"/>
        <v>44635.580068518517</v>
      </c>
      <c r="P1494" s="15">
        <f t="shared" si="173"/>
        <v>3</v>
      </c>
    </row>
    <row r="1495" spans="1:16">
      <c r="A1495" s="9" t="s">
        <v>3447</v>
      </c>
      <c r="B1495" s="9" t="s">
        <v>3448</v>
      </c>
      <c r="C1495" s="9" t="s">
        <v>277</v>
      </c>
      <c r="D1495" s="9" t="s">
        <v>277</v>
      </c>
      <c r="E1495" t="s">
        <v>3449</v>
      </c>
      <c r="F1495" s="11">
        <v>44635.525081018517</v>
      </c>
      <c r="G1495" t="s">
        <v>16</v>
      </c>
      <c r="H1495" t="s">
        <v>17</v>
      </c>
      <c r="I1495" s="12">
        <v>44635.546936296298</v>
      </c>
      <c r="J1495" s="12">
        <v>44635.58103775463</v>
      </c>
      <c r="K1495" s="13">
        <f t="shared" si="169"/>
        <v>49.106099997879937</v>
      </c>
      <c r="L1495" s="3">
        <f t="shared" si="174"/>
        <v>5.2083333139307797E-4</v>
      </c>
      <c r="M1495" s="15">
        <f t="shared" si="170"/>
        <v>0.75</v>
      </c>
      <c r="N1495">
        <f t="shared" si="171"/>
        <v>9821.2199995759875</v>
      </c>
      <c r="O1495" s="10">
        <f t="shared" si="172"/>
        <v>44635.58103775463</v>
      </c>
      <c r="P1495" s="15">
        <f t="shared" si="173"/>
        <v>3</v>
      </c>
    </row>
    <row r="1496" spans="1:16">
      <c r="A1496" s="9" t="s">
        <v>3450</v>
      </c>
      <c r="B1496" s="9" t="s">
        <v>3451</v>
      </c>
      <c r="C1496" s="9" t="s">
        <v>277</v>
      </c>
      <c r="D1496" s="9" t="s">
        <v>277</v>
      </c>
      <c r="E1496" t="s">
        <v>2536</v>
      </c>
      <c r="F1496" s="11">
        <v>44635.525497685187</v>
      </c>
      <c r="G1496" t="s">
        <v>16</v>
      </c>
      <c r="H1496" t="s">
        <v>17</v>
      </c>
      <c r="I1496" s="12">
        <v>44635.547509560187</v>
      </c>
      <c r="J1496" s="12">
        <v>44635.580917962965</v>
      </c>
      <c r="K1496" s="13">
        <f t="shared" si="169"/>
        <v>48.108100000536069</v>
      </c>
      <c r="L1496" s="3">
        <f t="shared" si="174"/>
        <v>4.1666666948003694E-4</v>
      </c>
      <c r="M1496" s="15">
        <f t="shared" si="170"/>
        <v>0.6</v>
      </c>
      <c r="N1496">
        <f t="shared" si="171"/>
        <v>9621.6200001072139</v>
      </c>
      <c r="O1496" s="10">
        <f t="shared" si="172"/>
        <v>44635.580917962965</v>
      </c>
      <c r="P1496" s="15">
        <f t="shared" si="173"/>
        <v>3</v>
      </c>
    </row>
    <row r="1497" spans="1:16">
      <c r="A1497" s="9" t="s">
        <v>3452</v>
      </c>
      <c r="B1497" s="9" t="s">
        <v>3453</v>
      </c>
      <c r="C1497" s="9" t="s">
        <v>299</v>
      </c>
      <c r="D1497" s="9" t="s">
        <v>299</v>
      </c>
      <c r="E1497" t="s">
        <v>175</v>
      </c>
      <c r="F1497" s="11">
        <v>44635.526192129626</v>
      </c>
      <c r="G1497" t="s">
        <v>16</v>
      </c>
      <c r="H1497" t="s">
        <v>23</v>
      </c>
      <c r="I1497" s="12">
        <v>44635.547161226852</v>
      </c>
      <c r="J1497" s="12">
        <v>44635.573314351852</v>
      </c>
      <c r="K1497" s="13">
        <f t="shared" si="169"/>
        <v>37.660499999765307</v>
      </c>
      <c r="L1497" s="3">
        <f t="shared" si="174"/>
        <v>6.9444443943211809E-4</v>
      </c>
      <c r="M1497" s="15">
        <f t="shared" si="170"/>
        <v>1</v>
      </c>
      <c r="N1497">
        <f t="shared" si="171"/>
        <v>7532.0999999530613</v>
      </c>
      <c r="O1497" s="10">
        <f t="shared" si="172"/>
        <v>44635.573314351852</v>
      </c>
      <c r="P1497" s="15">
        <f t="shared" si="173"/>
        <v>3</v>
      </c>
    </row>
    <row r="1498" spans="1:16">
      <c r="A1498" s="9" t="s">
        <v>3454</v>
      </c>
      <c r="B1498" s="9" t="s">
        <v>3455</v>
      </c>
      <c r="C1498" s="9" t="s">
        <v>206</v>
      </c>
      <c r="D1498" s="9" t="s">
        <v>207</v>
      </c>
      <c r="E1498" t="s">
        <v>208</v>
      </c>
      <c r="F1498" s="11">
        <v>44635.526817129627</v>
      </c>
      <c r="G1498" t="s">
        <v>16</v>
      </c>
      <c r="H1498" t="s">
        <v>23</v>
      </c>
      <c r="I1498" s="12">
        <v>44635.545947407409</v>
      </c>
      <c r="J1498" s="12">
        <v>44635.580375046295</v>
      </c>
      <c r="K1498" s="13">
        <f t="shared" si="169"/>
        <v>49.57579999580048</v>
      </c>
      <c r="L1498" s="3">
        <f t="shared" si="174"/>
        <v>6.2500000058207661E-4</v>
      </c>
      <c r="M1498" s="15">
        <f t="shared" si="170"/>
        <v>0.9</v>
      </c>
      <c r="N1498">
        <f t="shared" si="171"/>
        <v>9915.159999160096</v>
      </c>
      <c r="O1498" s="10">
        <f t="shared" si="172"/>
        <v>44635.580375046295</v>
      </c>
      <c r="P1498" s="15">
        <f t="shared" si="173"/>
        <v>3</v>
      </c>
    </row>
    <row r="1499" spans="1:16">
      <c r="A1499" s="9" t="s">
        <v>3456</v>
      </c>
      <c r="B1499" s="9" t="s">
        <v>3457</v>
      </c>
      <c r="C1499" s="9" t="s">
        <v>1000</v>
      </c>
      <c r="D1499" s="9" t="s">
        <v>1000</v>
      </c>
      <c r="E1499" t="s">
        <v>133</v>
      </c>
      <c r="F1499" s="11">
        <v>44635.536215277774</v>
      </c>
      <c r="G1499" t="s">
        <v>16</v>
      </c>
      <c r="H1499" t="s">
        <v>23</v>
      </c>
      <c r="I1499" s="12">
        <v>44635.559767361112</v>
      </c>
      <c r="J1499" s="12">
        <v>44635.589518680557</v>
      </c>
      <c r="K1499" s="13">
        <f t="shared" si="169"/>
        <v>42.84190000151284</v>
      </c>
      <c r="L1499" s="3">
        <f t="shared" si="174"/>
        <v>9.3981481477385387E-3</v>
      </c>
      <c r="M1499" s="15">
        <f t="shared" si="170"/>
        <v>13.533333333333333</v>
      </c>
      <c r="N1499">
        <f t="shared" si="171"/>
        <v>8568.3800003025681</v>
      </c>
      <c r="O1499" s="10">
        <f t="shared" si="172"/>
        <v>44635.589518680557</v>
      </c>
      <c r="P1499" s="15">
        <f t="shared" si="173"/>
        <v>3</v>
      </c>
    </row>
    <row r="1500" spans="1:16">
      <c r="A1500" s="9" t="s">
        <v>3458</v>
      </c>
      <c r="B1500" s="9" t="s">
        <v>3459</v>
      </c>
      <c r="C1500" s="9" t="s">
        <v>178</v>
      </c>
      <c r="D1500" s="9" t="s">
        <v>178</v>
      </c>
      <c r="E1500" t="s">
        <v>219</v>
      </c>
      <c r="F1500" s="11">
        <v>44635.546400462961</v>
      </c>
      <c r="G1500" t="s">
        <v>16</v>
      </c>
      <c r="H1500" t="s">
        <v>23</v>
      </c>
      <c r="I1500" s="12">
        <v>44635.567260601849</v>
      </c>
      <c r="J1500" s="12">
        <v>44635.601784212966</v>
      </c>
      <c r="K1500" s="13">
        <f t="shared" si="169"/>
        <v>49.71400000853464</v>
      </c>
      <c r="L1500" s="3">
        <f t="shared" si="174"/>
        <v>1.0185185186855961E-2</v>
      </c>
      <c r="M1500" s="15">
        <f t="shared" si="170"/>
        <v>14.666666666666666</v>
      </c>
      <c r="N1500">
        <f t="shared" si="171"/>
        <v>9942.800001706928</v>
      </c>
      <c r="O1500" s="10">
        <f t="shared" si="172"/>
        <v>44635.601784212966</v>
      </c>
      <c r="P1500" s="15">
        <f t="shared" si="173"/>
        <v>3</v>
      </c>
    </row>
    <row r="1501" spans="1:16">
      <c r="A1501" s="9" t="s">
        <v>3460</v>
      </c>
      <c r="B1501" s="9" t="s">
        <v>3461</v>
      </c>
      <c r="C1501" s="9" t="s">
        <v>169</v>
      </c>
      <c r="D1501" s="9" t="s">
        <v>169</v>
      </c>
      <c r="E1501" t="s">
        <v>96</v>
      </c>
      <c r="F1501" s="11">
        <v>44635.551342592589</v>
      </c>
      <c r="G1501" t="s">
        <v>16</v>
      </c>
      <c r="H1501" t="s">
        <v>23</v>
      </c>
      <c r="I1501" s="12">
        <v>44635.574925717592</v>
      </c>
      <c r="J1501" s="12">
        <v>44635.603923981478</v>
      </c>
      <c r="K1501" s="13">
        <f t="shared" si="169"/>
        <v>41.757499995874241</v>
      </c>
      <c r="L1501" s="3">
        <f t="shared" si="174"/>
        <v>4.9421296280343086E-3</v>
      </c>
      <c r="M1501" s="15">
        <f t="shared" si="170"/>
        <v>7.1166666666666663</v>
      </c>
      <c r="N1501">
        <f t="shared" si="171"/>
        <v>8351.4999991748482</v>
      </c>
      <c r="O1501" s="10">
        <f t="shared" si="172"/>
        <v>44635.603923981478</v>
      </c>
      <c r="P1501" s="15">
        <f t="shared" si="173"/>
        <v>3</v>
      </c>
    </row>
    <row r="1502" spans="1:16">
      <c r="A1502" s="9" t="s">
        <v>3462</v>
      </c>
      <c r="B1502" s="9" t="s">
        <v>3463</v>
      </c>
      <c r="C1502" s="9" t="s">
        <v>441</v>
      </c>
      <c r="D1502" s="9" t="s">
        <v>442</v>
      </c>
      <c r="E1502" t="s">
        <v>157</v>
      </c>
      <c r="F1502" s="11">
        <v>44635.553124999999</v>
      </c>
      <c r="G1502" t="s">
        <v>16</v>
      </c>
      <c r="H1502" t="s">
        <v>23</v>
      </c>
      <c r="I1502" s="12">
        <v>44635.571518958335</v>
      </c>
      <c r="J1502" s="12">
        <v>44635.600599444442</v>
      </c>
      <c r="K1502" s="13">
        <f t="shared" si="169"/>
        <v>41.875899994047359</v>
      </c>
      <c r="L1502" s="3">
        <f t="shared" si="174"/>
        <v>1.7824074093368836E-3</v>
      </c>
      <c r="M1502" s="15">
        <f t="shared" si="170"/>
        <v>2.5666666666666664</v>
      </c>
      <c r="N1502">
        <f t="shared" si="171"/>
        <v>8375.1799988094717</v>
      </c>
      <c r="O1502" s="10">
        <f t="shared" si="172"/>
        <v>44635.600599444442</v>
      </c>
      <c r="P1502" s="15">
        <f t="shared" si="173"/>
        <v>3</v>
      </c>
    </row>
    <row r="1503" spans="1:16">
      <c r="A1503" s="9" t="s">
        <v>3464</v>
      </c>
      <c r="B1503" s="9" t="s">
        <v>3465</v>
      </c>
      <c r="C1503" s="9" t="s">
        <v>1061</v>
      </c>
      <c r="D1503" s="9" t="s">
        <v>1062</v>
      </c>
      <c r="E1503" t="s">
        <v>162</v>
      </c>
      <c r="F1503" s="11">
        <v>44635.553356481483</v>
      </c>
      <c r="G1503" t="s">
        <v>16</v>
      </c>
      <c r="H1503" t="s">
        <v>23</v>
      </c>
      <c r="I1503" s="12">
        <v>44635.571427800925</v>
      </c>
      <c r="J1503" s="12">
        <v>44635.599685995374</v>
      </c>
      <c r="K1503" s="13">
        <f t="shared" si="169"/>
        <v>40.691800005733967</v>
      </c>
      <c r="L1503" s="3">
        <f t="shared" si="174"/>
        <v>2.3148148466134444E-4</v>
      </c>
      <c r="M1503" s="15">
        <f t="shared" si="170"/>
        <v>0.33333333333333331</v>
      </c>
      <c r="N1503">
        <f t="shared" si="171"/>
        <v>8138.3600011467934</v>
      </c>
      <c r="O1503" s="10">
        <f t="shared" si="172"/>
        <v>44635.599685995374</v>
      </c>
      <c r="P1503" s="15">
        <f t="shared" si="173"/>
        <v>3</v>
      </c>
    </row>
    <row r="1504" spans="1:16">
      <c r="A1504" s="9" t="s">
        <v>3466</v>
      </c>
      <c r="B1504" s="9" t="s">
        <v>3467</v>
      </c>
      <c r="C1504" s="9" t="s">
        <v>312</v>
      </c>
      <c r="D1504" s="9" t="s">
        <v>313</v>
      </c>
      <c r="E1504" t="s">
        <v>179</v>
      </c>
      <c r="F1504" s="11">
        <v>44635.554097222222</v>
      </c>
      <c r="G1504" t="s">
        <v>16</v>
      </c>
      <c r="H1504" t="s">
        <v>23</v>
      </c>
      <c r="I1504" s="12">
        <v>44635.573214722222</v>
      </c>
      <c r="J1504" s="12">
        <v>44635.607351180559</v>
      </c>
      <c r="K1504" s="13">
        <f t="shared" si="169"/>
        <v>49.15650000446476</v>
      </c>
      <c r="L1504" s="3">
        <f t="shared" si="174"/>
        <v>7.4074073927477002E-4</v>
      </c>
      <c r="M1504" s="15">
        <f t="shared" si="170"/>
        <v>1.0666666666666667</v>
      </c>
      <c r="N1504">
        <f t="shared" si="171"/>
        <v>9831.3000008929521</v>
      </c>
      <c r="O1504" s="10">
        <f t="shared" si="172"/>
        <v>44635.607351180559</v>
      </c>
      <c r="P1504" s="15">
        <f t="shared" si="173"/>
        <v>3</v>
      </c>
    </row>
    <row r="1505" spans="1:16">
      <c r="A1505" s="9" t="s">
        <v>3468</v>
      </c>
      <c r="B1505" s="9" t="s">
        <v>3469</v>
      </c>
      <c r="C1505" s="9" t="s">
        <v>907</v>
      </c>
      <c r="D1505" s="9" t="s">
        <v>908</v>
      </c>
      <c r="E1505" t="s">
        <v>114</v>
      </c>
      <c r="F1505" s="11">
        <v>44635.558217592596</v>
      </c>
      <c r="G1505" t="s">
        <v>16</v>
      </c>
      <c r="H1505" t="s">
        <v>23</v>
      </c>
      <c r="I1505" s="12">
        <v>44635.580555717592</v>
      </c>
      <c r="J1505" s="12">
        <v>44635.609157800929</v>
      </c>
      <c r="K1505" s="13">
        <f t="shared" si="169"/>
        <v>41.18700000573881</v>
      </c>
      <c r="L1505" s="3">
        <f t="shared" si="174"/>
        <v>4.1203703731298447E-3</v>
      </c>
      <c r="M1505" s="15">
        <f t="shared" si="170"/>
        <v>5.9333333333333336</v>
      </c>
      <c r="N1505">
        <f t="shared" si="171"/>
        <v>8237.4000011477619</v>
      </c>
      <c r="O1505" s="10">
        <f t="shared" si="172"/>
        <v>44635.609157800929</v>
      </c>
      <c r="P1505" s="15">
        <f t="shared" si="173"/>
        <v>3</v>
      </c>
    </row>
    <row r="1506" spans="1:16">
      <c r="A1506" s="9" t="s">
        <v>3470</v>
      </c>
      <c r="B1506" s="9" t="s">
        <v>3471</v>
      </c>
      <c r="C1506" s="9" t="s">
        <v>113</v>
      </c>
      <c r="D1506" s="9" t="s">
        <v>82</v>
      </c>
      <c r="E1506" t="s">
        <v>170</v>
      </c>
      <c r="F1506" s="11">
        <v>44635.559062499997</v>
      </c>
      <c r="G1506" t="s">
        <v>16</v>
      </c>
      <c r="H1506" t="s">
        <v>23</v>
      </c>
      <c r="I1506" s="12">
        <v>44635.578836458335</v>
      </c>
      <c r="J1506" s="12">
        <v>44635.612111041664</v>
      </c>
      <c r="K1506" s="13">
        <f t="shared" si="169"/>
        <v>47.915399994235486</v>
      </c>
      <c r="L1506" s="3">
        <f t="shared" si="174"/>
        <v>8.4490740118781105E-4</v>
      </c>
      <c r="M1506" s="15">
        <f t="shared" si="170"/>
        <v>1.2166666666666668</v>
      </c>
      <c r="N1506">
        <f t="shared" si="171"/>
        <v>9583.0799988470972</v>
      </c>
      <c r="O1506" s="10">
        <f t="shared" si="172"/>
        <v>44635.612111041664</v>
      </c>
      <c r="P1506" s="15">
        <f t="shared" si="173"/>
        <v>3</v>
      </c>
    </row>
    <row r="1507" spans="1:16">
      <c r="A1507" s="9" t="s">
        <v>3472</v>
      </c>
      <c r="B1507" s="9" t="s">
        <v>3473</v>
      </c>
      <c r="C1507" s="9" t="s">
        <v>20</v>
      </c>
      <c r="D1507" s="9" t="s">
        <v>21</v>
      </c>
      <c r="E1507" t="s">
        <v>228</v>
      </c>
      <c r="F1507" s="11">
        <v>44635.563958333332</v>
      </c>
      <c r="G1507" t="s">
        <v>16</v>
      </c>
      <c r="H1507" t="s">
        <v>23</v>
      </c>
      <c r="I1507" s="12">
        <v>44635.582237708331</v>
      </c>
      <c r="J1507" s="12">
        <v>44635.616519444447</v>
      </c>
      <c r="K1507" s="13">
        <f t="shared" si="169"/>
        <v>49.365700007183477</v>
      </c>
      <c r="L1507" s="3">
        <f t="shared" si="174"/>
        <v>4.8958333354676142E-3</v>
      </c>
      <c r="M1507" s="15">
        <f t="shared" si="170"/>
        <v>7.05</v>
      </c>
      <c r="N1507">
        <f t="shared" si="171"/>
        <v>9873.1400014366955</v>
      </c>
      <c r="O1507" s="10">
        <f t="shared" si="172"/>
        <v>44635.616519444447</v>
      </c>
      <c r="P1507" s="15">
        <f t="shared" si="173"/>
        <v>3</v>
      </c>
    </row>
    <row r="1508" spans="1:16">
      <c r="A1508" s="9" t="s">
        <v>3474</v>
      </c>
      <c r="B1508" s="9" t="s">
        <v>3475</v>
      </c>
      <c r="C1508" s="9" t="s">
        <v>206</v>
      </c>
      <c r="D1508" s="9" t="s">
        <v>207</v>
      </c>
      <c r="E1508" t="s">
        <v>2177</v>
      </c>
      <c r="F1508" s="11">
        <v>44635.571168981478</v>
      </c>
      <c r="G1508" t="s">
        <v>16</v>
      </c>
      <c r="H1508" t="s">
        <v>23</v>
      </c>
      <c r="I1508" s="12">
        <v>44635.591068425929</v>
      </c>
      <c r="J1508" s="12">
        <v>44635.615160092595</v>
      </c>
      <c r="K1508" s="13">
        <f t="shared" si="169"/>
        <v>34.691999999340624</v>
      </c>
      <c r="L1508" s="3">
        <f t="shared" si="174"/>
        <v>7.2106481457012706E-3</v>
      </c>
      <c r="M1508" s="15">
        <f t="shared" si="170"/>
        <v>10.383333333333333</v>
      </c>
      <c r="N1508">
        <f t="shared" si="171"/>
        <v>6938.3999998681247</v>
      </c>
      <c r="O1508" s="10">
        <f t="shared" si="172"/>
        <v>44635.615160092595</v>
      </c>
      <c r="P1508" s="15">
        <f t="shared" si="173"/>
        <v>3</v>
      </c>
    </row>
    <row r="1509" spans="1:16">
      <c r="A1509" s="9" t="s">
        <v>3476</v>
      </c>
      <c r="B1509" s="9" t="s">
        <v>3477</v>
      </c>
      <c r="C1509" s="9" t="s">
        <v>433</v>
      </c>
      <c r="D1509" s="9" t="s">
        <v>433</v>
      </c>
      <c r="E1509" t="s">
        <v>31</v>
      </c>
      <c r="F1509" s="11">
        <v>44635.58457175926</v>
      </c>
      <c r="G1509" t="s">
        <v>16</v>
      </c>
      <c r="H1509" t="s">
        <v>23</v>
      </c>
      <c r="I1509" s="12">
        <v>44635.605869120373</v>
      </c>
      <c r="J1509" s="12">
        <v>44635.635147592591</v>
      </c>
      <c r="K1509" s="13">
        <f t="shared" si="169"/>
        <v>42.16099999495782</v>
      </c>
      <c r="L1509" s="3">
        <f t="shared" si="174"/>
        <v>1.340277778217569E-2</v>
      </c>
      <c r="M1509" s="15">
        <f t="shared" si="170"/>
        <v>19.3</v>
      </c>
      <c r="N1509">
        <f t="shared" si="171"/>
        <v>8432.1999989915639</v>
      </c>
      <c r="O1509" s="10">
        <f t="shared" si="172"/>
        <v>44635.635147592591</v>
      </c>
      <c r="P1509" s="15">
        <f t="shared" si="173"/>
        <v>3</v>
      </c>
    </row>
    <row r="1510" spans="1:16">
      <c r="A1510" s="9" t="s">
        <v>3478</v>
      </c>
      <c r="B1510" s="9" t="s">
        <v>3479</v>
      </c>
      <c r="C1510" s="9" t="s">
        <v>89</v>
      </c>
      <c r="D1510" s="9" t="s">
        <v>90</v>
      </c>
      <c r="E1510" t="s">
        <v>91</v>
      </c>
      <c r="F1510" s="11">
        <v>44635.594270833331</v>
      </c>
      <c r="G1510" t="s">
        <v>16</v>
      </c>
      <c r="H1510" t="s">
        <v>23</v>
      </c>
      <c r="I1510" s="12">
        <v>44635.615212222219</v>
      </c>
      <c r="J1510" s="12">
        <v>44635.64980958333</v>
      </c>
      <c r="K1510" s="13">
        <f t="shared" si="169"/>
        <v>49.820199999958277</v>
      </c>
      <c r="L1510" s="3">
        <f t="shared" si="174"/>
        <v>9.6990740712499246E-3</v>
      </c>
      <c r="M1510" s="15">
        <f t="shared" si="170"/>
        <v>13.966666666666667</v>
      </c>
      <c r="N1510">
        <f t="shared" si="171"/>
        <v>9964.0399999916553</v>
      </c>
      <c r="O1510" s="10">
        <f t="shared" si="172"/>
        <v>44635.64980958333</v>
      </c>
      <c r="P1510" s="15">
        <f t="shared" si="173"/>
        <v>3</v>
      </c>
    </row>
    <row r="1511" spans="1:16">
      <c r="A1511" s="9" t="s">
        <v>3480</v>
      </c>
      <c r="B1511" s="9" t="s">
        <v>3481</v>
      </c>
      <c r="C1511" s="9" t="s">
        <v>1142</v>
      </c>
      <c r="D1511" s="9" t="s">
        <v>82</v>
      </c>
      <c r="E1511" t="s">
        <v>544</v>
      </c>
      <c r="F1511" s="11">
        <v>44635.602488425924</v>
      </c>
      <c r="G1511" t="s">
        <v>16</v>
      </c>
      <c r="H1511" t="s">
        <v>23</v>
      </c>
      <c r="I1511" s="12">
        <v>44635.621808564814</v>
      </c>
      <c r="J1511" s="12">
        <v>44635.656529328706</v>
      </c>
      <c r="K1511" s="13">
        <f t="shared" si="169"/>
        <v>49.997900003800169</v>
      </c>
      <c r="L1511" s="3">
        <f t="shared" si="174"/>
        <v>8.2175925927003846E-3</v>
      </c>
      <c r="M1511" s="15">
        <f t="shared" si="170"/>
        <v>11.833333333333334</v>
      </c>
      <c r="N1511">
        <f t="shared" si="171"/>
        <v>9999.5800007600337</v>
      </c>
      <c r="O1511" s="10">
        <f t="shared" si="172"/>
        <v>44635.656529328706</v>
      </c>
      <c r="P1511" s="15">
        <f t="shared" si="173"/>
        <v>3</v>
      </c>
    </row>
    <row r="1512" spans="1:16">
      <c r="A1512" s="9" t="s">
        <v>3482</v>
      </c>
      <c r="B1512" s="9" t="s">
        <v>3483</v>
      </c>
      <c r="C1512" s="9" t="s">
        <v>1131</v>
      </c>
      <c r="D1512" s="9" t="s">
        <v>1131</v>
      </c>
      <c r="E1512" t="s">
        <v>191</v>
      </c>
      <c r="F1512" s="11">
        <v>44635.605543981481</v>
      </c>
      <c r="G1512" t="s">
        <v>16</v>
      </c>
      <c r="H1512" t="s">
        <v>23</v>
      </c>
      <c r="I1512" s="12">
        <v>44635.624292314817</v>
      </c>
      <c r="J1512" s="12">
        <v>44635.658901550923</v>
      </c>
      <c r="K1512" s="13">
        <f t="shared" si="169"/>
        <v>49.837299993960187</v>
      </c>
      <c r="L1512" s="3">
        <f t="shared" si="174"/>
        <v>3.055555556784384E-3</v>
      </c>
      <c r="M1512" s="15">
        <f t="shared" si="170"/>
        <v>4.4000000000000004</v>
      </c>
      <c r="N1512">
        <f t="shared" si="171"/>
        <v>9967.4599987920374</v>
      </c>
      <c r="O1512" s="10">
        <f t="shared" si="172"/>
        <v>44635.658901550923</v>
      </c>
      <c r="P1512" s="15">
        <f t="shared" si="173"/>
        <v>3</v>
      </c>
    </row>
    <row r="1513" spans="1:16">
      <c r="A1513" s="9" t="s">
        <v>3484</v>
      </c>
      <c r="B1513" s="9" t="s">
        <v>3485</v>
      </c>
      <c r="C1513" s="9" t="s">
        <v>206</v>
      </c>
      <c r="D1513" s="9" t="s">
        <v>207</v>
      </c>
      <c r="E1513" t="s">
        <v>222</v>
      </c>
      <c r="F1513" s="11">
        <v>44635.614560185182</v>
      </c>
      <c r="G1513" t="s">
        <v>16</v>
      </c>
      <c r="H1513" t="s">
        <v>23</v>
      </c>
      <c r="I1513" s="12">
        <v>44635.638036087963</v>
      </c>
      <c r="J1513" s="12">
        <v>44635.669291226855</v>
      </c>
      <c r="K1513" s="13">
        <f t="shared" si="169"/>
        <v>45.007400005124509</v>
      </c>
      <c r="L1513" s="3">
        <f t="shared" si="174"/>
        <v>9.0162037013215013E-3</v>
      </c>
      <c r="M1513" s="15">
        <f t="shared" si="170"/>
        <v>12.983333333333333</v>
      </c>
      <c r="N1513">
        <f t="shared" si="171"/>
        <v>9001.4800010249019</v>
      </c>
      <c r="O1513" s="10">
        <f t="shared" si="172"/>
        <v>44635.669291226855</v>
      </c>
      <c r="P1513" s="15">
        <f t="shared" si="173"/>
        <v>3</v>
      </c>
    </row>
    <row r="1514" spans="1:16">
      <c r="A1514" s="9" t="s">
        <v>3486</v>
      </c>
      <c r="B1514" s="9" t="s">
        <v>3487</v>
      </c>
      <c r="C1514" s="9" t="s">
        <v>20</v>
      </c>
      <c r="D1514" s="9" t="s">
        <v>21</v>
      </c>
      <c r="E1514" t="s">
        <v>1799</v>
      </c>
      <c r="F1514" s="11">
        <v>44635.638854166667</v>
      </c>
      <c r="G1514" t="s">
        <v>16</v>
      </c>
      <c r="H1514" t="s">
        <v>23</v>
      </c>
      <c r="I1514" s="12">
        <v>44635.659343194442</v>
      </c>
      <c r="J1514" s="12">
        <v>44635.68892291667</v>
      </c>
      <c r="K1514" s="13">
        <f t="shared" si="169"/>
        <v>42.594800008228049</v>
      </c>
      <c r="L1514" s="3">
        <f t="shared" si="174"/>
        <v>2.4293981485243421E-2</v>
      </c>
      <c r="M1514" s="15">
        <f t="shared" si="170"/>
        <v>34.983333333333334</v>
      </c>
      <c r="N1514">
        <f t="shared" si="171"/>
        <v>8518.9600016456097</v>
      </c>
      <c r="O1514" s="10">
        <f t="shared" si="172"/>
        <v>44635.68892291667</v>
      </c>
      <c r="P1514" s="15">
        <f t="shared" si="173"/>
        <v>3</v>
      </c>
    </row>
    <row r="1515" spans="1:16">
      <c r="A1515" s="9" t="s">
        <v>3488</v>
      </c>
      <c r="B1515" s="9" t="s">
        <v>3489</v>
      </c>
      <c r="C1515" s="9" t="s">
        <v>108</v>
      </c>
      <c r="D1515" s="9" t="s">
        <v>109</v>
      </c>
      <c r="E1515" t="s">
        <v>124</v>
      </c>
      <c r="F1515" s="11">
        <v>44635.641828703701</v>
      </c>
      <c r="G1515" t="s">
        <v>16</v>
      </c>
      <c r="H1515" t="s">
        <v>23</v>
      </c>
      <c r="I1515" s="12">
        <v>44635.66100821759</v>
      </c>
      <c r="J1515" s="12">
        <v>44635.694938148146</v>
      </c>
      <c r="K1515" s="13">
        <f t="shared" si="169"/>
        <v>48.859100000699982</v>
      </c>
      <c r="L1515" s="3">
        <f t="shared" si="174"/>
        <v>2.9745370338787325E-3</v>
      </c>
      <c r="M1515" s="15">
        <f t="shared" si="170"/>
        <v>4.2833333333333332</v>
      </c>
      <c r="N1515">
        <f t="shared" si="171"/>
        <v>9771.8200001399964</v>
      </c>
      <c r="O1515" s="10">
        <f t="shared" si="172"/>
        <v>44635.694938148146</v>
      </c>
      <c r="P1515" s="15">
        <f t="shared" si="173"/>
        <v>3</v>
      </c>
    </row>
    <row r="1516" spans="1:16">
      <c r="A1516" s="9" t="s">
        <v>3490</v>
      </c>
      <c r="B1516" s="9" t="s">
        <v>3491</v>
      </c>
      <c r="C1516" s="9" t="s">
        <v>20</v>
      </c>
      <c r="D1516" s="9" t="s">
        <v>21</v>
      </c>
      <c r="E1516" t="s">
        <v>59</v>
      </c>
      <c r="F1516" s="11">
        <v>44635.656238425923</v>
      </c>
      <c r="G1516" t="s">
        <v>16</v>
      </c>
      <c r="H1516" t="s">
        <v>23</v>
      </c>
      <c r="I1516" s="12">
        <v>44635.675108981479</v>
      </c>
      <c r="J1516" s="12">
        <v>44635.705660370368</v>
      </c>
      <c r="K1516" s="13">
        <f t="shared" si="169"/>
        <v>43.993999999947846</v>
      </c>
      <c r="L1516" s="3">
        <f t="shared" si="174"/>
        <v>1.4409722221898846E-2</v>
      </c>
      <c r="M1516" s="15">
        <f t="shared" si="170"/>
        <v>20.75</v>
      </c>
      <c r="N1516">
        <f t="shared" si="171"/>
        <v>8798.7999999895692</v>
      </c>
      <c r="O1516" s="10">
        <f t="shared" si="172"/>
        <v>44635.705660370368</v>
      </c>
      <c r="P1516" s="15">
        <f t="shared" si="173"/>
        <v>3</v>
      </c>
    </row>
    <row r="1517" spans="1:16">
      <c r="A1517" s="9" t="s">
        <v>3492</v>
      </c>
      <c r="B1517" s="9" t="s">
        <v>3493</v>
      </c>
      <c r="C1517" s="9" t="s">
        <v>206</v>
      </c>
      <c r="D1517" s="9" t="s">
        <v>207</v>
      </c>
      <c r="E1517" t="s">
        <v>225</v>
      </c>
      <c r="F1517" s="11">
        <v>44635.657060185185</v>
      </c>
      <c r="G1517" t="s">
        <v>16</v>
      </c>
      <c r="H1517" t="s">
        <v>23</v>
      </c>
      <c r="I1517" s="12">
        <v>44635.680794699074</v>
      </c>
      <c r="J1517" s="12">
        <v>44635.71397837963</v>
      </c>
      <c r="K1517" s="13">
        <f t="shared" si="169"/>
        <v>47.784500000998378</v>
      </c>
      <c r="L1517" s="3">
        <f t="shared" si="174"/>
        <v>8.217592621804215E-4</v>
      </c>
      <c r="M1517" s="15">
        <f t="shared" si="170"/>
        <v>1.1833333333333333</v>
      </c>
      <c r="N1517">
        <f t="shared" si="171"/>
        <v>9556.9000001996756</v>
      </c>
      <c r="O1517" s="10">
        <f t="shared" si="172"/>
        <v>44635.71397837963</v>
      </c>
      <c r="P1517" s="15">
        <f t="shared" si="173"/>
        <v>3</v>
      </c>
    </row>
    <row r="1518" spans="1:16">
      <c r="A1518" s="9" t="s">
        <v>3494</v>
      </c>
      <c r="B1518" s="9" t="s">
        <v>3495</v>
      </c>
      <c r="C1518" s="9" t="s">
        <v>20</v>
      </c>
      <c r="D1518" s="9" t="s">
        <v>21</v>
      </c>
      <c r="E1518" t="s">
        <v>570</v>
      </c>
      <c r="F1518" s="11">
        <v>44635.671956018516</v>
      </c>
      <c r="G1518" t="s">
        <v>16</v>
      </c>
      <c r="H1518" t="s">
        <v>23</v>
      </c>
      <c r="I1518" s="12">
        <v>44635.693517893516</v>
      </c>
      <c r="J1518" s="12">
        <v>44635.716513171297</v>
      </c>
      <c r="K1518" s="13">
        <f t="shared" si="169"/>
        <v>33.113200004445389</v>
      </c>
      <c r="L1518" s="3">
        <f t="shared" si="174"/>
        <v>1.4895833330228925E-2</v>
      </c>
      <c r="M1518" s="15">
        <f t="shared" si="170"/>
        <v>21.45</v>
      </c>
      <c r="N1518">
        <f t="shared" si="171"/>
        <v>6622.6400008890778</v>
      </c>
      <c r="O1518" s="10">
        <f t="shared" si="172"/>
        <v>44635.716513171297</v>
      </c>
      <c r="P1518" s="15">
        <f t="shared" si="173"/>
        <v>3</v>
      </c>
    </row>
    <row r="1519" spans="1:16">
      <c r="A1519" s="9" t="s">
        <v>3496</v>
      </c>
      <c r="B1519" s="9" t="s">
        <v>3497</v>
      </c>
      <c r="C1519" s="9" t="s">
        <v>306</v>
      </c>
      <c r="D1519" s="9" t="s">
        <v>306</v>
      </c>
      <c r="E1519" t="s">
        <v>100</v>
      </c>
      <c r="F1519" s="11">
        <v>44635.681979166664</v>
      </c>
      <c r="G1519" t="s">
        <v>16</v>
      </c>
      <c r="H1519" t="s">
        <v>23</v>
      </c>
      <c r="I1519" s="12">
        <v>44635.700354097222</v>
      </c>
      <c r="J1519" s="12">
        <v>44635.727478958332</v>
      </c>
      <c r="K1519" s="13">
        <f t="shared" si="169"/>
        <v>39.059799998067319</v>
      </c>
      <c r="L1519" s="3">
        <f t="shared" si="174"/>
        <v>1.0023148148320615E-2</v>
      </c>
      <c r="M1519" s="15">
        <f t="shared" si="170"/>
        <v>14.433333333333334</v>
      </c>
      <c r="N1519">
        <f t="shared" si="171"/>
        <v>7811.9599996134639</v>
      </c>
      <c r="O1519" s="10">
        <f t="shared" si="172"/>
        <v>44635.727478958332</v>
      </c>
      <c r="P1519" s="15">
        <f t="shared" si="173"/>
        <v>3</v>
      </c>
    </row>
    <row r="1520" spans="1:16">
      <c r="A1520" s="9" t="s">
        <v>3498</v>
      </c>
      <c r="B1520" s="9" t="s">
        <v>3499</v>
      </c>
      <c r="C1520" s="9" t="s">
        <v>388</v>
      </c>
      <c r="D1520" s="9" t="s">
        <v>388</v>
      </c>
      <c r="E1520" t="s">
        <v>157</v>
      </c>
      <c r="F1520" s="11">
        <v>44635.690300925926</v>
      </c>
      <c r="G1520" t="s">
        <v>16</v>
      </c>
      <c r="H1520" t="s">
        <v>23</v>
      </c>
      <c r="I1520" s="12">
        <v>44635.70941210648</v>
      </c>
      <c r="J1520" s="12">
        <v>44635.741930370372</v>
      </c>
      <c r="K1520" s="13">
        <f t="shared" si="169"/>
        <v>46.826300004031509</v>
      </c>
      <c r="L1520" s="3">
        <f t="shared" si="174"/>
        <v>8.3217592618893832E-3</v>
      </c>
      <c r="M1520" s="15">
        <f t="shared" si="170"/>
        <v>11.983333333333333</v>
      </c>
      <c r="N1520">
        <f t="shared" si="171"/>
        <v>9365.2600008063018</v>
      </c>
      <c r="O1520" s="10">
        <f t="shared" si="172"/>
        <v>44635.741930370372</v>
      </c>
      <c r="P1520" s="15">
        <f t="shared" si="173"/>
        <v>3</v>
      </c>
    </row>
    <row r="1521" spans="1:16">
      <c r="A1521" s="9" t="s">
        <v>3500</v>
      </c>
      <c r="B1521" s="9" t="s">
        <v>3501</v>
      </c>
      <c r="C1521" s="9" t="s">
        <v>424</v>
      </c>
      <c r="D1521" s="9" t="s">
        <v>424</v>
      </c>
      <c r="E1521" t="s">
        <v>110</v>
      </c>
      <c r="F1521" s="11">
        <v>44635.710648148146</v>
      </c>
      <c r="G1521" t="s">
        <v>16</v>
      </c>
      <c r="H1521" t="s">
        <v>23</v>
      </c>
      <c r="I1521" s="12">
        <v>44635.730871898151</v>
      </c>
      <c r="J1521" s="12">
        <v>44635.764524189814</v>
      </c>
      <c r="K1521" s="13">
        <f t="shared" si="169"/>
        <v>48.459299993701279</v>
      </c>
      <c r="L1521" s="3">
        <f t="shared" si="174"/>
        <v>2.0347222220152617E-2</v>
      </c>
      <c r="M1521" s="15">
        <f t="shared" si="170"/>
        <v>29.3</v>
      </c>
      <c r="N1521">
        <f t="shared" si="171"/>
        <v>9691.8599987402558</v>
      </c>
      <c r="O1521" s="10">
        <f t="shared" si="172"/>
        <v>44635.764524189814</v>
      </c>
      <c r="P1521" s="15">
        <f t="shared" si="173"/>
        <v>3</v>
      </c>
    </row>
    <row r="1522" spans="1:16">
      <c r="A1522" s="9" t="s">
        <v>3502</v>
      </c>
      <c r="B1522" s="9" t="s">
        <v>3503</v>
      </c>
      <c r="C1522" s="9" t="s">
        <v>342</v>
      </c>
      <c r="D1522" s="9" t="s">
        <v>82</v>
      </c>
      <c r="E1522" t="s">
        <v>179</v>
      </c>
      <c r="F1522" s="11">
        <v>44635.727951388886</v>
      </c>
      <c r="G1522" t="s">
        <v>16</v>
      </c>
      <c r="H1522" t="s">
        <v>23</v>
      </c>
      <c r="I1522" s="12">
        <v>44635.748931180555</v>
      </c>
      <c r="J1522" s="12">
        <v>44635.783639513887</v>
      </c>
      <c r="K1522" s="13">
        <f t="shared" si="169"/>
        <v>49.979999999050051</v>
      </c>
      <c r="L1522" s="3">
        <f t="shared" si="174"/>
        <v>1.7303240740147885E-2</v>
      </c>
      <c r="M1522" s="15">
        <f t="shared" si="170"/>
        <v>24.916666666666668</v>
      </c>
      <c r="N1522">
        <f t="shared" si="171"/>
        <v>9995.9999998100102</v>
      </c>
      <c r="O1522" s="10">
        <f t="shared" si="172"/>
        <v>44635.783639513887</v>
      </c>
      <c r="P1522" s="15">
        <f t="shared" si="173"/>
        <v>3</v>
      </c>
    </row>
    <row r="1523" spans="1:16">
      <c r="A1523" s="9" t="s">
        <v>3504</v>
      </c>
      <c r="B1523" s="9" t="s">
        <v>3505</v>
      </c>
      <c r="C1523" s="9" t="s">
        <v>94</v>
      </c>
      <c r="D1523" s="9" t="s">
        <v>95</v>
      </c>
      <c r="E1523" t="s">
        <v>133</v>
      </c>
      <c r="F1523" s="11">
        <v>44635.728472222225</v>
      </c>
      <c r="G1523" t="s">
        <v>16</v>
      </c>
      <c r="H1523" t="s">
        <v>23</v>
      </c>
      <c r="I1523" s="12">
        <v>44635.752158888892</v>
      </c>
      <c r="J1523" s="12">
        <v>44635.786319791667</v>
      </c>
      <c r="K1523" s="13">
        <f t="shared" si="169"/>
        <v>49.191699995426461</v>
      </c>
      <c r="L1523" s="3">
        <f t="shared" si="174"/>
        <v>5.2083333866903558E-4</v>
      </c>
      <c r="M1523" s="15">
        <f t="shared" si="170"/>
        <v>0.75</v>
      </c>
      <c r="N1523">
        <f t="shared" si="171"/>
        <v>9838.3399990852922</v>
      </c>
      <c r="O1523" s="10">
        <f t="shared" si="172"/>
        <v>44635.786319791667</v>
      </c>
      <c r="P1523" s="15">
        <f t="shared" si="173"/>
        <v>3</v>
      </c>
    </row>
    <row r="1524" spans="1:16">
      <c r="A1524" s="9" t="s">
        <v>3506</v>
      </c>
      <c r="B1524" s="9" t="s">
        <v>3507</v>
      </c>
      <c r="C1524" s="9" t="s">
        <v>409</v>
      </c>
      <c r="D1524" s="9" t="s">
        <v>82</v>
      </c>
      <c r="E1524" t="s">
        <v>166</v>
      </c>
      <c r="F1524" s="11">
        <v>44635.736967592595</v>
      </c>
      <c r="G1524" t="s">
        <v>16</v>
      </c>
      <c r="H1524" t="s">
        <v>23</v>
      </c>
      <c r="I1524" s="12">
        <v>44635.758206967592</v>
      </c>
      <c r="J1524" s="12">
        <v>44635.792066759263</v>
      </c>
      <c r="K1524" s="13">
        <f t="shared" si="169"/>
        <v>48.758100005798042</v>
      </c>
      <c r="L1524" s="3">
        <f t="shared" si="174"/>
        <v>8.4953703699284233E-3</v>
      </c>
      <c r="M1524" s="15">
        <f t="shared" si="170"/>
        <v>12.233333333333333</v>
      </c>
      <c r="N1524">
        <f t="shared" si="171"/>
        <v>9751.6200011596084</v>
      </c>
      <c r="O1524" s="10">
        <f t="shared" si="172"/>
        <v>44635.792066759263</v>
      </c>
      <c r="P1524" s="15">
        <f t="shared" si="173"/>
        <v>3</v>
      </c>
    </row>
    <row r="1525" spans="1:16">
      <c r="A1525" s="9" t="s">
        <v>3508</v>
      </c>
      <c r="B1525" s="9" t="s">
        <v>3509</v>
      </c>
      <c r="C1525" s="9" t="s">
        <v>649</v>
      </c>
      <c r="D1525" s="9" t="s">
        <v>649</v>
      </c>
      <c r="E1525" t="s">
        <v>100</v>
      </c>
      <c r="F1525" s="11">
        <v>44635.757511574076</v>
      </c>
      <c r="G1525" t="s">
        <v>16</v>
      </c>
      <c r="H1525" t="s">
        <v>23</v>
      </c>
      <c r="I1525" s="12">
        <v>44635.780080532408</v>
      </c>
      <c r="J1525" s="12">
        <v>44635.811910185184</v>
      </c>
      <c r="K1525" s="13">
        <f t="shared" si="169"/>
        <v>45.834699998376891</v>
      </c>
      <c r="L1525" s="3">
        <f t="shared" si="174"/>
        <v>2.0543981481750961E-2</v>
      </c>
      <c r="M1525" s="15">
        <f t="shared" si="170"/>
        <v>29.583333333333332</v>
      </c>
      <c r="N1525">
        <f t="shared" si="171"/>
        <v>9166.9399996753782</v>
      </c>
      <c r="O1525" s="10">
        <f t="shared" si="172"/>
        <v>44635.811910185184</v>
      </c>
      <c r="P1525" s="15">
        <f t="shared" si="173"/>
        <v>3</v>
      </c>
    </row>
    <row r="1526" spans="1:16">
      <c r="A1526" s="9" t="s">
        <v>3510</v>
      </c>
      <c r="B1526" s="9" t="s">
        <v>3511</v>
      </c>
      <c r="C1526" s="9" t="s">
        <v>345</v>
      </c>
      <c r="D1526" s="9" t="s">
        <v>346</v>
      </c>
      <c r="E1526" t="s">
        <v>219</v>
      </c>
      <c r="F1526" s="11">
        <v>44635.759016203701</v>
      </c>
      <c r="G1526" t="s">
        <v>16</v>
      </c>
      <c r="H1526" t="s">
        <v>23</v>
      </c>
      <c r="I1526" s="12">
        <v>44635.782462870367</v>
      </c>
      <c r="J1526" s="12">
        <v>44635.817184814812</v>
      </c>
      <c r="K1526" s="13">
        <f t="shared" si="169"/>
        <v>49.999600000446662</v>
      </c>
      <c r="L1526" s="3">
        <f t="shared" si="174"/>
        <v>1.5046296248328872E-3</v>
      </c>
      <c r="M1526" s="15">
        <f t="shared" si="170"/>
        <v>2.1666666666666665</v>
      </c>
      <c r="N1526">
        <f t="shared" si="171"/>
        <v>9999.9200000893325</v>
      </c>
      <c r="O1526" s="10">
        <f t="shared" si="172"/>
        <v>44635.817184814812</v>
      </c>
      <c r="P1526" s="15">
        <f t="shared" si="173"/>
        <v>3</v>
      </c>
    </row>
    <row r="1527" spans="1:16">
      <c r="A1527" s="9" t="s">
        <v>3512</v>
      </c>
      <c r="B1527" s="9" t="s">
        <v>3513</v>
      </c>
      <c r="C1527" s="9" t="s">
        <v>529</v>
      </c>
      <c r="D1527" s="9" t="s">
        <v>161</v>
      </c>
      <c r="E1527" t="s">
        <v>162</v>
      </c>
      <c r="F1527" s="11">
        <v>44635.759259259263</v>
      </c>
      <c r="G1527" t="s">
        <v>16</v>
      </c>
      <c r="H1527" t="s">
        <v>23</v>
      </c>
      <c r="I1527" s="12">
        <v>44635.777863148149</v>
      </c>
      <c r="J1527" s="12">
        <v>44635.810032314817</v>
      </c>
      <c r="K1527" s="13">
        <f t="shared" si="169"/>
        <v>46.32360000279732</v>
      </c>
      <c r="L1527" s="3">
        <f t="shared" si="174"/>
        <v>2.4305556144099683E-4</v>
      </c>
      <c r="M1527" s="15">
        <f t="shared" si="170"/>
        <v>0.35</v>
      </c>
      <c r="N1527">
        <f t="shared" si="171"/>
        <v>9264.7200005594641</v>
      </c>
      <c r="O1527" s="10">
        <f t="shared" si="172"/>
        <v>44635.810032314817</v>
      </c>
      <c r="P1527" s="15">
        <f t="shared" si="173"/>
        <v>3</v>
      </c>
    </row>
    <row r="1528" spans="1:16">
      <c r="A1528" s="9" t="s">
        <v>3514</v>
      </c>
      <c r="B1528" s="9" t="s">
        <v>3515</v>
      </c>
      <c r="C1528" s="9" t="s">
        <v>720</v>
      </c>
      <c r="D1528" s="9" t="s">
        <v>82</v>
      </c>
      <c r="E1528" t="s">
        <v>191</v>
      </c>
      <c r="F1528" s="11">
        <v>44635.774652777778</v>
      </c>
      <c r="G1528" t="s">
        <v>16</v>
      </c>
      <c r="H1528" t="s">
        <v>23</v>
      </c>
      <c r="I1528" s="12">
        <v>44635.798204999999</v>
      </c>
      <c r="J1528" s="12">
        <v>44635.831044652776</v>
      </c>
      <c r="K1528" s="13">
        <f t="shared" si="169"/>
        <v>47.289099998306483</v>
      </c>
      <c r="L1528" s="3">
        <f t="shared" si="174"/>
        <v>1.5393518515338656E-2</v>
      </c>
      <c r="M1528" s="15">
        <f t="shared" si="170"/>
        <v>22.166666666666668</v>
      </c>
      <c r="N1528">
        <f t="shared" si="171"/>
        <v>9457.8199996612966</v>
      </c>
      <c r="O1528" s="10">
        <f t="shared" si="172"/>
        <v>44635.831044652776</v>
      </c>
      <c r="P1528" s="15">
        <f t="shared" si="173"/>
        <v>3</v>
      </c>
    </row>
    <row r="1529" spans="1:16">
      <c r="A1529" s="9" t="s">
        <v>3516</v>
      </c>
      <c r="B1529" s="9" t="s">
        <v>3517</v>
      </c>
      <c r="C1529" s="9" t="s">
        <v>1045</v>
      </c>
      <c r="D1529" s="9" t="s">
        <v>1046</v>
      </c>
      <c r="E1529" t="s">
        <v>145</v>
      </c>
      <c r="F1529" s="11">
        <v>44635.778217592589</v>
      </c>
      <c r="G1529" t="s">
        <v>16</v>
      </c>
      <c r="H1529" t="s">
        <v>23</v>
      </c>
      <c r="I1529" s="12">
        <v>44635.799287939815</v>
      </c>
      <c r="J1529" s="12">
        <v>44635.825516550925</v>
      </c>
      <c r="K1529" s="13">
        <f t="shared" si="169"/>
        <v>37.769199998583645</v>
      </c>
      <c r="L1529" s="3">
        <f t="shared" si="174"/>
        <v>3.5648148113978095E-3</v>
      </c>
      <c r="M1529" s="15">
        <f t="shared" si="170"/>
        <v>5.1333333333333337</v>
      </c>
      <c r="N1529">
        <f t="shared" si="171"/>
        <v>7553.8399997167289</v>
      </c>
      <c r="O1529" s="10">
        <f t="shared" si="172"/>
        <v>44635.825516550925</v>
      </c>
      <c r="P1529" s="15">
        <f t="shared" si="173"/>
        <v>3</v>
      </c>
    </row>
    <row r="1530" spans="1:16">
      <c r="A1530" s="9" t="s">
        <v>3518</v>
      </c>
      <c r="B1530" s="9" t="s">
        <v>3519</v>
      </c>
      <c r="C1530" s="9" t="s">
        <v>710</v>
      </c>
      <c r="D1530" s="9" t="s">
        <v>442</v>
      </c>
      <c r="E1530" t="s">
        <v>96</v>
      </c>
      <c r="F1530" s="11">
        <v>44635.786736111113</v>
      </c>
      <c r="G1530" t="s">
        <v>16</v>
      </c>
      <c r="H1530" t="s">
        <v>23</v>
      </c>
      <c r="I1530" s="12">
        <v>44635.80463486111</v>
      </c>
      <c r="J1530" s="12">
        <v>44635.838878055554</v>
      </c>
      <c r="K1530" s="13">
        <f t="shared" si="169"/>
        <v>49.310200000181794</v>
      </c>
      <c r="L1530" s="3">
        <f t="shared" si="174"/>
        <v>8.5185185234877281E-3</v>
      </c>
      <c r="M1530" s="15">
        <f t="shared" si="170"/>
        <v>12.266666666666667</v>
      </c>
      <c r="N1530">
        <f t="shared" si="171"/>
        <v>9862.0400000363588</v>
      </c>
      <c r="O1530" s="10">
        <f t="shared" si="172"/>
        <v>44635.838878055554</v>
      </c>
      <c r="P1530" s="15">
        <f t="shared" si="173"/>
        <v>3</v>
      </c>
    </row>
    <row r="1531" spans="1:16">
      <c r="A1531" s="9" t="s">
        <v>3520</v>
      </c>
      <c r="B1531" s="9" t="s">
        <v>3521</v>
      </c>
      <c r="C1531" s="9" t="s">
        <v>273</v>
      </c>
      <c r="D1531" s="9" t="s">
        <v>274</v>
      </c>
      <c r="E1531" t="s">
        <v>137</v>
      </c>
      <c r="F1531" s="11">
        <v>44635.788055555553</v>
      </c>
      <c r="G1531" t="s">
        <v>16</v>
      </c>
      <c r="H1531" t="s">
        <v>23</v>
      </c>
      <c r="I1531" s="12">
        <v>44635.813002222225</v>
      </c>
      <c r="J1531" s="12">
        <v>44635.843718680553</v>
      </c>
      <c r="K1531" s="13">
        <f t="shared" si="169"/>
        <v>44.231699992669746</v>
      </c>
      <c r="L1531" s="3">
        <f t="shared" si="174"/>
        <v>1.3194444400141947E-3</v>
      </c>
      <c r="M1531" s="15">
        <f t="shared" si="170"/>
        <v>1.9</v>
      </c>
      <c r="N1531">
        <f t="shared" si="171"/>
        <v>8846.3399985339493</v>
      </c>
      <c r="O1531" s="10">
        <f t="shared" si="172"/>
        <v>44635.843718680553</v>
      </c>
      <c r="P1531" s="15">
        <f t="shared" si="173"/>
        <v>3</v>
      </c>
    </row>
    <row r="1532" spans="1:16">
      <c r="A1532" s="9" t="s">
        <v>3522</v>
      </c>
      <c r="B1532" s="9" t="s">
        <v>3523</v>
      </c>
      <c r="C1532" s="9" t="s">
        <v>13</v>
      </c>
      <c r="D1532" s="9" t="s">
        <v>14</v>
      </c>
      <c r="E1532" t="s">
        <v>37</v>
      </c>
      <c r="F1532" s="11">
        <v>44636.004479166666</v>
      </c>
      <c r="G1532" t="s">
        <v>16</v>
      </c>
      <c r="H1532" t="s">
        <v>17</v>
      </c>
      <c r="I1532" s="12">
        <v>44636.026312569447</v>
      </c>
      <c r="J1532" s="12">
        <v>44636.05904375</v>
      </c>
      <c r="K1532" s="13">
        <f t="shared" si="169"/>
        <v>47.132899995194748</v>
      </c>
      <c r="L1532" s="3">
        <f t="shared" si="174"/>
        <v>0.21642361111298669</v>
      </c>
      <c r="M1532" s="15">
        <f t="shared" si="170"/>
        <v>311.64999999999998</v>
      </c>
      <c r="N1532">
        <f t="shared" si="171"/>
        <v>9426.5799990389496</v>
      </c>
      <c r="O1532" s="10">
        <f t="shared" si="172"/>
        <v>44636.05904375</v>
      </c>
      <c r="P1532" s="15">
        <f t="shared" si="173"/>
        <v>3</v>
      </c>
    </row>
    <row r="1533" spans="1:16">
      <c r="A1533" s="9" t="s">
        <v>3524</v>
      </c>
      <c r="B1533" s="9" t="s">
        <v>3525</v>
      </c>
      <c r="C1533" s="9" t="s">
        <v>13</v>
      </c>
      <c r="D1533" s="9" t="s">
        <v>14</v>
      </c>
      <c r="E1533" t="s">
        <v>15</v>
      </c>
      <c r="F1533" s="11">
        <v>44636.004652777781</v>
      </c>
      <c r="G1533" t="s">
        <v>16</v>
      </c>
      <c r="H1533" t="s">
        <v>17</v>
      </c>
      <c r="I1533" s="12">
        <v>44636.021312430559</v>
      </c>
      <c r="J1533" s="12">
        <v>44636.049526041665</v>
      </c>
      <c r="K1533" s="13">
        <f t="shared" si="169"/>
        <v>40.627599991858006</v>
      </c>
      <c r="L1533" s="3">
        <f t="shared" si="174"/>
        <v>1.7361111531499773E-4</v>
      </c>
      <c r="M1533" s="15">
        <f t="shared" si="170"/>
        <v>0.25</v>
      </c>
      <c r="N1533">
        <f t="shared" si="171"/>
        <v>8125.5199983716011</v>
      </c>
      <c r="O1533" s="10">
        <f t="shared" si="172"/>
        <v>44636.049526041665</v>
      </c>
      <c r="P1533" s="15">
        <f t="shared" si="173"/>
        <v>3</v>
      </c>
    </row>
    <row r="1534" spans="1:16">
      <c r="A1534" s="9" t="s">
        <v>3526</v>
      </c>
      <c r="B1534" s="9" t="s">
        <v>3527</v>
      </c>
      <c r="C1534" s="9" t="s">
        <v>20</v>
      </c>
      <c r="D1534" s="9" t="s">
        <v>21</v>
      </c>
      <c r="E1534" t="s">
        <v>335</v>
      </c>
      <c r="F1534" s="11">
        <v>44636.004999999997</v>
      </c>
      <c r="G1534" t="s">
        <v>16</v>
      </c>
      <c r="H1534" t="s">
        <v>23</v>
      </c>
      <c r="I1534" s="12">
        <v>44636.025270208331</v>
      </c>
      <c r="J1534" s="12">
        <v>44636.059904374997</v>
      </c>
      <c r="K1534" s="13">
        <f t="shared" si="169"/>
        <v>49.873199999565259</v>
      </c>
      <c r="L1534" s="3">
        <f t="shared" si="174"/>
        <v>3.4722221607808024E-4</v>
      </c>
      <c r="M1534" s="15">
        <f t="shared" si="170"/>
        <v>0.5</v>
      </c>
      <c r="N1534">
        <f t="shared" si="171"/>
        <v>9974.6399999130517</v>
      </c>
      <c r="O1534" s="10">
        <f t="shared" si="172"/>
        <v>44636.059904374997</v>
      </c>
      <c r="P1534" s="15">
        <f t="shared" si="173"/>
        <v>3</v>
      </c>
    </row>
    <row r="1535" spans="1:16">
      <c r="A1535" s="9" t="s">
        <v>3528</v>
      </c>
      <c r="B1535" s="9" t="s">
        <v>3529</v>
      </c>
      <c r="C1535" s="9" t="s">
        <v>20</v>
      </c>
      <c r="D1535" s="9" t="s">
        <v>21</v>
      </c>
      <c r="E1535" t="s">
        <v>1802</v>
      </c>
      <c r="F1535" s="11">
        <v>44636.005590277775</v>
      </c>
      <c r="G1535" t="s">
        <v>16</v>
      </c>
      <c r="H1535" t="s">
        <v>23</v>
      </c>
      <c r="I1535" s="12">
        <v>44636.025658749997</v>
      </c>
      <c r="J1535" s="12">
        <v>44636.049923749997</v>
      </c>
      <c r="K1535" s="13">
        <f t="shared" si="169"/>
        <v>34.941600000020117</v>
      </c>
      <c r="L1535" s="3">
        <f t="shared" si="174"/>
        <v>5.9027777751907706E-4</v>
      </c>
      <c r="M1535" s="15">
        <f t="shared" si="170"/>
        <v>0.85</v>
      </c>
      <c r="N1535">
        <f t="shared" si="171"/>
        <v>6988.3200000040233</v>
      </c>
      <c r="O1535" s="10">
        <f t="shared" si="172"/>
        <v>44636.049923749997</v>
      </c>
      <c r="P1535" s="15">
        <f t="shared" si="173"/>
        <v>3</v>
      </c>
    </row>
    <row r="1536" spans="1:16">
      <c r="A1536" s="9" t="s">
        <v>3530</v>
      </c>
      <c r="B1536" s="9" t="s">
        <v>3531</v>
      </c>
      <c r="C1536" s="9" t="s">
        <v>13</v>
      </c>
      <c r="D1536" s="9" t="s">
        <v>14</v>
      </c>
      <c r="E1536" t="s">
        <v>71</v>
      </c>
      <c r="F1536" s="11">
        <v>44636.007291666669</v>
      </c>
      <c r="G1536" t="s">
        <v>16</v>
      </c>
      <c r="H1536" t="s">
        <v>17</v>
      </c>
      <c r="I1536" s="12">
        <v>44636.02914583333</v>
      </c>
      <c r="J1536" s="12">
        <v>44636.058580208337</v>
      </c>
      <c r="K1536" s="13">
        <f t="shared" si="169"/>
        <v>42.385500009404495</v>
      </c>
      <c r="L1536" s="3">
        <f t="shared" si="174"/>
        <v>1.7013888937071897E-3</v>
      </c>
      <c r="M1536" s="15">
        <f t="shared" si="170"/>
        <v>2.4500000000000002</v>
      </c>
      <c r="N1536">
        <f t="shared" si="171"/>
        <v>8477.1000018808991</v>
      </c>
      <c r="O1536" s="10">
        <f t="shared" si="172"/>
        <v>44636.058580208337</v>
      </c>
      <c r="P1536" s="15">
        <f t="shared" si="173"/>
        <v>3</v>
      </c>
    </row>
    <row r="1537" spans="1:16">
      <c r="A1537" s="9" t="s">
        <v>3532</v>
      </c>
      <c r="B1537" s="9" t="s">
        <v>3533</v>
      </c>
      <c r="C1537" s="9" t="s">
        <v>13</v>
      </c>
      <c r="D1537" s="9" t="s">
        <v>14</v>
      </c>
      <c r="E1537" t="s">
        <v>394</v>
      </c>
      <c r="F1537" s="11">
        <v>44636.010775462964</v>
      </c>
      <c r="G1537" t="s">
        <v>16</v>
      </c>
      <c r="H1537" t="s">
        <v>23</v>
      </c>
      <c r="I1537" s="12">
        <v>44636.035622824071</v>
      </c>
      <c r="J1537" s="12">
        <v>44636.057668518515</v>
      </c>
      <c r="K1537" s="13">
        <f t="shared" si="169"/>
        <v>31.745799999916926</v>
      </c>
      <c r="L1537" s="3">
        <f t="shared" si="174"/>
        <v>3.4837962957681157E-3</v>
      </c>
      <c r="M1537" s="15">
        <f t="shared" si="170"/>
        <v>5.0166666666666666</v>
      </c>
      <c r="N1537">
        <f t="shared" si="171"/>
        <v>6349.1599999833852</v>
      </c>
      <c r="O1537" s="10">
        <f t="shared" si="172"/>
        <v>44636.057668518515</v>
      </c>
      <c r="P1537" s="15">
        <f t="shared" si="173"/>
        <v>3</v>
      </c>
    </row>
    <row r="1538" spans="1:16">
      <c r="A1538" s="9" t="s">
        <v>3534</v>
      </c>
      <c r="B1538" s="9" t="s">
        <v>3535</v>
      </c>
      <c r="C1538" s="9" t="s">
        <v>29</v>
      </c>
      <c r="D1538" s="9" t="s">
        <v>30</v>
      </c>
      <c r="E1538" t="s">
        <v>56</v>
      </c>
      <c r="F1538" s="11">
        <v>44636.069710648146</v>
      </c>
      <c r="G1538" t="s">
        <v>16</v>
      </c>
      <c r="H1538" t="s">
        <v>23</v>
      </c>
      <c r="I1538" s="12">
        <v>44636.088916203706</v>
      </c>
      <c r="J1538" s="12">
        <v>44636.113831828705</v>
      </c>
      <c r="K1538" s="13">
        <f t="shared" si="169"/>
        <v>35.87849999894388</v>
      </c>
      <c r="L1538" s="3">
        <f t="shared" si="174"/>
        <v>5.8935185181326233E-2</v>
      </c>
      <c r="M1538" s="15">
        <f t="shared" si="170"/>
        <v>84.86666666666666</v>
      </c>
      <c r="N1538">
        <f t="shared" si="171"/>
        <v>7175.699999788776</v>
      </c>
      <c r="O1538" s="10">
        <f t="shared" si="172"/>
        <v>44636.113831828705</v>
      </c>
      <c r="P1538" s="15">
        <f t="shared" si="173"/>
        <v>3</v>
      </c>
    </row>
    <row r="1539" spans="1:16">
      <c r="A1539" s="9" t="s">
        <v>3536</v>
      </c>
      <c r="B1539" s="9" t="s">
        <v>3537</v>
      </c>
      <c r="C1539" s="9" t="s">
        <v>20</v>
      </c>
      <c r="D1539" s="9" t="s">
        <v>21</v>
      </c>
      <c r="E1539" t="s">
        <v>86</v>
      </c>
      <c r="F1539" s="11">
        <v>44636.099351851852</v>
      </c>
      <c r="G1539" t="s">
        <v>16</v>
      </c>
      <c r="H1539" t="s">
        <v>23</v>
      </c>
      <c r="I1539" s="12">
        <v>44636.116284560187</v>
      </c>
      <c r="J1539" s="12">
        <v>44636.143897060188</v>
      </c>
      <c r="K1539" s="13">
        <f t="shared" ref="K1539:K1602" si="175">(J1539-I1539)*24*60</f>
        <v>39.762000002665445</v>
      </c>
      <c r="L1539" s="3">
        <f t="shared" si="174"/>
        <v>2.9641203705978114E-2</v>
      </c>
      <c r="M1539" s="15">
        <f t="shared" ref="M1539:M1602" si="176">HOUR(L1539)*60+MINUTE(L1539)+SECOND(L1539)/60</f>
        <v>42.68333333333333</v>
      </c>
      <c r="N1539">
        <f t="shared" ref="N1539:N1602" si="177">K1539*200</f>
        <v>7952.400000533089</v>
      </c>
      <c r="O1539" s="10">
        <f t="shared" ref="O1539:O1602" si="178">J1539</f>
        <v>44636.143897060188</v>
      </c>
      <c r="P1539" s="15">
        <f t="shared" ref="P1539:P1602" si="179">_xlfn.ISOWEEKNUM(O1539)-_xlfn.ISOWEEKNUM(DATE(YEAR(O1539),MONTH(O1539),1))+1</f>
        <v>3</v>
      </c>
    </row>
    <row r="1540" spans="1:16">
      <c r="A1540" s="9" t="s">
        <v>3538</v>
      </c>
      <c r="B1540" s="9" t="s">
        <v>3539</v>
      </c>
      <c r="C1540" s="9" t="s">
        <v>20</v>
      </c>
      <c r="D1540" s="9" t="s">
        <v>21</v>
      </c>
      <c r="E1540" t="s">
        <v>22</v>
      </c>
      <c r="F1540" s="11">
        <v>44636.100636574076</v>
      </c>
      <c r="G1540" t="s">
        <v>16</v>
      </c>
      <c r="H1540" t="s">
        <v>23</v>
      </c>
      <c r="I1540" s="12">
        <v>44636.11969983796</v>
      </c>
      <c r="J1540" s="12">
        <v>44636.149939490744</v>
      </c>
      <c r="K1540" s="13">
        <f t="shared" si="175"/>
        <v>43.545100009068847</v>
      </c>
      <c r="L1540" s="3">
        <f t="shared" ref="L1540:L1603" si="180">F1540-F1539</f>
        <v>1.2847222242271528E-3</v>
      </c>
      <c r="M1540" s="15">
        <f t="shared" si="176"/>
        <v>1.85</v>
      </c>
      <c r="N1540">
        <f t="shared" si="177"/>
        <v>8709.0200018137693</v>
      </c>
      <c r="O1540" s="10">
        <f t="shared" si="178"/>
        <v>44636.149939490744</v>
      </c>
      <c r="P1540" s="15">
        <f t="shared" si="179"/>
        <v>3</v>
      </c>
    </row>
    <row r="1541" spans="1:16">
      <c r="A1541" s="9" t="s">
        <v>3540</v>
      </c>
      <c r="B1541" s="9" t="s">
        <v>3541</v>
      </c>
      <c r="C1541" s="9" t="s">
        <v>49</v>
      </c>
      <c r="D1541" s="9" t="s">
        <v>50</v>
      </c>
      <c r="E1541" t="s">
        <v>1895</v>
      </c>
      <c r="F1541" s="11">
        <v>44636.107638888891</v>
      </c>
      <c r="G1541" t="s">
        <v>16</v>
      </c>
      <c r="H1541" t="s">
        <v>23</v>
      </c>
      <c r="I1541" s="12">
        <v>44636.12824972222</v>
      </c>
      <c r="J1541" s="12">
        <v>44636.160743819448</v>
      </c>
      <c r="K1541" s="13">
        <f t="shared" si="175"/>
        <v>46.791500007966533</v>
      </c>
      <c r="L1541" s="3">
        <f t="shared" si="180"/>
        <v>7.0023148145992309E-3</v>
      </c>
      <c r="M1541" s="15">
        <f t="shared" si="176"/>
        <v>10.083333333333334</v>
      </c>
      <c r="N1541">
        <f t="shared" si="177"/>
        <v>9358.3000015933067</v>
      </c>
      <c r="O1541" s="10">
        <f t="shared" si="178"/>
        <v>44636.160743819448</v>
      </c>
      <c r="P1541" s="15">
        <f t="shared" si="179"/>
        <v>3</v>
      </c>
    </row>
    <row r="1542" spans="1:16">
      <c r="A1542" s="9" t="s">
        <v>3542</v>
      </c>
      <c r="B1542" s="9" t="s">
        <v>3543</v>
      </c>
      <c r="C1542" s="9" t="s">
        <v>20</v>
      </c>
      <c r="D1542" s="9" t="s">
        <v>21</v>
      </c>
      <c r="E1542" t="s">
        <v>3544</v>
      </c>
      <c r="F1542" s="11">
        <v>44636.147986111115</v>
      </c>
      <c r="G1542" t="s">
        <v>16</v>
      </c>
      <c r="H1542" t="s">
        <v>23</v>
      </c>
      <c r="I1542" s="12">
        <v>44636.170771736113</v>
      </c>
      <c r="J1542" s="12">
        <v>44636.204302569444</v>
      </c>
      <c r="K1542" s="13">
        <f t="shared" si="175"/>
        <v>48.284399996045977</v>
      </c>
      <c r="L1542" s="3">
        <f t="shared" si="180"/>
        <v>4.0347222224227153E-2</v>
      </c>
      <c r="M1542" s="15">
        <f t="shared" si="176"/>
        <v>58.1</v>
      </c>
      <c r="N1542">
        <f t="shared" si="177"/>
        <v>9656.8799992091954</v>
      </c>
      <c r="O1542" s="10">
        <f t="shared" si="178"/>
        <v>44636.204302569444</v>
      </c>
      <c r="P1542" s="15">
        <f t="shared" si="179"/>
        <v>3</v>
      </c>
    </row>
    <row r="1543" spans="1:16">
      <c r="A1543" s="9" t="s">
        <v>3545</v>
      </c>
      <c r="B1543" s="9" t="s">
        <v>3546</v>
      </c>
      <c r="C1543" s="9" t="s">
        <v>13</v>
      </c>
      <c r="D1543" s="9" t="s">
        <v>14</v>
      </c>
      <c r="E1543" t="s">
        <v>450</v>
      </c>
      <c r="F1543" s="11">
        <v>44636.169699074075</v>
      </c>
      <c r="G1543" t="s">
        <v>16</v>
      </c>
      <c r="H1543" t="s">
        <v>17</v>
      </c>
      <c r="I1543" s="12">
        <v>44636.188881365742</v>
      </c>
      <c r="J1543" s="12">
        <v>44636.212811087964</v>
      </c>
      <c r="K1543" s="13">
        <f t="shared" si="175"/>
        <v>34.458799998974428</v>
      </c>
      <c r="L1543" s="3">
        <f t="shared" si="180"/>
        <v>2.1712962960009463E-2</v>
      </c>
      <c r="M1543" s="15">
        <f t="shared" si="176"/>
        <v>31.266666666666666</v>
      </c>
      <c r="N1543">
        <f t="shared" si="177"/>
        <v>6891.7599997948855</v>
      </c>
      <c r="O1543" s="10">
        <f t="shared" si="178"/>
        <v>44636.212811087964</v>
      </c>
      <c r="P1543" s="15">
        <f t="shared" si="179"/>
        <v>3</v>
      </c>
    </row>
    <row r="1544" spans="1:16">
      <c r="A1544" s="9" t="s">
        <v>3547</v>
      </c>
      <c r="B1544" s="9" t="s">
        <v>3548</v>
      </c>
      <c r="C1544" s="9" t="s">
        <v>108</v>
      </c>
      <c r="D1544" s="9" t="s">
        <v>109</v>
      </c>
      <c r="E1544" t="s">
        <v>105</v>
      </c>
      <c r="F1544" s="11">
        <v>44636.16988425926</v>
      </c>
      <c r="G1544" t="s">
        <v>16</v>
      </c>
      <c r="H1544" t="s">
        <v>23</v>
      </c>
      <c r="I1544" s="12">
        <v>44636.188108564813</v>
      </c>
      <c r="J1544" s="12">
        <v>44636.213285648148</v>
      </c>
      <c r="K1544" s="13">
        <f t="shared" si="175"/>
        <v>36.255000001983717</v>
      </c>
      <c r="L1544" s="3">
        <f t="shared" si="180"/>
        <v>1.8518518481869251E-4</v>
      </c>
      <c r="M1544" s="15">
        <f t="shared" si="176"/>
        <v>0.26666666666666666</v>
      </c>
      <c r="N1544">
        <f t="shared" si="177"/>
        <v>7251.0000003967434</v>
      </c>
      <c r="O1544" s="10">
        <f t="shared" si="178"/>
        <v>44636.213285648148</v>
      </c>
      <c r="P1544" s="15">
        <f t="shared" si="179"/>
        <v>3</v>
      </c>
    </row>
    <row r="1545" spans="1:16">
      <c r="A1545" s="9" t="s">
        <v>3549</v>
      </c>
      <c r="B1545" s="9" t="s">
        <v>3550</v>
      </c>
      <c r="C1545" s="9" t="s">
        <v>412</v>
      </c>
      <c r="D1545" s="9" t="s">
        <v>413</v>
      </c>
      <c r="E1545" t="s">
        <v>767</v>
      </c>
      <c r="F1545" s="11">
        <v>44636.170393518521</v>
      </c>
      <c r="G1545" t="s">
        <v>16</v>
      </c>
      <c r="H1545" t="s">
        <v>23</v>
      </c>
      <c r="I1545" s="12">
        <v>44636.192657476851</v>
      </c>
      <c r="J1545" s="12">
        <v>44636.227379143522</v>
      </c>
      <c r="K1545" s="13">
        <f t="shared" si="175"/>
        <v>49.999200005549937</v>
      </c>
      <c r="L1545" s="3">
        <f t="shared" si="180"/>
        <v>5.092592618893832E-4</v>
      </c>
      <c r="M1545" s="15">
        <f t="shared" si="176"/>
        <v>0.73333333333333328</v>
      </c>
      <c r="N1545">
        <f t="shared" si="177"/>
        <v>9999.8400011099875</v>
      </c>
      <c r="O1545" s="10">
        <f t="shared" si="178"/>
        <v>44636.227379143522</v>
      </c>
      <c r="P1545" s="15">
        <f t="shared" si="179"/>
        <v>3</v>
      </c>
    </row>
    <row r="1546" spans="1:16">
      <c r="A1546" s="9" t="s">
        <v>3551</v>
      </c>
      <c r="B1546" s="9" t="s">
        <v>3552</v>
      </c>
      <c r="C1546" s="9" t="s">
        <v>500</v>
      </c>
      <c r="D1546" s="9" t="s">
        <v>501</v>
      </c>
      <c r="E1546" t="s">
        <v>110</v>
      </c>
      <c r="F1546" s="11">
        <v>44636.254363425927</v>
      </c>
      <c r="G1546" t="s">
        <v>16</v>
      </c>
      <c r="H1546" t="s">
        <v>23</v>
      </c>
      <c r="I1546" s="12">
        <v>44636.278278912039</v>
      </c>
      <c r="J1546" s="12">
        <v>44636.312525925925</v>
      </c>
      <c r="K1546" s="13">
        <f t="shared" si="175"/>
        <v>49.315699995495379</v>
      </c>
      <c r="L1546" s="3">
        <f t="shared" si="180"/>
        <v>8.3969907405844424E-2</v>
      </c>
      <c r="M1546" s="15">
        <f t="shared" si="176"/>
        <v>120.91666666666667</v>
      </c>
      <c r="N1546">
        <f t="shared" si="177"/>
        <v>9863.1399990990758</v>
      </c>
      <c r="O1546" s="10">
        <f t="shared" si="178"/>
        <v>44636.312525925925</v>
      </c>
      <c r="P1546" s="15">
        <f t="shared" si="179"/>
        <v>3</v>
      </c>
    </row>
    <row r="1547" spans="1:16">
      <c r="A1547" s="9" t="s">
        <v>3553</v>
      </c>
      <c r="B1547" s="9" t="s">
        <v>3554</v>
      </c>
      <c r="C1547" s="9" t="s">
        <v>306</v>
      </c>
      <c r="D1547" s="9" t="s">
        <v>306</v>
      </c>
      <c r="E1547" t="s">
        <v>114</v>
      </c>
      <c r="F1547" s="11">
        <v>44636.254444444443</v>
      </c>
      <c r="G1547" t="s">
        <v>16</v>
      </c>
      <c r="H1547" t="s">
        <v>23</v>
      </c>
      <c r="I1547" s="12">
        <v>44636.274328680556</v>
      </c>
      <c r="J1547" s="12">
        <v>44636.302721597225</v>
      </c>
      <c r="K1547" s="13">
        <f t="shared" si="175"/>
        <v>40.88580000330694</v>
      </c>
      <c r="L1547" s="3">
        <f t="shared" si="180"/>
        <v>8.1018515629693866E-5</v>
      </c>
      <c r="M1547" s="15">
        <f t="shared" si="176"/>
        <v>0.11666666666666667</v>
      </c>
      <c r="N1547">
        <f t="shared" si="177"/>
        <v>8177.160000661388</v>
      </c>
      <c r="O1547" s="10">
        <f t="shared" si="178"/>
        <v>44636.302721597225</v>
      </c>
      <c r="P1547" s="15">
        <f t="shared" si="179"/>
        <v>3</v>
      </c>
    </row>
    <row r="1548" spans="1:16">
      <c r="A1548" s="9" t="s">
        <v>3555</v>
      </c>
      <c r="B1548" s="9" t="s">
        <v>3556</v>
      </c>
      <c r="C1548" s="9" t="s">
        <v>290</v>
      </c>
      <c r="D1548" s="9" t="s">
        <v>291</v>
      </c>
      <c r="E1548" t="s">
        <v>629</v>
      </c>
      <c r="F1548" s="11">
        <v>44636.254814814813</v>
      </c>
      <c r="G1548" t="s">
        <v>16</v>
      </c>
      <c r="H1548" t="s">
        <v>17</v>
      </c>
      <c r="I1548" s="12">
        <v>44636.272508495371</v>
      </c>
      <c r="J1548" s="12">
        <v>44636.307102662038</v>
      </c>
      <c r="K1548" s="13">
        <f t="shared" si="175"/>
        <v>49.815600001020357</v>
      </c>
      <c r="L1548" s="3">
        <f t="shared" si="180"/>
        <v>3.7037036963738501E-4</v>
      </c>
      <c r="M1548" s="15">
        <f t="shared" si="176"/>
        <v>0.53333333333333333</v>
      </c>
      <c r="N1548">
        <f t="shared" si="177"/>
        <v>9963.1200002040714</v>
      </c>
      <c r="O1548" s="10">
        <f t="shared" si="178"/>
        <v>44636.307102662038</v>
      </c>
      <c r="P1548" s="15">
        <f t="shared" si="179"/>
        <v>3</v>
      </c>
    </row>
    <row r="1549" spans="1:16">
      <c r="A1549" s="9" t="s">
        <v>3557</v>
      </c>
      <c r="B1549" s="9" t="s">
        <v>3558</v>
      </c>
      <c r="C1549" s="9" t="s">
        <v>522</v>
      </c>
      <c r="D1549" s="9" t="s">
        <v>522</v>
      </c>
      <c r="E1549" t="s">
        <v>162</v>
      </c>
      <c r="F1549" s="11">
        <v>44636.254942129628</v>
      </c>
      <c r="G1549" t="s">
        <v>16</v>
      </c>
      <c r="H1549" t="s">
        <v>23</v>
      </c>
      <c r="I1549" s="12">
        <v>44636.274049976855</v>
      </c>
      <c r="J1549" s="12">
        <v>44636.305054351855</v>
      </c>
      <c r="K1549" s="13">
        <f t="shared" si="175"/>
        <v>44.646299999440089</v>
      </c>
      <c r="L1549" s="3">
        <f t="shared" si="180"/>
        <v>1.273148154723458E-4</v>
      </c>
      <c r="M1549" s="15">
        <f t="shared" si="176"/>
        <v>0.18333333333333332</v>
      </c>
      <c r="N1549">
        <f t="shared" si="177"/>
        <v>8929.2599998880178</v>
      </c>
      <c r="O1549" s="10">
        <f t="shared" si="178"/>
        <v>44636.305054351855</v>
      </c>
      <c r="P1549" s="15">
        <f t="shared" si="179"/>
        <v>3</v>
      </c>
    </row>
    <row r="1550" spans="1:16">
      <c r="A1550" s="9" t="s">
        <v>3559</v>
      </c>
      <c r="B1550" s="9" t="s">
        <v>3560</v>
      </c>
      <c r="C1550" s="9" t="s">
        <v>13</v>
      </c>
      <c r="D1550" s="9" t="s">
        <v>14</v>
      </c>
      <c r="E1550" t="s">
        <v>506</v>
      </c>
      <c r="F1550" s="11">
        <v>44636.256111111114</v>
      </c>
      <c r="G1550" t="s">
        <v>16</v>
      </c>
      <c r="H1550" t="s">
        <v>23</v>
      </c>
      <c r="I1550" s="12">
        <v>44636.276459097222</v>
      </c>
      <c r="J1550" s="12">
        <v>44636.311181319441</v>
      </c>
      <c r="K1550" s="13">
        <f t="shared" si="175"/>
        <v>49.999999995343387</v>
      </c>
      <c r="L1550" s="3">
        <f t="shared" si="180"/>
        <v>1.1689814855344594E-3</v>
      </c>
      <c r="M1550" s="15">
        <f t="shared" si="176"/>
        <v>1.6833333333333333</v>
      </c>
      <c r="N1550">
        <f t="shared" si="177"/>
        <v>9999.9999990686774</v>
      </c>
      <c r="O1550" s="10">
        <f t="shared" si="178"/>
        <v>44636.311181319441</v>
      </c>
      <c r="P1550" s="15">
        <f t="shared" si="179"/>
        <v>3</v>
      </c>
    </row>
    <row r="1551" spans="1:16">
      <c r="A1551" s="9" t="s">
        <v>3561</v>
      </c>
      <c r="B1551" s="9" t="s">
        <v>3562</v>
      </c>
      <c r="C1551" s="9" t="s">
        <v>189</v>
      </c>
      <c r="D1551" s="9" t="s">
        <v>190</v>
      </c>
      <c r="E1551" t="s">
        <v>219</v>
      </c>
      <c r="F1551" s="11">
        <v>44636.256793981483</v>
      </c>
      <c r="G1551" t="s">
        <v>16</v>
      </c>
      <c r="H1551" t="s">
        <v>23</v>
      </c>
      <c r="I1551" s="12">
        <v>44636.277964259258</v>
      </c>
      <c r="J1551" s="12">
        <v>44636.312475787039</v>
      </c>
      <c r="K1551" s="13">
        <f t="shared" si="175"/>
        <v>49.696600005263463</v>
      </c>
      <c r="L1551" s="3">
        <f t="shared" si="180"/>
        <v>6.8287036992842332E-4</v>
      </c>
      <c r="M1551" s="15">
        <f t="shared" si="176"/>
        <v>0.98333333333333328</v>
      </c>
      <c r="N1551">
        <f t="shared" si="177"/>
        <v>9939.3200010526925</v>
      </c>
      <c r="O1551" s="10">
        <f t="shared" si="178"/>
        <v>44636.312475787039</v>
      </c>
      <c r="P1551" s="15">
        <f t="shared" si="179"/>
        <v>3</v>
      </c>
    </row>
    <row r="1552" spans="1:16">
      <c r="A1552" s="9" t="s">
        <v>3563</v>
      </c>
      <c r="B1552" s="9" t="s">
        <v>3564</v>
      </c>
      <c r="C1552" s="9" t="s">
        <v>1142</v>
      </c>
      <c r="D1552" s="9" t="s">
        <v>82</v>
      </c>
      <c r="E1552" t="s">
        <v>170</v>
      </c>
      <c r="F1552" s="11">
        <v>44636.259050925924</v>
      </c>
      <c r="G1552" t="s">
        <v>16</v>
      </c>
      <c r="H1552" t="s">
        <v>23</v>
      </c>
      <c r="I1552" s="12">
        <v>44636.280613773146</v>
      </c>
      <c r="J1552" s="12">
        <v>44636.314553425924</v>
      </c>
      <c r="K1552" s="13">
        <f t="shared" si="175"/>
        <v>48.873100000200793</v>
      </c>
      <c r="L1552" s="3">
        <f t="shared" si="180"/>
        <v>2.2569444408873096E-3</v>
      </c>
      <c r="M1552" s="15">
        <f t="shared" si="176"/>
        <v>3.25</v>
      </c>
      <c r="N1552">
        <f t="shared" si="177"/>
        <v>9774.6200000401586</v>
      </c>
      <c r="O1552" s="10">
        <f t="shared" si="178"/>
        <v>44636.314553425924</v>
      </c>
      <c r="P1552" s="15">
        <f t="shared" si="179"/>
        <v>3</v>
      </c>
    </row>
    <row r="1553" spans="1:16">
      <c r="A1553" s="9" t="s">
        <v>3565</v>
      </c>
      <c r="B1553" s="9" t="s">
        <v>3566</v>
      </c>
      <c r="C1553" s="9" t="s">
        <v>780</v>
      </c>
      <c r="D1553" s="9" t="s">
        <v>780</v>
      </c>
      <c r="E1553" t="s">
        <v>166</v>
      </c>
      <c r="F1553" s="11">
        <v>44636.264733796299</v>
      </c>
      <c r="G1553" t="s">
        <v>16</v>
      </c>
      <c r="H1553" t="s">
        <v>23</v>
      </c>
      <c r="I1553" s="12">
        <v>44636.284515601852</v>
      </c>
      <c r="J1553" s="12">
        <v>44636.316855949073</v>
      </c>
      <c r="K1553" s="13">
        <f t="shared" si="175"/>
        <v>46.570099998498335</v>
      </c>
      <c r="L1553" s="3">
        <f t="shared" si="180"/>
        <v>5.6828703745850362E-3</v>
      </c>
      <c r="M1553" s="15">
        <f t="shared" si="176"/>
        <v>8.1833333333333336</v>
      </c>
      <c r="N1553">
        <f t="shared" si="177"/>
        <v>9314.0199996996671</v>
      </c>
      <c r="O1553" s="10">
        <f t="shared" si="178"/>
        <v>44636.316855949073</v>
      </c>
      <c r="P1553" s="15">
        <f t="shared" si="179"/>
        <v>3</v>
      </c>
    </row>
    <row r="1554" spans="1:16">
      <c r="A1554" s="9" t="s">
        <v>3567</v>
      </c>
      <c r="B1554" s="9" t="s">
        <v>3568</v>
      </c>
      <c r="C1554" s="9" t="s">
        <v>117</v>
      </c>
      <c r="D1554" s="9" t="s">
        <v>118</v>
      </c>
      <c r="E1554" t="s">
        <v>142</v>
      </c>
      <c r="F1554" s="11">
        <v>44636.265543981484</v>
      </c>
      <c r="G1554" t="s">
        <v>16</v>
      </c>
      <c r="H1554" t="s">
        <v>23</v>
      </c>
      <c r="I1554" s="12">
        <v>44636.285079606481</v>
      </c>
      <c r="J1554" s="12">
        <v>44636.316639814817</v>
      </c>
      <c r="K1554" s="13">
        <f t="shared" si="175"/>
        <v>45.446700003230944</v>
      </c>
      <c r="L1554" s="3">
        <f t="shared" si="180"/>
        <v>8.1018518540076911E-4</v>
      </c>
      <c r="M1554" s="15">
        <f t="shared" si="176"/>
        <v>1.1666666666666667</v>
      </c>
      <c r="N1554">
        <f t="shared" si="177"/>
        <v>9089.3400006461889</v>
      </c>
      <c r="O1554" s="10">
        <f t="shared" si="178"/>
        <v>44636.316639814817</v>
      </c>
      <c r="P1554" s="15">
        <f t="shared" si="179"/>
        <v>3</v>
      </c>
    </row>
    <row r="1555" spans="1:16">
      <c r="A1555" s="9" t="s">
        <v>3569</v>
      </c>
      <c r="B1555" s="9" t="s">
        <v>3570</v>
      </c>
      <c r="C1555" s="9" t="s">
        <v>20</v>
      </c>
      <c r="D1555" s="9" t="s">
        <v>21</v>
      </c>
      <c r="E1555" t="s">
        <v>65</v>
      </c>
      <c r="F1555" s="11">
        <v>44636.266435185185</v>
      </c>
      <c r="G1555" t="s">
        <v>16</v>
      </c>
      <c r="H1555" t="s">
        <v>23</v>
      </c>
      <c r="I1555" s="12">
        <v>44636.289119074077</v>
      </c>
      <c r="J1555" s="12">
        <v>44636.323323310186</v>
      </c>
      <c r="K1555" s="13">
        <f t="shared" si="175"/>
        <v>49.254099995596334</v>
      </c>
      <c r="L1555" s="3">
        <f t="shared" si="180"/>
        <v>8.9120370103046298E-4</v>
      </c>
      <c r="M1555" s="15">
        <f t="shared" si="176"/>
        <v>1.2833333333333332</v>
      </c>
      <c r="N1555">
        <f t="shared" si="177"/>
        <v>9850.8199991192669</v>
      </c>
      <c r="O1555" s="10">
        <f t="shared" si="178"/>
        <v>44636.323323310186</v>
      </c>
      <c r="P1555" s="15">
        <f t="shared" si="179"/>
        <v>3</v>
      </c>
    </row>
    <row r="1556" spans="1:16">
      <c r="A1556" s="9" t="s">
        <v>3571</v>
      </c>
      <c r="B1556" s="9" t="s">
        <v>3572</v>
      </c>
      <c r="C1556" s="9" t="s">
        <v>511</v>
      </c>
      <c r="D1556" s="9" t="s">
        <v>512</v>
      </c>
      <c r="E1556" t="s">
        <v>152</v>
      </c>
      <c r="F1556" s="11">
        <v>44636.273877314816</v>
      </c>
      <c r="G1556" t="s">
        <v>16</v>
      </c>
      <c r="H1556" t="s">
        <v>23</v>
      </c>
      <c r="I1556" s="12">
        <v>44636.297025370368</v>
      </c>
      <c r="J1556" s="12">
        <v>44636.32763266204</v>
      </c>
      <c r="K1556" s="13">
        <f t="shared" si="175"/>
        <v>44.074500007554889</v>
      </c>
      <c r="L1556" s="3">
        <f t="shared" si="180"/>
        <v>7.442129630362615E-3</v>
      </c>
      <c r="M1556" s="15">
        <f t="shared" si="176"/>
        <v>10.716666666666667</v>
      </c>
      <c r="N1556">
        <f t="shared" si="177"/>
        <v>8814.9000015109777</v>
      </c>
      <c r="O1556" s="10">
        <f t="shared" si="178"/>
        <v>44636.32763266204</v>
      </c>
      <c r="P1556" s="15">
        <f t="shared" si="179"/>
        <v>3</v>
      </c>
    </row>
    <row r="1557" spans="1:16">
      <c r="A1557" s="9" t="s">
        <v>3573</v>
      </c>
      <c r="B1557" s="9" t="s">
        <v>3574</v>
      </c>
      <c r="C1557" s="9" t="s">
        <v>218</v>
      </c>
      <c r="D1557" s="9" t="s">
        <v>218</v>
      </c>
      <c r="E1557" t="s">
        <v>119</v>
      </c>
      <c r="F1557" s="11">
        <v>44636.278611111113</v>
      </c>
      <c r="G1557" t="s">
        <v>16</v>
      </c>
      <c r="H1557" t="s">
        <v>23</v>
      </c>
      <c r="I1557" s="12">
        <v>44636.302089722223</v>
      </c>
      <c r="J1557" s="12">
        <v>44636.33268590278</v>
      </c>
      <c r="K1557" s="13">
        <f t="shared" si="175"/>
        <v>44.058500002138317</v>
      </c>
      <c r="L1557" s="3">
        <f t="shared" si="180"/>
        <v>4.7337962969322689E-3</v>
      </c>
      <c r="M1557" s="15">
        <f t="shared" si="176"/>
        <v>6.8166666666666664</v>
      </c>
      <c r="N1557">
        <f t="shared" si="177"/>
        <v>8811.7000004276633</v>
      </c>
      <c r="O1557" s="10">
        <f t="shared" si="178"/>
        <v>44636.33268590278</v>
      </c>
      <c r="P1557" s="15">
        <f t="shared" si="179"/>
        <v>3</v>
      </c>
    </row>
    <row r="1558" spans="1:16">
      <c r="A1558" s="9" t="s">
        <v>3575</v>
      </c>
      <c r="B1558" s="9" t="s">
        <v>3576</v>
      </c>
      <c r="C1558" s="9" t="s">
        <v>202</v>
      </c>
      <c r="D1558" s="9" t="s">
        <v>202</v>
      </c>
      <c r="E1558" t="s">
        <v>544</v>
      </c>
      <c r="F1558" s="11">
        <v>44636.280335648145</v>
      </c>
      <c r="G1558" t="s">
        <v>16</v>
      </c>
      <c r="H1558" t="s">
        <v>23</v>
      </c>
      <c r="I1558" s="12">
        <v>44636.29808439815</v>
      </c>
      <c r="J1558" s="12">
        <v>44636.326482592594</v>
      </c>
      <c r="K1558" s="13">
        <f t="shared" si="175"/>
        <v>40.893400000641122</v>
      </c>
      <c r="L1558" s="3">
        <f t="shared" si="180"/>
        <v>1.7245370327145793E-3</v>
      </c>
      <c r="M1558" s="15">
        <f t="shared" si="176"/>
        <v>2.4833333333333334</v>
      </c>
      <c r="N1558">
        <f t="shared" si="177"/>
        <v>8178.6800001282245</v>
      </c>
      <c r="O1558" s="10">
        <f t="shared" si="178"/>
        <v>44636.326482592594</v>
      </c>
      <c r="P1558" s="15">
        <f t="shared" si="179"/>
        <v>3</v>
      </c>
    </row>
    <row r="1559" spans="1:16">
      <c r="A1559" s="9" t="s">
        <v>3577</v>
      </c>
      <c r="B1559" s="9" t="s">
        <v>3578</v>
      </c>
      <c r="C1559" s="9" t="s">
        <v>246</v>
      </c>
      <c r="D1559" s="9" t="s">
        <v>247</v>
      </c>
      <c r="E1559" t="s">
        <v>770</v>
      </c>
      <c r="F1559" s="11">
        <v>44636.281712962962</v>
      </c>
      <c r="G1559" t="s">
        <v>16</v>
      </c>
      <c r="H1559" t="s">
        <v>17</v>
      </c>
      <c r="I1559" s="12">
        <v>44636.302035740744</v>
      </c>
      <c r="J1559" s="12">
        <v>44636.336133032404</v>
      </c>
      <c r="K1559" s="13">
        <f t="shared" si="175"/>
        <v>49.100099990610033</v>
      </c>
      <c r="L1559" s="3">
        <f t="shared" si="180"/>
        <v>1.377314816636499E-3</v>
      </c>
      <c r="M1559" s="15">
        <f t="shared" si="176"/>
        <v>1.9833333333333334</v>
      </c>
      <c r="N1559">
        <f t="shared" si="177"/>
        <v>9820.0199981220067</v>
      </c>
      <c r="O1559" s="10">
        <f t="shared" si="178"/>
        <v>44636.336133032404</v>
      </c>
      <c r="P1559" s="15">
        <f t="shared" si="179"/>
        <v>3</v>
      </c>
    </row>
    <row r="1560" spans="1:16">
      <c r="A1560" s="9" t="s">
        <v>3579</v>
      </c>
      <c r="B1560" s="9" t="s">
        <v>3580</v>
      </c>
      <c r="C1560" s="9" t="s">
        <v>185</v>
      </c>
      <c r="D1560" s="9" t="s">
        <v>185</v>
      </c>
      <c r="E1560" t="s">
        <v>157</v>
      </c>
      <c r="F1560" s="11">
        <v>44636.285057870373</v>
      </c>
      <c r="G1560" t="s">
        <v>16</v>
      </c>
      <c r="H1560" t="s">
        <v>23</v>
      </c>
      <c r="I1560" s="12">
        <v>44636.304241481484</v>
      </c>
      <c r="J1560" s="12">
        <v>44636.334604606483</v>
      </c>
      <c r="K1560" s="13">
        <f t="shared" si="175"/>
        <v>43.722899998538196</v>
      </c>
      <c r="L1560" s="3">
        <f t="shared" si="180"/>
        <v>3.3449074107920751E-3</v>
      </c>
      <c r="M1560" s="15">
        <f t="shared" si="176"/>
        <v>4.8166666666666664</v>
      </c>
      <c r="N1560">
        <f t="shared" si="177"/>
        <v>8744.5799997076392</v>
      </c>
      <c r="O1560" s="10">
        <f t="shared" si="178"/>
        <v>44636.334604606483</v>
      </c>
      <c r="P1560" s="15">
        <f t="shared" si="179"/>
        <v>3</v>
      </c>
    </row>
    <row r="1561" spans="1:16">
      <c r="A1561" s="9" t="s">
        <v>3581</v>
      </c>
      <c r="B1561" s="9" t="s">
        <v>3582</v>
      </c>
      <c r="C1561" s="9" t="s">
        <v>1525</v>
      </c>
      <c r="D1561" s="9" t="s">
        <v>1525</v>
      </c>
      <c r="E1561" t="s">
        <v>179</v>
      </c>
      <c r="F1561" s="11">
        <v>44636.288101851853</v>
      </c>
      <c r="G1561" t="s">
        <v>16</v>
      </c>
      <c r="H1561" t="s">
        <v>23</v>
      </c>
      <c r="I1561" s="12">
        <v>44636.306768171293</v>
      </c>
      <c r="J1561" s="12">
        <v>44636.341344837965</v>
      </c>
      <c r="K1561" s="13">
        <f t="shared" si="175"/>
        <v>49.790400008205324</v>
      </c>
      <c r="L1561" s="3">
        <f t="shared" si="180"/>
        <v>3.0439814800047316E-3</v>
      </c>
      <c r="M1561" s="15">
        <f t="shared" si="176"/>
        <v>4.3833333333333337</v>
      </c>
      <c r="N1561">
        <f t="shared" si="177"/>
        <v>9958.0800016410649</v>
      </c>
      <c r="O1561" s="10">
        <f t="shared" si="178"/>
        <v>44636.341344837965</v>
      </c>
      <c r="P1561" s="15">
        <f t="shared" si="179"/>
        <v>3</v>
      </c>
    </row>
    <row r="1562" spans="1:16">
      <c r="A1562" s="9" t="s">
        <v>3583</v>
      </c>
      <c r="B1562" s="9" t="s">
        <v>3584</v>
      </c>
      <c r="C1562" s="9" t="s">
        <v>155</v>
      </c>
      <c r="D1562" s="9" t="s">
        <v>156</v>
      </c>
      <c r="E1562" t="s">
        <v>124</v>
      </c>
      <c r="F1562" s="11">
        <v>44636.290914351855</v>
      </c>
      <c r="G1562" t="s">
        <v>16</v>
      </c>
      <c r="H1562" t="s">
        <v>23</v>
      </c>
      <c r="I1562" s="12">
        <v>44636.312651504632</v>
      </c>
      <c r="J1562" s="12">
        <v>44636.347214421294</v>
      </c>
      <c r="K1562" s="13">
        <f t="shared" si="175"/>
        <v>49.770599993644282</v>
      </c>
      <c r="L1562" s="3">
        <f t="shared" si="180"/>
        <v>2.8125000026193447E-3</v>
      </c>
      <c r="M1562" s="15">
        <f t="shared" si="176"/>
        <v>4.05</v>
      </c>
      <c r="N1562">
        <f t="shared" si="177"/>
        <v>9954.1199987288564</v>
      </c>
      <c r="O1562" s="10">
        <f t="shared" si="178"/>
        <v>44636.347214421294</v>
      </c>
      <c r="P1562" s="15">
        <f t="shared" si="179"/>
        <v>3</v>
      </c>
    </row>
    <row r="1563" spans="1:16">
      <c r="A1563" s="9" t="s">
        <v>3585</v>
      </c>
      <c r="B1563" s="9" t="s">
        <v>3586</v>
      </c>
      <c r="C1563" s="9" t="s">
        <v>197</v>
      </c>
      <c r="D1563" s="9" t="s">
        <v>198</v>
      </c>
      <c r="E1563" t="s">
        <v>175</v>
      </c>
      <c r="F1563" s="11">
        <v>44636.291296296295</v>
      </c>
      <c r="G1563" t="s">
        <v>16</v>
      </c>
      <c r="H1563" t="s">
        <v>23</v>
      </c>
      <c r="I1563" s="12">
        <v>44636.311990046299</v>
      </c>
      <c r="J1563" s="12">
        <v>44636.346565740743</v>
      </c>
      <c r="K1563" s="13">
        <f t="shared" si="175"/>
        <v>49.78899999987334</v>
      </c>
      <c r="L1563" s="3">
        <f t="shared" si="180"/>
        <v>3.8194443914107978E-4</v>
      </c>
      <c r="M1563" s="15">
        <f t="shared" si="176"/>
        <v>0.55000000000000004</v>
      </c>
      <c r="N1563">
        <f t="shared" si="177"/>
        <v>9957.799999974668</v>
      </c>
      <c r="O1563" s="10">
        <f t="shared" si="178"/>
        <v>44636.346565740743</v>
      </c>
      <c r="P1563" s="15">
        <f t="shared" si="179"/>
        <v>3</v>
      </c>
    </row>
    <row r="1564" spans="1:16">
      <c r="A1564" s="9" t="s">
        <v>3587</v>
      </c>
      <c r="B1564" s="9" t="s">
        <v>3588</v>
      </c>
      <c r="C1564" s="9" t="s">
        <v>160</v>
      </c>
      <c r="D1564" s="9" t="s">
        <v>161</v>
      </c>
      <c r="E1564" t="s">
        <v>203</v>
      </c>
      <c r="F1564" s="11">
        <v>44636.298761574071</v>
      </c>
      <c r="G1564" t="s">
        <v>16</v>
      </c>
      <c r="H1564" t="s">
        <v>23</v>
      </c>
      <c r="I1564" s="12">
        <v>44636.315546851853</v>
      </c>
      <c r="J1564" s="12">
        <v>44636.349335462961</v>
      </c>
      <c r="K1564" s="13">
        <f t="shared" si="175"/>
        <v>48.655599995981902</v>
      </c>
      <c r="L1564" s="3">
        <f t="shared" si="180"/>
        <v>7.4652777766459621E-3</v>
      </c>
      <c r="M1564" s="15">
        <f t="shared" si="176"/>
        <v>10.75</v>
      </c>
      <c r="N1564">
        <f t="shared" si="177"/>
        <v>9731.1199991963804</v>
      </c>
      <c r="O1564" s="10">
        <f t="shared" si="178"/>
        <v>44636.349335462961</v>
      </c>
      <c r="P1564" s="15">
        <f t="shared" si="179"/>
        <v>3</v>
      </c>
    </row>
    <row r="1565" spans="1:16">
      <c r="A1565" s="9" t="s">
        <v>3589</v>
      </c>
      <c r="B1565" s="9" t="s">
        <v>3590</v>
      </c>
      <c r="C1565" s="9" t="s">
        <v>20</v>
      </c>
      <c r="D1565" s="9" t="s">
        <v>21</v>
      </c>
      <c r="E1565" t="s">
        <v>34</v>
      </c>
      <c r="F1565" s="11">
        <v>44636.304629629631</v>
      </c>
      <c r="G1565" t="s">
        <v>16</v>
      </c>
      <c r="H1565" t="s">
        <v>23</v>
      </c>
      <c r="I1565" s="12">
        <v>44636.326375532408</v>
      </c>
      <c r="J1565" s="12">
        <v>44636.352774490741</v>
      </c>
      <c r="K1565" s="13">
        <f t="shared" si="175"/>
        <v>38.014499999117106</v>
      </c>
      <c r="L1565" s="3">
        <f t="shared" si="180"/>
        <v>5.8680555594037287E-3</v>
      </c>
      <c r="M1565" s="15">
        <f t="shared" si="176"/>
        <v>8.4499999999999993</v>
      </c>
      <c r="N1565">
        <f t="shared" si="177"/>
        <v>7602.8999998234212</v>
      </c>
      <c r="O1565" s="10">
        <f t="shared" si="178"/>
        <v>44636.352774490741</v>
      </c>
      <c r="P1565" s="15">
        <f t="shared" si="179"/>
        <v>3</v>
      </c>
    </row>
    <row r="1566" spans="1:16">
      <c r="A1566" s="9" t="s">
        <v>3591</v>
      </c>
      <c r="B1566" s="9" t="s">
        <v>3592</v>
      </c>
      <c r="C1566" s="9" t="s">
        <v>1073</v>
      </c>
      <c r="D1566" s="9" t="s">
        <v>1074</v>
      </c>
      <c r="E1566" t="s">
        <v>199</v>
      </c>
      <c r="F1566" s="11">
        <v>44636.319097222222</v>
      </c>
      <c r="G1566" t="s">
        <v>16</v>
      </c>
      <c r="H1566" t="s">
        <v>23</v>
      </c>
      <c r="I1566" s="12">
        <v>44636.342903888886</v>
      </c>
      <c r="J1566" s="12">
        <v>44636.369906388885</v>
      </c>
      <c r="K1566" s="13">
        <f t="shared" si="175"/>
        <v>38.883599998662248</v>
      </c>
      <c r="L1566" s="3">
        <f t="shared" si="180"/>
        <v>1.4467592591245193E-2</v>
      </c>
      <c r="M1566" s="15">
        <f t="shared" si="176"/>
        <v>20.833333333333332</v>
      </c>
      <c r="N1566">
        <f t="shared" si="177"/>
        <v>7776.7199997324497</v>
      </c>
      <c r="O1566" s="10">
        <f t="shared" si="178"/>
        <v>44636.369906388885</v>
      </c>
      <c r="P1566" s="15">
        <f t="shared" si="179"/>
        <v>3</v>
      </c>
    </row>
    <row r="1567" spans="1:16">
      <c r="A1567" s="9" t="s">
        <v>3593</v>
      </c>
      <c r="B1567" s="9" t="s">
        <v>3594</v>
      </c>
      <c r="C1567" s="9" t="s">
        <v>241</v>
      </c>
      <c r="D1567" s="9" t="s">
        <v>242</v>
      </c>
      <c r="E1567" t="s">
        <v>928</v>
      </c>
      <c r="F1567" s="11">
        <v>44636.342118055552</v>
      </c>
      <c r="G1567" t="s">
        <v>16</v>
      </c>
      <c r="H1567" t="s">
        <v>23</v>
      </c>
      <c r="I1567" s="12">
        <v>44636.366004097225</v>
      </c>
      <c r="J1567" s="12">
        <v>44636.400507152779</v>
      </c>
      <c r="K1567" s="13">
        <f t="shared" si="175"/>
        <v>49.684399998513982</v>
      </c>
      <c r="L1567" s="3">
        <f t="shared" si="180"/>
        <v>2.3020833330519963E-2</v>
      </c>
      <c r="M1567" s="15">
        <f t="shared" si="176"/>
        <v>33.15</v>
      </c>
      <c r="N1567">
        <f t="shared" si="177"/>
        <v>9936.8799997027963</v>
      </c>
      <c r="O1567" s="10">
        <f t="shared" si="178"/>
        <v>44636.400507152779</v>
      </c>
      <c r="P1567" s="15">
        <f t="shared" si="179"/>
        <v>3</v>
      </c>
    </row>
    <row r="1568" spans="1:16">
      <c r="A1568" s="9" t="s">
        <v>3595</v>
      </c>
      <c r="B1568" s="9" t="s">
        <v>3596</v>
      </c>
      <c r="C1568" s="9" t="s">
        <v>89</v>
      </c>
      <c r="D1568" s="9" t="s">
        <v>90</v>
      </c>
      <c r="E1568" t="s">
        <v>1785</v>
      </c>
      <c r="F1568" s="11">
        <v>44636.344675925924</v>
      </c>
      <c r="G1568" t="s">
        <v>16</v>
      </c>
      <c r="H1568" t="s">
        <v>23</v>
      </c>
      <c r="I1568" s="12">
        <v>44636.365707037039</v>
      </c>
      <c r="J1568" s="12">
        <v>44636.39888148148</v>
      </c>
      <c r="K1568" s="13">
        <f t="shared" si="175"/>
        <v>47.77119999518618</v>
      </c>
      <c r="L1568" s="3">
        <f t="shared" si="180"/>
        <v>2.5578703716746531E-3</v>
      </c>
      <c r="M1568" s="15">
        <f t="shared" si="176"/>
        <v>3.6833333333333336</v>
      </c>
      <c r="N1568">
        <f t="shared" si="177"/>
        <v>9554.239999037236</v>
      </c>
      <c r="O1568" s="10">
        <f t="shared" si="178"/>
        <v>44636.39888148148</v>
      </c>
      <c r="P1568" s="15">
        <f t="shared" si="179"/>
        <v>3</v>
      </c>
    </row>
    <row r="1569" spans="1:16">
      <c r="A1569" s="9" t="s">
        <v>3597</v>
      </c>
      <c r="B1569" s="9" t="s">
        <v>3598</v>
      </c>
      <c r="C1569" s="9" t="s">
        <v>206</v>
      </c>
      <c r="D1569" s="9" t="s">
        <v>207</v>
      </c>
      <c r="E1569" t="s">
        <v>2177</v>
      </c>
      <c r="F1569" s="11">
        <v>44636.36681712963</v>
      </c>
      <c r="G1569" t="s">
        <v>16</v>
      </c>
      <c r="H1569" t="s">
        <v>23</v>
      </c>
      <c r="I1569" s="12">
        <v>44636.388674212962</v>
      </c>
      <c r="J1569" s="12">
        <v>44636.423377962965</v>
      </c>
      <c r="K1569" s="13">
        <f t="shared" si="175"/>
        <v>49.973400004673749</v>
      </c>
      <c r="L1569" s="3">
        <f t="shared" si="180"/>
        <v>2.2141203706269152E-2</v>
      </c>
      <c r="M1569" s="15">
        <f t="shared" si="176"/>
        <v>31.883333333333333</v>
      </c>
      <c r="N1569">
        <f t="shared" si="177"/>
        <v>9994.6800009347498</v>
      </c>
      <c r="O1569" s="10">
        <f t="shared" si="178"/>
        <v>44636.423377962965</v>
      </c>
      <c r="P1569" s="15">
        <f t="shared" si="179"/>
        <v>3</v>
      </c>
    </row>
    <row r="1570" spans="1:16">
      <c r="A1570" s="9" t="s">
        <v>3599</v>
      </c>
      <c r="B1570" s="9" t="s">
        <v>3600</v>
      </c>
      <c r="C1570" s="9" t="s">
        <v>267</v>
      </c>
      <c r="D1570" s="9" t="s">
        <v>267</v>
      </c>
      <c r="E1570" t="s">
        <v>268</v>
      </c>
      <c r="F1570" s="11">
        <v>44636.394189814811</v>
      </c>
      <c r="G1570" t="s">
        <v>16</v>
      </c>
      <c r="H1570" t="s">
        <v>23</v>
      </c>
      <c r="I1570" s="12">
        <v>44636.412726064817</v>
      </c>
      <c r="J1570" s="12">
        <v>44636.439857731479</v>
      </c>
      <c r="K1570" s="13">
        <f t="shared" si="175"/>
        <v>39.069599993526936</v>
      </c>
      <c r="L1570" s="3">
        <f t="shared" si="180"/>
        <v>2.7372685181035195E-2</v>
      </c>
      <c r="M1570" s="15">
        <f t="shared" si="176"/>
        <v>39.416666666666664</v>
      </c>
      <c r="N1570">
        <f t="shared" si="177"/>
        <v>7813.9199987053871</v>
      </c>
      <c r="O1570" s="10">
        <f t="shared" si="178"/>
        <v>44636.439857731479</v>
      </c>
      <c r="P1570" s="15">
        <f t="shared" si="179"/>
        <v>3</v>
      </c>
    </row>
    <row r="1571" spans="1:16">
      <c r="A1571" s="9" t="s">
        <v>3601</v>
      </c>
      <c r="B1571" s="9" t="s">
        <v>3602</v>
      </c>
      <c r="C1571" s="9" t="s">
        <v>20</v>
      </c>
      <c r="D1571" s="9" t="s">
        <v>21</v>
      </c>
      <c r="E1571" t="s">
        <v>62</v>
      </c>
      <c r="F1571" s="11">
        <v>44636.394999999997</v>
      </c>
      <c r="G1571" t="s">
        <v>16</v>
      </c>
      <c r="H1571" t="s">
        <v>23</v>
      </c>
      <c r="I1571" s="12">
        <v>44636.416709999998</v>
      </c>
      <c r="J1571" s="12">
        <v>44636.450494652781</v>
      </c>
      <c r="K1571" s="13">
        <f t="shared" si="175"/>
        <v>48.649900008458644</v>
      </c>
      <c r="L1571" s="3">
        <f t="shared" si="180"/>
        <v>8.1018518540076911E-4</v>
      </c>
      <c r="M1571" s="15">
        <f t="shared" si="176"/>
        <v>1.1666666666666667</v>
      </c>
      <c r="N1571">
        <f t="shared" si="177"/>
        <v>9729.9800016917288</v>
      </c>
      <c r="O1571" s="10">
        <f t="shared" si="178"/>
        <v>44636.450494652781</v>
      </c>
      <c r="P1571" s="15">
        <f t="shared" si="179"/>
        <v>3</v>
      </c>
    </row>
    <row r="1572" spans="1:16">
      <c r="A1572" s="9" t="s">
        <v>3603</v>
      </c>
      <c r="B1572" s="9" t="s">
        <v>3604</v>
      </c>
      <c r="C1572" s="9" t="s">
        <v>309</v>
      </c>
      <c r="D1572" s="9" t="s">
        <v>123</v>
      </c>
      <c r="E1572" t="s">
        <v>162</v>
      </c>
      <c r="F1572" s="11">
        <v>44636.402256944442</v>
      </c>
      <c r="G1572" t="s">
        <v>16</v>
      </c>
      <c r="H1572" t="s">
        <v>23</v>
      </c>
      <c r="I1572" s="12">
        <v>44636.422826458336</v>
      </c>
      <c r="J1572" s="12">
        <v>44636.457496597221</v>
      </c>
      <c r="K1572" s="13">
        <f t="shared" si="175"/>
        <v>49.924999993527308</v>
      </c>
      <c r="L1572" s="3">
        <f t="shared" si="180"/>
        <v>7.2569444455439225E-3</v>
      </c>
      <c r="M1572" s="15">
        <f t="shared" si="176"/>
        <v>10.45</v>
      </c>
      <c r="N1572">
        <f t="shared" si="177"/>
        <v>9984.9999987054616</v>
      </c>
      <c r="O1572" s="10">
        <f t="shared" si="178"/>
        <v>44636.457496597221</v>
      </c>
      <c r="P1572" s="15">
        <f t="shared" si="179"/>
        <v>3</v>
      </c>
    </row>
    <row r="1573" spans="1:16">
      <c r="A1573" s="9" t="s">
        <v>3605</v>
      </c>
      <c r="B1573" s="9" t="s">
        <v>3606</v>
      </c>
      <c r="C1573" s="9" t="s">
        <v>273</v>
      </c>
      <c r="D1573" s="9" t="s">
        <v>274</v>
      </c>
      <c r="E1573" t="s">
        <v>114</v>
      </c>
      <c r="F1573" s="11">
        <v>44636.405277777776</v>
      </c>
      <c r="G1573" t="s">
        <v>16</v>
      </c>
      <c r="H1573" t="s">
        <v>23</v>
      </c>
      <c r="I1573" s="12">
        <v>44636.42371354167</v>
      </c>
      <c r="J1573" s="12">
        <v>44636.457426388886</v>
      </c>
      <c r="K1573" s="13">
        <f t="shared" si="175"/>
        <v>48.54649999178946</v>
      </c>
      <c r="L1573" s="3">
        <f t="shared" si="180"/>
        <v>3.0208333337213844E-3</v>
      </c>
      <c r="M1573" s="15">
        <f t="shared" si="176"/>
        <v>4.3499999999999996</v>
      </c>
      <c r="N1573">
        <f t="shared" si="177"/>
        <v>9709.299998357892</v>
      </c>
      <c r="O1573" s="10">
        <f t="shared" si="178"/>
        <v>44636.457426388886</v>
      </c>
      <c r="P1573" s="15">
        <f t="shared" si="179"/>
        <v>3</v>
      </c>
    </row>
    <row r="1574" spans="1:16">
      <c r="A1574" s="9" t="s">
        <v>3607</v>
      </c>
      <c r="B1574" s="9" t="s">
        <v>3608</v>
      </c>
      <c r="C1574" s="9" t="s">
        <v>173</v>
      </c>
      <c r="D1574" s="9" t="s">
        <v>174</v>
      </c>
      <c r="E1574" t="s">
        <v>595</v>
      </c>
      <c r="F1574" s="11">
        <v>44636.406226851854</v>
      </c>
      <c r="G1574" t="s">
        <v>16</v>
      </c>
      <c r="H1574" t="s">
        <v>17</v>
      </c>
      <c r="I1574" s="12">
        <v>44636.427898935188</v>
      </c>
      <c r="J1574" s="12">
        <v>44636.461141643522</v>
      </c>
      <c r="K1574" s="13">
        <f t="shared" si="175"/>
        <v>47.869500000961125</v>
      </c>
      <c r="L1574" s="3">
        <f t="shared" si="180"/>
        <v>9.490740776527673E-4</v>
      </c>
      <c r="M1574" s="15">
        <f t="shared" si="176"/>
        <v>1.3666666666666667</v>
      </c>
      <c r="N1574">
        <f t="shared" si="177"/>
        <v>9573.900000192225</v>
      </c>
      <c r="O1574" s="10">
        <f t="shared" si="178"/>
        <v>44636.461141643522</v>
      </c>
      <c r="P1574" s="15">
        <f t="shared" si="179"/>
        <v>3</v>
      </c>
    </row>
    <row r="1575" spans="1:16">
      <c r="A1575" s="9" t="s">
        <v>3609</v>
      </c>
      <c r="B1575" s="9" t="s">
        <v>3610</v>
      </c>
      <c r="C1575" s="9" t="s">
        <v>127</v>
      </c>
      <c r="D1575" s="9" t="s">
        <v>128</v>
      </c>
      <c r="E1575" t="s">
        <v>619</v>
      </c>
      <c r="F1575" s="11">
        <v>44636.426319444443</v>
      </c>
      <c r="G1575" t="s">
        <v>16</v>
      </c>
      <c r="H1575" t="s">
        <v>17</v>
      </c>
      <c r="I1575" s="12">
        <v>44636.448117499996</v>
      </c>
      <c r="J1575" s="12">
        <v>44636.479439027775</v>
      </c>
      <c r="K1575" s="13">
        <f t="shared" si="175"/>
        <v>45.103000000817701</v>
      </c>
      <c r="L1575" s="3">
        <f t="shared" si="180"/>
        <v>2.0092592589207925E-2</v>
      </c>
      <c r="M1575" s="15">
        <f t="shared" si="176"/>
        <v>28.933333333333334</v>
      </c>
      <c r="N1575">
        <f t="shared" si="177"/>
        <v>9020.6000001635402</v>
      </c>
      <c r="O1575" s="10">
        <f t="shared" si="178"/>
        <v>44636.479439027775</v>
      </c>
      <c r="P1575" s="15">
        <f t="shared" si="179"/>
        <v>3</v>
      </c>
    </row>
    <row r="1576" spans="1:16">
      <c r="A1576" s="9" t="s">
        <v>3611</v>
      </c>
      <c r="B1576" s="9" t="s">
        <v>3612</v>
      </c>
      <c r="C1576" s="9" t="s">
        <v>323</v>
      </c>
      <c r="D1576" s="9" t="s">
        <v>323</v>
      </c>
      <c r="E1576" t="s">
        <v>110</v>
      </c>
      <c r="F1576" s="11">
        <v>44636.426550925928</v>
      </c>
      <c r="G1576" t="s">
        <v>16</v>
      </c>
      <c r="H1576" t="s">
        <v>23</v>
      </c>
      <c r="I1576" s="12">
        <v>44636.451710995367</v>
      </c>
      <c r="J1576" s="12">
        <v>44636.485780717594</v>
      </c>
      <c r="K1576" s="13">
        <f t="shared" si="175"/>
        <v>49.060400007292628</v>
      </c>
      <c r="L1576" s="3">
        <f t="shared" si="180"/>
        <v>2.3148148466134444E-4</v>
      </c>
      <c r="M1576" s="15">
        <f t="shared" si="176"/>
        <v>0.33333333333333331</v>
      </c>
      <c r="N1576">
        <f t="shared" si="177"/>
        <v>9812.0800014585257</v>
      </c>
      <c r="O1576" s="10">
        <f t="shared" si="178"/>
        <v>44636.485780717594</v>
      </c>
      <c r="P1576" s="15">
        <f t="shared" si="179"/>
        <v>3</v>
      </c>
    </row>
    <row r="1577" spans="1:16">
      <c r="A1577" s="9" t="s">
        <v>3613</v>
      </c>
      <c r="B1577" s="9" t="s">
        <v>3614</v>
      </c>
      <c r="C1577" s="9" t="s">
        <v>3615</v>
      </c>
      <c r="D1577" s="9" t="s">
        <v>3615</v>
      </c>
      <c r="E1577" t="s">
        <v>3616</v>
      </c>
      <c r="F1577" s="11">
        <v>44636.429386574076</v>
      </c>
      <c r="G1577" t="s">
        <v>16</v>
      </c>
      <c r="H1577" t="s">
        <v>17</v>
      </c>
      <c r="I1577" s="12">
        <v>44636.454192199075</v>
      </c>
      <c r="J1577" s="12">
        <v>44636.478887754631</v>
      </c>
      <c r="K1577" s="13">
        <f t="shared" si="175"/>
        <v>35.561600000364706</v>
      </c>
      <c r="L1577" s="3">
        <f t="shared" si="180"/>
        <v>2.8356481489026919E-3</v>
      </c>
      <c r="M1577" s="15">
        <f t="shared" si="176"/>
        <v>4.083333333333333</v>
      </c>
      <c r="N1577">
        <f t="shared" si="177"/>
        <v>7112.3200000729412</v>
      </c>
      <c r="O1577" s="10">
        <f t="shared" si="178"/>
        <v>44636.478887754631</v>
      </c>
      <c r="P1577" s="15">
        <f t="shared" si="179"/>
        <v>3</v>
      </c>
    </row>
    <row r="1578" spans="1:16">
      <c r="A1578" s="9" t="s">
        <v>3617</v>
      </c>
      <c r="B1578" s="9" t="s">
        <v>3618</v>
      </c>
      <c r="C1578" s="9" t="s">
        <v>3615</v>
      </c>
      <c r="D1578" s="9" t="s">
        <v>3615</v>
      </c>
      <c r="E1578" t="s">
        <v>3619</v>
      </c>
      <c r="F1578" s="11">
        <v>44636.431666666664</v>
      </c>
      <c r="G1578" t="s">
        <v>16</v>
      </c>
      <c r="H1578" t="s">
        <v>17</v>
      </c>
      <c r="I1578" s="12">
        <v>44636.45338958333</v>
      </c>
      <c r="J1578" s="12">
        <v>44636.474558333335</v>
      </c>
      <c r="K1578" s="13">
        <f t="shared" si="175"/>
        <v>30.483000007225201</v>
      </c>
      <c r="L1578" s="3">
        <f t="shared" si="180"/>
        <v>2.2800925871706568E-3</v>
      </c>
      <c r="M1578" s="15">
        <f t="shared" si="176"/>
        <v>3.2833333333333332</v>
      </c>
      <c r="N1578">
        <f t="shared" si="177"/>
        <v>6096.6000014450401</v>
      </c>
      <c r="O1578" s="10">
        <f t="shared" si="178"/>
        <v>44636.474558333335</v>
      </c>
      <c r="P1578" s="15">
        <f t="shared" si="179"/>
        <v>3</v>
      </c>
    </row>
    <row r="1579" spans="1:16">
      <c r="A1579" s="9" t="s">
        <v>3620</v>
      </c>
      <c r="B1579" s="9" t="s">
        <v>3621</v>
      </c>
      <c r="C1579" s="9" t="s">
        <v>211</v>
      </c>
      <c r="D1579" s="9" t="s">
        <v>211</v>
      </c>
      <c r="E1579" t="s">
        <v>212</v>
      </c>
      <c r="F1579" s="11">
        <v>44636.43204861111</v>
      </c>
      <c r="G1579" t="s">
        <v>16</v>
      </c>
      <c r="H1579" t="s">
        <v>23</v>
      </c>
      <c r="I1579" s="12">
        <v>44636.453800694442</v>
      </c>
      <c r="J1579" s="12">
        <v>44636.486136944448</v>
      </c>
      <c r="K1579" s="13">
        <f t="shared" si="175"/>
        <v>46.564200008288026</v>
      </c>
      <c r="L1579" s="3">
        <f t="shared" si="180"/>
        <v>3.819444464170374E-4</v>
      </c>
      <c r="M1579" s="15">
        <f t="shared" si="176"/>
        <v>0.55000000000000004</v>
      </c>
      <c r="N1579">
        <f t="shared" si="177"/>
        <v>9312.8400016576052</v>
      </c>
      <c r="O1579" s="10">
        <f t="shared" si="178"/>
        <v>44636.486136944448</v>
      </c>
      <c r="P1579" s="15">
        <f t="shared" si="179"/>
        <v>3</v>
      </c>
    </row>
    <row r="1580" spans="1:16">
      <c r="A1580" s="9" t="s">
        <v>3622</v>
      </c>
      <c r="B1580" s="9" t="s">
        <v>3623</v>
      </c>
      <c r="C1580" s="9" t="s">
        <v>1428</v>
      </c>
      <c r="D1580" s="9" t="s">
        <v>1429</v>
      </c>
      <c r="E1580" t="s">
        <v>199</v>
      </c>
      <c r="F1580" s="11">
        <v>44636.43309027778</v>
      </c>
      <c r="G1580" t="s">
        <v>16</v>
      </c>
      <c r="H1580" t="s">
        <v>23</v>
      </c>
      <c r="I1580" s="12">
        <v>44636.450108333331</v>
      </c>
      <c r="J1580" s="12">
        <v>44636.484797986108</v>
      </c>
      <c r="K1580" s="13">
        <f t="shared" si="175"/>
        <v>49.953099999111146</v>
      </c>
      <c r="L1580" s="3">
        <f t="shared" si="180"/>
        <v>1.0416666700621136E-3</v>
      </c>
      <c r="M1580" s="15">
        <f t="shared" si="176"/>
        <v>1.5</v>
      </c>
      <c r="N1580">
        <f t="shared" si="177"/>
        <v>9990.6199998222291</v>
      </c>
      <c r="O1580" s="10">
        <f t="shared" si="178"/>
        <v>44636.484797986108</v>
      </c>
      <c r="P1580" s="15">
        <f t="shared" si="179"/>
        <v>3</v>
      </c>
    </row>
    <row r="1581" spans="1:16">
      <c r="A1581" s="9" t="s">
        <v>3624</v>
      </c>
      <c r="B1581" s="9" t="s">
        <v>3625</v>
      </c>
      <c r="C1581" s="9" t="s">
        <v>89</v>
      </c>
      <c r="D1581" s="9" t="s">
        <v>90</v>
      </c>
      <c r="E1581" t="s">
        <v>943</v>
      </c>
      <c r="F1581" s="11">
        <v>44636.434976851851</v>
      </c>
      <c r="G1581" t="s">
        <v>16</v>
      </c>
      <c r="H1581" t="s">
        <v>23</v>
      </c>
      <c r="I1581" s="12">
        <v>44636.453312962964</v>
      </c>
      <c r="J1581" s="12">
        <v>44636.488034629627</v>
      </c>
      <c r="K1581" s="13">
        <f t="shared" si="175"/>
        <v>49.999199995072559</v>
      </c>
      <c r="L1581" s="3">
        <f t="shared" si="180"/>
        <v>1.8865740712499246E-3</v>
      </c>
      <c r="M1581" s="15">
        <f t="shared" si="176"/>
        <v>2.7166666666666668</v>
      </c>
      <c r="N1581">
        <f t="shared" si="177"/>
        <v>9999.8399990145117</v>
      </c>
      <c r="O1581" s="10">
        <f t="shared" si="178"/>
        <v>44636.488034629627</v>
      </c>
      <c r="P1581" s="15">
        <f t="shared" si="179"/>
        <v>3</v>
      </c>
    </row>
    <row r="1582" spans="1:16">
      <c r="A1582" s="9" t="s">
        <v>3626</v>
      </c>
      <c r="B1582" s="9" t="s">
        <v>3627</v>
      </c>
      <c r="C1582" s="9" t="s">
        <v>447</v>
      </c>
      <c r="D1582" s="9" t="s">
        <v>82</v>
      </c>
      <c r="E1582" t="s">
        <v>166</v>
      </c>
      <c r="F1582" s="11">
        <v>44636.445138888892</v>
      </c>
      <c r="G1582" t="s">
        <v>16</v>
      </c>
      <c r="H1582" t="s">
        <v>23</v>
      </c>
      <c r="I1582" s="12">
        <v>44636.464482291667</v>
      </c>
      <c r="J1582" s="12">
        <v>44636.499204444444</v>
      </c>
      <c r="K1582" s="13">
        <f t="shared" si="175"/>
        <v>49.999899999238551</v>
      </c>
      <c r="L1582" s="3">
        <f t="shared" si="180"/>
        <v>1.0162037040572613E-2</v>
      </c>
      <c r="M1582" s="15">
        <f t="shared" si="176"/>
        <v>14.633333333333333</v>
      </c>
      <c r="N1582">
        <f t="shared" si="177"/>
        <v>9999.9799998477101</v>
      </c>
      <c r="O1582" s="10">
        <f t="shared" si="178"/>
        <v>44636.499204444444</v>
      </c>
      <c r="P1582" s="15">
        <f t="shared" si="179"/>
        <v>3</v>
      </c>
    </row>
    <row r="1583" spans="1:16">
      <c r="A1583" s="9" t="s">
        <v>3628</v>
      </c>
      <c r="B1583" s="9" t="s">
        <v>3629</v>
      </c>
      <c r="C1583" s="9" t="s">
        <v>1795</v>
      </c>
      <c r="D1583" s="9" t="s">
        <v>1795</v>
      </c>
      <c r="E1583" t="s">
        <v>2233</v>
      </c>
      <c r="F1583" s="11">
        <v>44636.445706018516</v>
      </c>
      <c r="G1583" t="s">
        <v>16</v>
      </c>
      <c r="H1583" t="s">
        <v>17</v>
      </c>
      <c r="I1583" s="12">
        <v>44636.466470046296</v>
      </c>
      <c r="J1583" s="12">
        <v>44636.497275185182</v>
      </c>
      <c r="K1583" s="13">
        <f t="shared" si="175"/>
        <v>44.359399995300919</v>
      </c>
      <c r="L1583" s="3">
        <f t="shared" si="180"/>
        <v>5.6712962395977229E-4</v>
      </c>
      <c r="M1583" s="15">
        <f t="shared" si="176"/>
        <v>0.81666666666666665</v>
      </c>
      <c r="N1583">
        <f t="shared" si="177"/>
        <v>8871.8799990601838</v>
      </c>
      <c r="O1583" s="10">
        <f t="shared" si="178"/>
        <v>44636.497275185182</v>
      </c>
      <c r="P1583" s="15">
        <f t="shared" si="179"/>
        <v>3</v>
      </c>
    </row>
    <row r="1584" spans="1:16">
      <c r="A1584" s="9" t="s">
        <v>3630</v>
      </c>
      <c r="B1584" s="9" t="s">
        <v>3631</v>
      </c>
      <c r="C1584" s="9" t="s">
        <v>1535</v>
      </c>
      <c r="D1584" s="9" t="s">
        <v>123</v>
      </c>
      <c r="E1584" t="s">
        <v>203</v>
      </c>
      <c r="F1584" s="11">
        <v>44636.456990740742</v>
      </c>
      <c r="G1584" t="s">
        <v>16</v>
      </c>
      <c r="H1584" t="s">
        <v>23</v>
      </c>
      <c r="I1584" s="12">
        <v>44636.474796643517</v>
      </c>
      <c r="J1584" s="12">
        <v>44636.509062129633</v>
      </c>
      <c r="K1584" s="13">
        <f t="shared" si="175"/>
        <v>49.342300007119775</v>
      </c>
      <c r="L1584" s="3">
        <f t="shared" si="180"/>
        <v>1.1284722226264421E-2</v>
      </c>
      <c r="M1584" s="15">
        <f t="shared" si="176"/>
        <v>16.25</v>
      </c>
      <c r="N1584">
        <f t="shared" si="177"/>
        <v>9868.460001423955</v>
      </c>
      <c r="O1584" s="10">
        <f t="shared" si="178"/>
        <v>44636.509062129633</v>
      </c>
      <c r="P1584" s="15">
        <f t="shared" si="179"/>
        <v>3</v>
      </c>
    </row>
    <row r="1585" spans="1:16">
      <c r="A1585" s="9" t="s">
        <v>3632</v>
      </c>
      <c r="B1585" s="9" t="s">
        <v>3633</v>
      </c>
      <c r="C1585" s="9" t="s">
        <v>20</v>
      </c>
      <c r="D1585" s="9" t="s">
        <v>21</v>
      </c>
      <c r="E1585" t="s">
        <v>2848</v>
      </c>
      <c r="F1585" s="11">
        <v>44636.460787037038</v>
      </c>
      <c r="G1585" t="s">
        <v>16</v>
      </c>
      <c r="H1585" t="s">
        <v>23</v>
      </c>
      <c r="I1585" s="12">
        <v>44636.4821099537</v>
      </c>
      <c r="J1585" s="12">
        <v>44636.516408912037</v>
      </c>
      <c r="K1585" s="13">
        <f t="shared" si="175"/>
        <v>49.390500005101785</v>
      </c>
      <c r="L1585" s="3">
        <f t="shared" si="180"/>
        <v>3.796296296059154E-3</v>
      </c>
      <c r="M1585" s="15">
        <f t="shared" si="176"/>
        <v>5.4666666666666668</v>
      </c>
      <c r="N1585">
        <f t="shared" si="177"/>
        <v>9878.100001020357</v>
      </c>
      <c r="O1585" s="10">
        <f t="shared" si="178"/>
        <v>44636.516408912037</v>
      </c>
      <c r="P1585" s="15">
        <f t="shared" si="179"/>
        <v>3</v>
      </c>
    </row>
    <row r="1586" spans="1:16">
      <c r="A1586" s="9" t="s">
        <v>3634</v>
      </c>
      <c r="B1586" s="9" t="s">
        <v>3635</v>
      </c>
      <c r="C1586" s="9" t="s">
        <v>857</v>
      </c>
      <c r="D1586" s="9" t="s">
        <v>857</v>
      </c>
      <c r="E1586" t="s">
        <v>858</v>
      </c>
      <c r="F1586" s="11">
        <v>44636.467719907407</v>
      </c>
      <c r="G1586" t="s">
        <v>16</v>
      </c>
      <c r="H1586" t="s">
        <v>23</v>
      </c>
      <c r="I1586" s="12">
        <v>44636.488589421293</v>
      </c>
      <c r="J1586" s="12">
        <v>44636.523307129632</v>
      </c>
      <c r="K1586" s="13">
        <f t="shared" si="175"/>
        <v>49.993500007549301</v>
      </c>
      <c r="L1586" s="3">
        <f t="shared" si="180"/>
        <v>6.9328703684732318E-3</v>
      </c>
      <c r="M1586" s="15">
        <f t="shared" si="176"/>
        <v>9.9833333333333325</v>
      </c>
      <c r="N1586">
        <f t="shared" si="177"/>
        <v>9998.7000015098602</v>
      </c>
      <c r="O1586" s="10">
        <f t="shared" si="178"/>
        <v>44636.523307129632</v>
      </c>
      <c r="P1586" s="15">
        <f t="shared" si="179"/>
        <v>3</v>
      </c>
    </row>
    <row r="1587" spans="1:16">
      <c r="A1587" s="9" t="s">
        <v>3636</v>
      </c>
      <c r="B1587" s="9" t="s">
        <v>3637</v>
      </c>
      <c r="C1587" s="9" t="s">
        <v>657</v>
      </c>
      <c r="D1587" s="9" t="s">
        <v>657</v>
      </c>
      <c r="E1587" t="s">
        <v>658</v>
      </c>
      <c r="F1587" s="11">
        <v>44636.470358796294</v>
      </c>
      <c r="G1587" t="s">
        <v>16</v>
      </c>
      <c r="H1587" t="s">
        <v>17</v>
      </c>
      <c r="I1587" s="12">
        <v>44636.487977268516</v>
      </c>
      <c r="J1587" s="12">
        <v>44636.522690532409</v>
      </c>
      <c r="K1587" s="13">
        <f t="shared" si="175"/>
        <v>49.987100005382672</v>
      </c>
      <c r="L1587" s="3">
        <f t="shared" si="180"/>
        <v>2.638888887304347E-3</v>
      </c>
      <c r="M1587" s="15">
        <f t="shared" si="176"/>
        <v>3.8</v>
      </c>
      <c r="N1587">
        <f t="shared" si="177"/>
        <v>9997.4200010765344</v>
      </c>
      <c r="O1587" s="10">
        <f t="shared" si="178"/>
        <v>44636.522690532409</v>
      </c>
      <c r="P1587" s="15">
        <f t="shared" si="179"/>
        <v>3</v>
      </c>
    </row>
    <row r="1588" spans="1:16">
      <c r="A1588" s="9" t="s">
        <v>3638</v>
      </c>
      <c r="B1588" s="9" t="s">
        <v>3639</v>
      </c>
      <c r="C1588" s="9" t="s">
        <v>636</v>
      </c>
      <c r="D1588" s="9" t="s">
        <v>636</v>
      </c>
      <c r="E1588" t="s">
        <v>637</v>
      </c>
      <c r="F1588" s="11">
        <v>44636.471203703702</v>
      </c>
      <c r="G1588" t="s">
        <v>16</v>
      </c>
      <c r="H1588" t="s">
        <v>17</v>
      </c>
      <c r="I1588" s="12">
        <v>44636.491015856482</v>
      </c>
      <c r="J1588" s="12">
        <v>44636.524867662039</v>
      </c>
      <c r="K1588" s="13">
        <f t="shared" si="175"/>
        <v>48.746600003214553</v>
      </c>
      <c r="L1588" s="3">
        <f t="shared" si="180"/>
        <v>8.4490740846376866E-4</v>
      </c>
      <c r="M1588" s="15">
        <f t="shared" si="176"/>
        <v>1.2166666666666668</v>
      </c>
      <c r="N1588">
        <f t="shared" si="177"/>
        <v>9749.3200006429106</v>
      </c>
      <c r="O1588" s="10">
        <f t="shared" si="178"/>
        <v>44636.524867662039</v>
      </c>
      <c r="P1588" s="15">
        <f t="shared" si="179"/>
        <v>3</v>
      </c>
    </row>
    <row r="1589" spans="1:16">
      <c r="A1589" s="9" t="s">
        <v>3640</v>
      </c>
      <c r="B1589" s="9" t="s">
        <v>3641</v>
      </c>
      <c r="C1589" s="9" t="s">
        <v>657</v>
      </c>
      <c r="D1589" s="9" t="s">
        <v>657</v>
      </c>
      <c r="E1589" t="s">
        <v>3642</v>
      </c>
      <c r="F1589" s="11">
        <v>44636.472060185188</v>
      </c>
      <c r="G1589" t="s">
        <v>16</v>
      </c>
      <c r="H1589" t="s">
        <v>17</v>
      </c>
      <c r="I1589" s="12">
        <v>44636.493496504627</v>
      </c>
      <c r="J1589" s="12">
        <v>44636.52427490741</v>
      </c>
      <c r="K1589" s="13">
        <f t="shared" si="175"/>
        <v>44.320900007151067</v>
      </c>
      <c r="L1589" s="3">
        <f t="shared" si="180"/>
        <v>8.5648148524342105E-4</v>
      </c>
      <c r="M1589" s="15">
        <f t="shared" si="176"/>
        <v>1.2333333333333334</v>
      </c>
      <c r="N1589">
        <f t="shared" si="177"/>
        <v>8864.1800014302135</v>
      </c>
      <c r="O1589" s="10">
        <f t="shared" si="178"/>
        <v>44636.52427490741</v>
      </c>
      <c r="P1589" s="15">
        <f t="shared" si="179"/>
        <v>3</v>
      </c>
    </row>
    <row r="1590" spans="1:16">
      <c r="A1590" s="9" t="s">
        <v>3643</v>
      </c>
      <c r="B1590" s="9" t="s">
        <v>3644</v>
      </c>
      <c r="C1590" s="9" t="s">
        <v>657</v>
      </c>
      <c r="D1590" s="9" t="s">
        <v>657</v>
      </c>
      <c r="E1590" t="s">
        <v>3645</v>
      </c>
      <c r="F1590" s="11">
        <v>44636.473333333335</v>
      </c>
      <c r="G1590" t="s">
        <v>16</v>
      </c>
      <c r="H1590" t="s">
        <v>17</v>
      </c>
      <c r="I1590" s="12">
        <v>44636.489165416664</v>
      </c>
      <c r="J1590" s="12">
        <v>44636.521343055552</v>
      </c>
      <c r="K1590" s="13">
        <f t="shared" si="175"/>
        <v>46.335799999069422</v>
      </c>
      <c r="L1590" s="3">
        <f t="shared" si="180"/>
        <v>1.2731481474475004E-3</v>
      </c>
      <c r="M1590" s="15">
        <f t="shared" si="176"/>
        <v>1.8333333333333335</v>
      </c>
      <c r="N1590">
        <f t="shared" si="177"/>
        <v>9267.1599998138845</v>
      </c>
      <c r="O1590" s="10">
        <f t="shared" si="178"/>
        <v>44636.521343055552</v>
      </c>
      <c r="P1590" s="15">
        <f t="shared" si="179"/>
        <v>3</v>
      </c>
    </row>
    <row r="1591" spans="1:16">
      <c r="A1591" s="9" t="s">
        <v>3646</v>
      </c>
      <c r="B1591" s="9" t="s">
        <v>3647</v>
      </c>
      <c r="C1591" s="9" t="s">
        <v>326</v>
      </c>
      <c r="D1591" s="9" t="s">
        <v>326</v>
      </c>
      <c r="E1591" t="s">
        <v>142</v>
      </c>
      <c r="F1591" s="11">
        <v>44636.482499999998</v>
      </c>
      <c r="G1591" t="s">
        <v>16</v>
      </c>
      <c r="H1591" t="s">
        <v>23</v>
      </c>
      <c r="I1591" s="12">
        <v>44636.504120625003</v>
      </c>
      <c r="J1591" s="12">
        <v>44636.538822708331</v>
      </c>
      <c r="K1591" s="13">
        <f t="shared" si="175"/>
        <v>49.970999993383884</v>
      </c>
      <c r="L1591" s="3">
        <f t="shared" si="180"/>
        <v>9.1666666630771942E-3</v>
      </c>
      <c r="M1591" s="15">
        <f t="shared" si="176"/>
        <v>13.2</v>
      </c>
      <c r="N1591">
        <f t="shared" si="177"/>
        <v>9994.1999986767769</v>
      </c>
      <c r="O1591" s="10">
        <f t="shared" si="178"/>
        <v>44636.538822708331</v>
      </c>
      <c r="P1591" s="15">
        <f t="shared" si="179"/>
        <v>3</v>
      </c>
    </row>
    <row r="1592" spans="1:16">
      <c r="A1592" s="9" t="s">
        <v>3648</v>
      </c>
      <c r="B1592" s="9" t="s">
        <v>3649</v>
      </c>
      <c r="C1592" s="9" t="s">
        <v>206</v>
      </c>
      <c r="D1592" s="9" t="s">
        <v>207</v>
      </c>
      <c r="E1592" t="s">
        <v>222</v>
      </c>
      <c r="F1592" s="11">
        <v>44636.49181712963</v>
      </c>
      <c r="G1592" t="s">
        <v>16</v>
      </c>
      <c r="H1592" t="s">
        <v>23</v>
      </c>
      <c r="I1592" s="12">
        <v>44636.511554421297</v>
      </c>
      <c r="J1592" s="12">
        <v>44636.546203310187</v>
      </c>
      <c r="K1592" s="13">
        <f t="shared" si="175"/>
        <v>49.894400001503527</v>
      </c>
      <c r="L1592" s="3">
        <f t="shared" si="180"/>
        <v>9.3171296321088448E-3</v>
      </c>
      <c r="M1592" s="15">
        <f t="shared" si="176"/>
        <v>13.416666666666666</v>
      </c>
      <c r="N1592">
        <f t="shared" si="177"/>
        <v>9978.8800003007054</v>
      </c>
      <c r="O1592" s="10">
        <f t="shared" si="178"/>
        <v>44636.546203310187</v>
      </c>
      <c r="P1592" s="15">
        <f t="shared" si="179"/>
        <v>3</v>
      </c>
    </row>
    <row r="1593" spans="1:16">
      <c r="A1593" s="9" t="s">
        <v>3650</v>
      </c>
      <c r="B1593" s="9" t="s">
        <v>3651</v>
      </c>
      <c r="C1593" s="9" t="s">
        <v>886</v>
      </c>
      <c r="D1593" s="9" t="s">
        <v>887</v>
      </c>
      <c r="E1593" t="s">
        <v>888</v>
      </c>
      <c r="F1593" s="11">
        <v>44636.492604166669</v>
      </c>
      <c r="G1593" t="s">
        <v>16</v>
      </c>
      <c r="H1593" t="s">
        <v>23</v>
      </c>
      <c r="I1593" s="12">
        <v>44636.513730763887</v>
      </c>
      <c r="J1593" s="12">
        <v>44636.545932013891</v>
      </c>
      <c r="K1593" s="13">
        <f t="shared" si="175"/>
        <v>46.369800005340949</v>
      </c>
      <c r="L1593" s="3">
        <f t="shared" si="180"/>
        <v>7.8703703911742195E-4</v>
      </c>
      <c r="M1593" s="15">
        <f t="shared" si="176"/>
        <v>1.1333333333333333</v>
      </c>
      <c r="N1593">
        <f t="shared" si="177"/>
        <v>9273.9600010681897</v>
      </c>
      <c r="O1593" s="10">
        <f t="shared" si="178"/>
        <v>44636.545932013891</v>
      </c>
      <c r="P1593" s="15">
        <f t="shared" si="179"/>
        <v>3</v>
      </c>
    </row>
    <row r="1594" spans="1:16">
      <c r="A1594" s="9" t="s">
        <v>3652</v>
      </c>
      <c r="B1594" s="9" t="s">
        <v>3653</v>
      </c>
      <c r="C1594" s="9" t="s">
        <v>852</v>
      </c>
      <c r="D1594" s="9" t="s">
        <v>853</v>
      </c>
      <c r="E1594" t="s">
        <v>3654</v>
      </c>
      <c r="F1594" s="11">
        <v>44636.497939814813</v>
      </c>
      <c r="G1594" t="s">
        <v>16</v>
      </c>
      <c r="H1594" t="s">
        <v>17</v>
      </c>
      <c r="I1594" s="12">
        <v>44636.519270439814</v>
      </c>
      <c r="J1594" s="12">
        <v>44636.553020092593</v>
      </c>
      <c r="K1594" s="13">
        <f t="shared" si="175"/>
        <v>48.599500001873821</v>
      </c>
      <c r="L1594" s="3">
        <f t="shared" si="180"/>
        <v>5.3356481439550407E-3</v>
      </c>
      <c r="M1594" s="15">
        <f t="shared" si="176"/>
        <v>7.6833333333333336</v>
      </c>
      <c r="N1594">
        <f t="shared" si="177"/>
        <v>9719.9000003747642</v>
      </c>
      <c r="O1594" s="10">
        <f t="shared" si="178"/>
        <v>44636.553020092593</v>
      </c>
      <c r="P1594" s="15">
        <f t="shared" si="179"/>
        <v>3</v>
      </c>
    </row>
    <row r="1595" spans="1:16">
      <c r="A1595" s="9" t="s">
        <v>3655</v>
      </c>
      <c r="B1595" s="9" t="s">
        <v>3656</v>
      </c>
      <c r="C1595" s="9" t="s">
        <v>345</v>
      </c>
      <c r="D1595" s="9" t="s">
        <v>346</v>
      </c>
      <c r="E1595" t="s">
        <v>170</v>
      </c>
      <c r="F1595" s="11">
        <v>44636.505810185183</v>
      </c>
      <c r="G1595" t="s">
        <v>16</v>
      </c>
      <c r="H1595" t="s">
        <v>23</v>
      </c>
      <c r="I1595" s="12">
        <v>44636.528161851849</v>
      </c>
      <c r="J1595" s="12">
        <v>44636.557514351851</v>
      </c>
      <c r="K1595" s="13">
        <f t="shared" si="175"/>
        <v>42.267600002232939</v>
      </c>
      <c r="L1595" s="3">
        <f t="shared" si="180"/>
        <v>7.8703703693463467E-3</v>
      </c>
      <c r="M1595" s="15">
        <f t="shared" si="176"/>
        <v>11.333333333333334</v>
      </c>
      <c r="N1595">
        <f t="shared" si="177"/>
        <v>8453.5200004465878</v>
      </c>
      <c r="O1595" s="10">
        <f t="shared" si="178"/>
        <v>44636.557514351851</v>
      </c>
      <c r="P1595" s="15">
        <f t="shared" si="179"/>
        <v>3</v>
      </c>
    </row>
    <row r="1596" spans="1:16">
      <c r="A1596" s="9" t="s">
        <v>3657</v>
      </c>
      <c r="B1596" s="9" t="s">
        <v>3658</v>
      </c>
      <c r="C1596" s="9" t="s">
        <v>13</v>
      </c>
      <c r="D1596" s="9" t="s">
        <v>14</v>
      </c>
      <c r="E1596" t="s">
        <v>417</v>
      </c>
      <c r="F1596" s="11">
        <v>44636.511134259257</v>
      </c>
      <c r="G1596" t="s">
        <v>16</v>
      </c>
      <c r="H1596" t="s">
        <v>23</v>
      </c>
      <c r="I1596" s="12">
        <v>44636.53394710648</v>
      </c>
      <c r="J1596" s="12">
        <v>44636.568574606485</v>
      </c>
      <c r="K1596" s="13">
        <f t="shared" si="175"/>
        <v>49.863600006792694</v>
      </c>
      <c r="L1596" s="3">
        <f t="shared" si="180"/>
        <v>5.324074074451346E-3</v>
      </c>
      <c r="M1596" s="15">
        <f t="shared" si="176"/>
        <v>7.666666666666667</v>
      </c>
      <c r="N1596">
        <f t="shared" si="177"/>
        <v>9972.7200013585389</v>
      </c>
      <c r="O1596" s="10">
        <f t="shared" si="178"/>
        <v>44636.568574606485</v>
      </c>
      <c r="P1596" s="15">
        <f t="shared" si="179"/>
        <v>3</v>
      </c>
    </row>
    <row r="1597" spans="1:16">
      <c r="A1597" s="9" t="s">
        <v>3659</v>
      </c>
      <c r="B1597" s="9" t="s">
        <v>3660</v>
      </c>
      <c r="C1597" s="9" t="s">
        <v>20</v>
      </c>
      <c r="D1597" s="9" t="s">
        <v>21</v>
      </c>
      <c r="E1597" t="s">
        <v>1799</v>
      </c>
      <c r="F1597" s="11">
        <v>44636.51971064815</v>
      </c>
      <c r="G1597" t="s">
        <v>16</v>
      </c>
      <c r="H1597" t="s">
        <v>23</v>
      </c>
      <c r="I1597" s="12">
        <v>44636.537722800924</v>
      </c>
      <c r="J1597" s="12">
        <v>44636.572319050923</v>
      </c>
      <c r="K1597" s="13">
        <f t="shared" si="175"/>
        <v>49.81859999941662</v>
      </c>
      <c r="L1597" s="3">
        <f t="shared" si="180"/>
        <v>8.5763888928340748E-3</v>
      </c>
      <c r="M1597" s="15">
        <f t="shared" si="176"/>
        <v>12.35</v>
      </c>
      <c r="N1597">
        <f t="shared" si="177"/>
        <v>9963.7199998833239</v>
      </c>
      <c r="O1597" s="10">
        <f t="shared" si="178"/>
        <v>44636.572319050923</v>
      </c>
      <c r="P1597" s="15">
        <f t="shared" si="179"/>
        <v>3</v>
      </c>
    </row>
    <row r="1598" spans="1:16">
      <c r="A1598" s="9" t="s">
        <v>3661</v>
      </c>
      <c r="B1598" s="9" t="s">
        <v>3662</v>
      </c>
      <c r="C1598" s="9" t="s">
        <v>355</v>
      </c>
      <c r="D1598" s="9" t="s">
        <v>355</v>
      </c>
      <c r="E1598" t="s">
        <v>544</v>
      </c>
      <c r="F1598" s="11">
        <v>44636.528495370374</v>
      </c>
      <c r="G1598" t="s">
        <v>16</v>
      </c>
      <c r="H1598" t="s">
        <v>23</v>
      </c>
      <c r="I1598" s="12">
        <v>44636.547756203705</v>
      </c>
      <c r="J1598" s="12">
        <v>44636.577905370374</v>
      </c>
      <c r="K1598" s="13">
        <f t="shared" si="175"/>
        <v>43.414800002938136</v>
      </c>
      <c r="L1598" s="3">
        <f t="shared" si="180"/>
        <v>8.7847222239361145E-3</v>
      </c>
      <c r="M1598" s="15">
        <f t="shared" si="176"/>
        <v>12.65</v>
      </c>
      <c r="N1598">
        <f t="shared" si="177"/>
        <v>8682.9600005876273</v>
      </c>
      <c r="O1598" s="10">
        <f t="shared" si="178"/>
        <v>44636.577905370374</v>
      </c>
      <c r="P1598" s="15">
        <f t="shared" si="179"/>
        <v>3</v>
      </c>
    </row>
    <row r="1599" spans="1:16">
      <c r="A1599" s="9" t="s">
        <v>3663</v>
      </c>
      <c r="B1599" s="9" t="s">
        <v>3664</v>
      </c>
      <c r="C1599" s="9" t="s">
        <v>20</v>
      </c>
      <c r="D1599" s="9" t="s">
        <v>21</v>
      </c>
      <c r="E1599" t="s">
        <v>570</v>
      </c>
      <c r="F1599" s="11">
        <v>44636.530011574076</v>
      </c>
      <c r="G1599" t="s">
        <v>16</v>
      </c>
      <c r="H1599" t="s">
        <v>23</v>
      </c>
      <c r="I1599" s="12">
        <v>44636.553043032407</v>
      </c>
      <c r="J1599" s="12">
        <v>44636.580310462959</v>
      </c>
      <c r="K1599" s="13">
        <f t="shared" si="175"/>
        <v>39.26509999553673</v>
      </c>
      <c r="L1599" s="3">
        <f t="shared" si="180"/>
        <v>1.5162037016125396E-3</v>
      </c>
      <c r="M1599" s="15">
        <f t="shared" si="176"/>
        <v>2.1833333333333331</v>
      </c>
      <c r="N1599">
        <f t="shared" si="177"/>
        <v>7853.0199991073459</v>
      </c>
      <c r="O1599" s="10">
        <f t="shared" si="178"/>
        <v>44636.580310462959</v>
      </c>
      <c r="P1599" s="15">
        <f t="shared" si="179"/>
        <v>3</v>
      </c>
    </row>
    <row r="1600" spans="1:16">
      <c r="A1600" s="9" t="s">
        <v>3665</v>
      </c>
      <c r="B1600" s="9" t="s">
        <v>3666</v>
      </c>
      <c r="C1600" s="9" t="s">
        <v>316</v>
      </c>
      <c r="D1600" s="9" t="s">
        <v>316</v>
      </c>
      <c r="E1600" t="s">
        <v>317</v>
      </c>
      <c r="F1600" s="11">
        <v>44636.530925925923</v>
      </c>
      <c r="G1600" t="s">
        <v>16</v>
      </c>
      <c r="H1600" t="s">
        <v>23</v>
      </c>
      <c r="I1600" s="12">
        <v>44636.553366134256</v>
      </c>
      <c r="J1600" s="12">
        <v>44636.587133634261</v>
      </c>
      <c r="K1600" s="13">
        <f t="shared" si="175"/>
        <v>48.625200006645173</v>
      </c>
      <c r="L1600" s="3">
        <f t="shared" si="180"/>
        <v>9.1435184731381014E-4</v>
      </c>
      <c r="M1600" s="15">
        <f t="shared" si="176"/>
        <v>1.3166666666666667</v>
      </c>
      <c r="N1600">
        <f t="shared" si="177"/>
        <v>9725.0400013290346</v>
      </c>
      <c r="O1600" s="10">
        <f t="shared" si="178"/>
        <v>44636.587133634261</v>
      </c>
      <c r="P1600" s="15">
        <f t="shared" si="179"/>
        <v>3</v>
      </c>
    </row>
    <row r="1601" spans="1:16">
      <c r="A1601" s="9" t="s">
        <v>3667</v>
      </c>
      <c r="B1601" s="9" t="s">
        <v>3668</v>
      </c>
      <c r="C1601" s="9" t="s">
        <v>532</v>
      </c>
      <c r="D1601" s="9" t="s">
        <v>532</v>
      </c>
      <c r="E1601" t="s">
        <v>175</v>
      </c>
      <c r="F1601" s="11">
        <v>44636.541458333333</v>
      </c>
      <c r="G1601" t="s">
        <v>16</v>
      </c>
      <c r="H1601" t="s">
        <v>23</v>
      </c>
      <c r="I1601" s="12">
        <v>44636.563636666666</v>
      </c>
      <c r="J1601" s="12">
        <v>44636.598358611111</v>
      </c>
      <c r="K1601" s="13">
        <f t="shared" si="175"/>
        <v>49.999600000446662</v>
      </c>
      <c r="L1601" s="3">
        <f t="shared" si="180"/>
        <v>1.0532407410209998E-2</v>
      </c>
      <c r="M1601" s="15">
        <f t="shared" si="176"/>
        <v>15.166666666666666</v>
      </c>
      <c r="N1601">
        <f t="shared" si="177"/>
        <v>9999.9200000893325</v>
      </c>
      <c r="O1601" s="10">
        <f t="shared" si="178"/>
        <v>44636.598358611111</v>
      </c>
      <c r="P1601" s="15">
        <f t="shared" si="179"/>
        <v>3</v>
      </c>
    </row>
    <row r="1602" spans="1:16">
      <c r="A1602" s="9" t="s">
        <v>3669</v>
      </c>
      <c r="B1602" s="9" t="s">
        <v>3670</v>
      </c>
      <c r="C1602" s="9" t="s">
        <v>642</v>
      </c>
      <c r="D1602" s="9" t="s">
        <v>643</v>
      </c>
      <c r="E1602" t="s">
        <v>152</v>
      </c>
      <c r="F1602" s="11">
        <v>44636.547488425924</v>
      </c>
      <c r="G1602" t="s">
        <v>16</v>
      </c>
      <c r="H1602" t="s">
        <v>23</v>
      </c>
      <c r="I1602" s="12">
        <v>44636.56597703704</v>
      </c>
      <c r="J1602" s="12">
        <v>44636.591978356482</v>
      </c>
      <c r="K1602" s="13">
        <f t="shared" si="175"/>
        <v>37.441899996483698</v>
      </c>
      <c r="L1602" s="3">
        <f t="shared" si="180"/>
        <v>6.0300925906631164E-3</v>
      </c>
      <c r="M1602" s="15">
        <f t="shared" si="176"/>
        <v>8.6833333333333336</v>
      </c>
      <c r="N1602">
        <f t="shared" si="177"/>
        <v>7488.3799992967397</v>
      </c>
      <c r="O1602" s="10">
        <f t="shared" si="178"/>
        <v>44636.591978356482</v>
      </c>
      <c r="P1602" s="15">
        <f t="shared" si="179"/>
        <v>3</v>
      </c>
    </row>
    <row r="1603" spans="1:16">
      <c r="A1603" s="9" t="s">
        <v>3671</v>
      </c>
      <c r="B1603" s="9" t="s">
        <v>3672</v>
      </c>
      <c r="C1603" s="9" t="s">
        <v>295</v>
      </c>
      <c r="D1603" s="9" t="s">
        <v>296</v>
      </c>
      <c r="E1603" t="s">
        <v>105</v>
      </c>
      <c r="F1603" s="11">
        <v>44636.553784722222</v>
      </c>
      <c r="G1603" t="s">
        <v>16</v>
      </c>
      <c r="H1603" t="s">
        <v>23</v>
      </c>
      <c r="I1603" s="12">
        <v>44636.573687361109</v>
      </c>
      <c r="J1603" s="12">
        <v>44636.608060347222</v>
      </c>
      <c r="K1603" s="13">
        <f t="shared" ref="K1603:K1666" si="181">(J1603-I1603)*24*60</f>
        <v>49.497100001899526</v>
      </c>
      <c r="L1603" s="3">
        <f t="shared" si="180"/>
        <v>6.2962962983874604E-3</v>
      </c>
      <c r="M1603" s="15">
        <f t="shared" ref="M1603:M1666" si="182">HOUR(L1603)*60+MINUTE(L1603)+SECOND(L1603)/60</f>
        <v>9.0666666666666664</v>
      </c>
      <c r="N1603">
        <f t="shared" ref="N1603:N1666" si="183">K1603*200</f>
        <v>9899.4200003799051</v>
      </c>
      <c r="O1603" s="10">
        <f t="shared" ref="O1603:O1666" si="184">J1603</f>
        <v>44636.608060347222</v>
      </c>
      <c r="P1603" s="15">
        <f t="shared" ref="P1603:P1666" si="185">_xlfn.ISOWEEKNUM(O1603)-_xlfn.ISOWEEKNUM(DATE(YEAR(O1603),MONTH(O1603),1))+1</f>
        <v>3</v>
      </c>
    </row>
    <row r="1604" spans="1:16">
      <c r="A1604" s="9" t="s">
        <v>3673</v>
      </c>
      <c r="B1604" s="9" t="s">
        <v>3674</v>
      </c>
      <c r="C1604" s="9" t="s">
        <v>1163</v>
      </c>
      <c r="D1604" s="9" t="s">
        <v>1164</v>
      </c>
      <c r="E1604" t="s">
        <v>1165</v>
      </c>
      <c r="F1604" s="11">
        <v>44636.561527777776</v>
      </c>
      <c r="G1604" t="s">
        <v>16</v>
      </c>
      <c r="H1604" t="s">
        <v>23</v>
      </c>
      <c r="I1604" s="12">
        <v>44636.58218409722</v>
      </c>
      <c r="J1604" s="12">
        <v>44636.604364583334</v>
      </c>
      <c r="K1604" s="13">
        <f t="shared" si="181"/>
        <v>31.939900004072115</v>
      </c>
      <c r="L1604" s="3">
        <f t="shared" ref="L1604:L1667" si="186">F1604-F1603</f>
        <v>7.7430555538740009E-3</v>
      </c>
      <c r="M1604" s="15">
        <f t="shared" si="182"/>
        <v>11.15</v>
      </c>
      <c r="N1604">
        <f t="shared" si="183"/>
        <v>6387.980000814423</v>
      </c>
      <c r="O1604" s="10">
        <f t="shared" si="184"/>
        <v>44636.604364583334</v>
      </c>
      <c r="P1604" s="15">
        <f t="shared" si="185"/>
        <v>3</v>
      </c>
    </row>
    <row r="1605" spans="1:16">
      <c r="A1605" s="9" t="s">
        <v>3675</v>
      </c>
      <c r="B1605" s="9" t="s">
        <v>3676</v>
      </c>
      <c r="C1605" s="9" t="s">
        <v>342</v>
      </c>
      <c r="D1605" s="9" t="s">
        <v>82</v>
      </c>
      <c r="E1605" t="s">
        <v>219</v>
      </c>
      <c r="F1605" s="11">
        <v>44636.56753472222</v>
      </c>
      <c r="G1605" t="s">
        <v>16</v>
      </c>
      <c r="H1605" t="s">
        <v>23</v>
      </c>
      <c r="I1605" s="12">
        <v>44636.58612284722</v>
      </c>
      <c r="J1605" s="12">
        <v>44636.618235000002</v>
      </c>
      <c r="K1605" s="13">
        <f t="shared" si="181"/>
        <v>46.241500005125999</v>
      </c>
      <c r="L1605" s="3">
        <f t="shared" si="186"/>
        <v>6.0069444443797693E-3</v>
      </c>
      <c r="M1605" s="15">
        <f t="shared" si="182"/>
        <v>8.65</v>
      </c>
      <c r="N1605">
        <f t="shared" si="183"/>
        <v>9248.3000010251999</v>
      </c>
      <c r="O1605" s="10">
        <f t="shared" si="184"/>
        <v>44636.618235000002</v>
      </c>
      <c r="P1605" s="15">
        <f t="shared" si="185"/>
        <v>3</v>
      </c>
    </row>
    <row r="1606" spans="1:16">
      <c r="A1606" s="9" t="s">
        <v>3677</v>
      </c>
      <c r="B1606" s="9" t="s">
        <v>3678</v>
      </c>
      <c r="C1606" s="9" t="s">
        <v>388</v>
      </c>
      <c r="D1606" s="9" t="s">
        <v>388</v>
      </c>
      <c r="E1606" t="s">
        <v>124</v>
      </c>
      <c r="F1606" s="11">
        <v>44636.568113425928</v>
      </c>
      <c r="G1606" t="s">
        <v>16</v>
      </c>
      <c r="H1606" t="s">
        <v>23</v>
      </c>
      <c r="I1606" s="12">
        <v>44636.586907314813</v>
      </c>
      <c r="J1606" s="12">
        <v>44636.620354328705</v>
      </c>
      <c r="K1606" s="13">
        <f t="shared" si="181"/>
        <v>48.163700003642589</v>
      </c>
      <c r="L1606" s="3">
        <f t="shared" si="186"/>
        <v>5.7870370801538229E-4</v>
      </c>
      <c r="M1606" s="15">
        <f t="shared" si="182"/>
        <v>0.83333333333333337</v>
      </c>
      <c r="N1606">
        <f t="shared" si="183"/>
        <v>9632.7400007285178</v>
      </c>
      <c r="O1606" s="10">
        <f t="shared" si="184"/>
        <v>44636.620354328705</v>
      </c>
      <c r="P1606" s="15">
        <f t="shared" si="185"/>
        <v>3</v>
      </c>
    </row>
    <row r="1607" spans="1:16">
      <c r="A1607" s="9" t="s">
        <v>3679</v>
      </c>
      <c r="B1607" s="9" t="s">
        <v>3680</v>
      </c>
      <c r="C1607" s="9" t="s">
        <v>670</v>
      </c>
      <c r="D1607" s="9" t="s">
        <v>553</v>
      </c>
      <c r="E1607" t="s">
        <v>100</v>
      </c>
      <c r="F1607" s="11">
        <v>44636.568657407406</v>
      </c>
      <c r="G1607" t="s">
        <v>16</v>
      </c>
      <c r="H1607" t="s">
        <v>23</v>
      </c>
      <c r="I1607" s="12">
        <v>44636.587852060184</v>
      </c>
      <c r="J1607" s="12">
        <v>44636.622460810184</v>
      </c>
      <c r="K1607" s="13">
        <f t="shared" si="181"/>
        <v>49.836600000271574</v>
      </c>
      <c r="L1607" s="3">
        <f t="shared" si="186"/>
        <v>5.4398147767642513E-4</v>
      </c>
      <c r="M1607" s="15">
        <f t="shared" si="182"/>
        <v>0.78333333333333333</v>
      </c>
      <c r="N1607">
        <f t="shared" si="183"/>
        <v>9967.3200000543147</v>
      </c>
      <c r="O1607" s="10">
        <f t="shared" si="184"/>
        <v>44636.622460810184</v>
      </c>
      <c r="P1607" s="15">
        <f t="shared" si="185"/>
        <v>3</v>
      </c>
    </row>
    <row r="1608" spans="1:16">
      <c r="A1608" s="9" t="s">
        <v>3681</v>
      </c>
      <c r="B1608" s="9" t="s">
        <v>3682</v>
      </c>
      <c r="C1608" s="9" t="s">
        <v>441</v>
      </c>
      <c r="D1608" s="9" t="s">
        <v>442</v>
      </c>
      <c r="E1608" t="s">
        <v>157</v>
      </c>
      <c r="F1608" s="11">
        <v>44636.568981481483</v>
      </c>
      <c r="G1608" t="s">
        <v>16</v>
      </c>
      <c r="H1608" t="s">
        <v>23</v>
      </c>
      <c r="I1608" s="12">
        <v>44636.586238425924</v>
      </c>
      <c r="J1608" s="12">
        <v>44636.620499537035</v>
      </c>
      <c r="K1608" s="13">
        <f t="shared" si="181"/>
        <v>49.336000001057982</v>
      </c>
      <c r="L1608" s="3">
        <f t="shared" si="186"/>
        <v>3.2407407707069069E-4</v>
      </c>
      <c r="M1608" s="15">
        <f t="shared" si="182"/>
        <v>0.46666666666666667</v>
      </c>
      <c r="N1608">
        <f t="shared" si="183"/>
        <v>9867.2000002115965</v>
      </c>
      <c r="O1608" s="10">
        <f t="shared" si="184"/>
        <v>44636.620499537035</v>
      </c>
      <c r="P1608" s="15">
        <f t="shared" si="185"/>
        <v>3</v>
      </c>
    </row>
    <row r="1609" spans="1:16">
      <c r="A1609" s="9" t="s">
        <v>3683</v>
      </c>
      <c r="B1609" s="9" t="s">
        <v>3684</v>
      </c>
      <c r="C1609" s="9" t="s">
        <v>1142</v>
      </c>
      <c r="D1609" s="9" t="s">
        <v>82</v>
      </c>
      <c r="E1609" t="s">
        <v>119</v>
      </c>
      <c r="F1609" s="11">
        <v>44636.573645833334</v>
      </c>
      <c r="G1609" t="s">
        <v>16</v>
      </c>
      <c r="H1609" t="s">
        <v>23</v>
      </c>
      <c r="I1609" s="12">
        <v>44636.593519374997</v>
      </c>
      <c r="J1609" s="12">
        <v>44636.62787895833</v>
      </c>
      <c r="K1609" s="13">
        <f t="shared" si="181"/>
        <v>49.477799999294803</v>
      </c>
      <c r="L1609" s="3">
        <f t="shared" si="186"/>
        <v>4.6643518508062698E-3</v>
      </c>
      <c r="M1609" s="15">
        <f t="shared" si="182"/>
        <v>6.7166666666666668</v>
      </c>
      <c r="N1609">
        <f t="shared" si="183"/>
        <v>9895.5599998589605</v>
      </c>
      <c r="O1609" s="10">
        <f t="shared" si="184"/>
        <v>44636.62787895833</v>
      </c>
      <c r="P1609" s="15">
        <f t="shared" si="185"/>
        <v>3</v>
      </c>
    </row>
    <row r="1610" spans="1:16">
      <c r="A1610" s="9" t="s">
        <v>3685</v>
      </c>
      <c r="B1610" s="9" t="s">
        <v>3686</v>
      </c>
      <c r="C1610" s="9" t="s">
        <v>306</v>
      </c>
      <c r="D1610" s="9" t="s">
        <v>306</v>
      </c>
      <c r="E1610" t="s">
        <v>96</v>
      </c>
      <c r="F1610" s="11">
        <v>44636.574143518519</v>
      </c>
      <c r="G1610" t="s">
        <v>16</v>
      </c>
      <c r="H1610" t="s">
        <v>23</v>
      </c>
      <c r="I1610" s="12">
        <v>44636.593769421299</v>
      </c>
      <c r="J1610" s="12">
        <v>44636.624318518516</v>
      </c>
      <c r="K1610" s="13">
        <f t="shared" si="181"/>
        <v>43.990699992282316</v>
      </c>
      <c r="L1610" s="3">
        <f t="shared" si="186"/>
        <v>4.9768518510973081E-4</v>
      </c>
      <c r="M1610" s="15">
        <f t="shared" si="182"/>
        <v>0.71666666666666667</v>
      </c>
      <c r="N1610">
        <f t="shared" si="183"/>
        <v>8798.1399984564632</v>
      </c>
      <c r="O1610" s="10">
        <f t="shared" si="184"/>
        <v>44636.624318518516</v>
      </c>
      <c r="P1610" s="15">
        <f t="shared" si="185"/>
        <v>3</v>
      </c>
    </row>
    <row r="1611" spans="1:16">
      <c r="A1611" s="9" t="s">
        <v>3687</v>
      </c>
      <c r="B1611" s="9" t="s">
        <v>3688</v>
      </c>
      <c r="C1611" s="9" t="s">
        <v>206</v>
      </c>
      <c r="D1611" s="9" t="s">
        <v>207</v>
      </c>
      <c r="E1611" t="s">
        <v>238</v>
      </c>
      <c r="F1611" s="11">
        <v>44636.580659722225</v>
      </c>
      <c r="G1611" t="s">
        <v>16</v>
      </c>
      <c r="H1611" t="s">
        <v>23</v>
      </c>
      <c r="I1611" s="12">
        <v>44636.602082361111</v>
      </c>
      <c r="J1611" s="12">
        <v>44636.636760416666</v>
      </c>
      <c r="K1611" s="13">
        <f t="shared" si="181"/>
        <v>49.93640000000596</v>
      </c>
      <c r="L1611" s="3">
        <f t="shared" si="186"/>
        <v>6.5162037062691525E-3</v>
      </c>
      <c r="M1611" s="15">
        <f t="shared" si="182"/>
        <v>9.3833333333333329</v>
      </c>
      <c r="N1611">
        <f t="shared" si="183"/>
        <v>9987.2800000011921</v>
      </c>
      <c r="O1611" s="10">
        <f t="shared" si="184"/>
        <v>44636.636760416666</v>
      </c>
      <c r="P1611" s="15">
        <f t="shared" si="185"/>
        <v>3</v>
      </c>
    </row>
    <row r="1612" spans="1:16">
      <c r="A1612" s="9" t="s">
        <v>3689</v>
      </c>
      <c r="B1612" s="9" t="s">
        <v>3690</v>
      </c>
      <c r="C1612" s="9" t="s">
        <v>20</v>
      </c>
      <c r="D1612" s="9" t="s">
        <v>21</v>
      </c>
      <c r="E1612" t="s">
        <v>59</v>
      </c>
      <c r="F1612" s="11">
        <v>44636.583819444444</v>
      </c>
      <c r="G1612" t="s">
        <v>16</v>
      </c>
      <c r="H1612" t="s">
        <v>23</v>
      </c>
      <c r="I1612" s="12">
        <v>44636.606413194444</v>
      </c>
      <c r="J1612" s="12">
        <v>44636.640828958334</v>
      </c>
      <c r="K1612" s="13">
        <f t="shared" si="181"/>
        <v>49.55870000179857</v>
      </c>
      <c r="L1612" s="3">
        <f t="shared" si="186"/>
        <v>3.159722218697425E-3</v>
      </c>
      <c r="M1612" s="15">
        <f t="shared" si="182"/>
        <v>4.55</v>
      </c>
      <c r="N1612">
        <f t="shared" si="183"/>
        <v>9911.740000359714</v>
      </c>
      <c r="O1612" s="10">
        <f t="shared" si="184"/>
        <v>44636.640828958334</v>
      </c>
      <c r="P1612" s="15">
        <f t="shared" si="185"/>
        <v>3</v>
      </c>
    </row>
    <row r="1613" spans="1:16">
      <c r="A1613" s="9" t="s">
        <v>3691</v>
      </c>
      <c r="B1613" s="9" t="s">
        <v>3692</v>
      </c>
      <c r="C1613" s="9" t="s">
        <v>978</v>
      </c>
      <c r="D1613" s="9" t="s">
        <v>979</v>
      </c>
      <c r="E1613" t="s">
        <v>145</v>
      </c>
      <c r="F1613" s="11">
        <v>44636.588958333334</v>
      </c>
      <c r="G1613" t="s">
        <v>16</v>
      </c>
      <c r="H1613" t="s">
        <v>23</v>
      </c>
      <c r="I1613" s="12">
        <v>44636.607812986113</v>
      </c>
      <c r="J1613" s="12">
        <v>44636.639191944443</v>
      </c>
      <c r="K1613" s="13">
        <f t="shared" si="181"/>
        <v>45.185699996072799</v>
      </c>
      <c r="L1613" s="3">
        <f t="shared" si="186"/>
        <v>5.1388888896326534E-3</v>
      </c>
      <c r="M1613" s="15">
        <f t="shared" si="182"/>
        <v>7.4</v>
      </c>
      <c r="N1613">
        <f t="shared" si="183"/>
        <v>9037.1399992145598</v>
      </c>
      <c r="O1613" s="10">
        <f t="shared" si="184"/>
        <v>44636.639191944443</v>
      </c>
      <c r="P1613" s="15">
        <f t="shared" si="185"/>
        <v>3</v>
      </c>
    </row>
    <row r="1614" spans="1:16">
      <c r="A1614" s="9" t="s">
        <v>3693</v>
      </c>
      <c r="B1614" s="9" t="s">
        <v>3694</v>
      </c>
      <c r="C1614" s="9" t="s">
        <v>206</v>
      </c>
      <c r="D1614" s="9" t="s">
        <v>207</v>
      </c>
      <c r="E1614" t="s">
        <v>284</v>
      </c>
      <c r="F1614" s="11">
        <v>44636.598321759258</v>
      </c>
      <c r="G1614" t="s">
        <v>16</v>
      </c>
      <c r="H1614" t="s">
        <v>23</v>
      </c>
      <c r="I1614" s="12">
        <v>44636.618957800929</v>
      </c>
      <c r="J1614" s="12">
        <v>44636.65229273148</v>
      </c>
      <c r="K1614" s="13">
        <f t="shared" si="181"/>
        <v>48.002299993531778</v>
      </c>
      <c r="L1614" s="3">
        <f t="shared" si="186"/>
        <v>9.3634259246755391E-3</v>
      </c>
      <c r="M1614" s="15">
        <f t="shared" si="182"/>
        <v>13.483333333333333</v>
      </c>
      <c r="N1614">
        <f t="shared" si="183"/>
        <v>9600.4599987063557</v>
      </c>
      <c r="O1614" s="10">
        <f t="shared" si="184"/>
        <v>44636.65229273148</v>
      </c>
      <c r="P1614" s="15">
        <f t="shared" si="185"/>
        <v>3</v>
      </c>
    </row>
    <row r="1615" spans="1:16">
      <c r="A1615" s="9" t="s">
        <v>3695</v>
      </c>
      <c r="B1615" s="9" t="s">
        <v>3696</v>
      </c>
      <c r="C1615" s="9" t="s">
        <v>108</v>
      </c>
      <c r="D1615" s="9" t="s">
        <v>109</v>
      </c>
      <c r="E1615" t="s">
        <v>179</v>
      </c>
      <c r="F1615" s="11">
        <v>44636.604953703703</v>
      </c>
      <c r="G1615" t="s">
        <v>16</v>
      </c>
      <c r="H1615" t="s">
        <v>23</v>
      </c>
      <c r="I1615" s="12">
        <v>44636.622056481479</v>
      </c>
      <c r="J1615" s="12">
        <v>44636.655166550925</v>
      </c>
      <c r="K1615" s="13">
        <f t="shared" si="181"/>
        <v>47.678500001784414</v>
      </c>
      <c r="L1615" s="3">
        <f t="shared" si="186"/>
        <v>6.6319444449618459E-3</v>
      </c>
      <c r="M1615" s="15">
        <f t="shared" si="182"/>
        <v>9.5500000000000007</v>
      </c>
      <c r="N1615">
        <f t="shared" si="183"/>
        <v>9535.7000003568828</v>
      </c>
      <c r="O1615" s="10">
        <f t="shared" si="184"/>
        <v>44636.655166550925</v>
      </c>
      <c r="P1615" s="15">
        <f t="shared" si="185"/>
        <v>3</v>
      </c>
    </row>
    <row r="1616" spans="1:16">
      <c r="A1616" s="9" t="s">
        <v>3697</v>
      </c>
      <c r="B1616" s="9" t="s">
        <v>3698</v>
      </c>
      <c r="C1616" s="9" t="s">
        <v>117</v>
      </c>
      <c r="D1616" s="9" t="s">
        <v>118</v>
      </c>
      <c r="E1616" t="s">
        <v>133</v>
      </c>
      <c r="F1616" s="11">
        <v>44636.624664351853</v>
      </c>
      <c r="G1616" t="s">
        <v>16</v>
      </c>
      <c r="H1616" t="s">
        <v>23</v>
      </c>
      <c r="I1616" s="12">
        <v>44636.648762893521</v>
      </c>
      <c r="J1616" s="12">
        <v>44636.678439421295</v>
      </c>
      <c r="K1616" s="13">
        <f t="shared" si="181"/>
        <v>42.734199995175004</v>
      </c>
      <c r="L1616" s="3">
        <f t="shared" si="186"/>
        <v>1.9710648150066845E-2</v>
      </c>
      <c r="M1616" s="15">
        <f t="shared" si="182"/>
        <v>28.383333333333333</v>
      </c>
      <c r="N1616">
        <f t="shared" si="183"/>
        <v>8546.8399990350008</v>
      </c>
      <c r="O1616" s="10">
        <f t="shared" si="184"/>
        <v>44636.678439421295</v>
      </c>
      <c r="P1616" s="15">
        <f t="shared" si="185"/>
        <v>3</v>
      </c>
    </row>
    <row r="1617" spans="1:16">
      <c r="A1617" s="9" t="s">
        <v>3699</v>
      </c>
      <c r="B1617" s="9" t="s">
        <v>3700</v>
      </c>
      <c r="C1617" s="9" t="s">
        <v>81</v>
      </c>
      <c r="D1617" s="9" t="s">
        <v>82</v>
      </c>
      <c r="E1617" t="s">
        <v>137</v>
      </c>
      <c r="F1617" s="11">
        <v>44636.670972222222</v>
      </c>
      <c r="G1617" t="s">
        <v>16</v>
      </c>
      <c r="H1617" t="s">
        <v>23</v>
      </c>
      <c r="I1617" s="12">
        <v>44636.69064666667</v>
      </c>
      <c r="J1617" s="12">
        <v>44636.724607152777</v>
      </c>
      <c r="K1617" s="13">
        <f t="shared" si="181"/>
        <v>48.903099994640797</v>
      </c>
      <c r="L1617" s="3">
        <f t="shared" si="186"/>
        <v>4.630787036876427E-2</v>
      </c>
      <c r="M1617" s="15">
        <f t="shared" si="182"/>
        <v>66.683333333333337</v>
      </c>
      <c r="N1617">
        <f t="shared" si="183"/>
        <v>9780.6199989281595</v>
      </c>
      <c r="O1617" s="10">
        <f t="shared" si="184"/>
        <v>44636.724607152777</v>
      </c>
      <c r="P1617" s="15">
        <f t="shared" si="185"/>
        <v>3</v>
      </c>
    </row>
    <row r="1618" spans="1:16">
      <c r="A1618" s="9" t="s">
        <v>3701</v>
      </c>
      <c r="B1618" s="9" t="s">
        <v>3702</v>
      </c>
      <c r="C1618" s="9" t="s">
        <v>273</v>
      </c>
      <c r="D1618" s="9" t="s">
        <v>274</v>
      </c>
      <c r="E1618" t="s">
        <v>203</v>
      </c>
      <c r="F1618" s="11">
        <v>44636.671400462961</v>
      </c>
      <c r="G1618" t="s">
        <v>16</v>
      </c>
      <c r="H1618" t="s">
        <v>23</v>
      </c>
      <c r="I1618" s="12">
        <v>44636.695512337959</v>
      </c>
      <c r="J1618" s="12">
        <v>44636.726310810183</v>
      </c>
      <c r="K1618" s="13">
        <f t="shared" si="181"/>
        <v>44.349800002528355</v>
      </c>
      <c r="L1618" s="3">
        <f t="shared" si="186"/>
        <v>4.2824073898373172E-4</v>
      </c>
      <c r="M1618" s="15">
        <f t="shared" si="182"/>
        <v>0.6166666666666667</v>
      </c>
      <c r="N1618">
        <f t="shared" si="183"/>
        <v>8869.9600005056709</v>
      </c>
      <c r="O1618" s="10">
        <f t="shared" si="184"/>
        <v>44636.726310810183</v>
      </c>
      <c r="P1618" s="15">
        <f t="shared" si="185"/>
        <v>3</v>
      </c>
    </row>
    <row r="1619" spans="1:16">
      <c r="A1619" s="9" t="s">
        <v>3703</v>
      </c>
      <c r="B1619" s="9" t="s">
        <v>3704</v>
      </c>
      <c r="C1619" s="9" t="s">
        <v>99</v>
      </c>
      <c r="D1619" s="9" t="s">
        <v>82</v>
      </c>
      <c r="E1619" t="s">
        <v>96</v>
      </c>
      <c r="F1619" s="11">
        <v>44636.695810185185</v>
      </c>
      <c r="G1619" t="s">
        <v>16</v>
      </c>
      <c r="H1619" t="s">
        <v>23</v>
      </c>
      <c r="I1619" s="12">
        <v>44636.716070254632</v>
      </c>
      <c r="J1619" s="12">
        <v>44636.748664074075</v>
      </c>
      <c r="K1619" s="13">
        <f t="shared" si="181"/>
        <v>46.935099998954684</v>
      </c>
      <c r="L1619" s="3">
        <f t="shared" si="186"/>
        <v>2.4409722223936114E-2</v>
      </c>
      <c r="M1619" s="15">
        <f t="shared" si="182"/>
        <v>35.15</v>
      </c>
      <c r="N1619">
        <f t="shared" si="183"/>
        <v>9387.0199997909367</v>
      </c>
      <c r="O1619" s="10">
        <f t="shared" si="184"/>
        <v>44636.748664074075</v>
      </c>
      <c r="P1619" s="15">
        <f t="shared" si="185"/>
        <v>3</v>
      </c>
    </row>
    <row r="1620" spans="1:16">
      <c r="A1620" s="9" t="s">
        <v>3705</v>
      </c>
      <c r="B1620" s="9" t="s">
        <v>3706</v>
      </c>
      <c r="C1620" s="9" t="s">
        <v>20</v>
      </c>
      <c r="D1620" s="9" t="s">
        <v>21</v>
      </c>
      <c r="E1620" t="s">
        <v>402</v>
      </c>
      <c r="F1620" s="11">
        <v>44636.696516203701</v>
      </c>
      <c r="G1620" t="s">
        <v>16</v>
      </c>
      <c r="H1620" t="s">
        <v>23</v>
      </c>
      <c r="I1620" s="12">
        <v>44636.715418078704</v>
      </c>
      <c r="J1620" s="12">
        <v>44636.746116828705</v>
      </c>
      <c r="K1620" s="13">
        <f t="shared" si="181"/>
        <v>44.206200001062825</v>
      </c>
      <c r="L1620" s="3">
        <f t="shared" si="186"/>
        <v>7.0601851621177047E-4</v>
      </c>
      <c r="M1620" s="15">
        <f t="shared" si="182"/>
        <v>1.0166666666666666</v>
      </c>
      <c r="N1620">
        <f t="shared" si="183"/>
        <v>8841.2400002125651</v>
      </c>
      <c r="O1620" s="10">
        <f t="shared" si="184"/>
        <v>44636.746116828705</v>
      </c>
      <c r="P1620" s="15">
        <f t="shared" si="185"/>
        <v>3</v>
      </c>
    </row>
    <row r="1621" spans="1:16">
      <c r="A1621" s="9" t="s">
        <v>3707</v>
      </c>
      <c r="B1621" s="9" t="s">
        <v>3708</v>
      </c>
      <c r="C1621" s="9" t="s">
        <v>20</v>
      </c>
      <c r="D1621" s="9" t="s">
        <v>21</v>
      </c>
      <c r="E1621" t="s">
        <v>257</v>
      </c>
      <c r="F1621" s="11">
        <v>44636.69699074074</v>
      </c>
      <c r="G1621" t="s">
        <v>16</v>
      </c>
      <c r="H1621" t="s">
        <v>23</v>
      </c>
      <c r="I1621" s="12">
        <v>44636.720944560184</v>
      </c>
      <c r="J1621" s="12">
        <v>44636.753654768516</v>
      </c>
      <c r="K1621" s="13">
        <f t="shared" si="181"/>
        <v>47.102699998067692</v>
      </c>
      <c r="L1621" s="3">
        <f t="shared" si="186"/>
        <v>4.7453703882638365E-4</v>
      </c>
      <c r="M1621" s="15">
        <f t="shared" si="182"/>
        <v>0.68333333333333335</v>
      </c>
      <c r="N1621">
        <f t="shared" si="183"/>
        <v>9420.5399996135384</v>
      </c>
      <c r="O1621" s="10">
        <f t="shared" si="184"/>
        <v>44636.753654768516</v>
      </c>
      <c r="P1621" s="15">
        <f t="shared" si="185"/>
        <v>3</v>
      </c>
    </row>
    <row r="1622" spans="1:16">
      <c r="A1622" s="9" t="s">
        <v>3709</v>
      </c>
      <c r="B1622" s="9" t="s">
        <v>3710</v>
      </c>
      <c r="C1622" s="9" t="s">
        <v>479</v>
      </c>
      <c r="D1622" s="9" t="s">
        <v>274</v>
      </c>
      <c r="E1622" t="s">
        <v>31</v>
      </c>
      <c r="F1622" s="11">
        <v>44636.718229166669</v>
      </c>
      <c r="G1622" t="s">
        <v>16</v>
      </c>
      <c r="H1622" t="s">
        <v>23</v>
      </c>
      <c r="I1622" s="12">
        <v>44636.739050486111</v>
      </c>
      <c r="J1622" s="12">
        <v>44636.773563055554</v>
      </c>
      <c r="K1622" s="13">
        <f t="shared" si="181"/>
        <v>49.698099999222904</v>
      </c>
      <c r="L1622" s="3">
        <f t="shared" si="186"/>
        <v>2.1238425928459037E-2</v>
      </c>
      <c r="M1622" s="15">
        <f t="shared" si="182"/>
        <v>30.583333333333332</v>
      </c>
      <c r="N1622">
        <f t="shared" si="183"/>
        <v>9939.6199998445809</v>
      </c>
      <c r="O1622" s="10">
        <f t="shared" si="184"/>
        <v>44636.773563055554</v>
      </c>
      <c r="P1622" s="15">
        <f t="shared" si="185"/>
        <v>3</v>
      </c>
    </row>
    <row r="1623" spans="1:16">
      <c r="A1623" s="9" t="s">
        <v>3711</v>
      </c>
      <c r="B1623" s="9" t="s">
        <v>3712</v>
      </c>
      <c r="C1623" s="9" t="s">
        <v>20</v>
      </c>
      <c r="D1623" s="9" t="s">
        <v>21</v>
      </c>
      <c r="E1623" t="s">
        <v>335</v>
      </c>
      <c r="F1623" s="11">
        <v>44637.005520833336</v>
      </c>
      <c r="G1623" t="s">
        <v>16</v>
      </c>
      <c r="H1623" t="s">
        <v>23</v>
      </c>
      <c r="I1623" s="12">
        <v>44637.024390208331</v>
      </c>
      <c r="J1623" s="12">
        <v>44637.052291180553</v>
      </c>
      <c r="K1623" s="13">
        <f t="shared" si="181"/>
        <v>40.177399999229237</v>
      </c>
      <c r="L1623" s="3">
        <f t="shared" si="186"/>
        <v>0.28729166666744277</v>
      </c>
      <c r="M1623" s="15">
        <f t="shared" si="182"/>
        <v>413.7</v>
      </c>
      <c r="N1623">
        <f t="shared" si="183"/>
        <v>8035.4799998458475</v>
      </c>
      <c r="O1623" s="10">
        <f t="shared" si="184"/>
        <v>44637.052291180553</v>
      </c>
      <c r="P1623" s="15">
        <f t="shared" si="185"/>
        <v>3</v>
      </c>
    </row>
    <row r="1624" spans="1:16">
      <c r="A1624" s="9" t="s">
        <v>3713</v>
      </c>
      <c r="B1624" s="9" t="s">
        <v>3714</v>
      </c>
      <c r="C1624" s="9" t="s">
        <v>13</v>
      </c>
      <c r="D1624" s="9" t="s">
        <v>14</v>
      </c>
      <c r="E1624" t="s">
        <v>15</v>
      </c>
      <c r="F1624" s="11">
        <v>44637.006053240744</v>
      </c>
      <c r="G1624" t="s">
        <v>16</v>
      </c>
      <c r="H1624" t="s">
        <v>17</v>
      </c>
      <c r="I1624" s="12">
        <v>44637.029529560183</v>
      </c>
      <c r="J1624" s="12">
        <v>44637.062754004626</v>
      </c>
      <c r="K1624" s="13">
        <f t="shared" si="181"/>
        <v>47.843199998605996</v>
      </c>
      <c r="L1624" s="3">
        <f t="shared" si="186"/>
        <v>5.3240740817273036E-4</v>
      </c>
      <c r="M1624" s="15">
        <f t="shared" si="182"/>
        <v>0.76666666666666672</v>
      </c>
      <c r="N1624">
        <f t="shared" si="183"/>
        <v>9568.6399997211993</v>
      </c>
      <c r="O1624" s="10">
        <f t="shared" si="184"/>
        <v>44637.062754004626</v>
      </c>
      <c r="P1624" s="15">
        <f t="shared" si="185"/>
        <v>3</v>
      </c>
    </row>
    <row r="1625" spans="1:16">
      <c r="A1625" s="9" t="s">
        <v>3715</v>
      </c>
      <c r="B1625" s="9" t="s">
        <v>3716</v>
      </c>
      <c r="C1625" s="9" t="s">
        <v>20</v>
      </c>
      <c r="D1625" s="9" t="s">
        <v>21</v>
      </c>
      <c r="E1625" t="s">
        <v>1802</v>
      </c>
      <c r="F1625" s="11">
        <v>44637.006516203706</v>
      </c>
      <c r="G1625" t="s">
        <v>16</v>
      </c>
      <c r="H1625" t="s">
        <v>23</v>
      </c>
      <c r="I1625" s="12">
        <v>44637.022082731484</v>
      </c>
      <c r="J1625" s="12">
        <v>44637.056591064815</v>
      </c>
      <c r="K1625" s="13">
        <f t="shared" si="181"/>
        <v>49.691999995848164</v>
      </c>
      <c r="L1625" s="3">
        <f t="shared" si="186"/>
        <v>4.6296296204673126E-4</v>
      </c>
      <c r="M1625" s="15">
        <f t="shared" si="182"/>
        <v>0.66666666666666663</v>
      </c>
      <c r="N1625">
        <f t="shared" si="183"/>
        <v>9938.3999991696328</v>
      </c>
      <c r="O1625" s="10">
        <f t="shared" si="184"/>
        <v>44637.056591064815</v>
      </c>
      <c r="P1625" s="15">
        <f t="shared" si="185"/>
        <v>3</v>
      </c>
    </row>
    <row r="1626" spans="1:16">
      <c r="A1626" s="9" t="s">
        <v>3717</v>
      </c>
      <c r="B1626" s="9" t="s">
        <v>3718</v>
      </c>
      <c r="C1626" s="9" t="s">
        <v>20</v>
      </c>
      <c r="D1626" s="9" t="s">
        <v>21</v>
      </c>
      <c r="E1626" t="s">
        <v>86</v>
      </c>
      <c r="F1626" s="11">
        <v>44637.007048611114</v>
      </c>
      <c r="G1626" t="s">
        <v>16</v>
      </c>
      <c r="H1626" t="s">
        <v>23</v>
      </c>
      <c r="I1626" s="12">
        <v>44637.026481597219</v>
      </c>
      <c r="J1626" s="12">
        <v>44637.06111263889</v>
      </c>
      <c r="K1626" s="13">
        <f t="shared" si="181"/>
        <v>49.868700007209554</v>
      </c>
      <c r="L1626" s="3">
        <f t="shared" si="186"/>
        <v>5.3240740817273036E-4</v>
      </c>
      <c r="M1626" s="15">
        <f t="shared" si="182"/>
        <v>0.76666666666666672</v>
      </c>
      <c r="N1626">
        <f t="shared" si="183"/>
        <v>9973.7400014419109</v>
      </c>
      <c r="O1626" s="10">
        <f t="shared" si="184"/>
        <v>44637.06111263889</v>
      </c>
      <c r="P1626" s="15">
        <f t="shared" si="185"/>
        <v>3</v>
      </c>
    </row>
    <row r="1627" spans="1:16">
      <c r="A1627" s="9" t="s">
        <v>3719</v>
      </c>
      <c r="B1627" s="9" t="s">
        <v>3720</v>
      </c>
      <c r="C1627" s="9" t="s">
        <v>20</v>
      </c>
      <c r="D1627" s="9" t="s">
        <v>21</v>
      </c>
      <c r="E1627" t="s">
        <v>22</v>
      </c>
      <c r="F1627" s="11">
        <v>44637.021122685182</v>
      </c>
      <c r="G1627" t="s">
        <v>16</v>
      </c>
      <c r="H1627" t="s">
        <v>23</v>
      </c>
      <c r="I1627" s="12">
        <v>44637.040637129627</v>
      </c>
      <c r="J1627" s="12">
        <v>44637.074192824075</v>
      </c>
      <c r="K1627" s="13">
        <f t="shared" si="181"/>
        <v>48.320200005546212</v>
      </c>
      <c r="L1627" s="3">
        <f t="shared" si="186"/>
        <v>1.4074074068048503E-2</v>
      </c>
      <c r="M1627" s="15">
        <f t="shared" si="182"/>
        <v>20.266666666666666</v>
      </c>
      <c r="N1627">
        <f t="shared" si="183"/>
        <v>9664.0400011092424</v>
      </c>
      <c r="O1627" s="10">
        <f t="shared" si="184"/>
        <v>44637.074192824075</v>
      </c>
      <c r="P1627" s="15">
        <f t="shared" si="185"/>
        <v>3</v>
      </c>
    </row>
    <row r="1628" spans="1:16">
      <c r="A1628" s="9" t="s">
        <v>3721</v>
      </c>
      <c r="B1628" s="9" t="s">
        <v>3722</v>
      </c>
      <c r="C1628" s="9" t="s">
        <v>433</v>
      </c>
      <c r="D1628" s="9" t="s">
        <v>433</v>
      </c>
      <c r="E1628" t="s">
        <v>468</v>
      </c>
      <c r="F1628" s="11">
        <v>44637.023136574076</v>
      </c>
      <c r="G1628" t="s">
        <v>16</v>
      </c>
      <c r="H1628" t="s">
        <v>23</v>
      </c>
      <c r="I1628" s="12">
        <v>44637.042231087966</v>
      </c>
      <c r="J1628" s="12">
        <v>44637.076566990741</v>
      </c>
      <c r="K1628" s="13">
        <f t="shared" si="181"/>
        <v>49.44369999691844</v>
      </c>
      <c r="L1628" s="3">
        <f t="shared" si="186"/>
        <v>2.013888893998228E-3</v>
      </c>
      <c r="M1628" s="15">
        <f t="shared" si="182"/>
        <v>2.9</v>
      </c>
      <c r="N1628">
        <f t="shared" si="183"/>
        <v>9888.739999383688</v>
      </c>
      <c r="O1628" s="10">
        <f t="shared" si="184"/>
        <v>44637.076566990741</v>
      </c>
      <c r="P1628" s="15">
        <f t="shared" si="185"/>
        <v>3</v>
      </c>
    </row>
    <row r="1629" spans="1:16">
      <c r="A1629" s="9" t="s">
        <v>3723</v>
      </c>
      <c r="B1629" s="9" t="s">
        <v>3724</v>
      </c>
      <c r="C1629" s="9" t="s">
        <v>20</v>
      </c>
      <c r="D1629" s="9" t="s">
        <v>21</v>
      </c>
      <c r="E1629" t="s">
        <v>1799</v>
      </c>
      <c r="F1629" s="11">
        <v>44637.027199074073</v>
      </c>
      <c r="G1629" t="s">
        <v>16</v>
      </c>
      <c r="H1629" t="s">
        <v>23</v>
      </c>
      <c r="I1629" s="12">
        <v>44637.04287351852</v>
      </c>
      <c r="J1629" s="12">
        <v>44637.07461747685</v>
      </c>
      <c r="K1629" s="13">
        <f t="shared" si="181"/>
        <v>45.71129999589175</v>
      </c>
      <c r="L1629" s="3">
        <f t="shared" si="186"/>
        <v>4.0624999965075403E-3</v>
      </c>
      <c r="M1629" s="15">
        <f t="shared" si="182"/>
        <v>5.85</v>
      </c>
      <c r="N1629">
        <f t="shared" si="183"/>
        <v>9142.25999917835</v>
      </c>
      <c r="O1629" s="10">
        <f t="shared" si="184"/>
        <v>44637.07461747685</v>
      </c>
      <c r="P1629" s="15">
        <f t="shared" si="185"/>
        <v>3</v>
      </c>
    </row>
    <row r="1630" spans="1:16">
      <c r="A1630" s="9" t="s">
        <v>3725</v>
      </c>
      <c r="B1630" s="9" t="s">
        <v>3726</v>
      </c>
      <c r="C1630" s="9" t="s">
        <v>13</v>
      </c>
      <c r="D1630" s="9" t="s">
        <v>14</v>
      </c>
      <c r="E1630" t="s">
        <v>1233</v>
      </c>
      <c r="F1630" s="11">
        <v>44637.029907407406</v>
      </c>
      <c r="G1630" t="s">
        <v>16</v>
      </c>
      <c r="H1630" t="s">
        <v>17</v>
      </c>
      <c r="I1630" s="12">
        <v>44637.050132893521</v>
      </c>
      <c r="J1630" s="12">
        <v>44637.084743657404</v>
      </c>
      <c r="K1630" s="13">
        <f t="shared" si="181"/>
        <v>49.839499992085621</v>
      </c>
      <c r="L1630" s="3">
        <f t="shared" si="186"/>
        <v>2.7083333334303461E-3</v>
      </c>
      <c r="M1630" s="15">
        <f t="shared" si="182"/>
        <v>3.9</v>
      </c>
      <c r="N1630">
        <f t="shared" si="183"/>
        <v>9967.8999984171242</v>
      </c>
      <c r="O1630" s="10">
        <f t="shared" si="184"/>
        <v>44637.084743657404</v>
      </c>
      <c r="P1630" s="15">
        <f t="shared" si="185"/>
        <v>3</v>
      </c>
    </row>
    <row r="1631" spans="1:16">
      <c r="A1631" s="9" t="s">
        <v>3727</v>
      </c>
      <c r="B1631" s="9" t="s">
        <v>3728</v>
      </c>
      <c r="C1631" s="9" t="s">
        <v>13</v>
      </c>
      <c r="D1631" s="9" t="s">
        <v>14</v>
      </c>
      <c r="E1631" t="s">
        <v>506</v>
      </c>
      <c r="F1631" s="11">
        <v>44637.034270833334</v>
      </c>
      <c r="G1631" t="s">
        <v>16</v>
      </c>
      <c r="H1631" t="s">
        <v>23</v>
      </c>
      <c r="I1631" s="12">
        <v>44637.055525208336</v>
      </c>
      <c r="J1631" s="12">
        <v>44637.088001597222</v>
      </c>
      <c r="K1631" s="13">
        <f t="shared" si="181"/>
        <v>46.765999995404854</v>
      </c>
      <c r="L1631" s="3">
        <f t="shared" si="186"/>
        <v>4.3634259272948839E-3</v>
      </c>
      <c r="M1631" s="15">
        <f t="shared" si="182"/>
        <v>6.2833333333333332</v>
      </c>
      <c r="N1631">
        <f t="shared" si="183"/>
        <v>9353.1999990809709</v>
      </c>
      <c r="O1631" s="10">
        <f t="shared" si="184"/>
        <v>44637.088001597222</v>
      </c>
      <c r="P1631" s="15">
        <f t="shared" si="185"/>
        <v>3</v>
      </c>
    </row>
    <row r="1632" spans="1:16">
      <c r="A1632" s="9" t="s">
        <v>3729</v>
      </c>
      <c r="B1632" s="9" t="s">
        <v>3730</v>
      </c>
      <c r="C1632" s="9" t="s">
        <v>20</v>
      </c>
      <c r="D1632" s="9" t="s">
        <v>21</v>
      </c>
      <c r="E1632" t="s">
        <v>62</v>
      </c>
      <c r="F1632" s="11">
        <v>44637.074803240743</v>
      </c>
      <c r="G1632" t="s">
        <v>16</v>
      </c>
      <c r="H1632" t="s">
        <v>23</v>
      </c>
      <c r="I1632" s="12">
        <v>44637.092720393521</v>
      </c>
      <c r="J1632" s="12">
        <v>44637.127410810186</v>
      </c>
      <c r="K1632" s="13">
        <f t="shared" si="181"/>
        <v>49.954199998173863</v>
      </c>
      <c r="L1632" s="3">
        <f t="shared" si="186"/>
        <v>4.0532407409045845E-2</v>
      </c>
      <c r="M1632" s="15">
        <f t="shared" si="182"/>
        <v>58.366666666666667</v>
      </c>
      <c r="N1632">
        <f t="shared" si="183"/>
        <v>9990.8399996347725</v>
      </c>
      <c r="O1632" s="10">
        <f t="shared" si="184"/>
        <v>44637.127410810186</v>
      </c>
      <c r="P1632" s="15">
        <f t="shared" si="185"/>
        <v>3</v>
      </c>
    </row>
    <row r="1633" spans="1:16">
      <c r="A1633" s="9" t="s">
        <v>3731</v>
      </c>
      <c r="B1633" s="9" t="s">
        <v>3732</v>
      </c>
      <c r="C1633" s="9" t="s">
        <v>13</v>
      </c>
      <c r="D1633" s="9" t="s">
        <v>14</v>
      </c>
      <c r="E1633" t="s">
        <v>450</v>
      </c>
      <c r="F1633" s="11">
        <v>44637.085069444445</v>
      </c>
      <c r="G1633" t="s">
        <v>16</v>
      </c>
      <c r="H1633" t="s">
        <v>17</v>
      </c>
      <c r="I1633" s="12">
        <v>44637.107372916667</v>
      </c>
      <c r="J1633" s="12">
        <v>44637.141979791668</v>
      </c>
      <c r="K1633" s="13">
        <f t="shared" si="181"/>
        <v>49.833900000667199</v>
      </c>
      <c r="L1633" s="3">
        <f t="shared" si="186"/>
        <v>1.0266203702485655E-2</v>
      </c>
      <c r="M1633" s="15">
        <f t="shared" si="182"/>
        <v>14.783333333333333</v>
      </c>
      <c r="N1633">
        <f t="shared" si="183"/>
        <v>9966.7800001334399</v>
      </c>
      <c r="O1633" s="10">
        <f t="shared" si="184"/>
        <v>44637.141979791668</v>
      </c>
      <c r="P1633" s="15">
        <f t="shared" si="185"/>
        <v>3</v>
      </c>
    </row>
    <row r="1634" spans="1:16">
      <c r="A1634" s="9" t="s">
        <v>3733</v>
      </c>
      <c r="B1634" s="9" t="s">
        <v>3734</v>
      </c>
      <c r="C1634" s="9" t="s">
        <v>49</v>
      </c>
      <c r="D1634" s="9" t="s">
        <v>50</v>
      </c>
      <c r="E1634" t="s">
        <v>51</v>
      </c>
      <c r="F1634" s="11">
        <v>44637.086539351854</v>
      </c>
      <c r="G1634" t="s">
        <v>16</v>
      </c>
      <c r="H1634" t="s">
        <v>23</v>
      </c>
      <c r="I1634" s="12">
        <v>44637.105869699073</v>
      </c>
      <c r="J1634" s="12">
        <v>44637.135673657409</v>
      </c>
      <c r="K1634" s="13">
        <f t="shared" si="181"/>
        <v>42.917700003599748</v>
      </c>
      <c r="L1634" s="3">
        <f t="shared" si="186"/>
        <v>1.4699074090458453E-3</v>
      </c>
      <c r="M1634" s="15">
        <f t="shared" si="182"/>
        <v>2.1166666666666667</v>
      </c>
      <c r="N1634">
        <f t="shared" si="183"/>
        <v>8583.5400007199496</v>
      </c>
      <c r="O1634" s="10">
        <f t="shared" si="184"/>
        <v>44637.135673657409</v>
      </c>
      <c r="P1634" s="15">
        <f t="shared" si="185"/>
        <v>3</v>
      </c>
    </row>
    <row r="1635" spans="1:16">
      <c r="A1635" s="9" t="s">
        <v>3735</v>
      </c>
      <c r="B1635" s="9" t="s">
        <v>3736</v>
      </c>
      <c r="C1635" s="9" t="s">
        <v>474</v>
      </c>
      <c r="D1635" s="9" t="s">
        <v>474</v>
      </c>
      <c r="E1635" t="s">
        <v>232</v>
      </c>
      <c r="F1635" s="11">
        <v>44637.086886574078</v>
      </c>
      <c r="G1635" t="s">
        <v>16</v>
      </c>
      <c r="H1635" t="s">
        <v>23</v>
      </c>
      <c r="I1635" s="12">
        <v>44637.1100337963</v>
      </c>
      <c r="J1635" s="12">
        <v>44637.144484282406</v>
      </c>
      <c r="K1635" s="13">
        <f t="shared" si="181"/>
        <v>49.608699992531911</v>
      </c>
      <c r="L1635" s="3">
        <f t="shared" si="186"/>
        <v>3.4722222335403785E-4</v>
      </c>
      <c r="M1635" s="15">
        <f t="shared" si="182"/>
        <v>0.5</v>
      </c>
      <c r="N1635">
        <f t="shared" si="183"/>
        <v>9921.7399985063821</v>
      </c>
      <c r="O1635" s="10">
        <f t="shared" si="184"/>
        <v>44637.144484282406</v>
      </c>
      <c r="P1635" s="15">
        <f t="shared" si="185"/>
        <v>3</v>
      </c>
    </row>
    <row r="1636" spans="1:16">
      <c r="A1636" s="9" t="s">
        <v>3737</v>
      </c>
      <c r="B1636" s="9" t="s">
        <v>3738</v>
      </c>
      <c r="C1636" s="9" t="s">
        <v>20</v>
      </c>
      <c r="D1636" s="9" t="s">
        <v>21</v>
      </c>
      <c r="E1636" t="s">
        <v>34</v>
      </c>
      <c r="F1636" s="11">
        <v>44637.094722222224</v>
      </c>
      <c r="G1636" t="s">
        <v>16</v>
      </c>
      <c r="H1636" t="s">
        <v>23</v>
      </c>
      <c r="I1636" s="12">
        <v>44637.115068680556</v>
      </c>
      <c r="J1636" s="12">
        <v>44637.147692013888</v>
      </c>
      <c r="K1636" s="13">
        <f t="shared" si="181"/>
        <v>46.977599998936057</v>
      </c>
      <c r="L1636" s="3">
        <f t="shared" si="186"/>
        <v>7.8356481462833472E-3</v>
      </c>
      <c r="M1636" s="15">
        <f t="shared" si="182"/>
        <v>11.283333333333333</v>
      </c>
      <c r="N1636">
        <f t="shared" si="183"/>
        <v>9395.5199997872114</v>
      </c>
      <c r="O1636" s="10">
        <f t="shared" si="184"/>
        <v>44637.147692013888</v>
      </c>
      <c r="P1636" s="15">
        <f t="shared" si="185"/>
        <v>3</v>
      </c>
    </row>
    <row r="1637" spans="1:16">
      <c r="A1637" s="9" t="s">
        <v>3739</v>
      </c>
      <c r="B1637" s="9" t="s">
        <v>3740</v>
      </c>
      <c r="C1637" s="9" t="s">
        <v>54</v>
      </c>
      <c r="D1637" s="9" t="s">
        <v>55</v>
      </c>
      <c r="E1637" t="s">
        <v>75</v>
      </c>
      <c r="F1637" s="11">
        <v>44637.102060185185</v>
      </c>
      <c r="G1637" t="s">
        <v>16</v>
      </c>
      <c r="H1637" t="s">
        <v>23</v>
      </c>
      <c r="I1637" s="12">
        <v>44637.119060046294</v>
      </c>
      <c r="J1637" s="12">
        <v>44637.153335324074</v>
      </c>
      <c r="K1637" s="13">
        <f t="shared" si="181"/>
        <v>49.356400002725422</v>
      </c>
      <c r="L1637" s="3">
        <f t="shared" si="186"/>
        <v>7.3379629611736163E-3</v>
      </c>
      <c r="M1637" s="15">
        <f t="shared" si="182"/>
        <v>10.566666666666666</v>
      </c>
      <c r="N1637">
        <f t="shared" si="183"/>
        <v>9871.2800005450845</v>
      </c>
      <c r="O1637" s="10">
        <f t="shared" si="184"/>
        <v>44637.153335324074</v>
      </c>
      <c r="P1637" s="15">
        <f t="shared" si="185"/>
        <v>3</v>
      </c>
    </row>
    <row r="1638" spans="1:16">
      <c r="A1638" s="9" t="s">
        <v>3741</v>
      </c>
      <c r="B1638" s="9" t="s">
        <v>3742</v>
      </c>
      <c r="C1638" s="9" t="s">
        <v>20</v>
      </c>
      <c r="D1638" s="9" t="s">
        <v>21</v>
      </c>
      <c r="E1638" t="s">
        <v>68</v>
      </c>
      <c r="F1638" s="11">
        <v>44637.126307870371</v>
      </c>
      <c r="G1638" t="s">
        <v>16</v>
      </c>
      <c r="H1638" t="s">
        <v>23</v>
      </c>
      <c r="I1638" s="12">
        <v>44637.146348425929</v>
      </c>
      <c r="J1638" s="12">
        <v>44637.18087488426</v>
      </c>
      <c r="K1638" s="13">
        <f t="shared" si="181"/>
        <v>49.718099995516241</v>
      </c>
      <c r="L1638" s="3">
        <f t="shared" si="186"/>
        <v>2.4247685185400769E-2</v>
      </c>
      <c r="M1638" s="15">
        <f t="shared" si="182"/>
        <v>34.916666666666664</v>
      </c>
      <c r="N1638">
        <f t="shared" si="183"/>
        <v>9943.6199991032481</v>
      </c>
      <c r="O1638" s="10">
        <f t="shared" si="184"/>
        <v>44637.18087488426</v>
      </c>
      <c r="P1638" s="15">
        <f t="shared" si="185"/>
        <v>3</v>
      </c>
    </row>
    <row r="1639" spans="1:16">
      <c r="A1639" s="9" t="s">
        <v>3743</v>
      </c>
      <c r="B1639" s="9" t="s">
        <v>3744</v>
      </c>
      <c r="C1639" s="9" t="s">
        <v>173</v>
      </c>
      <c r="D1639" s="9" t="s">
        <v>174</v>
      </c>
      <c r="E1639" t="s">
        <v>770</v>
      </c>
      <c r="F1639" s="11">
        <v>44637.134560185186</v>
      </c>
      <c r="G1639" t="s">
        <v>16</v>
      </c>
      <c r="H1639" t="s">
        <v>17</v>
      </c>
      <c r="I1639" s="12">
        <v>44637.156838587965</v>
      </c>
      <c r="J1639" s="12">
        <v>44637.188762754631</v>
      </c>
      <c r="K1639" s="13">
        <f t="shared" si="181"/>
        <v>45.970799998613074</v>
      </c>
      <c r="L1639" s="3">
        <f t="shared" si="186"/>
        <v>8.2523148157633841E-3</v>
      </c>
      <c r="M1639" s="15">
        <f t="shared" si="182"/>
        <v>11.883333333333333</v>
      </c>
      <c r="N1639">
        <f t="shared" si="183"/>
        <v>9194.1599997226149</v>
      </c>
      <c r="O1639" s="10">
        <f t="shared" si="184"/>
        <v>44637.188762754631</v>
      </c>
      <c r="P1639" s="15">
        <f t="shared" si="185"/>
        <v>3</v>
      </c>
    </row>
    <row r="1640" spans="1:16">
      <c r="A1640" s="9" t="s">
        <v>3745</v>
      </c>
      <c r="B1640" s="9" t="s">
        <v>3746</v>
      </c>
      <c r="C1640" s="9" t="s">
        <v>13</v>
      </c>
      <c r="D1640" s="9" t="s">
        <v>14</v>
      </c>
      <c r="E1640" t="s">
        <v>71</v>
      </c>
      <c r="F1640" s="11">
        <v>44637.139756944445</v>
      </c>
      <c r="G1640" t="s">
        <v>16</v>
      </c>
      <c r="H1640" t="s">
        <v>17</v>
      </c>
      <c r="I1640" s="12">
        <v>44637.157570208336</v>
      </c>
      <c r="J1640" s="12">
        <v>44637.189081319448</v>
      </c>
      <c r="K1640" s="13">
        <f t="shared" si="181"/>
        <v>45.376000001560897</v>
      </c>
      <c r="L1640" s="3">
        <f t="shared" si="186"/>
        <v>5.1967592589790002E-3</v>
      </c>
      <c r="M1640" s="15">
        <f t="shared" si="182"/>
        <v>7.4833333333333334</v>
      </c>
      <c r="N1640">
        <f t="shared" si="183"/>
        <v>9075.2000003121793</v>
      </c>
      <c r="O1640" s="10">
        <f t="shared" si="184"/>
        <v>44637.189081319448</v>
      </c>
      <c r="P1640" s="15">
        <f t="shared" si="185"/>
        <v>3</v>
      </c>
    </row>
    <row r="1641" spans="1:16">
      <c r="A1641" s="9" t="s">
        <v>3747</v>
      </c>
      <c r="B1641" s="9" t="s">
        <v>3748</v>
      </c>
      <c r="C1641" s="9" t="s">
        <v>20</v>
      </c>
      <c r="D1641" s="9" t="s">
        <v>21</v>
      </c>
      <c r="E1641" t="s">
        <v>1198</v>
      </c>
      <c r="F1641" s="11">
        <v>44637.157824074071</v>
      </c>
      <c r="G1641" t="s">
        <v>16</v>
      </c>
      <c r="H1641" t="s">
        <v>23</v>
      </c>
      <c r="I1641" s="12">
        <v>44637.180932129631</v>
      </c>
      <c r="J1641" s="12">
        <v>44637.214438240742</v>
      </c>
      <c r="K1641" s="13">
        <f t="shared" si="181"/>
        <v>48.248799999710172</v>
      </c>
      <c r="L1641" s="3">
        <f t="shared" si="186"/>
        <v>1.8067129625706002E-2</v>
      </c>
      <c r="M1641" s="15">
        <f t="shared" si="182"/>
        <v>26.016666666666666</v>
      </c>
      <c r="N1641">
        <f t="shared" si="183"/>
        <v>9649.7599999420345</v>
      </c>
      <c r="O1641" s="10">
        <f t="shared" si="184"/>
        <v>44637.214438240742</v>
      </c>
      <c r="P1641" s="15">
        <f t="shared" si="185"/>
        <v>3</v>
      </c>
    </row>
    <row r="1642" spans="1:16">
      <c r="A1642" s="9" t="s">
        <v>3749</v>
      </c>
      <c r="B1642" s="9" t="s">
        <v>3750</v>
      </c>
      <c r="C1642" s="9" t="s">
        <v>522</v>
      </c>
      <c r="D1642" s="9" t="s">
        <v>522</v>
      </c>
      <c r="E1642" t="s">
        <v>175</v>
      </c>
      <c r="F1642" s="11">
        <v>44637.165231481478</v>
      </c>
      <c r="G1642" t="s">
        <v>16</v>
      </c>
      <c r="H1642" t="s">
        <v>23</v>
      </c>
      <c r="I1642" s="12">
        <v>44637.187103773147</v>
      </c>
      <c r="J1642" s="12">
        <v>44637.21536814815</v>
      </c>
      <c r="K1642" s="13">
        <f t="shared" si="181"/>
        <v>40.700700004817918</v>
      </c>
      <c r="L1642" s="3">
        <f t="shared" si="186"/>
        <v>7.4074074072996154E-3</v>
      </c>
      <c r="M1642" s="15">
        <f t="shared" si="182"/>
        <v>10.666666666666666</v>
      </c>
      <c r="N1642">
        <f t="shared" si="183"/>
        <v>8140.1400009635836</v>
      </c>
      <c r="O1642" s="10">
        <f t="shared" si="184"/>
        <v>44637.21536814815</v>
      </c>
      <c r="P1642" s="15">
        <f t="shared" si="185"/>
        <v>3</v>
      </c>
    </row>
    <row r="1643" spans="1:16">
      <c r="A1643" s="9" t="s">
        <v>3751</v>
      </c>
      <c r="B1643" s="9" t="s">
        <v>3752</v>
      </c>
      <c r="C1643" s="9" t="s">
        <v>290</v>
      </c>
      <c r="D1643" s="9" t="s">
        <v>291</v>
      </c>
      <c r="E1643" t="s">
        <v>292</v>
      </c>
      <c r="F1643" s="11">
        <v>44637.252326388887</v>
      </c>
      <c r="G1643" t="s">
        <v>16</v>
      </c>
      <c r="H1643" t="s">
        <v>17</v>
      </c>
      <c r="I1643" s="12">
        <v>44637.269063888889</v>
      </c>
      <c r="J1643" s="12">
        <v>44637.296390902775</v>
      </c>
      <c r="K1643" s="13">
        <f t="shared" si="181"/>
        <v>39.350899995770305</v>
      </c>
      <c r="L1643" s="3">
        <f t="shared" si="186"/>
        <v>8.7094907408754807E-2</v>
      </c>
      <c r="M1643" s="15">
        <f t="shared" si="182"/>
        <v>125.41666666666667</v>
      </c>
      <c r="N1643">
        <f t="shared" si="183"/>
        <v>7870.1799991540611</v>
      </c>
      <c r="O1643" s="10">
        <f t="shared" si="184"/>
        <v>44637.296390902775</v>
      </c>
      <c r="P1643" s="15">
        <f t="shared" si="185"/>
        <v>3</v>
      </c>
    </row>
    <row r="1644" spans="1:16">
      <c r="A1644" s="9" t="s">
        <v>3753</v>
      </c>
      <c r="B1644" s="9" t="s">
        <v>3754</v>
      </c>
      <c r="C1644" s="9" t="s">
        <v>108</v>
      </c>
      <c r="D1644" s="9" t="s">
        <v>109</v>
      </c>
      <c r="E1644" t="s">
        <v>186</v>
      </c>
      <c r="F1644" s="11">
        <v>44637.252488425926</v>
      </c>
      <c r="G1644" t="s">
        <v>16</v>
      </c>
      <c r="H1644" t="s">
        <v>23</v>
      </c>
      <c r="I1644" s="12">
        <v>44637.273200509262</v>
      </c>
      <c r="J1644" s="12">
        <v>44637.30782717593</v>
      </c>
      <c r="K1644" s="13">
        <f t="shared" si="181"/>
        <v>49.862400001147762</v>
      </c>
      <c r="L1644" s="3">
        <f t="shared" si="186"/>
        <v>1.6203703853534535E-4</v>
      </c>
      <c r="M1644" s="15">
        <f t="shared" si="182"/>
        <v>0.23333333333333334</v>
      </c>
      <c r="N1644">
        <f t="shared" si="183"/>
        <v>9972.4800002295524</v>
      </c>
      <c r="O1644" s="10">
        <f t="shared" si="184"/>
        <v>44637.30782717593</v>
      </c>
      <c r="P1644" s="15">
        <f t="shared" si="185"/>
        <v>3</v>
      </c>
    </row>
    <row r="1645" spans="1:16">
      <c r="A1645" s="9" t="s">
        <v>3755</v>
      </c>
      <c r="B1645" s="9" t="s">
        <v>3756</v>
      </c>
      <c r="C1645" s="9" t="s">
        <v>151</v>
      </c>
      <c r="D1645" s="9" t="s">
        <v>82</v>
      </c>
      <c r="E1645" t="s">
        <v>114</v>
      </c>
      <c r="F1645" s="11">
        <v>44637.252881944441</v>
      </c>
      <c r="G1645" t="s">
        <v>16</v>
      </c>
      <c r="H1645" t="s">
        <v>23</v>
      </c>
      <c r="I1645" s="12">
        <v>44637.272306874998</v>
      </c>
      <c r="J1645" s="12">
        <v>44637.30701895833</v>
      </c>
      <c r="K1645" s="13">
        <f t="shared" si="181"/>
        <v>49.985399998258799</v>
      </c>
      <c r="L1645" s="3">
        <f t="shared" si="186"/>
        <v>3.9351851592073217E-4</v>
      </c>
      <c r="M1645" s="15">
        <f t="shared" si="182"/>
        <v>0.56666666666666665</v>
      </c>
      <c r="N1645">
        <f t="shared" si="183"/>
        <v>9997.0799996517599</v>
      </c>
      <c r="O1645" s="10">
        <f t="shared" si="184"/>
        <v>44637.30701895833</v>
      </c>
      <c r="P1645" s="15">
        <f t="shared" si="185"/>
        <v>3</v>
      </c>
    </row>
    <row r="1646" spans="1:16">
      <c r="A1646" s="9" t="s">
        <v>3757</v>
      </c>
      <c r="B1646" s="9" t="s">
        <v>3758</v>
      </c>
      <c r="C1646" s="9" t="s">
        <v>13</v>
      </c>
      <c r="D1646" s="9" t="s">
        <v>14</v>
      </c>
      <c r="E1646" t="s">
        <v>394</v>
      </c>
      <c r="F1646" s="11">
        <v>44637.253136574072</v>
      </c>
      <c r="G1646" t="s">
        <v>16</v>
      </c>
      <c r="H1646" t="s">
        <v>23</v>
      </c>
      <c r="I1646" s="12">
        <v>44637.277805601851</v>
      </c>
      <c r="J1646" s="12">
        <v>44637.311734699077</v>
      </c>
      <c r="K1646" s="13">
        <f t="shared" si="181"/>
        <v>48.857900005532429</v>
      </c>
      <c r="L1646" s="3">
        <f t="shared" si="186"/>
        <v>2.546296309446916E-4</v>
      </c>
      <c r="M1646" s="15">
        <f t="shared" si="182"/>
        <v>0.36666666666666664</v>
      </c>
      <c r="N1646">
        <f t="shared" si="183"/>
        <v>9771.5800011064857</v>
      </c>
      <c r="O1646" s="10">
        <f t="shared" si="184"/>
        <v>44637.311734699077</v>
      </c>
      <c r="P1646" s="15">
        <f t="shared" si="185"/>
        <v>3</v>
      </c>
    </row>
    <row r="1647" spans="1:16">
      <c r="A1647" s="9" t="s">
        <v>3759</v>
      </c>
      <c r="B1647" s="9" t="s">
        <v>3760</v>
      </c>
      <c r="C1647" s="9" t="s">
        <v>20</v>
      </c>
      <c r="D1647" s="9" t="s">
        <v>21</v>
      </c>
      <c r="E1647" t="s">
        <v>65</v>
      </c>
      <c r="F1647" s="11">
        <v>44637.255127314813</v>
      </c>
      <c r="G1647" t="s">
        <v>16</v>
      </c>
      <c r="H1647" t="s">
        <v>23</v>
      </c>
      <c r="I1647" s="12">
        <v>44637.277896412037</v>
      </c>
      <c r="J1647" s="12">
        <v>44637.309873495367</v>
      </c>
      <c r="K1647" s="13">
        <f t="shared" si="181"/>
        <v>46.046999995596707</v>
      </c>
      <c r="L1647" s="3">
        <f t="shared" si="186"/>
        <v>1.9907407404389232E-3</v>
      </c>
      <c r="M1647" s="15">
        <f t="shared" si="182"/>
        <v>2.8666666666666667</v>
      </c>
      <c r="N1647">
        <f t="shared" si="183"/>
        <v>9209.3999991193414</v>
      </c>
      <c r="O1647" s="10">
        <f t="shared" si="184"/>
        <v>44637.309873495367</v>
      </c>
      <c r="P1647" s="15">
        <f t="shared" si="185"/>
        <v>3</v>
      </c>
    </row>
    <row r="1648" spans="1:16">
      <c r="A1648" s="9" t="s">
        <v>3761</v>
      </c>
      <c r="B1648" s="9" t="s">
        <v>3762</v>
      </c>
      <c r="C1648" s="9" t="s">
        <v>436</v>
      </c>
      <c r="D1648" s="9" t="s">
        <v>436</v>
      </c>
      <c r="E1648" t="s">
        <v>83</v>
      </c>
      <c r="F1648" s="11">
        <v>44637.25644675926</v>
      </c>
      <c r="G1648" t="s">
        <v>16</v>
      </c>
      <c r="H1648" t="s">
        <v>23</v>
      </c>
      <c r="I1648" s="12">
        <v>44637.278498634259</v>
      </c>
      <c r="J1648" s="12">
        <v>44637.312993703701</v>
      </c>
      <c r="K1648" s="13">
        <f t="shared" si="181"/>
        <v>49.672899995930493</v>
      </c>
      <c r="L1648" s="3">
        <f t="shared" si="186"/>
        <v>1.3194444472901523E-3</v>
      </c>
      <c r="M1648" s="15">
        <f t="shared" si="182"/>
        <v>1.9</v>
      </c>
      <c r="N1648">
        <f t="shared" si="183"/>
        <v>9934.5799991860986</v>
      </c>
      <c r="O1648" s="10">
        <f t="shared" si="184"/>
        <v>44637.312993703701</v>
      </c>
      <c r="P1648" s="15">
        <f t="shared" si="185"/>
        <v>3</v>
      </c>
    </row>
    <row r="1649" spans="1:16">
      <c r="A1649" s="9" t="s">
        <v>3763</v>
      </c>
      <c r="B1649" s="9" t="s">
        <v>3764</v>
      </c>
      <c r="C1649" s="9" t="s">
        <v>165</v>
      </c>
      <c r="D1649" s="9" t="s">
        <v>82</v>
      </c>
      <c r="E1649" t="s">
        <v>124</v>
      </c>
      <c r="F1649" s="11">
        <v>44637.25953703704</v>
      </c>
      <c r="G1649" t="s">
        <v>16</v>
      </c>
      <c r="H1649" t="s">
        <v>23</v>
      </c>
      <c r="I1649" s="12">
        <v>44637.27747912037</v>
      </c>
      <c r="J1649" s="12">
        <v>44637.30214738426</v>
      </c>
      <c r="K1649" s="13">
        <f t="shared" si="181"/>
        <v>35.522300001466647</v>
      </c>
      <c r="L1649" s="3">
        <f t="shared" si="186"/>
        <v>3.0902777798473835E-3</v>
      </c>
      <c r="M1649" s="15">
        <f t="shared" si="182"/>
        <v>4.45</v>
      </c>
      <c r="N1649">
        <f t="shared" si="183"/>
        <v>7104.4600002933294</v>
      </c>
      <c r="O1649" s="10">
        <f t="shared" si="184"/>
        <v>44637.30214738426</v>
      </c>
      <c r="P1649" s="15">
        <f t="shared" si="185"/>
        <v>3</v>
      </c>
    </row>
    <row r="1650" spans="1:16">
      <c r="A1650" s="9" t="s">
        <v>3765</v>
      </c>
      <c r="B1650" s="9" t="s">
        <v>3766</v>
      </c>
      <c r="C1650" s="9" t="s">
        <v>1498</v>
      </c>
      <c r="D1650" s="9" t="s">
        <v>1498</v>
      </c>
      <c r="E1650" t="s">
        <v>152</v>
      </c>
      <c r="F1650" s="11">
        <v>44637.266585648147</v>
      </c>
      <c r="G1650" t="s">
        <v>16</v>
      </c>
      <c r="H1650" t="s">
        <v>23</v>
      </c>
      <c r="I1650" s="12">
        <v>44637.291290092595</v>
      </c>
      <c r="J1650" s="12">
        <v>44637.325923425924</v>
      </c>
      <c r="K1650" s="13">
        <f t="shared" si="181"/>
        <v>49.871999993920326</v>
      </c>
      <c r="L1650" s="3">
        <f t="shared" si="186"/>
        <v>7.0486111071659252E-3</v>
      </c>
      <c r="M1650" s="15">
        <f t="shared" si="182"/>
        <v>10.15</v>
      </c>
      <c r="N1650">
        <f t="shared" si="183"/>
        <v>9974.3999987840652</v>
      </c>
      <c r="O1650" s="10">
        <f t="shared" si="184"/>
        <v>44637.325923425924</v>
      </c>
      <c r="P1650" s="15">
        <f t="shared" si="185"/>
        <v>3</v>
      </c>
    </row>
    <row r="1651" spans="1:16">
      <c r="A1651" s="9" t="s">
        <v>3767</v>
      </c>
      <c r="B1651" s="9" t="s">
        <v>3768</v>
      </c>
      <c r="C1651" s="9" t="s">
        <v>879</v>
      </c>
      <c r="D1651" s="9" t="s">
        <v>880</v>
      </c>
      <c r="E1651" t="s">
        <v>105</v>
      </c>
      <c r="F1651" s="11">
        <v>44637.271550925929</v>
      </c>
      <c r="G1651" t="s">
        <v>16</v>
      </c>
      <c r="H1651" t="s">
        <v>23</v>
      </c>
      <c r="I1651" s="12">
        <v>44637.294429259258</v>
      </c>
      <c r="J1651" s="12">
        <v>44637.318269467592</v>
      </c>
      <c r="K1651" s="13">
        <f t="shared" si="181"/>
        <v>34.329900001175702</v>
      </c>
      <c r="L1651" s="3">
        <f t="shared" si="186"/>
        <v>4.9652777815936133E-3</v>
      </c>
      <c r="M1651" s="15">
        <f t="shared" si="182"/>
        <v>7.15</v>
      </c>
      <c r="N1651">
        <f t="shared" si="183"/>
        <v>6865.9800002351403</v>
      </c>
      <c r="O1651" s="10">
        <f t="shared" si="184"/>
        <v>44637.318269467592</v>
      </c>
      <c r="P1651" s="15">
        <f t="shared" si="185"/>
        <v>3</v>
      </c>
    </row>
    <row r="1652" spans="1:16">
      <c r="A1652" s="9" t="s">
        <v>3769</v>
      </c>
      <c r="B1652" s="9" t="s">
        <v>3770</v>
      </c>
      <c r="C1652" s="9" t="s">
        <v>132</v>
      </c>
      <c r="D1652" s="9" t="s">
        <v>132</v>
      </c>
      <c r="E1652" t="s">
        <v>133</v>
      </c>
      <c r="F1652" s="11">
        <v>44637.272673611114</v>
      </c>
      <c r="G1652" t="s">
        <v>16</v>
      </c>
      <c r="H1652" t="s">
        <v>23</v>
      </c>
      <c r="I1652" s="12">
        <v>44637.295193541664</v>
      </c>
      <c r="J1652" s="12">
        <v>44637.327976666667</v>
      </c>
      <c r="K1652" s="13">
        <f t="shared" si="181"/>
        <v>47.207700004801154</v>
      </c>
      <c r="L1652" s="3">
        <f t="shared" si="186"/>
        <v>1.1226851856918074E-3</v>
      </c>
      <c r="M1652" s="15">
        <f t="shared" si="182"/>
        <v>1.6166666666666667</v>
      </c>
      <c r="N1652">
        <f t="shared" si="183"/>
        <v>9441.5400009602308</v>
      </c>
      <c r="O1652" s="10">
        <f t="shared" si="184"/>
        <v>44637.327976666667</v>
      </c>
      <c r="P1652" s="15">
        <f t="shared" si="185"/>
        <v>3</v>
      </c>
    </row>
    <row r="1653" spans="1:16">
      <c r="A1653" s="9" t="s">
        <v>3771</v>
      </c>
      <c r="B1653" s="9" t="s">
        <v>3772</v>
      </c>
      <c r="C1653" s="9" t="s">
        <v>1142</v>
      </c>
      <c r="D1653" s="9" t="s">
        <v>82</v>
      </c>
      <c r="E1653" t="s">
        <v>145</v>
      </c>
      <c r="F1653" s="11">
        <v>44637.275671296295</v>
      </c>
      <c r="G1653" t="s">
        <v>16</v>
      </c>
      <c r="H1653" t="s">
        <v>23</v>
      </c>
      <c r="I1653" s="12">
        <v>44637.295282268518</v>
      </c>
      <c r="J1653" s="12">
        <v>44637.326575879626</v>
      </c>
      <c r="K1653" s="13">
        <f t="shared" si="181"/>
        <v>45.062799995066598</v>
      </c>
      <c r="L1653" s="3">
        <f t="shared" si="186"/>
        <v>2.9976851801620796E-3</v>
      </c>
      <c r="M1653" s="15">
        <f t="shared" si="182"/>
        <v>4.3166666666666664</v>
      </c>
      <c r="N1653">
        <f t="shared" si="183"/>
        <v>9012.5599990133196</v>
      </c>
      <c r="O1653" s="10">
        <f t="shared" si="184"/>
        <v>44637.326575879626</v>
      </c>
      <c r="P1653" s="15">
        <f t="shared" si="185"/>
        <v>3</v>
      </c>
    </row>
    <row r="1654" spans="1:16">
      <c r="A1654" s="9" t="s">
        <v>3773</v>
      </c>
      <c r="B1654" s="9" t="s">
        <v>3774</v>
      </c>
      <c r="C1654" s="9" t="s">
        <v>365</v>
      </c>
      <c r="D1654" s="9" t="s">
        <v>82</v>
      </c>
      <c r="E1654" t="s">
        <v>219</v>
      </c>
      <c r="F1654" s="11">
        <v>44637.276736111111</v>
      </c>
      <c r="G1654" t="s">
        <v>16</v>
      </c>
      <c r="H1654" t="s">
        <v>23</v>
      </c>
      <c r="I1654" s="12">
        <v>44637.299401666663</v>
      </c>
      <c r="J1654" s="12">
        <v>44637.329726875003</v>
      </c>
      <c r="K1654" s="13">
        <f t="shared" si="181"/>
        <v>43.668300008866936</v>
      </c>
      <c r="L1654" s="3">
        <f t="shared" si="186"/>
        <v>1.0648148163454607E-3</v>
      </c>
      <c r="M1654" s="15">
        <f t="shared" si="182"/>
        <v>1.5333333333333332</v>
      </c>
      <c r="N1654">
        <f t="shared" si="183"/>
        <v>8733.6600017733872</v>
      </c>
      <c r="O1654" s="10">
        <f t="shared" si="184"/>
        <v>44637.329726875003</v>
      </c>
      <c r="P1654" s="15">
        <f t="shared" si="185"/>
        <v>3</v>
      </c>
    </row>
    <row r="1655" spans="1:16">
      <c r="A1655" s="9" t="s">
        <v>3775</v>
      </c>
      <c r="B1655" s="9" t="s">
        <v>3776</v>
      </c>
      <c r="C1655" s="9" t="s">
        <v>231</v>
      </c>
      <c r="D1655" s="9" t="s">
        <v>95</v>
      </c>
      <c r="E1655" t="s">
        <v>544</v>
      </c>
      <c r="F1655" s="11">
        <v>44637.277499999997</v>
      </c>
      <c r="G1655" t="s">
        <v>16</v>
      </c>
      <c r="H1655" t="s">
        <v>23</v>
      </c>
      <c r="I1655" s="12">
        <v>44637.29667236111</v>
      </c>
      <c r="J1655" s="12">
        <v>44637.329553888892</v>
      </c>
      <c r="K1655" s="13">
        <f t="shared" si="181"/>
        <v>47.349400006933138</v>
      </c>
      <c r="L1655" s="3">
        <f t="shared" si="186"/>
        <v>7.6388888555811718E-4</v>
      </c>
      <c r="M1655" s="15">
        <f t="shared" si="182"/>
        <v>1.1000000000000001</v>
      </c>
      <c r="N1655">
        <f t="shared" si="183"/>
        <v>9469.8800013866276</v>
      </c>
      <c r="O1655" s="10">
        <f t="shared" si="184"/>
        <v>44637.329553888892</v>
      </c>
      <c r="P1655" s="15">
        <f t="shared" si="185"/>
        <v>3</v>
      </c>
    </row>
    <row r="1656" spans="1:16">
      <c r="A1656" s="9" t="s">
        <v>3777</v>
      </c>
      <c r="B1656" s="9" t="s">
        <v>3778</v>
      </c>
      <c r="C1656" s="9" t="s">
        <v>13</v>
      </c>
      <c r="D1656" s="9" t="s">
        <v>14</v>
      </c>
      <c r="E1656" t="s">
        <v>182</v>
      </c>
      <c r="F1656" s="11">
        <v>44637.280358796299</v>
      </c>
      <c r="G1656" t="s">
        <v>16</v>
      </c>
      <c r="H1656" t="s">
        <v>17</v>
      </c>
      <c r="I1656" s="12">
        <v>44637.299915810188</v>
      </c>
      <c r="J1656" s="12">
        <v>44637.33075108796</v>
      </c>
      <c r="K1656" s="13">
        <f t="shared" si="181"/>
        <v>44.402799991657957</v>
      </c>
      <c r="L1656" s="3">
        <f t="shared" si="186"/>
        <v>2.8587963024619967E-3</v>
      </c>
      <c r="M1656" s="15">
        <f t="shared" si="182"/>
        <v>4.1166666666666663</v>
      </c>
      <c r="N1656">
        <f t="shared" si="183"/>
        <v>8880.5599983315915</v>
      </c>
      <c r="O1656" s="10">
        <f t="shared" si="184"/>
        <v>44637.33075108796</v>
      </c>
      <c r="P1656" s="15">
        <f t="shared" si="185"/>
        <v>3</v>
      </c>
    </row>
    <row r="1657" spans="1:16">
      <c r="A1657" s="9" t="s">
        <v>3779</v>
      </c>
      <c r="B1657" s="9" t="s">
        <v>3780</v>
      </c>
      <c r="C1657" s="9" t="s">
        <v>218</v>
      </c>
      <c r="D1657" s="9" t="s">
        <v>218</v>
      </c>
      <c r="E1657" t="s">
        <v>170</v>
      </c>
      <c r="F1657" s="11">
        <v>44637.280671296299</v>
      </c>
      <c r="G1657" t="s">
        <v>16</v>
      </c>
      <c r="H1657" t="s">
        <v>23</v>
      </c>
      <c r="I1657" s="12">
        <v>44637.302120115739</v>
      </c>
      <c r="J1657" s="12">
        <v>44637.336155393517</v>
      </c>
      <c r="K1657" s="13">
        <f t="shared" si="181"/>
        <v>49.010800000978634</v>
      </c>
      <c r="L1657" s="3">
        <f t="shared" si="186"/>
        <v>3.125000002910383E-4</v>
      </c>
      <c r="M1657" s="15">
        <f t="shared" si="182"/>
        <v>0.45</v>
      </c>
      <c r="N1657">
        <f t="shared" si="183"/>
        <v>9802.1600001957268</v>
      </c>
      <c r="O1657" s="10">
        <f t="shared" si="184"/>
        <v>44637.336155393517</v>
      </c>
      <c r="P1657" s="15">
        <f t="shared" si="185"/>
        <v>3</v>
      </c>
    </row>
    <row r="1658" spans="1:16">
      <c r="A1658" s="9" t="s">
        <v>3781</v>
      </c>
      <c r="B1658" s="9" t="s">
        <v>3782</v>
      </c>
      <c r="C1658" s="9" t="s">
        <v>136</v>
      </c>
      <c r="D1658" s="9" t="s">
        <v>123</v>
      </c>
      <c r="E1658" t="s">
        <v>162</v>
      </c>
      <c r="F1658" s="11">
        <v>44637.28261574074</v>
      </c>
      <c r="G1658" t="s">
        <v>16</v>
      </c>
      <c r="H1658" t="s">
        <v>23</v>
      </c>
      <c r="I1658" s="12">
        <v>44637.304068935184</v>
      </c>
      <c r="J1658" s="12">
        <v>44637.338749143521</v>
      </c>
      <c r="K1658" s="13">
        <f t="shared" si="181"/>
        <v>49.939500004984438</v>
      </c>
      <c r="L1658" s="3">
        <f t="shared" si="186"/>
        <v>1.9444444405962713E-3</v>
      </c>
      <c r="M1658" s="15">
        <f t="shared" si="182"/>
        <v>2.8</v>
      </c>
      <c r="N1658">
        <f t="shared" si="183"/>
        <v>9987.9000009968877</v>
      </c>
      <c r="O1658" s="10">
        <f t="shared" si="184"/>
        <v>44637.338749143521</v>
      </c>
      <c r="P1658" s="15">
        <f t="shared" si="185"/>
        <v>3</v>
      </c>
    </row>
    <row r="1659" spans="1:16">
      <c r="A1659" s="9" t="s">
        <v>3783</v>
      </c>
      <c r="B1659" s="9" t="s">
        <v>3784</v>
      </c>
      <c r="C1659" s="9" t="s">
        <v>538</v>
      </c>
      <c r="D1659" s="9" t="s">
        <v>539</v>
      </c>
      <c r="E1659" t="s">
        <v>119</v>
      </c>
      <c r="F1659" s="11">
        <v>44637.28334490741</v>
      </c>
      <c r="G1659" t="s">
        <v>16</v>
      </c>
      <c r="H1659" t="s">
        <v>23</v>
      </c>
      <c r="I1659" s="12">
        <v>44637.302669490738</v>
      </c>
      <c r="J1659" s="12">
        <v>44637.336969212964</v>
      </c>
      <c r="K1659" s="13">
        <f t="shared" si="181"/>
        <v>49.391600004164502</v>
      </c>
      <c r="L1659" s="3">
        <f t="shared" si="186"/>
        <v>7.2916666977107525E-4</v>
      </c>
      <c r="M1659" s="15">
        <f t="shared" si="182"/>
        <v>1.05</v>
      </c>
      <c r="N1659">
        <f t="shared" si="183"/>
        <v>9878.3200008329004</v>
      </c>
      <c r="O1659" s="10">
        <f t="shared" si="184"/>
        <v>44637.336969212964</v>
      </c>
      <c r="P1659" s="15">
        <f t="shared" si="185"/>
        <v>3</v>
      </c>
    </row>
    <row r="1660" spans="1:16">
      <c r="A1660" s="9" t="s">
        <v>3785</v>
      </c>
      <c r="B1660" s="9" t="s">
        <v>3786</v>
      </c>
      <c r="C1660" s="9" t="s">
        <v>155</v>
      </c>
      <c r="D1660" s="9" t="s">
        <v>156</v>
      </c>
      <c r="E1660" t="s">
        <v>157</v>
      </c>
      <c r="F1660" s="11">
        <v>44637.284085648149</v>
      </c>
      <c r="G1660" t="s">
        <v>16</v>
      </c>
      <c r="H1660" t="s">
        <v>23</v>
      </c>
      <c r="I1660" s="12">
        <v>44637.306754745368</v>
      </c>
      <c r="J1660" s="12">
        <v>44637.341476828704</v>
      </c>
      <c r="K1660" s="13">
        <f t="shared" si="181"/>
        <v>49.999800003133714</v>
      </c>
      <c r="L1660" s="3">
        <f t="shared" si="186"/>
        <v>7.4074073927477002E-4</v>
      </c>
      <c r="M1660" s="15">
        <f t="shared" si="182"/>
        <v>1.0666666666666667</v>
      </c>
      <c r="N1660">
        <f t="shared" si="183"/>
        <v>9999.9600006267428</v>
      </c>
      <c r="O1660" s="10">
        <f t="shared" si="184"/>
        <v>44637.341476828704</v>
      </c>
      <c r="P1660" s="15">
        <f t="shared" si="185"/>
        <v>3</v>
      </c>
    </row>
    <row r="1661" spans="1:16">
      <c r="A1661" s="9" t="s">
        <v>3787</v>
      </c>
      <c r="B1661" s="9" t="s">
        <v>3788</v>
      </c>
      <c r="C1661" s="9" t="s">
        <v>20</v>
      </c>
      <c r="D1661" s="9" t="s">
        <v>21</v>
      </c>
      <c r="E1661" t="s">
        <v>570</v>
      </c>
      <c r="F1661" s="11">
        <v>44637.285185185188</v>
      </c>
      <c r="G1661" t="s">
        <v>16</v>
      </c>
      <c r="H1661" t="s">
        <v>23</v>
      </c>
      <c r="I1661" s="12">
        <v>44637.305156851849</v>
      </c>
      <c r="J1661" s="12">
        <v>44637.337043657404</v>
      </c>
      <c r="K1661" s="13">
        <f t="shared" si="181"/>
        <v>45.916999998735264</v>
      </c>
      <c r="L1661" s="3">
        <f t="shared" si="186"/>
        <v>1.0995370394084603E-3</v>
      </c>
      <c r="M1661" s="15">
        <f t="shared" si="182"/>
        <v>1.5833333333333335</v>
      </c>
      <c r="N1661">
        <f t="shared" si="183"/>
        <v>9183.3999997470528</v>
      </c>
      <c r="O1661" s="10">
        <f t="shared" si="184"/>
        <v>44637.337043657404</v>
      </c>
      <c r="P1661" s="15">
        <f t="shared" si="185"/>
        <v>3</v>
      </c>
    </row>
    <row r="1662" spans="1:16">
      <c r="A1662" s="9" t="s">
        <v>3789</v>
      </c>
      <c r="B1662" s="9" t="s">
        <v>3790</v>
      </c>
      <c r="C1662" s="9" t="s">
        <v>801</v>
      </c>
      <c r="D1662" s="9" t="s">
        <v>82</v>
      </c>
      <c r="E1662" t="s">
        <v>100</v>
      </c>
      <c r="F1662" s="11">
        <v>44637.292094907411</v>
      </c>
      <c r="G1662" t="s">
        <v>16</v>
      </c>
      <c r="H1662" t="s">
        <v>23</v>
      </c>
      <c r="I1662" s="12">
        <v>44637.313676087964</v>
      </c>
      <c r="J1662" s="12">
        <v>44637.345097824073</v>
      </c>
      <c r="K1662" s="13">
        <f t="shared" si="181"/>
        <v>45.247299995971844</v>
      </c>
      <c r="L1662" s="3">
        <f t="shared" si="186"/>
        <v>6.9097222221898846E-3</v>
      </c>
      <c r="M1662" s="15">
        <f t="shared" si="182"/>
        <v>9.9499999999999993</v>
      </c>
      <c r="N1662">
        <f t="shared" si="183"/>
        <v>9049.4599991943687</v>
      </c>
      <c r="O1662" s="10">
        <f t="shared" si="184"/>
        <v>44637.345097824073</v>
      </c>
      <c r="P1662" s="15">
        <f t="shared" si="185"/>
        <v>3</v>
      </c>
    </row>
    <row r="1663" spans="1:16">
      <c r="A1663" s="9" t="s">
        <v>3791</v>
      </c>
      <c r="B1663" s="9" t="s">
        <v>3792</v>
      </c>
      <c r="C1663" s="9" t="s">
        <v>160</v>
      </c>
      <c r="D1663" s="9" t="s">
        <v>161</v>
      </c>
      <c r="E1663" t="s">
        <v>110</v>
      </c>
      <c r="F1663" s="11">
        <v>44637.294432870367</v>
      </c>
      <c r="G1663" t="s">
        <v>16</v>
      </c>
      <c r="H1663" t="s">
        <v>23</v>
      </c>
      <c r="I1663" s="12">
        <v>44637.314753148145</v>
      </c>
      <c r="J1663" s="12">
        <v>44637.347926620372</v>
      </c>
      <c r="K1663" s="13">
        <f t="shared" si="181"/>
        <v>47.769800007808954</v>
      </c>
      <c r="L1663" s="3">
        <f t="shared" si="186"/>
        <v>2.3379629565170035E-3</v>
      </c>
      <c r="M1663" s="15">
        <f t="shared" si="182"/>
        <v>3.3666666666666667</v>
      </c>
      <c r="N1663">
        <f t="shared" si="183"/>
        <v>9553.9600015617907</v>
      </c>
      <c r="O1663" s="10">
        <f t="shared" si="184"/>
        <v>44637.347926620372</v>
      </c>
      <c r="P1663" s="15">
        <f t="shared" si="185"/>
        <v>3</v>
      </c>
    </row>
    <row r="1664" spans="1:16">
      <c r="A1664" s="9" t="s">
        <v>3793</v>
      </c>
      <c r="B1664" s="9" t="s">
        <v>3794</v>
      </c>
      <c r="C1664" s="9" t="s">
        <v>122</v>
      </c>
      <c r="D1664" s="9" t="s">
        <v>123</v>
      </c>
      <c r="E1664" t="s">
        <v>191</v>
      </c>
      <c r="F1664" s="11">
        <v>44637.298437500001</v>
      </c>
      <c r="G1664" t="s">
        <v>16</v>
      </c>
      <c r="H1664" t="s">
        <v>23</v>
      </c>
      <c r="I1664" s="12">
        <v>44637.319193750001</v>
      </c>
      <c r="J1664" s="12">
        <v>44637.352330902781</v>
      </c>
      <c r="K1664" s="13">
        <f t="shared" si="181"/>
        <v>47.717500001890585</v>
      </c>
      <c r="L1664" s="3">
        <f t="shared" si="186"/>
        <v>4.0046296344371513E-3</v>
      </c>
      <c r="M1664" s="15">
        <f t="shared" si="182"/>
        <v>5.7666666666666666</v>
      </c>
      <c r="N1664">
        <f t="shared" si="183"/>
        <v>9543.500000378117</v>
      </c>
      <c r="O1664" s="10">
        <f t="shared" si="184"/>
        <v>44637.352330902781</v>
      </c>
      <c r="P1664" s="15">
        <f t="shared" si="185"/>
        <v>3</v>
      </c>
    </row>
    <row r="1665" spans="1:16">
      <c r="A1665" s="9" t="s">
        <v>3795</v>
      </c>
      <c r="B1665" s="9" t="s">
        <v>3796</v>
      </c>
      <c r="C1665" s="9" t="s">
        <v>1809</v>
      </c>
      <c r="D1665" s="9" t="s">
        <v>1810</v>
      </c>
      <c r="E1665" t="s">
        <v>179</v>
      </c>
      <c r="F1665" s="11">
        <v>44637.299953703703</v>
      </c>
      <c r="G1665" t="s">
        <v>16</v>
      </c>
      <c r="H1665" t="s">
        <v>23</v>
      </c>
      <c r="I1665" s="12">
        <v>44637.316667175925</v>
      </c>
      <c r="J1665" s="12">
        <v>44637.342144606482</v>
      </c>
      <c r="K1665" s="13">
        <f t="shared" si="181"/>
        <v>36.687500003026798</v>
      </c>
      <c r="L1665" s="3">
        <f t="shared" si="186"/>
        <v>1.5162037016125396E-3</v>
      </c>
      <c r="M1665" s="15">
        <f t="shared" si="182"/>
        <v>2.1833333333333331</v>
      </c>
      <c r="N1665">
        <f t="shared" si="183"/>
        <v>7337.5000006053597</v>
      </c>
      <c r="O1665" s="10">
        <f t="shared" si="184"/>
        <v>44637.342144606482</v>
      </c>
      <c r="P1665" s="15">
        <f t="shared" si="185"/>
        <v>3</v>
      </c>
    </row>
    <row r="1666" spans="1:16">
      <c r="A1666" s="9" t="s">
        <v>3797</v>
      </c>
      <c r="B1666" s="9" t="s">
        <v>3798</v>
      </c>
      <c r="C1666" s="9" t="s">
        <v>1163</v>
      </c>
      <c r="D1666" s="9" t="s">
        <v>1164</v>
      </c>
      <c r="E1666" t="s">
        <v>1165</v>
      </c>
      <c r="F1666" s="11">
        <v>44637.301319444443</v>
      </c>
      <c r="G1666" t="s">
        <v>16</v>
      </c>
      <c r="H1666" t="s">
        <v>23</v>
      </c>
      <c r="I1666" s="12">
        <v>44637.321669444442</v>
      </c>
      <c r="J1666" s="12">
        <v>44637.354602708336</v>
      </c>
      <c r="K1666" s="13">
        <f t="shared" si="181"/>
        <v>47.423900007270277</v>
      </c>
      <c r="L1666" s="3">
        <f t="shared" si="186"/>
        <v>1.3657407398568466E-3</v>
      </c>
      <c r="M1666" s="15">
        <f t="shared" si="182"/>
        <v>1.9666666666666668</v>
      </c>
      <c r="N1666">
        <f t="shared" si="183"/>
        <v>9484.7800014540553</v>
      </c>
      <c r="O1666" s="10">
        <f t="shared" si="184"/>
        <v>44637.354602708336</v>
      </c>
      <c r="P1666" s="15">
        <f t="shared" si="185"/>
        <v>3</v>
      </c>
    </row>
    <row r="1667" spans="1:16">
      <c r="A1667" s="9" t="s">
        <v>3799</v>
      </c>
      <c r="B1667" s="9" t="s">
        <v>3800</v>
      </c>
      <c r="C1667" s="9" t="s">
        <v>202</v>
      </c>
      <c r="D1667" s="9" t="s">
        <v>202</v>
      </c>
      <c r="E1667" t="s">
        <v>166</v>
      </c>
      <c r="F1667" s="11">
        <v>44637.302754629629</v>
      </c>
      <c r="G1667" t="s">
        <v>16</v>
      </c>
      <c r="H1667" t="s">
        <v>23</v>
      </c>
      <c r="I1667" s="12">
        <v>44637.323210532406</v>
      </c>
      <c r="J1667" s="12">
        <v>44637.356351365743</v>
      </c>
      <c r="K1667" s="13">
        <f t="shared" ref="K1667:K1730" si="187">(J1667-I1667)*24*60</f>
        <v>47.722800004994497</v>
      </c>
      <c r="L1667" s="3">
        <f t="shared" si="186"/>
        <v>1.4351851859828457E-3</v>
      </c>
      <c r="M1667" s="15">
        <f t="shared" ref="M1667:M1730" si="188">HOUR(L1667)*60+MINUTE(L1667)+SECOND(L1667)/60</f>
        <v>2.0666666666666669</v>
      </c>
      <c r="N1667">
        <f t="shared" ref="N1667:N1730" si="189">K1667*200</f>
        <v>9544.5600009988993</v>
      </c>
      <c r="O1667" s="10">
        <f t="shared" ref="O1667:O1730" si="190">J1667</f>
        <v>44637.356351365743</v>
      </c>
      <c r="P1667" s="15">
        <f t="shared" ref="P1667:P1730" si="191">_xlfn.ISOWEEKNUM(O1667)-_xlfn.ISOWEEKNUM(DATE(YEAR(O1667),MONTH(O1667),1))+1</f>
        <v>3</v>
      </c>
    </row>
    <row r="1668" spans="1:16">
      <c r="A1668" s="9" t="s">
        <v>3801</v>
      </c>
      <c r="B1668" s="9" t="s">
        <v>3802</v>
      </c>
      <c r="C1668" s="9" t="s">
        <v>206</v>
      </c>
      <c r="D1668" s="9" t="s">
        <v>207</v>
      </c>
      <c r="E1668" t="s">
        <v>430</v>
      </c>
      <c r="F1668" s="11">
        <v>44637.305821759262</v>
      </c>
      <c r="G1668" t="s">
        <v>16</v>
      </c>
      <c r="H1668" t="s">
        <v>17</v>
      </c>
      <c r="I1668" s="12">
        <v>44637.326854398147</v>
      </c>
      <c r="J1668" s="12">
        <v>44637.355958773151</v>
      </c>
      <c r="K1668" s="13">
        <f t="shared" si="187"/>
        <v>41.910300005692989</v>
      </c>
      <c r="L1668" s="3">
        <f t="shared" ref="L1668:L1731" si="192">F1668-F1667</f>
        <v>3.0671296335640363E-3</v>
      </c>
      <c r="M1668" s="15">
        <f t="shared" si="188"/>
        <v>4.416666666666667</v>
      </c>
      <c r="N1668">
        <f t="shared" si="189"/>
        <v>8382.0600011385977</v>
      </c>
      <c r="O1668" s="10">
        <f t="shared" si="190"/>
        <v>44637.355958773151</v>
      </c>
      <c r="P1668" s="15">
        <f t="shared" si="191"/>
        <v>3</v>
      </c>
    </row>
    <row r="1669" spans="1:16">
      <c r="A1669" s="9" t="s">
        <v>3803</v>
      </c>
      <c r="B1669" s="9" t="s">
        <v>3804</v>
      </c>
      <c r="C1669" s="9" t="s">
        <v>273</v>
      </c>
      <c r="D1669" s="9" t="s">
        <v>274</v>
      </c>
      <c r="E1669" t="s">
        <v>175</v>
      </c>
      <c r="F1669" s="11">
        <v>44637.315752314818</v>
      </c>
      <c r="G1669" t="s">
        <v>16</v>
      </c>
      <c r="H1669" t="s">
        <v>23</v>
      </c>
      <c r="I1669" s="12">
        <v>44637.336147592592</v>
      </c>
      <c r="J1669" s="12">
        <v>44637.370703564811</v>
      </c>
      <c r="K1669" s="13">
        <f t="shared" si="187"/>
        <v>49.760599995497614</v>
      </c>
      <c r="L1669" s="3">
        <f t="shared" si="192"/>
        <v>9.930555555911269E-3</v>
      </c>
      <c r="M1669" s="15">
        <f t="shared" si="188"/>
        <v>14.3</v>
      </c>
      <c r="N1669">
        <f t="shared" si="189"/>
        <v>9952.1199990995228</v>
      </c>
      <c r="O1669" s="10">
        <f t="shared" si="190"/>
        <v>44637.370703564811</v>
      </c>
      <c r="P1669" s="15">
        <f t="shared" si="191"/>
        <v>3</v>
      </c>
    </row>
    <row r="1670" spans="1:16">
      <c r="A1670" s="9" t="s">
        <v>3805</v>
      </c>
      <c r="B1670" s="9" t="s">
        <v>3806</v>
      </c>
      <c r="C1670" s="9" t="s">
        <v>197</v>
      </c>
      <c r="D1670" s="9" t="s">
        <v>198</v>
      </c>
      <c r="E1670" t="s">
        <v>199</v>
      </c>
      <c r="F1670" s="11">
        <v>44637.316122685188</v>
      </c>
      <c r="G1670" t="s">
        <v>16</v>
      </c>
      <c r="H1670" t="s">
        <v>23</v>
      </c>
      <c r="I1670" s="12">
        <v>44637.338297615737</v>
      </c>
      <c r="J1670" s="12">
        <v>44637.372605949073</v>
      </c>
      <c r="K1670" s="13">
        <f t="shared" si="187"/>
        <v>49.404000003123656</v>
      </c>
      <c r="L1670" s="3">
        <f t="shared" si="192"/>
        <v>3.7037036963738501E-4</v>
      </c>
      <c r="M1670" s="15">
        <f t="shared" si="188"/>
        <v>0.53333333333333333</v>
      </c>
      <c r="N1670">
        <f t="shared" si="189"/>
        <v>9880.8000006247312</v>
      </c>
      <c r="O1670" s="10">
        <f t="shared" si="190"/>
        <v>44637.372605949073</v>
      </c>
      <c r="P1670" s="15">
        <f t="shared" si="191"/>
        <v>3</v>
      </c>
    </row>
    <row r="1671" spans="1:16">
      <c r="A1671" s="9" t="s">
        <v>3807</v>
      </c>
      <c r="B1671" s="9" t="s">
        <v>3808</v>
      </c>
      <c r="C1671" s="9" t="s">
        <v>89</v>
      </c>
      <c r="D1671" s="9" t="s">
        <v>90</v>
      </c>
      <c r="E1671" t="s">
        <v>3809</v>
      </c>
      <c r="F1671" s="11">
        <v>44637.323333333334</v>
      </c>
      <c r="G1671" t="s">
        <v>16</v>
      </c>
      <c r="H1671" t="s">
        <v>23</v>
      </c>
      <c r="I1671" s="12">
        <v>44637.346910624998</v>
      </c>
      <c r="J1671" s="12">
        <v>44637.379252430554</v>
      </c>
      <c r="K1671" s="13">
        <f t="shared" si="187"/>
        <v>46.572200000518933</v>
      </c>
      <c r="L1671" s="3">
        <f t="shared" si="192"/>
        <v>7.2106481457012706E-3</v>
      </c>
      <c r="M1671" s="15">
        <f t="shared" si="188"/>
        <v>10.383333333333333</v>
      </c>
      <c r="N1671">
        <f t="shared" si="189"/>
        <v>9314.4400001037866</v>
      </c>
      <c r="O1671" s="10">
        <f t="shared" si="190"/>
        <v>44637.379252430554</v>
      </c>
      <c r="P1671" s="15">
        <f t="shared" si="191"/>
        <v>3</v>
      </c>
    </row>
    <row r="1672" spans="1:16">
      <c r="A1672" s="9" t="s">
        <v>3810</v>
      </c>
      <c r="B1672" s="9" t="s">
        <v>3811</v>
      </c>
      <c r="C1672" s="9" t="s">
        <v>206</v>
      </c>
      <c r="D1672" s="9" t="s">
        <v>207</v>
      </c>
      <c r="E1672" t="s">
        <v>225</v>
      </c>
      <c r="F1672" s="11">
        <v>44637.338437500002</v>
      </c>
      <c r="G1672" t="s">
        <v>16</v>
      </c>
      <c r="H1672" t="s">
        <v>23</v>
      </c>
      <c r="I1672" s="12">
        <v>44637.362219305556</v>
      </c>
      <c r="J1672" s="12">
        <v>44637.390309861112</v>
      </c>
      <c r="K1672" s="13">
        <f t="shared" si="187"/>
        <v>40.450399999972433</v>
      </c>
      <c r="L1672" s="3">
        <f t="shared" si="192"/>
        <v>1.5104166668606922E-2</v>
      </c>
      <c r="M1672" s="15">
        <f t="shared" si="188"/>
        <v>21.75</v>
      </c>
      <c r="N1672">
        <f t="shared" si="189"/>
        <v>8090.0799999944866</v>
      </c>
      <c r="O1672" s="10">
        <f t="shared" si="190"/>
        <v>44637.390309861112</v>
      </c>
      <c r="P1672" s="15">
        <f t="shared" si="191"/>
        <v>3</v>
      </c>
    </row>
    <row r="1673" spans="1:16">
      <c r="A1673" s="9" t="s">
        <v>3812</v>
      </c>
      <c r="B1673" s="9" t="s">
        <v>3813</v>
      </c>
      <c r="C1673" s="9" t="s">
        <v>206</v>
      </c>
      <c r="D1673" s="9" t="s">
        <v>207</v>
      </c>
      <c r="E1673" t="s">
        <v>208</v>
      </c>
      <c r="F1673" s="11">
        <v>44637.352523148147</v>
      </c>
      <c r="G1673" t="s">
        <v>16</v>
      </c>
      <c r="H1673" t="s">
        <v>23</v>
      </c>
      <c r="I1673" s="12">
        <v>44637.371962245372</v>
      </c>
      <c r="J1673" s="12">
        <v>44637.39964210648</v>
      </c>
      <c r="K1673" s="13">
        <f t="shared" si="187"/>
        <v>39.858999996213242</v>
      </c>
      <c r="L1673" s="3">
        <f t="shared" si="192"/>
        <v>1.4085648144828156E-2</v>
      </c>
      <c r="M1673" s="15">
        <f t="shared" si="188"/>
        <v>20.283333333333335</v>
      </c>
      <c r="N1673">
        <f t="shared" si="189"/>
        <v>7971.7999992426485</v>
      </c>
      <c r="O1673" s="10">
        <f t="shared" si="190"/>
        <v>44637.39964210648</v>
      </c>
      <c r="P1673" s="15">
        <f t="shared" si="191"/>
        <v>3</v>
      </c>
    </row>
    <row r="1674" spans="1:16">
      <c r="A1674" s="9" t="s">
        <v>3814</v>
      </c>
      <c r="B1674" s="9" t="s">
        <v>3815</v>
      </c>
      <c r="C1674" s="9" t="s">
        <v>241</v>
      </c>
      <c r="D1674" s="9" t="s">
        <v>242</v>
      </c>
      <c r="E1674" t="s">
        <v>1495</v>
      </c>
      <c r="F1674" s="11">
        <v>44637.358483796299</v>
      </c>
      <c r="G1674" t="s">
        <v>16</v>
      </c>
      <c r="H1674" t="s">
        <v>23</v>
      </c>
      <c r="I1674" s="12">
        <v>44637.381264490738</v>
      </c>
      <c r="J1674" s="12">
        <v>44637.415966851855</v>
      </c>
      <c r="K1674" s="13">
        <f t="shared" si="187"/>
        <v>49.971400009235367</v>
      </c>
      <c r="L1674" s="3">
        <f t="shared" si="192"/>
        <v>5.9606481518130749E-3</v>
      </c>
      <c r="M1674" s="15">
        <f t="shared" si="188"/>
        <v>8.5833333333333339</v>
      </c>
      <c r="N1674">
        <f t="shared" si="189"/>
        <v>9994.2800018470734</v>
      </c>
      <c r="O1674" s="10">
        <f t="shared" si="190"/>
        <v>44637.415966851855</v>
      </c>
      <c r="P1674" s="15">
        <f t="shared" si="191"/>
        <v>3</v>
      </c>
    </row>
    <row r="1675" spans="1:16">
      <c r="A1675" s="9" t="s">
        <v>3816</v>
      </c>
      <c r="B1675" s="9" t="s">
        <v>3817</v>
      </c>
      <c r="C1675" s="9" t="s">
        <v>241</v>
      </c>
      <c r="D1675" s="9" t="s">
        <v>242</v>
      </c>
      <c r="E1675" t="s">
        <v>575</v>
      </c>
      <c r="F1675" s="11">
        <v>44637.360046296293</v>
      </c>
      <c r="G1675" t="s">
        <v>16</v>
      </c>
      <c r="H1675" t="s">
        <v>23</v>
      </c>
      <c r="I1675" s="12">
        <v>44637.379753379631</v>
      </c>
      <c r="J1675" s="12">
        <v>44637.407325949076</v>
      </c>
      <c r="K1675" s="13">
        <f t="shared" si="187"/>
        <v>39.70450000022538</v>
      </c>
      <c r="L1675" s="3">
        <f t="shared" si="192"/>
        <v>1.5624999941792339E-3</v>
      </c>
      <c r="M1675" s="15">
        <f t="shared" si="188"/>
        <v>2.25</v>
      </c>
      <c r="N1675">
        <f t="shared" si="189"/>
        <v>7940.900000045076</v>
      </c>
      <c r="O1675" s="10">
        <f t="shared" si="190"/>
        <v>44637.407325949076</v>
      </c>
      <c r="P1675" s="15">
        <f t="shared" si="191"/>
        <v>3</v>
      </c>
    </row>
    <row r="1676" spans="1:16">
      <c r="A1676" s="9" t="s">
        <v>3818</v>
      </c>
      <c r="B1676" s="9" t="s">
        <v>3819</v>
      </c>
      <c r="C1676" s="9" t="s">
        <v>756</v>
      </c>
      <c r="D1676" s="9" t="s">
        <v>757</v>
      </c>
      <c r="E1676" t="s">
        <v>75</v>
      </c>
      <c r="F1676" s="11">
        <v>44637.368576388886</v>
      </c>
      <c r="G1676" t="s">
        <v>16</v>
      </c>
      <c r="H1676" t="s">
        <v>23</v>
      </c>
      <c r="I1676" s="12">
        <v>44637.388408680556</v>
      </c>
      <c r="J1676" s="12">
        <v>44637.422841458334</v>
      </c>
      <c r="K1676" s="13">
        <f t="shared" si="187"/>
        <v>49.58320000092499</v>
      </c>
      <c r="L1676" s="3">
        <f t="shared" si="192"/>
        <v>8.5300925929914229E-3</v>
      </c>
      <c r="M1676" s="15">
        <f t="shared" si="188"/>
        <v>12.283333333333333</v>
      </c>
      <c r="N1676">
        <f t="shared" si="189"/>
        <v>9916.6400001849979</v>
      </c>
      <c r="O1676" s="10">
        <f t="shared" si="190"/>
        <v>44637.422841458334</v>
      </c>
      <c r="P1676" s="15">
        <f t="shared" si="191"/>
        <v>3</v>
      </c>
    </row>
    <row r="1677" spans="1:16">
      <c r="A1677" s="9" t="s">
        <v>3820</v>
      </c>
      <c r="B1677" s="9" t="s">
        <v>3821</v>
      </c>
      <c r="C1677" s="9" t="s">
        <v>127</v>
      </c>
      <c r="D1677" s="9" t="s">
        <v>128</v>
      </c>
      <c r="E1677" t="s">
        <v>1788</v>
      </c>
      <c r="F1677" s="11">
        <v>44637.379293981481</v>
      </c>
      <c r="G1677" t="s">
        <v>16</v>
      </c>
      <c r="H1677" t="s">
        <v>17</v>
      </c>
      <c r="I1677" s="12">
        <v>44637.397602314813</v>
      </c>
      <c r="J1677" s="12">
        <v>44637.42587175926</v>
      </c>
      <c r="K1677" s="13">
        <f t="shared" si="187"/>
        <v>40.708000003360212</v>
      </c>
      <c r="L1677" s="3">
        <f t="shared" si="192"/>
        <v>1.0717592595028691E-2</v>
      </c>
      <c r="M1677" s="15">
        <f t="shared" si="188"/>
        <v>15.433333333333334</v>
      </c>
      <c r="N1677">
        <f t="shared" si="189"/>
        <v>8141.6000006720424</v>
      </c>
      <c r="O1677" s="10">
        <f t="shared" si="190"/>
        <v>44637.42587175926</v>
      </c>
      <c r="P1677" s="15">
        <f t="shared" si="191"/>
        <v>3</v>
      </c>
    </row>
    <row r="1678" spans="1:16">
      <c r="A1678" s="9" t="s">
        <v>3822</v>
      </c>
      <c r="B1678" s="9" t="s">
        <v>3823</v>
      </c>
      <c r="C1678" s="9" t="s">
        <v>20</v>
      </c>
      <c r="D1678" s="9" t="s">
        <v>21</v>
      </c>
      <c r="E1678" t="s">
        <v>845</v>
      </c>
      <c r="F1678" s="11">
        <v>44637.380208333336</v>
      </c>
      <c r="G1678" t="s">
        <v>16</v>
      </c>
      <c r="H1678" t="s">
        <v>23</v>
      </c>
      <c r="I1678" s="12">
        <v>44637.399649930558</v>
      </c>
      <c r="J1678" s="12">
        <v>44637.429335277775</v>
      </c>
      <c r="K1678" s="13">
        <f t="shared" si="187"/>
        <v>42.746899992926046</v>
      </c>
      <c r="L1678" s="3">
        <f t="shared" si="192"/>
        <v>9.1435185458976775E-4</v>
      </c>
      <c r="M1678" s="15">
        <f t="shared" si="188"/>
        <v>1.3166666666666667</v>
      </c>
      <c r="N1678">
        <f t="shared" si="189"/>
        <v>8549.3799985852093</v>
      </c>
      <c r="O1678" s="10">
        <f t="shared" si="190"/>
        <v>44637.429335277775</v>
      </c>
      <c r="P1678" s="15">
        <f t="shared" si="191"/>
        <v>3</v>
      </c>
    </row>
    <row r="1679" spans="1:16">
      <c r="A1679" s="9" t="s">
        <v>3824</v>
      </c>
      <c r="B1679" s="9" t="s">
        <v>3825</v>
      </c>
      <c r="C1679" s="9" t="s">
        <v>867</v>
      </c>
      <c r="D1679" s="9" t="s">
        <v>867</v>
      </c>
      <c r="E1679" t="s">
        <v>1293</v>
      </c>
      <c r="F1679" s="11">
        <v>44637.380729166667</v>
      </c>
      <c r="G1679" t="s">
        <v>16</v>
      </c>
      <c r="H1679" t="s">
        <v>23</v>
      </c>
      <c r="I1679" s="12">
        <v>44637.402847291669</v>
      </c>
      <c r="J1679" s="12">
        <v>44637.437563680556</v>
      </c>
      <c r="K1679" s="13">
        <f t="shared" si="187"/>
        <v>49.991599997738376</v>
      </c>
      <c r="L1679" s="3">
        <f t="shared" si="192"/>
        <v>5.2083333139307797E-4</v>
      </c>
      <c r="M1679" s="15">
        <f t="shared" si="188"/>
        <v>0.75</v>
      </c>
      <c r="N1679">
        <f t="shared" si="189"/>
        <v>9998.3199995476753</v>
      </c>
      <c r="O1679" s="10">
        <f t="shared" si="190"/>
        <v>44637.437563680556</v>
      </c>
      <c r="P1679" s="15">
        <f t="shared" si="191"/>
        <v>3</v>
      </c>
    </row>
    <row r="1680" spans="1:16">
      <c r="A1680" s="9" t="s">
        <v>3826</v>
      </c>
      <c r="B1680" s="9" t="s">
        <v>3827</v>
      </c>
      <c r="C1680" s="9" t="s">
        <v>189</v>
      </c>
      <c r="D1680" s="9" t="s">
        <v>190</v>
      </c>
      <c r="E1680" t="s">
        <v>248</v>
      </c>
      <c r="F1680" s="11">
        <v>44637.381863425922</v>
      </c>
      <c r="G1680" t="s">
        <v>16</v>
      </c>
      <c r="H1680" t="s">
        <v>17</v>
      </c>
      <c r="I1680" s="12">
        <v>44637.40694064815</v>
      </c>
      <c r="J1680" s="12">
        <v>44637.441335162039</v>
      </c>
      <c r="K1680" s="13">
        <f t="shared" si="187"/>
        <v>49.52809999929741</v>
      </c>
      <c r="L1680" s="3">
        <f t="shared" si="192"/>
        <v>1.1342592551955022E-3</v>
      </c>
      <c r="M1680" s="15">
        <f t="shared" si="188"/>
        <v>1.6333333333333333</v>
      </c>
      <c r="N1680">
        <f t="shared" si="189"/>
        <v>9905.619999859482</v>
      </c>
      <c r="O1680" s="10">
        <f t="shared" si="190"/>
        <v>44637.441335162039</v>
      </c>
      <c r="P1680" s="15">
        <f t="shared" si="191"/>
        <v>3</v>
      </c>
    </row>
    <row r="1681" spans="1:16">
      <c r="A1681" s="9" t="s">
        <v>3828</v>
      </c>
      <c r="B1681" s="9" t="s">
        <v>3829</v>
      </c>
      <c r="C1681" s="9" t="s">
        <v>586</v>
      </c>
      <c r="D1681" s="9" t="s">
        <v>587</v>
      </c>
      <c r="E1681" t="s">
        <v>588</v>
      </c>
      <c r="F1681" s="11">
        <v>44637.384606481479</v>
      </c>
      <c r="G1681" t="s">
        <v>16</v>
      </c>
      <c r="H1681" t="s">
        <v>23</v>
      </c>
      <c r="I1681" s="12">
        <v>44637.403818842591</v>
      </c>
      <c r="J1681" s="12">
        <v>44637.437486273149</v>
      </c>
      <c r="K1681" s="13">
        <f t="shared" si="187"/>
        <v>48.481100003700703</v>
      </c>
      <c r="L1681" s="3">
        <f t="shared" si="192"/>
        <v>2.7430555564933456E-3</v>
      </c>
      <c r="M1681" s="15">
        <f t="shared" si="188"/>
        <v>3.95</v>
      </c>
      <c r="N1681">
        <f t="shared" si="189"/>
        <v>9696.2200007401407</v>
      </c>
      <c r="O1681" s="10">
        <f t="shared" si="190"/>
        <v>44637.437486273149</v>
      </c>
      <c r="P1681" s="15">
        <f t="shared" si="191"/>
        <v>3</v>
      </c>
    </row>
    <row r="1682" spans="1:16">
      <c r="A1682" s="9" t="s">
        <v>3830</v>
      </c>
      <c r="B1682" s="9" t="s">
        <v>3831</v>
      </c>
      <c r="C1682" s="9" t="s">
        <v>290</v>
      </c>
      <c r="D1682" s="9" t="s">
        <v>291</v>
      </c>
      <c r="E1682" t="s">
        <v>595</v>
      </c>
      <c r="F1682" s="11">
        <v>44637.386400462965</v>
      </c>
      <c r="G1682" t="s">
        <v>16</v>
      </c>
      <c r="H1682" t="s">
        <v>17</v>
      </c>
      <c r="I1682" s="12">
        <v>44637.410691435187</v>
      </c>
      <c r="J1682" s="12">
        <v>44637.436013032406</v>
      </c>
      <c r="K1682" s="13">
        <f t="shared" si="187"/>
        <v>36.463099995162338</v>
      </c>
      <c r="L1682" s="3">
        <f t="shared" si="192"/>
        <v>1.793981486116536E-3</v>
      </c>
      <c r="M1682" s="15">
        <f t="shared" si="188"/>
        <v>2.5833333333333335</v>
      </c>
      <c r="N1682">
        <f t="shared" si="189"/>
        <v>7292.6199990324676</v>
      </c>
      <c r="O1682" s="10">
        <f t="shared" si="190"/>
        <v>44637.436013032406</v>
      </c>
      <c r="P1682" s="15">
        <f t="shared" si="191"/>
        <v>3</v>
      </c>
    </row>
    <row r="1683" spans="1:16">
      <c r="A1683" s="9" t="s">
        <v>3832</v>
      </c>
      <c r="B1683" s="9" t="s">
        <v>3833</v>
      </c>
      <c r="C1683" s="9" t="s">
        <v>302</v>
      </c>
      <c r="D1683" s="9" t="s">
        <v>302</v>
      </c>
      <c r="E1683" t="s">
        <v>3834</v>
      </c>
      <c r="F1683" s="11">
        <v>44637.397291666668</v>
      </c>
      <c r="G1683" t="s">
        <v>16</v>
      </c>
      <c r="H1683" t="s">
        <v>23</v>
      </c>
      <c r="I1683" s="12">
        <v>44637.419375763886</v>
      </c>
      <c r="J1683" s="12">
        <v>44637.450604305559</v>
      </c>
      <c r="K1683" s="13">
        <f t="shared" si="187"/>
        <v>44.969100009184331</v>
      </c>
      <c r="L1683" s="3">
        <f t="shared" si="192"/>
        <v>1.0891203703067731E-2</v>
      </c>
      <c r="M1683" s="15">
        <f t="shared" si="188"/>
        <v>15.683333333333334</v>
      </c>
      <c r="N1683">
        <f t="shared" si="189"/>
        <v>8993.8200018368661</v>
      </c>
      <c r="O1683" s="10">
        <f t="shared" si="190"/>
        <v>44637.450604305559</v>
      </c>
      <c r="P1683" s="15">
        <f t="shared" si="191"/>
        <v>3</v>
      </c>
    </row>
    <row r="1684" spans="1:16">
      <c r="A1684" s="9" t="s">
        <v>3835</v>
      </c>
      <c r="B1684" s="9" t="s">
        <v>3836</v>
      </c>
      <c r="C1684" s="9" t="s">
        <v>202</v>
      </c>
      <c r="D1684" s="9" t="s">
        <v>202</v>
      </c>
      <c r="E1684" t="s">
        <v>100</v>
      </c>
      <c r="F1684" s="11">
        <v>44637.421666666669</v>
      </c>
      <c r="G1684" t="s">
        <v>16</v>
      </c>
      <c r="H1684" t="s">
        <v>23</v>
      </c>
      <c r="I1684" s="12">
        <v>44637.443265138892</v>
      </c>
      <c r="J1684" s="12">
        <v>44637.475712569445</v>
      </c>
      <c r="K1684" s="13">
        <f t="shared" si="187"/>
        <v>46.724299995694309</v>
      </c>
      <c r="L1684" s="3">
        <f t="shared" si="192"/>
        <v>2.4375000000873115E-2</v>
      </c>
      <c r="M1684" s="15">
        <f t="shared" si="188"/>
        <v>35.1</v>
      </c>
      <c r="N1684">
        <f t="shared" si="189"/>
        <v>9344.8599991388619</v>
      </c>
      <c r="O1684" s="10">
        <f t="shared" si="190"/>
        <v>44637.475712569445</v>
      </c>
      <c r="P1684" s="15">
        <f t="shared" si="191"/>
        <v>3</v>
      </c>
    </row>
    <row r="1685" spans="1:16">
      <c r="A1685" s="9" t="s">
        <v>3837</v>
      </c>
      <c r="B1685" s="9" t="s">
        <v>3838</v>
      </c>
      <c r="C1685" s="9" t="s">
        <v>1815</v>
      </c>
      <c r="D1685" s="9" t="s">
        <v>1815</v>
      </c>
      <c r="E1685" t="s">
        <v>2465</v>
      </c>
      <c r="F1685" s="11">
        <v>44637.423136574071</v>
      </c>
      <c r="G1685" t="s">
        <v>16</v>
      </c>
      <c r="H1685" t="s">
        <v>17</v>
      </c>
      <c r="I1685" s="12">
        <v>44637.444108587966</v>
      </c>
      <c r="J1685" s="12">
        <v>44637.475250601849</v>
      </c>
      <c r="K1685" s="13">
        <f t="shared" si="187"/>
        <v>44.844499990576878</v>
      </c>
      <c r="L1685" s="3">
        <f t="shared" si="192"/>
        <v>1.4699074017698877E-3</v>
      </c>
      <c r="M1685" s="15">
        <f t="shared" si="188"/>
        <v>2.1166666666666667</v>
      </c>
      <c r="N1685">
        <f t="shared" si="189"/>
        <v>8968.8999981153756</v>
      </c>
      <c r="O1685" s="10">
        <f t="shared" si="190"/>
        <v>44637.475250601849</v>
      </c>
      <c r="P1685" s="15">
        <f t="shared" si="191"/>
        <v>3</v>
      </c>
    </row>
    <row r="1686" spans="1:16">
      <c r="A1686" s="9" t="s">
        <v>3839</v>
      </c>
      <c r="B1686" s="9" t="s">
        <v>3840</v>
      </c>
      <c r="C1686" s="9" t="s">
        <v>326</v>
      </c>
      <c r="D1686" s="9" t="s">
        <v>326</v>
      </c>
      <c r="E1686" t="s">
        <v>124</v>
      </c>
      <c r="F1686" s="11">
        <v>44637.428425925929</v>
      </c>
      <c r="G1686" t="s">
        <v>16</v>
      </c>
      <c r="H1686" t="s">
        <v>23</v>
      </c>
      <c r="I1686" s="12">
        <v>44637.447958078701</v>
      </c>
      <c r="J1686" s="12">
        <v>44637.480774050928</v>
      </c>
      <c r="K1686" s="13">
        <f t="shared" si="187"/>
        <v>47.255000006407499</v>
      </c>
      <c r="L1686" s="3">
        <f t="shared" si="192"/>
        <v>5.289351858664304E-3</v>
      </c>
      <c r="M1686" s="15">
        <f t="shared" si="188"/>
        <v>7.6166666666666671</v>
      </c>
      <c r="N1686">
        <f t="shared" si="189"/>
        <v>9451.0000012814999</v>
      </c>
      <c r="O1686" s="10">
        <f t="shared" si="190"/>
        <v>44637.480774050928</v>
      </c>
      <c r="P1686" s="15">
        <f t="shared" si="191"/>
        <v>3</v>
      </c>
    </row>
    <row r="1687" spans="1:16">
      <c r="A1687" s="9" t="s">
        <v>3841</v>
      </c>
      <c r="B1687" s="9" t="s">
        <v>3842</v>
      </c>
      <c r="C1687" s="9" t="s">
        <v>864</v>
      </c>
      <c r="D1687" s="9" t="s">
        <v>864</v>
      </c>
      <c r="E1687" t="s">
        <v>3834</v>
      </c>
      <c r="F1687" s="11">
        <v>44637.436747685184</v>
      </c>
      <c r="G1687" t="s">
        <v>16</v>
      </c>
      <c r="H1687" t="s">
        <v>23</v>
      </c>
      <c r="I1687" s="12">
        <v>44637.460831643519</v>
      </c>
      <c r="J1687" s="12">
        <v>44637.494479212961</v>
      </c>
      <c r="K1687" s="13">
        <f t="shared" si="187"/>
        <v>48.452499996637926</v>
      </c>
      <c r="L1687" s="3">
        <f t="shared" si="192"/>
        <v>8.3217592546134256E-3</v>
      </c>
      <c r="M1687" s="15">
        <f t="shared" si="188"/>
        <v>11.983333333333333</v>
      </c>
      <c r="N1687">
        <f t="shared" si="189"/>
        <v>9690.4999993275851</v>
      </c>
      <c r="O1687" s="10">
        <f t="shared" si="190"/>
        <v>44637.494479212961</v>
      </c>
      <c r="P1687" s="15">
        <f t="shared" si="191"/>
        <v>3</v>
      </c>
    </row>
    <row r="1688" spans="1:16">
      <c r="A1688" s="9" t="s">
        <v>3843</v>
      </c>
      <c r="B1688" s="9" t="s">
        <v>3844</v>
      </c>
      <c r="C1688" s="9" t="s">
        <v>241</v>
      </c>
      <c r="D1688" s="9" t="s">
        <v>242</v>
      </c>
      <c r="E1688" t="s">
        <v>622</v>
      </c>
      <c r="F1688" s="11">
        <v>44637.444212962961</v>
      </c>
      <c r="G1688" t="s">
        <v>16</v>
      </c>
      <c r="H1688" t="s">
        <v>23</v>
      </c>
      <c r="I1688" s="12">
        <v>44637.463197546298</v>
      </c>
      <c r="J1688" s="12">
        <v>44637.492034282404</v>
      </c>
      <c r="K1688" s="13">
        <f t="shared" si="187"/>
        <v>41.524899993091822</v>
      </c>
      <c r="L1688" s="3">
        <f t="shared" si="192"/>
        <v>7.4652777766459621E-3</v>
      </c>
      <c r="M1688" s="15">
        <f t="shared" si="188"/>
        <v>10.75</v>
      </c>
      <c r="N1688">
        <f t="shared" si="189"/>
        <v>8304.9799986183643</v>
      </c>
      <c r="O1688" s="10">
        <f t="shared" si="190"/>
        <v>44637.492034282404</v>
      </c>
      <c r="P1688" s="15">
        <f t="shared" si="191"/>
        <v>3</v>
      </c>
    </row>
    <row r="1689" spans="1:16">
      <c r="A1689" s="9" t="s">
        <v>3845</v>
      </c>
      <c r="B1689" s="9" t="s">
        <v>3846</v>
      </c>
      <c r="C1689" s="9" t="s">
        <v>856</v>
      </c>
      <c r="D1689" s="9" t="s">
        <v>857</v>
      </c>
      <c r="E1689" t="s">
        <v>858</v>
      </c>
      <c r="F1689" s="11">
        <v>44637.465729166666</v>
      </c>
      <c r="G1689" t="s">
        <v>16</v>
      </c>
      <c r="H1689" t="s">
        <v>23</v>
      </c>
      <c r="I1689" s="12">
        <v>44637.486314305555</v>
      </c>
      <c r="J1689" s="12">
        <v>44637.520758333332</v>
      </c>
      <c r="K1689" s="13">
        <f t="shared" si="187"/>
        <v>49.599399998551235</v>
      </c>
      <c r="L1689" s="3">
        <f t="shared" si="192"/>
        <v>2.1516203705687076E-2</v>
      </c>
      <c r="M1689" s="15">
        <f t="shared" si="188"/>
        <v>30.983333333333334</v>
      </c>
      <c r="N1689">
        <f t="shared" si="189"/>
        <v>9919.8799997102469</v>
      </c>
      <c r="O1689" s="10">
        <f t="shared" si="190"/>
        <v>44637.520758333332</v>
      </c>
      <c r="P1689" s="15">
        <f t="shared" si="191"/>
        <v>3</v>
      </c>
    </row>
    <row r="1690" spans="1:16">
      <c r="A1690" s="9" t="s">
        <v>3847</v>
      </c>
      <c r="B1690" s="9" t="s">
        <v>3848</v>
      </c>
      <c r="C1690" s="9" t="s">
        <v>13</v>
      </c>
      <c r="D1690" s="9" t="s">
        <v>14</v>
      </c>
      <c r="E1690" t="s">
        <v>417</v>
      </c>
      <c r="F1690" s="11">
        <v>44637.470231481479</v>
      </c>
      <c r="G1690" t="s">
        <v>16</v>
      </c>
      <c r="H1690" t="s">
        <v>23</v>
      </c>
      <c r="I1690" s="12">
        <v>44637.492375925925</v>
      </c>
      <c r="J1690" s="12">
        <v>44637.526304120373</v>
      </c>
      <c r="K1690" s="13">
        <f t="shared" si="187"/>
        <v>48.85660000378266</v>
      </c>
      <c r="L1690" s="3">
        <f t="shared" si="192"/>
        <v>4.5023148122709244E-3</v>
      </c>
      <c r="M1690" s="15">
        <f t="shared" si="188"/>
        <v>6.4833333333333334</v>
      </c>
      <c r="N1690">
        <f t="shared" si="189"/>
        <v>9771.320000756532</v>
      </c>
      <c r="O1690" s="10">
        <f t="shared" si="190"/>
        <v>44637.526304120373</v>
      </c>
      <c r="P1690" s="15">
        <f t="shared" si="191"/>
        <v>3</v>
      </c>
    </row>
    <row r="1691" spans="1:16">
      <c r="A1691" s="9" t="s">
        <v>3849</v>
      </c>
      <c r="B1691" s="9" t="s">
        <v>3850</v>
      </c>
      <c r="C1691" s="9" t="s">
        <v>309</v>
      </c>
      <c r="D1691" s="9" t="s">
        <v>123</v>
      </c>
      <c r="E1691" t="s">
        <v>83</v>
      </c>
      <c r="F1691" s="11">
        <v>44637.470868055556</v>
      </c>
      <c r="G1691" t="s">
        <v>16</v>
      </c>
      <c r="H1691" t="s">
        <v>23</v>
      </c>
      <c r="I1691" s="12">
        <v>44637.493756111115</v>
      </c>
      <c r="J1691" s="12">
        <v>44637.524344583333</v>
      </c>
      <c r="K1691" s="13">
        <f t="shared" si="187"/>
        <v>44.047399994451553</v>
      </c>
      <c r="L1691" s="3">
        <f t="shared" si="192"/>
        <v>6.36574077361729E-4</v>
      </c>
      <c r="M1691" s="15">
        <f t="shared" si="188"/>
        <v>0.91666666666666663</v>
      </c>
      <c r="N1691">
        <f t="shared" si="189"/>
        <v>8809.4799988903105</v>
      </c>
      <c r="O1691" s="10">
        <f t="shared" si="190"/>
        <v>44637.524344583333</v>
      </c>
      <c r="P1691" s="15">
        <f t="shared" si="191"/>
        <v>3</v>
      </c>
    </row>
    <row r="1692" spans="1:16">
      <c r="A1692" s="9" t="s">
        <v>3851</v>
      </c>
      <c r="B1692" s="9" t="s">
        <v>3852</v>
      </c>
      <c r="C1692" s="9" t="s">
        <v>1513</v>
      </c>
      <c r="D1692" s="9" t="s">
        <v>82</v>
      </c>
      <c r="E1692" t="s">
        <v>51</v>
      </c>
      <c r="F1692" s="11">
        <v>44637.477627314816</v>
      </c>
      <c r="G1692" t="s">
        <v>16</v>
      </c>
      <c r="H1692" t="s">
        <v>23</v>
      </c>
      <c r="I1692" s="12">
        <v>44637.500676689815</v>
      </c>
      <c r="J1692" s="12">
        <v>44637.525831412036</v>
      </c>
      <c r="K1692" s="13">
        <f t="shared" si="187"/>
        <v>36.2227999989409</v>
      </c>
      <c r="L1692" s="3">
        <f t="shared" si="192"/>
        <v>6.7592592604341917E-3</v>
      </c>
      <c r="M1692" s="15">
        <f t="shared" si="188"/>
        <v>9.7333333333333325</v>
      </c>
      <c r="N1692">
        <f t="shared" si="189"/>
        <v>7244.55999978818</v>
      </c>
      <c r="O1692" s="10">
        <f t="shared" si="190"/>
        <v>44637.525831412036</v>
      </c>
      <c r="P1692" s="15">
        <f t="shared" si="191"/>
        <v>3</v>
      </c>
    </row>
    <row r="1693" spans="1:16">
      <c r="A1693" s="9" t="s">
        <v>3853</v>
      </c>
      <c r="B1693" s="9" t="s">
        <v>3854</v>
      </c>
      <c r="C1693" s="9" t="s">
        <v>20</v>
      </c>
      <c r="D1693" s="9" t="s">
        <v>21</v>
      </c>
      <c r="E1693" t="s">
        <v>257</v>
      </c>
      <c r="F1693" s="11">
        <v>44637.486076388886</v>
      </c>
      <c r="G1693" t="s">
        <v>16</v>
      </c>
      <c r="H1693" t="s">
        <v>23</v>
      </c>
      <c r="I1693" s="12">
        <v>44637.50927923611</v>
      </c>
      <c r="J1693" s="12">
        <v>44637.542809861108</v>
      </c>
      <c r="K1693" s="13">
        <f t="shared" si="187"/>
        <v>48.284099997254089</v>
      </c>
      <c r="L1693" s="3">
        <f t="shared" si="192"/>
        <v>8.4490740700857714E-3</v>
      </c>
      <c r="M1693" s="15">
        <f t="shared" si="188"/>
        <v>12.166666666666666</v>
      </c>
      <c r="N1693">
        <f t="shared" si="189"/>
        <v>9656.8199994508177</v>
      </c>
      <c r="O1693" s="10">
        <f t="shared" si="190"/>
        <v>44637.542809861108</v>
      </c>
      <c r="P1693" s="15">
        <f t="shared" si="191"/>
        <v>3</v>
      </c>
    </row>
    <row r="1694" spans="1:16">
      <c r="A1694" s="9" t="s">
        <v>3855</v>
      </c>
      <c r="B1694" s="9" t="s">
        <v>3856</v>
      </c>
      <c r="C1694" s="9" t="s">
        <v>375</v>
      </c>
      <c r="D1694" s="9" t="s">
        <v>82</v>
      </c>
      <c r="E1694" t="s">
        <v>191</v>
      </c>
      <c r="F1694" s="11">
        <v>44637.488888888889</v>
      </c>
      <c r="G1694" t="s">
        <v>16</v>
      </c>
      <c r="H1694" t="s">
        <v>23</v>
      </c>
      <c r="I1694" s="12">
        <v>44637.512049791665</v>
      </c>
      <c r="J1694" s="12">
        <v>44637.546745763888</v>
      </c>
      <c r="K1694" s="13">
        <f t="shared" si="187"/>
        <v>49.962200000882149</v>
      </c>
      <c r="L1694" s="3">
        <f t="shared" si="192"/>
        <v>2.8125000026193447E-3</v>
      </c>
      <c r="M1694" s="15">
        <f t="shared" si="188"/>
        <v>4.05</v>
      </c>
      <c r="N1694">
        <f t="shared" si="189"/>
        <v>9992.4400001764297</v>
      </c>
      <c r="O1694" s="10">
        <f t="shared" si="190"/>
        <v>44637.546745763888</v>
      </c>
      <c r="P1694" s="15">
        <f t="shared" si="191"/>
        <v>3</v>
      </c>
    </row>
    <row r="1695" spans="1:16">
      <c r="A1695" s="9" t="s">
        <v>3857</v>
      </c>
      <c r="B1695" s="9" t="s">
        <v>3858</v>
      </c>
      <c r="C1695" s="9" t="s">
        <v>140</v>
      </c>
      <c r="D1695" s="9" t="s">
        <v>141</v>
      </c>
      <c r="E1695" t="s">
        <v>145</v>
      </c>
      <c r="F1695" s="11">
        <v>44637.49082175926</v>
      </c>
      <c r="G1695" t="s">
        <v>16</v>
      </c>
      <c r="H1695" t="s">
        <v>23</v>
      </c>
      <c r="I1695" s="12">
        <v>44637.510654259262</v>
      </c>
      <c r="J1695" s="12">
        <v>44637.54423446759</v>
      </c>
      <c r="K1695" s="13">
        <f t="shared" si="187"/>
        <v>48.355499992612749</v>
      </c>
      <c r="L1695" s="3">
        <f t="shared" si="192"/>
        <v>1.9328703710925765E-3</v>
      </c>
      <c r="M1695" s="15">
        <f t="shared" si="188"/>
        <v>2.7833333333333332</v>
      </c>
      <c r="N1695">
        <f t="shared" si="189"/>
        <v>9671.0999985225499</v>
      </c>
      <c r="O1695" s="10">
        <f t="shared" si="190"/>
        <v>44637.54423446759</v>
      </c>
      <c r="P1695" s="15">
        <f t="shared" si="191"/>
        <v>3</v>
      </c>
    </row>
    <row r="1696" spans="1:16">
      <c r="A1696" s="9" t="s">
        <v>3859</v>
      </c>
      <c r="B1696" s="9" t="s">
        <v>3860</v>
      </c>
      <c r="C1696" s="9" t="s">
        <v>49</v>
      </c>
      <c r="D1696" s="9" t="s">
        <v>50</v>
      </c>
      <c r="E1696" t="s">
        <v>110</v>
      </c>
      <c r="F1696" s="11">
        <v>44637.494363425925</v>
      </c>
      <c r="G1696" t="s">
        <v>16</v>
      </c>
      <c r="H1696" t="s">
        <v>23</v>
      </c>
      <c r="I1696" s="12">
        <v>44637.513158634261</v>
      </c>
      <c r="J1696" s="12">
        <v>44637.546729467591</v>
      </c>
      <c r="K1696" s="13">
        <f t="shared" si="187"/>
        <v>48.341999994590878</v>
      </c>
      <c r="L1696" s="3">
        <f t="shared" si="192"/>
        <v>3.5416666651144624E-3</v>
      </c>
      <c r="M1696" s="15">
        <f t="shared" si="188"/>
        <v>5.0999999999999996</v>
      </c>
      <c r="N1696">
        <f t="shared" si="189"/>
        <v>9668.3999989181757</v>
      </c>
      <c r="O1696" s="10">
        <f t="shared" si="190"/>
        <v>44637.546729467591</v>
      </c>
      <c r="P1696" s="15">
        <f t="shared" si="191"/>
        <v>3</v>
      </c>
    </row>
    <row r="1697" spans="1:16">
      <c r="A1697" s="9" t="s">
        <v>3861</v>
      </c>
      <c r="B1697" s="9" t="s">
        <v>3862</v>
      </c>
      <c r="C1697" s="9" t="s">
        <v>241</v>
      </c>
      <c r="D1697" s="9" t="s">
        <v>242</v>
      </c>
      <c r="E1697" t="s">
        <v>1495</v>
      </c>
      <c r="F1697" s="11">
        <v>44637.495694444442</v>
      </c>
      <c r="G1697" t="s">
        <v>16</v>
      </c>
      <c r="H1697" t="s">
        <v>23</v>
      </c>
      <c r="I1697" s="12">
        <v>44637.515210486112</v>
      </c>
      <c r="J1697" s="12">
        <v>44637.538147569445</v>
      </c>
      <c r="K1697" s="13">
        <f t="shared" si="187"/>
        <v>33.029399999650195</v>
      </c>
      <c r="L1697" s="3">
        <f t="shared" si="192"/>
        <v>1.3310185167938471E-3</v>
      </c>
      <c r="M1697" s="15">
        <f t="shared" si="188"/>
        <v>1.9166666666666665</v>
      </c>
      <c r="N1697">
        <f t="shared" si="189"/>
        <v>6605.879999930039</v>
      </c>
      <c r="O1697" s="10">
        <f t="shared" si="190"/>
        <v>44637.538147569445</v>
      </c>
      <c r="P1697" s="15">
        <f t="shared" si="191"/>
        <v>3</v>
      </c>
    </row>
    <row r="1698" spans="1:16">
      <c r="A1698" s="9" t="s">
        <v>3863</v>
      </c>
      <c r="B1698" s="9" t="s">
        <v>3864</v>
      </c>
      <c r="C1698" s="9" t="s">
        <v>316</v>
      </c>
      <c r="D1698" s="9" t="s">
        <v>316</v>
      </c>
      <c r="E1698" t="s">
        <v>317</v>
      </c>
      <c r="F1698" s="11">
        <v>44637.505243055559</v>
      </c>
      <c r="G1698" t="s">
        <v>16</v>
      </c>
      <c r="H1698" t="s">
        <v>23</v>
      </c>
      <c r="I1698" s="12">
        <v>44637.525791319444</v>
      </c>
      <c r="J1698" s="12">
        <v>44637.559924097222</v>
      </c>
      <c r="K1698" s="13">
        <f t="shared" si="187"/>
        <v>49.151200001360849</v>
      </c>
      <c r="L1698" s="3">
        <f t="shared" si="192"/>
        <v>9.5486111167701893E-3</v>
      </c>
      <c r="M1698" s="15">
        <f t="shared" si="188"/>
        <v>13.75</v>
      </c>
      <c r="N1698">
        <f t="shared" si="189"/>
        <v>9830.2400002721697</v>
      </c>
      <c r="O1698" s="10">
        <f t="shared" si="190"/>
        <v>44637.559924097222</v>
      </c>
      <c r="P1698" s="15">
        <f t="shared" si="191"/>
        <v>3</v>
      </c>
    </row>
    <row r="1699" spans="1:16">
      <c r="A1699" s="9" t="s">
        <v>3865</v>
      </c>
      <c r="B1699" s="9" t="s">
        <v>3866</v>
      </c>
      <c r="C1699" s="9" t="s">
        <v>267</v>
      </c>
      <c r="D1699" s="9" t="s">
        <v>267</v>
      </c>
      <c r="E1699" t="s">
        <v>268</v>
      </c>
      <c r="F1699" s="11">
        <v>44637.506747685184</v>
      </c>
      <c r="G1699" t="s">
        <v>16</v>
      </c>
      <c r="H1699" t="s">
        <v>23</v>
      </c>
      <c r="I1699" s="12">
        <v>44637.526514490739</v>
      </c>
      <c r="J1699" s="12">
        <v>44637.559634074074</v>
      </c>
      <c r="K1699" s="13">
        <f t="shared" si="187"/>
        <v>47.692200002493337</v>
      </c>
      <c r="L1699" s="3">
        <f t="shared" si="192"/>
        <v>1.5046296248328872E-3</v>
      </c>
      <c r="M1699" s="15">
        <f t="shared" si="188"/>
        <v>2.1666666666666665</v>
      </c>
      <c r="N1699">
        <f t="shared" si="189"/>
        <v>9538.4400004986674</v>
      </c>
      <c r="O1699" s="10">
        <f t="shared" si="190"/>
        <v>44637.559634074074</v>
      </c>
      <c r="P1699" s="15">
        <f t="shared" si="191"/>
        <v>3</v>
      </c>
    </row>
    <row r="1700" spans="1:16">
      <c r="A1700" s="9" t="s">
        <v>3867</v>
      </c>
      <c r="B1700" s="9" t="s">
        <v>3868</v>
      </c>
      <c r="C1700" s="9" t="s">
        <v>246</v>
      </c>
      <c r="D1700" s="9" t="s">
        <v>247</v>
      </c>
      <c r="E1700" t="s">
        <v>629</v>
      </c>
      <c r="F1700" s="11">
        <v>44637.50744212963</v>
      </c>
      <c r="G1700" t="s">
        <v>16</v>
      </c>
      <c r="H1700" t="s">
        <v>17</v>
      </c>
      <c r="I1700" s="12">
        <v>44637.529170532405</v>
      </c>
      <c r="J1700" s="12">
        <v>44637.558189699077</v>
      </c>
      <c r="K1700" s="13">
        <f t="shared" si="187"/>
        <v>41.78760000737384</v>
      </c>
      <c r="L1700" s="3">
        <f t="shared" si="192"/>
        <v>6.944444467080757E-4</v>
      </c>
      <c r="M1700" s="15">
        <f t="shared" si="188"/>
        <v>1</v>
      </c>
      <c r="N1700">
        <f t="shared" si="189"/>
        <v>8357.5200014747679</v>
      </c>
      <c r="O1700" s="10">
        <f t="shared" si="190"/>
        <v>44637.558189699077</v>
      </c>
      <c r="P1700" s="15">
        <f t="shared" si="191"/>
        <v>3</v>
      </c>
    </row>
    <row r="1701" spans="1:16">
      <c r="A1701" s="9" t="s">
        <v>3869</v>
      </c>
      <c r="B1701" s="9" t="s">
        <v>3870</v>
      </c>
      <c r="C1701" s="9" t="s">
        <v>496</v>
      </c>
      <c r="D1701" s="9" t="s">
        <v>496</v>
      </c>
      <c r="E1701" t="s">
        <v>2409</v>
      </c>
      <c r="F1701" s="11">
        <v>44637.51053240741</v>
      </c>
      <c r="G1701" t="s">
        <v>16</v>
      </c>
      <c r="H1701" t="s">
        <v>23</v>
      </c>
      <c r="I1701" s="12">
        <v>44637.530441504627</v>
      </c>
      <c r="J1701" s="12">
        <v>44637.564824699075</v>
      </c>
      <c r="K1701" s="13">
        <f t="shared" si="187"/>
        <v>49.511800005566329</v>
      </c>
      <c r="L1701" s="3">
        <f t="shared" si="192"/>
        <v>3.0902777798473835E-3</v>
      </c>
      <c r="M1701" s="15">
        <f t="shared" si="188"/>
        <v>4.45</v>
      </c>
      <c r="N1701">
        <f t="shared" si="189"/>
        <v>9902.3600011132658</v>
      </c>
      <c r="O1701" s="10">
        <f t="shared" si="190"/>
        <v>44637.564824699075</v>
      </c>
      <c r="P1701" s="15">
        <f t="shared" si="191"/>
        <v>3</v>
      </c>
    </row>
    <row r="1702" spans="1:16">
      <c r="A1702" s="9" t="s">
        <v>3871</v>
      </c>
      <c r="B1702" s="9" t="s">
        <v>3872</v>
      </c>
      <c r="C1702" s="9" t="s">
        <v>155</v>
      </c>
      <c r="D1702" s="9" t="s">
        <v>156</v>
      </c>
      <c r="E1702" t="s">
        <v>133</v>
      </c>
      <c r="F1702" s="11">
        <v>44637.521747685183</v>
      </c>
      <c r="G1702" t="s">
        <v>16</v>
      </c>
      <c r="H1702" t="s">
        <v>23</v>
      </c>
      <c r="I1702" s="12">
        <v>44637.538188171296</v>
      </c>
      <c r="J1702" s="12">
        <v>44637.569628171295</v>
      </c>
      <c r="K1702" s="13">
        <f t="shared" si="187"/>
        <v>45.273599998326972</v>
      </c>
      <c r="L1702" s="3">
        <f t="shared" si="192"/>
        <v>1.1215277772862464E-2</v>
      </c>
      <c r="M1702" s="15">
        <f t="shared" si="188"/>
        <v>16.149999999999999</v>
      </c>
      <c r="N1702">
        <f t="shared" si="189"/>
        <v>9054.7199996653944</v>
      </c>
      <c r="O1702" s="10">
        <f t="shared" si="190"/>
        <v>44637.569628171295</v>
      </c>
      <c r="P1702" s="15">
        <f t="shared" si="191"/>
        <v>3</v>
      </c>
    </row>
    <row r="1703" spans="1:16">
      <c r="A1703" s="9" t="s">
        <v>3873</v>
      </c>
      <c r="B1703" s="9" t="s">
        <v>3874</v>
      </c>
      <c r="C1703" s="9" t="s">
        <v>706</v>
      </c>
      <c r="D1703" s="9" t="s">
        <v>706</v>
      </c>
      <c r="E1703" t="s">
        <v>707</v>
      </c>
      <c r="F1703" s="11">
        <v>44637.536180555559</v>
      </c>
      <c r="G1703" t="s">
        <v>16</v>
      </c>
      <c r="H1703" t="s">
        <v>23</v>
      </c>
      <c r="I1703" s="12">
        <v>44637.561029444441</v>
      </c>
      <c r="J1703" s="12">
        <v>44637.591053194446</v>
      </c>
      <c r="K1703" s="13">
        <f t="shared" si="187"/>
        <v>43.234200007282197</v>
      </c>
      <c r="L1703" s="3">
        <f t="shared" si="192"/>
        <v>1.4432870375458151E-2</v>
      </c>
      <c r="M1703" s="15">
        <f t="shared" si="188"/>
        <v>20.783333333333335</v>
      </c>
      <c r="N1703">
        <f t="shared" si="189"/>
        <v>8646.8400014564395</v>
      </c>
      <c r="O1703" s="10">
        <f t="shared" si="190"/>
        <v>44637.591053194446</v>
      </c>
      <c r="P1703" s="15">
        <f t="shared" si="191"/>
        <v>3</v>
      </c>
    </row>
    <row r="1704" spans="1:16">
      <c r="A1704" s="9" t="s">
        <v>3875</v>
      </c>
      <c r="B1704" s="9" t="s">
        <v>3876</v>
      </c>
      <c r="C1704" s="9" t="s">
        <v>20</v>
      </c>
      <c r="D1704" s="9" t="s">
        <v>21</v>
      </c>
      <c r="E1704" t="s">
        <v>1802</v>
      </c>
      <c r="F1704" s="11">
        <v>44637.539340277777</v>
      </c>
      <c r="G1704" t="s">
        <v>16</v>
      </c>
      <c r="H1704" t="s">
        <v>23</v>
      </c>
      <c r="I1704" s="12">
        <v>44637.565015972221</v>
      </c>
      <c r="J1704" s="12">
        <v>44637.599138611113</v>
      </c>
      <c r="K1704" s="13">
        <f t="shared" si="187"/>
        <v>49.136600004276261</v>
      </c>
      <c r="L1704" s="3">
        <f t="shared" si="192"/>
        <v>3.159722218697425E-3</v>
      </c>
      <c r="M1704" s="15">
        <f t="shared" si="188"/>
        <v>4.55</v>
      </c>
      <c r="N1704">
        <f t="shared" si="189"/>
        <v>9827.3200008552521</v>
      </c>
      <c r="O1704" s="10">
        <f t="shared" si="190"/>
        <v>44637.599138611113</v>
      </c>
      <c r="P1704" s="15">
        <f t="shared" si="191"/>
        <v>3</v>
      </c>
    </row>
    <row r="1705" spans="1:16">
      <c r="A1705" s="9" t="s">
        <v>3877</v>
      </c>
      <c r="B1705" s="9" t="s">
        <v>3878</v>
      </c>
      <c r="C1705" s="9" t="s">
        <v>808</v>
      </c>
      <c r="D1705" s="9" t="s">
        <v>809</v>
      </c>
      <c r="E1705" t="s">
        <v>114</v>
      </c>
      <c r="F1705" s="11">
        <v>44637.548043981478</v>
      </c>
      <c r="G1705" t="s">
        <v>16</v>
      </c>
      <c r="H1705" t="s">
        <v>23</v>
      </c>
      <c r="I1705" s="12">
        <v>44637.568099953707</v>
      </c>
      <c r="J1705" s="12">
        <v>44637.599676342594</v>
      </c>
      <c r="K1705" s="13">
        <f t="shared" si="187"/>
        <v>45.469999996712431</v>
      </c>
      <c r="L1705" s="3">
        <f t="shared" si="192"/>
        <v>8.703703701030463E-3</v>
      </c>
      <c r="M1705" s="15">
        <f t="shared" si="188"/>
        <v>12.533333333333333</v>
      </c>
      <c r="N1705">
        <f t="shared" si="189"/>
        <v>9093.9999993424863</v>
      </c>
      <c r="O1705" s="10">
        <f t="shared" si="190"/>
        <v>44637.599676342594</v>
      </c>
      <c r="P1705" s="15">
        <f t="shared" si="191"/>
        <v>3</v>
      </c>
    </row>
    <row r="1706" spans="1:16">
      <c r="A1706" s="9" t="s">
        <v>3879</v>
      </c>
      <c r="B1706" s="9" t="s">
        <v>3880</v>
      </c>
      <c r="C1706" s="9" t="s">
        <v>108</v>
      </c>
      <c r="D1706" s="9" t="s">
        <v>109</v>
      </c>
      <c r="E1706" t="s">
        <v>119</v>
      </c>
      <c r="F1706" s="11">
        <v>44637.55709490741</v>
      </c>
      <c r="G1706" t="s">
        <v>16</v>
      </c>
      <c r="H1706" t="s">
        <v>23</v>
      </c>
      <c r="I1706" s="12">
        <v>44637.577982199073</v>
      </c>
      <c r="J1706" s="12">
        <v>44637.611391365739</v>
      </c>
      <c r="K1706" s="13">
        <f t="shared" si="187"/>
        <v>48.109199999598786</v>
      </c>
      <c r="L1706" s="3">
        <f t="shared" si="192"/>
        <v>9.0509259316604584E-3</v>
      </c>
      <c r="M1706" s="15">
        <f t="shared" si="188"/>
        <v>13.033333333333333</v>
      </c>
      <c r="N1706">
        <f t="shared" si="189"/>
        <v>9621.8399999197572</v>
      </c>
      <c r="O1706" s="10">
        <f t="shared" si="190"/>
        <v>44637.611391365739</v>
      </c>
      <c r="P1706" s="15">
        <f t="shared" si="191"/>
        <v>3</v>
      </c>
    </row>
    <row r="1707" spans="1:16">
      <c r="A1707" s="9" t="s">
        <v>3881</v>
      </c>
      <c r="B1707" s="9" t="s">
        <v>3882</v>
      </c>
      <c r="C1707" s="9" t="s">
        <v>549</v>
      </c>
      <c r="D1707" s="9" t="s">
        <v>549</v>
      </c>
      <c r="E1707" t="s">
        <v>186</v>
      </c>
      <c r="F1707" s="11">
        <v>44637.565069444441</v>
      </c>
      <c r="G1707" t="s">
        <v>16</v>
      </c>
      <c r="H1707" t="s">
        <v>23</v>
      </c>
      <c r="I1707" s="12">
        <v>44637.584734305558</v>
      </c>
      <c r="J1707" s="12">
        <v>44637.619455694447</v>
      </c>
      <c r="K1707" s="13">
        <f t="shared" si="187"/>
        <v>49.998800000175834</v>
      </c>
      <c r="L1707" s="3">
        <f t="shared" si="192"/>
        <v>7.9745370312593877E-3</v>
      </c>
      <c r="M1707" s="15">
        <f t="shared" si="188"/>
        <v>11.483333333333333</v>
      </c>
      <c r="N1707">
        <f t="shared" si="189"/>
        <v>9999.7600000351667</v>
      </c>
      <c r="O1707" s="10">
        <f t="shared" si="190"/>
        <v>44637.619455694447</v>
      </c>
      <c r="P1707" s="15">
        <f t="shared" si="191"/>
        <v>3</v>
      </c>
    </row>
    <row r="1708" spans="1:16">
      <c r="A1708" s="9" t="s">
        <v>3883</v>
      </c>
      <c r="B1708" s="9" t="s">
        <v>3884</v>
      </c>
      <c r="C1708" s="9" t="s">
        <v>169</v>
      </c>
      <c r="D1708" s="9" t="s">
        <v>169</v>
      </c>
      <c r="E1708" t="s">
        <v>96</v>
      </c>
      <c r="F1708" s="11">
        <v>44637.566493055558</v>
      </c>
      <c r="G1708" t="s">
        <v>16</v>
      </c>
      <c r="H1708" t="s">
        <v>23</v>
      </c>
      <c r="I1708" s="12">
        <v>44637.587505763891</v>
      </c>
      <c r="J1708" s="12">
        <v>44637.62063784722</v>
      </c>
      <c r="K1708" s="13">
        <f t="shared" si="187"/>
        <v>47.710199992870912</v>
      </c>
      <c r="L1708" s="3">
        <f t="shared" si="192"/>
        <v>1.423611116479151E-3</v>
      </c>
      <c r="M1708" s="15">
        <f t="shared" si="188"/>
        <v>2.0499999999999998</v>
      </c>
      <c r="N1708">
        <f t="shared" si="189"/>
        <v>9542.0399985741824</v>
      </c>
      <c r="O1708" s="10">
        <f t="shared" si="190"/>
        <v>44637.62063784722</v>
      </c>
      <c r="P1708" s="15">
        <f t="shared" si="191"/>
        <v>3</v>
      </c>
    </row>
    <row r="1709" spans="1:16">
      <c r="A1709" s="9" t="s">
        <v>3885</v>
      </c>
      <c r="B1709" s="9" t="s">
        <v>3886</v>
      </c>
      <c r="C1709" s="9" t="s">
        <v>20</v>
      </c>
      <c r="D1709" s="9" t="s">
        <v>21</v>
      </c>
      <c r="E1709" t="s">
        <v>62</v>
      </c>
      <c r="F1709" s="11">
        <v>44637.567476851851</v>
      </c>
      <c r="G1709" t="s">
        <v>16</v>
      </c>
      <c r="H1709" t="s">
        <v>23</v>
      </c>
      <c r="I1709" s="12">
        <v>44637.587715879628</v>
      </c>
      <c r="J1709" s="12">
        <v>44637.621604143518</v>
      </c>
      <c r="K1709" s="13">
        <f t="shared" si="187"/>
        <v>48.799100001342595</v>
      </c>
      <c r="L1709" s="3">
        <f t="shared" si="192"/>
        <v>9.8379629343980923E-4</v>
      </c>
      <c r="M1709" s="15">
        <f t="shared" si="188"/>
        <v>1.4166666666666667</v>
      </c>
      <c r="N1709">
        <f t="shared" si="189"/>
        <v>9759.8200002685189</v>
      </c>
      <c r="O1709" s="10">
        <f t="shared" si="190"/>
        <v>44637.621604143518</v>
      </c>
      <c r="P1709" s="15">
        <f t="shared" si="191"/>
        <v>3</v>
      </c>
    </row>
    <row r="1710" spans="1:16">
      <c r="A1710" s="9" t="s">
        <v>3887</v>
      </c>
      <c r="B1710" s="9" t="s">
        <v>3888</v>
      </c>
      <c r="C1710" s="9" t="s">
        <v>388</v>
      </c>
      <c r="D1710" s="9" t="s">
        <v>388</v>
      </c>
      <c r="E1710" t="s">
        <v>157</v>
      </c>
      <c r="F1710" s="11">
        <v>44637.569166666668</v>
      </c>
      <c r="G1710" t="s">
        <v>16</v>
      </c>
      <c r="H1710" t="s">
        <v>23</v>
      </c>
      <c r="I1710" s="12">
        <v>44637.591632916665</v>
      </c>
      <c r="J1710" s="12">
        <v>44637.626085000004</v>
      </c>
      <c r="K1710" s="13">
        <f t="shared" si="187"/>
        <v>49.611000007716939</v>
      </c>
      <c r="L1710" s="3">
        <f t="shared" si="192"/>
        <v>1.6898148169275373E-3</v>
      </c>
      <c r="M1710" s="15">
        <f t="shared" si="188"/>
        <v>2.4333333333333336</v>
      </c>
      <c r="N1710">
        <f t="shared" si="189"/>
        <v>9922.2000015433878</v>
      </c>
      <c r="O1710" s="10">
        <f t="shared" si="190"/>
        <v>44637.626085000004</v>
      </c>
      <c r="P1710" s="15">
        <f t="shared" si="191"/>
        <v>3</v>
      </c>
    </row>
    <row r="1711" spans="1:16">
      <c r="A1711" s="9" t="s">
        <v>3889</v>
      </c>
      <c r="B1711" s="9" t="s">
        <v>3890</v>
      </c>
      <c r="C1711" s="9" t="s">
        <v>3891</v>
      </c>
      <c r="D1711" s="9" t="s">
        <v>82</v>
      </c>
      <c r="E1711" t="s">
        <v>219</v>
      </c>
      <c r="F1711" s="11">
        <v>44637.569212962961</v>
      </c>
      <c r="G1711" t="s">
        <v>16</v>
      </c>
      <c r="H1711" t="s">
        <v>23</v>
      </c>
      <c r="I1711" s="12">
        <v>44637.592138310189</v>
      </c>
      <c r="J1711" s="12">
        <v>44637.625154837966</v>
      </c>
      <c r="K1711" s="13">
        <f t="shared" si="187"/>
        <v>47.543799999402836</v>
      </c>
      <c r="L1711" s="3">
        <f t="shared" si="192"/>
        <v>4.6296292566694319E-5</v>
      </c>
      <c r="M1711" s="15">
        <f t="shared" si="188"/>
        <v>6.6666666666666666E-2</v>
      </c>
      <c r="N1711">
        <f t="shared" si="189"/>
        <v>9508.7599998805672</v>
      </c>
      <c r="O1711" s="10">
        <f t="shared" si="190"/>
        <v>44637.625154837966</v>
      </c>
      <c r="P1711" s="15">
        <f t="shared" si="191"/>
        <v>3</v>
      </c>
    </row>
    <row r="1712" spans="1:16">
      <c r="A1712" s="9" t="s">
        <v>3892</v>
      </c>
      <c r="B1712" s="9" t="s">
        <v>3893</v>
      </c>
      <c r="C1712" s="9" t="s">
        <v>312</v>
      </c>
      <c r="D1712" s="9" t="s">
        <v>313</v>
      </c>
      <c r="E1712" t="s">
        <v>162</v>
      </c>
      <c r="F1712" s="11">
        <v>44637.569791666669</v>
      </c>
      <c r="G1712" t="s">
        <v>16</v>
      </c>
      <c r="H1712" t="s">
        <v>23</v>
      </c>
      <c r="I1712" s="12">
        <v>44637.592125902775</v>
      </c>
      <c r="J1712" s="12">
        <v>44637.626490694442</v>
      </c>
      <c r="K1712" s="13">
        <f t="shared" si="187"/>
        <v>49.485300000524148</v>
      </c>
      <c r="L1712" s="3">
        <f t="shared" si="192"/>
        <v>5.7870370801538229E-4</v>
      </c>
      <c r="M1712" s="15">
        <f t="shared" si="188"/>
        <v>0.83333333333333337</v>
      </c>
      <c r="N1712">
        <f t="shared" si="189"/>
        <v>9897.0600001048297</v>
      </c>
      <c r="O1712" s="10">
        <f t="shared" si="190"/>
        <v>44637.626490694442</v>
      </c>
      <c r="P1712" s="15">
        <f t="shared" si="191"/>
        <v>3</v>
      </c>
    </row>
    <row r="1713" spans="1:16">
      <c r="A1713" s="9" t="s">
        <v>3894</v>
      </c>
      <c r="B1713" s="9" t="s">
        <v>3895</v>
      </c>
      <c r="C1713" s="9" t="s">
        <v>342</v>
      </c>
      <c r="D1713" s="9" t="s">
        <v>82</v>
      </c>
      <c r="E1713" t="s">
        <v>137</v>
      </c>
      <c r="F1713" s="11">
        <v>44637.576331018521</v>
      </c>
      <c r="G1713" t="s">
        <v>16</v>
      </c>
      <c r="H1713" t="s">
        <v>23</v>
      </c>
      <c r="I1713" s="12">
        <v>44637.597179282406</v>
      </c>
      <c r="J1713" s="12">
        <v>44637.630050740743</v>
      </c>
      <c r="K1713" s="13">
        <f t="shared" si="187"/>
        <v>47.334900005953386</v>
      </c>
      <c r="L1713" s="3">
        <f t="shared" si="192"/>
        <v>6.5393518525524996E-3</v>
      </c>
      <c r="M1713" s="15">
        <f t="shared" si="188"/>
        <v>9.4166666666666661</v>
      </c>
      <c r="N1713">
        <f t="shared" si="189"/>
        <v>9466.9800011906773</v>
      </c>
      <c r="O1713" s="10">
        <f t="shared" si="190"/>
        <v>44637.630050740743</v>
      </c>
      <c r="P1713" s="15">
        <f t="shared" si="191"/>
        <v>3</v>
      </c>
    </row>
    <row r="1714" spans="1:16">
      <c r="A1714" s="9" t="s">
        <v>3896</v>
      </c>
      <c r="B1714" s="9" t="s">
        <v>3897</v>
      </c>
      <c r="C1714" s="9" t="s">
        <v>20</v>
      </c>
      <c r="D1714" s="9" t="s">
        <v>21</v>
      </c>
      <c r="E1714" t="s">
        <v>570</v>
      </c>
      <c r="F1714" s="11">
        <v>44637.577268518522</v>
      </c>
      <c r="G1714" t="s">
        <v>16</v>
      </c>
      <c r="H1714" t="s">
        <v>23</v>
      </c>
      <c r="I1714" s="12">
        <v>44637.598826643516</v>
      </c>
      <c r="J1714" s="12">
        <v>44637.629089004629</v>
      </c>
      <c r="K1714" s="13">
        <f t="shared" si="187"/>
        <v>43.577800003113225</v>
      </c>
      <c r="L1714" s="3">
        <f t="shared" si="192"/>
        <v>9.3750000087311491E-4</v>
      </c>
      <c r="M1714" s="15">
        <f t="shared" si="188"/>
        <v>1.35</v>
      </c>
      <c r="N1714">
        <f t="shared" si="189"/>
        <v>8715.560000622645</v>
      </c>
      <c r="O1714" s="10">
        <f t="shared" si="190"/>
        <v>44637.629089004629</v>
      </c>
      <c r="P1714" s="15">
        <f t="shared" si="191"/>
        <v>3</v>
      </c>
    </row>
    <row r="1715" spans="1:16">
      <c r="A1715" s="9" t="s">
        <v>3898</v>
      </c>
      <c r="B1715" s="9" t="s">
        <v>3899</v>
      </c>
      <c r="C1715" s="9" t="s">
        <v>241</v>
      </c>
      <c r="D1715" s="9" t="s">
        <v>242</v>
      </c>
      <c r="E1715" t="s">
        <v>581</v>
      </c>
      <c r="F1715" s="11">
        <v>44637.579710648148</v>
      </c>
      <c r="G1715" t="s">
        <v>16</v>
      </c>
      <c r="H1715" t="s">
        <v>23</v>
      </c>
      <c r="I1715" s="12">
        <v>44637.60412502315</v>
      </c>
      <c r="J1715" s="12">
        <v>44637.636775509258</v>
      </c>
      <c r="K1715" s="13">
        <f t="shared" si="187"/>
        <v>47.016699995147064</v>
      </c>
      <c r="L1715" s="3">
        <f t="shared" si="192"/>
        <v>2.4421296257060021E-3</v>
      </c>
      <c r="M1715" s="15">
        <f t="shared" si="188"/>
        <v>3.5166666666666666</v>
      </c>
      <c r="N1715">
        <f t="shared" si="189"/>
        <v>9403.3399990294129</v>
      </c>
      <c r="O1715" s="10">
        <f t="shared" si="190"/>
        <v>44637.636775509258</v>
      </c>
      <c r="P1715" s="15">
        <f t="shared" si="191"/>
        <v>3</v>
      </c>
    </row>
    <row r="1716" spans="1:16">
      <c r="A1716" s="9" t="s">
        <v>3900</v>
      </c>
      <c r="B1716" s="9" t="s">
        <v>3901</v>
      </c>
      <c r="C1716" s="9" t="s">
        <v>89</v>
      </c>
      <c r="D1716" s="9" t="s">
        <v>90</v>
      </c>
      <c r="E1716" t="s">
        <v>3902</v>
      </c>
      <c r="F1716" s="11">
        <v>44637.581041666665</v>
      </c>
      <c r="G1716" t="s">
        <v>16</v>
      </c>
      <c r="H1716" t="s">
        <v>23</v>
      </c>
      <c r="I1716" s="12">
        <v>44637.60022083333</v>
      </c>
      <c r="J1716" s="12">
        <v>44637.633919652777</v>
      </c>
      <c r="K1716" s="13">
        <f t="shared" si="187"/>
        <v>48.526300003286451</v>
      </c>
      <c r="L1716" s="3">
        <f t="shared" si="192"/>
        <v>1.3310185167938471E-3</v>
      </c>
      <c r="M1716" s="15">
        <f t="shared" si="188"/>
        <v>1.9166666666666665</v>
      </c>
      <c r="N1716">
        <f t="shared" si="189"/>
        <v>9705.2600006572902</v>
      </c>
      <c r="O1716" s="10">
        <f t="shared" si="190"/>
        <v>44637.633919652777</v>
      </c>
      <c r="P1716" s="15">
        <f t="shared" si="191"/>
        <v>3</v>
      </c>
    </row>
    <row r="1717" spans="1:16">
      <c r="A1717" s="9" t="s">
        <v>3903</v>
      </c>
      <c r="B1717" s="9" t="s">
        <v>3904</v>
      </c>
      <c r="C1717" s="9" t="s">
        <v>345</v>
      </c>
      <c r="D1717" s="9" t="s">
        <v>346</v>
      </c>
      <c r="E1717" t="s">
        <v>170</v>
      </c>
      <c r="F1717" s="11">
        <v>44637.582905092589</v>
      </c>
      <c r="G1717" t="s">
        <v>16</v>
      </c>
      <c r="H1717" t="s">
        <v>23</v>
      </c>
      <c r="I1717" s="12">
        <v>44637.608487245372</v>
      </c>
      <c r="J1717" s="12">
        <v>44637.643116550928</v>
      </c>
      <c r="K1717" s="13">
        <f t="shared" si="187"/>
        <v>49.866199999814853</v>
      </c>
      <c r="L1717" s="3">
        <f t="shared" si="192"/>
        <v>1.8634259249665774E-3</v>
      </c>
      <c r="M1717" s="15">
        <f t="shared" si="188"/>
        <v>2.6833333333333336</v>
      </c>
      <c r="N1717">
        <f t="shared" si="189"/>
        <v>9973.2399999629706</v>
      </c>
      <c r="O1717" s="10">
        <f t="shared" si="190"/>
        <v>44637.643116550928</v>
      </c>
      <c r="P1717" s="15">
        <f t="shared" si="191"/>
        <v>3</v>
      </c>
    </row>
    <row r="1718" spans="1:16">
      <c r="A1718" s="9" t="s">
        <v>3905</v>
      </c>
      <c r="B1718" s="9" t="s">
        <v>3906</v>
      </c>
      <c r="C1718" s="9" t="s">
        <v>834</v>
      </c>
      <c r="D1718" s="9" t="s">
        <v>834</v>
      </c>
      <c r="E1718" t="s">
        <v>105</v>
      </c>
      <c r="F1718" s="11">
        <v>44637.585428240738</v>
      </c>
      <c r="G1718" t="s">
        <v>16</v>
      </c>
      <c r="H1718" t="s">
        <v>23</v>
      </c>
      <c r="I1718" s="12">
        <v>44637.604591643518</v>
      </c>
      <c r="J1718" s="12">
        <v>44637.632755740742</v>
      </c>
      <c r="K1718" s="13">
        <f t="shared" si="187"/>
        <v>40.55630000308156</v>
      </c>
      <c r="L1718" s="3">
        <f t="shared" si="192"/>
        <v>2.5231481486116536E-3</v>
      </c>
      <c r="M1718" s="15">
        <f t="shared" si="188"/>
        <v>3.6333333333333333</v>
      </c>
      <c r="N1718">
        <f t="shared" si="189"/>
        <v>8111.260000616312</v>
      </c>
      <c r="O1718" s="10">
        <f t="shared" si="190"/>
        <v>44637.632755740742</v>
      </c>
      <c r="P1718" s="15">
        <f t="shared" si="191"/>
        <v>3</v>
      </c>
    </row>
    <row r="1719" spans="1:16">
      <c r="A1719" s="9" t="s">
        <v>3907</v>
      </c>
      <c r="B1719" s="9" t="s">
        <v>3908</v>
      </c>
      <c r="C1719" s="9" t="s">
        <v>1142</v>
      </c>
      <c r="D1719" s="9" t="s">
        <v>82</v>
      </c>
      <c r="E1719" t="s">
        <v>199</v>
      </c>
      <c r="F1719" s="11">
        <v>44637.613715277781</v>
      </c>
      <c r="G1719" t="s">
        <v>16</v>
      </c>
      <c r="H1719" t="s">
        <v>23</v>
      </c>
      <c r="I1719" s="12">
        <v>44637.637513958332</v>
      </c>
      <c r="J1719" s="12">
        <v>44637.671955902777</v>
      </c>
      <c r="K1719" s="13">
        <f t="shared" si="187"/>
        <v>49.596400000154972</v>
      </c>
      <c r="L1719" s="3">
        <f t="shared" si="192"/>
        <v>2.828703704290092E-2</v>
      </c>
      <c r="M1719" s="15">
        <f t="shared" si="188"/>
        <v>40.733333333333334</v>
      </c>
      <c r="N1719">
        <f t="shared" si="189"/>
        <v>9919.2800000309944</v>
      </c>
      <c r="O1719" s="10">
        <f t="shared" si="190"/>
        <v>44637.671955902777</v>
      </c>
      <c r="P1719" s="15">
        <f t="shared" si="191"/>
        <v>3</v>
      </c>
    </row>
    <row r="1720" spans="1:16">
      <c r="A1720" s="9" t="s">
        <v>3909</v>
      </c>
      <c r="B1720" s="9" t="s">
        <v>3910</v>
      </c>
      <c r="C1720" s="9" t="s">
        <v>306</v>
      </c>
      <c r="D1720" s="9" t="s">
        <v>306</v>
      </c>
      <c r="E1720" t="s">
        <v>203</v>
      </c>
      <c r="F1720" s="11">
        <v>44637.629293981481</v>
      </c>
      <c r="G1720" t="s">
        <v>16</v>
      </c>
      <c r="H1720" t="s">
        <v>23</v>
      </c>
      <c r="I1720" s="12">
        <v>44637.648183425925</v>
      </c>
      <c r="J1720" s="12">
        <v>44637.682736550923</v>
      </c>
      <c r="K1720" s="13">
        <f t="shared" si="187"/>
        <v>49.756499998038635</v>
      </c>
      <c r="L1720" s="3">
        <f t="shared" si="192"/>
        <v>1.5578703700157348E-2</v>
      </c>
      <c r="M1720" s="15">
        <f t="shared" si="188"/>
        <v>22.433333333333334</v>
      </c>
      <c r="N1720">
        <f t="shared" si="189"/>
        <v>9951.2999996077269</v>
      </c>
      <c r="O1720" s="10">
        <f t="shared" si="190"/>
        <v>44637.682736550923</v>
      </c>
      <c r="P1720" s="15">
        <f t="shared" si="191"/>
        <v>3</v>
      </c>
    </row>
    <row r="1721" spans="1:16">
      <c r="A1721" s="9" t="s">
        <v>3911</v>
      </c>
      <c r="B1721" s="9" t="s">
        <v>3912</v>
      </c>
      <c r="C1721" s="9" t="s">
        <v>409</v>
      </c>
      <c r="D1721" s="9" t="s">
        <v>82</v>
      </c>
      <c r="E1721" t="s">
        <v>152</v>
      </c>
      <c r="F1721" s="11">
        <v>44637.633437500001</v>
      </c>
      <c r="G1721" t="s">
        <v>16</v>
      </c>
      <c r="H1721" t="s">
        <v>23</v>
      </c>
      <c r="I1721" s="12">
        <v>44637.656310694445</v>
      </c>
      <c r="J1721" s="12">
        <v>44637.688236041664</v>
      </c>
      <c r="K1721" s="13">
        <f t="shared" si="187"/>
        <v>45.972499995259568</v>
      </c>
      <c r="L1721" s="3">
        <f t="shared" si="192"/>
        <v>4.1435185194131918E-3</v>
      </c>
      <c r="M1721" s="15">
        <f t="shared" si="188"/>
        <v>5.9666666666666668</v>
      </c>
      <c r="N1721">
        <f t="shared" si="189"/>
        <v>9194.4999990519136</v>
      </c>
      <c r="O1721" s="10">
        <f t="shared" si="190"/>
        <v>44637.688236041664</v>
      </c>
      <c r="P1721" s="15">
        <f t="shared" si="191"/>
        <v>3</v>
      </c>
    </row>
    <row r="1722" spans="1:16">
      <c r="A1722" s="9" t="s">
        <v>3913</v>
      </c>
      <c r="B1722" s="9" t="s">
        <v>3914</v>
      </c>
      <c r="C1722" s="9" t="s">
        <v>20</v>
      </c>
      <c r="D1722" s="9" t="s">
        <v>21</v>
      </c>
      <c r="E1722" t="s">
        <v>335</v>
      </c>
      <c r="F1722" s="11">
        <v>44637.656898148147</v>
      </c>
      <c r="G1722" t="s">
        <v>16</v>
      </c>
      <c r="H1722" t="s">
        <v>23</v>
      </c>
      <c r="I1722" s="12">
        <v>44637.67860835648</v>
      </c>
      <c r="J1722" s="12">
        <v>44637.712818217595</v>
      </c>
      <c r="K1722" s="13">
        <f t="shared" si="187"/>
        <v>49.262200004886836</v>
      </c>
      <c r="L1722" s="3">
        <f t="shared" si="192"/>
        <v>2.3460648146283347E-2</v>
      </c>
      <c r="M1722" s="15">
        <f t="shared" si="188"/>
        <v>33.783333333333331</v>
      </c>
      <c r="N1722">
        <f t="shared" si="189"/>
        <v>9852.4400009773672</v>
      </c>
      <c r="O1722" s="10">
        <f t="shared" si="190"/>
        <v>44637.712818217595</v>
      </c>
      <c r="P1722" s="15">
        <f t="shared" si="191"/>
        <v>3</v>
      </c>
    </row>
    <row r="1723" spans="1:16">
      <c r="A1723" s="9" t="s">
        <v>3915</v>
      </c>
      <c r="B1723" s="9" t="s">
        <v>3916</v>
      </c>
      <c r="C1723" s="9" t="s">
        <v>20</v>
      </c>
      <c r="D1723" s="9" t="s">
        <v>21</v>
      </c>
      <c r="E1723" t="s">
        <v>59</v>
      </c>
      <c r="F1723" s="11">
        <v>44637.657326388886</v>
      </c>
      <c r="G1723" t="s">
        <v>16</v>
      </c>
      <c r="H1723" t="s">
        <v>23</v>
      </c>
      <c r="I1723" s="12">
        <v>44637.679317569447</v>
      </c>
      <c r="J1723" s="12">
        <v>44637.713014166664</v>
      </c>
      <c r="K1723" s="13">
        <f t="shared" si="187"/>
        <v>48.523099991725758</v>
      </c>
      <c r="L1723" s="3">
        <f t="shared" si="192"/>
        <v>4.2824073898373172E-4</v>
      </c>
      <c r="M1723" s="15">
        <f t="shared" si="188"/>
        <v>0.6166666666666667</v>
      </c>
      <c r="N1723">
        <f t="shared" si="189"/>
        <v>9704.6199983451515</v>
      </c>
      <c r="O1723" s="10">
        <f t="shared" si="190"/>
        <v>44637.713014166664</v>
      </c>
      <c r="P1723" s="15">
        <f t="shared" si="191"/>
        <v>3</v>
      </c>
    </row>
    <row r="1724" spans="1:16">
      <c r="A1724" s="9" t="s">
        <v>3917</v>
      </c>
      <c r="B1724" s="9" t="s">
        <v>3918</v>
      </c>
      <c r="C1724" s="9" t="s">
        <v>277</v>
      </c>
      <c r="D1724" s="9" t="s">
        <v>277</v>
      </c>
      <c r="E1724" t="s">
        <v>661</v>
      </c>
      <c r="F1724" s="11">
        <v>44637.661354166667</v>
      </c>
      <c r="G1724" t="s">
        <v>16</v>
      </c>
      <c r="H1724" t="s">
        <v>17</v>
      </c>
      <c r="I1724" s="12">
        <v>44637.682588958334</v>
      </c>
      <c r="J1724" s="12">
        <v>44637.717292222223</v>
      </c>
      <c r="K1724" s="13">
        <f t="shared" si="187"/>
        <v>49.972700000507757</v>
      </c>
      <c r="L1724" s="3">
        <f t="shared" si="192"/>
        <v>4.0277777807204984E-3</v>
      </c>
      <c r="M1724" s="15">
        <f t="shared" si="188"/>
        <v>5.8</v>
      </c>
      <c r="N1724">
        <f t="shared" si="189"/>
        <v>9994.5400001015514</v>
      </c>
      <c r="O1724" s="10">
        <f t="shared" si="190"/>
        <v>44637.717292222223</v>
      </c>
      <c r="P1724" s="15">
        <f t="shared" si="191"/>
        <v>3</v>
      </c>
    </row>
    <row r="1725" spans="1:16">
      <c r="A1725" s="9" t="s">
        <v>3919</v>
      </c>
      <c r="B1725" s="9" t="s">
        <v>3920</v>
      </c>
      <c r="C1725" s="9" t="s">
        <v>1419</v>
      </c>
      <c r="D1725" s="9" t="s">
        <v>1419</v>
      </c>
      <c r="E1725" t="s">
        <v>179</v>
      </c>
      <c r="F1725" s="11">
        <v>44637.662152777775</v>
      </c>
      <c r="G1725" t="s">
        <v>16</v>
      </c>
      <c r="H1725" t="s">
        <v>23</v>
      </c>
      <c r="I1725" s="12">
        <v>44637.680811597224</v>
      </c>
      <c r="J1725" s="12">
        <v>44637.709954166668</v>
      </c>
      <c r="K1725" s="13">
        <f t="shared" si="187"/>
        <v>41.965300000738353</v>
      </c>
      <c r="L1725" s="3">
        <f t="shared" si="192"/>
        <v>7.9861110862111673E-4</v>
      </c>
      <c r="M1725" s="15">
        <f t="shared" si="188"/>
        <v>1.1499999999999999</v>
      </c>
      <c r="N1725">
        <f t="shared" si="189"/>
        <v>8393.0600001476705</v>
      </c>
      <c r="O1725" s="10">
        <f t="shared" si="190"/>
        <v>44637.709954166668</v>
      </c>
      <c r="P1725" s="15">
        <f t="shared" si="191"/>
        <v>3</v>
      </c>
    </row>
    <row r="1726" spans="1:16">
      <c r="A1726" s="9" t="s">
        <v>3921</v>
      </c>
      <c r="B1726" s="9" t="s">
        <v>3922</v>
      </c>
      <c r="C1726" s="9" t="s">
        <v>277</v>
      </c>
      <c r="D1726" s="9" t="s">
        <v>277</v>
      </c>
      <c r="E1726" t="s">
        <v>2483</v>
      </c>
      <c r="F1726" s="11">
        <v>44637.662592592591</v>
      </c>
      <c r="G1726" t="s">
        <v>16</v>
      </c>
      <c r="H1726" t="s">
        <v>17</v>
      </c>
      <c r="I1726" s="12">
        <v>44637.68334974537</v>
      </c>
      <c r="J1726" s="12">
        <v>44637.717518078702</v>
      </c>
      <c r="K1726" s="13">
        <f t="shared" si="187"/>
        <v>49.202399997739121</v>
      </c>
      <c r="L1726" s="3">
        <f t="shared" si="192"/>
        <v>4.398148157633841E-4</v>
      </c>
      <c r="M1726" s="15">
        <f t="shared" si="188"/>
        <v>0.6333333333333333</v>
      </c>
      <c r="N1726">
        <f t="shared" si="189"/>
        <v>9840.4799995478243</v>
      </c>
      <c r="O1726" s="10">
        <f t="shared" si="190"/>
        <v>44637.717518078702</v>
      </c>
      <c r="P1726" s="15">
        <f t="shared" si="191"/>
        <v>3</v>
      </c>
    </row>
    <row r="1727" spans="1:16">
      <c r="A1727" s="9" t="s">
        <v>3923</v>
      </c>
      <c r="B1727" s="9" t="s">
        <v>3924</v>
      </c>
      <c r="C1727" s="9" t="s">
        <v>277</v>
      </c>
      <c r="D1727" s="9" t="s">
        <v>277</v>
      </c>
      <c r="E1727" t="s">
        <v>278</v>
      </c>
      <c r="F1727" s="11">
        <v>44637.662962962961</v>
      </c>
      <c r="G1727" t="s">
        <v>16</v>
      </c>
      <c r="H1727" t="s">
        <v>17</v>
      </c>
      <c r="I1727" s="12">
        <v>44637.686110740739</v>
      </c>
      <c r="J1727" s="12">
        <v>44637.71778712963</v>
      </c>
      <c r="K1727" s="13">
        <f t="shared" si="187"/>
        <v>45.614000003552064</v>
      </c>
      <c r="L1727" s="3">
        <f t="shared" si="192"/>
        <v>3.7037036963738501E-4</v>
      </c>
      <c r="M1727" s="15">
        <f t="shared" si="188"/>
        <v>0.53333333333333333</v>
      </c>
      <c r="N1727">
        <f t="shared" si="189"/>
        <v>9122.8000007104129</v>
      </c>
      <c r="O1727" s="10">
        <f t="shared" si="190"/>
        <v>44637.71778712963</v>
      </c>
      <c r="P1727" s="15">
        <f t="shared" si="191"/>
        <v>3</v>
      </c>
    </row>
    <row r="1728" spans="1:16">
      <c r="A1728" s="9" t="s">
        <v>3925</v>
      </c>
      <c r="B1728" s="9" t="s">
        <v>3926</v>
      </c>
      <c r="C1728" s="9" t="s">
        <v>206</v>
      </c>
      <c r="D1728" s="9" t="s">
        <v>207</v>
      </c>
      <c r="E1728" t="s">
        <v>2177</v>
      </c>
      <c r="F1728" s="11">
        <v>44637.683611111112</v>
      </c>
      <c r="G1728" t="s">
        <v>16</v>
      </c>
      <c r="H1728" t="s">
        <v>23</v>
      </c>
      <c r="I1728" s="12">
        <v>44637.703695972225</v>
      </c>
      <c r="J1728" s="12">
        <v>44637.737657569443</v>
      </c>
      <c r="K1728" s="13">
        <f t="shared" si="187"/>
        <v>48.904699995182455</v>
      </c>
      <c r="L1728" s="3">
        <f t="shared" si="192"/>
        <v>2.064814815093996E-2</v>
      </c>
      <c r="M1728" s="15">
        <f t="shared" si="188"/>
        <v>29.733333333333334</v>
      </c>
      <c r="N1728">
        <f t="shared" si="189"/>
        <v>9780.9399990364909</v>
      </c>
      <c r="O1728" s="10">
        <f t="shared" si="190"/>
        <v>44637.737657569443</v>
      </c>
      <c r="P1728" s="15">
        <f t="shared" si="191"/>
        <v>3</v>
      </c>
    </row>
    <row r="1729" spans="1:16">
      <c r="A1729" s="9" t="s">
        <v>3927</v>
      </c>
      <c r="B1729" s="9" t="s">
        <v>3928</v>
      </c>
      <c r="C1729" s="9" t="s">
        <v>493</v>
      </c>
      <c r="D1729" s="9" t="s">
        <v>493</v>
      </c>
      <c r="E1729" t="s">
        <v>100</v>
      </c>
      <c r="F1729" s="11">
        <v>44637.689120370371</v>
      </c>
      <c r="G1729" t="s">
        <v>16</v>
      </c>
      <c r="H1729" t="s">
        <v>23</v>
      </c>
      <c r="I1729" s="12">
        <v>44637.709264537036</v>
      </c>
      <c r="J1729" s="12">
        <v>44637.743981273146</v>
      </c>
      <c r="K1729" s="13">
        <f t="shared" si="187"/>
        <v>49.992099999217317</v>
      </c>
      <c r="L1729" s="3">
        <f t="shared" si="192"/>
        <v>5.5092592592700385E-3</v>
      </c>
      <c r="M1729" s="15">
        <f t="shared" si="188"/>
        <v>7.9333333333333336</v>
      </c>
      <c r="N1729">
        <f t="shared" si="189"/>
        <v>9998.4199998434633</v>
      </c>
      <c r="O1729" s="10">
        <f t="shared" si="190"/>
        <v>44637.743981273146</v>
      </c>
      <c r="P1729" s="15">
        <f t="shared" si="191"/>
        <v>3</v>
      </c>
    </row>
    <row r="1730" spans="1:16">
      <c r="A1730" s="9" t="s">
        <v>3929</v>
      </c>
      <c r="B1730" s="9" t="s">
        <v>3930</v>
      </c>
      <c r="C1730" s="9" t="s">
        <v>89</v>
      </c>
      <c r="D1730" s="9" t="s">
        <v>90</v>
      </c>
      <c r="E1730" t="s">
        <v>943</v>
      </c>
      <c r="F1730" s="11">
        <v>44637.689733796295</v>
      </c>
      <c r="G1730" t="s">
        <v>16</v>
      </c>
      <c r="H1730" t="s">
        <v>23</v>
      </c>
      <c r="I1730" s="12">
        <v>44637.711005810183</v>
      </c>
      <c r="J1730" s="12">
        <v>44637.745436712961</v>
      </c>
      <c r="K1730" s="13">
        <f t="shared" si="187"/>
        <v>49.580500001320615</v>
      </c>
      <c r="L1730" s="3">
        <f t="shared" si="192"/>
        <v>6.1342592380242422E-4</v>
      </c>
      <c r="M1730" s="15">
        <f t="shared" si="188"/>
        <v>0.8833333333333333</v>
      </c>
      <c r="N1730">
        <f t="shared" si="189"/>
        <v>9916.1000002641231</v>
      </c>
      <c r="O1730" s="10">
        <f t="shared" si="190"/>
        <v>44637.745436712961</v>
      </c>
      <c r="P1730" s="15">
        <f t="shared" si="191"/>
        <v>3</v>
      </c>
    </row>
    <row r="1731" spans="1:16">
      <c r="A1731" s="9" t="s">
        <v>3931</v>
      </c>
      <c r="B1731" s="9" t="s">
        <v>3932</v>
      </c>
      <c r="C1731" s="9" t="s">
        <v>20</v>
      </c>
      <c r="D1731" s="9" t="s">
        <v>21</v>
      </c>
      <c r="E1731" t="s">
        <v>22</v>
      </c>
      <c r="F1731" s="11">
        <v>44637.693379629629</v>
      </c>
      <c r="G1731" t="s">
        <v>16</v>
      </c>
      <c r="H1731" t="s">
        <v>23</v>
      </c>
      <c r="I1731" s="12">
        <v>44637.715801712962</v>
      </c>
      <c r="J1731" s="12">
        <v>44637.749154074074</v>
      </c>
      <c r="K1731" s="13">
        <f t="shared" ref="K1731:K1794" si="193">(J1731-I1731)*24*60</f>
        <v>48.027400000719354</v>
      </c>
      <c r="L1731" s="3">
        <f t="shared" si="192"/>
        <v>3.645833334303461E-3</v>
      </c>
      <c r="M1731" s="15">
        <f t="shared" ref="M1731:M1794" si="194">HOUR(L1731)*60+MINUTE(L1731)+SECOND(L1731)/60</f>
        <v>5.25</v>
      </c>
      <c r="N1731">
        <f t="shared" ref="N1731:N1794" si="195">K1731*200</f>
        <v>9605.4800001438707</v>
      </c>
      <c r="O1731" s="10">
        <f t="shared" ref="O1731:O1794" si="196">J1731</f>
        <v>44637.749154074074</v>
      </c>
      <c r="P1731" s="15">
        <f t="shared" ref="P1731:P1794" si="197">_xlfn.ISOWEEKNUM(O1731)-_xlfn.ISOWEEKNUM(DATE(YEAR(O1731),MONTH(O1731),1))+1</f>
        <v>3</v>
      </c>
    </row>
    <row r="1732" spans="1:16">
      <c r="A1732" s="9" t="s">
        <v>3933</v>
      </c>
      <c r="B1732" s="9" t="s">
        <v>3934</v>
      </c>
      <c r="C1732" s="9" t="s">
        <v>1045</v>
      </c>
      <c r="D1732" s="9" t="s">
        <v>1046</v>
      </c>
      <c r="E1732" t="s">
        <v>105</v>
      </c>
      <c r="F1732" s="11">
        <v>44637.695416666669</v>
      </c>
      <c r="G1732" t="s">
        <v>16</v>
      </c>
      <c r="H1732" t="s">
        <v>23</v>
      </c>
      <c r="I1732" s="12">
        <v>44637.71486847222</v>
      </c>
      <c r="J1732" s="12">
        <v>44637.748794791667</v>
      </c>
      <c r="K1732" s="13">
        <f t="shared" si="193"/>
        <v>48.853900004178286</v>
      </c>
      <c r="L1732" s="3">
        <f t="shared" ref="L1732:L1795" si="198">F1732-F1731</f>
        <v>2.0370370402815752E-3</v>
      </c>
      <c r="M1732" s="15">
        <f t="shared" si="194"/>
        <v>2.9333333333333336</v>
      </c>
      <c r="N1732">
        <f t="shared" si="195"/>
        <v>9770.7800008356571</v>
      </c>
      <c r="O1732" s="10">
        <f t="shared" si="196"/>
        <v>44637.748794791667</v>
      </c>
      <c r="P1732" s="15">
        <f t="shared" si="197"/>
        <v>3</v>
      </c>
    </row>
    <row r="1733" spans="1:16">
      <c r="A1733" s="9" t="s">
        <v>3935</v>
      </c>
      <c r="B1733" s="9" t="s">
        <v>3936</v>
      </c>
      <c r="C1733" s="9" t="s">
        <v>20</v>
      </c>
      <c r="D1733" s="9" t="s">
        <v>21</v>
      </c>
      <c r="E1733" t="s">
        <v>86</v>
      </c>
      <c r="F1733" s="11">
        <v>44637.699513888889</v>
      </c>
      <c r="G1733" t="s">
        <v>16</v>
      </c>
      <c r="H1733" t="s">
        <v>23</v>
      </c>
      <c r="I1733" s="12">
        <v>44637.723514444442</v>
      </c>
      <c r="J1733" s="12">
        <v>44637.750424375001</v>
      </c>
      <c r="K1733" s="13">
        <f t="shared" si="193"/>
        <v>38.750300004612654</v>
      </c>
      <c r="L1733" s="3">
        <f t="shared" si="198"/>
        <v>4.0972222195705399E-3</v>
      </c>
      <c r="M1733" s="15">
        <f t="shared" si="194"/>
        <v>5.9</v>
      </c>
      <c r="N1733">
        <f t="shared" si="195"/>
        <v>7750.0600009225309</v>
      </c>
      <c r="O1733" s="10">
        <f t="shared" si="196"/>
        <v>44637.750424375001</v>
      </c>
      <c r="P1733" s="15">
        <f t="shared" si="197"/>
        <v>3</v>
      </c>
    </row>
    <row r="1734" spans="1:16">
      <c r="A1734" s="9" t="s">
        <v>3937</v>
      </c>
      <c r="B1734" s="9" t="s">
        <v>3938</v>
      </c>
      <c r="C1734" s="9" t="s">
        <v>433</v>
      </c>
      <c r="D1734" s="9" t="s">
        <v>433</v>
      </c>
      <c r="E1734" t="s">
        <v>31</v>
      </c>
      <c r="F1734" s="11">
        <v>44637.702997685185</v>
      </c>
      <c r="G1734" t="s">
        <v>16</v>
      </c>
      <c r="H1734" t="s">
        <v>23</v>
      </c>
      <c r="I1734" s="12">
        <v>44637.724097615741</v>
      </c>
      <c r="J1734" s="12">
        <v>44637.755378587965</v>
      </c>
      <c r="K1734" s="13">
        <f t="shared" si="193"/>
        <v>45.044600002001971</v>
      </c>
      <c r="L1734" s="3">
        <f t="shared" si="198"/>
        <v>3.4837962957681157E-3</v>
      </c>
      <c r="M1734" s="15">
        <f t="shared" si="194"/>
        <v>5.0166666666666666</v>
      </c>
      <c r="N1734">
        <f t="shared" si="195"/>
        <v>9008.9200004003942</v>
      </c>
      <c r="O1734" s="10">
        <f t="shared" si="196"/>
        <v>44637.755378587965</v>
      </c>
      <c r="P1734" s="15">
        <f t="shared" si="197"/>
        <v>3</v>
      </c>
    </row>
    <row r="1735" spans="1:16">
      <c r="A1735" s="9" t="s">
        <v>3939</v>
      </c>
      <c r="B1735" s="9" t="s">
        <v>3940</v>
      </c>
      <c r="C1735" s="9" t="s">
        <v>206</v>
      </c>
      <c r="D1735" s="9" t="s">
        <v>207</v>
      </c>
      <c r="E1735" t="s">
        <v>284</v>
      </c>
      <c r="F1735" s="11">
        <v>44637.705949074072</v>
      </c>
      <c r="G1735" t="s">
        <v>16</v>
      </c>
      <c r="H1735" t="s">
        <v>23</v>
      </c>
      <c r="I1735" s="12">
        <v>44637.725164282405</v>
      </c>
      <c r="J1735" s="12">
        <v>44637.759863310188</v>
      </c>
      <c r="K1735" s="13">
        <f t="shared" si="193"/>
        <v>49.966600007610396</v>
      </c>
      <c r="L1735" s="3">
        <f t="shared" si="198"/>
        <v>2.9513888875953853E-3</v>
      </c>
      <c r="M1735" s="15">
        <f t="shared" si="194"/>
        <v>4.25</v>
      </c>
      <c r="N1735">
        <f t="shared" si="195"/>
        <v>9993.3200015220791</v>
      </c>
      <c r="O1735" s="10">
        <f t="shared" si="196"/>
        <v>44637.759863310188</v>
      </c>
      <c r="P1735" s="15">
        <f t="shared" si="197"/>
        <v>3</v>
      </c>
    </row>
    <row r="1736" spans="1:16">
      <c r="A1736" s="9" t="s">
        <v>3941</v>
      </c>
      <c r="B1736" s="9" t="s">
        <v>3942</v>
      </c>
      <c r="C1736" s="9" t="s">
        <v>986</v>
      </c>
      <c r="D1736" s="9" t="s">
        <v>442</v>
      </c>
      <c r="E1736" t="s">
        <v>152</v>
      </c>
      <c r="F1736" s="11">
        <v>44637.720868055556</v>
      </c>
      <c r="G1736" t="s">
        <v>16</v>
      </c>
      <c r="H1736" t="s">
        <v>23</v>
      </c>
      <c r="I1736" s="12">
        <v>44637.740617013886</v>
      </c>
      <c r="J1736" s="12">
        <v>44637.775259236114</v>
      </c>
      <c r="K1736" s="13">
        <f t="shared" si="193"/>
        <v>49.884800008730963</v>
      </c>
      <c r="L1736" s="3">
        <f t="shared" si="198"/>
        <v>1.491898148378823E-2</v>
      </c>
      <c r="M1736" s="15">
        <f t="shared" si="194"/>
        <v>21.483333333333334</v>
      </c>
      <c r="N1736">
        <f t="shared" si="195"/>
        <v>9976.9600017461926</v>
      </c>
      <c r="O1736" s="10">
        <f t="shared" si="196"/>
        <v>44637.775259236114</v>
      </c>
      <c r="P1736" s="15">
        <f t="shared" si="197"/>
        <v>3</v>
      </c>
    </row>
    <row r="1737" spans="1:16">
      <c r="A1737" s="9" t="s">
        <v>3943</v>
      </c>
      <c r="B1737" s="9" t="s">
        <v>3944</v>
      </c>
      <c r="C1737" s="9" t="s">
        <v>995</v>
      </c>
      <c r="D1737" s="9" t="s">
        <v>82</v>
      </c>
      <c r="E1737" t="s">
        <v>114</v>
      </c>
      <c r="F1737" s="11">
        <v>44637.737013888887</v>
      </c>
      <c r="G1737" t="s">
        <v>16</v>
      </c>
      <c r="H1737" t="s">
        <v>23</v>
      </c>
      <c r="I1737" s="12">
        <v>44637.756695138887</v>
      </c>
      <c r="J1737" s="12">
        <v>44637.78624548611</v>
      </c>
      <c r="K1737" s="13">
        <f t="shared" si="193"/>
        <v>42.552500000456348</v>
      </c>
      <c r="L1737" s="3">
        <f t="shared" si="198"/>
        <v>1.6145833331393078E-2</v>
      </c>
      <c r="M1737" s="15">
        <f t="shared" si="194"/>
        <v>23.25</v>
      </c>
      <c r="N1737">
        <f t="shared" si="195"/>
        <v>8510.5000000912696</v>
      </c>
      <c r="O1737" s="10">
        <f t="shared" si="196"/>
        <v>44637.78624548611</v>
      </c>
      <c r="P1737" s="15">
        <f t="shared" si="197"/>
        <v>3</v>
      </c>
    </row>
    <row r="1738" spans="1:16">
      <c r="A1738" s="9" t="s">
        <v>3945</v>
      </c>
      <c r="B1738" s="9" t="s">
        <v>3946</v>
      </c>
      <c r="C1738" s="9" t="s">
        <v>13</v>
      </c>
      <c r="D1738" s="9" t="s">
        <v>14</v>
      </c>
      <c r="E1738" t="s">
        <v>15</v>
      </c>
      <c r="F1738" s="11">
        <v>44638.002881944441</v>
      </c>
      <c r="G1738" t="s">
        <v>16</v>
      </c>
      <c r="H1738" t="s">
        <v>17</v>
      </c>
      <c r="I1738" s="12">
        <v>44638.021407708336</v>
      </c>
      <c r="J1738" s="12">
        <v>44638.05604729167</v>
      </c>
      <c r="K1738" s="13">
        <f t="shared" si="193"/>
        <v>49.880999999586493</v>
      </c>
      <c r="L1738" s="3">
        <f t="shared" si="198"/>
        <v>0.26586805555416504</v>
      </c>
      <c r="M1738" s="15">
        <f t="shared" si="194"/>
        <v>382.85</v>
      </c>
      <c r="N1738">
        <f t="shared" si="195"/>
        <v>9976.1999999172986</v>
      </c>
      <c r="O1738" s="10">
        <f t="shared" si="196"/>
        <v>44638.05604729167</v>
      </c>
      <c r="P1738" s="15">
        <f t="shared" si="197"/>
        <v>3</v>
      </c>
    </row>
    <row r="1739" spans="1:16">
      <c r="A1739" s="9" t="s">
        <v>3947</v>
      </c>
      <c r="B1739" s="9" t="s">
        <v>3948</v>
      </c>
      <c r="C1739" s="9" t="s">
        <v>1026</v>
      </c>
      <c r="D1739" s="9" t="s">
        <v>1026</v>
      </c>
      <c r="E1739" t="s">
        <v>430</v>
      </c>
      <c r="F1739" s="11">
        <v>44638.003333333334</v>
      </c>
      <c r="G1739" t="s">
        <v>16</v>
      </c>
      <c r="H1739" t="s">
        <v>23</v>
      </c>
      <c r="I1739" s="12">
        <v>44638.02368111111</v>
      </c>
      <c r="J1739" s="12">
        <v>44638.058288263892</v>
      </c>
      <c r="K1739" s="13">
        <f t="shared" si="193"/>
        <v>49.834300006041303</v>
      </c>
      <c r="L1739" s="3">
        <f t="shared" si="198"/>
        <v>4.5138889254303649E-4</v>
      </c>
      <c r="M1739" s="15">
        <f t="shared" si="194"/>
        <v>0.65</v>
      </c>
      <c r="N1739">
        <f t="shared" si="195"/>
        <v>9966.8600012082607</v>
      </c>
      <c r="O1739" s="10">
        <f t="shared" si="196"/>
        <v>44638.058288263892</v>
      </c>
      <c r="P1739" s="15">
        <f t="shared" si="197"/>
        <v>3</v>
      </c>
    </row>
    <row r="1740" spans="1:16">
      <c r="A1740" s="9" t="s">
        <v>3949</v>
      </c>
      <c r="B1740" s="9" t="s">
        <v>3950</v>
      </c>
      <c r="C1740" s="9" t="s">
        <v>13</v>
      </c>
      <c r="D1740" s="9" t="s">
        <v>14</v>
      </c>
      <c r="E1740" t="s">
        <v>37</v>
      </c>
      <c r="F1740" s="11">
        <v>44638.003425925926</v>
      </c>
      <c r="G1740" t="s">
        <v>16</v>
      </c>
      <c r="H1740" t="s">
        <v>17</v>
      </c>
      <c r="I1740" s="12">
        <v>44638.027766342595</v>
      </c>
      <c r="J1740" s="12">
        <v>44638.060493912039</v>
      </c>
      <c r="K1740" s="13">
        <f t="shared" si="193"/>
        <v>47.127699998673052</v>
      </c>
      <c r="L1740" s="3">
        <f t="shared" si="198"/>
        <v>9.2592592409346253E-5</v>
      </c>
      <c r="M1740" s="15">
        <f t="shared" si="194"/>
        <v>0.13333333333333333</v>
      </c>
      <c r="N1740">
        <f t="shared" si="195"/>
        <v>9425.5399997346103</v>
      </c>
      <c r="O1740" s="10">
        <f t="shared" si="196"/>
        <v>44638.060493912039</v>
      </c>
      <c r="P1740" s="15">
        <f t="shared" si="197"/>
        <v>3</v>
      </c>
    </row>
    <row r="1741" spans="1:16">
      <c r="A1741" s="9" t="s">
        <v>3951</v>
      </c>
      <c r="B1741" s="9" t="s">
        <v>3952</v>
      </c>
      <c r="C1741" s="9" t="s">
        <v>13</v>
      </c>
      <c r="D1741" s="9" t="s">
        <v>14</v>
      </c>
      <c r="E1741" t="s">
        <v>1233</v>
      </c>
      <c r="F1741" s="11">
        <v>44638.034328703703</v>
      </c>
      <c r="G1741" t="s">
        <v>16</v>
      </c>
      <c r="H1741" t="s">
        <v>17</v>
      </c>
      <c r="I1741" s="12">
        <v>44638.051936412034</v>
      </c>
      <c r="J1741" s="12">
        <v>44638.086398912033</v>
      </c>
      <c r="K1741" s="13">
        <f t="shared" si="193"/>
        <v>49.625999999698251</v>
      </c>
      <c r="L1741" s="3">
        <f t="shared" si="198"/>
        <v>3.0902777776645962E-2</v>
      </c>
      <c r="M1741" s="15">
        <f t="shared" si="194"/>
        <v>44.5</v>
      </c>
      <c r="N1741">
        <f t="shared" si="195"/>
        <v>9925.1999999396503</v>
      </c>
      <c r="O1741" s="10">
        <f t="shared" si="196"/>
        <v>44638.086398912033</v>
      </c>
      <c r="P1741" s="15">
        <f t="shared" si="197"/>
        <v>3</v>
      </c>
    </row>
    <row r="1742" spans="1:16">
      <c r="A1742" s="9" t="s">
        <v>3953</v>
      </c>
      <c r="B1742" s="9" t="s">
        <v>3954</v>
      </c>
      <c r="C1742" s="9" t="s">
        <v>13</v>
      </c>
      <c r="D1742" s="9" t="s">
        <v>14</v>
      </c>
      <c r="E1742" t="s">
        <v>40</v>
      </c>
      <c r="F1742" s="11">
        <v>44638.053935185184</v>
      </c>
      <c r="G1742" t="s">
        <v>16</v>
      </c>
      <c r="H1742" t="s">
        <v>17</v>
      </c>
      <c r="I1742" s="12">
        <v>44638.076671504627</v>
      </c>
      <c r="J1742" s="12">
        <v>44638.111150532408</v>
      </c>
      <c r="K1742" s="13">
        <f t="shared" si="193"/>
        <v>49.649800005136058</v>
      </c>
      <c r="L1742" s="3">
        <f t="shared" si="198"/>
        <v>1.9606481480877846E-2</v>
      </c>
      <c r="M1742" s="15">
        <f t="shared" si="194"/>
        <v>28.233333333333334</v>
      </c>
      <c r="N1742">
        <f t="shared" si="195"/>
        <v>9929.9600010272115</v>
      </c>
      <c r="O1742" s="10">
        <f t="shared" si="196"/>
        <v>44638.111150532408</v>
      </c>
      <c r="P1742" s="15">
        <f t="shared" si="197"/>
        <v>3</v>
      </c>
    </row>
    <row r="1743" spans="1:16">
      <c r="A1743" s="9" t="s">
        <v>3955</v>
      </c>
      <c r="B1743" s="9" t="s">
        <v>3956</v>
      </c>
      <c r="C1743" s="9" t="s">
        <v>20</v>
      </c>
      <c r="D1743" s="9" t="s">
        <v>21</v>
      </c>
      <c r="E1743" t="s">
        <v>34</v>
      </c>
      <c r="F1743" s="11">
        <v>44638.066493055558</v>
      </c>
      <c r="G1743" t="s">
        <v>16</v>
      </c>
      <c r="H1743" t="s">
        <v>23</v>
      </c>
      <c r="I1743" s="12">
        <v>44638.087704583333</v>
      </c>
      <c r="J1743" s="12">
        <v>44638.12202333333</v>
      </c>
      <c r="K1743" s="13">
        <f t="shared" si="193"/>
        <v>49.418999995104969</v>
      </c>
      <c r="L1743" s="3">
        <f t="shared" si="198"/>
        <v>1.2557870373711921E-2</v>
      </c>
      <c r="M1743" s="15">
        <f t="shared" si="194"/>
        <v>18.083333333333332</v>
      </c>
      <c r="N1743">
        <f t="shared" si="195"/>
        <v>9883.7999990209937</v>
      </c>
      <c r="O1743" s="10">
        <f t="shared" si="196"/>
        <v>44638.12202333333</v>
      </c>
      <c r="P1743" s="15">
        <f t="shared" si="197"/>
        <v>3</v>
      </c>
    </row>
    <row r="1744" spans="1:16">
      <c r="A1744" s="9" t="s">
        <v>3957</v>
      </c>
      <c r="B1744" s="9" t="s">
        <v>3958</v>
      </c>
      <c r="C1744" s="9" t="s">
        <v>3959</v>
      </c>
      <c r="D1744" s="9" t="s">
        <v>3959</v>
      </c>
      <c r="E1744" t="s">
        <v>232</v>
      </c>
      <c r="F1744" s="11">
        <v>44638.085763888892</v>
      </c>
      <c r="G1744" t="s">
        <v>16</v>
      </c>
      <c r="H1744" t="s">
        <v>23</v>
      </c>
      <c r="I1744" s="12">
        <v>44638.104288958333</v>
      </c>
      <c r="J1744" s="12">
        <v>44638.138732291663</v>
      </c>
      <c r="K1744" s="13">
        <f t="shared" si="193"/>
        <v>49.598399995593354</v>
      </c>
      <c r="L1744" s="3">
        <f t="shared" si="198"/>
        <v>1.9270833334303461E-2</v>
      </c>
      <c r="M1744" s="15">
        <f t="shared" si="194"/>
        <v>27.75</v>
      </c>
      <c r="N1744">
        <f t="shared" si="195"/>
        <v>9919.6799991186708</v>
      </c>
      <c r="O1744" s="10">
        <f t="shared" si="196"/>
        <v>44638.138732291663</v>
      </c>
      <c r="P1744" s="15">
        <f t="shared" si="197"/>
        <v>3</v>
      </c>
    </row>
    <row r="1745" spans="1:16">
      <c r="A1745" s="9" t="s">
        <v>3960</v>
      </c>
      <c r="B1745" s="9" t="s">
        <v>3961</v>
      </c>
      <c r="C1745" s="9" t="s">
        <v>861</v>
      </c>
      <c r="D1745" s="9" t="s">
        <v>861</v>
      </c>
      <c r="E1745" t="s">
        <v>238</v>
      </c>
      <c r="F1745" s="11">
        <v>44638.111597222225</v>
      </c>
      <c r="G1745" t="s">
        <v>16</v>
      </c>
      <c r="H1745" t="s">
        <v>23</v>
      </c>
      <c r="I1745" s="12">
        <v>44638.134760069443</v>
      </c>
      <c r="J1745" s="12">
        <v>44638.168869930552</v>
      </c>
      <c r="K1745" s="13">
        <f t="shared" si="193"/>
        <v>49.118199998047203</v>
      </c>
      <c r="L1745" s="3">
        <f t="shared" si="198"/>
        <v>2.5833333333139308E-2</v>
      </c>
      <c r="M1745" s="15">
        <f t="shared" si="194"/>
        <v>37.200000000000003</v>
      </c>
      <c r="N1745">
        <f t="shared" si="195"/>
        <v>9823.6399996094406</v>
      </c>
      <c r="O1745" s="10">
        <f t="shared" si="196"/>
        <v>44638.168869930552</v>
      </c>
      <c r="P1745" s="15">
        <f t="shared" si="197"/>
        <v>3</v>
      </c>
    </row>
    <row r="1746" spans="1:16">
      <c r="A1746" s="9" t="s">
        <v>3962</v>
      </c>
      <c r="B1746" s="9" t="s">
        <v>3963</v>
      </c>
      <c r="C1746" s="9" t="s">
        <v>20</v>
      </c>
      <c r="D1746" s="9" t="s">
        <v>21</v>
      </c>
      <c r="E1746" t="s">
        <v>3256</v>
      </c>
      <c r="F1746" s="11">
        <v>44638.162407407406</v>
      </c>
      <c r="G1746" t="s">
        <v>16</v>
      </c>
      <c r="H1746" t="s">
        <v>23</v>
      </c>
      <c r="I1746" s="12">
        <v>44638.186469282409</v>
      </c>
      <c r="J1746" s="12">
        <v>44638.220825115743</v>
      </c>
      <c r="K1746" s="13">
        <f t="shared" si="193"/>
        <v>49.472400000086054</v>
      </c>
      <c r="L1746" s="3">
        <f t="shared" si="198"/>
        <v>5.0810185181035195E-2</v>
      </c>
      <c r="M1746" s="15">
        <f t="shared" si="194"/>
        <v>73.166666666666671</v>
      </c>
      <c r="N1746">
        <f t="shared" si="195"/>
        <v>9894.4800000172108</v>
      </c>
      <c r="O1746" s="10">
        <f t="shared" si="196"/>
        <v>44638.220825115743</v>
      </c>
      <c r="P1746" s="15">
        <f t="shared" si="197"/>
        <v>3</v>
      </c>
    </row>
    <row r="1747" spans="1:16">
      <c r="A1747" s="9" t="s">
        <v>3964</v>
      </c>
      <c r="B1747" s="9" t="s">
        <v>3965</v>
      </c>
      <c r="C1747" s="9" t="s">
        <v>290</v>
      </c>
      <c r="D1747" s="9" t="s">
        <v>291</v>
      </c>
      <c r="E1747" t="s">
        <v>248</v>
      </c>
      <c r="F1747" s="11">
        <v>44638.190335648149</v>
      </c>
      <c r="G1747" t="s">
        <v>16</v>
      </c>
      <c r="H1747" t="s">
        <v>17</v>
      </c>
      <c r="I1747" s="12">
        <v>44638.21085127315</v>
      </c>
      <c r="J1747" s="12">
        <v>44638.244838773149</v>
      </c>
      <c r="K1747" s="13">
        <f t="shared" si="193"/>
        <v>48.941999998642132</v>
      </c>
      <c r="L1747" s="3">
        <f t="shared" si="198"/>
        <v>2.792824074276723E-2</v>
      </c>
      <c r="M1747" s="15">
        <f t="shared" si="194"/>
        <v>40.216666666666669</v>
      </c>
      <c r="N1747">
        <f t="shared" si="195"/>
        <v>9788.3999997284263</v>
      </c>
      <c r="O1747" s="10">
        <f t="shared" si="196"/>
        <v>44638.244838773149</v>
      </c>
      <c r="P1747" s="15">
        <f t="shared" si="197"/>
        <v>3</v>
      </c>
    </row>
    <row r="1748" spans="1:16">
      <c r="A1748" s="9" t="s">
        <v>3966</v>
      </c>
      <c r="B1748" s="9" t="s">
        <v>3967</v>
      </c>
      <c r="C1748" s="9" t="s">
        <v>552</v>
      </c>
      <c r="D1748" s="9" t="s">
        <v>553</v>
      </c>
      <c r="E1748" t="s">
        <v>124</v>
      </c>
      <c r="F1748" s="11">
        <v>44638.252962962964</v>
      </c>
      <c r="G1748" t="s">
        <v>16</v>
      </c>
      <c r="H1748" t="s">
        <v>23</v>
      </c>
      <c r="I1748" s="12">
        <v>44638.273614976853</v>
      </c>
      <c r="J1748" s="12">
        <v>44638.298659837965</v>
      </c>
      <c r="K1748" s="13">
        <f t="shared" si="193"/>
        <v>36.064600000390783</v>
      </c>
      <c r="L1748" s="3">
        <f t="shared" si="198"/>
        <v>6.2627314815472346E-2</v>
      </c>
      <c r="M1748" s="15">
        <f t="shared" si="194"/>
        <v>90.183333333333337</v>
      </c>
      <c r="N1748">
        <f t="shared" si="195"/>
        <v>7212.9200000781566</v>
      </c>
      <c r="O1748" s="10">
        <f t="shared" si="196"/>
        <v>44638.298659837965</v>
      </c>
      <c r="P1748" s="15">
        <f t="shared" si="197"/>
        <v>3</v>
      </c>
    </row>
    <row r="1749" spans="1:16">
      <c r="A1749" s="9" t="s">
        <v>3968</v>
      </c>
      <c r="B1749" s="9" t="s">
        <v>3969</v>
      </c>
      <c r="C1749" s="9" t="s">
        <v>155</v>
      </c>
      <c r="D1749" s="9" t="s">
        <v>156</v>
      </c>
      <c r="E1749" t="s">
        <v>83</v>
      </c>
      <c r="F1749" s="11">
        <v>44638.253668981481</v>
      </c>
      <c r="G1749" t="s">
        <v>16</v>
      </c>
      <c r="H1749" t="s">
        <v>23</v>
      </c>
      <c r="I1749" s="12">
        <v>44638.275085717592</v>
      </c>
      <c r="J1749" s="12">
        <v>44638.309098148151</v>
      </c>
      <c r="K1749" s="13">
        <f t="shared" si="193"/>
        <v>48.977900004247203</v>
      </c>
      <c r="L1749" s="3">
        <f t="shared" si="198"/>
        <v>7.0601851621177047E-4</v>
      </c>
      <c r="M1749" s="15">
        <f t="shared" si="194"/>
        <v>1.0166666666666666</v>
      </c>
      <c r="N1749">
        <f t="shared" si="195"/>
        <v>9795.5800008494407</v>
      </c>
      <c r="O1749" s="10">
        <f t="shared" si="196"/>
        <v>44638.309098148151</v>
      </c>
      <c r="P1749" s="15">
        <f t="shared" si="197"/>
        <v>3</v>
      </c>
    </row>
    <row r="1750" spans="1:16">
      <c r="A1750" s="9" t="s">
        <v>3970</v>
      </c>
      <c r="B1750" s="9" t="s">
        <v>3971</v>
      </c>
      <c r="C1750" s="9" t="s">
        <v>13</v>
      </c>
      <c r="D1750" s="9" t="s">
        <v>14</v>
      </c>
      <c r="E1750" t="s">
        <v>506</v>
      </c>
      <c r="F1750" s="11">
        <v>44638.255289351851</v>
      </c>
      <c r="G1750" t="s">
        <v>16</v>
      </c>
      <c r="H1750" t="s">
        <v>23</v>
      </c>
      <c r="I1750" s="12">
        <v>44638.274937893519</v>
      </c>
      <c r="J1750" s="12">
        <v>44638.302663518516</v>
      </c>
      <c r="K1750" s="13">
        <f t="shared" si="193"/>
        <v>39.924899996258318</v>
      </c>
      <c r="L1750" s="3">
        <f t="shared" si="198"/>
        <v>1.6203703708015382E-3</v>
      </c>
      <c r="M1750" s="15">
        <f t="shared" si="194"/>
        <v>2.3333333333333335</v>
      </c>
      <c r="N1750">
        <f t="shared" si="195"/>
        <v>7984.9799992516637</v>
      </c>
      <c r="O1750" s="10">
        <f t="shared" si="196"/>
        <v>44638.302663518516</v>
      </c>
      <c r="P1750" s="15">
        <f t="shared" si="197"/>
        <v>3</v>
      </c>
    </row>
    <row r="1751" spans="1:16">
      <c r="A1751" s="9" t="s">
        <v>3972</v>
      </c>
      <c r="B1751" s="9" t="s">
        <v>3973</v>
      </c>
      <c r="C1751" s="9" t="s">
        <v>823</v>
      </c>
      <c r="D1751" s="9" t="s">
        <v>123</v>
      </c>
      <c r="E1751" t="s">
        <v>96</v>
      </c>
      <c r="F1751" s="11">
        <v>44638.257256944446</v>
      </c>
      <c r="G1751" t="s">
        <v>16</v>
      </c>
      <c r="H1751" t="s">
        <v>23</v>
      </c>
      <c r="I1751" s="12">
        <v>44638.276507083334</v>
      </c>
      <c r="J1751" s="12">
        <v>44638.310991944447</v>
      </c>
      <c r="K1751" s="13">
        <f t="shared" si="193"/>
        <v>49.658200002741069</v>
      </c>
      <c r="L1751" s="3">
        <f t="shared" si="198"/>
        <v>1.9675925941555761E-3</v>
      </c>
      <c r="M1751" s="15">
        <f t="shared" si="194"/>
        <v>2.8333333333333335</v>
      </c>
      <c r="N1751">
        <f t="shared" si="195"/>
        <v>9931.6400005482137</v>
      </c>
      <c r="O1751" s="10">
        <f t="shared" si="196"/>
        <v>44638.310991944447</v>
      </c>
      <c r="P1751" s="15">
        <f t="shared" si="197"/>
        <v>3</v>
      </c>
    </row>
    <row r="1752" spans="1:16">
      <c r="A1752" s="9" t="s">
        <v>3974</v>
      </c>
      <c r="B1752" s="9" t="s">
        <v>3975</v>
      </c>
      <c r="C1752" s="9" t="s">
        <v>13</v>
      </c>
      <c r="D1752" s="9" t="s">
        <v>14</v>
      </c>
      <c r="E1752" t="s">
        <v>71</v>
      </c>
      <c r="F1752" s="11">
        <v>44638.260127314818</v>
      </c>
      <c r="G1752" t="s">
        <v>16</v>
      </c>
      <c r="H1752" t="s">
        <v>17</v>
      </c>
      <c r="I1752" s="12">
        <v>44638.283398564818</v>
      </c>
      <c r="J1752" s="12">
        <v>44638.318118425923</v>
      </c>
      <c r="K1752" s="13">
        <f t="shared" si="193"/>
        <v>49.996599991573021</v>
      </c>
      <c r="L1752" s="3">
        <f t="shared" si="198"/>
        <v>2.8703703719656914E-3</v>
      </c>
      <c r="M1752" s="15">
        <f t="shared" si="194"/>
        <v>4.1333333333333337</v>
      </c>
      <c r="N1752">
        <f t="shared" si="195"/>
        <v>9999.3199983146042</v>
      </c>
      <c r="O1752" s="10">
        <f t="shared" si="196"/>
        <v>44638.318118425923</v>
      </c>
      <c r="P1752" s="15">
        <f t="shared" si="197"/>
        <v>3</v>
      </c>
    </row>
    <row r="1753" spans="1:16">
      <c r="A1753" s="9" t="s">
        <v>3976</v>
      </c>
      <c r="B1753" s="9" t="s">
        <v>3977</v>
      </c>
      <c r="C1753" s="9" t="s">
        <v>1700</v>
      </c>
      <c r="D1753" s="9" t="s">
        <v>1701</v>
      </c>
      <c r="E1753" t="s">
        <v>133</v>
      </c>
      <c r="F1753" s="11">
        <v>44638.260810185187</v>
      </c>
      <c r="G1753" t="s">
        <v>16</v>
      </c>
      <c r="H1753" t="s">
        <v>23</v>
      </c>
      <c r="I1753" s="12">
        <v>44638.281159282407</v>
      </c>
      <c r="J1753" s="12">
        <v>44638.312860879632</v>
      </c>
      <c r="K1753" s="13">
        <f t="shared" si="193"/>
        <v>45.650300004053861</v>
      </c>
      <c r="L1753" s="3">
        <f t="shared" si="198"/>
        <v>6.8287036992842332E-4</v>
      </c>
      <c r="M1753" s="15">
        <f t="shared" si="194"/>
        <v>0.98333333333333328</v>
      </c>
      <c r="N1753">
        <f t="shared" si="195"/>
        <v>9130.0600008107722</v>
      </c>
      <c r="O1753" s="10">
        <f t="shared" si="196"/>
        <v>44638.312860879632</v>
      </c>
      <c r="P1753" s="15">
        <f t="shared" si="197"/>
        <v>3</v>
      </c>
    </row>
    <row r="1754" spans="1:16">
      <c r="A1754" s="9" t="s">
        <v>3978</v>
      </c>
      <c r="B1754" s="9" t="s">
        <v>3979</v>
      </c>
      <c r="C1754" s="9" t="s">
        <v>649</v>
      </c>
      <c r="D1754" s="9" t="s">
        <v>649</v>
      </c>
      <c r="E1754" t="s">
        <v>145</v>
      </c>
      <c r="F1754" s="11">
        <v>44638.261666666665</v>
      </c>
      <c r="G1754" t="s">
        <v>16</v>
      </c>
      <c r="H1754" t="s">
        <v>23</v>
      </c>
      <c r="I1754" s="12">
        <v>44638.284529444441</v>
      </c>
      <c r="J1754" s="12">
        <v>44638.319200208331</v>
      </c>
      <c r="K1754" s="13">
        <f t="shared" si="193"/>
        <v>49.925900000380352</v>
      </c>
      <c r="L1754" s="3">
        <f t="shared" si="198"/>
        <v>8.5648147796746343E-4</v>
      </c>
      <c r="M1754" s="15">
        <f t="shared" si="194"/>
        <v>1.2333333333333334</v>
      </c>
      <c r="N1754">
        <f t="shared" si="195"/>
        <v>9985.1800000760704</v>
      </c>
      <c r="O1754" s="10">
        <f t="shared" si="196"/>
        <v>44638.319200208331</v>
      </c>
      <c r="P1754" s="15">
        <f t="shared" si="197"/>
        <v>3</v>
      </c>
    </row>
    <row r="1755" spans="1:16">
      <c r="A1755" s="9" t="s">
        <v>3980</v>
      </c>
      <c r="B1755" s="9" t="s">
        <v>3981</v>
      </c>
      <c r="C1755" s="9" t="s">
        <v>202</v>
      </c>
      <c r="D1755" s="9" t="s">
        <v>202</v>
      </c>
      <c r="E1755" t="s">
        <v>142</v>
      </c>
      <c r="F1755" s="11">
        <v>44638.262407407405</v>
      </c>
      <c r="G1755" t="s">
        <v>16</v>
      </c>
      <c r="H1755" t="s">
        <v>23</v>
      </c>
      <c r="I1755" s="12">
        <v>44638.284960115743</v>
      </c>
      <c r="J1755" s="12">
        <v>44638.317662754627</v>
      </c>
      <c r="K1755" s="13">
        <f t="shared" si="193"/>
        <v>47.09179999306798</v>
      </c>
      <c r="L1755" s="3">
        <f t="shared" si="198"/>
        <v>7.4074073927477002E-4</v>
      </c>
      <c r="M1755" s="15">
        <f t="shared" si="194"/>
        <v>1.0666666666666667</v>
      </c>
      <c r="N1755">
        <f t="shared" si="195"/>
        <v>9418.359998613596</v>
      </c>
      <c r="O1755" s="10">
        <f t="shared" si="196"/>
        <v>44638.317662754627</v>
      </c>
      <c r="P1755" s="15">
        <f t="shared" si="197"/>
        <v>3</v>
      </c>
    </row>
    <row r="1756" spans="1:16">
      <c r="A1756" s="9" t="s">
        <v>3982</v>
      </c>
      <c r="B1756" s="9" t="s">
        <v>3983</v>
      </c>
      <c r="C1756" s="9" t="s">
        <v>160</v>
      </c>
      <c r="D1756" s="9" t="s">
        <v>161</v>
      </c>
      <c r="E1756" t="s">
        <v>157</v>
      </c>
      <c r="F1756" s="11">
        <v>44638.271481481483</v>
      </c>
      <c r="G1756" t="s">
        <v>16</v>
      </c>
      <c r="H1756" t="s">
        <v>23</v>
      </c>
      <c r="I1756" s="12">
        <v>44638.294193981485</v>
      </c>
      <c r="J1756" s="12">
        <v>44638.32216009259</v>
      </c>
      <c r="K1756" s="13">
        <f t="shared" si="193"/>
        <v>40.27119999169372</v>
      </c>
      <c r="L1756" s="3">
        <f t="shared" si="198"/>
        <v>9.0740740779438056E-3</v>
      </c>
      <c r="M1756" s="15">
        <f t="shared" si="194"/>
        <v>13.066666666666666</v>
      </c>
      <c r="N1756">
        <f t="shared" si="195"/>
        <v>8054.239998338744</v>
      </c>
      <c r="O1756" s="10">
        <f t="shared" si="196"/>
        <v>44638.32216009259</v>
      </c>
      <c r="P1756" s="15">
        <f t="shared" si="197"/>
        <v>3</v>
      </c>
    </row>
    <row r="1757" spans="1:16">
      <c r="A1757" s="9" t="s">
        <v>3984</v>
      </c>
      <c r="B1757" s="9" t="s">
        <v>3985</v>
      </c>
      <c r="C1757" s="9" t="s">
        <v>127</v>
      </c>
      <c r="D1757" s="9" t="s">
        <v>128</v>
      </c>
      <c r="E1757" t="s">
        <v>3986</v>
      </c>
      <c r="F1757" s="11">
        <v>44638.274224537039</v>
      </c>
      <c r="G1757" t="s">
        <v>16</v>
      </c>
      <c r="H1757" t="s">
        <v>17</v>
      </c>
      <c r="I1757" s="12">
        <v>44638.29502946759</v>
      </c>
      <c r="J1757" s="12">
        <v>44638.329640162039</v>
      </c>
      <c r="K1757" s="13">
        <f t="shared" si="193"/>
        <v>49.839400006458163</v>
      </c>
      <c r="L1757" s="3">
        <f t="shared" si="198"/>
        <v>2.7430555564933456E-3</v>
      </c>
      <c r="M1757" s="15">
        <f t="shared" si="194"/>
        <v>3.95</v>
      </c>
      <c r="N1757">
        <f t="shared" si="195"/>
        <v>9967.8800012916327</v>
      </c>
      <c r="O1757" s="10">
        <f t="shared" si="196"/>
        <v>44638.329640162039</v>
      </c>
      <c r="P1757" s="15">
        <f t="shared" si="197"/>
        <v>3</v>
      </c>
    </row>
    <row r="1758" spans="1:16">
      <c r="A1758" s="9" t="s">
        <v>3987</v>
      </c>
      <c r="B1758" s="9" t="s">
        <v>3988</v>
      </c>
      <c r="C1758" s="9" t="s">
        <v>522</v>
      </c>
      <c r="D1758" s="9" t="s">
        <v>522</v>
      </c>
      <c r="E1758" t="s">
        <v>166</v>
      </c>
      <c r="F1758" s="11">
        <v>44638.275659722225</v>
      </c>
      <c r="G1758" t="s">
        <v>16</v>
      </c>
      <c r="H1758" t="s">
        <v>23</v>
      </c>
      <c r="I1758" s="12">
        <v>44638.295978541668</v>
      </c>
      <c r="J1758" s="12">
        <v>44638.330670972224</v>
      </c>
      <c r="K1758" s="13">
        <f t="shared" si="193"/>
        <v>49.957100000465289</v>
      </c>
      <c r="L1758" s="3">
        <f t="shared" si="198"/>
        <v>1.4351851859828457E-3</v>
      </c>
      <c r="M1758" s="15">
        <f t="shared" si="194"/>
        <v>2.0666666666666669</v>
      </c>
      <c r="N1758">
        <f t="shared" si="195"/>
        <v>9991.4200000930578</v>
      </c>
      <c r="O1758" s="10">
        <f t="shared" si="196"/>
        <v>44638.330670972224</v>
      </c>
      <c r="P1758" s="15">
        <f t="shared" si="197"/>
        <v>3</v>
      </c>
    </row>
    <row r="1759" spans="1:16">
      <c r="A1759" s="9" t="s">
        <v>3989</v>
      </c>
      <c r="B1759" s="9" t="s">
        <v>3990</v>
      </c>
      <c r="C1759" s="9" t="s">
        <v>254</v>
      </c>
      <c r="D1759" s="9" t="s">
        <v>254</v>
      </c>
      <c r="E1759" t="s">
        <v>119</v>
      </c>
      <c r="F1759" s="11">
        <v>44638.278437499997</v>
      </c>
      <c r="G1759" t="s">
        <v>16</v>
      </c>
      <c r="H1759" t="s">
        <v>23</v>
      </c>
      <c r="I1759" s="12">
        <v>44638.302217986115</v>
      </c>
      <c r="J1759" s="12">
        <v>44638.335957222225</v>
      </c>
      <c r="K1759" s="13">
        <f t="shared" si="193"/>
        <v>48.584499999415129</v>
      </c>
      <c r="L1759" s="3">
        <f t="shared" si="198"/>
        <v>2.7777777722803876E-3</v>
      </c>
      <c r="M1759" s="15">
        <f t="shared" si="194"/>
        <v>4</v>
      </c>
      <c r="N1759">
        <f t="shared" si="195"/>
        <v>9716.8999998830259</v>
      </c>
      <c r="O1759" s="10">
        <f t="shared" si="196"/>
        <v>44638.335957222225</v>
      </c>
      <c r="P1759" s="15">
        <f t="shared" si="197"/>
        <v>3</v>
      </c>
    </row>
    <row r="1760" spans="1:16">
      <c r="A1760" s="9" t="s">
        <v>3991</v>
      </c>
      <c r="B1760" s="9" t="s">
        <v>3992</v>
      </c>
      <c r="C1760" s="9" t="s">
        <v>687</v>
      </c>
      <c r="D1760" s="9" t="s">
        <v>82</v>
      </c>
      <c r="E1760" t="s">
        <v>137</v>
      </c>
      <c r="F1760" s="11">
        <v>44638.280162037037</v>
      </c>
      <c r="G1760" t="s">
        <v>16</v>
      </c>
      <c r="H1760" t="s">
        <v>23</v>
      </c>
      <c r="I1760" s="12">
        <v>44638.306171203702</v>
      </c>
      <c r="J1760" s="12">
        <v>44638.340651342594</v>
      </c>
      <c r="K1760" s="13">
        <f t="shared" si="193"/>
        <v>49.651400005677715</v>
      </c>
      <c r="L1760" s="3">
        <f t="shared" si="198"/>
        <v>1.7245370399905369E-3</v>
      </c>
      <c r="M1760" s="15">
        <f t="shared" si="194"/>
        <v>2.4833333333333334</v>
      </c>
      <c r="N1760">
        <f t="shared" si="195"/>
        <v>9930.280001135543</v>
      </c>
      <c r="O1760" s="10">
        <f t="shared" si="196"/>
        <v>44638.340651342594</v>
      </c>
      <c r="P1760" s="15">
        <f t="shared" si="197"/>
        <v>3</v>
      </c>
    </row>
    <row r="1761" spans="1:16">
      <c r="A1761" s="9" t="s">
        <v>3993</v>
      </c>
      <c r="B1761" s="9" t="s">
        <v>3994</v>
      </c>
      <c r="C1761" s="9" t="s">
        <v>299</v>
      </c>
      <c r="D1761" s="9" t="s">
        <v>299</v>
      </c>
      <c r="E1761" t="s">
        <v>186</v>
      </c>
      <c r="F1761" s="11">
        <v>44638.283506944441</v>
      </c>
      <c r="G1761" t="s">
        <v>16</v>
      </c>
      <c r="H1761" t="s">
        <v>23</v>
      </c>
      <c r="I1761" s="12">
        <v>44638.305956180557</v>
      </c>
      <c r="J1761" s="12">
        <v>44638.338128333336</v>
      </c>
      <c r="K1761" s="13">
        <f t="shared" si="193"/>
        <v>46.327900002943352</v>
      </c>
      <c r="L1761" s="3">
        <f t="shared" si="198"/>
        <v>3.3449074035161175E-3</v>
      </c>
      <c r="M1761" s="15">
        <f t="shared" si="194"/>
        <v>4.8166666666666664</v>
      </c>
      <c r="N1761">
        <f t="shared" si="195"/>
        <v>9265.5800005886704</v>
      </c>
      <c r="O1761" s="10">
        <f t="shared" si="196"/>
        <v>44638.338128333336</v>
      </c>
      <c r="P1761" s="15">
        <f t="shared" si="197"/>
        <v>3</v>
      </c>
    </row>
    <row r="1762" spans="1:16">
      <c r="A1762" s="9" t="s">
        <v>3995</v>
      </c>
      <c r="B1762" s="9" t="s">
        <v>3996</v>
      </c>
      <c r="C1762" s="9" t="s">
        <v>218</v>
      </c>
      <c r="D1762" s="9" t="s">
        <v>218</v>
      </c>
      <c r="E1762" t="s">
        <v>162</v>
      </c>
      <c r="F1762" s="11">
        <v>44638.285891203705</v>
      </c>
      <c r="G1762" t="s">
        <v>16</v>
      </c>
      <c r="H1762" t="s">
        <v>23</v>
      </c>
      <c r="I1762" s="12">
        <v>44638.310579189812</v>
      </c>
      <c r="J1762" s="12">
        <v>44638.343854259256</v>
      </c>
      <c r="K1762" s="13">
        <f t="shared" si="193"/>
        <v>47.916099998401478</v>
      </c>
      <c r="L1762" s="3">
        <f t="shared" si="198"/>
        <v>2.384259263635613E-3</v>
      </c>
      <c r="M1762" s="15">
        <f t="shared" si="194"/>
        <v>3.4333333333333336</v>
      </c>
      <c r="N1762">
        <f t="shared" si="195"/>
        <v>9583.2199996802956</v>
      </c>
      <c r="O1762" s="10">
        <f t="shared" si="196"/>
        <v>44638.343854259256</v>
      </c>
      <c r="P1762" s="15">
        <f t="shared" si="197"/>
        <v>3</v>
      </c>
    </row>
    <row r="1763" spans="1:16">
      <c r="A1763" s="9" t="s">
        <v>3997</v>
      </c>
      <c r="B1763" s="9" t="s">
        <v>3998</v>
      </c>
      <c r="C1763" s="9" t="s">
        <v>816</v>
      </c>
      <c r="D1763" s="9" t="s">
        <v>816</v>
      </c>
      <c r="E1763" t="s">
        <v>175</v>
      </c>
      <c r="F1763" s="11">
        <v>44638.287870370368</v>
      </c>
      <c r="G1763" t="s">
        <v>16</v>
      </c>
      <c r="H1763" t="s">
        <v>23</v>
      </c>
      <c r="I1763" s="12">
        <v>44638.307664050924</v>
      </c>
      <c r="J1763" s="12">
        <v>44638.341858287036</v>
      </c>
      <c r="K1763" s="13">
        <f t="shared" si="193"/>
        <v>49.239700001198798</v>
      </c>
      <c r="L1763" s="3">
        <f t="shared" si="198"/>
        <v>1.9791666636592709E-3</v>
      </c>
      <c r="M1763" s="15">
        <f t="shared" si="194"/>
        <v>2.85</v>
      </c>
      <c r="N1763">
        <f t="shared" si="195"/>
        <v>9847.9400002397597</v>
      </c>
      <c r="O1763" s="10">
        <f t="shared" si="196"/>
        <v>44638.341858287036</v>
      </c>
      <c r="P1763" s="15">
        <f t="shared" si="197"/>
        <v>3</v>
      </c>
    </row>
    <row r="1764" spans="1:16">
      <c r="A1764" s="9" t="s">
        <v>3999</v>
      </c>
      <c r="B1764" s="9" t="s">
        <v>4000</v>
      </c>
      <c r="C1764" s="9" t="s">
        <v>108</v>
      </c>
      <c r="D1764" s="9" t="s">
        <v>109</v>
      </c>
      <c r="E1764" t="s">
        <v>219</v>
      </c>
      <c r="F1764" s="11">
        <v>44638.290821759256</v>
      </c>
      <c r="G1764" t="s">
        <v>16</v>
      </c>
      <c r="H1764" t="s">
        <v>23</v>
      </c>
      <c r="I1764" s="12">
        <v>44638.307345787034</v>
      </c>
      <c r="J1764" s="12">
        <v>44638.342061342591</v>
      </c>
      <c r="K1764" s="13">
        <f t="shared" si="193"/>
        <v>49.990400002570823</v>
      </c>
      <c r="L1764" s="3">
        <f t="shared" si="198"/>
        <v>2.9513888875953853E-3</v>
      </c>
      <c r="M1764" s="15">
        <f t="shared" si="194"/>
        <v>4.25</v>
      </c>
      <c r="N1764">
        <f t="shared" si="195"/>
        <v>9998.0800005141646</v>
      </c>
      <c r="O1764" s="10">
        <f t="shared" si="196"/>
        <v>44638.342061342591</v>
      </c>
      <c r="P1764" s="15">
        <f t="shared" si="197"/>
        <v>3</v>
      </c>
    </row>
    <row r="1765" spans="1:16">
      <c r="A1765" s="9" t="s">
        <v>4001</v>
      </c>
      <c r="B1765" s="9" t="s">
        <v>4002</v>
      </c>
      <c r="C1765" s="9" t="s">
        <v>103</v>
      </c>
      <c r="D1765" s="9" t="s">
        <v>104</v>
      </c>
      <c r="E1765" t="s">
        <v>110</v>
      </c>
      <c r="F1765" s="11">
        <v>44638.294594907406</v>
      </c>
      <c r="G1765" t="s">
        <v>16</v>
      </c>
      <c r="H1765" t="s">
        <v>23</v>
      </c>
      <c r="I1765" s="12">
        <v>44638.318479629626</v>
      </c>
      <c r="J1765" s="12">
        <v>44638.353193240742</v>
      </c>
      <c r="K1765" s="13">
        <f t="shared" si="193"/>
        <v>49.987600006861612</v>
      </c>
      <c r="L1765" s="3">
        <f t="shared" si="198"/>
        <v>3.7731481497758068E-3</v>
      </c>
      <c r="M1765" s="15">
        <f t="shared" si="194"/>
        <v>5.4333333333333336</v>
      </c>
      <c r="N1765">
        <f t="shared" si="195"/>
        <v>9997.5200013723224</v>
      </c>
      <c r="O1765" s="10">
        <f t="shared" si="196"/>
        <v>44638.353193240742</v>
      </c>
      <c r="P1765" s="15">
        <f t="shared" si="197"/>
        <v>3</v>
      </c>
    </row>
    <row r="1766" spans="1:16">
      <c r="A1766" s="9" t="s">
        <v>4003</v>
      </c>
      <c r="B1766" s="9" t="s">
        <v>4004</v>
      </c>
      <c r="C1766" s="9" t="s">
        <v>1436</v>
      </c>
      <c r="D1766" s="9" t="s">
        <v>594</v>
      </c>
      <c r="E1766" t="s">
        <v>292</v>
      </c>
      <c r="F1766" s="11">
        <v>44638.303217592591</v>
      </c>
      <c r="G1766" t="s">
        <v>16</v>
      </c>
      <c r="H1766" t="s">
        <v>17</v>
      </c>
      <c r="I1766" s="12">
        <v>44638.320825300929</v>
      </c>
      <c r="J1766" s="12">
        <v>44638.353545578706</v>
      </c>
      <c r="K1766" s="13">
        <f t="shared" si="193"/>
        <v>47.117199999047443</v>
      </c>
      <c r="L1766" s="3">
        <f t="shared" si="198"/>
        <v>8.6226851854007691E-3</v>
      </c>
      <c r="M1766" s="15">
        <f t="shared" si="194"/>
        <v>12.416666666666666</v>
      </c>
      <c r="N1766">
        <f t="shared" si="195"/>
        <v>9423.4399998094887</v>
      </c>
      <c r="O1766" s="10">
        <f t="shared" si="196"/>
        <v>44638.353545578706</v>
      </c>
      <c r="P1766" s="15">
        <f t="shared" si="197"/>
        <v>3</v>
      </c>
    </row>
    <row r="1767" spans="1:16">
      <c r="A1767" s="9" t="s">
        <v>4005</v>
      </c>
      <c r="B1767" s="9" t="s">
        <v>4006</v>
      </c>
      <c r="C1767" s="9" t="s">
        <v>412</v>
      </c>
      <c r="D1767" s="9" t="s">
        <v>413</v>
      </c>
      <c r="E1767" t="s">
        <v>767</v>
      </c>
      <c r="F1767" s="11">
        <v>44638.308749999997</v>
      </c>
      <c r="G1767" t="s">
        <v>16</v>
      </c>
      <c r="H1767" t="s">
        <v>23</v>
      </c>
      <c r="I1767" s="12">
        <v>44638.32886173611</v>
      </c>
      <c r="J1767" s="12">
        <v>44638.357807083332</v>
      </c>
      <c r="K1767" s="13">
        <f t="shared" si="193"/>
        <v>41.681299998890609</v>
      </c>
      <c r="L1767" s="3">
        <f t="shared" si="198"/>
        <v>5.5324074055533856E-3</v>
      </c>
      <c r="M1767" s="15">
        <f t="shared" si="194"/>
        <v>7.9666666666666668</v>
      </c>
      <c r="N1767">
        <f t="shared" si="195"/>
        <v>8336.2599997781217</v>
      </c>
      <c r="O1767" s="10">
        <f t="shared" si="196"/>
        <v>44638.357807083332</v>
      </c>
      <c r="P1767" s="15">
        <f t="shared" si="197"/>
        <v>3</v>
      </c>
    </row>
    <row r="1768" spans="1:16">
      <c r="A1768" s="9" t="s">
        <v>4007</v>
      </c>
      <c r="B1768" s="9" t="s">
        <v>4008</v>
      </c>
      <c r="C1768" s="9" t="s">
        <v>13</v>
      </c>
      <c r="D1768" s="9" t="s">
        <v>14</v>
      </c>
      <c r="E1768" t="s">
        <v>450</v>
      </c>
      <c r="F1768" s="11">
        <v>44638.309386574074</v>
      </c>
      <c r="G1768" t="s">
        <v>16</v>
      </c>
      <c r="H1768" t="s">
        <v>17</v>
      </c>
      <c r="I1768" s="12">
        <v>44638.329591296293</v>
      </c>
      <c r="J1768" s="12">
        <v>44638.35623824074</v>
      </c>
      <c r="K1768" s="13">
        <f t="shared" si="193"/>
        <v>38.371600003447384</v>
      </c>
      <c r="L1768" s="3">
        <f t="shared" si="198"/>
        <v>6.36574077361729E-4</v>
      </c>
      <c r="M1768" s="15">
        <f t="shared" si="194"/>
        <v>0.91666666666666663</v>
      </c>
      <c r="N1768">
        <f t="shared" si="195"/>
        <v>7674.3200006894767</v>
      </c>
      <c r="O1768" s="10">
        <f t="shared" si="196"/>
        <v>44638.35623824074</v>
      </c>
      <c r="P1768" s="15">
        <f t="shared" si="197"/>
        <v>3</v>
      </c>
    </row>
    <row r="1769" spans="1:16">
      <c r="A1769" s="9" t="s">
        <v>4009</v>
      </c>
      <c r="B1769" s="9" t="s">
        <v>4010</v>
      </c>
      <c r="C1769" s="9" t="s">
        <v>1142</v>
      </c>
      <c r="D1769" s="9" t="s">
        <v>82</v>
      </c>
      <c r="E1769" t="s">
        <v>179</v>
      </c>
      <c r="F1769" s="11">
        <v>44638.312465277777</v>
      </c>
      <c r="G1769" t="s">
        <v>16</v>
      </c>
      <c r="H1769" t="s">
        <v>23</v>
      </c>
      <c r="I1769" s="12">
        <v>44638.333429791666</v>
      </c>
      <c r="J1769" s="12">
        <v>44638.367429444443</v>
      </c>
      <c r="K1769" s="13">
        <f t="shared" si="193"/>
        <v>48.959499998018146</v>
      </c>
      <c r="L1769" s="3">
        <f t="shared" si="198"/>
        <v>3.0787037030677311E-3</v>
      </c>
      <c r="M1769" s="15">
        <f t="shared" si="194"/>
        <v>4.4333333333333336</v>
      </c>
      <c r="N1769">
        <f t="shared" si="195"/>
        <v>9791.8999996036291</v>
      </c>
      <c r="O1769" s="10">
        <f t="shared" si="196"/>
        <v>44638.367429444443</v>
      </c>
      <c r="P1769" s="15">
        <f t="shared" si="197"/>
        <v>3</v>
      </c>
    </row>
    <row r="1770" spans="1:16">
      <c r="A1770" s="9" t="s">
        <v>4011</v>
      </c>
      <c r="B1770" s="9" t="s">
        <v>4012</v>
      </c>
      <c r="C1770" s="9" t="s">
        <v>306</v>
      </c>
      <c r="D1770" s="9" t="s">
        <v>306</v>
      </c>
      <c r="E1770" t="s">
        <v>191</v>
      </c>
      <c r="F1770" s="11">
        <v>44638.313263888886</v>
      </c>
      <c r="G1770" t="s">
        <v>16</v>
      </c>
      <c r="H1770" t="s">
        <v>23</v>
      </c>
      <c r="I1770" s="12">
        <v>44638.337227430558</v>
      </c>
      <c r="J1770" s="12">
        <v>44638.369089097221</v>
      </c>
      <c r="K1770" s="13">
        <f t="shared" si="193"/>
        <v>45.880799994338304</v>
      </c>
      <c r="L1770" s="3">
        <f t="shared" si="198"/>
        <v>7.9861110862111673E-4</v>
      </c>
      <c r="M1770" s="15">
        <f t="shared" si="194"/>
        <v>1.1499999999999999</v>
      </c>
      <c r="N1770">
        <f t="shared" si="195"/>
        <v>9176.1599988676608</v>
      </c>
      <c r="O1770" s="10">
        <f t="shared" si="196"/>
        <v>44638.369089097221</v>
      </c>
      <c r="P1770" s="15">
        <f t="shared" si="197"/>
        <v>3</v>
      </c>
    </row>
    <row r="1771" spans="1:16">
      <c r="A1771" s="9" t="s">
        <v>4013</v>
      </c>
      <c r="B1771" s="9" t="s">
        <v>4014</v>
      </c>
      <c r="C1771" s="9" t="s">
        <v>1173</v>
      </c>
      <c r="D1771" s="9" t="s">
        <v>1173</v>
      </c>
      <c r="E1771" t="s">
        <v>199</v>
      </c>
      <c r="F1771" s="11">
        <v>44638.314733796295</v>
      </c>
      <c r="G1771" t="s">
        <v>16</v>
      </c>
      <c r="H1771" t="s">
        <v>23</v>
      </c>
      <c r="I1771" s="12">
        <v>44638.334496921299</v>
      </c>
      <c r="J1771" s="12">
        <v>44638.358836643521</v>
      </c>
      <c r="K1771" s="13">
        <f t="shared" si="193"/>
        <v>35.049199999775738</v>
      </c>
      <c r="L1771" s="3">
        <f t="shared" si="198"/>
        <v>1.4699074090458453E-3</v>
      </c>
      <c r="M1771" s="15">
        <f t="shared" si="194"/>
        <v>2.1166666666666667</v>
      </c>
      <c r="N1771">
        <f t="shared" si="195"/>
        <v>7009.8399999551475</v>
      </c>
      <c r="O1771" s="10">
        <f t="shared" si="196"/>
        <v>44638.358836643521</v>
      </c>
      <c r="P1771" s="15">
        <f t="shared" si="197"/>
        <v>3</v>
      </c>
    </row>
    <row r="1772" spans="1:16">
      <c r="A1772" s="9" t="s">
        <v>4015</v>
      </c>
      <c r="B1772" s="9" t="s">
        <v>4016</v>
      </c>
      <c r="C1772" s="9" t="s">
        <v>1079</v>
      </c>
      <c r="D1772" s="9" t="s">
        <v>82</v>
      </c>
      <c r="E1772" t="s">
        <v>203</v>
      </c>
      <c r="F1772" s="11">
        <v>44638.319305555553</v>
      </c>
      <c r="G1772" t="s">
        <v>16</v>
      </c>
      <c r="H1772" t="s">
        <v>23</v>
      </c>
      <c r="I1772" s="12">
        <v>44638.339154027781</v>
      </c>
      <c r="J1772" s="12">
        <v>44638.37359048611</v>
      </c>
      <c r="K1772" s="13">
        <f t="shared" si="193"/>
        <v>49.588499993551522</v>
      </c>
      <c r="L1772" s="3">
        <f t="shared" si="198"/>
        <v>4.5717592583969235E-3</v>
      </c>
      <c r="M1772" s="15">
        <f t="shared" si="194"/>
        <v>6.583333333333333</v>
      </c>
      <c r="N1772">
        <f t="shared" si="195"/>
        <v>9917.6999987103045</v>
      </c>
      <c r="O1772" s="10">
        <f t="shared" si="196"/>
        <v>44638.37359048611</v>
      </c>
      <c r="P1772" s="15">
        <f t="shared" si="197"/>
        <v>3</v>
      </c>
    </row>
    <row r="1773" spans="1:16">
      <c r="A1773" s="9" t="s">
        <v>4017</v>
      </c>
      <c r="B1773" s="9" t="s">
        <v>4018</v>
      </c>
      <c r="C1773" s="9" t="s">
        <v>206</v>
      </c>
      <c r="D1773" s="9" t="s">
        <v>207</v>
      </c>
      <c r="E1773" t="s">
        <v>225</v>
      </c>
      <c r="F1773" s="11">
        <v>44638.326527777775</v>
      </c>
      <c r="G1773" t="s">
        <v>16</v>
      </c>
      <c r="H1773" t="s">
        <v>23</v>
      </c>
      <c r="I1773" s="12">
        <v>44638.34628395833</v>
      </c>
      <c r="J1773" s="12">
        <v>44638.380986319447</v>
      </c>
      <c r="K1773" s="13">
        <f t="shared" si="193"/>
        <v>49.971400009235367</v>
      </c>
      <c r="L1773" s="3">
        <f t="shared" si="198"/>
        <v>7.2222222224809229E-3</v>
      </c>
      <c r="M1773" s="15">
        <f t="shared" si="194"/>
        <v>10.4</v>
      </c>
      <c r="N1773">
        <f t="shared" si="195"/>
        <v>9994.2800018470734</v>
      </c>
      <c r="O1773" s="10">
        <f t="shared" si="196"/>
        <v>44638.380986319447</v>
      </c>
      <c r="P1773" s="15">
        <f t="shared" si="197"/>
        <v>3</v>
      </c>
    </row>
    <row r="1774" spans="1:16">
      <c r="A1774" s="9" t="s">
        <v>4019</v>
      </c>
      <c r="B1774" s="9" t="s">
        <v>4020</v>
      </c>
      <c r="C1774" s="9" t="s">
        <v>206</v>
      </c>
      <c r="D1774" s="9" t="s">
        <v>207</v>
      </c>
      <c r="E1774" t="s">
        <v>222</v>
      </c>
      <c r="F1774" s="11">
        <v>44638.335115740738</v>
      </c>
      <c r="G1774" t="s">
        <v>16</v>
      </c>
      <c r="H1774" t="s">
        <v>23</v>
      </c>
      <c r="I1774" s="12">
        <v>44638.353383171299</v>
      </c>
      <c r="J1774" s="12">
        <v>44638.379364768516</v>
      </c>
      <c r="K1774" s="13">
        <f t="shared" si="193"/>
        <v>37.413499992107973</v>
      </c>
      <c r="L1774" s="3">
        <f t="shared" si="198"/>
        <v>8.5879629623377696E-3</v>
      </c>
      <c r="M1774" s="15">
        <f t="shared" si="194"/>
        <v>12.366666666666667</v>
      </c>
      <c r="N1774">
        <f t="shared" si="195"/>
        <v>7482.6999984215945</v>
      </c>
      <c r="O1774" s="10">
        <f t="shared" si="196"/>
        <v>44638.379364768516</v>
      </c>
      <c r="P1774" s="15">
        <f t="shared" si="197"/>
        <v>3</v>
      </c>
    </row>
    <row r="1775" spans="1:16">
      <c r="A1775" s="9" t="s">
        <v>4021</v>
      </c>
      <c r="B1775" s="9" t="s">
        <v>4022</v>
      </c>
      <c r="C1775" s="9" t="s">
        <v>241</v>
      </c>
      <c r="D1775" s="9" t="s">
        <v>242</v>
      </c>
      <c r="E1775" t="s">
        <v>928</v>
      </c>
      <c r="F1775" s="11">
        <v>44638.347372685188</v>
      </c>
      <c r="G1775" t="s">
        <v>16</v>
      </c>
      <c r="H1775" t="s">
        <v>23</v>
      </c>
      <c r="I1775" s="12">
        <v>44638.368933865742</v>
      </c>
      <c r="J1775" s="12">
        <v>44638.401279143516</v>
      </c>
      <c r="K1775" s="13">
        <f t="shared" si="193"/>
        <v>46.577199994353577</v>
      </c>
      <c r="L1775" s="3">
        <f t="shared" si="198"/>
        <v>1.2256944450200535E-2</v>
      </c>
      <c r="M1775" s="15">
        <f t="shared" si="194"/>
        <v>17.649999999999999</v>
      </c>
      <c r="N1775">
        <f t="shared" si="195"/>
        <v>9315.4399988707155</v>
      </c>
      <c r="O1775" s="10">
        <f t="shared" si="196"/>
        <v>44638.401279143516</v>
      </c>
      <c r="P1775" s="15">
        <f t="shared" si="197"/>
        <v>3</v>
      </c>
    </row>
    <row r="1776" spans="1:16">
      <c r="A1776" s="9" t="s">
        <v>4023</v>
      </c>
      <c r="B1776" s="9" t="s">
        <v>4024</v>
      </c>
      <c r="C1776" s="9" t="s">
        <v>886</v>
      </c>
      <c r="D1776" s="9" t="s">
        <v>887</v>
      </c>
      <c r="E1776" t="s">
        <v>888</v>
      </c>
      <c r="F1776" s="11">
        <v>44638.364386574074</v>
      </c>
      <c r="G1776" t="s">
        <v>16</v>
      </c>
      <c r="H1776" t="s">
        <v>23</v>
      </c>
      <c r="I1776" s="12">
        <v>44638.386241851855</v>
      </c>
      <c r="J1776" s="12">
        <v>44638.420685046294</v>
      </c>
      <c r="K1776" s="13">
        <f t="shared" si="193"/>
        <v>49.598199992906302</v>
      </c>
      <c r="L1776" s="3">
        <f t="shared" si="198"/>
        <v>1.7013888886140194E-2</v>
      </c>
      <c r="M1776" s="15">
        <f t="shared" si="194"/>
        <v>24.5</v>
      </c>
      <c r="N1776">
        <f t="shared" si="195"/>
        <v>9919.6399985812604</v>
      </c>
      <c r="O1776" s="10">
        <f t="shared" si="196"/>
        <v>44638.420685046294</v>
      </c>
      <c r="P1776" s="15">
        <f t="shared" si="197"/>
        <v>3</v>
      </c>
    </row>
    <row r="1777" spans="1:16">
      <c r="A1777" s="9" t="s">
        <v>4025</v>
      </c>
      <c r="B1777" s="9" t="s">
        <v>4026</v>
      </c>
      <c r="C1777" s="9" t="s">
        <v>2198</v>
      </c>
      <c r="D1777" s="9" t="s">
        <v>2198</v>
      </c>
      <c r="E1777" t="s">
        <v>1895</v>
      </c>
      <c r="F1777" s="11">
        <v>44638.398206018515</v>
      </c>
      <c r="G1777" t="s">
        <v>16</v>
      </c>
      <c r="H1777" t="s">
        <v>23</v>
      </c>
      <c r="I1777" s="12">
        <v>44638.419725115738</v>
      </c>
      <c r="J1777" s="12">
        <v>44638.449676643519</v>
      </c>
      <c r="K1777" s="13">
        <f t="shared" si="193"/>
        <v>43.130200003506616</v>
      </c>
      <c r="L1777" s="3">
        <f t="shared" si="198"/>
        <v>3.3819444441178348E-2</v>
      </c>
      <c r="M1777" s="15">
        <f t="shared" si="194"/>
        <v>48.7</v>
      </c>
      <c r="N1777">
        <f t="shared" si="195"/>
        <v>8626.0400007013232</v>
      </c>
      <c r="O1777" s="10">
        <f t="shared" si="196"/>
        <v>44638.449676643519</v>
      </c>
      <c r="P1777" s="15">
        <f t="shared" si="197"/>
        <v>3</v>
      </c>
    </row>
    <row r="1778" spans="1:16">
      <c r="A1778" s="9" t="s">
        <v>4027</v>
      </c>
      <c r="B1778" s="9" t="s">
        <v>4028</v>
      </c>
      <c r="C1778" s="9" t="s">
        <v>206</v>
      </c>
      <c r="D1778" s="9" t="s">
        <v>207</v>
      </c>
      <c r="E1778" t="s">
        <v>430</v>
      </c>
      <c r="F1778" s="11">
        <v>44638.400925925926</v>
      </c>
      <c r="G1778" t="s">
        <v>16</v>
      </c>
      <c r="H1778" t="s">
        <v>23</v>
      </c>
      <c r="I1778" s="12">
        <v>44638.415688356479</v>
      </c>
      <c r="J1778" s="12">
        <v>44638.450094189815</v>
      </c>
      <c r="K1778" s="13">
        <f t="shared" si="193"/>
        <v>49.544400003505871</v>
      </c>
      <c r="L1778" s="3">
        <f t="shared" si="198"/>
        <v>2.7199074102099985E-3</v>
      </c>
      <c r="M1778" s="15">
        <f t="shared" si="194"/>
        <v>3.9166666666666665</v>
      </c>
      <c r="N1778">
        <f t="shared" si="195"/>
        <v>9908.8800007011741</v>
      </c>
      <c r="O1778" s="10">
        <f t="shared" si="196"/>
        <v>44638.450094189815</v>
      </c>
      <c r="P1778" s="15">
        <f t="shared" si="197"/>
        <v>3</v>
      </c>
    </row>
    <row r="1779" spans="1:16">
      <c r="A1779" s="9" t="s">
        <v>4029</v>
      </c>
      <c r="B1779" s="9" t="s">
        <v>4030</v>
      </c>
      <c r="C1779" s="9" t="s">
        <v>155</v>
      </c>
      <c r="D1779" s="9" t="s">
        <v>156</v>
      </c>
      <c r="E1779" t="s">
        <v>166</v>
      </c>
      <c r="F1779" s="11">
        <v>44638.405474537038</v>
      </c>
      <c r="G1779" t="s">
        <v>16</v>
      </c>
      <c r="H1779" t="s">
        <v>23</v>
      </c>
      <c r="I1779" s="12">
        <v>44638.423904189818</v>
      </c>
      <c r="J1779" s="12">
        <v>44638.458278703707</v>
      </c>
      <c r="K1779" s="13">
        <f t="shared" si="193"/>
        <v>49.499300000024959</v>
      </c>
      <c r="L1779" s="3">
        <f t="shared" si="198"/>
        <v>4.5486111121135764E-3</v>
      </c>
      <c r="M1779" s="15">
        <f t="shared" si="194"/>
        <v>6.55</v>
      </c>
      <c r="N1779">
        <f t="shared" si="195"/>
        <v>9899.8600000049919</v>
      </c>
      <c r="O1779" s="10">
        <f t="shared" si="196"/>
        <v>44638.458278703707</v>
      </c>
      <c r="P1779" s="15">
        <f t="shared" si="197"/>
        <v>3</v>
      </c>
    </row>
    <row r="1780" spans="1:16">
      <c r="A1780" s="9" t="s">
        <v>4031</v>
      </c>
      <c r="B1780" s="9" t="s">
        <v>4032</v>
      </c>
      <c r="C1780" s="9" t="s">
        <v>326</v>
      </c>
      <c r="D1780" s="9" t="s">
        <v>326</v>
      </c>
      <c r="E1780" t="s">
        <v>157</v>
      </c>
      <c r="F1780" s="11">
        <v>44638.411712962959</v>
      </c>
      <c r="G1780" t="s">
        <v>16</v>
      </c>
      <c r="H1780" t="s">
        <v>23</v>
      </c>
      <c r="I1780" s="12">
        <v>44638.433169976852</v>
      </c>
      <c r="J1780" s="12">
        <v>44638.465546990737</v>
      </c>
      <c r="K1780" s="13">
        <f t="shared" si="193"/>
        <v>46.622899995418265</v>
      </c>
      <c r="L1780" s="3">
        <f t="shared" si="198"/>
        <v>6.2384259217651561E-3</v>
      </c>
      <c r="M1780" s="15">
        <f t="shared" si="194"/>
        <v>8.9833333333333325</v>
      </c>
      <c r="N1780">
        <f t="shared" si="195"/>
        <v>9324.5799990836531</v>
      </c>
      <c r="O1780" s="10">
        <f t="shared" si="196"/>
        <v>44638.465546990737</v>
      </c>
      <c r="P1780" s="15">
        <f t="shared" si="197"/>
        <v>3</v>
      </c>
    </row>
    <row r="1781" spans="1:16">
      <c r="A1781" s="9" t="s">
        <v>4033</v>
      </c>
      <c r="B1781" s="9" t="s">
        <v>4034</v>
      </c>
      <c r="C1781" s="9" t="s">
        <v>20</v>
      </c>
      <c r="D1781" s="9" t="s">
        <v>21</v>
      </c>
      <c r="E1781" t="s">
        <v>22</v>
      </c>
      <c r="F1781" s="11">
        <v>44638.426539351851</v>
      </c>
      <c r="G1781" t="s">
        <v>16</v>
      </c>
      <c r="H1781" t="s">
        <v>23</v>
      </c>
      <c r="I1781" s="12">
        <v>44638.448766365742</v>
      </c>
      <c r="J1781" s="12">
        <v>44638.475165601849</v>
      </c>
      <c r="K1781" s="13">
        <f t="shared" si="193"/>
        <v>38.014899994013831</v>
      </c>
      <c r="L1781" s="3">
        <f t="shared" si="198"/>
        <v>1.4826388891378883E-2</v>
      </c>
      <c r="M1781" s="15">
        <f t="shared" si="194"/>
        <v>21.35</v>
      </c>
      <c r="N1781">
        <f t="shared" si="195"/>
        <v>7602.9799988027662</v>
      </c>
      <c r="O1781" s="10">
        <f t="shared" si="196"/>
        <v>44638.475165601849</v>
      </c>
      <c r="P1781" s="15">
        <f t="shared" si="197"/>
        <v>3</v>
      </c>
    </row>
    <row r="1782" spans="1:16">
      <c r="A1782" s="9" t="s">
        <v>4035</v>
      </c>
      <c r="B1782" s="9" t="s">
        <v>4036</v>
      </c>
      <c r="C1782" s="9" t="s">
        <v>864</v>
      </c>
      <c r="D1782" s="9" t="s">
        <v>864</v>
      </c>
      <c r="E1782" t="s">
        <v>303</v>
      </c>
      <c r="F1782" s="11">
        <v>44638.4294212963</v>
      </c>
      <c r="G1782" t="s">
        <v>16</v>
      </c>
      <c r="H1782" t="s">
        <v>23</v>
      </c>
      <c r="I1782" s="12">
        <v>44638.451819282411</v>
      </c>
      <c r="J1782" s="12">
        <v>44638.485928796297</v>
      </c>
      <c r="K1782" s="13">
        <f t="shared" si="193"/>
        <v>49.117699996568263</v>
      </c>
      <c r="L1782" s="3">
        <f t="shared" si="198"/>
        <v>2.8819444487453438E-3</v>
      </c>
      <c r="M1782" s="15">
        <f t="shared" si="194"/>
        <v>4.1500000000000004</v>
      </c>
      <c r="N1782">
        <f t="shared" si="195"/>
        <v>9823.5399993136525</v>
      </c>
      <c r="O1782" s="10">
        <f t="shared" si="196"/>
        <v>44638.485928796297</v>
      </c>
      <c r="P1782" s="15">
        <f t="shared" si="197"/>
        <v>3</v>
      </c>
    </row>
    <row r="1783" spans="1:16">
      <c r="A1783" s="9" t="s">
        <v>4037</v>
      </c>
      <c r="B1783" s="9" t="s">
        <v>4038</v>
      </c>
      <c r="C1783" s="9" t="s">
        <v>388</v>
      </c>
      <c r="D1783" s="9" t="s">
        <v>388</v>
      </c>
      <c r="E1783" t="s">
        <v>96</v>
      </c>
      <c r="F1783" s="11">
        <v>44638.429872685185</v>
      </c>
      <c r="G1783" t="s">
        <v>16</v>
      </c>
      <c r="H1783" t="s">
        <v>23</v>
      </c>
      <c r="I1783" s="12">
        <v>44638.446436018516</v>
      </c>
      <c r="J1783" s="12">
        <v>44638.472602199072</v>
      </c>
      <c r="K1783" s="13">
        <f t="shared" si="193"/>
        <v>37.679300000891089</v>
      </c>
      <c r="L1783" s="3">
        <f t="shared" si="198"/>
        <v>4.5138888526707888E-4</v>
      </c>
      <c r="M1783" s="15">
        <f t="shared" si="194"/>
        <v>0.65</v>
      </c>
      <c r="N1783">
        <f t="shared" si="195"/>
        <v>7535.8600001782179</v>
      </c>
      <c r="O1783" s="10">
        <f t="shared" si="196"/>
        <v>44638.472602199072</v>
      </c>
      <c r="P1783" s="15">
        <f t="shared" si="197"/>
        <v>3</v>
      </c>
    </row>
    <row r="1784" spans="1:16">
      <c r="A1784" s="9" t="s">
        <v>4039</v>
      </c>
      <c r="B1784" s="9" t="s">
        <v>4040</v>
      </c>
      <c r="C1784" s="9" t="s">
        <v>20</v>
      </c>
      <c r="D1784" s="9" t="s">
        <v>21</v>
      </c>
      <c r="E1784" t="s">
        <v>62</v>
      </c>
      <c r="F1784" s="11">
        <v>44638.431134259263</v>
      </c>
      <c r="G1784" t="s">
        <v>16</v>
      </c>
      <c r="H1784" t="s">
        <v>23</v>
      </c>
      <c r="I1784" s="12">
        <v>44638.447678009259</v>
      </c>
      <c r="J1784" s="12">
        <v>44638.482400092595</v>
      </c>
      <c r="K1784" s="13">
        <f t="shared" si="193"/>
        <v>49.999800003133714</v>
      </c>
      <c r="L1784" s="3">
        <f t="shared" si="198"/>
        <v>1.2615740779438056E-3</v>
      </c>
      <c r="M1784" s="15">
        <f t="shared" si="194"/>
        <v>1.8166666666666667</v>
      </c>
      <c r="N1784">
        <f t="shared" si="195"/>
        <v>9999.9600006267428</v>
      </c>
      <c r="O1784" s="10">
        <f t="shared" si="196"/>
        <v>44638.482400092595</v>
      </c>
      <c r="P1784" s="15">
        <f t="shared" si="197"/>
        <v>3</v>
      </c>
    </row>
    <row r="1785" spans="1:16">
      <c r="A1785" s="9" t="s">
        <v>4041</v>
      </c>
      <c r="B1785" s="9" t="s">
        <v>4042</v>
      </c>
      <c r="C1785" s="9" t="s">
        <v>202</v>
      </c>
      <c r="D1785" s="9" t="s">
        <v>202</v>
      </c>
      <c r="E1785" t="s">
        <v>119</v>
      </c>
      <c r="F1785" s="11">
        <v>44638.442048611112</v>
      </c>
      <c r="G1785" t="s">
        <v>16</v>
      </c>
      <c r="H1785" t="s">
        <v>23</v>
      </c>
      <c r="I1785" s="12">
        <v>44638.46037645833</v>
      </c>
      <c r="J1785" s="12">
        <v>44638.492737152781</v>
      </c>
      <c r="K1785" s="13">
        <f t="shared" si="193"/>
        <v>46.599400009727105</v>
      </c>
      <c r="L1785" s="3">
        <f t="shared" si="198"/>
        <v>1.0914351849351078E-2</v>
      </c>
      <c r="M1785" s="15">
        <f t="shared" si="194"/>
        <v>15.716666666666667</v>
      </c>
      <c r="N1785">
        <f t="shared" si="195"/>
        <v>9319.8800019454211</v>
      </c>
      <c r="O1785" s="10">
        <f t="shared" si="196"/>
        <v>44638.492737152781</v>
      </c>
      <c r="P1785" s="15">
        <f t="shared" si="197"/>
        <v>3</v>
      </c>
    </row>
    <row r="1786" spans="1:16">
      <c r="A1786" s="9" t="s">
        <v>4043</v>
      </c>
      <c r="B1786" s="9" t="s">
        <v>4044</v>
      </c>
      <c r="C1786" s="9" t="s">
        <v>907</v>
      </c>
      <c r="D1786" s="9" t="s">
        <v>908</v>
      </c>
      <c r="E1786" t="s">
        <v>137</v>
      </c>
      <c r="F1786" s="11">
        <v>44638.446539351855</v>
      </c>
      <c r="G1786" t="s">
        <v>16</v>
      </c>
      <c r="H1786" t="s">
        <v>23</v>
      </c>
      <c r="I1786" s="12">
        <v>44638.46800990741</v>
      </c>
      <c r="J1786" s="12">
        <v>44638.499076018517</v>
      </c>
      <c r="K1786" s="13">
        <f t="shared" si="193"/>
        <v>44.735199994174764</v>
      </c>
      <c r="L1786" s="3">
        <f t="shared" si="198"/>
        <v>4.4907407427672297E-3</v>
      </c>
      <c r="M1786" s="15">
        <f t="shared" si="194"/>
        <v>6.4666666666666668</v>
      </c>
      <c r="N1786">
        <f t="shared" si="195"/>
        <v>8947.0399988349527</v>
      </c>
      <c r="O1786" s="10">
        <f t="shared" si="196"/>
        <v>44638.499076018517</v>
      </c>
      <c r="P1786" s="15">
        <f t="shared" si="197"/>
        <v>3</v>
      </c>
    </row>
    <row r="1787" spans="1:16">
      <c r="A1787" s="9" t="s">
        <v>4045</v>
      </c>
      <c r="B1787" s="9" t="s">
        <v>4046</v>
      </c>
      <c r="C1787" s="9" t="s">
        <v>246</v>
      </c>
      <c r="D1787" s="9" t="s">
        <v>247</v>
      </c>
      <c r="E1787" t="s">
        <v>124</v>
      </c>
      <c r="F1787" s="11">
        <v>44638.452210648145</v>
      </c>
      <c r="G1787" t="s">
        <v>16</v>
      </c>
      <c r="H1787" t="s">
        <v>23</v>
      </c>
      <c r="I1787" s="12">
        <v>44638.472332175923</v>
      </c>
      <c r="J1787" s="12">
        <v>44638.507044398146</v>
      </c>
      <c r="K1787" s="13">
        <f t="shared" si="193"/>
        <v>49.985600000945851</v>
      </c>
      <c r="L1787" s="3">
        <f t="shared" si="198"/>
        <v>5.6712962905294262E-3</v>
      </c>
      <c r="M1787" s="15">
        <f t="shared" si="194"/>
        <v>8.1666666666666661</v>
      </c>
      <c r="N1787">
        <f t="shared" si="195"/>
        <v>9997.1200001891702</v>
      </c>
      <c r="O1787" s="10">
        <f t="shared" si="196"/>
        <v>44638.507044398146</v>
      </c>
      <c r="P1787" s="15">
        <f t="shared" si="197"/>
        <v>3</v>
      </c>
    </row>
    <row r="1788" spans="1:16">
      <c r="A1788" s="9" t="s">
        <v>4047</v>
      </c>
      <c r="B1788" s="9" t="s">
        <v>4048</v>
      </c>
      <c r="C1788" s="9" t="s">
        <v>399</v>
      </c>
      <c r="D1788" s="9" t="s">
        <v>399</v>
      </c>
      <c r="E1788" t="s">
        <v>191</v>
      </c>
      <c r="F1788" s="11">
        <v>44638.462731481479</v>
      </c>
      <c r="G1788" t="s">
        <v>16</v>
      </c>
      <c r="H1788" t="s">
        <v>23</v>
      </c>
      <c r="I1788" s="12">
        <v>44638.482392939812</v>
      </c>
      <c r="J1788" s="12">
        <v>44638.513743773146</v>
      </c>
      <c r="K1788" s="13">
        <f t="shared" si="193"/>
        <v>45.145200002007186</v>
      </c>
      <c r="L1788" s="3">
        <f t="shared" si="198"/>
        <v>1.0520833333430346E-2</v>
      </c>
      <c r="M1788" s="15">
        <f t="shared" si="194"/>
        <v>15.15</v>
      </c>
      <c r="N1788">
        <f t="shared" si="195"/>
        <v>9029.0400004014373</v>
      </c>
      <c r="O1788" s="10">
        <f t="shared" si="196"/>
        <v>44638.513743773146</v>
      </c>
      <c r="P1788" s="15">
        <f t="shared" si="197"/>
        <v>3</v>
      </c>
    </row>
    <row r="1789" spans="1:16">
      <c r="A1789" s="9" t="s">
        <v>4049</v>
      </c>
      <c r="B1789" s="9" t="s">
        <v>4050</v>
      </c>
      <c r="C1789" s="9" t="s">
        <v>1621</v>
      </c>
      <c r="D1789" s="9" t="s">
        <v>1622</v>
      </c>
      <c r="E1789" t="s">
        <v>186</v>
      </c>
      <c r="F1789" s="11">
        <v>44638.477754629632</v>
      </c>
      <c r="G1789" t="s">
        <v>16</v>
      </c>
      <c r="H1789" t="s">
        <v>23</v>
      </c>
      <c r="I1789" s="12">
        <v>44638.495781990743</v>
      </c>
      <c r="J1789" s="12">
        <v>44638.530466435186</v>
      </c>
      <c r="K1789" s="13">
        <f t="shared" si="193"/>
        <v>49.9455999978818</v>
      </c>
      <c r="L1789" s="3">
        <f t="shared" si="198"/>
        <v>1.5023148152977228E-2</v>
      </c>
      <c r="M1789" s="15">
        <f t="shared" si="194"/>
        <v>21.633333333333333</v>
      </c>
      <c r="N1789">
        <f t="shared" si="195"/>
        <v>9989.11999957636</v>
      </c>
      <c r="O1789" s="10">
        <f t="shared" si="196"/>
        <v>44638.530466435186</v>
      </c>
      <c r="P1789" s="15">
        <f t="shared" si="197"/>
        <v>3</v>
      </c>
    </row>
    <row r="1790" spans="1:16">
      <c r="A1790" s="9" t="s">
        <v>4051</v>
      </c>
      <c r="B1790" s="9" t="s">
        <v>4052</v>
      </c>
      <c r="C1790" s="9" t="s">
        <v>211</v>
      </c>
      <c r="D1790" s="9" t="s">
        <v>211</v>
      </c>
      <c r="E1790" t="s">
        <v>212</v>
      </c>
      <c r="F1790" s="11">
        <v>44638.478344907409</v>
      </c>
      <c r="G1790" t="s">
        <v>16</v>
      </c>
      <c r="H1790" t="s">
        <v>23</v>
      </c>
      <c r="I1790" s="12">
        <v>44638.496354212963</v>
      </c>
      <c r="J1790" s="12">
        <v>44638.51965678241</v>
      </c>
      <c r="K1790" s="13">
        <f t="shared" si="193"/>
        <v>33.555700003635138</v>
      </c>
      <c r="L1790" s="3">
        <f t="shared" si="198"/>
        <v>5.9027777751907706E-4</v>
      </c>
      <c r="M1790" s="15">
        <f t="shared" si="194"/>
        <v>0.85</v>
      </c>
      <c r="N1790">
        <f t="shared" si="195"/>
        <v>6711.1400007270277</v>
      </c>
      <c r="O1790" s="10">
        <f t="shared" si="196"/>
        <v>44638.51965678241</v>
      </c>
      <c r="P1790" s="15">
        <f t="shared" si="197"/>
        <v>3</v>
      </c>
    </row>
    <row r="1791" spans="1:16">
      <c r="A1791" s="9" t="s">
        <v>4053</v>
      </c>
      <c r="B1791" s="9" t="s">
        <v>4054</v>
      </c>
      <c r="C1791" s="9" t="s">
        <v>20</v>
      </c>
      <c r="D1791" s="9" t="s">
        <v>21</v>
      </c>
      <c r="E1791" t="s">
        <v>578</v>
      </c>
      <c r="F1791" s="11">
        <v>44638.479525462964</v>
      </c>
      <c r="G1791" t="s">
        <v>16</v>
      </c>
      <c r="H1791" t="s">
        <v>23</v>
      </c>
      <c r="I1791" s="12">
        <v>44638.501424351853</v>
      </c>
      <c r="J1791" s="12">
        <v>44638.524810393516</v>
      </c>
      <c r="K1791" s="13">
        <f t="shared" si="193"/>
        <v>33.675899994559586</v>
      </c>
      <c r="L1791" s="3">
        <f t="shared" si="198"/>
        <v>1.1805555550381541E-3</v>
      </c>
      <c r="M1791" s="15">
        <f t="shared" si="194"/>
        <v>1.7</v>
      </c>
      <c r="N1791">
        <f t="shared" si="195"/>
        <v>6735.1799989119172</v>
      </c>
      <c r="O1791" s="10">
        <f t="shared" si="196"/>
        <v>44638.524810393516</v>
      </c>
      <c r="P1791" s="15">
        <f t="shared" si="197"/>
        <v>3</v>
      </c>
    </row>
    <row r="1792" spans="1:16">
      <c r="A1792" s="9" t="s">
        <v>4055</v>
      </c>
      <c r="B1792" s="9" t="s">
        <v>4056</v>
      </c>
      <c r="C1792" s="9" t="s">
        <v>1131</v>
      </c>
      <c r="D1792" s="9" t="s">
        <v>1131</v>
      </c>
      <c r="E1792" t="s">
        <v>175</v>
      </c>
      <c r="F1792" s="11">
        <v>44638.499583333331</v>
      </c>
      <c r="G1792" t="s">
        <v>16</v>
      </c>
      <c r="H1792" t="s">
        <v>23</v>
      </c>
      <c r="I1792" s="12">
        <v>44638.518340694442</v>
      </c>
      <c r="J1792" s="12">
        <v>44638.551962569443</v>
      </c>
      <c r="K1792" s="13">
        <f t="shared" si="193"/>
        <v>48.415500002447516</v>
      </c>
      <c r="L1792" s="3">
        <f t="shared" si="198"/>
        <v>2.0057870366144925E-2</v>
      </c>
      <c r="M1792" s="15">
        <f t="shared" si="194"/>
        <v>28.883333333333333</v>
      </c>
      <c r="N1792">
        <f t="shared" si="195"/>
        <v>9683.1000004895031</v>
      </c>
      <c r="O1792" s="10">
        <f t="shared" si="196"/>
        <v>44638.551962569443</v>
      </c>
      <c r="P1792" s="15">
        <f t="shared" si="197"/>
        <v>3</v>
      </c>
    </row>
    <row r="1793" spans="1:16">
      <c r="A1793" s="9" t="s">
        <v>4057</v>
      </c>
      <c r="B1793" s="9" t="s">
        <v>4058</v>
      </c>
      <c r="C1793" s="9" t="s">
        <v>701</v>
      </c>
      <c r="D1793" s="9" t="s">
        <v>701</v>
      </c>
      <c r="E1793" t="s">
        <v>100</v>
      </c>
      <c r="F1793" s="11">
        <v>44638.50403935185</v>
      </c>
      <c r="G1793" t="s">
        <v>16</v>
      </c>
      <c r="H1793" t="s">
        <v>23</v>
      </c>
      <c r="I1793" s="12">
        <v>44638.52235900463</v>
      </c>
      <c r="J1793" s="12">
        <v>44638.554312476852</v>
      </c>
      <c r="K1793" s="13">
        <f t="shared" si="193"/>
        <v>46.01299999980256</v>
      </c>
      <c r="L1793" s="3">
        <f t="shared" si="198"/>
        <v>4.4560185197042301E-3</v>
      </c>
      <c r="M1793" s="15">
        <f t="shared" si="194"/>
        <v>6.416666666666667</v>
      </c>
      <c r="N1793">
        <f t="shared" si="195"/>
        <v>9202.5999999605119</v>
      </c>
      <c r="O1793" s="10">
        <f t="shared" si="196"/>
        <v>44638.554312476852</v>
      </c>
      <c r="P1793" s="15">
        <f t="shared" si="197"/>
        <v>3</v>
      </c>
    </row>
    <row r="1794" spans="1:16">
      <c r="A1794" s="9" t="s">
        <v>4059</v>
      </c>
      <c r="B1794" s="9" t="s">
        <v>4060</v>
      </c>
      <c r="C1794" s="9" t="s">
        <v>20</v>
      </c>
      <c r="D1794" s="9" t="s">
        <v>21</v>
      </c>
      <c r="E1794" t="s">
        <v>402</v>
      </c>
      <c r="F1794" s="11">
        <v>44638.507928240739</v>
      </c>
      <c r="G1794" t="s">
        <v>16</v>
      </c>
      <c r="H1794" t="s">
        <v>23</v>
      </c>
      <c r="I1794" s="12">
        <v>44638.52764601852</v>
      </c>
      <c r="J1794" s="12">
        <v>44638.562254143515</v>
      </c>
      <c r="K1794" s="13">
        <f t="shared" si="193"/>
        <v>49.83569999341853</v>
      </c>
      <c r="L1794" s="3">
        <f t="shared" si="198"/>
        <v>3.8888888884685002E-3</v>
      </c>
      <c r="M1794" s="15">
        <f t="shared" si="194"/>
        <v>5.6</v>
      </c>
      <c r="N1794">
        <f t="shared" si="195"/>
        <v>9967.1399986837059</v>
      </c>
      <c r="O1794" s="10">
        <f t="shared" si="196"/>
        <v>44638.562254143515</v>
      </c>
      <c r="P1794" s="15">
        <f t="shared" si="197"/>
        <v>3</v>
      </c>
    </row>
    <row r="1795" spans="1:16">
      <c r="A1795" s="9" t="s">
        <v>4061</v>
      </c>
      <c r="B1795" s="9" t="s">
        <v>4062</v>
      </c>
      <c r="C1795" s="9" t="s">
        <v>20</v>
      </c>
      <c r="D1795" s="9" t="s">
        <v>21</v>
      </c>
      <c r="E1795" t="s">
        <v>1799</v>
      </c>
      <c r="F1795" s="11">
        <v>44638.509641203702</v>
      </c>
      <c r="G1795" t="s">
        <v>16</v>
      </c>
      <c r="H1795" t="s">
        <v>23</v>
      </c>
      <c r="I1795" s="12">
        <v>44638.532346689812</v>
      </c>
      <c r="J1795" s="12">
        <v>44638.56609641204</v>
      </c>
      <c r="K1795" s="13">
        <f t="shared" ref="K1795:K1858" si="199">(J1795-I1795)*24*60</f>
        <v>48.599600008456036</v>
      </c>
      <c r="L1795" s="3">
        <f t="shared" si="198"/>
        <v>1.7129629632108845E-3</v>
      </c>
      <c r="M1795" s="15">
        <f t="shared" ref="M1795:M1858" si="200">HOUR(L1795)*60+MINUTE(L1795)+SECOND(L1795)/60</f>
        <v>2.4666666666666668</v>
      </c>
      <c r="N1795">
        <f t="shared" ref="N1795:N1858" si="201">K1795*200</f>
        <v>9719.9200016912073</v>
      </c>
      <c r="O1795" s="10">
        <f t="shared" ref="O1795:O1858" si="202">J1795</f>
        <v>44638.56609641204</v>
      </c>
      <c r="P1795" s="15">
        <f t="shared" ref="P1795:P1858" si="203">_xlfn.ISOWEEKNUM(O1795)-_xlfn.ISOWEEKNUM(DATE(YEAR(O1795),MONTH(O1795),1))+1</f>
        <v>3</v>
      </c>
    </row>
    <row r="1796" spans="1:16">
      <c r="A1796" s="9" t="s">
        <v>4063</v>
      </c>
      <c r="B1796" s="9" t="s">
        <v>4064</v>
      </c>
      <c r="C1796" s="9" t="s">
        <v>887</v>
      </c>
      <c r="D1796" s="9" t="s">
        <v>887</v>
      </c>
      <c r="E1796" t="s">
        <v>888</v>
      </c>
      <c r="F1796" s="11">
        <v>44638.519282407404</v>
      </c>
      <c r="G1796" t="s">
        <v>16</v>
      </c>
      <c r="H1796" t="s">
        <v>23</v>
      </c>
      <c r="I1796" s="12">
        <v>44638.543505879628</v>
      </c>
      <c r="J1796" s="12">
        <v>44638.577155393519</v>
      </c>
      <c r="K1796" s="13">
        <f t="shared" si="199"/>
        <v>48.455300002824515</v>
      </c>
      <c r="L1796" s="3">
        <f t="shared" ref="L1796:L1859" si="204">F1796-F1795</f>
        <v>9.6412037019035779E-3</v>
      </c>
      <c r="M1796" s="15">
        <f t="shared" si="200"/>
        <v>13.883333333333333</v>
      </c>
      <c r="N1796">
        <f t="shared" si="201"/>
        <v>9691.060000564903</v>
      </c>
      <c r="O1796" s="10">
        <f t="shared" si="202"/>
        <v>44638.577155393519</v>
      </c>
      <c r="P1796" s="15">
        <f t="shared" si="203"/>
        <v>3</v>
      </c>
    </row>
    <row r="1797" spans="1:16">
      <c r="A1797" s="9" t="s">
        <v>4065</v>
      </c>
      <c r="B1797" s="9" t="s">
        <v>4066</v>
      </c>
      <c r="C1797" s="9" t="s">
        <v>267</v>
      </c>
      <c r="D1797" s="9" t="s">
        <v>267</v>
      </c>
      <c r="E1797" t="s">
        <v>268</v>
      </c>
      <c r="F1797" s="11">
        <v>44638.519444444442</v>
      </c>
      <c r="G1797" t="s">
        <v>16</v>
      </c>
      <c r="H1797" t="s">
        <v>23</v>
      </c>
      <c r="I1797" s="12">
        <v>44638.53788048611</v>
      </c>
      <c r="J1797" s="12">
        <v>44638.572574513892</v>
      </c>
      <c r="K1797" s="13">
        <f t="shared" si="199"/>
        <v>49.959400005172938</v>
      </c>
      <c r="L1797" s="3">
        <f t="shared" si="204"/>
        <v>1.6203703853534535E-4</v>
      </c>
      <c r="M1797" s="15">
        <f t="shared" si="200"/>
        <v>0.23333333333333334</v>
      </c>
      <c r="N1797">
        <f t="shared" si="201"/>
        <v>9991.8800010345876</v>
      </c>
      <c r="O1797" s="10">
        <f t="shared" si="202"/>
        <v>44638.572574513892</v>
      </c>
      <c r="P1797" s="15">
        <f t="shared" si="203"/>
        <v>3</v>
      </c>
    </row>
    <row r="1798" spans="1:16">
      <c r="A1798" s="9" t="s">
        <v>4067</v>
      </c>
      <c r="B1798" s="9" t="s">
        <v>4068</v>
      </c>
      <c r="C1798" s="9" t="s">
        <v>1244</v>
      </c>
      <c r="D1798" s="9" t="s">
        <v>1244</v>
      </c>
      <c r="E1798" t="s">
        <v>858</v>
      </c>
      <c r="F1798" s="11">
        <v>44638.522303240738</v>
      </c>
      <c r="G1798" t="s">
        <v>16</v>
      </c>
      <c r="H1798" t="s">
        <v>23</v>
      </c>
      <c r="I1798" s="12">
        <v>44638.544756990741</v>
      </c>
      <c r="J1798" s="12">
        <v>44638.579383379627</v>
      </c>
      <c r="K1798" s="13">
        <f t="shared" si="199"/>
        <v>49.861999995773658</v>
      </c>
      <c r="L1798" s="3">
        <f t="shared" si="204"/>
        <v>2.8587962951860391E-3</v>
      </c>
      <c r="M1798" s="15">
        <f t="shared" si="200"/>
        <v>4.1166666666666663</v>
      </c>
      <c r="N1798">
        <f t="shared" si="201"/>
        <v>9972.3999991547316</v>
      </c>
      <c r="O1798" s="10">
        <f t="shared" si="202"/>
        <v>44638.579383379627</v>
      </c>
      <c r="P1798" s="15">
        <f t="shared" si="203"/>
        <v>3</v>
      </c>
    </row>
    <row r="1799" spans="1:16">
      <c r="A1799" s="9" t="s">
        <v>4069</v>
      </c>
      <c r="B1799" s="9" t="s">
        <v>4070</v>
      </c>
      <c r="C1799" s="9" t="s">
        <v>206</v>
      </c>
      <c r="D1799" s="9" t="s">
        <v>207</v>
      </c>
      <c r="E1799" t="s">
        <v>208</v>
      </c>
      <c r="F1799" s="11">
        <v>44638.52721064815</v>
      </c>
      <c r="G1799" t="s">
        <v>16</v>
      </c>
      <c r="H1799" t="s">
        <v>23</v>
      </c>
      <c r="I1799" s="12">
        <v>44638.54827821759</v>
      </c>
      <c r="J1799" s="12">
        <v>44638.582879606482</v>
      </c>
      <c r="K1799" s="13">
        <f t="shared" si="199"/>
        <v>49.826000004541129</v>
      </c>
      <c r="L1799" s="3">
        <f t="shared" si="204"/>
        <v>4.9074074122472666E-3</v>
      </c>
      <c r="M1799" s="15">
        <f t="shared" si="200"/>
        <v>7.0666666666666664</v>
      </c>
      <c r="N1799">
        <f t="shared" si="201"/>
        <v>9965.2000009082258</v>
      </c>
      <c r="O1799" s="10">
        <f t="shared" si="202"/>
        <v>44638.582879606482</v>
      </c>
      <c r="P1799" s="15">
        <f t="shared" si="203"/>
        <v>3</v>
      </c>
    </row>
    <row r="1800" spans="1:16">
      <c r="A1800" s="9" t="s">
        <v>4071</v>
      </c>
      <c r="B1800" s="9" t="s">
        <v>4072</v>
      </c>
      <c r="C1800" s="9" t="s">
        <v>108</v>
      </c>
      <c r="D1800" s="9" t="s">
        <v>109</v>
      </c>
      <c r="E1800" t="s">
        <v>83</v>
      </c>
      <c r="F1800" s="11">
        <v>44638.528101851851</v>
      </c>
      <c r="G1800" t="s">
        <v>16</v>
      </c>
      <c r="H1800" t="s">
        <v>23</v>
      </c>
      <c r="I1800" s="12">
        <v>44638.548259490737</v>
      </c>
      <c r="J1800" s="12">
        <v>44638.580018657405</v>
      </c>
      <c r="K1800" s="13">
        <f t="shared" si="199"/>
        <v>45.733200001996011</v>
      </c>
      <c r="L1800" s="3">
        <f t="shared" si="204"/>
        <v>8.9120370103046298E-4</v>
      </c>
      <c r="M1800" s="15">
        <f t="shared" si="200"/>
        <v>1.2833333333333332</v>
      </c>
      <c r="N1800">
        <f t="shared" si="201"/>
        <v>9146.6400003992021</v>
      </c>
      <c r="O1800" s="10">
        <f t="shared" si="202"/>
        <v>44638.580018657405</v>
      </c>
      <c r="P1800" s="15">
        <f t="shared" si="203"/>
        <v>3</v>
      </c>
    </row>
    <row r="1801" spans="1:16">
      <c r="A1801" s="9" t="s">
        <v>4073</v>
      </c>
      <c r="B1801" s="9" t="s">
        <v>4074</v>
      </c>
      <c r="C1801" s="9" t="s">
        <v>1051</v>
      </c>
      <c r="D1801" s="9" t="s">
        <v>1052</v>
      </c>
      <c r="E1801" t="s">
        <v>203</v>
      </c>
      <c r="F1801" s="11">
        <v>44638.530497685184</v>
      </c>
      <c r="G1801" t="s">
        <v>16</v>
      </c>
      <c r="H1801" t="s">
        <v>23</v>
      </c>
      <c r="I1801" s="12">
        <v>44638.549723796299</v>
      </c>
      <c r="J1801" s="12">
        <v>44638.583160462964</v>
      </c>
      <c r="K1801" s="13">
        <f t="shared" si="199"/>
        <v>48.148799997288734</v>
      </c>
      <c r="L1801" s="3">
        <f t="shared" si="204"/>
        <v>2.3958333331393078E-3</v>
      </c>
      <c r="M1801" s="15">
        <f t="shared" si="200"/>
        <v>3.45</v>
      </c>
      <c r="N1801">
        <f t="shared" si="201"/>
        <v>9629.7599994577467</v>
      </c>
      <c r="O1801" s="10">
        <f t="shared" si="202"/>
        <v>44638.583160462964</v>
      </c>
      <c r="P1801" s="15">
        <f t="shared" si="203"/>
        <v>3</v>
      </c>
    </row>
    <row r="1802" spans="1:16">
      <c r="A1802" s="9" t="s">
        <v>4075</v>
      </c>
      <c r="B1802" s="9" t="s">
        <v>4076</v>
      </c>
      <c r="C1802" s="9" t="s">
        <v>20</v>
      </c>
      <c r="D1802" s="9" t="s">
        <v>21</v>
      </c>
      <c r="E1802" t="s">
        <v>1802</v>
      </c>
      <c r="F1802" s="11">
        <v>44638.534675925926</v>
      </c>
      <c r="G1802" t="s">
        <v>16</v>
      </c>
      <c r="H1802" t="s">
        <v>23</v>
      </c>
      <c r="I1802" s="12">
        <v>44638.553628564812</v>
      </c>
      <c r="J1802" s="12">
        <v>44638.573967592594</v>
      </c>
      <c r="K1802" s="13">
        <f t="shared" si="199"/>
        <v>29.28820000612177</v>
      </c>
      <c r="L1802" s="3">
        <f t="shared" si="204"/>
        <v>4.1782407424761914E-3</v>
      </c>
      <c r="M1802" s="15">
        <f t="shared" si="200"/>
        <v>6.0166666666666666</v>
      </c>
      <c r="N1802">
        <f t="shared" si="201"/>
        <v>5857.6400012243539</v>
      </c>
      <c r="O1802" s="10">
        <f t="shared" si="202"/>
        <v>44638.573967592594</v>
      </c>
      <c r="P1802" s="15">
        <f t="shared" si="203"/>
        <v>3</v>
      </c>
    </row>
    <row r="1803" spans="1:16">
      <c r="A1803" s="9" t="s">
        <v>4077</v>
      </c>
      <c r="B1803" s="9" t="s">
        <v>4078</v>
      </c>
      <c r="C1803" s="9" t="s">
        <v>342</v>
      </c>
      <c r="D1803" s="9" t="s">
        <v>82</v>
      </c>
      <c r="E1803" t="s">
        <v>110</v>
      </c>
      <c r="F1803" s="11">
        <v>44638.543599537035</v>
      </c>
      <c r="G1803" t="s">
        <v>16</v>
      </c>
      <c r="H1803" t="s">
        <v>23</v>
      </c>
      <c r="I1803" s="12">
        <v>44638.566898287034</v>
      </c>
      <c r="J1803" s="12">
        <v>44638.601203009261</v>
      </c>
      <c r="K1803" s="13">
        <f t="shared" si="199"/>
        <v>49.398800006601959</v>
      </c>
      <c r="L1803" s="3">
        <f t="shared" si="204"/>
        <v>8.923611108912155E-3</v>
      </c>
      <c r="M1803" s="15">
        <f t="shared" si="200"/>
        <v>12.85</v>
      </c>
      <c r="N1803">
        <f t="shared" si="201"/>
        <v>9879.7600013203919</v>
      </c>
      <c r="O1803" s="10">
        <f t="shared" si="202"/>
        <v>44638.601203009261</v>
      </c>
      <c r="P1803" s="15">
        <f t="shared" si="203"/>
        <v>3</v>
      </c>
    </row>
    <row r="1804" spans="1:16">
      <c r="A1804" s="9" t="s">
        <v>4079</v>
      </c>
      <c r="B1804" s="9" t="s">
        <v>4080</v>
      </c>
      <c r="C1804" s="9" t="s">
        <v>1142</v>
      </c>
      <c r="D1804" s="9" t="s">
        <v>82</v>
      </c>
      <c r="E1804" t="s">
        <v>219</v>
      </c>
      <c r="F1804" s="11">
        <v>44638.550706018519</v>
      </c>
      <c r="G1804" t="s">
        <v>16</v>
      </c>
      <c r="H1804" t="s">
        <v>23</v>
      </c>
      <c r="I1804" s="12">
        <v>44638.572224560186</v>
      </c>
      <c r="J1804" s="12">
        <v>44638.60641497685</v>
      </c>
      <c r="K1804" s="13">
        <f t="shared" si="199"/>
        <v>49.234199995407835</v>
      </c>
      <c r="L1804" s="3">
        <f t="shared" si="204"/>
        <v>7.1064814837882295E-3</v>
      </c>
      <c r="M1804" s="15">
        <f t="shared" si="200"/>
        <v>10.233333333333333</v>
      </c>
      <c r="N1804">
        <f t="shared" si="201"/>
        <v>9846.8399990815669</v>
      </c>
      <c r="O1804" s="10">
        <f t="shared" si="202"/>
        <v>44638.60641497685</v>
      </c>
      <c r="P1804" s="15">
        <f t="shared" si="203"/>
        <v>3</v>
      </c>
    </row>
    <row r="1805" spans="1:16">
      <c r="A1805" s="9" t="s">
        <v>4081</v>
      </c>
      <c r="B1805" s="9" t="s">
        <v>4082</v>
      </c>
      <c r="C1805" s="9" t="s">
        <v>586</v>
      </c>
      <c r="D1805" s="9" t="s">
        <v>587</v>
      </c>
      <c r="E1805" t="s">
        <v>588</v>
      </c>
      <c r="F1805" s="11">
        <v>44638.555497685185</v>
      </c>
      <c r="G1805" t="s">
        <v>16</v>
      </c>
      <c r="H1805" t="s">
        <v>23</v>
      </c>
      <c r="I1805" s="12">
        <v>44638.577851643517</v>
      </c>
      <c r="J1805" s="12">
        <v>44638.612331921293</v>
      </c>
      <c r="K1805" s="13">
        <f t="shared" si="199"/>
        <v>49.651599997887388</v>
      </c>
      <c r="L1805" s="3">
        <f t="shared" si="204"/>
        <v>4.7916666662786156E-3</v>
      </c>
      <c r="M1805" s="15">
        <f t="shared" si="200"/>
        <v>6.9</v>
      </c>
      <c r="N1805">
        <f t="shared" si="201"/>
        <v>9930.3199995774776</v>
      </c>
      <c r="O1805" s="10">
        <f t="shared" si="202"/>
        <v>44638.612331921293</v>
      </c>
      <c r="P1805" s="15">
        <f t="shared" si="203"/>
        <v>3</v>
      </c>
    </row>
    <row r="1806" spans="1:16">
      <c r="A1806" s="9" t="s">
        <v>4083</v>
      </c>
      <c r="B1806" s="9" t="s">
        <v>4084</v>
      </c>
      <c r="C1806" s="9" t="s">
        <v>20</v>
      </c>
      <c r="D1806" s="9" t="s">
        <v>21</v>
      </c>
      <c r="E1806" t="s">
        <v>65</v>
      </c>
      <c r="F1806" s="11">
        <v>44638.559814814813</v>
      </c>
      <c r="G1806" t="s">
        <v>16</v>
      </c>
      <c r="H1806" t="s">
        <v>23</v>
      </c>
      <c r="I1806" s="12">
        <v>44638.578235162036</v>
      </c>
      <c r="J1806" s="12">
        <v>44638.611799606479</v>
      </c>
      <c r="K1806" s="13">
        <f t="shared" si="199"/>
        <v>48.332799996715039</v>
      </c>
      <c r="L1806" s="3">
        <f t="shared" si="204"/>
        <v>4.3171296274522319E-3</v>
      </c>
      <c r="M1806" s="15">
        <f t="shared" si="200"/>
        <v>6.2166666666666668</v>
      </c>
      <c r="N1806">
        <f t="shared" si="201"/>
        <v>9666.5599993430078</v>
      </c>
      <c r="O1806" s="10">
        <f t="shared" si="202"/>
        <v>44638.611799606479</v>
      </c>
      <c r="P1806" s="15">
        <f t="shared" si="203"/>
        <v>3</v>
      </c>
    </row>
    <row r="1807" spans="1:16">
      <c r="A1807" s="9" t="s">
        <v>4085</v>
      </c>
      <c r="B1807" s="9" t="s">
        <v>4086</v>
      </c>
      <c r="C1807" s="9" t="s">
        <v>206</v>
      </c>
      <c r="D1807" s="9" t="s">
        <v>207</v>
      </c>
      <c r="E1807" t="s">
        <v>2177</v>
      </c>
      <c r="F1807" s="11">
        <v>44638.568356481483</v>
      </c>
      <c r="G1807" t="s">
        <v>16</v>
      </c>
      <c r="H1807" t="s">
        <v>23</v>
      </c>
      <c r="I1807" s="12">
        <v>44638.589446412036</v>
      </c>
      <c r="J1807" s="12">
        <v>44638.623969537039</v>
      </c>
      <c r="K1807" s="13">
        <f t="shared" si="199"/>
        <v>49.713300004368648</v>
      </c>
      <c r="L1807" s="3">
        <f t="shared" si="204"/>
        <v>8.5416666697710752E-3</v>
      </c>
      <c r="M1807" s="15">
        <f t="shared" si="200"/>
        <v>12.3</v>
      </c>
      <c r="N1807">
        <f t="shared" si="201"/>
        <v>9942.6600008737296</v>
      </c>
      <c r="O1807" s="10">
        <f t="shared" si="202"/>
        <v>44638.623969537039</v>
      </c>
      <c r="P1807" s="15">
        <f t="shared" si="203"/>
        <v>3</v>
      </c>
    </row>
    <row r="1808" spans="1:16">
      <c r="A1808" s="9" t="s">
        <v>4087</v>
      </c>
      <c r="B1808" s="9" t="s">
        <v>4088</v>
      </c>
      <c r="C1808" s="9" t="s">
        <v>13</v>
      </c>
      <c r="D1808" s="9" t="s">
        <v>14</v>
      </c>
      <c r="E1808" t="s">
        <v>394</v>
      </c>
      <c r="F1808" s="11">
        <v>44638.575150462966</v>
      </c>
      <c r="G1808" t="s">
        <v>16</v>
      </c>
      <c r="H1808" t="s">
        <v>23</v>
      </c>
      <c r="I1808" s="12">
        <v>44638.597463587961</v>
      </c>
      <c r="J1808" s="12">
        <v>44638.631199768519</v>
      </c>
      <c r="K1808" s="13">
        <f t="shared" si="199"/>
        <v>48.580100003164262</v>
      </c>
      <c r="L1808" s="3">
        <f t="shared" si="204"/>
        <v>6.7939814834971912E-3</v>
      </c>
      <c r="M1808" s="15">
        <f t="shared" si="200"/>
        <v>9.7833333333333332</v>
      </c>
      <c r="N1808">
        <f t="shared" si="201"/>
        <v>9716.0200006328523</v>
      </c>
      <c r="O1808" s="10">
        <f t="shared" si="202"/>
        <v>44638.631199768519</v>
      </c>
      <c r="P1808" s="15">
        <f t="shared" si="203"/>
        <v>3</v>
      </c>
    </row>
    <row r="1809" spans="1:16">
      <c r="A1809" s="9" t="s">
        <v>4089</v>
      </c>
      <c r="B1809" s="9" t="s">
        <v>4090</v>
      </c>
      <c r="C1809" s="9" t="s">
        <v>20</v>
      </c>
      <c r="D1809" s="9" t="s">
        <v>21</v>
      </c>
      <c r="E1809" t="s">
        <v>335</v>
      </c>
      <c r="F1809" s="11">
        <v>44638.583796296298</v>
      </c>
      <c r="G1809" t="s">
        <v>16</v>
      </c>
      <c r="H1809" t="s">
        <v>23</v>
      </c>
      <c r="I1809" s="12">
        <v>44638.602159074071</v>
      </c>
      <c r="J1809" s="12">
        <v>44638.633935324076</v>
      </c>
      <c r="K1809" s="13">
        <f t="shared" si="199"/>
        <v>45.757800007704645</v>
      </c>
      <c r="L1809" s="3">
        <f t="shared" si="204"/>
        <v>8.6458333316841163E-3</v>
      </c>
      <c r="M1809" s="15">
        <f t="shared" si="200"/>
        <v>12.45</v>
      </c>
      <c r="N1809">
        <f t="shared" si="201"/>
        <v>9151.5600015409291</v>
      </c>
      <c r="O1809" s="10">
        <f t="shared" si="202"/>
        <v>44638.633935324076</v>
      </c>
      <c r="P1809" s="15">
        <f t="shared" si="203"/>
        <v>3</v>
      </c>
    </row>
    <row r="1810" spans="1:16">
      <c r="A1810" s="9" t="s">
        <v>4091</v>
      </c>
      <c r="B1810" s="9" t="s">
        <v>4092</v>
      </c>
      <c r="C1810" s="9" t="s">
        <v>20</v>
      </c>
      <c r="D1810" s="9" t="s">
        <v>21</v>
      </c>
      <c r="E1810" t="s">
        <v>570</v>
      </c>
      <c r="F1810" s="11">
        <v>44638.586354166669</v>
      </c>
      <c r="G1810" t="s">
        <v>16</v>
      </c>
      <c r="H1810" t="s">
        <v>23</v>
      </c>
      <c r="I1810" s="12">
        <v>44638.608902499996</v>
      </c>
      <c r="J1810" s="12">
        <v>44638.642869166666</v>
      </c>
      <c r="K1810" s="13">
        <f t="shared" si="199"/>
        <v>48.912000004202127</v>
      </c>
      <c r="L1810" s="3">
        <f t="shared" si="204"/>
        <v>2.5578703716746531E-3</v>
      </c>
      <c r="M1810" s="15">
        <f t="shared" si="200"/>
        <v>3.6833333333333336</v>
      </c>
      <c r="N1810">
        <f t="shared" si="201"/>
        <v>9782.4000008404255</v>
      </c>
      <c r="O1810" s="10">
        <f t="shared" si="202"/>
        <v>44638.642869166666</v>
      </c>
      <c r="P1810" s="15">
        <f t="shared" si="203"/>
        <v>3</v>
      </c>
    </row>
    <row r="1811" spans="1:16">
      <c r="A1811" s="9" t="s">
        <v>4093</v>
      </c>
      <c r="B1811" s="9" t="s">
        <v>4094</v>
      </c>
      <c r="C1811" s="9" t="s">
        <v>306</v>
      </c>
      <c r="D1811" s="9" t="s">
        <v>306</v>
      </c>
      <c r="E1811" t="s">
        <v>114</v>
      </c>
      <c r="F1811" s="11">
        <v>44638.592465277776</v>
      </c>
      <c r="G1811" t="s">
        <v>16</v>
      </c>
      <c r="H1811" t="s">
        <v>23</v>
      </c>
      <c r="I1811" s="12">
        <v>44638.611662222225</v>
      </c>
      <c r="J1811" s="12">
        <v>44638.639015694447</v>
      </c>
      <c r="K1811" s="13">
        <f t="shared" si="199"/>
        <v>39.388999999500811</v>
      </c>
      <c r="L1811" s="3">
        <f t="shared" si="204"/>
        <v>6.1111111062928103E-3</v>
      </c>
      <c r="M1811" s="15">
        <f t="shared" si="200"/>
        <v>8.8000000000000007</v>
      </c>
      <c r="N1811">
        <f t="shared" si="201"/>
        <v>7877.7999999001622</v>
      </c>
      <c r="O1811" s="10">
        <f t="shared" si="202"/>
        <v>44638.639015694447</v>
      </c>
      <c r="P1811" s="15">
        <f t="shared" si="203"/>
        <v>3</v>
      </c>
    </row>
    <row r="1812" spans="1:16">
      <c r="A1812" s="9" t="s">
        <v>4095</v>
      </c>
      <c r="B1812" s="9" t="s">
        <v>4096</v>
      </c>
      <c r="C1812" s="9" t="s">
        <v>89</v>
      </c>
      <c r="D1812" s="9" t="s">
        <v>90</v>
      </c>
      <c r="E1812" t="s">
        <v>4097</v>
      </c>
      <c r="F1812" s="11">
        <v>44638.593171296299</v>
      </c>
      <c r="G1812" t="s">
        <v>16</v>
      </c>
      <c r="H1812" t="s">
        <v>23</v>
      </c>
      <c r="I1812" s="12">
        <v>44638.61749650463</v>
      </c>
      <c r="J1812" s="12">
        <v>44638.645986226853</v>
      </c>
      <c r="K1812" s="13">
        <f t="shared" si="199"/>
        <v>41.025200000731274</v>
      </c>
      <c r="L1812" s="3">
        <f t="shared" si="204"/>
        <v>7.0601852348772809E-4</v>
      </c>
      <c r="M1812" s="15">
        <f t="shared" si="200"/>
        <v>1.0166666666666666</v>
      </c>
      <c r="N1812">
        <f t="shared" si="201"/>
        <v>8205.0400001462549</v>
      </c>
      <c r="O1812" s="10">
        <f t="shared" si="202"/>
        <v>44638.645986226853</v>
      </c>
      <c r="P1812" s="15">
        <f t="shared" si="203"/>
        <v>3</v>
      </c>
    </row>
    <row r="1813" spans="1:16">
      <c r="A1813" s="9" t="s">
        <v>4098</v>
      </c>
      <c r="B1813" s="9" t="s">
        <v>4099</v>
      </c>
      <c r="C1813" s="9" t="s">
        <v>424</v>
      </c>
      <c r="D1813" s="9" t="s">
        <v>424</v>
      </c>
      <c r="E1813" t="s">
        <v>199</v>
      </c>
      <c r="F1813" s="11">
        <v>44638.601226851853</v>
      </c>
      <c r="G1813" t="s">
        <v>16</v>
      </c>
      <c r="H1813" t="s">
        <v>23</v>
      </c>
      <c r="I1813" s="12">
        <v>44638.619824837966</v>
      </c>
      <c r="J1813" s="12">
        <v>44638.652300462963</v>
      </c>
      <c r="K1813" s="13">
        <f t="shared" si="199"/>
        <v>46.764899996342137</v>
      </c>
      <c r="L1813" s="3">
        <f t="shared" si="204"/>
        <v>8.0555555541650392E-3</v>
      </c>
      <c r="M1813" s="15">
        <f t="shared" si="200"/>
        <v>11.6</v>
      </c>
      <c r="N1813">
        <f t="shared" si="201"/>
        <v>9352.9799992684275</v>
      </c>
      <c r="O1813" s="10">
        <f t="shared" si="202"/>
        <v>44638.652300462963</v>
      </c>
      <c r="P1813" s="15">
        <f t="shared" si="203"/>
        <v>3</v>
      </c>
    </row>
    <row r="1814" spans="1:16">
      <c r="A1814" s="9" t="s">
        <v>4100</v>
      </c>
      <c r="B1814" s="9" t="s">
        <v>4101</v>
      </c>
      <c r="C1814" s="9" t="s">
        <v>94</v>
      </c>
      <c r="D1814" s="9" t="s">
        <v>95</v>
      </c>
      <c r="E1814" t="s">
        <v>31</v>
      </c>
      <c r="F1814" s="11">
        <v>44638.609479166669</v>
      </c>
      <c r="G1814" t="s">
        <v>16</v>
      </c>
      <c r="H1814" t="s">
        <v>23</v>
      </c>
      <c r="I1814" s="12">
        <v>44638.631250902778</v>
      </c>
      <c r="J1814" s="12">
        <v>44638.665642222222</v>
      </c>
      <c r="K1814" s="13">
        <f t="shared" si="199"/>
        <v>49.523500000359491</v>
      </c>
      <c r="L1814" s="3">
        <f t="shared" si="204"/>
        <v>8.2523148157633841E-3</v>
      </c>
      <c r="M1814" s="15">
        <f t="shared" si="200"/>
        <v>11.883333333333333</v>
      </c>
      <c r="N1814">
        <f t="shared" si="201"/>
        <v>9904.7000000718981</v>
      </c>
      <c r="O1814" s="10">
        <f t="shared" si="202"/>
        <v>44638.665642222222</v>
      </c>
      <c r="P1814" s="15">
        <f t="shared" si="203"/>
        <v>3</v>
      </c>
    </row>
    <row r="1815" spans="1:16">
      <c r="A1815" s="9" t="s">
        <v>4102</v>
      </c>
      <c r="B1815" s="9" t="s">
        <v>4103</v>
      </c>
      <c r="C1815" s="9" t="s">
        <v>493</v>
      </c>
      <c r="D1815" s="9" t="s">
        <v>493</v>
      </c>
      <c r="E1815" t="s">
        <v>166</v>
      </c>
      <c r="F1815" s="11">
        <v>44638.609861111108</v>
      </c>
      <c r="G1815" t="s">
        <v>16</v>
      </c>
      <c r="H1815" t="s">
        <v>23</v>
      </c>
      <c r="I1815" s="12">
        <v>44638.627296944447</v>
      </c>
      <c r="J1815" s="12">
        <v>44638.65020611111</v>
      </c>
      <c r="K1815" s="13">
        <f t="shared" si="199"/>
        <v>32.989199993899092</v>
      </c>
      <c r="L1815" s="3">
        <f t="shared" si="204"/>
        <v>3.8194443914107978E-4</v>
      </c>
      <c r="M1815" s="15">
        <f t="shared" si="200"/>
        <v>0.55000000000000004</v>
      </c>
      <c r="N1815">
        <f t="shared" si="201"/>
        <v>6597.8399987798184</v>
      </c>
      <c r="O1815" s="10">
        <f t="shared" si="202"/>
        <v>44638.65020611111</v>
      </c>
      <c r="P1815" s="15">
        <f t="shared" si="203"/>
        <v>3</v>
      </c>
    </row>
    <row r="1816" spans="1:16">
      <c r="A1816" s="9" t="s">
        <v>4104</v>
      </c>
      <c r="B1816" s="9" t="s">
        <v>4105</v>
      </c>
      <c r="C1816" s="9" t="s">
        <v>99</v>
      </c>
      <c r="D1816" s="9" t="s">
        <v>82</v>
      </c>
      <c r="E1816" t="s">
        <v>110</v>
      </c>
      <c r="F1816" s="11">
        <v>44638.636435185188</v>
      </c>
      <c r="G1816" t="s">
        <v>16</v>
      </c>
      <c r="H1816" t="s">
        <v>23</v>
      </c>
      <c r="I1816" s="12">
        <v>44638.657856296297</v>
      </c>
      <c r="J1816" s="12">
        <v>44638.692569004626</v>
      </c>
      <c r="K1816" s="13">
        <f t="shared" si="199"/>
        <v>49.986299994634464</v>
      </c>
      <c r="L1816" s="3">
        <f t="shared" si="204"/>
        <v>2.6574074079690035E-2</v>
      </c>
      <c r="M1816" s="15">
        <f t="shared" si="200"/>
        <v>38.266666666666666</v>
      </c>
      <c r="N1816">
        <f t="shared" si="201"/>
        <v>9997.2599989268929</v>
      </c>
      <c r="O1816" s="10">
        <f t="shared" si="202"/>
        <v>44638.692569004626</v>
      </c>
      <c r="P1816" s="15">
        <f t="shared" si="203"/>
        <v>3</v>
      </c>
    </row>
    <row r="1817" spans="1:16">
      <c r="A1817" s="9" t="s">
        <v>4106</v>
      </c>
      <c r="B1817" s="9" t="s">
        <v>4107</v>
      </c>
      <c r="C1817" s="9" t="s">
        <v>206</v>
      </c>
      <c r="D1817" s="9" t="s">
        <v>207</v>
      </c>
      <c r="E1817" t="s">
        <v>208</v>
      </c>
      <c r="F1817" s="11">
        <v>44638.678773148145</v>
      </c>
      <c r="G1817" t="s">
        <v>16</v>
      </c>
      <c r="H1817" t="s">
        <v>23</v>
      </c>
      <c r="I1817" s="12">
        <v>44638.69913335648</v>
      </c>
      <c r="J1817" s="12">
        <v>44638.725338703705</v>
      </c>
      <c r="K1817" s="13">
        <f t="shared" si="199"/>
        <v>37.735700004268438</v>
      </c>
      <c r="L1817" s="3">
        <f t="shared" si="204"/>
        <v>4.2337962957390118E-2</v>
      </c>
      <c r="M1817" s="15">
        <f t="shared" si="200"/>
        <v>60.966666666666669</v>
      </c>
      <c r="N1817">
        <f t="shared" si="201"/>
        <v>7547.1400008536875</v>
      </c>
      <c r="O1817" s="10">
        <f t="shared" si="202"/>
        <v>44638.725338703705</v>
      </c>
      <c r="P1817" s="15">
        <f t="shared" si="203"/>
        <v>3</v>
      </c>
    </row>
    <row r="1818" spans="1:16">
      <c r="A1818" s="9" t="s">
        <v>4108</v>
      </c>
      <c r="B1818" s="9" t="s">
        <v>4109</v>
      </c>
      <c r="C1818" s="9" t="s">
        <v>1194</v>
      </c>
      <c r="D1818" s="9" t="s">
        <v>1194</v>
      </c>
      <c r="E1818" t="s">
        <v>1195</v>
      </c>
      <c r="F1818" s="11">
        <v>44638.68891203704</v>
      </c>
      <c r="G1818" t="s">
        <v>16</v>
      </c>
      <c r="H1818" t="s">
        <v>23</v>
      </c>
      <c r="I1818" s="12">
        <v>44638.710153425927</v>
      </c>
      <c r="J1818" s="12">
        <v>44638.742647592589</v>
      </c>
      <c r="K1818" s="13">
        <f t="shared" si="199"/>
        <v>46.791599993593991</v>
      </c>
      <c r="L1818" s="3">
        <f t="shared" si="204"/>
        <v>1.0138888894289266E-2</v>
      </c>
      <c r="M1818" s="15">
        <f t="shared" si="200"/>
        <v>14.6</v>
      </c>
      <c r="N1818">
        <f t="shared" si="201"/>
        <v>9358.3199987187982</v>
      </c>
      <c r="O1818" s="10">
        <f t="shared" si="202"/>
        <v>44638.742647592589</v>
      </c>
      <c r="P1818" s="15">
        <f t="shared" si="203"/>
        <v>3</v>
      </c>
    </row>
    <row r="1819" spans="1:16">
      <c r="A1819" s="9" t="s">
        <v>4110</v>
      </c>
      <c r="B1819" s="9" t="s">
        <v>4111</v>
      </c>
      <c r="C1819" s="9" t="s">
        <v>206</v>
      </c>
      <c r="D1819" s="9" t="s">
        <v>207</v>
      </c>
      <c r="E1819" t="s">
        <v>284</v>
      </c>
      <c r="F1819" s="11">
        <v>44638.696712962963</v>
      </c>
      <c r="G1819" t="s">
        <v>16</v>
      </c>
      <c r="H1819" t="s">
        <v>23</v>
      </c>
      <c r="I1819" s="12">
        <v>44638.719199837964</v>
      </c>
      <c r="J1819" s="12">
        <v>44638.738035532406</v>
      </c>
      <c r="K1819" s="13">
        <f t="shared" si="199"/>
        <v>27.123399996198714</v>
      </c>
      <c r="L1819" s="3">
        <f t="shared" si="204"/>
        <v>7.8009259232203476E-3</v>
      </c>
      <c r="M1819" s="15">
        <f t="shared" si="200"/>
        <v>11.233333333333333</v>
      </c>
      <c r="N1819">
        <f t="shared" si="201"/>
        <v>5424.6799992397428</v>
      </c>
      <c r="O1819" s="10">
        <f t="shared" si="202"/>
        <v>44638.738035532406</v>
      </c>
      <c r="P1819" s="15">
        <f t="shared" si="203"/>
        <v>3</v>
      </c>
    </row>
    <row r="1820" spans="1:16">
      <c r="A1820" s="9" t="s">
        <v>4112</v>
      </c>
      <c r="B1820" s="9" t="s">
        <v>4113</v>
      </c>
      <c r="C1820" s="9" t="s">
        <v>13</v>
      </c>
      <c r="D1820" s="9" t="s">
        <v>14</v>
      </c>
      <c r="E1820" t="s">
        <v>394</v>
      </c>
      <c r="F1820" s="11">
        <v>44639.004490740743</v>
      </c>
      <c r="G1820" t="s">
        <v>16</v>
      </c>
      <c r="H1820" t="s">
        <v>23</v>
      </c>
      <c r="I1820" s="12">
        <v>44639.028102824072</v>
      </c>
      <c r="J1820" s="12">
        <v>44639.060011990739</v>
      </c>
      <c r="K1820" s="13">
        <f t="shared" si="199"/>
        <v>45.949200001778081</v>
      </c>
      <c r="L1820" s="3">
        <f t="shared" si="204"/>
        <v>0.30777777777984738</v>
      </c>
      <c r="M1820" s="15">
        <f t="shared" si="200"/>
        <v>443.2</v>
      </c>
      <c r="N1820">
        <f t="shared" si="201"/>
        <v>9189.8400003556162</v>
      </c>
      <c r="O1820" s="10">
        <f t="shared" si="202"/>
        <v>44639.060011990739</v>
      </c>
      <c r="P1820" s="15">
        <f t="shared" si="203"/>
        <v>3</v>
      </c>
    </row>
    <row r="1821" spans="1:16">
      <c r="A1821" s="9" t="s">
        <v>4114</v>
      </c>
      <c r="B1821" s="9" t="s">
        <v>4115</v>
      </c>
      <c r="C1821" s="9" t="s">
        <v>20</v>
      </c>
      <c r="D1821" s="9" t="s">
        <v>21</v>
      </c>
      <c r="E1821" t="s">
        <v>59</v>
      </c>
      <c r="F1821" s="11">
        <v>44639.004999999997</v>
      </c>
      <c r="G1821" t="s">
        <v>16</v>
      </c>
      <c r="H1821" t="s">
        <v>23</v>
      </c>
      <c r="I1821" s="12">
        <v>44639.023211458334</v>
      </c>
      <c r="J1821" s="12">
        <v>44639.054976250001</v>
      </c>
      <c r="K1821" s="13">
        <f t="shared" si="199"/>
        <v>45.741300000809133</v>
      </c>
      <c r="L1821" s="3">
        <f t="shared" si="204"/>
        <v>5.0925925461342558E-4</v>
      </c>
      <c r="M1821" s="15">
        <f t="shared" si="200"/>
        <v>0.73333333333333328</v>
      </c>
      <c r="N1821">
        <f t="shared" si="201"/>
        <v>9148.2600001618266</v>
      </c>
      <c r="O1821" s="10">
        <f t="shared" si="202"/>
        <v>44639.054976250001</v>
      </c>
      <c r="P1821" s="15">
        <f t="shared" si="203"/>
        <v>3</v>
      </c>
    </row>
    <row r="1822" spans="1:16">
      <c r="A1822" s="9" t="s">
        <v>4116</v>
      </c>
      <c r="B1822" s="9" t="s">
        <v>4117</v>
      </c>
      <c r="C1822" s="9" t="s">
        <v>13</v>
      </c>
      <c r="D1822" s="9" t="s">
        <v>14</v>
      </c>
      <c r="E1822" t="s">
        <v>15</v>
      </c>
      <c r="F1822" s="11">
        <v>44639.00503472222</v>
      </c>
      <c r="G1822" t="s">
        <v>16</v>
      </c>
      <c r="H1822" t="s">
        <v>17</v>
      </c>
      <c r="I1822" s="12">
        <v>44639.024695208333</v>
      </c>
      <c r="J1822" s="12">
        <v>44639.050654722225</v>
      </c>
      <c r="K1822" s="13">
        <f t="shared" si="199"/>
        <v>37.381700004916638</v>
      </c>
      <c r="L1822" s="3">
        <f t="shared" si="204"/>
        <v>3.4722223062999547E-5</v>
      </c>
      <c r="M1822" s="15">
        <f t="shared" si="200"/>
        <v>0.05</v>
      </c>
      <c r="N1822">
        <f t="shared" si="201"/>
        <v>7476.3400009833276</v>
      </c>
      <c r="O1822" s="10">
        <f t="shared" si="202"/>
        <v>44639.050654722225</v>
      </c>
      <c r="P1822" s="15">
        <f t="shared" si="203"/>
        <v>3</v>
      </c>
    </row>
    <row r="1823" spans="1:16">
      <c r="A1823" s="9" t="s">
        <v>4118</v>
      </c>
      <c r="B1823" s="9" t="s">
        <v>4119</v>
      </c>
      <c r="C1823" s="9" t="s">
        <v>13</v>
      </c>
      <c r="D1823" s="9" t="s">
        <v>14</v>
      </c>
      <c r="E1823" t="s">
        <v>458</v>
      </c>
      <c r="F1823" s="11">
        <v>44639.005462962959</v>
      </c>
      <c r="G1823" t="s">
        <v>16</v>
      </c>
      <c r="H1823" t="s">
        <v>23</v>
      </c>
      <c r="I1823" s="12">
        <v>44639.024616643517</v>
      </c>
      <c r="J1823" s="12">
        <v>44639.058091990744</v>
      </c>
      <c r="K1823" s="13">
        <f t="shared" si="199"/>
        <v>48.204500006977469</v>
      </c>
      <c r="L1823" s="3">
        <f t="shared" si="204"/>
        <v>4.2824073898373172E-4</v>
      </c>
      <c r="M1823" s="15">
        <f t="shared" si="200"/>
        <v>0.6166666666666667</v>
      </c>
      <c r="N1823">
        <f t="shared" si="201"/>
        <v>9640.9000013954937</v>
      </c>
      <c r="O1823" s="10">
        <f t="shared" si="202"/>
        <v>44639.058091990744</v>
      </c>
      <c r="P1823" s="15">
        <f t="shared" si="203"/>
        <v>3</v>
      </c>
    </row>
    <row r="1824" spans="1:16">
      <c r="A1824" s="9" t="s">
        <v>4120</v>
      </c>
      <c r="B1824" s="9" t="s">
        <v>4121</v>
      </c>
      <c r="C1824" s="9" t="s">
        <v>20</v>
      </c>
      <c r="D1824" s="9" t="s">
        <v>21</v>
      </c>
      <c r="E1824" t="s">
        <v>86</v>
      </c>
      <c r="F1824" s="11">
        <v>44639.005844907406</v>
      </c>
      <c r="G1824" t="s">
        <v>16</v>
      </c>
      <c r="H1824" t="s">
        <v>23</v>
      </c>
      <c r="I1824" s="12">
        <v>44639.028157546294</v>
      </c>
      <c r="J1824" s="12">
        <v>44639.05805310185</v>
      </c>
      <c r="K1824" s="13">
        <f t="shared" si="199"/>
        <v>43.049599999794737</v>
      </c>
      <c r="L1824" s="3">
        <f t="shared" si="204"/>
        <v>3.819444464170374E-4</v>
      </c>
      <c r="M1824" s="15">
        <f t="shared" si="200"/>
        <v>0.55000000000000004</v>
      </c>
      <c r="N1824">
        <f t="shared" si="201"/>
        <v>8609.9199999589473</v>
      </c>
      <c r="O1824" s="10">
        <f t="shared" si="202"/>
        <v>44639.05805310185</v>
      </c>
      <c r="P1824" s="15">
        <f t="shared" si="203"/>
        <v>3</v>
      </c>
    </row>
    <row r="1825" spans="1:16">
      <c r="A1825" s="9" t="s">
        <v>4122</v>
      </c>
      <c r="B1825" s="9" t="s">
        <v>4123</v>
      </c>
      <c r="C1825" s="9" t="s">
        <v>13</v>
      </c>
      <c r="D1825" s="9" t="s">
        <v>14</v>
      </c>
      <c r="E1825" t="s">
        <v>1388</v>
      </c>
      <c r="F1825" s="11">
        <v>44639.006053240744</v>
      </c>
      <c r="G1825" t="s">
        <v>16</v>
      </c>
      <c r="H1825" t="s">
        <v>17</v>
      </c>
      <c r="I1825" s="12">
        <v>44639.028770949073</v>
      </c>
      <c r="J1825" s="12">
        <v>44639.06311476852</v>
      </c>
      <c r="K1825" s="13">
        <f t="shared" si="199"/>
        <v>49.455100003397092</v>
      </c>
      <c r="L1825" s="3">
        <f t="shared" si="204"/>
        <v>2.0833333837799728E-4</v>
      </c>
      <c r="M1825" s="15">
        <f t="shared" si="200"/>
        <v>0.3</v>
      </c>
      <c r="N1825">
        <f t="shared" si="201"/>
        <v>9891.0200006794184</v>
      </c>
      <c r="O1825" s="10">
        <f t="shared" si="202"/>
        <v>44639.06311476852</v>
      </c>
      <c r="P1825" s="15">
        <f t="shared" si="203"/>
        <v>3</v>
      </c>
    </row>
    <row r="1826" spans="1:16">
      <c r="A1826" s="9" t="s">
        <v>4124</v>
      </c>
      <c r="B1826" s="9" t="s">
        <v>4125</v>
      </c>
      <c r="C1826" s="9" t="s">
        <v>13</v>
      </c>
      <c r="D1826" s="9" t="s">
        <v>14</v>
      </c>
      <c r="E1826" t="s">
        <v>1233</v>
      </c>
      <c r="F1826" s="11">
        <v>44639.03638888889</v>
      </c>
      <c r="G1826" t="s">
        <v>16</v>
      </c>
      <c r="H1826" t="s">
        <v>17</v>
      </c>
      <c r="I1826" s="12">
        <v>44639.054258611111</v>
      </c>
      <c r="J1826" s="12">
        <v>44639.086204027779</v>
      </c>
      <c r="K1826" s="13">
        <f t="shared" si="199"/>
        <v>46.001400001114234</v>
      </c>
      <c r="L1826" s="3">
        <f t="shared" si="204"/>
        <v>3.0335648145410232E-2</v>
      </c>
      <c r="M1826" s="15">
        <f t="shared" si="200"/>
        <v>43.68333333333333</v>
      </c>
      <c r="N1826">
        <f t="shared" si="201"/>
        <v>9200.2800002228469</v>
      </c>
      <c r="O1826" s="10">
        <f t="shared" si="202"/>
        <v>44639.086204027779</v>
      </c>
      <c r="P1826" s="15">
        <f t="shared" si="203"/>
        <v>3</v>
      </c>
    </row>
    <row r="1827" spans="1:16">
      <c r="A1827" s="9" t="s">
        <v>4126</v>
      </c>
      <c r="B1827" s="9" t="s">
        <v>4127</v>
      </c>
      <c r="C1827" s="9" t="s">
        <v>20</v>
      </c>
      <c r="D1827" s="9" t="s">
        <v>21</v>
      </c>
      <c r="E1827" t="s">
        <v>335</v>
      </c>
      <c r="F1827" s="11">
        <v>44639.049629629626</v>
      </c>
      <c r="G1827" t="s">
        <v>16</v>
      </c>
      <c r="H1827" t="s">
        <v>23</v>
      </c>
      <c r="I1827" s="12">
        <v>44639.073711921294</v>
      </c>
      <c r="J1827" s="12">
        <v>44639.106473796295</v>
      </c>
      <c r="K1827" s="13">
        <f t="shared" si="199"/>
        <v>47.177100002299994</v>
      </c>
      <c r="L1827" s="3">
        <f t="shared" si="204"/>
        <v>1.3240740736364387E-2</v>
      </c>
      <c r="M1827" s="15">
        <f t="shared" si="200"/>
        <v>19.066666666666666</v>
      </c>
      <c r="N1827">
        <f t="shared" si="201"/>
        <v>9435.4200004599988</v>
      </c>
      <c r="O1827" s="10">
        <f t="shared" si="202"/>
        <v>44639.106473796295</v>
      </c>
      <c r="P1827" s="15">
        <f t="shared" si="203"/>
        <v>3</v>
      </c>
    </row>
    <row r="1828" spans="1:16">
      <c r="A1828" s="9" t="s">
        <v>4128</v>
      </c>
      <c r="B1828" s="9" t="s">
        <v>4129</v>
      </c>
      <c r="C1828" s="9" t="s">
        <v>20</v>
      </c>
      <c r="D1828" s="9" t="s">
        <v>21</v>
      </c>
      <c r="E1828" t="s">
        <v>34</v>
      </c>
      <c r="F1828" s="11">
        <v>44639.07240740741</v>
      </c>
      <c r="G1828" t="s">
        <v>16</v>
      </c>
      <c r="H1828" t="s">
        <v>23</v>
      </c>
      <c r="I1828" s="12">
        <v>44639.093389699075</v>
      </c>
      <c r="J1828" s="12">
        <v>44639.127424421298</v>
      </c>
      <c r="K1828" s="13">
        <f t="shared" si="199"/>
        <v>49.010000000707805</v>
      </c>
      <c r="L1828" s="3">
        <f t="shared" si="204"/>
        <v>2.2777777783630881E-2</v>
      </c>
      <c r="M1828" s="15">
        <f t="shared" si="200"/>
        <v>32.799999999999997</v>
      </c>
      <c r="N1828">
        <f t="shared" si="201"/>
        <v>9802.000000141561</v>
      </c>
      <c r="O1828" s="10">
        <f t="shared" si="202"/>
        <v>44639.127424421298</v>
      </c>
      <c r="P1828" s="15">
        <f t="shared" si="203"/>
        <v>3</v>
      </c>
    </row>
    <row r="1829" spans="1:16">
      <c r="A1829" s="9" t="s">
        <v>4130</v>
      </c>
      <c r="B1829" s="9" t="s">
        <v>4131</v>
      </c>
      <c r="C1829" s="9" t="s">
        <v>13</v>
      </c>
      <c r="D1829" s="9" t="s">
        <v>14</v>
      </c>
      <c r="E1829" t="s">
        <v>417</v>
      </c>
      <c r="F1829" s="11">
        <v>44639.086053240739</v>
      </c>
      <c r="G1829" t="s">
        <v>16</v>
      </c>
      <c r="H1829" t="s">
        <v>23</v>
      </c>
      <c r="I1829" s="12">
        <v>44639.108218032408</v>
      </c>
      <c r="J1829" s="12">
        <v>44639.142819074077</v>
      </c>
      <c r="K1829" s="13">
        <f t="shared" si="199"/>
        <v>49.825500003062189</v>
      </c>
      <c r="L1829" s="3">
        <f t="shared" si="204"/>
        <v>1.3645833329064772E-2</v>
      </c>
      <c r="M1829" s="15">
        <f t="shared" si="200"/>
        <v>19.649999999999999</v>
      </c>
      <c r="N1829">
        <f t="shared" si="201"/>
        <v>9965.1000006124377</v>
      </c>
      <c r="O1829" s="10">
        <f t="shared" si="202"/>
        <v>44639.142819074077</v>
      </c>
      <c r="P1829" s="15">
        <f t="shared" si="203"/>
        <v>3</v>
      </c>
    </row>
    <row r="1830" spans="1:16">
      <c r="A1830" s="9" t="s">
        <v>4132</v>
      </c>
      <c r="B1830" s="9" t="s">
        <v>4133</v>
      </c>
      <c r="C1830" s="9" t="s">
        <v>20</v>
      </c>
      <c r="D1830" s="9" t="s">
        <v>21</v>
      </c>
      <c r="E1830" t="s">
        <v>65</v>
      </c>
      <c r="F1830" s="11">
        <v>44639.090671296297</v>
      </c>
      <c r="G1830" t="s">
        <v>16</v>
      </c>
      <c r="H1830" t="s">
        <v>23</v>
      </c>
      <c r="I1830" s="12">
        <v>44639.113653796296</v>
      </c>
      <c r="J1830" s="12">
        <v>44639.146108657405</v>
      </c>
      <c r="K1830" s="13">
        <f t="shared" si="199"/>
        <v>46.73499999800697</v>
      </c>
      <c r="L1830" s="3">
        <f t="shared" si="204"/>
        <v>4.6180555582395755E-3</v>
      </c>
      <c r="M1830" s="15">
        <f t="shared" si="200"/>
        <v>6.65</v>
      </c>
      <c r="N1830">
        <f t="shared" si="201"/>
        <v>9346.9999996013939</v>
      </c>
      <c r="O1830" s="10">
        <f t="shared" si="202"/>
        <v>44639.146108657405</v>
      </c>
      <c r="P1830" s="15">
        <f t="shared" si="203"/>
        <v>3</v>
      </c>
    </row>
    <row r="1831" spans="1:16">
      <c r="A1831" s="9" t="s">
        <v>4134</v>
      </c>
      <c r="B1831" s="9" t="s">
        <v>4135</v>
      </c>
      <c r="C1831" s="9" t="s">
        <v>748</v>
      </c>
      <c r="D1831" s="9" t="s">
        <v>748</v>
      </c>
      <c r="E1831" t="s">
        <v>682</v>
      </c>
      <c r="F1831" s="11">
        <v>44639.104722222219</v>
      </c>
      <c r="G1831" t="s">
        <v>16</v>
      </c>
      <c r="H1831" t="s">
        <v>23</v>
      </c>
      <c r="I1831" s="12">
        <v>44639.126694444443</v>
      </c>
      <c r="J1831" s="12">
        <v>44639.159301527776</v>
      </c>
      <c r="K1831" s="13">
        <f t="shared" si="199"/>
        <v>46.954199998872355</v>
      </c>
      <c r="L1831" s="3">
        <f t="shared" si="204"/>
        <v>1.4050925921765156E-2</v>
      </c>
      <c r="M1831" s="15">
        <f t="shared" si="200"/>
        <v>20.233333333333334</v>
      </c>
      <c r="N1831">
        <f t="shared" si="201"/>
        <v>9390.8399997744709</v>
      </c>
      <c r="O1831" s="10">
        <f t="shared" si="202"/>
        <v>44639.159301527776</v>
      </c>
      <c r="P1831" s="15">
        <f t="shared" si="203"/>
        <v>3</v>
      </c>
    </row>
    <row r="1832" spans="1:16">
      <c r="A1832" s="9" t="s">
        <v>4136</v>
      </c>
      <c r="B1832" s="9" t="s">
        <v>4137</v>
      </c>
      <c r="C1832" s="9" t="s">
        <v>20</v>
      </c>
      <c r="D1832" s="9" t="s">
        <v>21</v>
      </c>
      <c r="E1832" t="s">
        <v>257</v>
      </c>
      <c r="F1832" s="11">
        <v>44639.149004629631</v>
      </c>
      <c r="G1832" t="s">
        <v>16</v>
      </c>
      <c r="H1832" t="s">
        <v>23</v>
      </c>
      <c r="I1832" s="12">
        <v>44639.168084421297</v>
      </c>
      <c r="J1832" s="12">
        <v>44639.202792337965</v>
      </c>
      <c r="K1832" s="13">
        <f t="shared" si="199"/>
        <v>49.979400001466274</v>
      </c>
      <c r="L1832" s="3">
        <f t="shared" si="204"/>
        <v>4.4282407412538305E-2</v>
      </c>
      <c r="M1832" s="15">
        <f t="shared" si="200"/>
        <v>63.766666666666666</v>
      </c>
      <c r="N1832">
        <f t="shared" si="201"/>
        <v>9995.8800002932549</v>
      </c>
      <c r="O1832" s="10">
        <f t="shared" si="202"/>
        <v>44639.202792337965</v>
      </c>
      <c r="P1832" s="15">
        <f t="shared" si="203"/>
        <v>3</v>
      </c>
    </row>
    <row r="1833" spans="1:16">
      <c r="A1833" s="9" t="s">
        <v>4138</v>
      </c>
      <c r="B1833" s="9" t="s">
        <v>4139</v>
      </c>
      <c r="C1833" s="9" t="s">
        <v>89</v>
      </c>
      <c r="D1833" s="9" t="s">
        <v>90</v>
      </c>
      <c r="E1833" t="s">
        <v>91</v>
      </c>
      <c r="F1833" s="11">
        <v>44639.172858796293</v>
      </c>
      <c r="G1833" t="s">
        <v>16</v>
      </c>
      <c r="H1833" t="s">
        <v>23</v>
      </c>
      <c r="I1833" s="12">
        <v>44639.190810810185</v>
      </c>
      <c r="J1833" s="12">
        <v>44639.219703726849</v>
      </c>
      <c r="K1833" s="13">
        <f t="shared" si="199"/>
        <v>41.605799995595589</v>
      </c>
      <c r="L1833" s="3">
        <f t="shared" si="204"/>
        <v>2.3854166662204079E-2</v>
      </c>
      <c r="M1833" s="15">
        <f t="shared" si="200"/>
        <v>34.35</v>
      </c>
      <c r="N1833">
        <f t="shared" si="201"/>
        <v>8321.1599991191179</v>
      </c>
      <c r="O1833" s="10">
        <f t="shared" si="202"/>
        <v>44639.219703726849</v>
      </c>
      <c r="P1833" s="15">
        <f t="shared" si="203"/>
        <v>3</v>
      </c>
    </row>
    <row r="1834" spans="1:16">
      <c r="A1834" s="9" t="s">
        <v>4140</v>
      </c>
      <c r="B1834" s="9" t="s">
        <v>4141</v>
      </c>
      <c r="C1834" s="9" t="s">
        <v>412</v>
      </c>
      <c r="D1834" s="9" t="s">
        <v>413</v>
      </c>
      <c r="E1834" t="s">
        <v>767</v>
      </c>
      <c r="F1834" s="11">
        <v>44639.185763888891</v>
      </c>
      <c r="G1834" t="s">
        <v>16</v>
      </c>
      <c r="H1834" t="s">
        <v>23</v>
      </c>
      <c r="I1834" s="12">
        <v>44639.206464861112</v>
      </c>
      <c r="J1834" s="12">
        <v>44639.233681041667</v>
      </c>
      <c r="K1834" s="13">
        <f t="shared" si="199"/>
        <v>39.191299999365583</v>
      </c>
      <c r="L1834" s="3">
        <f t="shared" si="204"/>
        <v>1.2905092597065959E-2</v>
      </c>
      <c r="M1834" s="15">
        <f t="shared" si="200"/>
        <v>18.583333333333332</v>
      </c>
      <c r="N1834">
        <f t="shared" si="201"/>
        <v>7838.2599998731166</v>
      </c>
      <c r="O1834" s="10">
        <f t="shared" si="202"/>
        <v>44639.233681041667</v>
      </c>
      <c r="P1834" s="15">
        <f t="shared" si="203"/>
        <v>3</v>
      </c>
    </row>
    <row r="1835" spans="1:16">
      <c r="A1835" s="9" t="s">
        <v>4142</v>
      </c>
      <c r="B1835" s="9" t="s">
        <v>4143</v>
      </c>
      <c r="C1835" s="9" t="s">
        <v>246</v>
      </c>
      <c r="D1835" s="9" t="s">
        <v>247</v>
      </c>
      <c r="E1835" t="s">
        <v>770</v>
      </c>
      <c r="F1835" s="11">
        <v>44639.254884259259</v>
      </c>
      <c r="G1835" t="s">
        <v>16</v>
      </c>
      <c r="H1835" t="s">
        <v>17</v>
      </c>
      <c r="I1835" s="12">
        <v>44639.277420092592</v>
      </c>
      <c r="J1835" s="12">
        <v>44639.312141134258</v>
      </c>
      <c r="K1835" s="13">
        <f t="shared" si="199"/>
        <v>49.998299998696893</v>
      </c>
      <c r="L1835" s="3">
        <f t="shared" si="204"/>
        <v>6.9120370368182193E-2</v>
      </c>
      <c r="M1835" s="15">
        <f t="shared" si="200"/>
        <v>99.533333333333331</v>
      </c>
      <c r="N1835">
        <f t="shared" si="201"/>
        <v>9999.6599997393787</v>
      </c>
      <c r="O1835" s="10">
        <f t="shared" si="202"/>
        <v>44639.312141134258</v>
      </c>
      <c r="P1835" s="15">
        <f t="shared" si="203"/>
        <v>3</v>
      </c>
    </row>
    <row r="1836" spans="1:16">
      <c r="A1836" s="9" t="s">
        <v>4144</v>
      </c>
      <c r="B1836" s="9" t="s">
        <v>4145</v>
      </c>
      <c r="C1836" s="9" t="s">
        <v>20</v>
      </c>
      <c r="D1836" s="9" t="s">
        <v>21</v>
      </c>
      <c r="E1836" t="s">
        <v>62</v>
      </c>
      <c r="F1836" s="11">
        <v>44639.25577546296</v>
      </c>
      <c r="G1836" t="s">
        <v>16</v>
      </c>
      <c r="H1836" t="s">
        <v>23</v>
      </c>
      <c r="I1836" s="12">
        <v>44639.276821712963</v>
      </c>
      <c r="J1836" s="12">
        <v>44639.311409560185</v>
      </c>
      <c r="K1836" s="13">
        <f t="shared" si="199"/>
        <v>49.806499999249354</v>
      </c>
      <c r="L1836" s="3">
        <f t="shared" si="204"/>
        <v>8.9120370103046298E-4</v>
      </c>
      <c r="M1836" s="15">
        <f t="shared" si="200"/>
        <v>1.2833333333333332</v>
      </c>
      <c r="N1836">
        <f t="shared" si="201"/>
        <v>9961.2999998498708</v>
      </c>
      <c r="O1836" s="10">
        <f t="shared" si="202"/>
        <v>44639.311409560185</v>
      </c>
      <c r="P1836" s="15">
        <f t="shared" si="203"/>
        <v>3</v>
      </c>
    </row>
    <row r="1837" spans="1:16">
      <c r="A1837" s="9" t="s">
        <v>4146</v>
      </c>
      <c r="B1837" s="9" t="s">
        <v>4147</v>
      </c>
      <c r="C1837" s="9" t="s">
        <v>306</v>
      </c>
      <c r="D1837" s="9" t="s">
        <v>306</v>
      </c>
      <c r="E1837" t="s">
        <v>119</v>
      </c>
      <c r="F1837" s="11">
        <v>44639.255879629629</v>
      </c>
      <c r="G1837" t="s">
        <v>16</v>
      </c>
      <c r="H1837" t="s">
        <v>23</v>
      </c>
      <c r="I1837" s="12">
        <v>44639.277973587959</v>
      </c>
      <c r="J1837" s="12">
        <v>44639.312666921294</v>
      </c>
      <c r="K1837" s="13">
        <f t="shared" si="199"/>
        <v>49.958400002215058</v>
      </c>
      <c r="L1837" s="3">
        <f t="shared" si="204"/>
        <v>1.0416666918899864E-4</v>
      </c>
      <c r="M1837" s="15">
        <f t="shared" si="200"/>
        <v>0.15</v>
      </c>
      <c r="N1837">
        <f t="shared" si="201"/>
        <v>9991.6800004430115</v>
      </c>
      <c r="O1837" s="10">
        <f t="shared" si="202"/>
        <v>44639.312666921294</v>
      </c>
      <c r="P1837" s="15">
        <f t="shared" si="203"/>
        <v>3</v>
      </c>
    </row>
    <row r="1838" spans="1:16">
      <c r="A1838" s="9" t="s">
        <v>4148</v>
      </c>
      <c r="B1838" s="9" t="s">
        <v>4149</v>
      </c>
      <c r="C1838" s="9" t="s">
        <v>13</v>
      </c>
      <c r="D1838" s="9" t="s">
        <v>14</v>
      </c>
      <c r="E1838" t="s">
        <v>71</v>
      </c>
      <c r="F1838" s="11">
        <v>44639.25640046296</v>
      </c>
      <c r="G1838" t="s">
        <v>16</v>
      </c>
      <c r="H1838" t="s">
        <v>17</v>
      </c>
      <c r="I1838" s="12">
        <v>44639.275632824072</v>
      </c>
      <c r="J1838" s="12">
        <v>44639.309280046298</v>
      </c>
      <c r="K1838" s="13">
        <f t="shared" si="199"/>
        <v>48.452000005636364</v>
      </c>
      <c r="L1838" s="3">
        <f t="shared" si="204"/>
        <v>5.2083333139307797E-4</v>
      </c>
      <c r="M1838" s="15">
        <f t="shared" si="200"/>
        <v>0.75</v>
      </c>
      <c r="N1838">
        <f t="shared" si="201"/>
        <v>9690.4000011272728</v>
      </c>
      <c r="O1838" s="10">
        <f t="shared" si="202"/>
        <v>44639.309280046298</v>
      </c>
      <c r="P1838" s="15">
        <f t="shared" si="203"/>
        <v>3</v>
      </c>
    </row>
    <row r="1839" spans="1:16">
      <c r="A1839" s="9" t="s">
        <v>4150</v>
      </c>
      <c r="B1839" s="9" t="s">
        <v>4151</v>
      </c>
      <c r="C1839" s="9" t="s">
        <v>13</v>
      </c>
      <c r="D1839" s="9" t="s">
        <v>14</v>
      </c>
      <c r="E1839" t="s">
        <v>506</v>
      </c>
      <c r="F1839" s="11">
        <v>44639.256493055553</v>
      </c>
      <c r="G1839" t="s">
        <v>16</v>
      </c>
      <c r="H1839" t="s">
        <v>23</v>
      </c>
      <c r="I1839" s="12">
        <v>44639.279442083331</v>
      </c>
      <c r="J1839" s="12">
        <v>44639.312779583335</v>
      </c>
      <c r="K1839" s="13">
        <f t="shared" si="199"/>
        <v>48.006000006571412</v>
      </c>
      <c r="L1839" s="3">
        <f t="shared" si="204"/>
        <v>9.2592592409346253E-5</v>
      </c>
      <c r="M1839" s="15">
        <f t="shared" si="200"/>
        <v>0.13333333333333333</v>
      </c>
      <c r="N1839">
        <f t="shared" si="201"/>
        <v>9601.2000013142824</v>
      </c>
      <c r="O1839" s="10">
        <f t="shared" si="202"/>
        <v>44639.312779583335</v>
      </c>
      <c r="P1839" s="15">
        <f t="shared" si="203"/>
        <v>3</v>
      </c>
    </row>
    <row r="1840" spans="1:16">
      <c r="A1840" s="9" t="s">
        <v>4152</v>
      </c>
      <c r="B1840" s="9" t="s">
        <v>4153</v>
      </c>
      <c r="C1840" s="9" t="s">
        <v>345</v>
      </c>
      <c r="D1840" s="9" t="s">
        <v>346</v>
      </c>
      <c r="E1840" t="s">
        <v>219</v>
      </c>
      <c r="F1840" s="11">
        <v>44639.272037037037</v>
      </c>
      <c r="G1840" t="s">
        <v>16</v>
      </c>
      <c r="H1840" t="s">
        <v>23</v>
      </c>
      <c r="I1840" s="12">
        <v>44639.293336620372</v>
      </c>
      <c r="J1840" s="12">
        <v>44639.322941203704</v>
      </c>
      <c r="K1840" s="13">
        <f t="shared" si="199"/>
        <v>42.630599996773526</v>
      </c>
      <c r="L1840" s="3">
        <f t="shared" si="204"/>
        <v>1.5543981484370306E-2</v>
      </c>
      <c r="M1840" s="15">
        <f t="shared" si="200"/>
        <v>22.383333333333333</v>
      </c>
      <c r="N1840">
        <f t="shared" si="201"/>
        <v>8526.1199993547052</v>
      </c>
      <c r="O1840" s="10">
        <f t="shared" si="202"/>
        <v>44639.322941203704</v>
      </c>
      <c r="P1840" s="15">
        <f t="shared" si="203"/>
        <v>3</v>
      </c>
    </row>
    <row r="1841" spans="1:16">
      <c r="A1841" s="9" t="s">
        <v>4154</v>
      </c>
      <c r="B1841" s="9" t="s">
        <v>4155</v>
      </c>
      <c r="C1841" s="9" t="s">
        <v>218</v>
      </c>
      <c r="D1841" s="9" t="s">
        <v>218</v>
      </c>
      <c r="E1841" t="s">
        <v>145</v>
      </c>
      <c r="F1841" s="11">
        <v>44639.272476851853</v>
      </c>
      <c r="G1841" t="s">
        <v>16</v>
      </c>
      <c r="H1841" t="s">
        <v>23</v>
      </c>
      <c r="I1841" s="12">
        <v>44639.289203032407</v>
      </c>
      <c r="J1841" s="12">
        <v>44639.320329837959</v>
      </c>
      <c r="K1841" s="13">
        <f t="shared" si="199"/>
        <v>44.822599994949996</v>
      </c>
      <c r="L1841" s="3">
        <f t="shared" si="204"/>
        <v>4.398148157633841E-4</v>
      </c>
      <c r="M1841" s="15">
        <f t="shared" si="200"/>
        <v>0.6333333333333333</v>
      </c>
      <c r="N1841">
        <f t="shared" si="201"/>
        <v>8964.5199989899993</v>
      </c>
      <c r="O1841" s="10">
        <f t="shared" si="202"/>
        <v>44639.320329837959</v>
      </c>
      <c r="P1841" s="15">
        <f t="shared" si="203"/>
        <v>3</v>
      </c>
    </row>
    <row r="1842" spans="1:16">
      <c r="A1842" s="9" t="s">
        <v>4156</v>
      </c>
      <c r="B1842" s="9" t="s">
        <v>4157</v>
      </c>
      <c r="C1842" s="9" t="s">
        <v>165</v>
      </c>
      <c r="D1842" s="9" t="s">
        <v>82</v>
      </c>
      <c r="E1842" t="s">
        <v>157</v>
      </c>
      <c r="F1842" s="11">
        <v>44639.273460648146</v>
      </c>
      <c r="G1842" t="s">
        <v>16</v>
      </c>
      <c r="H1842" t="s">
        <v>23</v>
      </c>
      <c r="I1842" s="12">
        <v>44639.294223912038</v>
      </c>
      <c r="J1842" s="12">
        <v>44639.326339328705</v>
      </c>
      <c r="K1842" s="13">
        <f t="shared" si="199"/>
        <v>46.246200000168756</v>
      </c>
      <c r="L1842" s="3">
        <f t="shared" si="204"/>
        <v>9.8379629343980923E-4</v>
      </c>
      <c r="M1842" s="15">
        <f t="shared" si="200"/>
        <v>1.4166666666666667</v>
      </c>
      <c r="N1842">
        <f t="shared" si="201"/>
        <v>9249.2400000337511</v>
      </c>
      <c r="O1842" s="10">
        <f t="shared" si="202"/>
        <v>44639.326339328705</v>
      </c>
      <c r="P1842" s="15">
        <f t="shared" si="203"/>
        <v>3</v>
      </c>
    </row>
    <row r="1843" spans="1:16">
      <c r="A1843" s="9" t="s">
        <v>4158</v>
      </c>
      <c r="B1843" s="9" t="s">
        <v>4159</v>
      </c>
      <c r="C1843" s="9" t="s">
        <v>355</v>
      </c>
      <c r="D1843" s="9" t="s">
        <v>355</v>
      </c>
      <c r="E1843" t="s">
        <v>186</v>
      </c>
      <c r="F1843" s="11">
        <v>44639.280810185184</v>
      </c>
      <c r="G1843" t="s">
        <v>16</v>
      </c>
      <c r="H1843" t="s">
        <v>23</v>
      </c>
      <c r="I1843" s="12">
        <v>44639.301461157411</v>
      </c>
      <c r="J1843" s="12">
        <v>44639.334938587963</v>
      </c>
      <c r="K1843" s="13">
        <f t="shared" si="199"/>
        <v>48.207499994896352</v>
      </c>
      <c r="L1843" s="3">
        <f t="shared" si="204"/>
        <v>7.3495370379532687E-3</v>
      </c>
      <c r="M1843" s="15">
        <f t="shared" si="200"/>
        <v>10.583333333333334</v>
      </c>
      <c r="N1843">
        <f t="shared" si="201"/>
        <v>9641.4999989792705</v>
      </c>
      <c r="O1843" s="10">
        <f t="shared" si="202"/>
        <v>44639.334938587963</v>
      </c>
      <c r="P1843" s="15">
        <f t="shared" si="203"/>
        <v>3</v>
      </c>
    </row>
    <row r="1844" spans="1:16">
      <c r="A1844" s="9" t="s">
        <v>4160</v>
      </c>
      <c r="B1844" s="9" t="s">
        <v>4161</v>
      </c>
      <c r="C1844" s="9" t="s">
        <v>151</v>
      </c>
      <c r="D1844" s="9" t="s">
        <v>82</v>
      </c>
      <c r="E1844" t="s">
        <v>137</v>
      </c>
      <c r="F1844" s="11">
        <v>44639.284733796296</v>
      </c>
      <c r="G1844" t="s">
        <v>16</v>
      </c>
      <c r="H1844" t="s">
        <v>23</v>
      </c>
      <c r="I1844" s="12">
        <v>44639.306455185186</v>
      </c>
      <c r="J1844" s="12">
        <v>44639.340243240738</v>
      </c>
      <c r="K1844" s="13">
        <f t="shared" si="199"/>
        <v>48.654799995711073</v>
      </c>
      <c r="L1844" s="3">
        <f t="shared" si="204"/>
        <v>3.9236111115314998E-3</v>
      </c>
      <c r="M1844" s="15">
        <f t="shared" si="200"/>
        <v>5.65</v>
      </c>
      <c r="N1844">
        <f t="shared" si="201"/>
        <v>9730.9599991422147</v>
      </c>
      <c r="O1844" s="10">
        <f t="shared" si="202"/>
        <v>44639.340243240738</v>
      </c>
      <c r="P1844" s="15">
        <f t="shared" si="203"/>
        <v>3</v>
      </c>
    </row>
    <row r="1845" spans="1:16">
      <c r="A1845" s="9" t="s">
        <v>4162</v>
      </c>
      <c r="B1845" s="9" t="s">
        <v>4163</v>
      </c>
      <c r="C1845" s="9" t="s">
        <v>20</v>
      </c>
      <c r="D1845" s="9" t="s">
        <v>21</v>
      </c>
      <c r="E1845" t="s">
        <v>22</v>
      </c>
      <c r="F1845" s="11">
        <v>44639.288402777776</v>
      </c>
      <c r="G1845" t="s">
        <v>16</v>
      </c>
      <c r="H1845" t="s">
        <v>23</v>
      </c>
      <c r="I1845" s="12">
        <v>44639.307995208335</v>
      </c>
      <c r="J1845" s="12">
        <v>44639.342717361113</v>
      </c>
      <c r="K1845" s="13">
        <f t="shared" si="199"/>
        <v>49.999899999238551</v>
      </c>
      <c r="L1845" s="3">
        <f t="shared" si="204"/>
        <v>3.6689814805868082E-3</v>
      </c>
      <c r="M1845" s="15">
        <f t="shared" si="200"/>
        <v>5.2833333333333332</v>
      </c>
      <c r="N1845">
        <f t="shared" si="201"/>
        <v>9999.9799998477101</v>
      </c>
      <c r="O1845" s="10">
        <f t="shared" si="202"/>
        <v>44639.342717361113</v>
      </c>
      <c r="P1845" s="15">
        <f t="shared" si="203"/>
        <v>3</v>
      </c>
    </row>
    <row r="1846" spans="1:16">
      <c r="A1846" s="9" t="s">
        <v>4164</v>
      </c>
      <c r="B1846" s="9" t="s">
        <v>4165</v>
      </c>
      <c r="C1846" s="9" t="s">
        <v>13</v>
      </c>
      <c r="D1846" s="9" t="s">
        <v>14</v>
      </c>
      <c r="E1846" t="s">
        <v>2099</v>
      </c>
      <c r="F1846" s="11">
        <v>44639.293402777781</v>
      </c>
      <c r="G1846" t="s">
        <v>16</v>
      </c>
      <c r="H1846" t="s">
        <v>17</v>
      </c>
      <c r="I1846" s="12">
        <v>44639.311960902778</v>
      </c>
      <c r="J1846" s="12">
        <v>44639.345638611114</v>
      </c>
      <c r="K1846" s="13">
        <f t="shared" si="199"/>
        <v>48.495900003472343</v>
      </c>
      <c r="L1846" s="3">
        <f t="shared" si="204"/>
        <v>5.0000000046566129E-3</v>
      </c>
      <c r="M1846" s="15">
        <f t="shared" si="200"/>
        <v>7.2</v>
      </c>
      <c r="N1846">
        <f t="shared" si="201"/>
        <v>9699.1800006944686</v>
      </c>
      <c r="O1846" s="10">
        <f t="shared" si="202"/>
        <v>44639.345638611114</v>
      </c>
      <c r="P1846" s="15">
        <f t="shared" si="203"/>
        <v>3</v>
      </c>
    </row>
    <row r="1847" spans="1:16">
      <c r="A1847" s="9" t="s">
        <v>4166</v>
      </c>
      <c r="B1847" s="9" t="s">
        <v>4167</v>
      </c>
      <c r="C1847" s="9" t="s">
        <v>1428</v>
      </c>
      <c r="D1847" s="9" t="s">
        <v>1429</v>
      </c>
      <c r="E1847" t="s">
        <v>152</v>
      </c>
      <c r="F1847" s="11">
        <v>44639.293692129628</v>
      </c>
      <c r="G1847" t="s">
        <v>16</v>
      </c>
      <c r="H1847" t="s">
        <v>23</v>
      </c>
      <c r="I1847" s="12">
        <v>44639.314600532409</v>
      </c>
      <c r="J1847" s="12">
        <v>44639.345176712966</v>
      </c>
      <c r="K1847" s="13">
        <f t="shared" si="199"/>
        <v>44.029700002865866</v>
      </c>
      <c r="L1847" s="3">
        <f t="shared" si="204"/>
        <v>2.8935184673173353E-4</v>
      </c>
      <c r="M1847" s="15">
        <f t="shared" si="200"/>
        <v>0.41666666666666669</v>
      </c>
      <c r="N1847">
        <f t="shared" si="201"/>
        <v>8805.9400005731732</v>
      </c>
      <c r="O1847" s="10">
        <f t="shared" si="202"/>
        <v>44639.345176712966</v>
      </c>
      <c r="P1847" s="15">
        <f t="shared" si="203"/>
        <v>3</v>
      </c>
    </row>
    <row r="1848" spans="1:16">
      <c r="A1848" s="9" t="s">
        <v>4168</v>
      </c>
      <c r="B1848" s="9" t="s">
        <v>4169</v>
      </c>
      <c r="C1848" s="9" t="s">
        <v>1142</v>
      </c>
      <c r="D1848" s="9" t="s">
        <v>82</v>
      </c>
      <c r="E1848" t="s">
        <v>100</v>
      </c>
      <c r="F1848" s="11">
        <v>44639.30431712963</v>
      </c>
      <c r="G1848" t="s">
        <v>16</v>
      </c>
      <c r="H1848" t="s">
        <v>23</v>
      </c>
      <c r="I1848" s="12">
        <v>44639.325002893522</v>
      </c>
      <c r="J1848" s="12">
        <v>44639.357232199072</v>
      </c>
      <c r="K1848" s="13">
        <f t="shared" si="199"/>
        <v>46.410199992824346</v>
      </c>
      <c r="L1848" s="3">
        <f t="shared" si="204"/>
        <v>1.0625000002619345E-2</v>
      </c>
      <c r="M1848" s="15">
        <f t="shared" si="200"/>
        <v>15.3</v>
      </c>
      <c r="N1848">
        <f t="shared" si="201"/>
        <v>9282.0399985648692</v>
      </c>
      <c r="O1848" s="10">
        <f t="shared" si="202"/>
        <v>44639.357232199072</v>
      </c>
      <c r="P1848" s="15">
        <f t="shared" si="203"/>
        <v>3</v>
      </c>
    </row>
    <row r="1849" spans="1:16">
      <c r="A1849" s="9" t="s">
        <v>4170</v>
      </c>
      <c r="B1849" s="9" t="s">
        <v>4171</v>
      </c>
      <c r="C1849" s="9" t="s">
        <v>202</v>
      </c>
      <c r="D1849" s="9" t="s">
        <v>202</v>
      </c>
      <c r="E1849" t="s">
        <v>544</v>
      </c>
      <c r="F1849" s="11">
        <v>44639.311493055553</v>
      </c>
      <c r="G1849" t="s">
        <v>16</v>
      </c>
      <c r="H1849" t="s">
        <v>23</v>
      </c>
      <c r="I1849" s="12">
        <v>44639.33474770833</v>
      </c>
      <c r="J1849" s="12">
        <v>44639.369468819445</v>
      </c>
      <c r="K1849" s="13">
        <f t="shared" si="199"/>
        <v>49.998400005279109</v>
      </c>
      <c r="L1849" s="3">
        <f t="shared" si="204"/>
        <v>7.175925922638271E-3</v>
      </c>
      <c r="M1849" s="15">
        <f t="shared" si="200"/>
        <v>10.333333333333334</v>
      </c>
      <c r="N1849">
        <f t="shared" si="201"/>
        <v>9999.6800010558218</v>
      </c>
      <c r="O1849" s="10">
        <f t="shared" si="202"/>
        <v>44639.369468819445</v>
      </c>
      <c r="P1849" s="15">
        <f t="shared" si="203"/>
        <v>3</v>
      </c>
    </row>
    <row r="1850" spans="1:16">
      <c r="A1850" s="9" t="s">
        <v>4172</v>
      </c>
      <c r="B1850" s="9" t="s">
        <v>4173</v>
      </c>
      <c r="C1850" s="9" t="s">
        <v>706</v>
      </c>
      <c r="D1850" s="9" t="s">
        <v>706</v>
      </c>
      <c r="E1850" t="s">
        <v>707</v>
      </c>
      <c r="F1850" s="11">
        <v>44639.312291666669</v>
      </c>
      <c r="G1850" t="s">
        <v>16</v>
      </c>
      <c r="H1850" t="s">
        <v>23</v>
      </c>
      <c r="I1850" s="12">
        <v>44639.32980673611</v>
      </c>
      <c r="J1850" s="12">
        <v>44639.363695416665</v>
      </c>
      <c r="K1850" s="13">
        <f t="shared" si="199"/>
        <v>48.799699998926371</v>
      </c>
      <c r="L1850" s="3">
        <f t="shared" si="204"/>
        <v>7.9861111589707434E-4</v>
      </c>
      <c r="M1850" s="15">
        <f t="shared" si="200"/>
        <v>1.1499999999999999</v>
      </c>
      <c r="N1850">
        <f t="shared" si="201"/>
        <v>9759.9399997852743</v>
      </c>
      <c r="O1850" s="10">
        <f t="shared" si="202"/>
        <v>44639.363695416665</v>
      </c>
      <c r="P1850" s="15">
        <f t="shared" si="203"/>
        <v>3</v>
      </c>
    </row>
    <row r="1851" spans="1:16">
      <c r="A1851" s="9" t="s">
        <v>4174</v>
      </c>
      <c r="B1851" s="9" t="s">
        <v>4175</v>
      </c>
      <c r="C1851" s="9" t="s">
        <v>13</v>
      </c>
      <c r="D1851" s="9" t="s">
        <v>14</v>
      </c>
      <c r="E1851" t="s">
        <v>4176</v>
      </c>
      <c r="F1851" s="11">
        <v>44639.320335648146</v>
      </c>
      <c r="G1851" t="s">
        <v>16</v>
      </c>
      <c r="H1851" t="s">
        <v>17</v>
      </c>
      <c r="I1851" s="12">
        <v>44639.341787384263</v>
      </c>
      <c r="J1851" s="12">
        <v>44639.368077384257</v>
      </c>
      <c r="K1851" s="13">
        <f t="shared" si="199"/>
        <v>37.857599991839379</v>
      </c>
      <c r="L1851" s="3">
        <f t="shared" si="204"/>
        <v>8.0439814773853868E-3</v>
      </c>
      <c r="M1851" s="15">
        <f t="shared" si="200"/>
        <v>11.583333333333334</v>
      </c>
      <c r="N1851">
        <f t="shared" si="201"/>
        <v>7571.5199983678758</v>
      </c>
      <c r="O1851" s="10">
        <f t="shared" si="202"/>
        <v>44639.368077384257</v>
      </c>
      <c r="P1851" s="15">
        <f t="shared" si="203"/>
        <v>3</v>
      </c>
    </row>
    <row r="1852" spans="1:16">
      <c r="A1852" s="9" t="s">
        <v>4177</v>
      </c>
      <c r="B1852" s="9" t="s">
        <v>4178</v>
      </c>
      <c r="C1852" s="9" t="s">
        <v>206</v>
      </c>
      <c r="D1852" s="9" t="s">
        <v>207</v>
      </c>
      <c r="E1852" t="s">
        <v>2177</v>
      </c>
      <c r="F1852" s="11">
        <v>44639.333981481483</v>
      </c>
      <c r="G1852" t="s">
        <v>16</v>
      </c>
      <c r="H1852" t="s">
        <v>23</v>
      </c>
      <c r="I1852" s="12">
        <v>44639.352085856481</v>
      </c>
      <c r="J1852" s="12">
        <v>44639.385128773145</v>
      </c>
      <c r="K1852" s="13">
        <f t="shared" si="199"/>
        <v>47.581799996551126</v>
      </c>
      <c r="L1852" s="3">
        <f t="shared" si="204"/>
        <v>1.3645833336340729E-2</v>
      </c>
      <c r="M1852" s="15">
        <f t="shared" si="200"/>
        <v>19.649999999999999</v>
      </c>
      <c r="N1852">
        <f t="shared" si="201"/>
        <v>9516.3599993102252</v>
      </c>
      <c r="O1852" s="10">
        <f t="shared" si="202"/>
        <v>44639.385128773145</v>
      </c>
      <c r="P1852" s="15">
        <f t="shared" si="203"/>
        <v>3</v>
      </c>
    </row>
    <row r="1853" spans="1:16">
      <c r="A1853" s="9" t="s">
        <v>4179</v>
      </c>
      <c r="B1853" s="9" t="s">
        <v>4180</v>
      </c>
      <c r="C1853" s="9" t="s">
        <v>241</v>
      </c>
      <c r="D1853" s="9" t="s">
        <v>242</v>
      </c>
      <c r="E1853" t="s">
        <v>1495</v>
      </c>
      <c r="F1853" s="11">
        <v>44639.335798611108</v>
      </c>
      <c r="G1853" t="s">
        <v>16</v>
      </c>
      <c r="H1853" t="s">
        <v>23</v>
      </c>
      <c r="I1853" s="12">
        <v>44639.353531319444</v>
      </c>
      <c r="J1853" s="12">
        <v>44639.388087777777</v>
      </c>
      <c r="K1853" s="13">
        <f t="shared" si="199"/>
        <v>49.761299999663606</v>
      </c>
      <c r="L1853" s="3">
        <f t="shared" si="204"/>
        <v>1.8171296251239255E-3</v>
      </c>
      <c r="M1853" s="15">
        <f t="shared" si="200"/>
        <v>2.6166666666666667</v>
      </c>
      <c r="N1853">
        <f t="shared" si="201"/>
        <v>9952.2599999327213</v>
      </c>
      <c r="O1853" s="10">
        <f t="shared" si="202"/>
        <v>44639.388087777777</v>
      </c>
      <c r="P1853" s="15">
        <f t="shared" si="203"/>
        <v>3</v>
      </c>
    </row>
    <row r="1854" spans="1:16">
      <c r="A1854" s="9" t="s">
        <v>4181</v>
      </c>
      <c r="B1854" s="9" t="s">
        <v>4182</v>
      </c>
      <c r="C1854" s="9" t="s">
        <v>241</v>
      </c>
      <c r="D1854" s="9" t="s">
        <v>242</v>
      </c>
      <c r="E1854" t="s">
        <v>955</v>
      </c>
      <c r="F1854" s="11">
        <v>44639.336782407408</v>
      </c>
      <c r="G1854" t="s">
        <v>16</v>
      </c>
      <c r="H1854" t="s">
        <v>23</v>
      </c>
      <c r="I1854" s="12">
        <v>44639.356384074075</v>
      </c>
      <c r="J1854" s="12">
        <v>44639.390213657411</v>
      </c>
      <c r="K1854" s="13">
        <f t="shared" si="199"/>
        <v>48.714600002858788</v>
      </c>
      <c r="L1854" s="3">
        <f t="shared" si="204"/>
        <v>9.8379630071576685E-4</v>
      </c>
      <c r="M1854" s="15">
        <f t="shared" si="200"/>
        <v>1.4166666666666667</v>
      </c>
      <c r="N1854">
        <f t="shared" si="201"/>
        <v>9742.9200005717576</v>
      </c>
      <c r="O1854" s="10">
        <f t="shared" si="202"/>
        <v>44639.390213657411</v>
      </c>
      <c r="P1854" s="15">
        <f t="shared" si="203"/>
        <v>3</v>
      </c>
    </row>
    <row r="1855" spans="1:16">
      <c r="A1855" s="9" t="s">
        <v>4183</v>
      </c>
      <c r="B1855" s="9" t="s">
        <v>4184</v>
      </c>
      <c r="C1855" s="9" t="s">
        <v>409</v>
      </c>
      <c r="D1855" s="9" t="s">
        <v>82</v>
      </c>
      <c r="E1855" t="s">
        <v>105</v>
      </c>
      <c r="F1855" s="11">
        <v>44639.339895833335</v>
      </c>
      <c r="G1855" t="s">
        <v>16</v>
      </c>
      <c r="H1855" t="s">
        <v>23</v>
      </c>
      <c r="I1855" s="12">
        <v>44639.362590277779</v>
      </c>
      <c r="J1855" s="12">
        <v>44639.391832638888</v>
      </c>
      <c r="K1855" s="13">
        <f t="shared" si="199"/>
        <v>42.108999998308718</v>
      </c>
      <c r="L1855" s="3">
        <f t="shared" si="204"/>
        <v>3.1134259261307307E-3</v>
      </c>
      <c r="M1855" s="15">
        <f t="shared" si="200"/>
        <v>4.4833333333333334</v>
      </c>
      <c r="N1855">
        <f t="shared" si="201"/>
        <v>8421.7999996617436</v>
      </c>
      <c r="O1855" s="10">
        <f t="shared" si="202"/>
        <v>44639.391832638888</v>
      </c>
      <c r="P1855" s="15">
        <f t="shared" si="203"/>
        <v>3</v>
      </c>
    </row>
    <row r="1856" spans="1:16">
      <c r="A1856" s="9" t="s">
        <v>4185</v>
      </c>
      <c r="B1856" s="9" t="s">
        <v>4186</v>
      </c>
      <c r="C1856" s="9" t="s">
        <v>20</v>
      </c>
      <c r="D1856" s="9" t="s">
        <v>21</v>
      </c>
      <c r="E1856" t="s">
        <v>391</v>
      </c>
      <c r="F1856" s="11">
        <v>44639.342673611114</v>
      </c>
      <c r="G1856" t="s">
        <v>16</v>
      </c>
      <c r="H1856" t="s">
        <v>23</v>
      </c>
      <c r="I1856" s="12">
        <v>44639.360390277776</v>
      </c>
      <c r="J1856" s="12">
        <v>44639.395090347221</v>
      </c>
      <c r="K1856" s="13">
        <f t="shared" si="199"/>
        <v>49.968100001569837</v>
      </c>
      <c r="L1856" s="3">
        <f t="shared" si="204"/>
        <v>2.7777777795563452E-3</v>
      </c>
      <c r="M1856" s="15">
        <f t="shared" si="200"/>
        <v>4</v>
      </c>
      <c r="N1856">
        <f t="shared" si="201"/>
        <v>9993.6200003139675</v>
      </c>
      <c r="O1856" s="10">
        <f t="shared" si="202"/>
        <v>44639.395090347221</v>
      </c>
      <c r="P1856" s="15">
        <f t="shared" si="203"/>
        <v>3</v>
      </c>
    </row>
    <row r="1857" spans="1:16">
      <c r="A1857" s="9" t="s">
        <v>4187</v>
      </c>
      <c r="B1857" s="9" t="s">
        <v>4188</v>
      </c>
      <c r="C1857" s="9" t="s">
        <v>206</v>
      </c>
      <c r="D1857" s="9" t="s">
        <v>207</v>
      </c>
      <c r="E1857" t="s">
        <v>208</v>
      </c>
      <c r="F1857" s="11">
        <v>44639.343912037039</v>
      </c>
      <c r="G1857" t="s">
        <v>16</v>
      </c>
      <c r="H1857" t="s">
        <v>23</v>
      </c>
      <c r="I1857" s="12">
        <v>44639.364679675928</v>
      </c>
      <c r="J1857" s="12">
        <v>44639.392292175929</v>
      </c>
      <c r="K1857" s="13">
        <f t="shared" si="199"/>
        <v>39.762000002665445</v>
      </c>
      <c r="L1857" s="3">
        <f t="shared" si="204"/>
        <v>1.2384259243845008E-3</v>
      </c>
      <c r="M1857" s="15">
        <f t="shared" si="200"/>
        <v>1.7833333333333332</v>
      </c>
      <c r="N1857">
        <f t="shared" si="201"/>
        <v>7952.400000533089</v>
      </c>
      <c r="O1857" s="10">
        <f t="shared" si="202"/>
        <v>44639.392292175929</v>
      </c>
      <c r="P1857" s="15">
        <f t="shared" si="203"/>
        <v>3</v>
      </c>
    </row>
    <row r="1858" spans="1:16">
      <c r="A1858" s="9" t="s">
        <v>4189</v>
      </c>
      <c r="B1858" s="9" t="s">
        <v>4190</v>
      </c>
      <c r="C1858" s="9" t="s">
        <v>522</v>
      </c>
      <c r="D1858" s="9" t="s">
        <v>522</v>
      </c>
      <c r="E1858" t="s">
        <v>199</v>
      </c>
      <c r="F1858" s="11">
        <v>44639.344004629631</v>
      </c>
      <c r="G1858" t="s">
        <v>16</v>
      </c>
      <c r="H1858" t="s">
        <v>23</v>
      </c>
      <c r="I1858" s="12">
        <v>44639.362961574072</v>
      </c>
      <c r="J1858" s="12">
        <v>44639.397681435184</v>
      </c>
      <c r="K1858" s="13">
        <f t="shared" si="199"/>
        <v>49.9966000020504</v>
      </c>
      <c r="L1858" s="3">
        <f t="shared" si="204"/>
        <v>9.2592592409346253E-5</v>
      </c>
      <c r="M1858" s="15">
        <f t="shared" si="200"/>
        <v>0.13333333333333333</v>
      </c>
      <c r="N1858">
        <f t="shared" si="201"/>
        <v>9999.32000041008</v>
      </c>
      <c r="O1858" s="10">
        <f t="shared" si="202"/>
        <v>44639.397681435184</v>
      </c>
      <c r="P1858" s="15">
        <f t="shared" si="203"/>
        <v>3</v>
      </c>
    </row>
    <row r="1859" spans="1:16">
      <c r="A1859" s="9" t="s">
        <v>4191</v>
      </c>
      <c r="B1859" s="9" t="s">
        <v>4192</v>
      </c>
      <c r="C1859" s="9" t="s">
        <v>89</v>
      </c>
      <c r="D1859" s="9" t="s">
        <v>90</v>
      </c>
      <c r="E1859" t="s">
        <v>3809</v>
      </c>
      <c r="F1859" s="11">
        <v>44639.347939814812</v>
      </c>
      <c r="G1859" t="s">
        <v>16</v>
      </c>
      <c r="H1859" t="s">
        <v>23</v>
      </c>
      <c r="I1859" s="12">
        <v>44639.370901898146</v>
      </c>
      <c r="J1859" s="12">
        <v>44639.397783287037</v>
      </c>
      <c r="K1859" s="13">
        <f t="shared" ref="K1859:K1922" si="205">(J1859-I1859)*24*60</f>
        <v>38.709200002485886</v>
      </c>
      <c r="L1859" s="3">
        <f t="shared" si="204"/>
        <v>3.9351851810351945E-3</v>
      </c>
      <c r="M1859" s="15">
        <f t="shared" ref="M1859:M1922" si="206">HOUR(L1859)*60+MINUTE(L1859)+SECOND(L1859)/60</f>
        <v>5.666666666666667</v>
      </c>
      <c r="N1859">
        <f t="shared" ref="N1859:N1922" si="207">K1859*200</f>
        <v>7741.8400004971772</v>
      </c>
      <c r="O1859" s="10">
        <f t="shared" ref="O1859:O1922" si="208">J1859</f>
        <v>44639.397783287037</v>
      </c>
      <c r="P1859" s="15">
        <f t="shared" ref="P1859:P1922" si="209">_xlfn.ISOWEEKNUM(O1859)-_xlfn.ISOWEEKNUM(DATE(YEAR(O1859),MONTH(O1859),1))+1</f>
        <v>3</v>
      </c>
    </row>
    <row r="1860" spans="1:16">
      <c r="A1860" s="9" t="s">
        <v>4193</v>
      </c>
      <c r="B1860" s="9" t="s">
        <v>4194</v>
      </c>
      <c r="C1860" s="9" t="s">
        <v>206</v>
      </c>
      <c r="D1860" s="9" t="s">
        <v>207</v>
      </c>
      <c r="E1860" t="s">
        <v>222</v>
      </c>
      <c r="F1860" s="11">
        <v>44639.350624999999</v>
      </c>
      <c r="G1860" t="s">
        <v>16</v>
      </c>
      <c r="H1860" t="s">
        <v>23</v>
      </c>
      <c r="I1860" s="12">
        <v>44639.370728958333</v>
      </c>
      <c r="J1860" s="12">
        <v>44639.398704097221</v>
      </c>
      <c r="K1860" s="13">
        <f t="shared" si="205"/>
        <v>40.28419999871403</v>
      </c>
      <c r="L1860" s="3">
        <f t="shared" ref="L1860:L1923" si="210">F1860-F1859</f>
        <v>2.6851851871469989E-3</v>
      </c>
      <c r="M1860" s="15">
        <f t="shared" si="206"/>
        <v>3.8666666666666667</v>
      </c>
      <c r="N1860">
        <f t="shared" si="207"/>
        <v>8056.839999742806</v>
      </c>
      <c r="O1860" s="10">
        <f t="shared" si="208"/>
        <v>44639.398704097221</v>
      </c>
      <c r="P1860" s="15">
        <f t="shared" si="209"/>
        <v>3</v>
      </c>
    </row>
    <row r="1861" spans="1:16">
      <c r="A1861" s="9" t="s">
        <v>4195</v>
      </c>
      <c r="B1861" s="9" t="s">
        <v>4196</v>
      </c>
      <c r="C1861" s="9" t="s">
        <v>155</v>
      </c>
      <c r="D1861" s="9" t="s">
        <v>156</v>
      </c>
      <c r="E1861" t="s">
        <v>191</v>
      </c>
      <c r="F1861" s="11">
        <v>44639.359050925923</v>
      </c>
      <c r="G1861" t="s">
        <v>16</v>
      </c>
      <c r="H1861" t="s">
        <v>23</v>
      </c>
      <c r="I1861" s="12">
        <v>44639.379549953701</v>
      </c>
      <c r="J1861" s="12">
        <v>44639.414234189811</v>
      </c>
      <c r="K1861" s="13">
        <f t="shared" si="205"/>
        <v>49.945299999089912</v>
      </c>
      <c r="L1861" s="3">
        <f t="shared" si="210"/>
        <v>8.4259259238024242E-3</v>
      </c>
      <c r="M1861" s="15">
        <f t="shared" si="206"/>
        <v>12.133333333333333</v>
      </c>
      <c r="N1861">
        <f t="shared" si="207"/>
        <v>9989.0599998179823</v>
      </c>
      <c r="O1861" s="10">
        <f t="shared" si="208"/>
        <v>44639.414234189811</v>
      </c>
      <c r="P1861" s="15">
        <f t="shared" si="209"/>
        <v>3</v>
      </c>
    </row>
    <row r="1862" spans="1:16">
      <c r="A1862" s="9" t="s">
        <v>4197</v>
      </c>
      <c r="B1862" s="9" t="s">
        <v>4198</v>
      </c>
      <c r="C1862" s="9" t="s">
        <v>586</v>
      </c>
      <c r="D1862" s="9" t="s">
        <v>587</v>
      </c>
      <c r="E1862" t="s">
        <v>588</v>
      </c>
      <c r="F1862" s="11">
        <v>44639.384351851855</v>
      </c>
      <c r="G1862" t="s">
        <v>16</v>
      </c>
      <c r="H1862" t="s">
        <v>23</v>
      </c>
      <c r="I1862" s="12">
        <v>44639.403016504628</v>
      </c>
      <c r="J1862" s="12">
        <v>44639.436747685184</v>
      </c>
      <c r="K1862" s="13">
        <f t="shared" si="205"/>
        <v>48.572900000726804</v>
      </c>
      <c r="L1862" s="3">
        <f t="shared" si="210"/>
        <v>2.5300925932242535E-2</v>
      </c>
      <c r="M1862" s="15">
        <f t="shared" si="206"/>
        <v>36.43333333333333</v>
      </c>
      <c r="N1862">
        <f t="shared" si="207"/>
        <v>9714.5800001453608</v>
      </c>
      <c r="O1862" s="10">
        <f t="shared" si="208"/>
        <v>44639.436747685184</v>
      </c>
      <c r="P1862" s="15">
        <f t="shared" si="209"/>
        <v>3</v>
      </c>
    </row>
    <row r="1863" spans="1:16">
      <c r="A1863" s="9" t="s">
        <v>4199</v>
      </c>
      <c r="B1863" s="9" t="s">
        <v>4200</v>
      </c>
      <c r="C1863" s="9" t="s">
        <v>1142</v>
      </c>
      <c r="D1863" s="9" t="s">
        <v>82</v>
      </c>
      <c r="E1863" t="s">
        <v>119</v>
      </c>
      <c r="F1863" s="11">
        <v>44639.401018518518</v>
      </c>
      <c r="G1863" t="s">
        <v>16</v>
      </c>
      <c r="H1863" t="s">
        <v>23</v>
      </c>
      <c r="I1863" s="12">
        <v>44639.424920393518</v>
      </c>
      <c r="J1863" s="12">
        <v>44639.455696851852</v>
      </c>
      <c r="K1863" s="13">
        <f t="shared" si="205"/>
        <v>44.318100000964478</v>
      </c>
      <c r="L1863" s="3">
        <f t="shared" si="210"/>
        <v>1.6666666662786156E-2</v>
      </c>
      <c r="M1863" s="15">
        <f t="shared" si="206"/>
        <v>24</v>
      </c>
      <c r="N1863">
        <f t="shared" si="207"/>
        <v>8863.6200001928955</v>
      </c>
      <c r="O1863" s="10">
        <f t="shared" si="208"/>
        <v>44639.455696851852</v>
      </c>
      <c r="P1863" s="15">
        <f t="shared" si="209"/>
        <v>3</v>
      </c>
    </row>
    <row r="1864" spans="1:16">
      <c r="A1864" s="9" t="s">
        <v>4201</v>
      </c>
      <c r="B1864" s="9" t="s">
        <v>4202</v>
      </c>
      <c r="C1864" s="9" t="s">
        <v>399</v>
      </c>
      <c r="D1864" s="9" t="s">
        <v>399</v>
      </c>
      <c r="E1864" t="s">
        <v>105</v>
      </c>
      <c r="F1864" s="11">
        <v>44639.40556712963</v>
      </c>
      <c r="G1864" t="s">
        <v>16</v>
      </c>
      <c r="H1864" t="s">
        <v>23</v>
      </c>
      <c r="I1864" s="12">
        <v>44639.428194282409</v>
      </c>
      <c r="J1864" s="12">
        <v>44639.462878101855</v>
      </c>
      <c r="K1864" s="13">
        <f t="shared" si="205"/>
        <v>49.944700001506135</v>
      </c>
      <c r="L1864" s="3">
        <f t="shared" si="210"/>
        <v>4.5486111121135764E-3</v>
      </c>
      <c r="M1864" s="15">
        <f t="shared" si="206"/>
        <v>6.55</v>
      </c>
      <c r="N1864">
        <f t="shared" si="207"/>
        <v>9988.940000301227</v>
      </c>
      <c r="O1864" s="10">
        <f t="shared" si="208"/>
        <v>44639.462878101855</v>
      </c>
      <c r="P1864" s="15">
        <f t="shared" si="209"/>
        <v>3</v>
      </c>
    </row>
    <row r="1865" spans="1:16">
      <c r="A1865" s="9" t="s">
        <v>4203</v>
      </c>
      <c r="B1865" s="9" t="s">
        <v>4204</v>
      </c>
      <c r="C1865" s="9" t="s">
        <v>202</v>
      </c>
      <c r="D1865" s="9" t="s">
        <v>202</v>
      </c>
      <c r="E1865" t="s">
        <v>219</v>
      </c>
      <c r="F1865" s="11">
        <v>44639.411562499998</v>
      </c>
      <c r="G1865" t="s">
        <v>16</v>
      </c>
      <c r="H1865" t="s">
        <v>23</v>
      </c>
      <c r="I1865" s="12">
        <v>44639.43361</v>
      </c>
      <c r="J1865" s="12">
        <v>44639.468143680555</v>
      </c>
      <c r="K1865" s="13">
        <f t="shared" si="205"/>
        <v>49.728499999037012</v>
      </c>
      <c r="L1865" s="3">
        <f t="shared" si="210"/>
        <v>5.9953703676001169E-3</v>
      </c>
      <c r="M1865" s="15">
        <f t="shared" si="206"/>
        <v>8.6333333333333329</v>
      </c>
      <c r="N1865">
        <f t="shared" si="207"/>
        <v>9945.6999998074025</v>
      </c>
      <c r="O1865" s="10">
        <f t="shared" si="208"/>
        <v>44639.468143680555</v>
      </c>
      <c r="P1865" s="15">
        <f t="shared" si="209"/>
        <v>3</v>
      </c>
    </row>
    <row r="1866" spans="1:16">
      <c r="A1866" s="9" t="s">
        <v>4205</v>
      </c>
      <c r="B1866" s="9" t="s">
        <v>4206</v>
      </c>
      <c r="C1866" s="9" t="s">
        <v>20</v>
      </c>
      <c r="D1866" s="9" t="s">
        <v>21</v>
      </c>
      <c r="E1866" t="s">
        <v>1799</v>
      </c>
      <c r="F1866" s="11">
        <v>44639.414710648147</v>
      </c>
      <c r="G1866" t="s">
        <v>16</v>
      </c>
      <c r="H1866" t="s">
        <v>23</v>
      </c>
      <c r="I1866" s="12">
        <v>44639.436402453706</v>
      </c>
      <c r="J1866" s="12">
        <v>44639.470941273146</v>
      </c>
      <c r="K1866" s="13">
        <f t="shared" si="205"/>
        <v>49.735899993684143</v>
      </c>
      <c r="L1866" s="3">
        <f t="shared" si="210"/>
        <v>3.1481481491937302E-3</v>
      </c>
      <c r="M1866" s="15">
        <f t="shared" si="206"/>
        <v>4.5333333333333332</v>
      </c>
      <c r="N1866">
        <f t="shared" si="207"/>
        <v>9947.1799987368286</v>
      </c>
      <c r="O1866" s="10">
        <f t="shared" si="208"/>
        <v>44639.470941273146</v>
      </c>
      <c r="P1866" s="15">
        <f t="shared" si="209"/>
        <v>3</v>
      </c>
    </row>
    <row r="1867" spans="1:16">
      <c r="A1867" s="9" t="s">
        <v>4207</v>
      </c>
      <c r="B1867" s="9" t="s">
        <v>4208</v>
      </c>
      <c r="C1867" s="9" t="s">
        <v>20</v>
      </c>
      <c r="D1867" s="9" t="s">
        <v>21</v>
      </c>
      <c r="E1867" t="s">
        <v>59</v>
      </c>
      <c r="F1867" s="11">
        <v>44639.417187500003</v>
      </c>
      <c r="G1867" t="s">
        <v>16</v>
      </c>
      <c r="H1867" t="s">
        <v>23</v>
      </c>
      <c r="I1867" s="12">
        <v>44639.438245763886</v>
      </c>
      <c r="J1867" s="12">
        <v>44639.471988611112</v>
      </c>
      <c r="K1867" s="13">
        <f t="shared" si="205"/>
        <v>48.589700006414205</v>
      </c>
      <c r="L1867" s="3">
        <f t="shared" si="210"/>
        <v>2.4768518560449593E-3</v>
      </c>
      <c r="M1867" s="15">
        <f t="shared" si="206"/>
        <v>3.5666666666666664</v>
      </c>
      <c r="N1867">
        <f t="shared" si="207"/>
        <v>9717.940001282841</v>
      </c>
      <c r="O1867" s="10">
        <f t="shared" si="208"/>
        <v>44639.471988611112</v>
      </c>
      <c r="P1867" s="15">
        <f t="shared" si="209"/>
        <v>3</v>
      </c>
    </row>
    <row r="1868" spans="1:16">
      <c r="A1868" s="9" t="s">
        <v>4209</v>
      </c>
      <c r="B1868" s="9" t="s">
        <v>4210</v>
      </c>
      <c r="C1868" s="9" t="s">
        <v>206</v>
      </c>
      <c r="D1868" s="9" t="s">
        <v>207</v>
      </c>
      <c r="E1868" t="s">
        <v>284</v>
      </c>
      <c r="F1868" s="11">
        <v>44639.423692129632</v>
      </c>
      <c r="G1868" t="s">
        <v>16</v>
      </c>
      <c r="H1868" t="s">
        <v>23</v>
      </c>
      <c r="I1868" s="12">
        <v>44639.443493935185</v>
      </c>
      <c r="J1868" s="12">
        <v>44639.475009560185</v>
      </c>
      <c r="K1868" s="13">
        <f t="shared" si="205"/>
        <v>45.382499999832362</v>
      </c>
      <c r="L1868" s="3">
        <f t="shared" si="210"/>
        <v>6.5046296294895001E-3</v>
      </c>
      <c r="M1868" s="15">
        <f t="shared" si="206"/>
        <v>9.3666666666666671</v>
      </c>
      <c r="N1868">
        <f t="shared" si="207"/>
        <v>9076.4999999664724</v>
      </c>
      <c r="O1868" s="10">
        <f t="shared" si="208"/>
        <v>44639.475009560185</v>
      </c>
      <c r="P1868" s="15">
        <f t="shared" si="209"/>
        <v>3</v>
      </c>
    </row>
    <row r="1869" spans="1:16">
      <c r="A1869" s="9" t="s">
        <v>4211</v>
      </c>
      <c r="B1869" s="9" t="s">
        <v>4212</v>
      </c>
      <c r="C1869" s="9" t="s">
        <v>89</v>
      </c>
      <c r="D1869" s="9" t="s">
        <v>90</v>
      </c>
      <c r="E1869" t="s">
        <v>943</v>
      </c>
      <c r="F1869" s="11">
        <v>44639.437245370369</v>
      </c>
      <c r="G1869" t="s">
        <v>16</v>
      </c>
      <c r="H1869" t="s">
        <v>23</v>
      </c>
      <c r="I1869" s="12">
        <v>44639.460786412033</v>
      </c>
      <c r="J1869" s="12">
        <v>44639.495508564818</v>
      </c>
      <c r="K1869" s="13">
        <f t="shared" si="205"/>
        <v>49.99990000971593</v>
      </c>
      <c r="L1869" s="3">
        <f t="shared" si="210"/>
        <v>1.3553240736655425E-2</v>
      </c>
      <c r="M1869" s="15">
        <f t="shared" si="206"/>
        <v>19.516666666666666</v>
      </c>
      <c r="N1869">
        <f t="shared" si="207"/>
        <v>9999.9800019431859</v>
      </c>
      <c r="O1869" s="10">
        <f t="shared" si="208"/>
        <v>44639.495508564818</v>
      </c>
      <c r="P1869" s="15">
        <f t="shared" si="209"/>
        <v>3</v>
      </c>
    </row>
    <row r="1870" spans="1:16">
      <c r="A1870" s="9" t="s">
        <v>4213</v>
      </c>
      <c r="B1870" s="9" t="s">
        <v>4214</v>
      </c>
      <c r="C1870" s="9" t="s">
        <v>1613</v>
      </c>
      <c r="D1870" s="9" t="s">
        <v>1614</v>
      </c>
      <c r="E1870" t="s">
        <v>157</v>
      </c>
      <c r="F1870" s="11">
        <v>44639.437824074077</v>
      </c>
      <c r="G1870" t="s">
        <v>16</v>
      </c>
      <c r="H1870" t="s">
        <v>23</v>
      </c>
      <c r="I1870" s="12">
        <v>44639.456346226849</v>
      </c>
      <c r="J1870" s="12">
        <v>44639.490643240744</v>
      </c>
      <c r="K1870" s="13">
        <f t="shared" si="205"/>
        <v>49.387700009392574</v>
      </c>
      <c r="L1870" s="3">
        <f t="shared" si="210"/>
        <v>5.7870370801538229E-4</v>
      </c>
      <c r="M1870" s="15">
        <f t="shared" si="206"/>
        <v>0.83333333333333337</v>
      </c>
      <c r="N1870">
        <f t="shared" si="207"/>
        <v>9877.5400018785149</v>
      </c>
      <c r="O1870" s="10">
        <f t="shared" si="208"/>
        <v>44639.490643240744</v>
      </c>
      <c r="P1870" s="15">
        <f t="shared" si="209"/>
        <v>3</v>
      </c>
    </row>
    <row r="1871" spans="1:16">
      <c r="A1871" s="9" t="s">
        <v>4215</v>
      </c>
      <c r="B1871" s="9" t="s">
        <v>4216</v>
      </c>
      <c r="C1871" s="9" t="s">
        <v>20</v>
      </c>
      <c r="D1871" s="9" t="s">
        <v>21</v>
      </c>
      <c r="E1871" t="s">
        <v>578</v>
      </c>
      <c r="F1871" s="11">
        <v>44639.439097222225</v>
      </c>
      <c r="G1871" t="s">
        <v>16</v>
      </c>
      <c r="H1871" t="s">
        <v>23</v>
      </c>
      <c r="I1871" s="12">
        <v>44639.46011083333</v>
      </c>
      <c r="J1871" s="12">
        <v>44639.494487083335</v>
      </c>
      <c r="K1871" s="13">
        <f t="shared" si="205"/>
        <v>49.501800007419661</v>
      </c>
      <c r="L1871" s="3">
        <f t="shared" si="210"/>
        <v>1.2731481474475004E-3</v>
      </c>
      <c r="M1871" s="15">
        <f t="shared" si="206"/>
        <v>1.8333333333333335</v>
      </c>
      <c r="N1871">
        <f t="shared" si="207"/>
        <v>9900.3600014839321</v>
      </c>
      <c r="O1871" s="10">
        <f t="shared" si="208"/>
        <v>44639.494487083335</v>
      </c>
      <c r="P1871" s="15">
        <f t="shared" si="209"/>
        <v>3</v>
      </c>
    </row>
    <row r="1872" spans="1:16">
      <c r="A1872" s="9" t="s">
        <v>4217</v>
      </c>
      <c r="B1872" s="9" t="s">
        <v>4218</v>
      </c>
      <c r="C1872" s="9" t="s">
        <v>13</v>
      </c>
      <c r="D1872" s="9" t="s">
        <v>14</v>
      </c>
      <c r="E1872" t="s">
        <v>4219</v>
      </c>
      <c r="F1872" s="11">
        <v>44639.442037037035</v>
      </c>
      <c r="G1872" t="s">
        <v>16</v>
      </c>
      <c r="H1872" t="s">
        <v>17</v>
      </c>
      <c r="I1872" s="12">
        <v>44639.466801689814</v>
      </c>
      <c r="J1872" s="12">
        <v>44639.498948078704</v>
      </c>
      <c r="K1872" s="13">
        <f t="shared" si="205"/>
        <v>46.290800002170727</v>
      </c>
      <c r="L1872" s="3">
        <f t="shared" si="210"/>
        <v>2.9398148108157329E-3</v>
      </c>
      <c r="M1872" s="15">
        <f t="shared" si="206"/>
        <v>4.2333333333333334</v>
      </c>
      <c r="N1872">
        <f t="shared" si="207"/>
        <v>9258.1600004341453</v>
      </c>
      <c r="O1872" s="10">
        <f t="shared" si="208"/>
        <v>44639.498948078704</v>
      </c>
      <c r="P1872" s="15">
        <f t="shared" si="209"/>
        <v>3</v>
      </c>
    </row>
    <row r="1873" spans="1:16">
      <c r="A1873" s="9" t="s">
        <v>4220</v>
      </c>
      <c r="B1873" s="9" t="s">
        <v>4221</v>
      </c>
      <c r="C1873" s="9" t="s">
        <v>720</v>
      </c>
      <c r="D1873" s="9" t="s">
        <v>82</v>
      </c>
      <c r="E1873" t="s">
        <v>186</v>
      </c>
      <c r="F1873" s="11">
        <v>44639.467303240737</v>
      </c>
      <c r="G1873" t="s">
        <v>16</v>
      </c>
      <c r="H1873" t="s">
        <v>23</v>
      </c>
      <c r="I1873" s="12">
        <v>44639.490244837965</v>
      </c>
      <c r="J1873" s="12">
        <v>44639.523691851849</v>
      </c>
      <c r="K1873" s="13">
        <f t="shared" si="205"/>
        <v>48.16369999316521</v>
      </c>
      <c r="L1873" s="3">
        <f t="shared" si="210"/>
        <v>2.5266203701903578E-2</v>
      </c>
      <c r="M1873" s="15">
        <f t="shared" si="206"/>
        <v>36.383333333333333</v>
      </c>
      <c r="N1873">
        <f t="shared" si="207"/>
        <v>9632.739998633042</v>
      </c>
      <c r="O1873" s="10">
        <f t="shared" si="208"/>
        <v>44639.523691851849</v>
      </c>
      <c r="P1873" s="15">
        <f t="shared" si="209"/>
        <v>3</v>
      </c>
    </row>
    <row r="1874" spans="1:16">
      <c r="A1874" s="9" t="s">
        <v>4222</v>
      </c>
      <c r="B1874" s="9" t="s">
        <v>4223</v>
      </c>
      <c r="C1874" s="9" t="s">
        <v>1163</v>
      </c>
      <c r="D1874" s="9" t="s">
        <v>1164</v>
      </c>
      <c r="E1874" t="s">
        <v>1572</v>
      </c>
      <c r="F1874" s="11">
        <v>44639.468611111108</v>
      </c>
      <c r="G1874" t="s">
        <v>16</v>
      </c>
      <c r="H1874" t="s">
        <v>23</v>
      </c>
      <c r="I1874" s="12">
        <v>44639.486862500002</v>
      </c>
      <c r="J1874" s="12">
        <v>44639.52014763889</v>
      </c>
      <c r="K1874" s="13">
        <f t="shared" si="205"/>
        <v>47.930599999381229</v>
      </c>
      <c r="L1874" s="3">
        <f t="shared" si="210"/>
        <v>1.3078703705104999E-3</v>
      </c>
      <c r="M1874" s="15">
        <f t="shared" si="206"/>
        <v>1.8833333333333333</v>
      </c>
      <c r="N1874">
        <f t="shared" si="207"/>
        <v>9586.1199998762459</v>
      </c>
      <c r="O1874" s="10">
        <f t="shared" si="208"/>
        <v>44639.52014763889</v>
      </c>
      <c r="P1874" s="15">
        <f t="shared" si="209"/>
        <v>3</v>
      </c>
    </row>
    <row r="1875" spans="1:16">
      <c r="A1875" s="9" t="s">
        <v>4224</v>
      </c>
      <c r="B1875" s="9" t="s">
        <v>4225</v>
      </c>
      <c r="C1875" s="9" t="s">
        <v>306</v>
      </c>
      <c r="D1875" s="9" t="s">
        <v>306</v>
      </c>
      <c r="E1875" t="s">
        <v>199</v>
      </c>
      <c r="F1875" s="11">
        <v>44639.481249999997</v>
      </c>
      <c r="G1875" t="s">
        <v>16</v>
      </c>
      <c r="H1875" t="s">
        <v>23</v>
      </c>
      <c r="I1875" s="12">
        <v>44639.498262222223</v>
      </c>
      <c r="J1875" s="12">
        <v>44639.532881250001</v>
      </c>
      <c r="K1875" s="13">
        <f t="shared" si="205"/>
        <v>49.851400000043213</v>
      </c>
      <c r="L1875" s="3">
        <f t="shared" si="210"/>
        <v>1.2638888889341615E-2</v>
      </c>
      <c r="M1875" s="15">
        <f t="shared" si="206"/>
        <v>18.2</v>
      </c>
      <c r="N1875">
        <f t="shared" si="207"/>
        <v>9970.2800000086427</v>
      </c>
      <c r="O1875" s="10">
        <f t="shared" si="208"/>
        <v>44639.532881250001</v>
      </c>
      <c r="P1875" s="15">
        <f t="shared" si="209"/>
        <v>3</v>
      </c>
    </row>
    <row r="1876" spans="1:16">
      <c r="A1876" s="9" t="s">
        <v>4226</v>
      </c>
      <c r="B1876" s="9" t="s">
        <v>4227</v>
      </c>
      <c r="C1876" s="9" t="s">
        <v>412</v>
      </c>
      <c r="D1876" s="9" t="s">
        <v>413</v>
      </c>
      <c r="E1876" t="s">
        <v>767</v>
      </c>
      <c r="F1876" s="11">
        <v>44639.482187499998</v>
      </c>
      <c r="G1876" t="s">
        <v>16</v>
      </c>
      <c r="H1876" t="s">
        <v>23</v>
      </c>
      <c r="I1876" s="12">
        <v>44639.502393263887</v>
      </c>
      <c r="J1876" s="12">
        <v>44639.535948819444</v>
      </c>
      <c r="K1876" s="13">
        <f t="shared" si="205"/>
        <v>48.32000000285916</v>
      </c>
      <c r="L1876" s="3">
        <f t="shared" si="210"/>
        <v>9.3750000087311491E-4</v>
      </c>
      <c r="M1876" s="15">
        <f t="shared" si="206"/>
        <v>1.35</v>
      </c>
      <c r="N1876">
        <f t="shared" si="207"/>
        <v>9664.0000005718321</v>
      </c>
      <c r="O1876" s="10">
        <f t="shared" si="208"/>
        <v>44639.535948819444</v>
      </c>
      <c r="P1876" s="15">
        <f t="shared" si="209"/>
        <v>3</v>
      </c>
    </row>
    <row r="1877" spans="1:16">
      <c r="A1877" s="9" t="s">
        <v>4228</v>
      </c>
      <c r="B1877" s="9" t="s">
        <v>4229</v>
      </c>
      <c r="C1877" s="9" t="s">
        <v>267</v>
      </c>
      <c r="D1877" s="9" t="s">
        <v>267</v>
      </c>
      <c r="E1877" t="s">
        <v>268</v>
      </c>
      <c r="F1877" s="11">
        <v>44639.483599537038</v>
      </c>
      <c r="G1877" t="s">
        <v>16</v>
      </c>
      <c r="H1877" t="s">
        <v>23</v>
      </c>
      <c r="I1877" s="12">
        <v>44639.505128356483</v>
      </c>
      <c r="J1877" s="12">
        <v>44639.535996273145</v>
      </c>
      <c r="K1877" s="13">
        <f t="shared" si="205"/>
        <v>44.449799994472414</v>
      </c>
      <c r="L1877" s="3">
        <f t="shared" si="210"/>
        <v>1.4120370396994986E-3</v>
      </c>
      <c r="M1877" s="15">
        <f t="shared" si="206"/>
        <v>2.0333333333333332</v>
      </c>
      <c r="N1877">
        <f t="shared" si="207"/>
        <v>8889.9599988944829</v>
      </c>
      <c r="O1877" s="10">
        <f t="shared" si="208"/>
        <v>44639.535996273145</v>
      </c>
      <c r="P1877" s="15">
        <f t="shared" si="209"/>
        <v>3</v>
      </c>
    </row>
    <row r="1878" spans="1:16">
      <c r="A1878" s="9" t="s">
        <v>4230</v>
      </c>
      <c r="B1878" s="9" t="s">
        <v>4231</v>
      </c>
      <c r="C1878" s="9" t="s">
        <v>20</v>
      </c>
      <c r="D1878" s="9" t="s">
        <v>21</v>
      </c>
      <c r="E1878" t="s">
        <v>385</v>
      </c>
      <c r="F1878" s="11">
        <v>44639.489085648151</v>
      </c>
      <c r="G1878" t="s">
        <v>16</v>
      </c>
      <c r="H1878" t="s">
        <v>23</v>
      </c>
      <c r="I1878" s="12">
        <v>44639.507302453705</v>
      </c>
      <c r="J1878" s="12">
        <v>44639.540817870373</v>
      </c>
      <c r="K1878" s="13">
        <f t="shared" si="205"/>
        <v>48.262200001627207</v>
      </c>
      <c r="L1878" s="3">
        <f t="shared" si="210"/>
        <v>5.4861111129866913E-3</v>
      </c>
      <c r="M1878" s="15">
        <f t="shared" si="206"/>
        <v>7.9</v>
      </c>
      <c r="N1878">
        <f t="shared" si="207"/>
        <v>9652.4400003254414</v>
      </c>
      <c r="O1878" s="10">
        <f t="shared" si="208"/>
        <v>44639.540817870373</v>
      </c>
      <c r="P1878" s="15">
        <f t="shared" si="209"/>
        <v>3</v>
      </c>
    </row>
    <row r="1879" spans="1:16">
      <c r="A1879" s="9" t="s">
        <v>4232</v>
      </c>
      <c r="B1879" s="9" t="s">
        <v>4233</v>
      </c>
      <c r="C1879" s="9" t="s">
        <v>316</v>
      </c>
      <c r="D1879" s="9" t="s">
        <v>316</v>
      </c>
      <c r="E1879" t="s">
        <v>317</v>
      </c>
      <c r="F1879" s="11">
        <v>44639.500115740739</v>
      </c>
      <c r="G1879" t="s">
        <v>16</v>
      </c>
      <c r="H1879" t="s">
        <v>23</v>
      </c>
      <c r="I1879" s="12">
        <v>44639.521592893521</v>
      </c>
      <c r="J1879" s="12">
        <v>44639.55481858796</v>
      </c>
      <c r="K1879" s="13">
        <f t="shared" si="205"/>
        <v>47.844999991357327</v>
      </c>
      <c r="L1879" s="3">
        <f t="shared" si="210"/>
        <v>1.1030092588043772E-2</v>
      </c>
      <c r="M1879" s="15">
        <f t="shared" si="206"/>
        <v>15.883333333333333</v>
      </c>
      <c r="N1879">
        <f t="shared" si="207"/>
        <v>9568.9999982714653</v>
      </c>
      <c r="O1879" s="10">
        <f t="shared" si="208"/>
        <v>44639.55481858796</v>
      </c>
      <c r="P1879" s="15">
        <f t="shared" si="209"/>
        <v>3</v>
      </c>
    </row>
    <row r="1880" spans="1:16">
      <c r="A1880" s="9" t="s">
        <v>4234</v>
      </c>
      <c r="B1880" s="9" t="s">
        <v>4235</v>
      </c>
      <c r="C1880" s="9" t="s">
        <v>206</v>
      </c>
      <c r="D1880" s="9" t="s">
        <v>207</v>
      </c>
      <c r="E1880" t="s">
        <v>225</v>
      </c>
      <c r="F1880" s="11">
        <v>44639.51085648148</v>
      </c>
      <c r="G1880" t="s">
        <v>16</v>
      </c>
      <c r="H1880" t="s">
        <v>23</v>
      </c>
      <c r="I1880" s="12">
        <v>44639.533738773149</v>
      </c>
      <c r="J1880" s="12">
        <v>44639.566639814817</v>
      </c>
      <c r="K1880" s="13">
        <f t="shared" si="205"/>
        <v>47.377500002039596</v>
      </c>
      <c r="L1880" s="3">
        <f t="shared" si="210"/>
        <v>1.0740740741312038E-2</v>
      </c>
      <c r="M1880" s="15">
        <f t="shared" si="206"/>
        <v>15.466666666666667</v>
      </c>
      <c r="N1880">
        <f t="shared" si="207"/>
        <v>9475.5000004079193</v>
      </c>
      <c r="O1880" s="10">
        <f t="shared" si="208"/>
        <v>44639.566639814817</v>
      </c>
      <c r="P1880" s="15">
        <f t="shared" si="209"/>
        <v>3</v>
      </c>
    </row>
    <row r="1881" spans="1:16">
      <c r="A1881" s="9" t="s">
        <v>4236</v>
      </c>
      <c r="B1881" s="9" t="s">
        <v>4237</v>
      </c>
      <c r="C1881" s="9" t="s">
        <v>20</v>
      </c>
      <c r="D1881" s="9" t="s">
        <v>21</v>
      </c>
      <c r="E1881" t="s">
        <v>34</v>
      </c>
      <c r="F1881" s="11">
        <v>44639.525416666664</v>
      </c>
      <c r="G1881" t="s">
        <v>16</v>
      </c>
      <c r="H1881" t="s">
        <v>23</v>
      </c>
      <c r="I1881" s="12">
        <v>44639.545938333336</v>
      </c>
      <c r="J1881" s="12">
        <v>44639.572001944442</v>
      </c>
      <c r="K1881" s="13">
        <f t="shared" si="205"/>
        <v>37.531599991489202</v>
      </c>
      <c r="L1881" s="3">
        <f t="shared" si="210"/>
        <v>1.4560185183654539E-2</v>
      </c>
      <c r="M1881" s="15">
        <f t="shared" si="206"/>
        <v>20.966666666666665</v>
      </c>
      <c r="N1881">
        <f t="shared" si="207"/>
        <v>7506.3199982978404</v>
      </c>
      <c r="O1881" s="10">
        <f t="shared" si="208"/>
        <v>44639.572001944442</v>
      </c>
      <c r="P1881" s="15">
        <f t="shared" si="209"/>
        <v>3</v>
      </c>
    </row>
    <row r="1882" spans="1:16">
      <c r="A1882" s="9" t="s">
        <v>4238</v>
      </c>
      <c r="B1882" s="9" t="s">
        <v>4239</v>
      </c>
      <c r="C1882" s="9" t="s">
        <v>108</v>
      </c>
      <c r="D1882" s="9" t="s">
        <v>109</v>
      </c>
      <c r="E1882" t="s">
        <v>152</v>
      </c>
      <c r="F1882" s="11">
        <v>44639.535138888888</v>
      </c>
      <c r="G1882" t="s">
        <v>16</v>
      </c>
      <c r="H1882" t="s">
        <v>23</v>
      </c>
      <c r="I1882" s="12">
        <v>44639.558648749997</v>
      </c>
      <c r="J1882" s="12">
        <v>44639.591307499999</v>
      </c>
      <c r="K1882" s="13">
        <f t="shared" si="205"/>
        <v>47.028600003104657</v>
      </c>
      <c r="L1882" s="3">
        <f t="shared" si="210"/>
        <v>9.7222222248092294E-3</v>
      </c>
      <c r="M1882" s="15">
        <f t="shared" si="206"/>
        <v>14</v>
      </c>
      <c r="N1882">
        <f t="shared" si="207"/>
        <v>9405.7200006209314</v>
      </c>
      <c r="O1882" s="10">
        <f t="shared" si="208"/>
        <v>44639.591307499999</v>
      </c>
      <c r="P1882" s="15">
        <f t="shared" si="209"/>
        <v>3</v>
      </c>
    </row>
    <row r="1883" spans="1:16">
      <c r="A1883" s="9" t="s">
        <v>4240</v>
      </c>
      <c r="B1883" s="9" t="s">
        <v>4241</v>
      </c>
      <c r="C1883" s="9" t="s">
        <v>241</v>
      </c>
      <c r="D1883" s="9" t="s">
        <v>242</v>
      </c>
      <c r="E1883" t="s">
        <v>320</v>
      </c>
      <c r="F1883" s="11">
        <v>44639.542233796295</v>
      </c>
      <c r="G1883" t="s">
        <v>16</v>
      </c>
      <c r="H1883" t="s">
        <v>23</v>
      </c>
      <c r="I1883" s="12">
        <v>44639.562840601851</v>
      </c>
      <c r="J1883" s="12">
        <v>44639.596848726855</v>
      </c>
      <c r="K1883" s="13">
        <f t="shared" si="205"/>
        <v>48.971700004767627</v>
      </c>
      <c r="L1883" s="3">
        <f t="shared" si="210"/>
        <v>7.0949074070085771E-3</v>
      </c>
      <c r="M1883" s="15">
        <f t="shared" si="206"/>
        <v>10.216666666666667</v>
      </c>
      <c r="N1883">
        <f t="shared" si="207"/>
        <v>9794.3400009535253</v>
      </c>
      <c r="O1883" s="10">
        <f t="shared" si="208"/>
        <v>44639.596848726855</v>
      </c>
      <c r="P1883" s="15">
        <f t="shared" si="209"/>
        <v>3</v>
      </c>
    </row>
    <row r="1884" spans="1:16">
      <c r="A1884" s="9" t="s">
        <v>4242</v>
      </c>
      <c r="B1884" s="9" t="s">
        <v>4243</v>
      </c>
      <c r="C1884" s="9" t="s">
        <v>1330</v>
      </c>
      <c r="D1884" s="9" t="s">
        <v>82</v>
      </c>
      <c r="E1884" t="s">
        <v>110</v>
      </c>
      <c r="F1884" s="11">
        <v>44639.570092592592</v>
      </c>
      <c r="G1884" t="s">
        <v>16</v>
      </c>
      <c r="H1884" t="s">
        <v>23</v>
      </c>
      <c r="I1884" s="12">
        <v>44639.58708099537</v>
      </c>
      <c r="J1884" s="12">
        <v>44639.621783703704</v>
      </c>
      <c r="K1884" s="13">
        <f t="shared" si="205"/>
        <v>49.971900000236928</v>
      </c>
      <c r="L1884" s="3">
        <f t="shared" si="210"/>
        <v>2.7858796296641231E-2</v>
      </c>
      <c r="M1884" s="15">
        <f t="shared" si="206"/>
        <v>40.116666666666667</v>
      </c>
      <c r="N1884">
        <f t="shared" si="207"/>
        <v>9994.3800000473857</v>
      </c>
      <c r="O1884" s="10">
        <f t="shared" si="208"/>
        <v>44639.621783703704</v>
      </c>
      <c r="P1884" s="15">
        <f t="shared" si="209"/>
        <v>3</v>
      </c>
    </row>
    <row r="1885" spans="1:16">
      <c r="A1885" s="9" t="s">
        <v>4244</v>
      </c>
      <c r="B1885" s="9" t="s">
        <v>4245</v>
      </c>
      <c r="C1885" s="9" t="s">
        <v>20</v>
      </c>
      <c r="D1885" s="9" t="s">
        <v>21</v>
      </c>
      <c r="E1885" t="s">
        <v>86</v>
      </c>
      <c r="F1885" s="11">
        <v>44639.571875000001</v>
      </c>
      <c r="G1885" t="s">
        <v>16</v>
      </c>
      <c r="H1885" t="s">
        <v>23</v>
      </c>
      <c r="I1885" s="12">
        <v>44639.590178472223</v>
      </c>
      <c r="J1885" s="12">
        <v>44639.624656805558</v>
      </c>
      <c r="K1885" s="13">
        <f t="shared" si="205"/>
        <v>49.648800002178177</v>
      </c>
      <c r="L1885" s="3">
        <f t="shared" si="210"/>
        <v>1.7824074093368836E-3</v>
      </c>
      <c r="M1885" s="15">
        <f t="shared" si="206"/>
        <v>2.5666666666666664</v>
      </c>
      <c r="N1885">
        <f t="shared" si="207"/>
        <v>9929.7600004356354</v>
      </c>
      <c r="O1885" s="10">
        <f t="shared" si="208"/>
        <v>44639.624656805558</v>
      </c>
      <c r="P1885" s="15">
        <f t="shared" si="209"/>
        <v>3</v>
      </c>
    </row>
    <row r="1886" spans="1:16">
      <c r="A1886" s="9" t="s">
        <v>4246</v>
      </c>
      <c r="B1886" s="9" t="s">
        <v>4247</v>
      </c>
      <c r="C1886" s="9" t="s">
        <v>273</v>
      </c>
      <c r="D1886" s="9" t="s">
        <v>274</v>
      </c>
      <c r="E1886" t="s">
        <v>544</v>
      </c>
      <c r="F1886" s="11">
        <v>44639.579247685186</v>
      </c>
      <c r="G1886" t="s">
        <v>16</v>
      </c>
      <c r="H1886" t="s">
        <v>23</v>
      </c>
      <c r="I1886" s="12">
        <v>44639.598223032408</v>
      </c>
      <c r="J1886" s="12">
        <v>44639.632686504629</v>
      </c>
      <c r="K1886" s="13">
        <f t="shared" si="205"/>
        <v>49.627399997552857</v>
      </c>
      <c r="L1886" s="3">
        <f t="shared" si="210"/>
        <v>7.3726851842366159E-3</v>
      </c>
      <c r="M1886" s="15">
        <f t="shared" si="206"/>
        <v>10.616666666666667</v>
      </c>
      <c r="N1886">
        <f t="shared" si="207"/>
        <v>9925.4799995105714</v>
      </c>
      <c r="O1886" s="10">
        <f t="shared" si="208"/>
        <v>44639.632686504629</v>
      </c>
      <c r="P1886" s="15">
        <f t="shared" si="209"/>
        <v>3</v>
      </c>
    </row>
    <row r="1887" spans="1:16">
      <c r="A1887" s="9" t="s">
        <v>4248</v>
      </c>
      <c r="B1887" s="9" t="s">
        <v>4249</v>
      </c>
      <c r="C1887" s="9" t="s">
        <v>20</v>
      </c>
      <c r="D1887" s="9" t="s">
        <v>21</v>
      </c>
      <c r="E1887" t="s">
        <v>3544</v>
      </c>
      <c r="F1887" s="11">
        <v>44639.664259259262</v>
      </c>
      <c r="G1887" t="s">
        <v>16</v>
      </c>
      <c r="H1887" t="s">
        <v>23</v>
      </c>
      <c r="I1887" s="12">
        <v>44639.682152106485</v>
      </c>
      <c r="J1887" s="12">
        <v>44639.713730509262</v>
      </c>
      <c r="K1887" s="13">
        <f t="shared" si="205"/>
        <v>45.472899999003857</v>
      </c>
      <c r="L1887" s="3">
        <f t="shared" si="210"/>
        <v>8.5011574075906537E-2</v>
      </c>
      <c r="M1887" s="15">
        <f t="shared" si="206"/>
        <v>122.41666666666667</v>
      </c>
      <c r="N1887">
        <f t="shared" si="207"/>
        <v>9094.5799998007715</v>
      </c>
      <c r="O1887" s="10">
        <f t="shared" si="208"/>
        <v>44639.713730509262</v>
      </c>
      <c r="P1887" s="15">
        <f t="shared" si="209"/>
        <v>3</v>
      </c>
    </row>
    <row r="1888" spans="1:16">
      <c r="A1888" s="9" t="s">
        <v>4250</v>
      </c>
      <c r="B1888" s="9" t="s">
        <v>4251</v>
      </c>
      <c r="C1888" s="9" t="s">
        <v>756</v>
      </c>
      <c r="D1888" s="9" t="s">
        <v>757</v>
      </c>
      <c r="E1888" t="s">
        <v>51</v>
      </c>
      <c r="F1888" s="11">
        <v>44639.991759259261</v>
      </c>
      <c r="G1888" t="s">
        <v>16</v>
      </c>
      <c r="H1888" t="s">
        <v>23</v>
      </c>
      <c r="I1888" s="12">
        <v>44640.015687384257</v>
      </c>
      <c r="J1888" s="12">
        <v>44640.049520370369</v>
      </c>
      <c r="K1888" s="13">
        <f t="shared" si="205"/>
        <v>48.719500000588596</v>
      </c>
      <c r="L1888" s="3">
        <f t="shared" si="210"/>
        <v>0.32749999999941792</v>
      </c>
      <c r="M1888" s="15">
        <f t="shared" si="206"/>
        <v>471.6</v>
      </c>
      <c r="N1888">
        <f t="shared" si="207"/>
        <v>9743.9000001177192</v>
      </c>
      <c r="O1888" s="10">
        <f t="shared" si="208"/>
        <v>44640.049520370369</v>
      </c>
      <c r="P1888" s="15">
        <f t="shared" si="209"/>
        <v>3</v>
      </c>
    </row>
    <row r="1889" spans="1:16">
      <c r="A1889" s="9" t="s">
        <v>4252</v>
      </c>
      <c r="B1889" s="9" t="s">
        <v>4253</v>
      </c>
      <c r="C1889" s="9" t="s">
        <v>13</v>
      </c>
      <c r="D1889" s="9" t="s">
        <v>14</v>
      </c>
      <c r="E1889" t="s">
        <v>15</v>
      </c>
      <c r="F1889" s="11">
        <v>44640.002280092594</v>
      </c>
      <c r="G1889" t="s">
        <v>16</v>
      </c>
      <c r="H1889" t="s">
        <v>17</v>
      </c>
      <c r="I1889" s="12">
        <v>44640.022229745373</v>
      </c>
      <c r="J1889" s="12">
        <v>44640.050510439818</v>
      </c>
      <c r="K1889" s="13">
        <f t="shared" si="205"/>
        <v>40.724200000986457</v>
      </c>
      <c r="L1889" s="3">
        <f t="shared" si="210"/>
        <v>1.0520833333430346E-2</v>
      </c>
      <c r="M1889" s="15">
        <f t="shared" si="206"/>
        <v>15.15</v>
      </c>
      <c r="N1889">
        <f t="shared" si="207"/>
        <v>8144.8400001972914</v>
      </c>
      <c r="O1889" s="10">
        <f t="shared" si="208"/>
        <v>44640.050510439818</v>
      </c>
      <c r="P1889" s="15">
        <f t="shared" si="209"/>
        <v>3</v>
      </c>
    </row>
    <row r="1890" spans="1:16">
      <c r="A1890" s="9" t="s">
        <v>4254</v>
      </c>
      <c r="B1890" s="9" t="s">
        <v>4255</v>
      </c>
      <c r="C1890" s="9" t="s">
        <v>20</v>
      </c>
      <c r="D1890" s="9" t="s">
        <v>21</v>
      </c>
      <c r="E1890" t="s">
        <v>335</v>
      </c>
      <c r="F1890" s="11">
        <v>44640.00271990741</v>
      </c>
      <c r="G1890" t="s">
        <v>16</v>
      </c>
      <c r="H1890" t="s">
        <v>23</v>
      </c>
      <c r="I1890" s="12">
        <v>44640.027212824076</v>
      </c>
      <c r="J1890" s="12">
        <v>44640.054600185184</v>
      </c>
      <c r="K1890" s="13">
        <f t="shared" si="205"/>
        <v>39.437799995066598</v>
      </c>
      <c r="L1890" s="3">
        <f t="shared" si="210"/>
        <v>4.398148157633841E-4</v>
      </c>
      <c r="M1890" s="15">
        <f t="shared" si="206"/>
        <v>0.6333333333333333</v>
      </c>
      <c r="N1890">
        <f t="shared" si="207"/>
        <v>7887.5599990133196</v>
      </c>
      <c r="O1890" s="10">
        <f t="shared" si="208"/>
        <v>44640.054600185184</v>
      </c>
      <c r="P1890" s="15">
        <f t="shared" si="209"/>
        <v>3</v>
      </c>
    </row>
    <row r="1891" spans="1:16">
      <c r="A1891" s="9" t="s">
        <v>4256</v>
      </c>
      <c r="B1891" s="9" t="s">
        <v>4257</v>
      </c>
      <c r="C1891" s="9" t="s">
        <v>13</v>
      </c>
      <c r="D1891" s="9" t="s">
        <v>14</v>
      </c>
      <c r="E1891" t="s">
        <v>4258</v>
      </c>
      <c r="F1891" s="11">
        <v>44640.003541666665</v>
      </c>
      <c r="G1891" t="s">
        <v>16</v>
      </c>
      <c r="H1891" t="s">
        <v>23</v>
      </c>
      <c r="I1891" s="12">
        <v>44640.020726805553</v>
      </c>
      <c r="J1891" s="12">
        <v>44640.055447569444</v>
      </c>
      <c r="K1891" s="13">
        <f t="shared" si="205"/>
        <v>49.997900003800169</v>
      </c>
      <c r="L1891" s="3">
        <f t="shared" si="210"/>
        <v>8.2175925490446389E-4</v>
      </c>
      <c r="M1891" s="15">
        <f t="shared" si="206"/>
        <v>1.1833333333333333</v>
      </c>
      <c r="N1891">
        <f t="shared" si="207"/>
        <v>9999.5800007600337</v>
      </c>
      <c r="O1891" s="10">
        <f t="shared" si="208"/>
        <v>44640.055447569444</v>
      </c>
      <c r="P1891" s="15">
        <f t="shared" si="209"/>
        <v>3</v>
      </c>
    </row>
    <row r="1892" spans="1:16">
      <c r="A1892" s="9" t="s">
        <v>4259</v>
      </c>
      <c r="B1892" s="9" t="s">
        <v>4260</v>
      </c>
      <c r="C1892" s="9" t="s">
        <v>20</v>
      </c>
      <c r="D1892" s="9" t="s">
        <v>21</v>
      </c>
      <c r="E1892" t="s">
        <v>1802</v>
      </c>
      <c r="F1892" s="11">
        <v>44640.004189814812</v>
      </c>
      <c r="G1892" t="s">
        <v>16</v>
      </c>
      <c r="H1892" t="s">
        <v>23</v>
      </c>
      <c r="I1892" s="12">
        <v>44640.023209328705</v>
      </c>
      <c r="J1892" s="12">
        <v>44640.055024814814</v>
      </c>
      <c r="K1892" s="13">
        <f t="shared" si="205"/>
        <v>45.814299996709451</v>
      </c>
      <c r="L1892" s="3">
        <f t="shared" si="210"/>
        <v>6.4814814686542377E-4</v>
      </c>
      <c r="M1892" s="15">
        <f t="shared" si="206"/>
        <v>0.93333333333333335</v>
      </c>
      <c r="N1892">
        <f t="shared" si="207"/>
        <v>9162.8599993418902</v>
      </c>
      <c r="O1892" s="10">
        <f t="shared" si="208"/>
        <v>44640.055024814814</v>
      </c>
      <c r="P1892" s="15">
        <f t="shared" si="209"/>
        <v>3</v>
      </c>
    </row>
    <row r="1893" spans="1:16">
      <c r="A1893" s="9" t="s">
        <v>4261</v>
      </c>
      <c r="B1893" s="9" t="s">
        <v>4262</v>
      </c>
      <c r="C1893" s="9" t="s">
        <v>20</v>
      </c>
      <c r="D1893" s="9" t="s">
        <v>21</v>
      </c>
      <c r="E1893" t="s">
        <v>62</v>
      </c>
      <c r="F1893" s="11">
        <v>44640.02783564815</v>
      </c>
      <c r="G1893" t="s">
        <v>16</v>
      </c>
      <c r="H1893" t="s">
        <v>23</v>
      </c>
      <c r="I1893" s="12">
        <v>44640.048496203701</v>
      </c>
      <c r="J1893" s="12">
        <v>44640.082848078702</v>
      </c>
      <c r="K1893" s="13">
        <f t="shared" si="205"/>
        <v>49.466700002085418</v>
      </c>
      <c r="L1893" s="3">
        <f t="shared" si="210"/>
        <v>2.3645833338377997E-2</v>
      </c>
      <c r="M1893" s="15">
        <f t="shared" si="206"/>
        <v>34.049999999999997</v>
      </c>
      <c r="N1893">
        <f t="shared" si="207"/>
        <v>9893.3400004170835</v>
      </c>
      <c r="O1893" s="10">
        <f t="shared" si="208"/>
        <v>44640.082848078702</v>
      </c>
      <c r="P1893" s="15">
        <f t="shared" si="209"/>
        <v>3</v>
      </c>
    </row>
    <row r="1894" spans="1:16">
      <c r="A1894" s="9" t="s">
        <v>4263</v>
      </c>
      <c r="B1894" s="9" t="s">
        <v>4264</v>
      </c>
      <c r="C1894" s="9" t="s">
        <v>474</v>
      </c>
      <c r="D1894" s="9" t="s">
        <v>474</v>
      </c>
      <c r="E1894" t="s">
        <v>468</v>
      </c>
      <c r="F1894" s="11">
        <v>44640.028611111113</v>
      </c>
      <c r="G1894" t="s">
        <v>16</v>
      </c>
      <c r="H1894" t="s">
        <v>23</v>
      </c>
      <c r="I1894" s="12">
        <v>44640.051354791663</v>
      </c>
      <c r="J1894" s="12">
        <v>44640.084036805558</v>
      </c>
      <c r="K1894" s="13">
        <f t="shared" si="205"/>
        <v>47.062100007897243</v>
      </c>
      <c r="L1894" s="3">
        <f t="shared" si="210"/>
        <v>7.7546296233776957E-4</v>
      </c>
      <c r="M1894" s="15">
        <f t="shared" si="206"/>
        <v>1.1166666666666667</v>
      </c>
      <c r="N1894">
        <f t="shared" si="207"/>
        <v>9412.4200015794486</v>
      </c>
      <c r="O1894" s="10">
        <f t="shared" si="208"/>
        <v>44640.084036805558</v>
      </c>
      <c r="P1894" s="15">
        <f t="shared" si="209"/>
        <v>3</v>
      </c>
    </row>
    <row r="1895" spans="1:16">
      <c r="A1895" s="9" t="s">
        <v>4265</v>
      </c>
      <c r="B1895" s="9" t="s">
        <v>4266</v>
      </c>
      <c r="C1895" s="9" t="s">
        <v>13</v>
      </c>
      <c r="D1895" s="9" t="s">
        <v>14</v>
      </c>
      <c r="E1895" t="s">
        <v>1233</v>
      </c>
      <c r="F1895" s="11">
        <v>44640.029166666667</v>
      </c>
      <c r="G1895" t="s">
        <v>16</v>
      </c>
      <c r="H1895" t="s">
        <v>17</v>
      </c>
      <c r="I1895" s="12">
        <v>44640.049062916667</v>
      </c>
      <c r="J1895" s="12">
        <v>44640.080783680554</v>
      </c>
      <c r="K1895" s="13">
        <f t="shared" si="205"/>
        <v>45.677899997681379</v>
      </c>
      <c r="L1895" s="3">
        <f t="shared" si="210"/>
        <v>5.5555555445607752E-4</v>
      </c>
      <c r="M1895" s="15">
        <f t="shared" si="206"/>
        <v>0.8</v>
      </c>
      <c r="N1895">
        <f t="shared" si="207"/>
        <v>9135.5799995362759</v>
      </c>
      <c r="O1895" s="10">
        <f t="shared" si="208"/>
        <v>44640.080783680554</v>
      </c>
      <c r="P1895" s="15">
        <f t="shared" si="209"/>
        <v>3</v>
      </c>
    </row>
    <row r="1896" spans="1:16">
      <c r="A1896" s="9" t="s">
        <v>4267</v>
      </c>
      <c r="B1896" s="9" t="s">
        <v>4268</v>
      </c>
      <c r="C1896" s="9" t="s">
        <v>20</v>
      </c>
      <c r="D1896" s="9" t="s">
        <v>21</v>
      </c>
      <c r="E1896" t="s">
        <v>65</v>
      </c>
      <c r="F1896" s="11">
        <v>44640.029918981483</v>
      </c>
      <c r="G1896" t="s">
        <v>16</v>
      </c>
      <c r="H1896" t="s">
        <v>23</v>
      </c>
      <c r="I1896" s="12">
        <v>44640.050480300924</v>
      </c>
      <c r="J1896" s="12">
        <v>44640.084017800924</v>
      </c>
      <c r="K1896" s="13">
        <f t="shared" si="205"/>
        <v>48.29399999929592</v>
      </c>
      <c r="L1896" s="3">
        <f t="shared" si="210"/>
        <v>7.5231481605442241E-4</v>
      </c>
      <c r="M1896" s="15">
        <f t="shared" si="206"/>
        <v>1.0833333333333333</v>
      </c>
      <c r="N1896">
        <f t="shared" si="207"/>
        <v>9658.799999859184</v>
      </c>
      <c r="O1896" s="10">
        <f t="shared" si="208"/>
        <v>44640.084017800924</v>
      </c>
      <c r="P1896" s="15">
        <f t="shared" si="209"/>
        <v>3</v>
      </c>
    </row>
    <row r="1897" spans="1:16">
      <c r="A1897" s="9" t="s">
        <v>4269</v>
      </c>
      <c r="B1897" s="9" t="s">
        <v>4270</v>
      </c>
      <c r="C1897" s="9" t="s">
        <v>13</v>
      </c>
      <c r="D1897" s="9" t="s">
        <v>14</v>
      </c>
      <c r="E1897" t="s">
        <v>2099</v>
      </c>
      <c r="F1897" s="11">
        <v>44640.047453703701</v>
      </c>
      <c r="G1897" t="s">
        <v>16</v>
      </c>
      <c r="H1897" t="s">
        <v>17</v>
      </c>
      <c r="I1897" s="12">
        <v>44640.0689580787</v>
      </c>
      <c r="J1897" s="12">
        <v>44640.100483009257</v>
      </c>
      <c r="K1897" s="13">
        <f t="shared" si="205"/>
        <v>45.395900001749396</v>
      </c>
      <c r="L1897" s="3">
        <f t="shared" si="210"/>
        <v>1.7534722217533272E-2</v>
      </c>
      <c r="M1897" s="15">
        <f t="shared" si="206"/>
        <v>25.25</v>
      </c>
      <c r="N1897">
        <f t="shared" si="207"/>
        <v>9079.1800003498793</v>
      </c>
      <c r="O1897" s="10">
        <f t="shared" si="208"/>
        <v>44640.100483009257</v>
      </c>
      <c r="P1897" s="15">
        <f t="shared" si="209"/>
        <v>3</v>
      </c>
    </row>
    <row r="1898" spans="1:16">
      <c r="A1898" s="9" t="s">
        <v>4271</v>
      </c>
      <c r="B1898" s="9" t="s">
        <v>4272</v>
      </c>
      <c r="C1898" s="9" t="s">
        <v>49</v>
      </c>
      <c r="D1898" s="9" t="s">
        <v>50</v>
      </c>
      <c r="E1898" t="s">
        <v>1895</v>
      </c>
      <c r="F1898" s="11">
        <v>44640.094884259262</v>
      </c>
      <c r="G1898" t="s">
        <v>16</v>
      </c>
      <c r="H1898" t="s">
        <v>23</v>
      </c>
      <c r="I1898" s="12">
        <v>44640.115696412038</v>
      </c>
      <c r="J1898" s="12">
        <v>44640.145499467595</v>
      </c>
      <c r="K1898" s="13">
        <f t="shared" si="205"/>
        <v>42.916400001849979</v>
      </c>
      <c r="L1898" s="3">
        <f t="shared" si="210"/>
        <v>4.7430555561732035E-2</v>
      </c>
      <c r="M1898" s="15">
        <f t="shared" si="206"/>
        <v>68.3</v>
      </c>
      <c r="N1898">
        <f t="shared" si="207"/>
        <v>8583.2800003699958</v>
      </c>
      <c r="O1898" s="10">
        <f t="shared" si="208"/>
        <v>44640.145499467595</v>
      </c>
      <c r="P1898" s="15">
        <f t="shared" si="209"/>
        <v>3</v>
      </c>
    </row>
    <row r="1899" spans="1:16">
      <c r="A1899" s="9" t="s">
        <v>4273</v>
      </c>
      <c r="B1899" s="9" t="s">
        <v>4274</v>
      </c>
      <c r="C1899" s="9" t="s">
        <v>49</v>
      </c>
      <c r="D1899" s="9" t="s">
        <v>50</v>
      </c>
      <c r="E1899" t="s">
        <v>75</v>
      </c>
      <c r="F1899" s="11">
        <v>44640.101412037038</v>
      </c>
      <c r="G1899" t="s">
        <v>16</v>
      </c>
      <c r="H1899" t="s">
        <v>23</v>
      </c>
      <c r="I1899" s="12">
        <v>44640.123907314817</v>
      </c>
      <c r="J1899" s="12">
        <v>44640.157663703707</v>
      </c>
      <c r="K1899" s="13">
        <f t="shared" si="205"/>
        <v>48.609200001228601</v>
      </c>
      <c r="L1899" s="3">
        <f t="shared" si="210"/>
        <v>6.5277777757728472E-3</v>
      </c>
      <c r="M1899" s="15">
        <f t="shared" si="206"/>
        <v>9.4</v>
      </c>
      <c r="N1899">
        <f t="shared" si="207"/>
        <v>9721.8400002457201</v>
      </c>
      <c r="O1899" s="10">
        <f t="shared" si="208"/>
        <v>44640.157663703707</v>
      </c>
      <c r="P1899" s="15">
        <f t="shared" si="209"/>
        <v>3</v>
      </c>
    </row>
    <row r="1900" spans="1:16">
      <c r="A1900" s="9" t="s">
        <v>4275</v>
      </c>
      <c r="B1900" s="9" t="s">
        <v>4276</v>
      </c>
      <c r="C1900" s="9" t="s">
        <v>20</v>
      </c>
      <c r="D1900" s="9" t="s">
        <v>21</v>
      </c>
      <c r="E1900" t="s">
        <v>59</v>
      </c>
      <c r="F1900" s="11">
        <v>44640.128252314818</v>
      </c>
      <c r="G1900" t="s">
        <v>16</v>
      </c>
      <c r="H1900" t="s">
        <v>23</v>
      </c>
      <c r="I1900" s="12">
        <v>44640.150571273145</v>
      </c>
      <c r="J1900" s="12">
        <v>44640.184662037034</v>
      </c>
      <c r="K1900" s="13">
        <f t="shared" si="205"/>
        <v>49.090700000524521</v>
      </c>
      <c r="L1900" s="3">
        <f t="shared" si="210"/>
        <v>2.6840277780138422E-2</v>
      </c>
      <c r="M1900" s="15">
        <f t="shared" si="206"/>
        <v>38.65</v>
      </c>
      <c r="N1900">
        <f t="shared" si="207"/>
        <v>9818.1400001049042</v>
      </c>
      <c r="O1900" s="10">
        <f t="shared" si="208"/>
        <v>44640.184662037034</v>
      </c>
      <c r="P1900" s="15">
        <f t="shared" si="209"/>
        <v>3</v>
      </c>
    </row>
    <row r="1901" spans="1:16">
      <c r="A1901" s="9" t="s">
        <v>4277</v>
      </c>
      <c r="B1901" s="9" t="s">
        <v>4278</v>
      </c>
      <c r="C1901" s="9" t="s">
        <v>522</v>
      </c>
      <c r="D1901" s="9" t="s">
        <v>522</v>
      </c>
      <c r="E1901" t="s">
        <v>162</v>
      </c>
      <c r="F1901" s="11">
        <v>44640.177118055559</v>
      </c>
      <c r="G1901" t="s">
        <v>16</v>
      </c>
      <c r="H1901" t="s">
        <v>23</v>
      </c>
      <c r="I1901" s="12">
        <v>44640.199019583335</v>
      </c>
      <c r="J1901" s="12">
        <v>44640.233653055555</v>
      </c>
      <c r="K1901" s="13">
        <f t="shared" si="205"/>
        <v>49.872199996607378</v>
      </c>
      <c r="L1901" s="3">
        <f t="shared" si="210"/>
        <v>4.8865740740438923E-2</v>
      </c>
      <c r="M1901" s="15">
        <f t="shared" si="206"/>
        <v>70.36666666666666</v>
      </c>
      <c r="N1901">
        <f t="shared" si="207"/>
        <v>9974.4399993214756</v>
      </c>
      <c r="O1901" s="10">
        <f t="shared" si="208"/>
        <v>44640.233653055555</v>
      </c>
      <c r="P1901" s="15">
        <f t="shared" si="209"/>
        <v>3</v>
      </c>
    </row>
    <row r="1902" spans="1:16">
      <c r="A1902" s="9" t="s">
        <v>4279</v>
      </c>
      <c r="B1902" s="9" t="s">
        <v>4280</v>
      </c>
      <c r="C1902" s="9" t="s">
        <v>173</v>
      </c>
      <c r="D1902" s="9" t="s">
        <v>174</v>
      </c>
      <c r="E1902" t="s">
        <v>248</v>
      </c>
      <c r="F1902" s="11">
        <v>44640.252557870372</v>
      </c>
      <c r="G1902" t="s">
        <v>16</v>
      </c>
      <c r="H1902" t="s">
        <v>17</v>
      </c>
      <c r="I1902" s="12">
        <v>44640.269154953705</v>
      </c>
      <c r="J1902" s="12">
        <v>44640.303876967591</v>
      </c>
      <c r="K1902" s="13">
        <f t="shared" si="205"/>
        <v>49.999699996551499</v>
      </c>
      <c r="L1902" s="3">
        <f t="shared" si="210"/>
        <v>7.5439814812853001E-2</v>
      </c>
      <c r="M1902" s="15">
        <f t="shared" si="206"/>
        <v>108.63333333333334</v>
      </c>
      <c r="N1902">
        <f t="shared" si="207"/>
        <v>9999.9399993102998</v>
      </c>
      <c r="O1902" s="10">
        <f t="shared" si="208"/>
        <v>44640.303876967591</v>
      </c>
      <c r="P1902" s="15">
        <f t="shared" si="209"/>
        <v>3</v>
      </c>
    </row>
    <row r="1903" spans="1:16">
      <c r="A1903" s="9" t="s">
        <v>4281</v>
      </c>
      <c r="B1903" s="9" t="s">
        <v>4282</v>
      </c>
      <c r="C1903" s="9" t="s">
        <v>189</v>
      </c>
      <c r="D1903" s="9" t="s">
        <v>190</v>
      </c>
      <c r="E1903" t="s">
        <v>629</v>
      </c>
      <c r="F1903" s="11">
        <v>44640.252881944441</v>
      </c>
      <c r="G1903" t="s">
        <v>16</v>
      </c>
      <c r="H1903" t="s">
        <v>17</v>
      </c>
      <c r="I1903" s="12">
        <v>44640.278279999999</v>
      </c>
      <c r="J1903" s="12">
        <v>44640.312377361108</v>
      </c>
      <c r="K1903" s="13">
        <f t="shared" si="205"/>
        <v>49.100199997192249</v>
      </c>
      <c r="L1903" s="3">
        <f t="shared" si="210"/>
        <v>3.2407406979473308E-4</v>
      </c>
      <c r="M1903" s="15">
        <f t="shared" si="206"/>
        <v>0.46666666666666667</v>
      </c>
      <c r="N1903">
        <f t="shared" si="207"/>
        <v>9820.0399994384497</v>
      </c>
      <c r="O1903" s="10">
        <f t="shared" si="208"/>
        <v>44640.312377361108</v>
      </c>
      <c r="P1903" s="15">
        <f t="shared" si="209"/>
        <v>3</v>
      </c>
    </row>
    <row r="1904" spans="1:16">
      <c r="A1904" s="9" t="s">
        <v>4283</v>
      </c>
      <c r="B1904" s="9" t="s">
        <v>4284</v>
      </c>
      <c r="C1904" s="9" t="s">
        <v>218</v>
      </c>
      <c r="D1904" s="9" t="s">
        <v>218</v>
      </c>
      <c r="E1904" t="s">
        <v>119</v>
      </c>
      <c r="F1904" s="11">
        <v>44640.253229166665</v>
      </c>
      <c r="G1904" t="s">
        <v>16</v>
      </c>
      <c r="H1904" t="s">
        <v>23</v>
      </c>
      <c r="I1904" s="12">
        <v>44640.274218958337</v>
      </c>
      <c r="J1904" s="12">
        <v>44640.30787611111</v>
      </c>
      <c r="K1904" s="13">
        <f t="shared" si="205"/>
        <v>48.466299993451685</v>
      </c>
      <c r="L1904" s="3">
        <f t="shared" si="210"/>
        <v>3.4722222335403785E-4</v>
      </c>
      <c r="M1904" s="15">
        <f t="shared" si="206"/>
        <v>0.5</v>
      </c>
      <c r="N1904">
        <f t="shared" si="207"/>
        <v>9693.2599986903369</v>
      </c>
      <c r="O1904" s="10">
        <f t="shared" si="208"/>
        <v>44640.30787611111</v>
      </c>
      <c r="P1904" s="15">
        <f t="shared" si="209"/>
        <v>3</v>
      </c>
    </row>
    <row r="1905" spans="1:16">
      <c r="A1905" s="9" t="s">
        <v>4285</v>
      </c>
      <c r="B1905" s="9" t="s">
        <v>4286</v>
      </c>
      <c r="C1905" s="9" t="s">
        <v>185</v>
      </c>
      <c r="D1905" s="9" t="s">
        <v>185</v>
      </c>
      <c r="E1905" t="s">
        <v>114</v>
      </c>
      <c r="F1905" s="11">
        <v>44640.256192129629</v>
      </c>
      <c r="G1905" t="s">
        <v>16</v>
      </c>
      <c r="H1905" t="s">
        <v>23</v>
      </c>
      <c r="I1905" s="12">
        <v>44640.279426504632</v>
      </c>
      <c r="J1905" s="12">
        <v>44640.30652914352</v>
      </c>
      <c r="K1905" s="13">
        <f t="shared" si="205"/>
        <v>39.027799997711554</v>
      </c>
      <c r="L1905" s="3">
        <f t="shared" si="210"/>
        <v>2.9629629643750377E-3</v>
      </c>
      <c r="M1905" s="15">
        <f t="shared" si="206"/>
        <v>4.2666666666666666</v>
      </c>
      <c r="N1905">
        <f t="shared" si="207"/>
        <v>7805.5599995423108</v>
      </c>
      <c r="O1905" s="10">
        <f t="shared" si="208"/>
        <v>44640.30652914352</v>
      </c>
      <c r="P1905" s="15">
        <f t="shared" si="209"/>
        <v>3</v>
      </c>
    </row>
    <row r="1906" spans="1:16">
      <c r="A1906" s="9" t="s">
        <v>4287</v>
      </c>
      <c r="B1906" s="9" t="s">
        <v>4288</v>
      </c>
      <c r="C1906" s="9" t="s">
        <v>13</v>
      </c>
      <c r="D1906" s="9" t="s">
        <v>14</v>
      </c>
      <c r="E1906" t="s">
        <v>506</v>
      </c>
      <c r="F1906" s="11">
        <v>44640.25675925926</v>
      </c>
      <c r="G1906" t="s">
        <v>16</v>
      </c>
      <c r="H1906" t="s">
        <v>23</v>
      </c>
      <c r="I1906" s="12">
        <v>44640.276774814818</v>
      </c>
      <c r="J1906" s="12">
        <v>44640.307769259256</v>
      </c>
      <c r="K1906" s="13">
        <f t="shared" si="205"/>
        <v>44.63199999067001</v>
      </c>
      <c r="L1906" s="3">
        <f t="shared" si="210"/>
        <v>5.671296312357299E-4</v>
      </c>
      <c r="M1906" s="15">
        <f t="shared" si="206"/>
        <v>0.81666666666666665</v>
      </c>
      <c r="N1906">
        <f t="shared" si="207"/>
        <v>8926.3999981340021</v>
      </c>
      <c r="O1906" s="10">
        <f t="shared" si="208"/>
        <v>44640.307769259256</v>
      </c>
      <c r="P1906" s="15">
        <f t="shared" si="209"/>
        <v>3</v>
      </c>
    </row>
    <row r="1907" spans="1:16">
      <c r="A1907" s="9" t="s">
        <v>4289</v>
      </c>
      <c r="B1907" s="9" t="s">
        <v>4290</v>
      </c>
      <c r="C1907" s="9" t="s">
        <v>808</v>
      </c>
      <c r="D1907" s="9" t="s">
        <v>809</v>
      </c>
      <c r="E1907" t="s">
        <v>133</v>
      </c>
      <c r="F1907" s="11">
        <v>44640.258321759262</v>
      </c>
      <c r="G1907" t="s">
        <v>16</v>
      </c>
      <c r="H1907" t="s">
        <v>23</v>
      </c>
      <c r="I1907" s="12">
        <v>44640.283057592591</v>
      </c>
      <c r="J1907" s="12">
        <v>44640.31678134259</v>
      </c>
      <c r="K1907" s="13">
        <f t="shared" si="205"/>
        <v>48.562199998414144</v>
      </c>
      <c r="L1907" s="3">
        <f t="shared" si="210"/>
        <v>1.5625000014551915E-3</v>
      </c>
      <c r="M1907" s="15">
        <f t="shared" si="206"/>
        <v>2.25</v>
      </c>
      <c r="N1907">
        <f t="shared" si="207"/>
        <v>9712.4399996828288</v>
      </c>
      <c r="O1907" s="10">
        <f t="shared" si="208"/>
        <v>44640.31678134259</v>
      </c>
      <c r="P1907" s="15">
        <f t="shared" si="209"/>
        <v>3</v>
      </c>
    </row>
    <row r="1908" spans="1:16">
      <c r="A1908" s="9" t="s">
        <v>4291</v>
      </c>
      <c r="B1908" s="9" t="s">
        <v>4292</v>
      </c>
      <c r="C1908" s="9" t="s">
        <v>349</v>
      </c>
      <c r="D1908" s="9" t="s">
        <v>349</v>
      </c>
      <c r="E1908" t="s">
        <v>83</v>
      </c>
      <c r="F1908" s="11">
        <v>44640.265381944446</v>
      </c>
      <c r="G1908" t="s">
        <v>16</v>
      </c>
      <c r="H1908" t="s">
        <v>23</v>
      </c>
      <c r="I1908" s="12">
        <v>44640.288518402776</v>
      </c>
      <c r="J1908" s="12">
        <v>44640.322927986112</v>
      </c>
      <c r="K1908" s="13">
        <f t="shared" si="205"/>
        <v>49.549800002714619</v>
      </c>
      <c r="L1908" s="3">
        <f t="shared" si="210"/>
        <v>7.0601851839455776E-3</v>
      </c>
      <c r="M1908" s="15">
        <f t="shared" si="206"/>
        <v>10.166666666666666</v>
      </c>
      <c r="N1908">
        <f t="shared" si="207"/>
        <v>9909.9600005429238</v>
      </c>
      <c r="O1908" s="10">
        <f t="shared" si="208"/>
        <v>44640.322927986112</v>
      </c>
      <c r="P1908" s="15">
        <f t="shared" si="209"/>
        <v>3</v>
      </c>
    </row>
    <row r="1909" spans="1:16">
      <c r="A1909" s="9" t="s">
        <v>4293</v>
      </c>
      <c r="B1909" s="9" t="s">
        <v>4294</v>
      </c>
      <c r="C1909" s="9" t="s">
        <v>20</v>
      </c>
      <c r="D1909" s="9" t="s">
        <v>21</v>
      </c>
      <c r="E1909" t="s">
        <v>22</v>
      </c>
      <c r="F1909" s="11">
        <v>44640.267696759256</v>
      </c>
      <c r="G1909" t="s">
        <v>16</v>
      </c>
      <c r="H1909" t="s">
        <v>23</v>
      </c>
      <c r="I1909" s="12">
        <v>44640.285268495369</v>
      </c>
      <c r="J1909" s="12">
        <v>44640.318294259261</v>
      </c>
      <c r="K1909" s="13">
        <f t="shared" si="205"/>
        <v>47.557100005215034</v>
      </c>
      <c r="L1909" s="3">
        <f t="shared" si="210"/>
        <v>2.3148148102336563E-3</v>
      </c>
      <c r="M1909" s="15">
        <f t="shared" si="206"/>
        <v>3.3333333333333335</v>
      </c>
      <c r="N1909">
        <f t="shared" si="207"/>
        <v>9511.4200010430068</v>
      </c>
      <c r="O1909" s="10">
        <f t="shared" si="208"/>
        <v>44640.318294259261</v>
      </c>
      <c r="P1909" s="15">
        <f t="shared" si="209"/>
        <v>3</v>
      </c>
    </row>
    <row r="1910" spans="1:16">
      <c r="A1910" s="9" t="s">
        <v>4295</v>
      </c>
      <c r="B1910" s="9" t="s">
        <v>4296</v>
      </c>
      <c r="C1910" s="9" t="s">
        <v>132</v>
      </c>
      <c r="D1910" s="9" t="s">
        <v>132</v>
      </c>
      <c r="E1910" t="s">
        <v>142</v>
      </c>
      <c r="F1910" s="11">
        <v>44640.269548611112</v>
      </c>
      <c r="G1910" t="s">
        <v>16</v>
      </c>
      <c r="H1910" t="s">
        <v>23</v>
      </c>
      <c r="I1910" s="12">
        <v>44640.293230138886</v>
      </c>
      <c r="J1910" s="12">
        <v>44640.32294888889</v>
      </c>
      <c r="K1910" s="13">
        <f t="shared" si="205"/>
        <v>42.795000005280599</v>
      </c>
      <c r="L1910" s="3">
        <f t="shared" si="210"/>
        <v>1.8518518554628827E-3</v>
      </c>
      <c r="M1910" s="15">
        <f t="shared" si="206"/>
        <v>2.6666666666666665</v>
      </c>
      <c r="N1910">
        <f t="shared" si="207"/>
        <v>8559.0000010561198</v>
      </c>
      <c r="O1910" s="10">
        <f t="shared" si="208"/>
        <v>44640.32294888889</v>
      </c>
      <c r="P1910" s="15">
        <f t="shared" si="209"/>
        <v>3</v>
      </c>
    </row>
    <row r="1911" spans="1:16">
      <c r="A1911" s="9" t="s">
        <v>4297</v>
      </c>
      <c r="B1911" s="9" t="s">
        <v>4298</v>
      </c>
      <c r="C1911" s="9" t="s">
        <v>197</v>
      </c>
      <c r="D1911" s="9" t="s">
        <v>198</v>
      </c>
      <c r="E1911" t="s">
        <v>219</v>
      </c>
      <c r="F1911" s="11">
        <v>44640.270474537036</v>
      </c>
      <c r="G1911" t="s">
        <v>16</v>
      </c>
      <c r="H1911" t="s">
        <v>23</v>
      </c>
      <c r="I1911" s="12">
        <v>44640.294842453703</v>
      </c>
      <c r="J1911" s="12">
        <v>44640.328415162039</v>
      </c>
      <c r="K1911" s="13">
        <f t="shared" si="205"/>
        <v>48.344700004672632</v>
      </c>
      <c r="L1911" s="3">
        <f t="shared" si="210"/>
        <v>9.2592592409346253E-4</v>
      </c>
      <c r="M1911" s="15">
        <f t="shared" si="206"/>
        <v>1.3333333333333333</v>
      </c>
      <c r="N1911">
        <f t="shared" si="207"/>
        <v>9668.9400009345263</v>
      </c>
      <c r="O1911" s="10">
        <f t="shared" si="208"/>
        <v>44640.328415162039</v>
      </c>
      <c r="P1911" s="15">
        <f t="shared" si="209"/>
        <v>3</v>
      </c>
    </row>
    <row r="1912" spans="1:16">
      <c r="A1912" s="9" t="s">
        <v>4299</v>
      </c>
      <c r="B1912" s="9" t="s">
        <v>4300</v>
      </c>
      <c r="C1912" s="9" t="s">
        <v>950</v>
      </c>
      <c r="D1912" s="9" t="s">
        <v>123</v>
      </c>
      <c r="E1912" t="s">
        <v>124</v>
      </c>
      <c r="F1912" s="11">
        <v>44640.27207175926</v>
      </c>
      <c r="G1912" t="s">
        <v>16</v>
      </c>
      <c r="H1912" t="s">
        <v>23</v>
      </c>
      <c r="I1912" s="12">
        <v>44640.289116134256</v>
      </c>
      <c r="J1912" s="12">
        <v>44640.317698842591</v>
      </c>
      <c r="K1912" s="13">
        <f t="shared" si="205"/>
        <v>41.159100002842024</v>
      </c>
      <c r="L1912" s="3">
        <f t="shared" si="210"/>
        <v>1.5972222245181911E-3</v>
      </c>
      <c r="M1912" s="15">
        <f t="shared" si="206"/>
        <v>2.2999999999999998</v>
      </c>
      <c r="N1912">
        <f t="shared" si="207"/>
        <v>8231.8200005684048</v>
      </c>
      <c r="O1912" s="10">
        <f t="shared" si="208"/>
        <v>44640.317698842591</v>
      </c>
      <c r="P1912" s="15">
        <f t="shared" si="209"/>
        <v>3</v>
      </c>
    </row>
    <row r="1913" spans="1:16">
      <c r="A1913" s="9" t="s">
        <v>4301</v>
      </c>
      <c r="B1913" s="9" t="s">
        <v>4302</v>
      </c>
      <c r="C1913" s="9" t="s">
        <v>500</v>
      </c>
      <c r="D1913" s="9" t="s">
        <v>501</v>
      </c>
      <c r="E1913" t="s">
        <v>137</v>
      </c>
      <c r="F1913" s="11">
        <v>44640.273553240739</v>
      </c>
      <c r="G1913" t="s">
        <v>16</v>
      </c>
      <c r="H1913" t="s">
        <v>23</v>
      </c>
      <c r="I1913" s="12">
        <v>44640.293523379631</v>
      </c>
      <c r="J1913" s="12">
        <v>44640.327970254628</v>
      </c>
      <c r="K1913" s="13">
        <f t="shared" si="205"/>
        <v>49.603499996010214</v>
      </c>
      <c r="L1913" s="3">
        <f t="shared" si="210"/>
        <v>1.48148147854954E-3</v>
      </c>
      <c r="M1913" s="15">
        <f t="shared" si="206"/>
        <v>2.1333333333333333</v>
      </c>
      <c r="N1913">
        <f t="shared" si="207"/>
        <v>9920.6999992020428</v>
      </c>
      <c r="O1913" s="10">
        <f t="shared" si="208"/>
        <v>44640.327970254628</v>
      </c>
      <c r="P1913" s="15">
        <f t="shared" si="209"/>
        <v>3</v>
      </c>
    </row>
    <row r="1914" spans="1:16">
      <c r="A1914" s="9" t="s">
        <v>4303</v>
      </c>
      <c r="B1914" s="9" t="s">
        <v>4304</v>
      </c>
      <c r="C1914" s="9" t="s">
        <v>1637</v>
      </c>
      <c r="D1914" s="9" t="s">
        <v>123</v>
      </c>
      <c r="E1914" t="s">
        <v>595</v>
      </c>
      <c r="F1914" s="11">
        <v>44640.274930555555</v>
      </c>
      <c r="G1914" t="s">
        <v>16</v>
      </c>
      <c r="H1914" t="s">
        <v>17</v>
      </c>
      <c r="I1914" s="12">
        <v>44640.298905555559</v>
      </c>
      <c r="J1914" s="12">
        <v>44640.333012013885</v>
      </c>
      <c r="K1914" s="13">
        <f t="shared" si="205"/>
        <v>49.113299989840016</v>
      </c>
      <c r="L1914" s="3">
        <f t="shared" si="210"/>
        <v>1.377314816636499E-3</v>
      </c>
      <c r="M1914" s="15">
        <f t="shared" si="206"/>
        <v>1.9833333333333334</v>
      </c>
      <c r="N1914">
        <f t="shared" si="207"/>
        <v>9822.6599979680032</v>
      </c>
      <c r="O1914" s="10">
        <f t="shared" si="208"/>
        <v>44640.333012013885</v>
      </c>
      <c r="P1914" s="15">
        <f t="shared" si="209"/>
        <v>3</v>
      </c>
    </row>
    <row r="1915" spans="1:16">
      <c r="A1915" s="9" t="s">
        <v>4305</v>
      </c>
      <c r="B1915" s="9" t="s">
        <v>4306</v>
      </c>
      <c r="C1915" s="9" t="s">
        <v>532</v>
      </c>
      <c r="D1915" s="9" t="s">
        <v>532</v>
      </c>
      <c r="E1915" t="s">
        <v>157</v>
      </c>
      <c r="F1915" s="11">
        <v>44640.279282407406</v>
      </c>
      <c r="G1915" t="s">
        <v>16</v>
      </c>
      <c r="H1915" t="s">
        <v>23</v>
      </c>
      <c r="I1915" s="12">
        <v>44640.303296782404</v>
      </c>
      <c r="J1915" s="12">
        <v>44640.336151365744</v>
      </c>
      <c r="K1915" s="13">
        <f t="shared" si="205"/>
        <v>47.310600009514019</v>
      </c>
      <c r="L1915" s="3">
        <f t="shared" si="210"/>
        <v>4.3518518505152315E-3</v>
      </c>
      <c r="M1915" s="15">
        <f t="shared" si="206"/>
        <v>6.2666666666666666</v>
      </c>
      <c r="N1915">
        <f t="shared" si="207"/>
        <v>9462.1200019028038</v>
      </c>
      <c r="O1915" s="10">
        <f t="shared" si="208"/>
        <v>44640.336151365744</v>
      </c>
      <c r="P1915" s="15">
        <f t="shared" si="209"/>
        <v>3</v>
      </c>
    </row>
    <row r="1916" spans="1:16">
      <c r="A1916" s="9" t="s">
        <v>4307</v>
      </c>
      <c r="B1916" s="9" t="s">
        <v>4308</v>
      </c>
      <c r="C1916" s="9" t="s">
        <v>642</v>
      </c>
      <c r="D1916" s="9" t="s">
        <v>643</v>
      </c>
      <c r="E1916" t="s">
        <v>100</v>
      </c>
      <c r="F1916" s="11">
        <v>44640.287314814814</v>
      </c>
      <c r="G1916" t="s">
        <v>16</v>
      </c>
      <c r="H1916" t="s">
        <v>23</v>
      </c>
      <c r="I1916" s="12">
        <v>44640.307190439817</v>
      </c>
      <c r="J1916" s="12">
        <v>44640.339202384261</v>
      </c>
      <c r="K1916" s="13">
        <f t="shared" si="205"/>
        <v>46.097199999494478</v>
      </c>
      <c r="L1916" s="3">
        <f t="shared" si="210"/>
        <v>8.0324074078816921E-3</v>
      </c>
      <c r="M1916" s="15">
        <f t="shared" si="206"/>
        <v>11.566666666666666</v>
      </c>
      <c r="N1916">
        <f t="shared" si="207"/>
        <v>9219.4399998988956</v>
      </c>
      <c r="O1916" s="10">
        <f t="shared" si="208"/>
        <v>44640.339202384261</v>
      </c>
      <c r="P1916" s="15">
        <f t="shared" si="209"/>
        <v>3</v>
      </c>
    </row>
    <row r="1917" spans="1:16">
      <c r="A1917" s="9" t="s">
        <v>4309</v>
      </c>
      <c r="B1917" s="9" t="s">
        <v>4310</v>
      </c>
      <c r="C1917" s="9" t="s">
        <v>169</v>
      </c>
      <c r="D1917" s="9" t="s">
        <v>169</v>
      </c>
      <c r="E1917" t="s">
        <v>96</v>
      </c>
      <c r="F1917" s="11">
        <v>44640.288680555554</v>
      </c>
      <c r="G1917" t="s">
        <v>16</v>
      </c>
      <c r="H1917" t="s">
        <v>23</v>
      </c>
      <c r="I1917" s="12">
        <v>44640.313632152778</v>
      </c>
      <c r="J1917" s="12">
        <v>44640.342419305554</v>
      </c>
      <c r="K1917" s="13">
        <f t="shared" si="205"/>
        <v>41.453499997733161</v>
      </c>
      <c r="L1917" s="3">
        <f t="shared" si="210"/>
        <v>1.3657407398568466E-3</v>
      </c>
      <c r="M1917" s="15">
        <f t="shared" si="206"/>
        <v>1.9666666666666668</v>
      </c>
      <c r="N1917">
        <f t="shared" si="207"/>
        <v>8290.6999995466322</v>
      </c>
      <c r="O1917" s="10">
        <f t="shared" si="208"/>
        <v>44640.342419305554</v>
      </c>
      <c r="P1917" s="15">
        <f t="shared" si="209"/>
        <v>3</v>
      </c>
    </row>
    <row r="1918" spans="1:16">
      <c r="A1918" s="9" t="s">
        <v>4311</v>
      </c>
      <c r="B1918" s="9" t="s">
        <v>4312</v>
      </c>
      <c r="C1918" s="9" t="s">
        <v>273</v>
      </c>
      <c r="D1918" s="9" t="s">
        <v>274</v>
      </c>
      <c r="E1918" t="s">
        <v>162</v>
      </c>
      <c r="F1918" s="11">
        <v>44640.290289351855</v>
      </c>
      <c r="G1918" t="s">
        <v>16</v>
      </c>
      <c r="H1918" t="s">
        <v>23</v>
      </c>
      <c r="I1918" s="12">
        <v>44640.311657199076</v>
      </c>
      <c r="J1918" s="12">
        <v>44640.346119421294</v>
      </c>
      <c r="K1918" s="13">
        <f t="shared" si="205"/>
        <v>49.625599994324148</v>
      </c>
      <c r="L1918" s="3">
        <f t="shared" si="210"/>
        <v>1.6087963012978435E-3</v>
      </c>
      <c r="M1918" s="15">
        <f t="shared" si="206"/>
        <v>2.3166666666666664</v>
      </c>
      <c r="N1918">
        <f t="shared" si="207"/>
        <v>9925.1199988648295</v>
      </c>
      <c r="O1918" s="10">
        <f t="shared" si="208"/>
        <v>44640.346119421294</v>
      </c>
      <c r="P1918" s="15">
        <f t="shared" si="209"/>
        <v>3</v>
      </c>
    </row>
    <row r="1919" spans="1:16">
      <c r="A1919" s="9" t="s">
        <v>4313</v>
      </c>
      <c r="B1919" s="9" t="s">
        <v>4314</v>
      </c>
      <c r="C1919" s="9" t="s">
        <v>202</v>
      </c>
      <c r="D1919" s="9" t="s">
        <v>202</v>
      </c>
      <c r="E1919" t="s">
        <v>170</v>
      </c>
      <c r="F1919" s="11">
        <v>44640.294236111113</v>
      </c>
      <c r="G1919" t="s">
        <v>16</v>
      </c>
      <c r="H1919" t="s">
        <v>23</v>
      </c>
      <c r="I1919" s="12">
        <v>44640.312098472219</v>
      </c>
      <c r="J1919" s="12">
        <v>44640.346113333333</v>
      </c>
      <c r="K1919" s="13">
        <f t="shared" si="205"/>
        <v>48.981400004122406</v>
      </c>
      <c r="L1919" s="3">
        <f t="shared" si="210"/>
        <v>3.9467592578148469E-3</v>
      </c>
      <c r="M1919" s="15">
        <f t="shared" si="206"/>
        <v>5.6833333333333336</v>
      </c>
      <c r="N1919">
        <f t="shared" si="207"/>
        <v>9796.2800008244812</v>
      </c>
      <c r="O1919" s="10">
        <f t="shared" si="208"/>
        <v>44640.346113333333</v>
      </c>
      <c r="P1919" s="15">
        <f t="shared" si="209"/>
        <v>3</v>
      </c>
    </row>
    <row r="1920" spans="1:16">
      <c r="A1920" s="9" t="s">
        <v>4315</v>
      </c>
      <c r="B1920" s="9" t="s">
        <v>4316</v>
      </c>
      <c r="C1920" s="9" t="s">
        <v>155</v>
      </c>
      <c r="D1920" s="9" t="s">
        <v>156</v>
      </c>
      <c r="E1920" t="s">
        <v>292</v>
      </c>
      <c r="F1920" s="11">
        <v>44640.29488425926</v>
      </c>
      <c r="G1920" t="s">
        <v>16</v>
      </c>
      <c r="H1920" t="s">
        <v>17</v>
      </c>
      <c r="I1920" s="12">
        <v>44640.31670009259</v>
      </c>
      <c r="J1920" s="12">
        <v>44640.343970787035</v>
      </c>
      <c r="K1920" s="13">
        <f t="shared" si="205"/>
        <v>39.269800001056865</v>
      </c>
      <c r="L1920" s="3">
        <f t="shared" si="210"/>
        <v>6.4814814686542377E-4</v>
      </c>
      <c r="M1920" s="15">
        <f t="shared" si="206"/>
        <v>0.93333333333333335</v>
      </c>
      <c r="N1920">
        <f t="shared" si="207"/>
        <v>7853.960000211373</v>
      </c>
      <c r="O1920" s="10">
        <f t="shared" si="208"/>
        <v>44640.343970787035</v>
      </c>
      <c r="P1920" s="15">
        <f t="shared" si="209"/>
        <v>3</v>
      </c>
    </row>
    <row r="1921" spans="1:16">
      <c r="A1921" s="9" t="s">
        <v>4317</v>
      </c>
      <c r="B1921" s="9" t="s">
        <v>4318</v>
      </c>
      <c r="C1921" s="9" t="s">
        <v>290</v>
      </c>
      <c r="D1921" s="9" t="s">
        <v>291</v>
      </c>
      <c r="E1921" t="s">
        <v>770</v>
      </c>
      <c r="F1921" s="11">
        <v>44640.296319444446</v>
      </c>
      <c r="G1921" t="s">
        <v>16</v>
      </c>
      <c r="H1921" t="s">
        <v>17</v>
      </c>
      <c r="I1921" s="12">
        <v>44640.318689375003</v>
      </c>
      <c r="J1921" s="12">
        <v>44640.346009305555</v>
      </c>
      <c r="K1921" s="13">
        <f t="shared" si="205"/>
        <v>39.340699994936585</v>
      </c>
      <c r="L1921" s="3">
        <f t="shared" si="210"/>
        <v>1.4351851859828457E-3</v>
      </c>
      <c r="M1921" s="15">
        <f t="shared" si="206"/>
        <v>2.0666666666666669</v>
      </c>
      <c r="N1921">
        <f t="shared" si="207"/>
        <v>7868.1399989873171</v>
      </c>
      <c r="O1921" s="10">
        <f t="shared" si="208"/>
        <v>44640.346009305555</v>
      </c>
      <c r="P1921" s="15">
        <f t="shared" si="209"/>
        <v>3</v>
      </c>
    </row>
    <row r="1922" spans="1:16">
      <c r="A1922" s="9" t="s">
        <v>4319</v>
      </c>
      <c r="B1922" s="9" t="s">
        <v>4320</v>
      </c>
      <c r="C1922" s="9" t="s">
        <v>1464</v>
      </c>
      <c r="D1922" s="9" t="s">
        <v>442</v>
      </c>
      <c r="E1922" t="s">
        <v>175</v>
      </c>
      <c r="F1922" s="11">
        <v>44640.29928240741</v>
      </c>
      <c r="G1922" t="s">
        <v>16</v>
      </c>
      <c r="H1922" t="s">
        <v>23</v>
      </c>
      <c r="I1922" s="12">
        <v>44640.31849636574</v>
      </c>
      <c r="J1922" s="12">
        <v>44640.349908935183</v>
      </c>
      <c r="K1922" s="13">
        <f t="shared" si="205"/>
        <v>45.234099996741861</v>
      </c>
      <c r="L1922" s="3">
        <f t="shared" si="210"/>
        <v>2.9629629643750377E-3</v>
      </c>
      <c r="M1922" s="15">
        <f t="shared" si="206"/>
        <v>4.2666666666666666</v>
      </c>
      <c r="N1922">
        <f t="shared" si="207"/>
        <v>9046.8199993483722</v>
      </c>
      <c r="O1922" s="10">
        <f t="shared" si="208"/>
        <v>44640.349908935183</v>
      </c>
      <c r="P1922" s="15">
        <f t="shared" si="209"/>
        <v>3</v>
      </c>
    </row>
    <row r="1923" spans="1:16">
      <c r="A1923" s="9" t="s">
        <v>4321</v>
      </c>
      <c r="B1923" s="9" t="s">
        <v>4322</v>
      </c>
      <c r="C1923" s="9" t="s">
        <v>780</v>
      </c>
      <c r="D1923" s="9" t="s">
        <v>780</v>
      </c>
      <c r="E1923" t="s">
        <v>166</v>
      </c>
      <c r="F1923" s="11">
        <v>44640.299884259257</v>
      </c>
      <c r="G1923" t="s">
        <v>16</v>
      </c>
      <c r="H1923" t="s">
        <v>23</v>
      </c>
      <c r="I1923" s="12">
        <v>44640.318339537036</v>
      </c>
      <c r="J1923" s="12">
        <v>44640.353054537038</v>
      </c>
      <c r="K1923" s="13">
        <f t="shared" ref="K1923:K1986" si="211">(J1923-I1923)*24*60</f>
        <v>49.989600002299994</v>
      </c>
      <c r="L1923" s="3">
        <f t="shared" si="210"/>
        <v>6.0185184702277184E-4</v>
      </c>
      <c r="M1923" s="15">
        <f t="shared" ref="M1923:M1986" si="212">HOUR(L1923)*60+MINUTE(L1923)+SECOND(L1923)/60</f>
        <v>0.8666666666666667</v>
      </c>
      <c r="N1923">
        <f t="shared" ref="N1923:N1986" si="213">K1923*200</f>
        <v>9997.9200004599988</v>
      </c>
      <c r="O1923" s="10">
        <f t="shared" ref="O1923:O1986" si="214">J1923</f>
        <v>44640.353054537038</v>
      </c>
      <c r="P1923" s="15">
        <f t="shared" ref="P1923:P1986" si="215">_xlfn.ISOWEEKNUM(O1923)-_xlfn.ISOWEEKNUM(DATE(YEAR(O1923),MONTH(O1923),1))+1</f>
        <v>3</v>
      </c>
    </row>
    <row r="1924" spans="1:16">
      <c r="A1924" s="9" t="s">
        <v>4323</v>
      </c>
      <c r="B1924" s="9" t="s">
        <v>4324</v>
      </c>
      <c r="C1924" s="9" t="s">
        <v>117</v>
      </c>
      <c r="D1924" s="9" t="s">
        <v>118</v>
      </c>
      <c r="E1924" t="s">
        <v>203</v>
      </c>
      <c r="F1924" s="11">
        <v>44640.305833333332</v>
      </c>
      <c r="G1924" t="s">
        <v>16</v>
      </c>
      <c r="H1924" t="s">
        <v>23</v>
      </c>
      <c r="I1924" s="12">
        <v>44640.32604659722</v>
      </c>
      <c r="J1924" s="12">
        <v>44640.358633402779</v>
      </c>
      <c r="K1924" s="13">
        <f t="shared" si="211"/>
        <v>46.925000004703179</v>
      </c>
      <c r="L1924" s="3">
        <f t="shared" ref="L1924:L1987" si="216">F1924-F1923</f>
        <v>5.9490740750334226E-3</v>
      </c>
      <c r="M1924" s="15">
        <f t="shared" si="212"/>
        <v>8.5666666666666664</v>
      </c>
      <c r="N1924">
        <f t="shared" si="213"/>
        <v>9385.0000009406358</v>
      </c>
      <c r="O1924" s="10">
        <f t="shared" si="214"/>
        <v>44640.358633402779</v>
      </c>
      <c r="P1924" s="15">
        <f t="shared" si="215"/>
        <v>3</v>
      </c>
    </row>
    <row r="1925" spans="1:16">
      <c r="A1925" s="9" t="s">
        <v>4325</v>
      </c>
      <c r="B1925" s="9" t="s">
        <v>4326</v>
      </c>
      <c r="C1925" s="9" t="s">
        <v>436</v>
      </c>
      <c r="D1925" s="9" t="s">
        <v>436</v>
      </c>
      <c r="E1925" t="s">
        <v>105</v>
      </c>
      <c r="F1925" s="11">
        <v>44640.309120370373</v>
      </c>
      <c r="G1925" t="s">
        <v>16</v>
      </c>
      <c r="H1925" t="s">
        <v>23</v>
      </c>
      <c r="I1925" s="12">
        <v>44640.330705578701</v>
      </c>
      <c r="J1925" s="12">
        <v>44640.358574814818</v>
      </c>
      <c r="K1925" s="13">
        <f t="shared" si="211"/>
        <v>40.131700008641928</v>
      </c>
      <c r="L1925" s="3">
        <f t="shared" si="216"/>
        <v>3.2870370414457284E-3</v>
      </c>
      <c r="M1925" s="15">
        <f t="shared" si="212"/>
        <v>4.7333333333333334</v>
      </c>
      <c r="N1925">
        <f t="shared" si="213"/>
        <v>8026.3400017283857</v>
      </c>
      <c r="O1925" s="10">
        <f t="shared" si="214"/>
        <v>44640.358574814818</v>
      </c>
      <c r="P1925" s="15">
        <f t="shared" si="215"/>
        <v>3</v>
      </c>
    </row>
    <row r="1926" spans="1:16">
      <c r="A1926" s="9" t="s">
        <v>4327</v>
      </c>
      <c r="B1926" s="9" t="s">
        <v>4328</v>
      </c>
      <c r="C1926" s="9" t="s">
        <v>13</v>
      </c>
      <c r="D1926" s="9" t="s">
        <v>14</v>
      </c>
      <c r="E1926" t="s">
        <v>1278</v>
      </c>
      <c r="F1926" s="11">
        <v>44640.314155092594</v>
      </c>
      <c r="G1926" t="s">
        <v>16</v>
      </c>
      <c r="H1926" t="s">
        <v>17</v>
      </c>
      <c r="I1926" s="12">
        <v>44640.335030092596</v>
      </c>
      <c r="J1926" s="12">
        <v>44640.369716412039</v>
      </c>
      <c r="K1926" s="13">
        <f t="shared" si="211"/>
        <v>49.948299997486174</v>
      </c>
      <c r="L1926" s="3">
        <f t="shared" si="216"/>
        <v>5.0347222204436548E-3</v>
      </c>
      <c r="M1926" s="15">
        <f t="shared" si="212"/>
        <v>7.25</v>
      </c>
      <c r="N1926">
        <f t="shared" si="213"/>
        <v>9989.6599994972348</v>
      </c>
      <c r="O1926" s="10">
        <f t="shared" si="214"/>
        <v>44640.369716412039</v>
      </c>
      <c r="P1926" s="15">
        <f t="shared" si="215"/>
        <v>3</v>
      </c>
    </row>
    <row r="1927" spans="1:16">
      <c r="A1927" s="9" t="s">
        <v>4329</v>
      </c>
      <c r="B1927" s="9" t="s">
        <v>4330</v>
      </c>
      <c r="C1927" s="9" t="s">
        <v>122</v>
      </c>
      <c r="D1927" s="9" t="s">
        <v>123</v>
      </c>
      <c r="E1927" t="s">
        <v>191</v>
      </c>
      <c r="F1927" s="11">
        <v>44640.328263888892</v>
      </c>
      <c r="G1927" t="s">
        <v>16</v>
      </c>
      <c r="H1927" t="s">
        <v>23</v>
      </c>
      <c r="I1927" s="12">
        <v>44640.349239861112</v>
      </c>
      <c r="J1927" s="12">
        <v>44640.376909999999</v>
      </c>
      <c r="K1927" s="13">
        <f t="shared" si="211"/>
        <v>39.844999996712431</v>
      </c>
      <c r="L1927" s="3">
        <f t="shared" si="216"/>
        <v>1.410879629838746E-2</v>
      </c>
      <c r="M1927" s="15">
        <f t="shared" si="212"/>
        <v>20.316666666666666</v>
      </c>
      <c r="N1927">
        <f t="shared" si="213"/>
        <v>7968.9999993424863</v>
      </c>
      <c r="O1927" s="10">
        <f t="shared" si="214"/>
        <v>44640.376909999999</v>
      </c>
      <c r="P1927" s="15">
        <f t="shared" si="215"/>
        <v>3</v>
      </c>
    </row>
    <row r="1928" spans="1:16">
      <c r="A1928" s="9" t="s">
        <v>4331</v>
      </c>
      <c r="B1928" s="9" t="s">
        <v>4332</v>
      </c>
      <c r="C1928" s="9" t="s">
        <v>206</v>
      </c>
      <c r="D1928" s="9" t="s">
        <v>207</v>
      </c>
      <c r="E1928" t="s">
        <v>238</v>
      </c>
      <c r="F1928" s="11">
        <v>44640.333761574075</v>
      </c>
      <c r="G1928" t="s">
        <v>16</v>
      </c>
      <c r="H1928" t="s">
        <v>23</v>
      </c>
      <c r="I1928" s="12">
        <v>44640.35814178241</v>
      </c>
      <c r="J1928" s="12">
        <v>44640.391178310187</v>
      </c>
      <c r="K1928" s="13">
        <f t="shared" si="211"/>
        <v>47.572599998675287</v>
      </c>
      <c r="L1928" s="3">
        <f t="shared" si="216"/>
        <v>5.4976851824903861E-3</v>
      </c>
      <c r="M1928" s="15">
        <f t="shared" si="212"/>
        <v>7.916666666666667</v>
      </c>
      <c r="N1928">
        <f t="shared" si="213"/>
        <v>9514.5199997350574</v>
      </c>
      <c r="O1928" s="10">
        <f t="shared" si="214"/>
        <v>44640.391178310187</v>
      </c>
      <c r="P1928" s="15">
        <f t="shared" si="215"/>
        <v>3</v>
      </c>
    </row>
    <row r="1929" spans="1:16">
      <c r="A1929" s="9" t="s">
        <v>4333</v>
      </c>
      <c r="B1929" s="9" t="s">
        <v>4334</v>
      </c>
      <c r="C1929" s="9" t="s">
        <v>20</v>
      </c>
      <c r="D1929" s="9" t="s">
        <v>21</v>
      </c>
      <c r="E1929" t="s">
        <v>391</v>
      </c>
      <c r="F1929" s="11">
        <v>44640.343310185184</v>
      </c>
      <c r="G1929" t="s">
        <v>16</v>
      </c>
      <c r="H1929" t="s">
        <v>23</v>
      </c>
      <c r="I1929" s="12">
        <v>44640.360902615743</v>
      </c>
      <c r="J1929" s="12">
        <v>44640.384202407404</v>
      </c>
      <c r="K1929" s="13">
        <f t="shared" si="211"/>
        <v>33.551699991803616</v>
      </c>
      <c r="L1929" s="3">
        <f t="shared" si="216"/>
        <v>9.5486111094942316E-3</v>
      </c>
      <c r="M1929" s="15">
        <f t="shared" si="212"/>
        <v>13.75</v>
      </c>
      <c r="N1929">
        <f t="shared" si="213"/>
        <v>6710.3399983607233</v>
      </c>
      <c r="O1929" s="10">
        <f t="shared" si="214"/>
        <v>44640.384202407404</v>
      </c>
      <c r="P1929" s="15">
        <f t="shared" si="215"/>
        <v>3</v>
      </c>
    </row>
    <row r="1930" spans="1:16">
      <c r="A1930" s="9" t="s">
        <v>4335</v>
      </c>
      <c r="B1930" s="9" t="s">
        <v>4336</v>
      </c>
      <c r="C1930" s="9" t="s">
        <v>412</v>
      </c>
      <c r="D1930" s="9" t="s">
        <v>413</v>
      </c>
      <c r="E1930" t="s">
        <v>725</v>
      </c>
      <c r="F1930" s="11">
        <v>44640.347500000003</v>
      </c>
      <c r="G1930" t="s">
        <v>16</v>
      </c>
      <c r="H1930" t="s">
        <v>23</v>
      </c>
      <c r="I1930" s="12">
        <v>44640.367588819441</v>
      </c>
      <c r="J1930" s="12">
        <v>44640.39911298611</v>
      </c>
      <c r="K1930" s="13">
        <f t="shared" si="211"/>
        <v>45.394800002686679</v>
      </c>
      <c r="L1930" s="3">
        <f t="shared" si="216"/>
        <v>4.1898148192558438E-3</v>
      </c>
      <c r="M1930" s="15">
        <f t="shared" si="212"/>
        <v>6.0333333333333332</v>
      </c>
      <c r="N1930">
        <f t="shared" si="213"/>
        <v>9078.9600005373359</v>
      </c>
      <c r="O1930" s="10">
        <f t="shared" si="214"/>
        <v>44640.39911298611</v>
      </c>
      <c r="P1930" s="15">
        <f t="shared" si="215"/>
        <v>3</v>
      </c>
    </row>
    <row r="1931" spans="1:16">
      <c r="A1931" s="9" t="s">
        <v>4337</v>
      </c>
      <c r="B1931" s="9" t="s">
        <v>4338</v>
      </c>
      <c r="C1931" s="9" t="s">
        <v>206</v>
      </c>
      <c r="D1931" s="9" t="s">
        <v>207</v>
      </c>
      <c r="E1931" t="s">
        <v>2177</v>
      </c>
      <c r="F1931" s="11">
        <v>44640.352824074071</v>
      </c>
      <c r="G1931" t="s">
        <v>16</v>
      </c>
      <c r="H1931" t="s">
        <v>23</v>
      </c>
      <c r="I1931" s="12">
        <v>44640.370574560184</v>
      </c>
      <c r="J1931" s="12">
        <v>44640.404339490742</v>
      </c>
      <c r="K1931" s="13">
        <f t="shared" si="211"/>
        <v>48.621500004082918</v>
      </c>
      <c r="L1931" s="3">
        <f t="shared" si="216"/>
        <v>5.3240740671753883E-3</v>
      </c>
      <c r="M1931" s="15">
        <f t="shared" si="212"/>
        <v>7.666666666666667</v>
      </c>
      <c r="N1931">
        <f t="shared" si="213"/>
        <v>9724.3000008165836</v>
      </c>
      <c r="O1931" s="10">
        <f t="shared" si="214"/>
        <v>44640.404339490742</v>
      </c>
      <c r="P1931" s="15">
        <f t="shared" si="215"/>
        <v>3</v>
      </c>
    </row>
    <row r="1932" spans="1:16">
      <c r="A1932" s="9" t="s">
        <v>4339</v>
      </c>
      <c r="B1932" s="9" t="s">
        <v>4340</v>
      </c>
      <c r="C1932" s="9" t="s">
        <v>206</v>
      </c>
      <c r="D1932" s="9" t="s">
        <v>207</v>
      </c>
      <c r="E1932" t="s">
        <v>222</v>
      </c>
      <c r="F1932" s="11">
        <v>44640.360671296294</v>
      </c>
      <c r="G1932" t="s">
        <v>16</v>
      </c>
      <c r="H1932" t="s">
        <v>23</v>
      </c>
      <c r="I1932" s="12">
        <v>44640.377141851852</v>
      </c>
      <c r="J1932" s="12">
        <v>44640.407088449072</v>
      </c>
      <c r="K1932" s="13">
        <f t="shared" si="211"/>
        <v>43.123099997173995</v>
      </c>
      <c r="L1932" s="3">
        <f t="shared" si="216"/>
        <v>7.8472222230629995E-3</v>
      </c>
      <c r="M1932" s="15">
        <f t="shared" si="212"/>
        <v>11.3</v>
      </c>
      <c r="N1932">
        <f t="shared" si="213"/>
        <v>8624.619999434799</v>
      </c>
      <c r="O1932" s="10">
        <f t="shared" si="214"/>
        <v>44640.407088449072</v>
      </c>
      <c r="P1932" s="15">
        <f t="shared" si="215"/>
        <v>3</v>
      </c>
    </row>
    <row r="1933" spans="1:16">
      <c r="A1933" s="9" t="s">
        <v>4341</v>
      </c>
      <c r="B1933" s="9" t="s">
        <v>4342</v>
      </c>
      <c r="C1933" s="9" t="s">
        <v>1159</v>
      </c>
      <c r="D1933" s="9" t="s">
        <v>1159</v>
      </c>
      <c r="E1933" t="s">
        <v>1195</v>
      </c>
      <c r="F1933" s="11">
        <v>44640.386481481481</v>
      </c>
      <c r="G1933" t="s">
        <v>16</v>
      </c>
      <c r="H1933" t="s">
        <v>23</v>
      </c>
      <c r="I1933" s="12">
        <v>44640.408794467592</v>
      </c>
      <c r="J1933" s="12">
        <v>44640.443152453707</v>
      </c>
      <c r="K1933" s="13">
        <f t="shared" si="211"/>
        <v>49.475500005064532</v>
      </c>
      <c r="L1933" s="3">
        <f t="shared" si="216"/>
        <v>2.5810185186855961E-2</v>
      </c>
      <c r="M1933" s="15">
        <f t="shared" si="212"/>
        <v>37.166666666666664</v>
      </c>
      <c r="N1933">
        <f t="shared" si="213"/>
        <v>9895.1000010129064</v>
      </c>
      <c r="O1933" s="10">
        <f t="shared" si="214"/>
        <v>44640.443152453707</v>
      </c>
      <c r="P1933" s="15">
        <f t="shared" si="215"/>
        <v>3</v>
      </c>
    </row>
    <row r="1934" spans="1:16">
      <c r="A1934" s="9" t="s">
        <v>4343</v>
      </c>
      <c r="B1934" s="9" t="s">
        <v>4344</v>
      </c>
      <c r="C1934" s="9" t="s">
        <v>20</v>
      </c>
      <c r="D1934" s="9" t="s">
        <v>21</v>
      </c>
      <c r="E1934" t="s">
        <v>228</v>
      </c>
      <c r="F1934" s="11">
        <v>44640.393483796295</v>
      </c>
      <c r="G1934" t="s">
        <v>16</v>
      </c>
      <c r="H1934" t="s">
        <v>23</v>
      </c>
      <c r="I1934" s="12">
        <v>44640.411920393519</v>
      </c>
      <c r="J1934" s="12">
        <v>44640.444069699071</v>
      </c>
      <c r="K1934" s="13">
        <f t="shared" si="211"/>
        <v>46.294999995734543</v>
      </c>
      <c r="L1934" s="3">
        <f t="shared" si="216"/>
        <v>7.0023148145992309E-3</v>
      </c>
      <c r="M1934" s="15">
        <f t="shared" si="212"/>
        <v>10.083333333333334</v>
      </c>
      <c r="N1934">
        <f t="shared" si="213"/>
        <v>9258.9999991469085</v>
      </c>
      <c r="O1934" s="10">
        <f t="shared" si="214"/>
        <v>44640.444069699071</v>
      </c>
      <c r="P1934" s="15">
        <f t="shared" si="215"/>
        <v>3</v>
      </c>
    </row>
    <row r="1935" spans="1:16">
      <c r="A1935" s="9" t="s">
        <v>4345</v>
      </c>
      <c r="B1935" s="9" t="s">
        <v>4346</v>
      </c>
      <c r="C1935" s="9" t="s">
        <v>857</v>
      </c>
      <c r="D1935" s="9" t="s">
        <v>857</v>
      </c>
      <c r="E1935" t="s">
        <v>858</v>
      </c>
      <c r="F1935" s="11">
        <v>44640.401273148149</v>
      </c>
      <c r="G1935" t="s">
        <v>16</v>
      </c>
      <c r="H1935" t="s">
        <v>23</v>
      </c>
      <c r="I1935" s="12">
        <v>44640.419359398147</v>
      </c>
      <c r="J1935" s="12">
        <v>44640.448771134259</v>
      </c>
      <c r="K1935" s="13">
        <f t="shared" si="211"/>
        <v>42.352900000987574</v>
      </c>
      <c r="L1935" s="3">
        <f t="shared" si="216"/>
        <v>7.7893518537166528E-3</v>
      </c>
      <c r="M1935" s="15">
        <f t="shared" si="212"/>
        <v>11.216666666666667</v>
      </c>
      <c r="N1935">
        <f t="shared" si="213"/>
        <v>8470.5800001975149</v>
      </c>
      <c r="O1935" s="10">
        <f t="shared" si="214"/>
        <v>44640.448771134259</v>
      </c>
      <c r="P1935" s="15">
        <f t="shared" si="215"/>
        <v>3</v>
      </c>
    </row>
    <row r="1936" spans="1:16">
      <c r="A1936" s="9" t="s">
        <v>4347</v>
      </c>
      <c r="B1936" s="9" t="s">
        <v>4348</v>
      </c>
      <c r="C1936" s="9" t="s">
        <v>1513</v>
      </c>
      <c r="D1936" s="9" t="s">
        <v>82</v>
      </c>
      <c r="E1936" t="s">
        <v>468</v>
      </c>
      <c r="F1936" s="11">
        <v>44640.408796296295</v>
      </c>
      <c r="G1936" t="s">
        <v>16</v>
      </c>
      <c r="H1936" t="s">
        <v>17</v>
      </c>
      <c r="I1936" s="12">
        <v>44640.432669768517</v>
      </c>
      <c r="J1936" s="12">
        <v>44640.466481782409</v>
      </c>
      <c r="K1936" s="13">
        <f t="shared" si="211"/>
        <v>48.68930000346154</v>
      </c>
      <c r="L1936" s="3">
        <f t="shared" si="216"/>
        <v>7.5231481459923089E-3</v>
      </c>
      <c r="M1936" s="15">
        <f t="shared" si="212"/>
        <v>10.833333333333334</v>
      </c>
      <c r="N1936">
        <f t="shared" si="213"/>
        <v>9737.8600006923079</v>
      </c>
      <c r="O1936" s="10">
        <f t="shared" si="214"/>
        <v>44640.466481782409</v>
      </c>
      <c r="P1936" s="15">
        <f t="shared" si="215"/>
        <v>3</v>
      </c>
    </row>
    <row r="1937" spans="1:16">
      <c r="A1937" s="9" t="s">
        <v>4349</v>
      </c>
      <c r="B1937" s="9" t="s">
        <v>4350</v>
      </c>
      <c r="C1937" s="9" t="s">
        <v>586</v>
      </c>
      <c r="D1937" s="9" t="s">
        <v>587</v>
      </c>
      <c r="E1937" t="s">
        <v>588</v>
      </c>
      <c r="F1937" s="11">
        <v>44640.411006944443</v>
      </c>
      <c r="G1937" t="s">
        <v>16</v>
      </c>
      <c r="H1937" t="s">
        <v>23</v>
      </c>
      <c r="I1937" s="12">
        <v>44640.431872361114</v>
      </c>
      <c r="J1937" s="12">
        <v>44640.456085694444</v>
      </c>
      <c r="K1937" s="13">
        <f t="shared" si="211"/>
        <v>34.867199995787814</v>
      </c>
      <c r="L1937" s="3">
        <f t="shared" si="216"/>
        <v>2.2106481483206153E-3</v>
      </c>
      <c r="M1937" s="15">
        <f t="shared" si="212"/>
        <v>3.1833333333333331</v>
      </c>
      <c r="N1937">
        <f t="shared" si="213"/>
        <v>6973.4399991575629</v>
      </c>
      <c r="O1937" s="10">
        <f t="shared" si="214"/>
        <v>44640.456085694444</v>
      </c>
      <c r="P1937" s="15">
        <f t="shared" si="215"/>
        <v>3</v>
      </c>
    </row>
    <row r="1938" spans="1:16">
      <c r="A1938" s="9" t="s">
        <v>4351</v>
      </c>
      <c r="B1938" s="9" t="s">
        <v>4352</v>
      </c>
      <c r="C1938" s="9" t="s">
        <v>1316</v>
      </c>
      <c r="D1938" s="9" t="s">
        <v>1316</v>
      </c>
      <c r="E1938" t="s">
        <v>675</v>
      </c>
      <c r="F1938" s="11">
        <v>44640.412141203706</v>
      </c>
      <c r="G1938" t="s">
        <v>16</v>
      </c>
      <c r="H1938" t="s">
        <v>17</v>
      </c>
      <c r="I1938" s="12">
        <v>44640.436828425925</v>
      </c>
      <c r="J1938" s="12">
        <v>44640.471531064817</v>
      </c>
      <c r="K1938" s="13">
        <f t="shared" si="211"/>
        <v>49.971800004132092</v>
      </c>
      <c r="L1938" s="3">
        <f t="shared" si="216"/>
        <v>1.1342592624714598E-3</v>
      </c>
      <c r="M1938" s="15">
        <f t="shared" si="212"/>
        <v>1.6333333333333333</v>
      </c>
      <c r="N1938">
        <f t="shared" si="213"/>
        <v>9994.3600008264184</v>
      </c>
      <c r="O1938" s="10">
        <f t="shared" si="214"/>
        <v>44640.471531064817</v>
      </c>
      <c r="P1938" s="15">
        <f t="shared" si="215"/>
        <v>3</v>
      </c>
    </row>
    <row r="1939" spans="1:16">
      <c r="A1939" s="9" t="s">
        <v>4353</v>
      </c>
      <c r="B1939" s="9" t="s">
        <v>4354</v>
      </c>
      <c r="C1939" s="9" t="s">
        <v>20</v>
      </c>
      <c r="D1939" s="9" t="s">
        <v>21</v>
      </c>
      <c r="E1939" t="s">
        <v>86</v>
      </c>
      <c r="F1939" s="11">
        <v>44640.413414351853</v>
      </c>
      <c r="G1939" t="s">
        <v>16</v>
      </c>
      <c r="H1939" t="s">
        <v>23</v>
      </c>
      <c r="I1939" s="12">
        <v>44640.436237337963</v>
      </c>
      <c r="J1939" s="12">
        <v>44640.465668379627</v>
      </c>
      <c r="K1939" s="13">
        <f t="shared" si="211"/>
        <v>42.380699997302145</v>
      </c>
      <c r="L1939" s="3">
        <f t="shared" si="216"/>
        <v>1.2731481474475004E-3</v>
      </c>
      <c r="M1939" s="15">
        <f t="shared" si="212"/>
        <v>1.8333333333333335</v>
      </c>
      <c r="N1939">
        <f t="shared" si="213"/>
        <v>8476.139999460429</v>
      </c>
      <c r="O1939" s="10">
        <f t="shared" si="214"/>
        <v>44640.465668379627</v>
      </c>
      <c r="P1939" s="15">
        <f t="shared" si="215"/>
        <v>3</v>
      </c>
    </row>
    <row r="1940" spans="1:16">
      <c r="A1940" s="9" t="s">
        <v>4355</v>
      </c>
      <c r="B1940" s="9" t="s">
        <v>4356</v>
      </c>
      <c r="C1940" s="9" t="s">
        <v>241</v>
      </c>
      <c r="D1940" s="9" t="s">
        <v>242</v>
      </c>
      <c r="E1940" t="s">
        <v>567</v>
      </c>
      <c r="F1940" s="11">
        <v>44640.417523148149</v>
      </c>
      <c r="G1940" t="s">
        <v>16</v>
      </c>
      <c r="H1940" t="s">
        <v>23</v>
      </c>
      <c r="I1940" s="12">
        <v>44640.438355925929</v>
      </c>
      <c r="J1940" s="12">
        <v>44640.47009328704</v>
      </c>
      <c r="K1940" s="13">
        <f t="shared" si="211"/>
        <v>45.701799999224022</v>
      </c>
      <c r="L1940" s="3">
        <f t="shared" si="216"/>
        <v>4.1087962963501923E-3</v>
      </c>
      <c r="M1940" s="15">
        <f t="shared" si="212"/>
        <v>5.916666666666667</v>
      </c>
      <c r="N1940">
        <f t="shared" si="213"/>
        <v>9140.3599998448044</v>
      </c>
      <c r="O1940" s="10">
        <f t="shared" si="214"/>
        <v>44640.47009328704</v>
      </c>
      <c r="P1940" s="15">
        <f t="shared" si="215"/>
        <v>3</v>
      </c>
    </row>
    <row r="1941" spans="1:16">
      <c r="A1941" s="9" t="s">
        <v>4357</v>
      </c>
      <c r="B1941" s="9" t="s">
        <v>4358</v>
      </c>
      <c r="C1941" s="9" t="s">
        <v>302</v>
      </c>
      <c r="D1941" s="9" t="s">
        <v>302</v>
      </c>
      <c r="E1941" t="s">
        <v>303</v>
      </c>
      <c r="F1941" s="11">
        <v>44640.418229166666</v>
      </c>
      <c r="G1941" t="s">
        <v>16</v>
      </c>
      <c r="H1941" t="s">
        <v>23</v>
      </c>
      <c r="I1941" s="12">
        <v>44640.444454652781</v>
      </c>
      <c r="J1941" s="12">
        <v>44640.478914861109</v>
      </c>
      <c r="K1941" s="13">
        <f t="shared" si="211"/>
        <v>49.622699992032722</v>
      </c>
      <c r="L1941" s="3">
        <f t="shared" si="216"/>
        <v>7.0601851621177047E-4</v>
      </c>
      <c r="M1941" s="15">
        <f t="shared" si="212"/>
        <v>1.0166666666666666</v>
      </c>
      <c r="N1941">
        <f t="shared" si="213"/>
        <v>9924.5399984065443</v>
      </c>
      <c r="O1941" s="10">
        <f t="shared" si="214"/>
        <v>44640.478914861109</v>
      </c>
      <c r="P1941" s="15">
        <f t="shared" si="215"/>
        <v>3</v>
      </c>
    </row>
    <row r="1942" spans="1:16">
      <c r="A1942" s="9" t="s">
        <v>4359</v>
      </c>
      <c r="B1942" s="9" t="s">
        <v>4360</v>
      </c>
      <c r="C1942" s="9" t="s">
        <v>3615</v>
      </c>
      <c r="D1942" s="9" t="s">
        <v>3615</v>
      </c>
      <c r="E1942" t="s">
        <v>3619</v>
      </c>
      <c r="F1942" s="11">
        <v>44640.432928240742</v>
      </c>
      <c r="G1942" t="s">
        <v>16</v>
      </c>
      <c r="H1942" t="s">
        <v>17</v>
      </c>
      <c r="I1942" s="12">
        <v>44640.454258171296</v>
      </c>
      <c r="J1942" s="12">
        <v>44640.488729074073</v>
      </c>
      <c r="K1942" s="13">
        <f t="shared" si="211"/>
        <v>49.638099999865517</v>
      </c>
      <c r="L1942" s="3">
        <f t="shared" si="216"/>
        <v>1.4699074075906537E-2</v>
      </c>
      <c r="M1942" s="15">
        <f t="shared" si="212"/>
        <v>21.166666666666668</v>
      </c>
      <c r="N1942">
        <f t="shared" si="213"/>
        <v>9927.6199999731034</v>
      </c>
      <c r="O1942" s="10">
        <f t="shared" si="214"/>
        <v>44640.488729074073</v>
      </c>
      <c r="P1942" s="15">
        <f t="shared" si="215"/>
        <v>3</v>
      </c>
    </row>
    <row r="1943" spans="1:16">
      <c r="A1943" s="9" t="s">
        <v>4361</v>
      </c>
      <c r="B1943" s="9" t="s">
        <v>4362</v>
      </c>
      <c r="C1943" s="9" t="s">
        <v>326</v>
      </c>
      <c r="D1943" s="9" t="s">
        <v>326</v>
      </c>
      <c r="E1943" t="s">
        <v>133</v>
      </c>
      <c r="F1943" s="11">
        <v>44640.439525462964</v>
      </c>
      <c r="G1943" t="s">
        <v>16</v>
      </c>
      <c r="H1943" t="s">
        <v>23</v>
      </c>
      <c r="I1943" s="12">
        <v>44640.461732199074</v>
      </c>
      <c r="J1943" s="12">
        <v>44640.494943726851</v>
      </c>
      <c r="K1943" s="13">
        <f t="shared" si="211"/>
        <v>47.824600000167266</v>
      </c>
      <c r="L1943" s="3">
        <f t="shared" si="216"/>
        <v>6.5972222218988463E-3</v>
      </c>
      <c r="M1943" s="15">
        <f t="shared" si="212"/>
        <v>9.5</v>
      </c>
      <c r="N1943">
        <f t="shared" si="213"/>
        <v>9564.9200000334531</v>
      </c>
      <c r="O1943" s="10">
        <f t="shared" si="214"/>
        <v>44640.494943726851</v>
      </c>
      <c r="P1943" s="15">
        <f t="shared" si="215"/>
        <v>3</v>
      </c>
    </row>
    <row r="1944" spans="1:16">
      <c r="A1944" s="9" t="s">
        <v>4363</v>
      </c>
      <c r="B1944" s="9" t="s">
        <v>4364</v>
      </c>
      <c r="C1944" s="9" t="s">
        <v>1408</v>
      </c>
      <c r="D1944" s="9" t="s">
        <v>82</v>
      </c>
      <c r="E1944" t="s">
        <v>137</v>
      </c>
      <c r="F1944" s="11">
        <v>44640.443761574075</v>
      </c>
      <c r="G1944" t="s">
        <v>16</v>
      </c>
      <c r="H1944" t="s">
        <v>23</v>
      </c>
      <c r="I1944" s="12">
        <v>44640.46432712963</v>
      </c>
      <c r="J1944" s="12">
        <v>44640.498080115744</v>
      </c>
      <c r="K1944" s="13">
        <f t="shared" si="211"/>
        <v>48.604300003498793</v>
      </c>
      <c r="L1944" s="3">
        <f t="shared" si="216"/>
        <v>4.2361111118225381E-3</v>
      </c>
      <c r="M1944" s="15">
        <f t="shared" si="212"/>
        <v>6.1</v>
      </c>
      <c r="N1944">
        <f t="shared" si="213"/>
        <v>9720.8600006997585</v>
      </c>
      <c r="O1944" s="10">
        <f t="shared" si="214"/>
        <v>44640.498080115744</v>
      </c>
      <c r="P1944" s="15">
        <f t="shared" si="215"/>
        <v>3</v>
      </c>
    </row>
    <row r="1945" spans="1:16">
      <c r="A1945" s="9" t="s">
        <v>4365</v>
      </c>
      <c r="B1945" s="9" t="s">
        <v>4366</v>
      </c>
      <c r="C1945" s="9" t="s">
        <v>609</v>
      </c>
      <c r="D1945" s="9" t="s">
        <v>609</v>
      </c>
      <c r="E1945" t="s">
        <v>105</v>
      </c>
      <c r="F1945" s="11">
        <v>44640.445138888892</v>
      </c>
      <c r="G1945" t="s">
        <v>16</v>
      </c>
      <c r="H1945" t="s">
        <v>23</v>
      </c>
      <c r="I1945" s="12">
        <v>44640.463203402775</v>
      </c>
      <c r="J1945" s="12">
        <v>44640.497902986113</v>
      </c>
      <c r="K1945" s="13">
        <f t="shared" si="211"/>
        <v>49.967400007881224</v>
      </c>
      <c r="L1945" s="3">
        <f t="shared" si="216"/>
        <v>1.377314816636499E-3</v>
      </c>
      <c r="M1945" s="15">
        <f t="shared" si="212"/>
        <v>1.9833333333333334</v>
      </c>
      <c r="N1945">
        <f t="shared" si="213"/>
        <v>9993.4800015762448</v>
      </c>
      <c r="O1945" s="10">
        <f t="shared" si="214"/>
        <v>44640.497902986113</v>
      </c>
      <c r="P1945" s="15">
        <f t="shared" si="215"/>
        <v>3</v>
      </c>
    </row>
    <row r="1946" spans="1:16">
      <c r="A1946" s="9" t="s">
        <v>4367</v>
      </c>
      <c r="B1946" s="9" t="s">
        <v>4368</v>
      </c>
      <c r="C1946" s="9" t="s">
        <v>1795</v>
      </c>
      <c r="D1946" s="9" t="s">
        <v>1795</v>
      </c>
      <c r="E1946" t="s">
        <v>4369</v>
      </c>
      <c r="F1946" s="11">
        <v>44640.447256944448</v>
      </c>
      <c r="G1946" t="s">
        <v>16</v>
      </c>
      <c r="H1946" t="s">
        <v>17</v>
      </c>
      <c r="I1946" s="12">
        <v>44640.468494722219</v>
      </c>
      <c r="J1946" s="12">
        <v>44640.496981944445</v>
      </c>
      <c r="K1946" s="13">
        <f t="shared" si="211"/>
        <v>41.021600004751235</v>
      </c>
      <c r="L1946" s="3">
        <f t="shared" si="216"/>
        <v>2.118055555911269E-3</v>
      </c>
      <c r="M1946" s="15">
        <f t="shared" si="212"/>
        <v>3.05</v>
      </c>
      <c r="N1946">
        <f t="shared" si="213"/>
        <v>8204.320000950247</v>
      </c>
      <c r="O1946" s="10">
        <f t="shared" si="214"/>
        <v>44640.496981944445</v>
      </c>
      <c r="P1946" s="15">
        <f t="shared" si="215"/>
        <v>3</v>
      </c>
    </row>
    <row r="1947" spans="1:16">
      <c r="A1947" s="9" t="s">
        <v>4370</v>
      </c>
      <c r="B1947" s="9" t="s">
        <v>4371</v>
      </c>
      <c r="C1947" s="9" t="s">
        <v>306</v>
      </c>
      <c r="D1947" s="9" t="s">
        <v>306</v>
      </c>
      <c r="E1947" t="s">
        <v>124</v>
      </c>
      <c r="F1947" s="11">
        <v>44640.448483796295</v>
      </c>
      <c r="G1947" t="s">
        <v>16</v>
      </c>
      <c r="H1947" t="s">
        <v>23</v>
      </c>
      <c r="I1947" s="12">
        <v>44640.468184768521</v>
      </c>
      <c r="J1947" s="12">
        <v>44640.499683935188</v>
      </c>
      <c r="K1947" s="13">
        <f t="shared" si="211"/>
        <v>45.358800000976771</v>
      </c>
      <c r="L1947" s="3">
        <f t="shared" si="216"/>
        <v>1.2268518476048484E-3</v>
      </c>
      <c r="M1947" s="15">
        <f t="shared" si="212"/>
        <v>1.7666666666666666</v>
      </c>
      <c r="N1947">
        <f t="shared" si="213"/>
        <v>9071.7600001953542</v>
      </c>
      <c r="O1947" s="10">
        <f t="shared" si="214"/>
        <v>44640.499683935188</v>
      </c>
      <c r="P1947" s="15">
        <f t="shared" si="215"/>
        <v>3</v>
      </c>
    </row>
    <row r="1948" spans="1:16">
      <c r="A1948" s="9" t="s">
        <v>4372</v>
      </c>
      <c r="B1948" s="9" t="s">
        <v>4373</v>
      </c>
      <c r="C1948" s="9" t="s">
        <v>89</v>
      </c>
      <c r="D1948" s="9" t="s">
        <v>90</v>
      </c>
      <c r="E1948" t="s">
        <v>4374</v>
      </c>
      <c r="F1948" s="11">
        <v>44640.460798611108</v>
      </c>
      <c r="G1948" t="s">
        <v>16</v>
      </c>
      <c r="H1948" t="s">
        <v>23</v>
      </c>
      <c r="I1948" s="12">
        <v>44640.482338402777</v>
      </c>
      <c r="J1948" s="12">
        <v>44640.517021111111</v>
      </c>
      <c r="K1948" s="13">
        <f t="shared" si="211"/>
        <v>49.943100000964478</v>
      </c>
      <c r="L1948" s="3">
        <f t="shared" si="216"/>
        <v>1.2314814812270924E-2</v>
      </c>
      <c r="M1948" s="15">
        <f t="shared" si="212"/>
        <v>17.733333333333334</v>
      </c>
      <c r="N1948">
        <f t="shared" si="213"/>
        <v>9988.6200001928955</v>
      </c>
      <c r="O1948" s="10">
        <f t="shared" si="214"/>
        <v>44640.517021111111</v>
      </c>
      <c r="P1948" s="15">
        <f t="shared" si="215"/>
        <v>3</v>
      </c>
    </row>
    <row r="1949" spans="1:16">
      <c r="A1949" s="9" t="s">
        <v>4375</v>
      </c>
      <c r="B1949" s="9" t="s">
        <v>4376</v>
      </c>
      <c r="C1949" s="9" t="s">
        <v>680</v>
      </c>
      <c r="D1949" s="9" t="s">
        <v>681</v>
      </c>
      <c r="E1949" t="s">
        <v>682</v>
      </c>
      <c r="F1949" s="11">
        <v>44640.463078703702</v>
      </c>
      <c r="G1949" t="s">
        <v>16</v>
      </c>
      <c r="H1949" t="s">
        <v>23</v>
      </c>
      <c r="I1949" s="12">
        <v>44640.486359675924</v>
      </c>
      <c r="J1949" s="12">
        <v>44640.519749398147</v>
      </c>
      <c r="K1949" s="13">
        <f t="shared" si="211"/>
        <v>48.081200000597164</v>
      </c>
      <c r="L1949" s="3">
        <f t="shared" si="216"/>
        <v>2.2800925944466144E-3</v>
      </c>
      <c r="M1949" s="15">
        <f t="shared" si="212"/>
        <v>3.2833333333333332</v>
      </c>
      <c r="N1949">
        <f t="shared" si="213"/>
        <v>9616.2400001194328</v>
      </c>
      <c r="O1949" s="10">
        <f t="shared" si="214"/>
        <v>44640.519749398147</v>
      </c>
      <c r="P1949" s="15">
        <f t="shared" si="215"/>
        <v>3</v>
      </c>
    </row>
    <row r="1950" spans="1:16">
      <c r="A1950" s="9" t="s">
        <v>4377</v>
      </c>
      <c r="B1950" s="9" t="s">
        <v>4378</v>
      </c>
      <c r="C1950" s="9" t="s">
        <v>211</v>
      </c>
      <c r="D1950" s="9" t="s">
        <v>211</v>
      </c>
      <c r="E1950" t="s">
        <v>212</v>
      </c>
      <c r="F1950" s="11">
        <v>44640.465208333335</v>
      </c>
      <c r="G1950" t="s">
        <v>16</v>
      </c>
      <c r="H1950" t="s">
        <v>23</v>
      </c>
      <c r="I1950" s="12">
        <v>44640.484731388889</v>
      </c>
      <c r="J1950" s="12">
        <v>44640.519057569443</v>
      </c>
      <c r="K1950" s="13">
        <f t="shared" si="211"/>
        <v>49.429699997417629</v>
      </c>
      <c r="L1950" s="3">
        <f t="shared" si="216"/>
        <v>2.1296296326909214E-3</v>
      </c>
      <c r="M1950" s="15">
        <f t="shared" si="212"/>
        <v>3.0666666666666669</v>
      </c>
      <c r="N1950">
        <f t="shared" si="213"/>
        <v>9885.9399994835258</v>
      </c>
      <c r="O1950" s="10">
        <f t="shared" si="214"/>
        <v>44640.519057569443</v>
      </c>
      <c r="P1950" s="15">
        <f t="shared" si="215"/>
        <v>3</v>
      </c>
    </row>
    <row r="1951" spans="1:16">
      <c r="A1951" s="9" t="s">
        <v>4379</v>
      </c>
      <c r="B1951" s="9" t="s">
        <v>4380</v>
      </c>
      <c r="C1951" s="9" t="s">
        <v>1142</v>
      </c>
      <c r="D1951" s="9" t="s">
        <v>82</v>
      </c>
      <c r="E1951" t="s">
        <v>142</v>
      </c>
      <c r="F1951" s="11">
        <v>44640.467685185184</v>
      </c>
      <c r="G1951" t="s">
        <v>16</v>
      </c>
      <c r="H1951" t="s">
        <v>23</v>
      </c>
      <c r="I1951" s="12">
        <v>44640.486588865744</v>
      </c>
      <c r="J1951" s="12">
        <v>44640.51923164352</v>
      </c>
      <c r="K1951" s="13">
        <f t="shared" si="211"/>
        <v>47.005599997937679</v>
      </c>
      <c r="L1951" s="3">
        <f t="shared" si="216"/>
        <v>2.4768518487690017E-3</v>
      </c>
      <c r="M1951" s="15">
        <f t="shared" si="212"/>
        <v>3.5666666666666664</v>
      </c>
      <c r="N1951">
        <f t="shared" si="213"/>
        <v>9401.1199995875359</v>
      </c>
      <c r="O1951" s="10">
        <f t="shared" si="214"/>
        <v>44640.51923164352</v>
      </c>
      <c r="P1951" s="15">
        <f t="shared" si="215"/>
        <v>3</v>
      </c>
    </row>
    <row r="1952" spans="1:16">
      <c r="A1952" s="9" t="s">
        <v>4381</v>
      </c>
      <c r="B1952" s="9" t="s">
        <v>4382</v>
      </c>
      <c r="C1952" s="9" t="s">
        <v>277</v>
      </c>
      <c r="D1952" s="9" t="s">
        <v>277</v>
      </c>
      <c r="E1952" t="s">
        <v>646</v>
      </c>
      <c r="F1952" s="11">
        <v>44640.47483796296</v>
      </c>
      <c r="G1952" t="s">
        <v>16</v>
      </c>
      <c r="H1952" t="s">
        <v>17</v>
      </c>
      <c r="I1952" s="12">
        <v>44640.49380462963</v>
      </c>
      <c r="J1952" s="12">
        <v>44640.528470324076</v>
      </c>
      <c r="K1952" s="13">
        <f t="shared" si="211"/>
        <v>49.918600001838058</v>
      </c>
      <c r="L1952" s="3">
        <f t="shared" si="216"/>
        <v>7.1527777763549238E-3</v>
      </c>
      <c r="M1952" s="15">
        <f t="shared" si="212"/>
        <v>10.3</v>
      </c>
      <c r="N1952">
        <f t="shared" si="213"/>
        <v>9983.7200003676116</v>
      </c>
      <c r="O1952" s="10">
        <f t="shared" si="214"/>
        <v>44640.528470324076</v>
      </c>
      <c r="P1952" s="15">
        <f t="shared" si="215"/>
        <v>3</v>
      </c>
    </row>
    <row r="1953" spans="1:16">
      <c r="A1953" s="9" t="s">
        <v>4383</v>
      </c>
      <c r="B1953" s="9" t="s">
        <v>4384</v>
      </c>
      <c r="C1953" s="9" t="s">
        <v>277</v>
      </c>
      <c r="D1953" s="9" t="s">
        <v>277</v>
      </c>
      <c r="E1953" t="s">
        <v>3022</v>
      </c>
      <c r="F1953" s="11">
        <v>44640.475289351853</v>
      </c>
      <c r="G1953" t="s">
        <v>16</v>
      </c>
      <c r="H1953" t="s">
        <v>17</v>
      </c>
      <c r="I1953" s="12">
        <v>44640.49291872685</v>
      </c>
      <c r="J1953" s="12">
        <v>44640.522166157411</v>
      </c>
      <c r="K1953" s="13">
        <f t="shared" si="211"/>
        <v>42.116300007328391</v>
      </c>
      <c r="L1953" s="3">
        <f t="shared" si="216"/>
        <v>4.5138889254303649E-4</v>
      </c>
      <c r="M1953" s="15">
        <f t="shared" si="212"/>
        <v>0.65</v>
      </c>
      <c r="N1953">
        <f t="shared" si="213"/>
        <v>8423.2600014656782</v>
      </c>
      <c r="O1953" s="10">
        <f t="shared" si="214"/>
        <v>44640.522166157411</v>
      </c>
      <c r="P1953" s="15">
        <f t="shared" si="215"/>
        <v>3</v>
      </c>
    </row>
    <row r="1954" spans="1:16">
      <c r="A1954" s="9" t="s">
        <v>4385</v>
      </c>
      <c r="B1954" s="9" t="s">
        <v>4386</v>
      </c>
      <c r="C1954" s="9" t="s">
        <v>13</v>
      </c>
      <c r="D1954" s="9" t="s">
        <v>14</v>
      </c>
      <c r="E1954" t="s">
        <v>417</v>
      </c>
      <c r="F1954" s="11">
        <v>44640.491261574076</v>
      </c>
      <c r="G1954" t="s">
        <v>16</v>
      </c>
      <c r="H1954" t="s">
        <v>23</v>
      </c>
      <c r="I1954" s="12">
        <v>44640.514163726853</v>
      </c>
      <c r="J1954" s="12">
        <v>44640.545477199077</v>
      </c>
      <c r="K1954" s="13">
        <f t="shared" si="211"/>
        <v>45.091400002129376</v>
      </c>
      <c r="L1954" s="3">
        <f t="shared" si="216"/>
        <v>1.5972222223354038E-2</v>
      </c>
      <c r="M1954" s="15">
        <f t="shared" si="212"/>
        <v>23</v>
      </c>
      <c r="N1954">
        <f t="shared" si="213"/>
        <v>9018.2800004258752</v>
      </c>
      <c r="O1954" s="10">
        <f t="shared" si="214"/>
        <v>44640.545477199077</v>
      </c>
      <c r="P1954" s="15">
        <f t="shared" si="215"/>
        <v>3</v>
      </c>
    </row>
    <row r="1955" spans="1:16">
      <c r="A1955" s="9" t="s">
        <v>4387</v>
      </c>
      <c r="B1955" s="9" t="s">
        <v>4388</v>
      </c>
      <c r="C1955" s="9" t="s">
        <v>1516</v>
      </c>
      <c r="D1955" s="9" t="s">
        <v>82</v>
      </c>
      <c r="E1955" t="s">
        <v>100</v>
      </c>
      <c r="F1955" s="11">
        <v>44640.492511574077</v>
      </c>
      <c r="G1955" t="s">
        <v>16</v>
      </c>
      <c r="H1955" t="s">
        <v>23</v>
      </c>
      <c r="I1955" s="12">
        <v>44640.512295115739</v>
      </c>
      <c r="J1955" s="12">
        <v>44640.54353560185</v>
      </c>
      <c r="K1955" s="13">
        <f t="shared" si="211"/>
        <v>44.986299999291077</v>
      </c>
      <c r="L1955" s="3">
        <f t="shared" si="216"/>
        <v>1.2500000011641532E-3</v>
      </c>
      <c r="M1955" s="15">
        <f t="shared" si="212"/>
        <v>1.8</v>
      </c>
      <c r="N1955">
        <f t="shared" si="213"/>
        <v>8997.2599998582155</v>
      </c>
      <c r="O1955" s="10">
        <f t="shared" si="214"/>
        <v>44640.54353560185</v>
      </c>
      <c r="P1955" s="15">
        <f t="shared" si="215"/>
        <v>3</v>
      </c>
    </row>
    <row r="1956" spans="1:16">
      <c r="A1956" s="9" t="s">
        <v>4389</v>
      </c>
      <c r="B1956" s="9" t="s">
        <v>4390</v>
      </c>
      <c r="C1956" s="9" t="s">
        <v>241</v>
      </c>
      <c r="D1956" s="9" t="s">
        <v>242</v>
      </c>
      <c r="E1956" t="s">
        <v>575</v>
      </c>
      <c r="F1956" s="11">
        <v>44640.493784722225</v>
      </c>
      <c r="G1956" t="s">
        <v>16</v>
      </c>
      <c r="H1956" t="s">
        <v>23</v>
      </c>
      <c r="I1956" s="12">
        <v>44640.516870347223</v>
      </c>
      <c r="J1956" s="12">
        <v>44640.551324583335</v>
      </c>
      <c r="K1956" s="13">
        <f t="shared" si="211"/>
        <v>49.614100002218038</v>
      </c>
      <c r="L1956" s="3">
        <f t="shared" si="216"/>
        <v>1.2731481474475004E-3</v>
      </c>
      <c r="M1956" s="15">
        <f t="shared" si="212"/>
        <v>1.8333333333333335</v>
      </c>
      <c r="N1956">
        <f t="shared" si="213"/>
        <v>9922.8200004436076</v>
      </c>
      <c r="O1956" s="10">
        <f t="shared" si="214"/>
        <v>44640.551324583335</v>
      </c>
      <c r="P1956" s="15">
        <f t="shared" si="215"/>
        <v>3</v>
      </c>
    </row>
    <row r="1957" spans="1:16">
      <c r="A1957" s="9" t="s">
        <v>4391</v>
      </c>
      <c r="B1957" s="9" t="s">
        <v>4392</v>
      </c>
      <c r="C1957" s="9" t="s">
        <v>20</v>
      </c>
      <c r="D1957" s="9" t="s">
        <v>21</v>
      </c>
      <c r="E1957" t="s">
        <v>34</v>
      </c>
      <c r="F1957" s="11">
        <v>44640.494675925926</v>
      </c>
      <c r="G1957" t="s">
        <v>16</v>
      </c>
      <c r="H1957" t="s">
        <v>23</v>
      </c>
      <c r="I1957" s="12">
        <v>44640.518098009263</v>
      </c>
      <c r="J1957" s="12">
        <v>44640.549606967594</v>
      </c>
      <c r="K1957" s="13">
        <f t="shared" si="211"/>
        <v>45.372899996582419</v>
      </c>
      <c r="L1957" s="3">
        <f t="shared" si="216"/>
        <v>8.9120370103046298E-4</v>
      </c>
      <c r="M1957" s="15">
        <f t="shared" si="212"/>
        <v>1.2833333333333332</v>
      </c>
      <c r="N1957">
        <f t="shared" si="213"/>
        <v>9074.5799993164837</v>
      </c>
      <c r="O1957" s="10">
        <f t="shared" si="214"/>
        <v>44640.549606967594</v>
      </c>
      <c r="P1957" s="15">
        <f t="shared" si="215"/>
        <v>3</v>
      </c>
    </row>
    <row r="1958" spans="1:16">
      <c r="A1958" s="9" t="s">
        <v>4393</v>
      </c>
      <c r="B1958" s="9" t="s">
        <v>4394</v>
      </c>
      <c r="C1958" s="9" t="s">
        <v>538</v>
      </c>
      <c r="D1958" s="9" t="s">
        <v>539</v>
      </c>
      <c r="E1958" t="s">
        <v>166</v>
      </c>
      <c r="F1958" s="11">
        <v>44640.495405092595</v>
      </c>
      <c r="G1958" t="s">
        <v>16</v>
      </c>
      <c r="H1958" t="s">
        <v>23</v>
      </c>
      <c r="I1958" s="12">
        <v>44640.520065717596</v>
      </c>
      <c r="J1958" s="12">
        <v>44640.554654189815</v>
      </c>
      <c r="K1958" s="13">
        <f t="shared" si="211"/>
        <v>49.807399995625019</v>
      </c>
      <c r="L1958" s="3">
        <f t="shared" si="216"/>
        <v>7.2916666977107525E-4</v>
      </c>
      <c r="M1958" s="15">
        <f t="shared" si="212"/>
        <v>1.05</v>
      </c>
      <c r="N1958">
        <f t="shared" si="213"/>
        <v>9961.4799991250038</v>
      </c>
      <c r="O1958" s="10">
        <f t="shared" si="214"/>
        <v>44640.554654189815</v>
      </c>
      <c r="P1958" s="15">
        <f t="shared" si="215"/>
        <v>3</v>
      </c>
    </row>
    <row r="1959" spans="1:16">
      <c r="A1959" s="9" t="s">
        <v>4395</v>
      </c>
      <c r="B1959" s="9" t="s">
        <v>4396</v>
      </c>
      <c r="C1959" s="9" t="s">
        <v>412</v>
      </c>
      <c r="D1959" s="9" t="s">
        <v>413</v>
      </c>
      <c r="E1959" t="s">
        <v>414</v>
      </c>
      <c r="F1959" s="11">
        <v>44640.499432870369</v>
      </c>
      <c r="G1959" t="s">
        <v>16</v>
      </c>
      <c r="H1959" t="s">
        <v>17</v>
      </c>
      <c r="I1959" s="12">
        <v>44640.523111898146</v>
      </c>
      <c r="J1959" s="12">
        <v>44640.557028495372</v>
      </c>
      <c r="K1959" s="13">
        <f t="shared" si="211"/>
        <v>48.839900004677474</v>
      </c>
      <c r="L1959" s="3">
        <f t="shared" si="216"/>
        <v>4.0277777734445408E-3</v>
      </c>
      <c r="M1959" s="15">
        <f t="shared" si="212"/>
        <v>5.8</v>
      </c>
      <c r="N1959">
        <f t="shared" si="213"/>
        <v>9767.9800009354949</v>
      </c>
      <c r="O1959" s="10">
        <f t="shared" si="214"/>
        <v>44640.557028495372</v>
      </c>
      <c r="P1959" s="15">
        <f t="shared" si="215"/>
        <v>3</v>
      </c>
    </row>
    <row r="1960" spans="1:16">
      <c r="A1960" s="9" t="s">
        <v>4397</v>
      </c>
      <c r="B1960" s="9" t="s">
        <v>4398</v>
      </c>
      <c r="C1960" s="9" t="s">
        <v>20</v>
      </c>
      <c r="D1960" s="9" t="s">
        <v>21</v>
      </c>
      <c r="E1960" t="s">
        <v>59</v>
      </c>
      <c r="F1960" s="11">
        <v>44640.506712962961</v>
      </c>
      <c r="G1960" t="s">
        <v>16</v>
      </c>
      <c r="H1960" t="s">
        <v>23</v>
      </c>
      <c r="I1960" s="12">
        <v>44640.527524699071</v>
      </c>
      <c r="J1960" s="12">
        <v>44640.553126643521</v>
      </c>
      <c r="K1960" s="13">
        <f t="shared" si="211"/>
        <v>36.866800007410347</v>
      </c>
      <c r="L1960" s="3">
        <f t="shared" si="216"/>
        <v>7.2800925918272696E-3</v>
      </c>
      <c r="M1960" s="15">
        <f t="shared" si="212"/>
        <v>10.483333333333333</v>
      </c>
      <c r="N1960">
        <f t="shared" si="213"/>
        <v>7373.3600014820695</v>
      </c>
      <c r="O1960" s="10">
        <f t="shared" si="214"/>
        <v>44640.553126643521</v>
      </c>
      <c r="P1960" s="15">
        <f t="shared" si="215"/>
        <v>3</v>
      </c>
    </row>
    <row r="1961" spans="1:16">
      <c r="A1961" s="9" t="s">
        <v>4399</v>
      </c>
      <c r="B1961" s="9" t="s">
        <v>4400</v>
      </c>
      <c r="C1961" s="9" t="s">
        <v>2023</v>
      </c>
      <c r="D1961" s="9" t="s">
        <v>82</v>
      </c>
      <c r="E1961" t="s">
        <v>83</v>
      </c>
      <c r="F1961" s="11">
        <v>44640.509293981479</v>
      </c>
      <c r="G1961" t="s">
        <v>16</v>
      </c>
      <c r="H1961" t="s">
        <v>23</v>
      </c>
      <c r="I1961" s="12">
        <v>44640.529682731481</v>
      </c>
      <c r="J1961" s="12">
        <v>44640.560924328704</v>
      </c>
      <c r="K1961" s="13">
        <f t="shared" si="211"/>
        <v>44.987899999832734</v>
      </c>
      <c r="L1961" s="3">
        <f t="shared" si="216"/>
        <v>2.5810185179580003E-3</v>
      </c>
      <c r="M1961" s="15">
        <f t="shared" si="212"/>
        <v>3.7166666666666668</v>
      </c>
      <c r="N1961">
        <f t="shared" si="213"/>
        <v>8997.5799999665469</v>
      </c>
      <c r="O1961" s="10">
        <f t="shared" si="214"/>
        <v>44640.560924328704</v>
      </c>
      <c r="P1961" s="15">
        <f t="shared" si="215"/>
        <v>3</v>
      </c>
    </row>
    <row r="1962" spans="1:16">
      <c r="A1962" s="9" t="s">
        <v>4401</v>
      </c>
      <c r="B1962" s="9" t="s">
        <v>4402</v>
      </c>
      <c r="C1962" s="9" t="s">
        <v>493</v>
      </c>
      <c r="D1962" s="9" t="s">
        <v>493</v>
      </c>
      <c r="E1962" t="s">
        <v>157</v>
      </c>
      <c r="F1962" s="11">
        <v>44640.509687500002</v>
      </c>
      <c r="G1962" t="s">
        <v>16</v>
      </c>
      <c r="H1962" t="s">
        <v>23</v>
      </c>
      <c r="I1962" s="12">
        <v>44640.527286180557</v>
      </c>
      <c r="J1962" s="12">
        <v>44640.556970138889</v>
      </c>
      <c r="K1962" s="13">
        <f t="shared" si="211"/>
        <v>42.744899997487664</v>
      </c>
      <c r="L1962" s="3">
        <f t="shared" si="216"/>
        <v>3.9351852319668978E-4</v>
      </c>
      <c r="M1962" s="15">
        <f t="shared" si="212"/>
        <v>0.56666666666666665</v>
      </c>
      <c r="N1962">
        <f t="shared" si="213"/>
        <v>8548.9799994975328</v>
      </c>
      <c r="O1962" s="10">
        <f t="shared" si="214"/>
        <v>44640.556970138889</v>
      </c>
      <c r="P1962" s="15">
        <f t="shared" si="215"/>
        <v>3</v>
      </c>
    </row>
    <row r="1963" spans="1:16">
      <c r="A1963" s="9" t="s">
        <v>4403</v>
      </c>
      <c r="B1963" s="9" t="s">
        <v>4404</v>
      </c>
      <c r="C1963" s="9" t="s">
        <v>1168</v>
      </c>
      <c r="D1963" s="9" t="s">
        <v>123</v>
      </c>
      <c r="E1963" t="s">
        <v>191</v>
      </c>
      <c r="F1963" s="11">
        <v>44640.511435185188</v>
      </c>
      <c r="G1963" t="s">
        <v>16</v>
      </c>
      <c r="H1963" t="s">
        <v>23</v>
      </c>
      <c r="I1963" s="12">
        <v>44640.533347129633</v>
      </c>
      <c r="J1963" s="12">
        <v>44640.562187337964</v>
      </c>
      <c r="K1963" s="13">
        <f t="shared" si="211"/>
        <v>41.529899997403845</v>
      </c>
      <c r="L1963" s="3">
        <f t="shared" si="216"/>
        <v>1.747685186273884E-3</v>
      </c>
      <c r="M1963" s="15">
        <f t="shared" si="212"/>
        <v>2.5166666666666666</v>
      </c>
      <c r="N1963">
        <f t="shared" si="213"/>
        <v>8305.979999480769</v>
      </c>
      <c r="O1963" s="10">
        <f t="shared" si="214"/>
        <v>44640.562187337964</v>
      </c>
      <c r="P1963" s="15">
        <f t="shared" si="215"/>
        <v>3</v>
      </c>
    </row>
    <row r="1964" spans="1:16">
      <c r="A1964" s="9" t="s">
        <v>4405</v>
      </c>
      <c r="B1964" s="9" t="s">
        <v>4406</v>
      </c>
      <c r="C1964" s="9" t="s">
        <v>89</v>
      </c>
      <c r="D1964" s="9" t="s">
        <v>90</v>
      </c>
      <c r="E1964" t="s">
        <v>1785</v>
      </c>
      <c r="F1964" s="11">
        <v>44640.514525462961</v>
      </c>
      <c r="G1964" t="s">
        <v>16</v>
      </c>
      <c r="H1964" t="s">
        <v>23</v>
      </c>
      <c r="I1964" s="12">
        <v>44640.539891990738</v>
      </c>
      <c r="J1964" s="12">
        <v>44640.567622407405</v>
      </c>
      <c r="K1964" s="13">
        <f t="shared" si="211"/>
        <v>39.931799999903888</v>
      </c>
      <c r="L1964" s="3">
        <f t="shared" si="216"/>
        <v>3.0902777725714259E-3</v>
      </c>
      <c r="M1964" s="15">
        <f t="shared" si="212"/>
        <v>4.45</v>
      </c>
      <c r="N1964">
        <f t="shared" si="213"/>
        <v>7986.3599999807775</v>
      </c>
      <c r="O1964" s="10">
        <f t="shared" si="214"/>
        <v>44640.567622407405</v>
      </c>
      <c r="P1964" s="15">
        <f t="shared" si="215"/>
        <v>3</v>
      </c>
    </row>
    <row r="1965" spans="1:16">
      <c r="A1965" s="9" t="s">
        <v>4407</v>
      </c>
      <c r="B1965" s="9" t="s">
        <v>4408</v>
      </c>
      <c r="C1965" s="9" t="s">
        <v>49</v>
      </c>
      <c r="D1965" s="9" t="s">
        <v>50</v>
      </c>
      <c r="E1965" t="s">
        <v>175</v>
      </c>
      <c r="F1965" s="11">
        <v>44640.515983796293</v>
      </c>
      <c r="G1965" t="s">
        <v>16</v>
      </c>
      <c r="H1965" t="s">
        <v>23</v>
      </c>
      <c r="I1965" s="12">
        <v>44640.534955254632</v>
      </c>
      <c r="J1965" s="12">
        <v>44640.566793449078</v>
      </c>
      <c r="K1965" s="13">
        <f t="shared" si="211"/>
        <v>45.847000001231208</v>
      </c>
      <c r="L1965" s="3">
        <f t="shared" si="216"/>
        <v>1.4583333322661929E-3</v>
      </c>
      <c r="M1965" s="15">
        <f t="shared" si="212"/>
        <v>2.1</v>
      </c>
      <c r="N1965">
        <f t="shared" si="213"/>
        <v>9169.4000002462417</v>
      </c>
      <c r="O1965" s="10">
        <f t="shared" si="214"/>
        <v>44640.566793449078</v>
      </c>
      <c r="P1965" s="15">
        <f t="shared" si="215"/>
        <v>3</v>
      </c>
    </row>
    <row r="1966" spans="1:16">
      <c r="A1966" s="9" t="s">
        <v>4409</v>
      </c>
      <c r="B1966" s="9" t="s">
        <v>4410</v>
      </c>
      <c r="C1966" s="9" t="s">
        <v>1436</v>
      </c>
      <c r="D1966" s="9" t="s">
        <v>594</v>
      </c>
      <c r="E1966" t="s">
        <v>248</v>
      </c>
      <c r="F1966" s="11">
        <v>44640.522638888891</v>
      </c>
      <c r="G1966" t="s">
        <v>16</v>
      </c>
      <c r="H1966" t="s">
        <v>17</v>
      </c>
      <c r="I1966" s="12">
        <v>44640.539878333337</v>
      </c>
      <c r="J1966" s="12">
        <v>44640.574581875</v>
      </c>
      <c r="K1966" s="13">
        <f t="shared" si="211"/>
        <v>49.973099995404482</v>
      </c>
      <c r="L1966" s="3">
        <f t="shared" si="216"/>
        <v>6.6550925985211506E-3</v>
      </c>
      <c r="M1966" s="15">
        <f t="shared" si="212"/>
        <v>9.5833333333333339</v>
      </c>
      <c r="N1966">
        <f t="shared" si="213"/>
        <v>9994.6199990808964</v>
      </c>
      <c r="O1966" s="10">
        <f t="shared" si="214"/>
        <v>44640.574581875</v>
      </c>
      <c r="P1966" s="15">
        <f t="shared" si="215"/>
        <v>3</v>
      </c>
    </row>
    <row r="1967" spans="1:16">
      <c r="A1967" s="9" t="s">
        <v>4411</v>
      </c>
      <c r="B1967" s="9" t="s">
        <v>4412</v>
      </c>
      <c r="C1967" s="9" t="s">
        <v>20</v>
      </c>
      <c r="D1967" s="9" t="s">
        <v>21</v>
      </c>
      <c r="E1967" t="s">
        <v>65</v>
      </c>
      <c r="F1967" s="11">
        <v>44640.524074074077</v>
      </c>
      <c r="G1967" t="s">
        <v>16</v>
      </c>
      <c r="H1967" t="s">
        <v>23</v>
      </c>
      <c r="I1967" s="12">
        <v>44640.546510949076</v>
      </c>
      <c r="J1967" s="12">
        <v>44640.575196851853</v>
      </c>
      <c r="K1967" s="13">
        <f t="shared" si="211"/>
        <v>41.307699998142198</v>
      </c>
      <c r="L1967" s="3">
        <f t="shared" si="216"/>
        <v>1.4351851859828457E-3</v>
      </c>
      <c r="M1967" s="15">
        <f t="shared" si="212"/>
        <v>2.0666666666666669</v>
      </c>
      <c r="N1967">
        <f t="shared" si="213"/>
        <v>8261.5399996284395</v>
      </c>
      <c r="O1967" s="10">
        <f t="shared" si="214"/>
        <v>44640.575196851853</v>
      </c>
      <c r="P1967" s="15">
        <f t="shared" si="215"/>
        <v>3</v>
      </c>
    </row>
    <row r="1968" spans="1:16">
      <c r="A1968" s="9" t="s">
        <v>4413</v>
      </c>
      <c r="B1968" s="9" t="s">
        <v>4414</v>
      </c>
      <c r="C1968" s="9" t="s">
        <v>267</v>
      </c>
      <c r="D1968" s="9" t="s">
        <v>267</v>
      </c>
      <c r="E1968" t="s">
        <v>268</v>
      </c>
      <c r="F1968" s="11">
        <v>44640.524733796294</v>
      </c>
      <c r="G1968" t="s">
        <v>16</v>
      </c>
      <c r="H1968" t="s">
        <v>23</v>
      </c>
      <c r="I1968" s="12">
        <v>44640.542769976855</v>
      </c>
      <c r="J1968" s="12">
        <v>44640.576521504627</v>
      </c>
      <c r="K1968" s="13">
        <f t="shared" si="211"/>
        <v>48.602199991000816</v>
      </c>
      <c r="L1968" s="3">
        <f t="shared" si="216"/>
        <v>6.5972221636911854E-4</v>
      </c>
      <c r="M1968" s="15">
        <f t="shared" si="212"/>
        <v>0.95</v>
      </c>
      <c r="N1968">
        <f t="shared" si="213"/>
        <v>9720.4399982001632</v>
      </c>
      <c r="O1968" s="10">
        <f t="shared" si="214"/>
        <v>44640.576521504627</v>
      </c>
      <c r="P1968" s="15">
        <f t="shared" si="215"/>
        <v>3</v>
      </c>
    </row>
    <row r="1969" spans="1:16">
      <c r="A1969" s="9" t="s">
        <v>4415</v>
      </c>
      <c r="B1969" s="9" t="s">
        <v>4416</v>
      </c>
      <c r="C1969" s="9" t="s">
        <v>433</v>
      </c>
      <c r="D1969" s="9" t="s">
        <v>433</v>
      </c>
      <c r="E1969" t="s">
        <v>31</v>
      </c>
      <c r="F1969" s="11">
        <v>44640.534004629626</v>
      </c>
      <c r="G1969" t="s">
        <v>16</v>
      </c>
      <c r="H1969" t="s">
        <v>23</v>
      </c>
      <c r="I1969" s="12">
        <v>44640.559423310187</v>
      </c>
      <c r="J1969" s="12">
        <v>44640.590787893518</v>
      </c>
      <c r="K1969" s="13">
        <f t="shared" si="211"/>
        <v>45.164999995613471</v>
      </c>
      <c r="L1969" s="3">
        <f t="shared" si="216"/>
        <v>9.2708333322661929E-3</v>
      </c>
      <c r="M1969" s="15">
        <f t="shared" si="212"/>
        <v>13.35</v>
      </c>
      <c r="N1969">
        <f t="shared" si="213"/>
        <v>9032.9999991226941</v>
      </c>
      <c r="O1969" s="10">
        <f t="shared" si="214"/>
        <v>44640.590787893518</v>
      </c>
      <c r="P1969" s="15">
        <f t="shared" si="215"/>
        <v>3</v>
      </c>
    </row>
    <row r="1970" spans="1:16">
      <c r="A1970" s="9" t="s">
        <v>4417</v>
      </c>
      <c r="B1970" s="9" t="s">
        <v>4418</v>
      </c>
      <c r="C1970" s="9" t="s">
        <v>254</v>
      </c>
      <c r="D1970" s="9" t="s">
        <v>254</v>
      </c>
      <c r="E1970" t="s">
        <v>152</v>
      </c>
      <c r="F1970" s="11">
        <v>44640.534143518518</v>
      </c>
      <c r="G1970" t="s">
        <v>16</v>
      </c>
      <c r="H1970" t="s">
        <v>23</v>
      </c>
      <c r="I1970" s="12">
        <v>44640.555225254633</v>
      </c>
      <c r="J1970" s="12">
        <v>44640.586948310185</v>
      </c>
      <c r="K1970" s="13">
        <f t="shared" si="211"/>
        <v>45.68119999486953</v>
      </c>
      <c r="L1970" s="3">
        <f t="shared" si="216"/>
        <v>1.3888889225199819E-4</v>
      </c>
      <c r="M1970" s="15">
        <f t="shared" si="212"/>
        <v>0.2</v>
      </c>
      <c r="N1970">
        <f t="shared" si="213"/>
        <v>9136.239998973906</v>
      </c>
      <c r="O1970" s="10">
        <f t="shared" si="214"/>
        <v>44640.586948310185</v>
      </c>
      <c r="P1970" s="15">
        <f t="shared" si="215"/>
        <v>3</v>
      </c>
    </row>
    <row r="1971" spans="1:16">
      <c r="A1971" s="9" t="s">
        <v>4419</v>
      </c>
      <c r="B1971" s="9" t="s">
        <v>4420</v>
      </c>
      <c r="C1971" s="9" t="s">
        <v>108</v>
      </c>
      <c r="D1971" s="9" t="s">
        <v>109</v>
      </c>
      <c r="E1971" t="s">
        <v>219</v>
      </c>
      <c r="F1971" s="11">
        <v>44640.536435185182</v>
      </c>
      <c r="G1971" t="s">
        <v>16</v>
      </c>
      <c r="H1971" t="s">
        <v>23</v>
      </c>
      <c r="I1971" s="12">
        <v>44640.557528379628</v>
      </c>
      <c r="J1971" s="12">
        <v>44640.587680879631</v>
      </c>
      <c r="K1971" s="13">
        <f t="shared" si="211"/>
        <v>43.419600004563108</v>
      </c>
      <c r="L1971" s="3">
        <f t="shared" si="216"/>
        <v>2.2916666639503092E-3</v>
      </c>
      <c r="M1971" s="15">
        <f t="shared" si="212"/>
        <v>3.3</v>
      </c>
      <c r="N1971">
        <f t="shared" si="213"/>
        <v>8683.9200009126216</v>
      </c>
      <c r="O1971" s="10">
        <f t="shared" si="214"/>
        <v>44640.587680879631</v>
      </c>
      <c r="P1971" s="15">
        <f t="shared" si="215"/>
        <v>3</v>
      </c>
    </row>
    <row r="1972" spans="1:16">
      <c r="A1972" s="9" t="s">
        <v>4421</v>
      </c>
      <c r="B1972" s="9" t="s">
        <v>4422</v>
      </c>
      <c r="C1972" s="9" t="s">
        <v>206</v>
      </c>
      <c r="D1972" s="9" t="s">
        <v>207</v>
      </c>
      <c r="E1972" t="s">
        <v>225</v>
      </c>
      <c r="F1972" s="11">
        <v>44640.547511574077</v>
      </c>
      <c r="G1972" t="s">
        <v>16</v>
      </c>
      <c r="H1972" t="s">
        <v>23</v>
      </c>
      <c r="I1972" s="12">
        <v>44640.569334629632</v>
      </c>
      <c r="J1972" s="12">
        <v>44640.602812546298</v>
      </c>
      <c r="K1972" s="13">
        <f t="shared" si="211"/>
        <v>48.208199999062344</v>
      </c>
      <c r="L1972" s="3">
        <f t="shared" si="216"/>
        <v>1.1076388895162381E-2</v>
      </c>
      <c r="M1972" s="15">
        <f t="shared" si="212"/>
        <v>15.95</v>
      </c>
      <c r="N1972">
        <f t="shared" si="213"/>
        <v>9641.6399998124689</v>
      </c>
      <c r="O1972" s="10">
        <f t="shared" si="214"/>
        <v>44640.602812546298</v>
      </c>
      <c r="P1972" s="15">
        <f t="shared" si="215"/>
        <v>3</v>
      </c>
    </row>
    <row r="1973" spans="1:16">
      <c r="A1973" s="9" t="s">
        <v>4423</v>
      </c>
      <c r="B1973" s="9" t="s">
        <v>4424</v>
      </c>
      <c r="C1973" s="9" t="s">
        <v>312</v>
      </c>
      <c r="D1973" s="9" t="s">
        <v>313</v>
      </c>
      <c r="E1973" t="s">
        <v>110</v>
      </c>
      <c r="F1973" s="11">
        <v>44640.552870370368</v>
      </c>
      <c r="G1973" t="s">
        <v>16</v>
      </c>
      <c r="H1973" t="s">
        <v>23</v>
      </c>
      <c r="I1973" s="12">
        <v>44640.573961759263</v>
      </c>
      <c r="J1973" s="12">
        <v>44640.603333634259</v>
      </c>
      <c r="K1973" s="13">
        <f t="shared" si="211"/>
        <v>42.295499994652346</v>
      </c>
      <c r="L1973" s="3">
        <f t="shared" si="216"/>
        <v>5.3587962902383879E-3</v>
      </c>
      <c r="M1973" s="15">
        <f t="shared" si="212"/>
        <v>7.7166666666666668</v>
      </c>
      <c r="N1973">
        <f t="shared" si="213"/>
        <v>8459.0999989304692</v>
      </c>
      <c r="O1973" s="10">
        <f t="shared" si="214"/>
        <v>44640.603333634259</v>
      </c>
      <c r="P1973" s="15">
        <f t="shared" si="215"/>
        <v>3</v>
      </c>
    </row>
    <row r="1974" spans="1:16">
      <c r="A1974" s="9" t="s">
        <v>4425</v>
      </c>
      <c r="B1974" s="9" t="s">
        <v>4426</v>
      </c>
      <c r="C1974" s="9" t="s">
        <v>4427</v>
      </c>
      <c r="D1974" s="9" t="s">
        <v>4427</v>
      </c>
      <c r="E1974" t="s">
        <v>4428</v>
      </c>
      <c r="F1974" s="11">
        <v>44640.569236111114</v>
      </c>
      <c r="G1974" t="s">
        <v>16</v>
      </c>
      <c r="H1974" t="s">
        <v>17</v>
      </c>
      <c r="I1974" s="12">
        <v>44640.592265069441</v>
      </c>
      <c r="J1974" s="12">
        <v>44640.625121527781</v>
      </c>
      <c r="K1974" s="13">
        <f t="shared" si="211"/>
        <v>47.313300009118393</v>
      </c>
      <c r="L1974" s="3">
        <f t="shared" si="216"/>
        <v>1.6365740746550728E-2</v>
      </c>
      <c r="M1974" s="15">
        <f t="shared" si="212"/>
        <v>23.566666666666666</v>
      </c>
      <c r="N1974">
        <f t="shared" si="213"/>
        <v>9462.6600018236786</v>
      </c>
      <c r="O1974" s="10">
        <f t="shared" si="214"/>
        <v>44640.625121527781</v>
      </c>
      <c r="P1974" s="15">
        <f t="shared" si="215"/>
        <v>3</v>
      </c>
    </row>
    <row r="1975" spans="1:16">
      <c r="A1975" s="9" t="s">
        <v>4429</v>
      </c>
      <c r="B1975" s="9" t="s">
        <v>4430</v>
      </c>
      <c r="C1975" s="9" t="s">
        <v>1037</v>
      </c>
      <c r="D1975" s="9" t="s">
        <v>1038</v>
      </c>
      <c r="E1975" t="s">
        <v>114</v>
      </c>
      <c r="F1975" s="11">
        <v>44640.575682870367</v>
      </c>
      <c r="G1975" t="s">
        <v>16</v>
      </c>
      <c r="H1975" t="s">
        <v>23</v>
      </c>
      <c r="I1975" s="12">
        <v>44640.59612037037</v>
      </c>
      <c r="J1975" s="12">
        <v>44640.629859259258</v>
      </c>
      <c r="K1975" s="13">
        <f t="shared" si="211"/>
        <v>48.583999997936189</v>
      </c>
      <c r="L1975" s="3">
        <f t="shared" si="216"/>
        <v>6.4467592528671958E-3</v>
      </c>
      <c r="M1975" s="15">
        <f t="shared" si="212"/>
        <v>9.2833333333333332</v>
      </c>
      <c r="N1975">
        <f t="shared" si="213"/>
        <v>9716.7999995872378</v>
      </c>
      <c r="O1975" s="10">
        <f t="shared" si="214"/>
        <v>44640.629859259258</v>
      </c>
      <c r="P1975" s="15">
        <f t="shared" si="215"/>
        <v>3</v>
      </c>
    </row>
    <row r="1976" spans="1:16">
      <c r="A1976" s="9" t="s">
        <v>4431</v>
      </c>
      <c r="B1976" s="9" t="s">
        <v>4432</v>
      </c>
      <c r="C1976" s="9" t="s">
        <v>241</v>
      </c>
      <c r="D1976" s="9" t="s">
        <v>242</v>
      </c>
      <c r="E1976" t="s">
        <v>243</v>
      </c>
      <c r="F1976" s="11">
        <v>44640.576388888891</v>
      </c>
      <c r="G1976" t="s">
        <v>16</v>
      </c>
      <c r="H1976" t="s">
        <v>23</v>
      </c>
      <c r="I1976" s="12">
        <v>44640.599062361114</v>
      </c>
      <c r="J1976" s="12">
        <v>44640.626209652779</v>
      </c>
      <c r="K1976" s="13">
        <f t="shared" si="211"/>
        <v>39.092099997214973</v>
      </c>
      <c r="L1976" s="3">
        <f t="shared" si="216"/>
        <v>7.0601852348772809E-4</v>
      </c>
      <c r="M1976" s="15">
        <f t="shared" si="212"/>
        <v>1.0166666666666666</v>
      </c>
      <c r="N1976">
        <f t="shared" si="213"/>
        <v>7818.4199994429946</v>
      </c>
      <c r="O1976" s="10">
        <f t="shared" si="214"/>
        <v>44640.626209652779</v>
      </c>
      <c r="P1976" s="15">
        <f t="shared" si="215"/>
        <v>3</v>
      </c>
    </row>
    <row r="1977" spans="1:16">
      <c r="A1977" s="9" t="s">
        <v>4433</v>
      </c>
      <c r="B1977" s="9" t="s">
        <v>4434</v>
      </c>
      <c r="C1977" s="9" t="s">
        <v>1994</v>
      </c>
      <c r="D1977" s="9" t="s">
        <v>82</v>
      </c>
      <c r="E1977" t="s">
        <v>124</v>
      </c>
      <c r="F1977" s="11">
        <v>44640.579965277779</v>
      </c>
      <c r="G1977" t="s">
        <v>16</v>
      </c>
      <c r="H1977" t="s">
        <v>23</v>
      </c>
      <c r="I1977" s="12">
        <v>44640.600959236108</v>
      </c>
      <c r="J1977" s="12">
        <v>44640.629968402776</v>
      </c>
      <c r="K1977" s="13">
        <f t="shared" si="211"/>
        <v>41.773200002498925</v>
      </c>
      <c r="L1977" s="3">
        <f t="shared" si="216"/>
        <v>3.5763888881774619E-3</v>
      </c>
      <c r="M1977" s="15">
        <f t="shared" si="212"/>
        <v>5.15</v>
      </c>
      <c r="N1977">
        <f t="shared" si="213"/>
        <v>8354.6400004997849</v>
      </c>
      <c r="O1977" s="10">
        <f t="shared" si="214"/>
        <v>44640.629968402776</v>
      </c>
      <c r="P1977" s="15">
        <f t="shared" si="215"/>
        <v>3</v>
      </c>
    </row>
    <row r="1978" spans="1:16">
      <c r="A1978" s="9" t="s">
        <v>4435</v>
      </c>
      <c r="B1978" s="9" t="s">
        <v>4436</v>
      </c>
      <c r="C1978" s="9" t="s">
        <v>2232</v>
      </c>
      <c r="D1978" s="9" t="s">
        <v>636</v>
      </c>
      <c r="E1978" t="s">
        <v>2233</v>
      </c>
      <c r="F1978" s="11">
        <v>44640.583865740744</v>
      </c>
      <c r="G1978" t="s">
        <v>16</v>
      </c>
      <c r="H1978" t="s">
        <v>17</v>
      </c>
      <c r="I1978" s="12">
        <v>44640.603355393519</v>
      </c>
      <c r="J1978" s="12">
        <v>44640.637728587964</v>
      </c>
      <c r="K1978" s="13">
        <f t="shared" si="211"/>
        <v>49.497400000691414</v>
      </c>
      <c r="L1978" s="3">
        <f t="shared" si="216"/>
        <v>3.9004629652481526E-3</v>
      </c>
      <c r="M1978" s="15">
        <f t="shared" si="212"/>
        <v>5.6166666666666671</v>
      </c>
      <c r="N1978">
        <f t="shared" si="213"/>
        <v>9899.4800001382828</v>
      </c>
      <c r="O1978" s="10">
        <f t="shared" si="214"/>
        <v>44640.637728587964</v>
      </c>
      <c r="P1978" s="15">
        <f t="shared" si="215"/>
        <v>3</v>
      </c>
    </row>
    <row r="1979" spans="1:16">
      <c r="A1979" s="9" t="s">
        <v>4437</v>
      </c>
      <c r="B1979" s="9" t="s">
        <v>4438</v>
      </c>
      <c r="C1979" s="9" t="s">
        <v>4439</v>
      </c>
      <c r="D1979" s="9" t="s">
        <v>4439</v>
      </c>
      <c r="E1979" t="s">
        <v>1796</v>
      </c>
      <c r="F1979" s="11">
        <v>44640.585601851853</v>
      </c>
      <c r="G1979" t="s">
        <v>16</v>
      </c>
      <c r="H1979" t="s">
        <v>17</v>
      </c>
      <c r="I1979" s="12">
        <v>44640.605396087965</v>
      </c>
      <c r="J1979" s="12">
        <v>44640.638898032405</v>
      </c>
      <c r="K1979" s="13">
        <f t="shared" si="211"/>
        <v>48.242799992440268</v>
      </c>
      <c r="L1979" s="3">
        <f t="shared" si="216"/>
        <v>1.7361111094942316E-3</v>
      </c>
      <c r="M1979" s="15">
        <f t="shared" si="212"/>
        <v>2.5</v>
      </c>
      <c r="N1979">
        <f t="shared" si="213"/>
        <v>9648.5599984880537</v>
      </c>
      <c r="O1979" s="10">
        <f t="shared" si="214"/>
        <v>44640.638898032405</v>
      </c>
      <c r="P1979" s="15">
        <f t="shared" si="215"/>
        <v>3</v>
      </c>
    </row>
    <row r="1980" spans="1:16">
      <c r="A1980" s="9" t="s">
        <v>4440</v>
      </c>
      <c r="B1980" s="9" t="s">
        <v>4441</v>
      </c>
      <c r="C1980" s="9" t="s">
        <v>4439</v>
      </c>
      <c r="D1980" s="9" t="s">
        <v>4439</v>
      </c>
      <c r="E1980" t="s">
        <v>637</v>
      </c>
      <c r="F1980" s="11">
        <v>44640.586076388892</v>
      </c>
      <c r="G1980" t="s">
        <v>16</v>
      </c>
      <c r="H1980" t="s">
        <v>17</v>
      </c>
      <c r="I1980" s="12">
        <v>44640.608931805553</v>
      </c>
      <c r="J1980" s="12">
        <v>44640.643565486112</v>
      </c>
      <c r="K1980" s="13">
        <f t="shared" si="211"/>
        <v>49.872500005876645</v>
      </c>
      <c r="L1980" s="3">
        <f t="shared" si="216"/>
        <v>4.7453703882638365E-4</v>
      </c>
      <c r="M1980" s="15">
        <f t="shared" si="212"/>
        <v>0.68333333333333335</v>
      </c>
      <c r="N1980">
        <f t="shared" si="213"/>
        <v>9974.5000011753291</v>
      </c>
      <c r="O1980" s="10">
        <f t="shared" si="214"/>
        <v>44640.643565486112</v>
      </c>
      <c r="P1980" s="15">
        <f t="shared" si="215"/>
        <v>3</v>
      </c>
    </row>
    <row r="1981" spans="1:16">
      <c r="A1981" s="9" t="s">
        <v>4442</v>
      </c>
      <c r="B1981" s="9" t="s">
        <v>4443</v>
      </c>
      <c r="C1981" s="9" t="s">
        <v>441</v>
      </c>
      <c r="D1981" s="9" t="s">
        <v>442</v>
      </c>
      <c r="E1981" t="s">
        <v>186</v>
      </c>
      <c r="F1981" s="11">
        <v>44640.586909722224</v>
      </c>
      <c r="G1981" t="s">
        <v>16</v>
      </c>
      <c r="H1981" t="s">
        <v>23</v>
      </c>
      <c r="I1981" s="12">
        <v>44640.607360347225</v>
      </c>
      <c r="J1981" s="12">
        <v>44640.642073333336</v>
      </c>
      <c r="K1981" s="13">
        <f t="shared" si="211"/>
        <v>49.986700000008568</v>
      </c>
      <c r="L1981" s="3">
        <f t="shared" si="216"/>
        <v>8.3333333168411627E-4</v>
      </c>
      <c r="M1981" s="15">
        <f t="shared" si="212"/>
        <v>1.2</v>
      </c>
      <c r="N1981">
        <f t="shared" si="213"/>
        <v>9997.3400000017136</v>
      </c>
      <c r="O1981" s="10">
        <f t="shared" si="214"/>
        <v>44640.642073333336</v>
      </c>
      <c r="P1981" s="15">
        <f t="shared" si="215"/>
        <v>3</v>
      </c>
    </row>
    <row r="1982" spans="1:16">
      <c r="A1982" s="9" t="s">
        <v>4444</v>
      </c>
      <c r="B1982" s="9" t="s">
        <v>4445</v>
      </c>
      <c r="C1982" s="9" t="s">
        <v>529</v>
      </c>
      <c r="D1982" s="9" t="s">
        <v>161</v>
      </c>
      <c r="E1982" t="s">
        <v>119</v>
      </c>
      <c r="F1982" s="11">
        <v>44640.588391203702</v>
      </c>
      <c r="G1982" t="s">
        <v>16</v>
      </c>
      <c r="H1982" t="s">
        <v>23</v>
      </c>
      <c r="I1982" s="12">
        <v>44640.607504120373</v>
      </c>
      <c r="J1982" s="12">
        <v>44640.641799120371</v>
      </c>
      <c r="K1982" s="13">
        <f t="shared" si="211"/>
        <v>49.384799996623769</v>
      </c>
      <c r="L1982" s="3">
        <f t="shared" si="216"/>
        <v>1.48148147854954E-3</v>
      </c>
      <c r="M1982" s="15">
        <f t="shared" si="212"/>
        <v>2.1333333333333333</v>
      </c>
      <c r="N1982">
        <f t="shared" si="213"/>
        <v>9876.9599993247539</v>
      </c>
      <c r="O1982" s="10">
        <f t="shared" si="214"/>
        <v>44640.641799120371</v>
      </c>
      <c r="P1982" s="15">
        <f t="shared" si="215"/>
        <v>3</v>
      </c>
    </row>
    <row r="1983" spans="1:16">
      <c r="A1983" s="9" t="s">
        <v>4446</v>
      </c>
      <c r="B1983" s="9" t="s">
        <v>4447</v>
      </c>
      <c r="C1983" s="9" t="s">
        <v>20</v>
      </c>
      <c r="D1983" s="9" t="s">
        <v>21</v>
      </c>
      <c r="E1983" t="s">
        <v>385</v>
      </c>
      <c r="F1983" s="11">
        <v>44640.601840277777</v>
      </c>
      <c r="G1983" t="s">
        <v>16</v>
      </c>
      <c r="H1983" t="s">
        <v>23</v>
      </c>
      <c r="I1983" s="12">
        <v>44640.621124583333</v>
      </c>
      <c r="J1983" s="12">
        <v>44640.655635555559</v>
      </c>
      <c r="K1983" s="13">
        <f t="shared" si="211"/>
        <v>49.695800004992634</v>
      </c>
      <c r="L1983" s="3">
        <f t="shared" si="216"/>
        <v>1.3449074074742384E-2</v>
      </c>
      <c r="M1983" s="15">
        <f t="shared" si="212"/>
        <v>19.366666666666667</v>
      </c>
      <c r="N1983">
        <f t="shared" si="213"/>
        <v>9939.1600009985268</v>
      </c>
      <c r="O1983" s="10">
        <f t="shared" si="214"/>
        <v>44640.655635555559</v>
      </c>
      <c r="P1983" s="15">
        <f t="shared" si="215"/>
        <v>3</v>
      </c>
    </row>
    <row r="1984" spans="1:16">
      <c r="A1984" s="9" t="s">
        <v>4448</v>
      </c>
      <c r="B1984" s="9" t="s">
        <v>4449</v>
      </c>
      <c r="C1984" s="9" t="s">
        <v>1585</v>
      </c>
      <c r="D1984" s="9" t="s">
        <v>82</v>
      </c>
      <c r="E1984" t="s">
        <v>96</v>
      </c>
      <c r="F1984" s="11">
        <v>44640.612233796295</v>
      </c>
      <c r="G1984" t="s">
        <v>16</v>
      </c>
      <c r="H1984" t="s">
        <v>23</v>
      </c>
      <c r="I1984" s="12">
        <v>44640.63314435185</v>
      </c>
      <c r="J1984" s="12">
        <v>44640.667786365739</v>
      </c>
      <c r="K1984" s="13">
        <f t="shared" si="211"/>
        <v>49.884499999461696</v>
      </c>
      <c r="L1984" s="3">
        <f t="shared" si="216"/>
        <v>1.0393518517958E-2</v>
      </c>
      <c r="M1984" s="15">
        <f t="shared" si="212"/>
        <v>14.966666666666667</v>
      </c>
      <c r="N1984">
        <f t="shared" si="213"/>
        <v>9976.8999998923391</v>
      </c>
      <c r="O1984" s="10">
        <f t="shared" si="214"/>
        <v>44640.667786365739</v>
      </c>
      <c r="P1984" s="15">
        <f t="shared" si="215"/>
        <v>3</v>
      </c>
    </row>
    <row r="1985" spans="1:16">
      <c r="A1985" s="9" t="s">
        <v>4450</v>
      </c>
      <c r="B1985" s="9" t="s">
        <v>4451</v>
      </c>
      <c r="C1985" s="9" t="s">
        <v>867</v>
      </c>
      <c r="D1985" s="9" t="s">
        <v>867</v>
      </c>
      <c r="E1985" t="s">
        <v>1914</v>
      </c>
      <c r="F1985" s="11">
        <v>44640.617118055554</v>
      </c>
      <c r="G1985" t="s">
        <v>16</v>
      </c>
      <c r="H1985" t="s">
        <v>23</v>
      </c>
      <c r="I1985" s="12">
        <v>44640.635487638887</v>
      </c>
      <c r="J1985" s="12">
        <v>44640.665871527781</v>
      </c>
      <c r="K1985" s="13">
        <f t="shared" si="211"/>
        <v>43.752800007350743</v>
      </c>
      <c r="L1985" s="3">
        <f t="shared" si="216"/>
        <v>4.8842592586879618E-3</v>
      </c>
      <c r="M1985" s="15">
        <f t="shared" si="212"/>
        <v>7.0333333333333332</v>
      </c>
      <c r="N1985">
        <f t="shared" si="213"/>
        <v>8750.5600014701486</v>
      </c>
      <c r="O1985" s="10">
        <f t="shared" si="214"/>
        <v>44640.665871527781</v>
      </c>
      <c r="P1985" s="15">
        <f t="shared" si="215"/>
        <v>3</v>
      </c>
    </row>
    <row r="1986" spans="1:16">
      <c r="A1986" s="9" t="s">
        <v>4452</v>
      </c>
      <c r="B1986" s="9" t="s">
        <v>4453</v>
      </c>
      <c r="C1986" s="9" t="s">
        <v>241</v>
      </c>
      <c r="D1986" s="9" t="s">
        <v>242</v>
      </c>
      <c r="E1986" t="s">
        <v>567</v>
      </c>
      <c r="F1986" s="11">
        <v>44640.629826388889</v>
      </c>
      <c r="G1986" t="s">
        <v>16</v>
      </c>
      <c r="H1986" t="s">
        <v>23</v>
      </c>
      <c r="I1986" s="12">
        <v>44640.654037916669</v>
      </c>
      <c r="J1986" s="12">
        <v>44640.688719791666</v>
      </c>
      <c r="K1986" s="13">
        <f t="shared" si="211"/>
        <v>49.941899995319545</v>
      </c>
      <c r="L1986" s="3">
        <f t="shared" si="216"/>
        <v>1.2708333335467614E-2</v>
      </c>
      <c r="M1986" s="15">
        <f t="shared" si="212"/>
        <v>18.3</v>
      </c>
      <c r="N1986">
        <f t="shared" si="213"/>
        <v>9988.3799990639091</v>
      </c>
      <c r="O1986" s="10">
        <f t="shared" si="214"/>
        <v>44640.688719791666</v>
      </c>
      <c r="P1986" s="15">
        <f t="shared" si="215"/>
        <v>3</v>
      </c>
    </row>
    <row r="1987" spans="1:16">
      <c r="A1987" s="9" t="s">
        <v>4454</v>
      </c>
      <c r="B1987" s="9" t="s">
        <v>4455</v>
      </c>
      <c r="C1987" s="9" t="s">
        <v>246</v>
      </c>
      <c r="D1987" s="9" t="s">
        <v>247</v>
      </c>
      <c r="E1987" t="s">
        <v>145</v>
      </c>
      <c r="F1987" s="11">
        <v>44640.632210648146</v>
      </c>
      <c r="G1987" t="s">
        <v>16</v>
      </c>
      <c r="H1987" t="s">
        <v>23</v>
      </c>
      <c r="I1987" s="12">
        <v>44640.653428912039</v>
      </c>
      <c r="J1987" s="12">
        <v>44640.687922592595</v>
      </c>
      <c r="K1987" s="13">
        <f t="shared" ref="K1987:K2050" si="217">(J1987-I1987)*24*60</f>
        <v>49.670900000492111</v>
      </c>
      <c r="L1987" s="3">
        <f t="shared" si="216"/>
        <v>2.3842592563596554E-3</v>
      </c>
      <c r="M1987" s="15">
        <f t="shared" ref="M1987:M2050" si="218">HOUR(L1987)*60+MINUTE(L1987)+SECOND(L1987)/60</f>
        <v>3.4333333333333336</v>
      </c>
      <c r="N1987">
        <f t="shared" ref="N1987:N2050" si="219">K1987*200</f>
        <v>9934.1800000984222</v>
      </c>
      <c r="O1987" s="10">
        <f t="shared" ref="O1987:O2050" si="220">J1987</f>
        <v>44640.687922592595</v>
      </c>
      <c r="P1987" s="15">
        <f t="shared" ref="P1987:P2050" si="221">_xlfn.ISOWEEKNUM(O1987)-_xlfn.ISOWEEKNUM(DATE(YEAR(O1987),MONTH(O1987),1))+1</f>
        <v>3</v>
      </c>
    </row>
    <row r="1988" spans="1:16">
      <c r="A1988" s="9" t="s">
        <v>4456</v>
      </c>
      <c r="B1988" s="9" t="s">
        <v>4457</v>
      </c>
      <c r="C1988" s="9" t="s">
        <v>20</v>
      </c>
      <c r="D1988" s="9" t="s">
        <v>21</v>
      </c>
      <c r="E1988" t="s">
        <v>335</v>
      </c>
      <c r="F1988" s="11">
        <v>44640.633043981485</v>
      </c>
      <c r="G1988" t="s">
        <v>16</v>
      </c>
      <c r="H1988" t="s">
        <v>23</v>
      </c>
      <c r="I1988" s="12">
        <v>44640.653492939811</v>
      </c>
      <c r="J1988" s="12">
        <v>44640.687768425923</v>
      </c>
      <c r="K1988" s="13">
        <f t="shared" si="217"/>
        <v>49.356700001517311</v>
      </c>
      <c r="L1988" s="3">
        <f t="shared" ref="L1988:L2051" si="222">F1988-F1987</f>
        <v>8.3333333896007389E-4</v>
      </c>
      <c r="M1988" s="15">
        <f t="shared" si="218"/>
        <v>1.2</v>
      </c>
      <c r="N1988">
        <f t="shared" si="219"/>
        <v>9871.3400003034621</v>
      </c>
      <c r="O1988" s="10">
        <f t="shared" si="220"/>
        <v>44640.687768425923</v>
      </c>
      <c r="P1988" s="15">
        <f t="shared" si="221"/>
        <v>3</v>
      </c>
    </row>
    <row r="1989" spans="1:16">
      <c r="A1989" s="9" t="s">
        <v>4458</v>
      </c>
      <c r="B1989" s="9" t="s">
        <v>4459</v>
      </c>
      <c r="C1989" s="9" t="s">
        <v>706</v>
      </c>
      <c r="D1989" s="9" t="s">
        <v>706</v>
      </c>
      <c r="E1989" t="s">
        <v>707</v>
      </c>
      <c r="F1989" s="11">
        <v>44640.635555555556</v>
      </c>
      <c r="G1989" t="s">
        <v>16</v>
      </c>
      <c r="H1989" t="s">
        <v>23</v>
      </c>
      <c r="I1989" s="12">
        <v>44640.655926041669</v>
      </c>
      <c r="J1989" s="12">
        <v>44640.688553402775</v>
      </c>
      <c r="K1989" s="13">
        <f t="shared" si="217"/>
        <v>46.98339999304153</v>
      </c>
      <c r="L1989" s="3">
        <f t="shared" si="222"/>
        <v>2.5115740718320012E-3</v>
      </c>
      <c r="M1989" s="15">
        <f t="shared" si="218"/>
        <v>3.6166666666666667</v>
      </c>
      <c r="N1989">
        <f t="shared" si="219"/>
        <v>9396.6799986083061</v>
      </c>
      <c r="O1989" s="10">
        <f t="shared" si="220"/>
        <v>44640.688553402775</v>
      </c>
      <c r="P1989" s="15">
        <f t="shared" si="221"/>
        <v>3</v>
      </c>
    </row>
    <row r="1990" spans="1:16">
      <c r="A1990" s="9" t="s">
        <v>4460</v>
      </c>
      <c r="B1990" s="9" t="s">
        <v>4461</v>
      </c>
      <c r="C1990" s="9" t="s">
        <v>165</v>
      </c>
      <c r="D1990" s="9" t="s">
        <v>82</v>
      </c>
      <c r="E1990" t="s">
        <v>105</v>
      </c>
      <c r="F1990" s="11">
        <v>44640.647974537038</v>
      </c>
      <c r="G1990" t="s">
        <v>16</v>
      </c>
      <c r="H1990" t="s">
        <v>23</v>
      </c>
      <c r="I1990" s="12">
        <v>44640.670872175928</v>
      </c>
      <c r="J1990" s="12">
        <v>44640.705585023148</v>
      </c>
      <c r="K1990" s="13">
        <f t="shared" si="217"/>
        <v>49.986499997321516</v>
      </c>
      <c r="L1990" s="3">
        <f t="shared" si="222"/>
        <v>1.2418981481459923E-2</v>
      </c>
      <c r="M1990" s="15">
        <f t="shared" si="218"/>
        <v>17.883333333333333</v>
      </c>
      <c r="N1990">
        <f t="shared" si="219"/>
        <v>9997.2999994643033</v>
      </c>
      <c r="O1990" s="10">
        <f t="shared" si="220"/>
        <v>44640.705585023148</v>
      </c>
      <c r="P1990" s="15">
        <f t="shared" si="221"/>
        <v>3</v>
      </c>
    </row>
    <row r="1991" spans="1:16">
      <c r="A1991" s="9" t="s">
        <v>4462</v>
      </c>
      <c r="B1991" s="9" t="s">
        <v>4463</v>
      </c>
      <c r="C1991" s="9" t="s">
        <v>496</v>
      </c>
      <c r="D1991" s="9" t="s">
        <v>496</v>
      </c>
      <c r="E1991" t="s">
        <v>2409</v>
      </c>
      <c r="F1991" s="11">
        <v>44640.648518518516</v>
      </c>
      <c r="G1991" t="s">
        <v>16</v>
      </c>
      <c r="H1991" t="s">
        <v>23</v>
      </c>
      <c r="I1991" s="12">
        <v>44640.669521157404</v>
      </c>
      <c r="J1991" s="12">
        <v>44640.702643518518</v>
      </c>
      <c r="K1991" s="13">
        <f t="shared" si="217"/>
        <v>47.69620000384748</v>
      </c>
      <c r="L1991" s="3">
        <f t="shared" si="222"/>
        <v>5.4398147767642513E-4</v>
      </c>
      <c r="M1991" s="15">
        <f t="shared" si="218"/>
        <v>0.78333333333333333</v>
      </c>
      <c r="N1991">
        <f t="shared" si="219"/>
        <v>9539.240000769496</v>
      </c>
      <c r="O1991" s="10">
        <f t="shared" si="220"/>
        <v>44640.702643518518</v>
      </c>
      <c r="P1991" s="15">
        <f t="shared" si="221"/>
        <v>3</v>
      </c>
    </row>
    <row r="1992" spans="1:16">
      <c r="A1992" s="9" t="s">
        <v>4464</v>
      </c>
      <c r="B1992" s="9" t="s">
        <v>4465</v>
      </c>
      <c r="C1992" s="9" t="s">
        <v>202</v>
      </c>
      <c r="D1992" s="9" t="s">
        <v>202</v>
      </c>
      <c r="E1992" t="s">
        <v>100</v>
      </c>
      <c r="F1992" s="11">
        <v>44640.651122685187</v>
      </c>
      <c r="G1992" t="s">
        <v>16</v>
      </c>
      <c r="H1992" t="s">
        <v>23</v>
      </c>
      <c r="I1992" s="12">
        <v>44640.67027372685</v>
      </c>
      <c r="J1992" s="12">
        <v>44640.694277199073</v>
      </c>
      <c r="K1992" s="13">
        <f t="shared" si="217"/>
        <v>34.565000000875443</v>
      </c>
      <c r="L1992" s="3">
        <f t="shared" si="222"/>
        <v>2.6041666715173051E-3</v>
      </c>
      <c r="M1992" s="15">
        <f t="shared" si="218"/>
        <v>3.75</v>
      </c>
      <c r="N1992">
        <f t="shared" si="219"/>
        <v>6913.0000001750886</v>
      </c>
      <c r="O1992" s="10">
        <f t="shared" si="220"/>
        <v>44640.694277199073</v>
      </c>
      <c r="P1992" s="15">
        <f t="shared" si="221"/>
        <v>3</v>
      </c>
    </row>
    <row r="1993" spans="1:16">
      <c r="A1993" s="9" t="s">
        <v>4466</v>
      </c>
      <c r="B1993" s="9" t="s">
        <v>4467</v>
      </c>
      <c r="C1993" s="9" t="s">
        <v>117</v>
      </c>
      <c r="D1993" s="9" t="s">
        <v>118</v>
      </c>
      <c r="E1993" t="s">
        <v>544</v>
      </c>
      <c r="F1993" s="11">
        <v>44640.663564814815</v>
      </c>
      <c r="G1993" t="s">
        <v>16</v>
      </c>
      <c r="H1993" t="s">
        <v>23</v>
      </c>
      <c r="I1993" s="12">
        <v>44640.68758946759</v>
      </c>
      <c r="J1993" s="12">
        <v>44640.714629745373</v>
      </c>
      <c r="K1993" s="13">
        <f t="shared" si="217"/>
        <v>38.938000006601214</v>
      </c>
      <c r="L1993" s="3">
        <f t="shared" si="222"/>
        <v>1.244212962774327E-2</v>
      </c>
      <c r="M1993" s="15">
        <f t="shared" si="218"/>
        <v>17.916666666666668</v>
      </c>
      <c r="N1993">
        <f t="shared" si="219"/>
        <v>7787.6000013202429</v>
      </c>
      <c r="O1993" s="10">
        <f t="shared" si="220"/>
        <v>44640.714629745373</v>
      </c>
      <c r="P1993" s="15">
        <f t="shared" si="221"/>
        <v>3</v>
      </c>
    </row>
    <row r="1994" spans="1:16">
      <c r="A1994" s="9" t="s">
        <v>4468</v>
      </c>
      <c r="B1994" s="9" t="s">
        <v>4469</v>
      </c>
      <c r="C1994" s="9" t="s">
        <v>160</v>
      </c>
      <c r="D1994" s="9" t="s">
        <v>161</v>
      </c>
      <c r="E1994" t="s">
        <v>152</v>
      </c>
      <c r="F1994" s="11">
        <v>44640.700694444444</v>
      </c>
      <c r="G1994" t="s">
        <v>16</v>
      </c>
      <c r="H1994" t="s">
        <v>23</v>
      </c>
      <c r="I1994" s="12">
        <v>44640.727341458332</v>
      </c>
      <c r="J1994" s="12">
        <v>44640.754157222225</v>
      </c>
      <c r="K1994" s="13">
        <f t="shared" si="217"/>
        <v>38.614700005855411</v>
      </c>
      <c r="L1994" s="3">
        <f t="shared" si="222"/>
        <v>3.7129629628907423E-2</v>
      </c>
      <c r="M1994" s="15">
        <f t="shared" si="218"/>
        <v>53.466666666666669</v>
      </c>
      <c r="N1994">
        <f t="shared" si="219"/>
        <v>7722.9400011710823</v>
      </c>
      <c r="O1994" s="10">
        <f t="shared" si="220"/>
        <v>44640.754157222225</v>
      </c>
      <c r="P1994" s="15">
        <f t="shared" si="221"/>
        <v>3</v>
      </c>
    </row>
    <row r="1995" spans="1:16">
      <c r="A1995" s="9" t="s">
        <v>4470</v>
      </c>
      <c r="B1995" s="9" t="s">
        <v>4471</v>
      </c>
      <c r="C1995" s="9" t="s">
        <v>345</v>
      </c>
      <c r="D1995" s="9" t="s">
        <v>346</v>
      </c>
      <c r="E1995" t="s">
        <v>186</v>
      </c>
      <c r="F1995" s="11">
        <v>44640.712384259263</v>
      </c>
      <c r="G1995" t="s">
        <v>16</v>
      </c>
      <c r="H1995" t="s">
        <v>23</v>
      </c>
      <c r="I1995" s="12">
        <v>44640.733778148147</v>
      </c>
      <c r="J1995" s="12">
        <v>44640.76848953704</v>
      </c>
      <c r="K1995" s="13">
        <f t="shared" si="217"/>
        <v>49.984400005778298</v>
      </c>
      <c r="L1995" s="3">
        <f t="shared" si="222"/>
        <v>1.1689814818964805E-2</v>
      </c>
      <c r="M1995" s="15">
        <f t="shared" si="218"/>
        <v>16.833333333333332</v>
      </c>
      <c r="N1995">
        <f t="shared" si="219"/>
        <v>9996.8800011556596</v>
      </c>
      <c r="O1995" s="10">
        <f t="shared" si="220"/>
        <v>44640.76848953704</v>
      </c>
      <c r="P1995" s="15">
        <f t="shared" si="221"/>
        <v>3</v>
      </c>
    </row>
    <row r="1996" spans="1:16">
      <c r="A1996" s="9" t="s">
        <v>4472</v>
      </c>
      <c r="B1996" s="9" t="s">
        <v>4473</v>
      </c>
      <c r="C1996" s="9" t="s">
        <v>108</v>
      </c>
      <c r="D1996" s="9" t="s">
        <v>109</v>
      </c>
      <c r="E1996" t="s">
        <v>110</v>
      </c>
      <c r="F1996" s="11">
        <v>44640.727152777778</v>
      </c>
      <c r="G1996" t="s">
        <v>16</v>
      </c>
      <c r="H1996" t="s">
        <v>23</v>
      </c>
      <c r="I1996" s="12">
        <v>44640.744484791663</v>
      </c>
      <c r="J1996" s="12">
        <v>44640.778545000001</v>
      </c>
      <c r="K1996" s="13">
        <f t="shared" si="217"/>
        <v>49.046700006583706</v>
      </c>
      <c r="L1996" s="3">
        <f t="shared" si="222"/>
        <v>1.4768518514756579E-2</v>
      </c>
      <c r="M1996" s="15">
        <f t="shared" si="218"/>
        <v>21.266666666666666</v>
      </c>
      <c r="N1996">
        <f t="shared" si="219"/>
        <v>9809.3400013167411</v>
      </c>
      <c r="O1996" s="10">
        <f t="shared" si="220"/>
        <v>44640.778545000001</v>
      </c>
      <c r="P1996" s="15">
        <f t="shared" si="221"/>
        <v>3</v>
      </c>
    </row>
    <row r="1997" spans="1:16">
      <c r="A1997" s="9" t="s">
        <v>4474</v>
      </c>
      <c r="B1997" s="9" t="s">
        <v>4475</v>
      </c>
      <c r="C1997" s="9" t="s">
        <v>342</v>
      </c>
      <c r="D1997" s="9" t="s">
        <v>82</v>
      </c>
      <c r="E1997" t="s">
        <v>191</v>
      </c>
      <c r="F1997" s="11">
        <v>44640.737858796296</v>
      </c>
      <c r="G1997" t="s">
        <v>16</v>
      </c>
      <c r="H1997" t="s">
        <v>23</v>
      </c>
      <c r="I1997" s="12">
        <v>44640.757258032405</v>
      </c>
      <c r="J1997" s="12">
        <v>44640.791929074076</v>
      </c>
      <c r="K1997" s="13">
        <f t="shared" si="217"/>
        <v>49.926300005754456</v>
      </c>
      <c r="L1997" s="3">
        <f t="shared" si="222"/>
        <v>1.0706018518249039E-2</v>
      </c>
      <c r="M1997" s="15">
        <f t="shared" si="218"/>
        <v>15.416666666666666</v>
      </c>
      <c r="N1997">
        <f t="shared" si="219"/>
        <v>9985.2600011508912</v>
      </c>
      <c r="O1997" s="10">
        <f t="shared" si="220"/>
        <v>44640.791929074076</v>
      </c>
      <c r="P1997" s="15">
        <f t="shared" si="221"/>
        <v>3</v>
      </c>
    </row>
    <row r="1998" spans="1:16">
      <c r="A1998" s="9" t="s">
        <v>4476</v>
      </c>
      <c r="B1998" s="9" t="s">
        <v>4477</v>
      </c>
      <c r="C1998" s="9" t="s">
        <v>81</v>
      </c>
      <c r="D1998" s="9" t="s">
        <v>82</v>
      </c>
      <c r="E1998" t="s">
        <v>137</v>
      </c>
      <c r="F1998" s="11">
        <v>44640.763611111113</v>
      </c>
      <c r="G1998" t="s">
        <v>16</v>
      </c>
      <c r="H1998" t="s">
        <v>23</v>
      </c>
      <c r="I1998" s="12">
        <v>44640.78523465278</v>
      </c>
      <c r="J1998" s="12">
        <v>44640.819504583334</v>
      </c>
      <c r="K1998" s="13">
        <f t="shared" si="217"/>
        <v>49.348699998809025</v>
      </c>
      <c r="L1998" s="3">
        <f t="shared" si="222"/>
        <v>2.5752314817509614E-2</v>
      </c>
      <c r="M1998" s="15">
        <f t="shared" si="218"/>
        <v>37.083333333333336</v>
      </c>
      <c r="N1998">
        <f t="shared" si="219"/>
        <v>9869.7399997618049</v>
      </c>
      <c r="O1998" s="10">
        <f t="shared" si="220"/>
        <v>44640.819504583334</v>
      </c>
      <c r="P1998" s="15">
        <f t="shared" si="221"/>
        <v>3</v>
      </c>
    </row>
    <row r="1999" spans="1:16">
      <c r="A1999" s="9" t="s">
        <v>4478</v>
      </c>
      <c r="B1999" s="9" t="s">
        <v>4479</v>
      </c>
      <c r="C1999" s="9" t="s">
        <v>1860</v>
      </c>
      <c r="D1999" s="9" t="s">
        <v>1861</v>
      </c>
      <c r="E1999" t="s">
        <v>119</v>
      </c>
      <c r="F1999" s="11">
        <v>44640.768460648149</v>
      </c>
      <c r="G1999" t="s">
        <v>16</v>
      </c>
      <c r="H1999" t="s">
        <v>23</v>
      </c>
      <c r="I1999" s="12">
        <v>44640.790425856481</v>
      </c>
      <c r="J1999" s="12">
        <v>44640.824848356482</v>
      </c>
      <c r="K1999" s="13">
        <f t="shared" si="217"/>
        <v>49.56840000115335</v>
      </c>
      <c r="L1999" s="3">
        <f t="shared" si="222"/>
        <v>4.8495370356249623E-3</v>
      </c>
      <c r="M1999" s="15">
        <f t="shared" si="218"/>
        <v>6.9833333333333334</v>
      </c>
      <c r="N1999">
        <f t="shared" si="219"/>
        <v>9913.68000023067</v>
      </c>
      <c r="O1999" s="10">
        <f t="shared" si="220"/>
        <v>44640.824848356482</v>
      </c>
      <c r="P1999" s="15">
        <f t="shared" si="221"/>
        <v>3</v>
      </c>
    </row>
    <row r="2000" spans="1:16">
      <c r="A2000" s="9" t="s">
        <v>4480</v>
      </c>
      <c r="B2000" s="9" t="s">
        <v>4481</v>
      </c>
      <c r="C2000" s="9" t="s">
        <v>1637</v>
      </c>
      <c r="D2000" s="9" t="s">
        <v>123</v>
      </c>
      <c r="E2000" t="s">
        <v>83</v>
      </c>
      <c r="F2000" s="11">
        <v>44640.777129629627</v>
      </c>
      <c r="G2000" t="s">
        <v>16</v>
      </c>
      <c r="H2000" t="s">
        <v>23</v>
      </c>
      <c r="I2000" s="12">
        <v>44640.79398372685</v>
      </c>
      <c r="J2000" s="12">
        <v>44640.827879907411</v>
      </c>
      <c r="K2000" s="13">
        <f t="shared" si="217"/>
        <v>48.810500007821247</v>
      </c>
      <c r="L2000" s="3">
        <f t="shared" si="222"/>
        <v>8.6689814779674634E-3</v>
      </c>
      <c r="M2000" s="15">
        <f t="shared" si="218"/>
        <v>12.483333333333333</v>
      </c>
      <c r="N2000">
        <f t="shared" si="219"/>
        <v>9762.1000015642494</v>
      </c>
      <c r="O2000" s="10">
        <f t="shared" si="220"/>
        <v>44640.827879907411</v>
      </c>
      <c r="P2000" s="15">
        <f t="shared" si="221"/>
        <v>3</v>
      </c>
    </row>
    <row r="2001" spans="1:16">
      <c r="A2001" s="9" t="s">
        <v>4482</v>
      </c>
      <c r="B2001" s="9" t="s">
        <v>4483</v>
      </c>
      <c r="C2001" s="9" t="s">
        <v>99</v>
      </c>
      <c r="D2001" s="9" t="s">
        <v>82</v>
      </c>
      <c r="E2001" t="s">
        <v>162</v>
      </c>
      <c r="F2001" s="11">
        <v>44640.780648148146</v>
      </c>
      <c r="G2001" t="s">
        <v>16</v>
      </c>
      <c r="H2001" t="s">
        <v>23</v>
      </c>
      <c r="I2001" s="12">
        <v>44640.798625578704</v>
      </c>
      <c r="J2001" s="12">
        <v>44640.833218981483</v>
      </c>
      <c r="K2001" s="13">
        <f t="shared" si="217"/>
        <v>49.81450000195764</v>
      </c>
      <c r="L2001" s="3">
        <f t="shared" si="222"/>
        <v>3.5185185188311152E-3</v>
      </c>
      <c r="M2001" s="15">
        <f t="shared" si="218"/>
        <v>5.0666666666666664</v>
      </c>
      <c r="N2001">
        <f t="shared" si="219"/>
        <v>9962.900000391528</v>
      </c>
      <c r="O2001" s="10">
        <f t="shared" si="220"/>
        <v>44640.833218981483</v>
      </c>
      <c r="P2001" s="15">
        <f t="shared" si="221"/>
        <v>3</v>
      </c>
    </row>
    <row r="2002" spans="1:16">
      <c r="A2002" s="9" t="s">
        <v>4484</v>
      </c>
      <c r="B2002" s="9" t="s">
        <v>4485</v>
      </c>
      <c r="C2002" s="9" t="s">
        <v>1864</v>
      </c>
      <c r="D2002" s="9" t="s">
        <v>82</v>
      </c>
      <c r="E2002" t="s">
        <v>124</v>
      </c>
      <c r="F2002" s="11">
        <v>44640.785624999997</v>
      </c>
      <c r="G2002" t="s">
        <v>16</v>
      </c>
      <c r="H2002" t="s">
        <v>23</v>
      </c>
      <c r="I2002" s="12">
        <v>44640.804181388892</v>
      </c>
      <c r="J2002" s="12">
        <v>44640.837799583336</v>
      </c>
      <c r="K2002" s="13">
        <f t="shared" si="217"/>
        <v>48.410199999343604</v>
      </c>
      <c r="L2002" s="3">
        <f t="shared" si="222"/>
        <v>4.9768518510973081E-3</v>
      </c>
      <c r="M2002" s="15">
        <f t="shared" si="218"/>
        <v>7.166666666666667</v>
      </c>
      <c r="N2002">
        <f t="shared" si="219"/>
        <v>9682.0399998687208</v>
      </c>
      <c r="O2002" s="10">
        <f t="shared" si="220"/>
        <v>44640.837799583336</v>
      </c>
      <c r="P2002" s="15">
        <f t="shared" si="221"/>
        <v>3</v>
      </c>
    </row>
    <row r="2003" spans="1:16">
      <c r="A2003" s="9" t="s">
        <v>4486</v>
      </c>
      <c r="B2003" s="9" t="s">
        <v>4487</v>
      </c>
      <c r="C2003" s="9" t="s">
        <v>273</v>
      </c>
      <c r="D2003" s="9" t="s">
        <v>274</v>
      </c>
      <c r="E2003" t="s">
        <v>133</v>
      </c>
      <c r="F2003" s="11">
        <v>44640.821018518516</v>
      </c>
      <c r="G2003" t="s">
        <v>16</v>
      </c>
      <c r="H2003" t="s">
        <v>23</v>
      </c>
      <c r="I2003" s="12">
        <v>44640.840176990743</v>
      </c>
      <c r="J2003" s="12">
        <v>44640.869286851848</v>
      </c>
      <c r="K2003" s="13">
        <f t="shared" si="217"/>
        <v>41.91819999134168</v>
      </c>
      <c r="L2003" s="3">
        <f t="shared" si="222"/>
        <v>3.5393518519413192E-2</v>
      </c>
      <c r="M2003" s="15">
        <f t="shared" si="218"/>
        <v>50.966666666666669</v>
      </c>
      <c r="N2003">
        <f t="shared" si="219"/>
        <v>8383.6399982683361</v>
      </c>
      <c r="O2003" s="10">
        <f t="shared" si="220"/>
        <v>44640.869286851848</v>
      </c>
      <c r="P2003" s="15">
        <f t="shared" si="221"/>
        <v>3</v>
      </c>
    </row>
    <row r="2004" spans="1:16">
      <c r="A2004" s="9" t="s">
        <v>4488</v>
      </c>
      <c r="B2004" s="9" t="s">
        <v>4489</v>
      </c>
      <c r="C2004" s="9" t="s">
        <v>13</v>
      </c>
      <c r="D2004" s="9" t="s">
        <v>14</v>
      </c>
      <c r="E2004" t="s">
        <v>4258</v>
      </c>
      <c r="F2004" s="11">
        <v>44641.00472222222</v>
      </c>
      <c r="G2004" t="s">
        <v>16</v>
      </c>
      <c r="H2004" t="s">
        <v>23</v>
      </c>
      <c r="I2004" s="12">
        <v>44641.027234374997</v>
      </c>
      <c r="J2004" s="12">
        <v>44641.058018124997</v>
      </c>
      <c r="K2004" s="13">
        <f t="shared" si="217"/>
        <v>44.328600000590086</v>
      </c>
      <c r="L2004" s="3">
        <f t="shared" si="222"/>
        <v>0.18370370370394085</v>
      </c>
      <c r="M2004" s="15">
        <f t="shared" si="218"/>
        <v>264.53333333333336</v>
      </c>
      <c r="N2004">
        <f t="shared" si="219"/>
        <v>8865.7200001180172</v>
      </c>
      <c r="O2004" s="10">
        <f t="shared" si="220"/>
        <v>44641.058018124997</v>
      </c>
      <c r="P2004" s="15">
        <f t="shared" si="221"/>
        <v>4</v>
      </c>
    </row>
    <row r="2005" spans="1:16">
      <c r="A2005" s="9" t="s">
        <v>4490</v>
      </c>
      <c r="B2005" s="9" t="s">
        <v>4491</v>
      </c>
      <c r="C2005" s="9" t="s">
        <v>13</v>
      </c>
      <c r="D2005" s="9" t="s">
        <v>14</v>
      </c>
      <c r="E2005" t="s">
        <v>15</v>
      </c>
      <c r="F2005" s="11">
        <v>44641.005312499998</v>
      </c>
      <c r="G2005" t="s">
        <v>16</v>
      </c>
      <c r="H2005" t="s">
        <v>17</v>
      </c>
      <c r="I2005" s="12">
        <v>44641.023637222221</v>
      </c>
      <c r="J2005" s="12">
        <v>44641.057901250002</v>
      </c>
      <c r="K2005" s="13">
        <f t="shared" si="217"/>
        <v>49.340200005099177</v>
      </c>
      <c r="L2005" s="3">
        <f t="shared" si="222"/>
        <v>5.9027777751907706E-4</v>
      </c>
      <c r="M2005" s="15">
        <f t="shared" si="218"/>
        <v>0.85</v>
      </c>
      <c r="N2005">
        <f t="shared" si="219"/>
        <v>9868.0400010198355</v>
      </c>
      <c r="O2005" s="10">
        <f t="shared" si="220"/>
        <v>44641.057901250002</v>
      </c>
      <c r="P2005" s="15">
        <f t="shared" si="221"/>
        <v>4</v>
      </c>
    </row>
    <row r="2006" spans="1:16">
      <c r="A2006" s="9" t="s">
        <v>4492</v>
      </c>
      <c r="B2006" s="9" t="s">
        <v>4493</v>
      </c>
      <c r="C2006" s="9" t="s">
        <v>20</v>
      </c>
      <c r="D2006" s="9" t="s">
        <v>21</v>
      </c>
      <c r="E2006" t="s">
        <v>1802</v>
      </c>
      <c r="F2006" s="11">
        <v>44641.006030092591</v>
      </c>
      <c r="G2006" t="s">
        <v>16</v>
      </c>
      <c r="H2006" t="s">
        <v>23</v>
      </c>
      <c r="I2006" s="12">
        <v>44641.02863252315</v>
      </c>
      <c r="J2006" s="12">
        <v>44641.063060300927</v>
      </c>
      <c r="K2006" s="13">
        <f t="shared" si="217"/>
        <v>49.575999998487532</v>
      </c>
      <c r="L2006" s="3">
        <f t="shared" si="222"/>
        <v>7.1759259299142286E-4</v>
      </c>
      <c r="M2006" s="15">
        <f t="shared" si="218"/>
        <v>1.0333333333333334</v>
      </c>
      <c r="N2006">
        <f t="shared" si="219"/>
        <v>9915.1999996975064</v>
      </c>
      <c r="O2006" s="10">
        <f t="shared" si="220"/>
        <v>44641.063060300927</v>
      </c>
      <c r="P2006" s="15">
        <f t="shared" si="221"/>
        <v>4</v>
      </c>
    </row>
    <row r="2007" spans="1:16">
      <c r="A2007" s="9" t="s">
        <v>4494</v>
      </c>
      <c r="B2007" s="9" t="s">
        <v>4495</v>
      </c>
      <c r="C2007" s="9" t="s">
        <v>13</v>
      </c>
      <c r="D2007" s="9" t="s">
        <v>14</v>
      </c>
      <c r="E2007" t="s">
        <v>394</v>
      </c>
      <c r="F2007" s="11">
        <v>44641.037754629629</v>
      </c>
      <c r="G2007" t="s">
        <v>16</v>
      </c>
      <c r="H2007" t="s">
        <v>23</v>
      </c>
      <c r="I2007" s="12">
        <v>44641.056294768518</v>
      </c>
      <c r="J2007" s="12">
        <v>44641.083717407404</v>
      </c>
      <c r="K2007" s="13">
        <f t="shared" si="217"/>
        <v>39.488599996548146</v>
      </c>
      <c r="L2007" s="3">
        <f t="shared" si="222"/>
        <v>3.1724537038826384E-2</v>
      </c>
      <c r="M2007" s="15">
        <f t="shared" si="218"/>
        <v>45.68333333333333</v>
      </c>
      <c r="N2007">
        <f t="shared" si="219"/>
        <v>7897.7199993096292</v>
      </c>
      <c r="O2007" s="10">
        <f t="shared" si="220"/>
        <v>44641.083717407404</v>
      </c>
      <c r="P2007" s="15">
        <f t="shared" si="221"/>
        <v>4</v>
      </c>
    </row>
    <row r="2008" spans="1:16">
      <c r="A2008" s="9" t="s">
        <v>4496</v>
      </c>
      <c r="B2008" s="9" t="s">
        <v>4497</v>
      </c>
      <c r="C2008" s="9" t="s">
        <v>20</v>
      </c>
      <c r="D2008" s="9" t="s">
        <v>21</v>
      </c>
      <c r="E2008" t="s">
        <v>34</v>
      </c>
      <c r="F2008" s="11">
        <v>44641.038969907408</v>
      </c>
      <c r="G2008" t="s">
        <v>16</v>
      </c>
      <c r="H2008" t="s">
        <v>23</v>
      </c>
      <c r="I2008" s="12">
        <v>44641.057620601852</v>
      </c>
      <c r="J2008" s="12">
        <v>44641.091356157405</v>
      </c>
      <c r="K2008" s="13">
        <f t="shared" si="217"/>
        <v>48.579199996311218</v>
      </c>
      <c r="L2008" s="3">
        <f t="shared" si="222"/>
        <v>1.2152777781011537E-3</v>
      </c>
      <c r="M2008" s="15">
        <f t="shared" si="218"/>
        <v>1.75</v>
      </c>
      <c r="N2008">
        <f t="shared" si="219"/>
        <v>9715.8399992622435</v>
      </c>
      <c r="O2008" s="10">
        <f t="shared" si="220"/>
        <v>44641.091356157405</v>
      </c>
      <c r="P2008" s="15">
        <f t="shared" si="221"/>
        <v>4</v>
      </c>
    </row>
    <row r="2009" spans="1:16">
      <c r="A2009" s="9" t="s">
        <v>4498</v>
      </c>
      <c r="B2009" s="9" t="s">
        <v>4499</v>
      </c>
      <c r="C2009" s="9" t="s">
        <v>13</v>
      </c>
      <c r="D2009" s="9" t="s">
        <v>14</v>
      </c>
      <c r="E2009" t="s">
        <v>2099</v>
      </c>
      <c r="F2009" s="11">
        <v>44641.059849537036</v>
      </c>
      <c r="G2009" t="s">
        <v>16</v>
      </c>
      <c r="H2009" t="s">
        <v>17</v>
      </c>
      <c r="I2009" s="12">
        <v>44641.084101550929</v>
      </c>
      <c r="J2009" s="12">
        <v>44641.118269398146</v>
      </c>
      <c r="K2009" s="13">
        <f t="shared" si="217"/>
        <v>49.201699993573129</v>
      </c>
      <c r="L2009" s="3">
        <f t="shared" si="222"/>
        <v>2.0879629628325347E-2</v>
      </c>
      <c r="M2009" s="15">
        <f t="shared" si="218"/>
        <v>30.066666666666666</v>
      </c>
      <c r="N2009">
        <f t="shared" si="219"/>
        <v>9840.3399987146258</v>
      </c>
      <c r="O2009" s="10">
        <f t="shared" si="220"/>
        <v>44641.118269398146</v>
      </c>
      <c r="P2009" s="15">
        <f t="shared" si="221"/>
        <v>4</v>
      </c>
    </row>
    <row r="2010" spans="1:16">
      <c r="A2010" s="9" t="s">
        <v>4500</v>
      </c>
      <c r="B2010" s="9" t="s">
        <v>4501</v>
      </c>
      <c r="C2010" s="9" t="s">
        <v>206</v>
      </c>
      <c r="D2010" s="9" t="s">
        <v>207</v>
      </c>
      <c r="E2010" t="s">
        <v>284</v>
      </c>
      <c r="F2010" s="11">
        <v>44641.088495370372</v>
      </c>
      <c r="G2010" t="s">
        <v>16</v>
      </c>
      <c r="H2010" t="s">
        <v>23</v>
      </c>
      <c r="I2010" s="12">
        <v>44641.107750023148</v>
      </c>
      <c r="J2010" s="12">
        <v>44641.14243162037</v>
      </c>
      <c r="K2010" s="13">
        <f t="shared" si="217"/>
        <v>49.94150000042282</v>
      </c>
      <c r="L2010" s="3">
        <f t="shared" si="222"/>
        <v>2.8645833335758653E-2</v>
      </c>
      <c r="M2010" s="15">
        <f t="shared" si="218"/>
        <v>41.25</v>
      </c>
      <c r="N2010">
        <f t="shared" si="219"/>
        <v>9988.3000000845641</v>
      </c>
      <c r="O2010" s="10">
        <f t="shared" si="220"/>
        <v>44641.14243162037</v>
      </c>
      <c r="P2010" s="15">
        <f t="shared" si="221"/>
        <v>4</v>
      </c>
    </row>
    <row r="2011" spans="1:16">
      <c r="A2011" s="9" t="s">
        <v>4502</v>
      </c>
      <c r="B2011" s="9" t="s">
        <v>4503</v>
      </c>
      <c r="C2011" s="9" t="s">
        <v>127</v>
      </c>
      <c r="D2011" s="9" t="s">
        <v>128</v>
      </c>
      <c r="E2011" t="s">
        <v>148</v>
      </c>
      <c r="F2011" s="11">
        <v>44641.10565972222</v>
      </c>
      <c r="G2011" t="s">
        <v>16</v>
      </c>
      <c r="H2011" t="s">
        <v>17</v>
      </c>
      <c r="I2011" s="12">
        <v>44641.125715416667</v>
      </c>
      <c r="J2011" s="12">
        <v>44641.157675069444</v>
      </c>
      <c r="K2011" s="13">
        <f t="shared" si="217"/>
        <v>46.021899998886511</v>
      </c>
      <c r="L2011" s="3">
        <f t="shared" si="222"/>
        <v>1.7164351847895887E-2</v>
      </c>
      <c r="M2011" s="15">
        <f t="shared" si="218"/>
        <v>24.716666666666665</v>
      </c>
      <c r="N2011">
        <f t="shared" si="219"/>
        <v>9204.3799997773021</v>
      </c>
      <c r="O2011" s="10">
        <f t="shared" si="220"/>
        <v>44641.157675069444</v>
      </c>
      <c r="P2011" s="15">
        <f t="shared" si="221"/>
        <v>4</v>
      </c>
    </row>
    <row r="2012" spans="1:16">
      <c r="A2012" s="9" t="s">
        <v>4504</v>
      </c>
      <c r="B2012" s="9" t="s">
        <v>4505</v>
      </c>
      <c r="C2012" s="9" t="s">
        <v>3111</v>
      </c>
      <c r="D2012" s="9" t="s">
        <v>3111</v>
      </c>
      <c r="E2012" t="s">
        <v>758</v>
      </c>
      <c r="F2012" s="11">
        <v>44641.106377314813</v>
      </c>
      <c r="G2012" t="s">
        <v>16</v>
      </c>
      <c r="H2012" t="s">
        <v>23</v>
      </c>
      <c r="I2012" s="12">
        <v>44641.128723981485</v>
      </c>
      <c r="J2012" s="12">
        <v>44641.160413564816</v>
      </c>
      <c r="K2012" s="13">
        <f t="shared" si="217"/>
        <v>45.63299999688752</v>
      </c>
      <c r="L2012" s="3">
        <f t="shared" si="222"/>
        <v>7.1759259299142286E-4</v>
      </c>
      <c r="M2012" s="15">
        <f t="shared" si="218"/>
        <v>1.0333333333333334</v>
      </c>
      <c r="N2012">
        <f t="shared" si="219"/>
        <v>9126.599999377504</v>
      </c>
      <c r="O2012" s="10">
        <f t="shared" si="220"/>
        <v>44641.160413564816</v>
      </c>
      <c r="P2012" s="15">
        <f t="shared" si="221"/>
        <v>4</v>
      </c>
    </row>
    <row r="2013" spans="1:16">
      <c r="A2013" s="9" t="s">
        <v>4506</v>
      </c>
      <c r="B2013" s="9" t="s">
        <v>4507</v>
      </c>
      <c r="C2013" s="9" t="s">
        <v>49</v>
      </c>
      <c r="D2013" s="9" t="s">
        <v>50</v>
      </c>
      <c r="E2013" t="s">
        <v>232</v>
      </c>
      <c r="F2013" s="11">
        <v>44641.133379629631</v>
      </c>
      <c r="G2013" t="s">
        <v>16</v>
      </c>
      <c r="H2013" t="s">
        <v>23</v>
      </c>
      <c r="I2013" s="12">
        <v>44641.154342060188</v>
      </c>
      <c r="J2013" s="12">
        <v>44641.188944212961</v>
      </c>
      <c r="K2013" s="13">
        <f t="shared" si="217"/>
        <v>49.827099993126467</v>
      </c>
      <c r="L2013" s="3">
        <f t="shared" si="222"/>
        <v>2.7002314818673767E-2</v>
      </c>
      <c r="M2013" s="15">
        <f t="shared" si="218"/>
        <v>38.883333333333333</v>
      </c>
      <c r="N2013">
        <f t="shared" si="219"/>
        <v>9965.4199986252934</v>
      </c>
      <c r="O2013" s="10">
        <f t="shared" si="220"/>
        <v>44641.188944212961</v>
      </c>
      <c r="P2013" s="15">
        <f t="shared" si="221"/>
        <v>4</v>
      </c>
    </row>
    <row r="2014" spans="1:16">
      <c r="A2014" s="9" t="s">
        <v>4508</v>
      </c>
      <c r="B2014" s="9" t="s">
        <v>4509</v>
      </c>
      <c r="C2014" s="9" t="s">
        <v>13</v>
      </c>
      <c r="D2014" s="9" t="s">
        <v>14</v>
      </c>
      <c r="E2014" t="s">
        <v>71</v>
      </c>
      <c r="F2014" s="11">
        <v>44641.135648148149</v>
      </c>
      <c r="G2014" t="s">
        <v>16</v>
      </c>
      <c r="H2014" t="s">
        <v>17</v>
      </c>
      <c r="I2014" s="12">
        <v>44641.157282384258</v>
      </c>
      <c r="J2014" s="12">
        <v>44641.191439050926</v>
      </c>
      <c r="K2014" s="13">
        <f t="shared" si="217"/>
        <v>49.1856000025291</v>
      </c>
      <c r="L2014" s="3">
        <f t="shared" si="222"/>
        <v>2.268518517666962E-3</v>
      </c>
      <c r="M2014" s="15">
        <f t="shared" si="218"/>
        <v>3.2666666666666666</v>
      </c>
      <c r="N2014">
        <f t="shared" si="219"/>
        <v>9837.1200005058199</v>
      </c>
      <c r="O2014" s="10">
        <f t="shared" si="220"/>
        <v>44641.191439050926</v>
      </c>
      <c r="P2014" s="15">
        <f t="shared" si="221"/>
        <v>4</v>
      </c>
    </row>
    <row r="2015" spans="1:16">
      <c r="A2015" s="9" t="s">
        <v>4510</v>
      </c>
      <c r="B2015" s="9" t="s">
        <v>4511</v>
      </c>
      <c r="C2015" s="9" t="s">
        <v>127</v>
      </c>
      <c r="D2015" s="9" t="s">
        <v>128</v>
      </c>
      <c r="E2015" t="s">
        <v>3986</v>
      </c>
      <c r="F2015" s="11">
        <v>44641.140162037038</v>
      </c>
      <c r="G2015" t="s">
        <v>16</v>
      </c>
      <c r="H2015" t="s">
        <v>17</v>
      </c>
      <c r="I2015" s="12">
        <v>44641.156125578702</v>
      </c>
      <c r="J2015" s="12">
        <v>44641.184126412038</v>
      </c>
      <c r="K2015" s="13">
        <f t="shared" si="217"/>
        <v>40.321200003381819</v>
      </c>
      <c r="L2015" s="3">
        <f t="shared" si="222"/>
        <v>4.5138888890505768E-3</v>
      </c>
      <c r="M2015" s="15">
        <f t="shared" si="218"/>
        <v>6.5</v>
      </c>
      <c r="N2015">
        <f t="shared" si="219"/>
        <v>8064.2400006763637</v>
      </c>
      <c r="O2015" s="10">
        <f t="shared" si="220"/>
        <v>44641.184126412038</v>
      </c>
      <c r="P2015" s="15">
        <f t="shared" si="221"/>
        <v>4</v>
      </c>
    </row>
    <row r="2016" spans="1:16">
      <c r="A2016" s="9" t="s">
        <v>4512</v>
      </c>
      <c r="B2016" s="9" t="s">
        <v>4513</v>
      </c>
      <c r="C2016" s="9" t="s">
        <v>20</v>
      </c>
      <c r="D2016" s="9" t="s">
        <v>21</v>
      </c>
      <c r="E2016" t="s">
        <v>517</v>
      </c>
      <c r="F2016" s="11">
        <v>44641.142800925925</v>
      </c>
      <c r="G2016" t="s">
        <v>16</v>
      </c>
      <c r="H2016" t="s">
        <v>23</v>
      </c>
      <c r="I2016" s="12">
        <v>44641.166245856482</v>
      </c>
      <c r="J2016" s="12">
        <v>44641.1925687037</v>
      </c>
      <c r="K2016" s="13">
        <f t="shared" si="217"/>
        <v>37.904899993445724</v>
      </c>
      <c r="L2016" s="3">
        <f t="shared" si="222"/>
        <v>2.638888887304347E-3</v>
      </c>
      <c r="M2016" s="15">
        <f t="shared" si="218"/>
        <v>3.8</v>
      </c>
      <c r="N2016">
        <f t="shared" si="219"/>
        <v>7580.9799986891448</v>
      </c>
      <c r="O2016" s="10">
        <f t="shared" si="220"/>
        <v>44641.1925687037</v>
      </c>
      <c r="P2016" s="15">
        <f t="shared" si="221"/>
        <v>4</v>
      </c>
    </row>
    <row r="2017" spans="1:16">
      <c r="A2017" s="9" t="s">
        <v>4514</v>
      </c>
      <c r="B2017" s="9" t="s">
        <v>4515</v>
      </c>
      <c r="C2017" s="9" t="s">
        <v>173</v>
      </c>
      <c r="D2017" s="9" t="s">
        <v>174</v>
      </c>
      <c r="E2017" t="s">
        <v>629</v>
      </c>
      <c r="F2017" s="11">
        <v>44641.150289351855</v>
      </c>
      <c r="G2017" t="s">
        <v>16</v>
      </c>
      <c r="H2017" t="s">
        <v>17</v>
      </c>
      <c r="I2017" s="12">
        <v>44641.167779837961</v>
      </c>
      <c r="J2017" s="12">
        <v>44641.202432962964</v>
      </c>
      <c r="K2017" s="13">
        <f t="shared" si="217"/>
        <v>49.900500004878268</v>
      </c>
      <c r="L2017" s="3">
        <f t="shared" si="222"/>
        <v>7.4884259302052669E-3</v>
      </c>
      <c r="M2017" s="15">
        <f t="shared" si="218"/>
        <v>10.783333333333333</v>
      </c>
      <c r="N2017">
        <f t="shared" si="219"/>
        <v>9980.1000009756535</v>
      </c>
      <c r="O2017" s="10">
        <f t="shared" si="220"/>
        <v>44641.202432962964</v>
      </c>
      <c r="P2017" s="15">
        <f t="shared" si="221"/>
        <v>4</v>
      </c>
    </row>
    <row r="2018" spans="1:16">
      <c r="A2018" s="9" t="s">
        <v>4516</v>
      </c>
      <c r="B2018" s="9" t="s">
        <v>4517</v>
      </c>
      <c r="C2018" s="9" t="s">
        <v>20</v>
      </c>
      <c r="D2018" s="9" t="s">
        <v>21</v>
      </c>
      <c r="E2018" t="s">
        <v>86</v>
      </c>
      <c r="F2018" s="11">
        <v>44641.165729166663</v>
      </c>
      <c r="G2018" t="s">
        <v>16</v>
      </c>
      <c r="H2018" t="s">
        <v>23</v>
      </c>
      <c r="I2018" s="12">
        <v>44641.186845277778</v>
      </c>
      <c r="J2018" s="12">
        <v>44641.220216458336</v>
      </c>
      <c r="K2018" s="13">
        <f t="shared" si="217"/>
        <v>48.054500003345311</v>
      </c>
      <c r="L2018" s="3">
        <f t="shared" si="222"/>
        <v>1.543981480790535E-2</v>
      </c>
      <c r="M2018" s="15">
        <f t="shared" si="218"/>
        <v>22.233333333333334</v>
      </c>
      <c r="N2018">
        <f t="shared" si="219"/>
        <v>9610.9000006690621</v>
      </c>
      <c r="O2018" s="10">
        <f t="shared" si="220"/>
        <v>44641.220216458336</v>
      </c>
      <c r="P2018" s="15">
        <f t="shared" si="221"/>
        <v>4</v>
      </c>
    </row>
    <row r="2019" spans="1:16">
      <c r="A2019" s="9" t="s">
        <v>4518</v>
      </c>
      <c r="B2019" s="9" t="s">
        <v>4519</v>
      </c>
      <c r="C2019" s="9" t="s">
        <v>20</v>
      </c>
      <c r="D2019" s="9" t="s">
        <v>21</v>
      </c>
      <c r="E2019" t="s">
        <v>1799</v>
      </c>
      <c r="F2019" s="11">
        <v>44641.18922453704</v>
      </c>
      <c r="G2019" t="s">
        <v>16</v>
      </c>
      <c r="H2019" t="s">
        <v>23</v>
      </c>
      <c r="I2019" s="12">
        <v>44641.208065856481</v>
      </c>
      <c r="J2019" s="12">
        <v>44641.242783287038</v>
      </c>
      <c r="K2019" s="13">
        <f t="shared" si="217"/>
        <v>49.993100002175197</v>
      </c>
      <c r="L2019" s="3">
        <f t="shared" si="222"/>
        <v>2.3495370376622304E-2</v>
      </c>
      <c r="M2019" s="15">
        <f t="shared" si="218"/>
        <v>33.833333333333336</v>
      </c>
      <c r="N2019">
        <f t="shared" si="219"/>
        <v>9998.6200004350394</v>
      </c>
      <c r="O2019" s="10">
        <f t="shared" si="220"/>
        <v>44641.242783287038</v>
      </c>
      <c r="P2019" s="15">
        <f t="shared" si="221"/>
        <v>4</v>
      </c>
    </row>
    <row r="2020" spans="1:16">
      <c r="A2020" s="9" t="s">
        <v>4520</v>
      </c>
      <c r="B2020" s="9" t="s">
        <v>4521</v>
      </c>
      <c r="C2020" s="9" t="s">
        <v>522</v>
      </c>
      <c r="D2020" s="9" t="s">
        <v>522</v>
      </c>
      <c r="E2020" t="s">
        <v>105</v>
      </c>
      <c r="F2020" s="11">
        <v>44641.199479166666</v>
      </c>
      <c r="G2020" t="s">
        <v>16</v>
      </c>
      <c r="H2020" t="s">
        <v>23</v>
      </c>
      <c r="I2020" s="12">
        <v>44641.21922791667</v>
      </c>
      <c r="J2020" s="12">
        <v>44641.244987430553</v>
      </c>
      <c r="K2020" s="13">
        <f t="shared" si="217"/>
        <v>37.093699991237372</v>
      </c>
      <c r="L2020" s="3">
        <f t="shared" si="222"/>
        <v>1.0254629625706002E-2</v>
      </c>
      <c r="M2020" s="15">
        <f t="shared" si="218"/>
        <v>14.766666666666667</v>
      </c>
      <c r="N2020">
        <f t="shared" si="219"/>
        <v>7418.7399982474744</v>
      </c>
      <c r="O2020" s="10">
        <f t="shared" si="220"/>
        <v>44641.244987430553</v>
      </c>
      <c r="P2020" s="15">
        <f t="shared" si="221"/>
        <v>4</v>
      </c>
    </row>
    <row r="2021" spans="1:16">
      <c r="A2021" s="9" t="s">
        <v>4522</v>
      </c>
      <c r="B2021" s="9" t="s">
        <v>4523</v>
      </c>
      <c r="C2021" s="9" t="s">
        <v>155</v>
      </c>
      <c r="D2021" s="9" t="s">
        <v>156</v>
      </c>
      <c r="E2021" t="s">
        <v>114</v>
      </c>
      <c r="F2021" s="11">
        <v>44641.252372685187</v>
      </c>
      <c r="G2021" t="s">
        <v>16</v>
      </c>
      <c r="H2021" t="s">
        <v>23</v>
      </c>
      <c r="I2021" s="12">
        <v>44641.270869490741</v>
      </c>
      <c r="J2021" s="12">
        <v>44641.302186921297</v>
      </c>
      <c r="K2021" s="13">
        <f t="shared" si="217"/>
        <v>45.097100000130013</v>
      </c>
      <c r="L2021" s="3">
        <f t="shared" si="222"/>
        <v>5.2893518521159422E-2</v>
      </c>
      <c r="M2021" s="15">
        <f t="shared" si="218"/>
        <v>76.166666666666671</v>
      </c>
      <c r="N2021">
        <f t="shared" si="219"/>
        <v>9019.4200000260025</v>
      </c>
      <c r="O2021" s="10">
        <f t="shared" si="220"/>
        <v>44641.302186921297</v>
      </c>
      <c r="P2021" s="15">
        <f t="shared" si="221"/>
        <v>4</v>
      </c>
    </row>
    <row r="2022" spans="1:16">
      <c r="A2022" s="9" t="s">
        <v>4524</v>
      </c>
      <c r="B2022" s="9" t="s">
        <v>4525</v>
      </c>
      <c r="C2022" s="9" t="s">
        <v>151</v>
      </c>
      <c r="D2022" s="9" t="s">
        <v>82</v>
      </c>
      <c r="E2022" t="s">
        <v>96</v>
      </c>
      <c r="F2022" s="11">
        <v>44641.253761574073</v>
      </c>
      <c r="G2022" t="s">
        <v>16</v>
      </c>
      <c r="H2022" t="s">
        <v>23</v>
      </c>
      <c r="I2022" s="12">
        <v>44641.273927754628</v>
      </c>
      <c r="J2022" s="12">
        <v>44641.297753657411</v>
      </c>
      <c r="K2022" s="13">
        <f t="shared" si="217"/>
        <v>34.309300007298589</v>
      </c>
      <c r="L2022" s="3">
        <f t="shared" si="222"/>
        <v>1.3888888861401938E-3</v>
      </c>
      <c r="M2022" s="15">
        <f t="shared" si="218"/>
        <v>2</v>
      </c>
      <c r="N2022">
        <f t="shared" si="219"/>
        <v>6861.8600014597178</v>
      </c>
      <c r="O2022" s="10">
        <f t="shared" si="220"/>
        <v>44641.297753657411</v>
      </c>
      <c r="P2022" s="15">
        <f t="shared" si="221"/>
        <v>4</v>
      </c>
    </row>
    <row r="2023" spans="1:16">
      <c r="A2023" s="9" t="s">
        <v>4526</v>
      </c>
      <c r="B2023" s="9" t="s">
        <v>4527</v>
      </c>
      <c r="C2023" s="9" t="s">
        <v>13</v>
      </c>
      <c r="D2023" s="9" t="s">
        <v>14</v>
      </c>
      <c r="E2023" t="s">
        <v>506</v>
      </c>
      <c r="F2023" s="11">
        <v>44641.256041666667</v>
      </c>
      <c r="G2023" t="s">
        <v>16</v>
      </c>
      <c r="H2023" t="s">
        <v>23</v>
      </c>
      <c r="I2023" s="12">
        <v>44641.277559652779</v>
      </c>
      <c r="J2023" s="12">
        <v>44641.304949999998</v>
      </c>
      <c r="K2023" s="13">
        <f t="shared" si="217"/>
        <v>39.442099995212629</v>
      </c>
      <c r="L2023" s="3">
        <f t="shared" si="222"/>
        <v>2.2800925944466144E-3</v>
      </c>
      <c r="M2023" s="15">
        <f t="shared" si="218"/>
        <v>3.2833333333333332</v>
      </c>
      <c r="N2023">
        <f t="shared" si="219"/>
        <v>7888.4199990425259</v>
      </c>
      <c r="O2023" s="10">
        <f t="shared" si="220"/>
        <v>44641.304949999998</v>
      </c>
      <c r="P2023" s="15">
        <f t="shared" si="221"/>
        <v>4</v>
      </c>
    </row>
    <row r="2024" spans="1:16">
      <c r="A2024" s="9" t="s">
        <v>4528</v>
      </c>
      <c r="B2024" s="9" t="s">
        <v>4529</v>
      </c>
      <c r="C2024" s="9" t="s">
        <v>74</v>
      </c>
      <c r="D2024" s="9" t="s">
        <v>74</v>
      </c>
      <c r="E2024" t="s">
        <v>56</v>
      </c>
      <c r="F2024" s="11">
        <v>44641.256666666668</v>
      </c>
      <c r="G2024" t="s">
        <v>16</v>
      </c>
      <c r="H2024" t="s">
        <v>23</v>
      </c>
      <c r="I2024" s="12">
        <v>44641.277928333337</v>
      </c>
      <c r="J2024" s="12">
        <v>44641.311309513891</v>
      </c>
      <c r="K2024" s="13">
        <f t="shared" si="217"/>
        <v>48.068899997742847</v>
      </c>
      <c r="L2024" s="3">
        <f t="shared" si="222"/>
        <v>6.2500000058207661E-4</v>
      </c>
      <c r="M2024" s="15">
        <f t="shared" si="218"/>
        <v>0.9</v>
      </c>
      <c r="N2024">
        <f t="shared" si="219"/>
        <v>9613.7799995485693</v>
      </c>
      <c r="O2024" s="10">
        <f t="shared" si="220"/>
        <v>44641.311309513891</v>
      </c>
      <c r="P2024" s="15">
        <f t="shared" si="221"/>
        <v>4</v>
      </c>
    </row>
    <row r="2025" spans="1:16">
      <c r="A2025" s="9" t="s">
        <v>4530</v>
      </c>
      <c r="B2025" s="9" t="s">
        <v>4531</v>
      </c>
      <c r="C2025" s="9" t="s">
        <v>1000</v>
      </c>
      <c r="D2025" s="9" t="s">
        <v>1000</v>
      </c>
      <c r="E2025" t="s">
        <v>544</v>
      </c>
      <c r="F2025" s="11">
        <v>44641.259548611109</v>
      </c>
      <c r="G2025" t="s">
        <v>16</v>
      </c>
      <c r="H2025" t="s">
        <v>23</v>
      </c>
      <c r="I2025" s="12">
        <v>44641.277466388892</v>
      </c>
      <c r="J2025" s="12">
        <v>44641.300897152774</v>
      </c>
      <c r="K2025" s="13">
        <f t="shared" si="217"/>
        <v>33.740299990167841</v>
      </c>
      <c r="L2025" s="3">
        <f t="shared" si="222"/>
        <v>2.8819444414693862E-3</v>
      </c>
      <c r="M2025" s="15">
        <f t="shared" si="218"/>
        <v>4.1500000000000004</v>
      </c>
      <c r="N2025">
        <f t="shared" si="219"/>
        <v>6748.0599980335683</v>
      </c>
      <c r="O2025" s="10">
        <f t="shared" si="220"/>
        <v>44641.300897152774</v>
      </c>
      <c r="P2025" s="15">
        <f t="shared" si="221"/>
        <v>4</v>
      </c>
    </row>
    <row r="2026" spans="1:16">
      <c r="A2026" s="9" t="s">
        <v>4532</v>
      </c>
      <c r="B2026" s="9" t="s">
        <v>4533</v>
      </c>
      <c r="C2026" s="9" t="s">
        <v>94</v>
      </c>
      <c r="D2026" s="9" t="s">
        <v>95</v>
      </c>
      <c r="E2026" t="s">
        <v>142</v>
      </c>
      <c r="F2026" s="11">
        <v>44641.260034722225</v>
      </c>
      <c r="G2026" t="s">
        <v>16</v>
      </c>
      <c r="H2026" t="s">
        <v>23</v>
      </c>
      <c r="I2026" s="12">
        <v>44641.280599375001</v>
      </c>
      <c r="J2026" s="12">
        <v>44641.312316805554</v>
      </c>
      <c r="K2026" s="13">
        <f t="shared" si="217"/>
        <v>45.673099996056408</v>
      </c>
      <c r="L2026" s="3">
        <f t="shared" si="222"/>
        <v>4.8611111560603604E-4</v>
      </c>
      <c r="M2026" s="15">
        <f t="shared" si="218"/>
        <v>0.7</v>
      </c>
      <c r="N2026">
        <f t="shared" si="219"/>
        <v>9134.6199992112815</v>
      </c>
      <c r="O2026" s="10">
        <f t="shared" si="220"/>
        <v>44641.312316805554</v>
      </c>
      <c r="P2026" s="15">
        <f t="shared" si="221"/>
        <v>4</v>
      </c>
    </row>
    <row r="2027" spans="1:16">
      <c r="A2027" s="9" t="s">
        <v>4534</v>
      </c>
      <c r="B2027" s="9" t="s">
        <v>4535</v>
      </c>
      <c r="C2027" s="9" t="s">
        <v>185</v>
      </c>
      <c r="D2027" s="9" t="s">
        <v>185</v>
      </c>
      <c r="E2027" t="s">
        <v>145</v>
      </c>
      <c r="F2027" s="11">
        <v>44641.264606481483</v>
      </c>
      <c r="G2027" t="s">
        <v>16</v>
      </c>
      <c r="H2027" t="s">
        <v>23</v>
      </c>
      <c r="I2027" s="12">
        <v>44641.286288425923</v>
      </c>
      <c r="J2027" s="12">
        <v>44641.320863217596</v>
      </c>
      <c r="K2027" s="13">
        <f t="shared" si="217"/>
        <v>49.78770000860095</v>
      </c>
      <c r="L2027" s="3">
        <f t="shared" si="222"/>
        <v>4.5717592583969235E-3</v>
      </c>
      <c r="M2027" s="15">
        <f t="shared" si="218"/>
        <v>6.583333333333333</v>
      </c>
      <c r="N2027">
        <f t="shared" si="219"/>
        <v>9957.54000172019</v>
      </c>
      <c r="O2027" s="10">
        <f t="shared" si="220"/>
        <v>44641.320863217596</v>
      </c>
      <c r="P2027" s="15">
        <f t="shared" si="221"/>
        <v>4</v>
      </c>
    </row>
    <row r="2028" spans="1:16">
      <c r="A2028" s="9" t="s">
        <v>4536</v>
      </c>
      <c r="B2028" s="9" t="s">
        <v>4537</v>
      </c>
      <c r="C2028" s="9" t="s">
        <v>412</v>
      </c>
      <c r="D2028" s="9" t="s">
        <v>413</v>
      </c>
      <c r="E2028" t="s">
        <v>414</v>
      </c>
      <c r="F2028" s="11">
        <v>44641.265844907408</v>
      </c>
      <c r="G2028" t="s">
        <v>16</v>
      </c>
      <c r="H2028" t="s">
        <v>17</v>
      </c>
      <c r="I2028" s="12">
        <v>44641.284913518517</v>
      </c>
      <c r="J2028" s="12">
        <v>44641.309984629632</v>
      </c>
      <c r="K2028" s="13">
        <f t="shared" si="217"/>
        <v>36.1024000053294</v>
      </c>
      <c r="L2028" s="3">
        <f t="shared" si="222"/>
        <v>1.2384259243845008E-3</v>
      </c>
      <c r="M2028" s="15">
        <f t="shared" si="218"/>
        <v>1.7833333333333332</v>
      </c>
      <c r="N2028">
        <f t="shared" si="219"/>
        <v>7220.4800010658801</v>
      </c>
      <c r="O2028" s="10">
        <f t="shared" si="220"/>
        <v>44641.309984629632</v>
      </c>
      <c r="P2028" s="15">
        <f t="shared" si="221"/>
        <v>4</v>
      </c>
    </row>
    <row r="2029" spans="1:16">
      <c r="A2029" s="9" t="s">
        <v>4538</v>
      </c>
      <c r="B2029" s="9" t="s">
        <v>4539</v>
      </c>
      <c r="C2029" s="9" t="s">
        <v>189</v>
      </c>
      <c r="D2029" s="9" t="s">
        <v>190</v>
      </c>
      <c r="E2029" t="s">
        <v>191</v>
      </c>
      <c r="F2029" s="11">
        <v>44641.267465277779</v>
      </c>
      <c r="G2029" t="s">
        <v>16</v>
      </c>
      <c r="H2029" t="s">
        <v>23</v>
      </c>
      <c r="I2029" s="12">
        <v>44641.288489722225</v>
      </c>
      <c r="J2029" s="12">
        <v>44641.317696944447</v>
      </c>
      <c r="K2029" s="13">
        <f t="shared" si="217"/>
        <v>42.058399999514222</v>
      </c>
      <c r="L2029" s="3">
        <f t="shared" si="222"/>
        <v>1.6203703708015382E-3</v>
      </c>
      <c r="M2029" s="15">
        <f t="shared" si="218"/>
        <v>2.3333333333333335</v>
      </c>
      <c r="N2029">
        <f t="shared" si="219"/>
        <v>8411.6799999028444</v>
      </c>
      <c r="O2029" s="10">
        <f t="shared" si="220"/>
        <v>44641.317696944447</v>
      </c>
      <c r="P2029" s="15">
        <f t="shared" si="221"/>
        <v>4</v>
      </c>
    </row>
    <row r="2030" spans="1:16">
      <c r="A2030" s="9" t="s">
        <v>4540</v>
      </c>
      <c r="B2030" s="9" t="s">
        <v>4541</v>
      </c>
      <c r="C2030" s="9" t="s">
        <v>306</v>
      </c>
      <c r="D2030" s="9" t="s">
        <v>306</v>
      </c>
      <c r="E2030" t="s">
        <v>157</v>
      </c>
      <c r="F2030" s="11">
        <v>44641.270856481482</v>
      </c>
      <c r="G2030" t="s">
        <v>16</v>
      </c>
      <c r="H2030" t="s">
        <v>23</v>
      </c>
      <c r="I2030" s="12">
        <v>44641.291210925927</v>
      </c>
      <c r="J2030" s="12">
        <v>44641.325849537039</v>
      </c>
      <c r="K2030" s="13">
        <f t="shared" si="217"/>
        <v>49.879600001731887</v>
      </c>
      <c r="L2030" s="3">
        <f t="shared" si="222"/>
        <v>3.3912037033587694E-3</v>
      </c>
      <c r="M2030" s="15">
        <f t="shared" si="218"/>
        <v>4.8833333333333329</v>
      </c>
      <c r="N2030">
        <f t="shared" si="219"/>
        <v>9975.9200003463775</v>
      </c>
      <c r="O2030" s="10">
        <f t="shared" si="220"/>
        <v>44641.325849537039</v>
      </c>
      <c r="P2030" s="15">
        <f t="shared" si="221"/>
        <v>4</v>
      </c>
    </row>
    <row r="2031" spans="1:16">
      <c r="A2031" s="9" t="s">
        <v>4542</v>
      </c>
      <c r="B2031" s="9" t="s">
        <v>4543</v>
      </c>
      <c r="C2031" s="9" t="s">
        <v>20</v>
      </c>
      <c r="D2031" s="9" t="s">
        <v>21</v>
      </c>
      <c r="E2031" t="s">
        <v>22</v>
      </c>
      <c r="F2031" s="11">
        <v>44641.271585648145</v>
      </c>
      <c r="G2031" t="s">
        <v>16</v>
      </c>
      <c r="H2031" t="s">
        <v>23</v>
      </c>
      <c r="I2031" s="12">
        <v>44641.293549398149</v>
      </c>
      <c r="J2031" s="12">
        <v>44641.324306828705</v>
      </c>
      <c r="K2031" s="13">
        <f t="shared" si="217"/>
        <v>44.290699999546632</v>
      </c>
      <c r="L2031" s="3">
        <f t="shared" si="222"/>
        <v>7.2916666249511763E-4</v>
      </c>
      <c r="M2031" s="15">
        <f t="shared" si="218"/>
        <v>1.05</v>
      </c>
      <c r="N2031">
        <f t="shared" si="219"/>
        <v>8858.1399999093264</v>
      </c>
      <c r="O2031" s="10">
        <f t="shared" si="220"/>
        <v>44641.324306828705</v>
      </c>
      <c r="P2031" s="15">
        <f t="shared" si="221"/>
        <v>4</v>
      </c>
    </row>
    <row r="2032" spans="1:16">
      <c r="A2032" s="9" t="s">
        <v>4544</v>
      </c>
      <c r="B2032" s="9" t="s">
        <v>4545</v>
      </c>
      <c r="C2032" s="9" t="s">
        <v>2348</v>
      </c>
      <c r="D2032" s="9" t="s">
        <v>82</v>
      </c>
      <c r="E2032" t="s">
        <v>152</v>
      </c>
      <c r="F2032" s="11">
        <v>44641.273321759261</v>
      </c>
      <c r="G2032" t="s">
        <v>16</v>
      </c>
      <c r="H2032" t="s">
        <v>23</v>
      </c>
      <c r="I2032" s="12">
        <v>44641.297232939818</v>
      </c>
      <c r="J2032" s="12">
        <v>44641.331798425927</v>
      </c>
      <c r="K2032" s="13">
        <f t="shared" si="217"/>
        <v>49.774299996206537</v>
      </c>
      <c r="L2032" s="3">
        <f t="shared" si="222"/>
        <v>1.7361111167701893E-3</v>
      </c>
      <c r="M2032" s="15">
        <f t="shared" si="218"/>
        <v>2.5</v>
      </c>
      <c r="N2032">
        <f t="shared" si="219"/>
        <v>9954.8599992413074</v>
      </c>
      <c r="O2032" s="10">
        <f t="shared" si="220"/>
        <v>44641.331798425927</v>
      </c>
      <c r="P2032" s="15">
        <f t="shared" si="221"/>
        <v>4</v>
      </c>
    </row>
    <row r="2033" spans="1:16">
      <c r="A2033" s="9" t="s">
        <v>4546</v>
      </c>
      <c r="B2033" s="9" t="s">
        <v>4547</v>
      </c>
      <c r="C2033" s="9" t="s">
        <v>13</v>
      </c>
      <c r="D2033" s="9" t="s">
        <v>14</v>
      </c>
      <c r="E2033" t="s">
        <v>182</v>
      </c>
      <c r="F2033" s="11">
        <v>44641.273923611108</v>
      </c>
      <c r="G2033" t="s">
        <v>16</v>
      </c>
      <c r="H2033" t="s">
        <v>17</v>
      </c>
      <c r="I2033" s="12">
        <v>44641.29812472222</v>
      </c>
      <c r="J2033" s="12">
        <v>44641.330212152781</v>
      </c>
      <c r="K2033" s="13">
        <f t="shared" si="217"/>
        <v>46.205900008790195</v>
      </c>
      <c r="L2033" s="3">
        <f t="shared" si="222"/>
        <v>6.0185184702277184E-4</v>
      </c>
      <c r="M2033" s="15">
        <f t="shared" si="218"/>
        <v>0.8666666666666667</v>
      </c>
      <c r="N2033">
        <f t="shared" si="219"/>
        <v>9241.180001758039</v>
      </c>
      <c r="O2033" s="10">
        <f t="shared" si="220"/>
        <v>44641.330212152781</v>
      </c>
      <c r="P2033" s="15">
        <f t="shared" si="221"/>
        <v>4</v>
      </c>
    </row>
    <row r="2034" spans="1:16">
      <c r="A2034" s="9" t="s">
        <v>4548</v>
      </c>
      <c r="B2034" s="9" t="s">
        <v>4549</v>
      </c>
      <c r="C2034" s="9" t="s">
        <v>412</v>
      </c>
      <c r="D2034" s="9" t="s">
        <v>413</v>
      </c>
      <c r="E2034" t="s">
        <v>767</v>
      </c>
      <c r="F2034" s="11">
        <v>44641.277372685188</v>
      </c>
      <c r="G2034" t="s">
        <v>16</v>
      </c>
      <c r="H2034" t="s">
        <v>23</v>
      </c>
      <c r="I2034" s="12">
        <v>44641.293987754631</v>
      </c>
      <c r="J2034" s="12">
        <v>44641.318522754627</v>
      </c>
      <c r="K2034" s="13">
        <f t="shared" si="217"/>
        <v>35.330399995436892</v>
      </c>
      <c r="L2034" s="3">
        <f t="shared" si="222"/>
        <v>3.4490740799810737E-3</v>
      </c>
      <c r="M2034" s="15">
        <f t="shared" si="218"/>
        <v>4.9666666666666668</v>
      </c>
      <c r="N2034">
        <f t="shared" si="219"/>
        <v>7066.0799990873784</v>
      </c>
      <c r="O2034" s="10">
        <f t="shared" si="220"/>
        <v>44641.318522754627</v>
      </c>
      <c r="P2034" s="15">
        <f t="shared" si="221"/>
        <v>4</v>
      </c>
    </row>
    <row r="2035" spans="1:16">
      <c r="A2035" s="9" t="s">
        <v>4550</v>
      </c>
      <c r="B2035" s="9" t="s">
        <v>4551</v>
      </c>
      <c r="C2035" s="9" t="s">
        <v>127</v>
      </c>
      <c r="D2035" s="9" t="s">
        <v>128</v>
      </c>
      <c r="E2035" t="s">
        <v>235</v>
      </c>
      <c r="F2035" s="11">
        <v>44641.278449074074</v>
      </c>
      <c r="G2035" t="s">
        <v>16</v>
      </c>
      <c r="H2035" t="s">
        <v>17</v>
      </c>
      <c r="I2035" s="12">
        <v>44641.299114421294</v>
      </c>
      <c r="J2035" s="12">
        <v>44641.333666574072</v>
      </c>
      <c r="K2035" s="13">
        <f t="shared" si="217"/>
        <v>49.755100000184029</v>
      </c>
      <c r="L2035" s="3">
        <f t="shared" si="222"/>
        <v>1.0763888858491555E-3</v>
      </c>
      <c r="M2035" s="15">
        <f t="shared" si="218"/>
        <v>1.55</v>
      </c>
      <c r="N2035">
        <f t="shared" si="219"/>
        <v>9951.0200000368059</v>
      </c>
      <c r="O2035" s="10">
        <f t="shared" si="220"/>
        <v>44641.333666574072</v>
      </c>
      <c r="P2035" s="15">
        <f t="shared" si="221"/>
        <v>4</v>
      </c>
    </row>
    <row r="2036" spans="1:16">
      <c r="A2036" s="9" t="s">
        <v>4552</v>
      </c>
      <c r="B2036" s="9" t="s">
        <v>4553</v>
      </c>
      <c r="C2036" s="9" t="s">
        <v>218</v>
      </c>
      <c r="D2036" s="9" t="s">
        <v>218</v>
      </c>
      <c r="E2036" t="s">
        <v>179</v>
      </c>
      <c r="F2036" s="11">
        <v>44641.278923611113</v>
      </c>
      <c r="G2036" t="s">
        <v>16</v>
      </c>
      <c r="H2036" t="s">
        <v>23</v>
      </c>
      <c r="I2036" s="12">
        <v>44641.299290902774</v>
      </c>
      <c r="J2036" s="12">
        <v>44641.333999652779</v>
      </c>
      <c r="K2036" s="13">
        <f t="shared" si="217"/>
        <v>49.980600007111207</v>
      </c>
      <c r="L2036" s="3">
        <f t="shared" si="222"/>
        <v>4.7453703882638365E-4</v>
      </c>
      <c r="M2036" s="15">
        <f t="shared" si="218"/>
        <v>0.68333333333333335</v>
      </c>
      <c r="N2036">
        <f t="shared" si="219"/>
        <v>9996.1200014222413</v>
      </c>
      <c r="O2036" s="10">
        <f t="shared" si="220"/>
        <v>44641.333999652779</v>
      </c>
      <c r="P2036" s="15">
        <f t="shared" si="221"/>
        <v>4</v>
      </c>
    </row>
    <row r="2037" spans="1:16">
      <c r="A2037" s="9" t="s">
        <v>4554</v>
      </c>
      <c r="B2037" s="9" t="s">
        <v>4555</v>
      </c>
      <c r="C2037" s="9" t="s">
        <v>136</v>
      </c>
      <c r="D2037" s="9" t="s">
        <v>123</v>
      </c>
      <c r="E2037" t="s">
        <v>186</v>
      </c>
      <c r="F2037" s="11">
        <v>44641.281990740739</v>
      </c>
      <c r="G2037" t="s">
        <v>16</v>
      </c>
      <c r="H2037" t="s">
        <v>23</v>
      </c>
      <c r="I2037" s="12">
        <v>44641.305010393517</v>
      </c>
      <c r="J2037" s="12">
        <v>44641.336815601855</v>
      </c>
      <c r="K2037" s="13">
        <f t="shared" si="217"/>
        <v>45.79950000741519</v>
      </c>
      <c r="L2037" s="3">
        <f t="shared" si="222"/>
        <v>3.0671296262880787E-3</v>
      </c>
      <c r="M2037" s="15">
        <f t="shared" si="218"/>
        <v>4.416666666666667</v>
      </c>
      <c r="N2037">
        <f t="shared" si="219"/>
        <v>9159.9000014830381</v>
      </c>
      <c r="O2037" s="10">
        <f t="shared" si="220"/>
        <v>44641.336815601855</v>
      </c>
      <c r="P2037" s="15">
        <f t="shared" si="221"/>
        <v>4</v>
      </c>
    </row>
    <row r="2038" spans="1:16">
      <c r="A2038" s="9" t="s">
        <v>4556</v>
      </c>
      <c r="B2038" s="9" t="s">
        <v>4557</v>
      </c>
      <c r="C2038" s="9" t="s">
        <v>1428</v>
      </c>
      <c r="D2038" s="9" t="s">
        <v>1429</v>
      </c>
      <c r="E2038" t="s">
        <v>219</v>
      </c>
      <c r="F2038" s="11">
        <v>44641.287083333336</v>
      </c>
      <c r="G2038" t="s">
        <v>16</v>
      </c>
      <c r="H2038" t="s">
        <v>23</v>
      </c>
      <c r="I2038" s="12">
        <v>44641.308350763888</v>
      </c>
      <c r="J2038" s="12">
        <v>44641.341784722223</v>
      </c>
      <c r="K2038" s="13">
        <f t="shared" si="217"/>
        <v>48.144900002516806</v>
      </c>
      <c r="L2038" s="3">
        <f t="shared" si="222"/>
        <v>5.0925925970659591E-3</v>
      </c>
      <c r="M2038" s="15">
        <f t="shared" si="218"/>
        <v>7.333333333333333</v>
      </c>
      <c r="N2038">
        <f t="shared" si="219"/>
        <v>9628.9800005033612</v>
      </c>
      <c r="O2038" s="10">
        <f t="shared" si="220"/>
        <v>44641.341784722223</v>
      </c>
      <c r="P2038" s="15">
        <f t="shared" si="221"/>
        <v>4</v>
      </c>
    </row>
    <row r="2039" spans="1:16">
      <c r="A2039" s="9" t="s">
        <v>4558</v>
      </c>
      <c r="B2039" s="9" t="s">
        <v>4559</v>
      </c>
      <c r="C2039" s="9" t="s">
        <v>2170</v>
      </c>
      <c r="D2039" s="9" t="s">
        <v>553</v>
      </c>
      <c r="E2039" t="s">
        <v>175</v>
      </c>
      <c r="F2039" s="11">
        <v>44641.287465277775</v>
      </c>
      <c r="G2039" t="s">
        <v>16</v>
      </c>
      <c r="H2039" t="s">
        <v>23</v>
      </c>
      <c r="I2039" s="12">
        <v>44641.309117222219</v>
      </c>
      <c r="J2039" s="12">
        <v>44641.342780763887</v>
      </c>
      <c r="K2039" s="13">
        <f t="shared" si="217"/>
        <v>48.475500001804903</v>
      </c>
      <c r="L2039" s="3">
        <f t="shared" si="222"/>
        <v>3.8194443914107978E-4</v>
      </c>
      <c r="M2039" s="15">
        <f t="shared" si="218"/>
        <v>0.55000000000000004</v>
      </c>
      <c r="N2039">
        <f t="shared" si="219"/>
        <v>9695.1000003609806</v>
      </c>
      <c r="O2039" s="10">
        <f t="shared" si="220"/>
        <v>44641.342780763887</v>
      </c>
      <c r="P2039" s="15">
        <f t="shared" si="221"/>
        <v>4</v>
      </c>
    </row>
    <row r="2040" spans="1:16">
      <c r="A2040" s="9" t="s">
        <v>4560</v>
      </c>
      <c r="B2040" s="9" t="s">
        <v>4561</v>
      </c>
      <c r="C2040" s="9" t="s">
        <v>197</v>
      </c>
      <c r="D2040" s="9" t="s">
        <v>198</v>
      </c>
      <c r="E2040" t="s">
        <v>100</v>
      </c>
      <c r="F2040" s="11">
        <v>44641.287731481483</v>
      </c>
      <c r="G2040" t="s">
        <v>16</v>
      </c>
      <c r="H2040" t="s">
        <v>23</v>
      </c>
      <c r="I2040" s="12">
        <v>44641.308142106478</v>
      </c>
      <c r="J2040" s="12">
        <v>44641.336288981482</v>
      </c>
      <c r="K2040" s="13">
        <f t="shared" si="217"/>
        <v>40.531500005163252</v>
      </c>
      <c r="L2040" s="3">
        <f t="shared" si="222"/>
        <v>2.6620370772434399E-4</v>
      </c>
      <c r="M2040" s="15">
        <f t="shared" si="218"/>
        <v>0.38333333333333336</v>
      </c>
      <c r="N2040">
        <f t="shared" si="219"/>
        <v>8106.3000010326505</v>
      </c>
      <c r="O2040" s="10">
        <f t="shared" si="220"/>
        <v>44641.336288981482</v>
      </c>
      <c r="P2040" s="15">
        <f t="shared" si="221"/>
        <v>4</v>
      </c>
    </row>
    <row r="2041" spans="1:16">
      <c r="A2041" s="9" t="s">
        <v>4562</v>
      </c>
      <c r="B2041" s="9" t="s">
        <v>4563</v>
      </c>
      <c r="C2041" s="9" t="s">
        <v>160</v>
      </c>
      <c r="D2041" s="9" t="s">
        <v>161</v>
      </c>
      <c r="E2041" t="s">
        <v>166</v>
      </c>
      <c r="F2041" s="11">
        <v>44641.293171296296</v>
      </c>
      <c r="G2041" t="s">
        <v>16</v>
      </c>
      <c r="H2041" t="s">
        <v>23</v>
      </c>
      <c r="I2041" s="12">
        <v>44641.31293615741</v>
      </c>
      <c r="J2041" s="12">
        <v>44641.345857962966</v>
      </c>
      <c r="K2041" s="13">
        <f t="shared" si="217"/>
        <v>47.407400000374764</v>
      </c>
      <c r="L2041" s="3">
        <f t="shared" si="222"/>
        <v>5.4398148131440394E-3</v>
      </c>
      <c r="M2041" s="15">
        <f t="shared" si="218"/>
        <v>7.833333333333333</v>
      </c>
      <c r="N2041">
        <f t="shared" si="219"/>
        <v>9481.4800000749528</v>
      </c>
      <c r="O2041" s="10">
        <f t="shared" si="220"/>
        <v>44641.345857962966</v>
      </c>
      <c r="P2041" s="15">
        <f t="shared" si="221"/>
        <v>4</v>
      </c>
    </row>
    <row r="2042" spans="1:16">
      <c r="A2042" s="9" t="s">
        <v>4564</v>
      </c>
      <c r="B2042" s="9" t="s">
        <v>4565</v>
      </c>
      <c r="C2042" s="9" t="s">
        <v>1688</v>
      </c>
      <c r="D2042" s="9" t="s">
        <v>1688</v>
      </c>
      <c r="E2042" t="s">
        <v>199</v>
      </c>
      <c r="F2042" s="11">
        <v>44641.296712962961</v>
      </c>
      <c r="G2042" t="s">
        <v>16</v>
      </c>
      <c r="H2042" t="s">
        <v>23</v>
      </c>
      <c r="I2042" s="12">
        <v>44641.31495039352</v>
      </c>
      <c r="J2042" s="12">
        <v>44641.349640185188</v>
      </c>
      <c r="K2042" s="13">
        <f t="shared" si="217"/>
        <v>49.953300001798198</v>
      </c>
      <c r="L2042" s="3">
        <f t="shared" si="222"/>
        <v>3.5416666651144624E-3</v>
      </c>
      <c r="M2042" s="15">
        <f t="shared" si="218"/>
        <v>5.0999999999999996</v>
      </c>
      <c r="N2042">
        <f t="shared" si="219"/>
        <v>9990.6600003596395</v>
      </c>
      <c r="O2042" s="10">
        <f t="shared" si="220"/>
        <v>44641.349640185188</v>
      </c>
      <c r="P2042" s="15">
        <f t="shared" si="221"/>
        <v>4</v>
      </c>
    </row>
    <row r="2043" spans="1:16">
      <c r="A2043" s="9" t="s">
        <v>4566</v>
      </c>
      <c r="B2043" s="9" t="s">
        <v>4567</v>
      </c>
      <c r="C2043" s="9" t="s">
        <v>202</v>
      </c>
      <c r="D2043" s="9" t="s">
        <v>202</v>
      </c>
      <c r="E2043" t="s">
        <v>203</v>
      </c>
      <c r="F2043" s="11">
        <v>44641.315949074073</v>
      </c>
      <c r="G2043" t="s">
        <v>16</v>
      </c>
      <c r="H2043" t="s">
        <v>23</v>
      </c>
      <c r="I2043" s="12">
        <v>44641.340307268518</v>
      </c>
      <c r="J2043" s="12">
        <v>44641.374490879629</v>
      </c>
      <c r="K2043" s="13">
        <f t="shared" si="217"/>
        <v>49.224399999948218</v>
      </c>
      <c r="L2043" s="3">
        <f t="shared" si="222"/>
        <v>1.9236111111240461E-2</v>
      </c>
      <c r="M2043" s="15">
        <f t="shared" si="218"/>
        <v>27.7</v>
      </c>
      <c r="N2043">
        <f t="shared" si="219"/>
        <v>9844.8799999896437</v>
      </c>
      <c r="O2043" s="10">
        <f t="shared" si="220"/>
        <v>44641.374490879629</v>
      </c>
      <c r="P2043" s="15">
        <f t="shared" si="221"/>
        <v>4</v>
      </c>
    </row>
    <row r="2044" spans="1:16">
      <c r="A2044" s="9" t="s">
        <v>4568</v>
      </c>
      <c r="B2044" s="9" t="s">
        <v>4569</v>
      </c>
      <c r="C2044" s="9" t="s">
        <v>887</v>
      </c>
      <c r="D2044" s="9" t="s">
        <v>887</v>
      </c>
      <c r="E2044" t="s">
        <v>888</v>
      </c>
      <c r="F2044" s="11">
        <v>44641.320162037038</v>
      </c>
      <c r="G2044" t="s">
        <v>16</v>
      </c>
      <c r="H2044" t="s">
        <v>23</v>
      </c>
      <c r="I2044" s="12">
        <v>44641.345186203704</v>
      </c>
      <c r="J2044" s="12">
        <v>44641.378856134259</v>
      </c>
      <c r="K2044" s="13">
        <f t="shared" si="217"/>
        <v>48.484699999680743</v>
      </c>
      <c r="L2044" s="3">
        <f t="shared" si="222"/>
        <v>4.2129629655391909E-3</v>
      </c>
      <c r="M2044" s="15">
        <f t="shared" si="218"/>
        <v>6.0666666666666664</v>
      </c>
      <c r="N2044">
        <f t="shared" si="219"/>
        <v>9696.9399999361485</v>
      </c>
      <c r="O2044" s="10">
        <f t="shared" si="220"/>
        <v>44641.378856134259</v>
      </c>
      <c r="P2044" s="15">
        <f t="shared" si="221"/>
        <v>4</v>
      </c>
    </row>
    <row r="2045" spans="1:16">
      <c r="A2045" s="9" t="s">
        <v>4570</v>
      </c>
      <c r="B2045" s="9" t="s">
        <v>4571</v>
      </c>
      <c r="C2045" s="9" t="s">
        <v>241</v>
      </c>
      <c r="D2045" s="9" t="s">
        <v>242</v>
      </c>
      <c r="E2045" t="s">
        <v>320</v>
      </c>
      <c r="F2045" s="11">
        <v>44641.335011574076</v>
      </c>
      <c r="G2045" t="s">
        <v>16</v>
      </c>
      <c r="H2045" t="s">
        <v>23</v>
      </c>
      <c r="I2045" s="12">
        <v>44641.357220115744</v>
      </c>
      <c r="J2045" s="12">
        <v>44641.386479351851</v>
      </c>
      <c r="K2045" s="13">
        <f t="shared" si="217"/>
        <v>42.133299994748086</v>
      </c>
      <c r="L2045" s="3">
        <f t="shared" si="222"/>
        <v>1.484953703766223E-2</v>
      </c>
      <c r="M2045" s="15">
        <f t="shared" si="218"/>
        <v>21.383333333333333</v>
      </c>
      <c r="N2045">
        <f t="shared" si="219"/>
        <v>8426.6599989496171</v>
      </c>
      <c r="O2045" s="10">
        <f t="shared" si="220"/>
        <v>44641.386479351851</v>
      </c>
      <c r="P2045" s="15">
        <f t="shared" si="221"/>
        <v>4</v>
      </c>
    </row>
    <row r="2046" spans="1:16">
      <c r="A2046" s="9" t="s">
        <v>4572</v>
      </c>
      <c r="B2046" s="9" t="s">
        <v>4573</v>
      </c>
      <c r="C2046" s="9" t="s">
        <v>273</v>
      </c>
      <c r="D2046" s="9" t="s">
        <v>274</v>
      </c>
      <c r="E2046" t="s">
        <v>105</v>
      </c>
      <c r="F2046" s="11">
        <v>44641.336608796293</v>
      </c>
      <c r="G2046" t="s">
        <v>16</v>
      </c>
      <c r="H2046" t="s">
        <v>23</v>
      </c>
      <c r="I2046" s="12">
        <v>44641.358057824073</v>
      </c>
      <c r="J2046" s="12">
        <v>44641.390382060184</v>
      </c>
      <c r="K2046" s="13">
        <f t="shared" si="217"/>
        <v>46.546900001121685</v>
      </c>
      <c r="L2046" s="3">
        <f t="shared" si="222"/>
        <v>1.5972222172422335E-3</v>
      </c>
      <c r="M2046" s="15">
        <f t="shared" si="218"/>
        <v>2.2999999999999998</v>
      </c>
      <c r="N2046">
        <f t="shared" si="219"/>
        <v>9309.380000224337</v>
      </c>
      <c r="O2046" s="10">
        <f t="shared" si="220"/>
        <v>44641.390382060184</v>
      </c>
      <c r="P2046" s="15">
        <f t="shared" si="221"/>
        <v>4</v>
      </c>
    </row>
    <row r="2047" spans="1:16">
      <c r="A2047" s="9" t="s">
        <v>4574</v>
      </c>
      <c r="B2047" s="9" t="s">
        <v>4575</v>
      </c>
      <c r="C2047" s="9" t="s">
        <v>206</v>
      </c>
      <c r="D2047" s="9" t="s">
        <v>207</v>
      </c>
      <c r="E2047" t="s">
        <v>2177</v>
      </c>
      <c r="F2047" s="11">
        <v>44641.339930555558</v>
      </c>
      <c r="G2047" t="s">
        <v>16</v>
      </c>
      <c r="H2047" t="s">
        <v>23</v>
      </c>
      <c r="I2047" s="12">
        <v>44641.363364375</v>
      </c>
      <c r="J2047" s="12">
        <v>44641.396074652781</v>
      </c>
      <c r="K2047" s="13">
        <f t="shared" si="217"/>
        <v>47.102800004649907</v>
      </c>
      <c r="L2047" s="3">
        <f t="shared" si="222"/>
        <v>3.3217592645087279E-3</v>
      </c>
      <c r="M2047" s="15">
        <f t="shared" si="218"/>
        <v>4.7833333333333332</v>
      </c>
      <c r="N2047">
        <f t="shared" si="219"/>
        <v>9420.5600009299815</v>
      </c>
      <c r="O2047" s="10">
        <f t="shared" si="220"/>
        <v>44641.396074652781</v>
      </c>
      <c r="P2047" s="15">
        <f t="shared" si="221"/>
        <v>4</v>
      </c>
    </row>
    <row r="2048" spans="1:16">
      <c r="A2048" s="9" t="s">
        <v>4576</v>
      </c>
      <c r="B2048" s="9" t="s">
        <v>4577</v>
      </c>
      <c r="C2048" s="9" t="s">
        <v>206</v>
      </c>
      <c r="D2048" s="9" t="s">
        <v>207</v>
      </c>
      <c r="E2048" t="s">
        <v>208</v>
      </c>
      <c r="F2048" s="11">
        <v>44641.341863425929</v>
      </c>
      <c r="G2048" t="s">
        <v>16</v>
      </c>
      <c r="H2048" t="s">
        <v>23</v>
      </c>
      <c r="I2048" s="12">
        <v>44641.362127384258</v>
      </c>
      <c r="J2048" s="12">
        <v>44641.396484814817</v>
      </c>
      <c r="K2048" s="13">
        <f t="shared" si="217"/>
        <v>49.474700004793704</v>
      </c>
      <c r="L2048" s="3">
        <f t="shared" si="222"/>
        <v>1.9328703710925765E-3</v>
      </c>
      <c r="M2048" s="15">
        <f t="shared" si="218"/>
        <v>2.7833333333333332</v>
      </c>
      <c r="N2048">
        <f t="shared" si="219"/>
        <v>9894.9400009587407</v>
      </c>
      <c r="O2048" s="10">
        <f t="shared" si="220"/>
        <v>44641.396484814817</v>
      </c>
      <c r="P2048" s="15">
        <f t="shared" si="221"/>
        <v>4</v>
      </c>
    </row>
    <row r="2049" spans="1:16">
      <c r="A2049" s="9" t="s">
        <v>4578</v>
      </c>
      <c r="B2049" s="9" t="s">
        <v>4579</v>
      </c>
      <c r="C2049" s="9" t="s">
        <v>241</v>
      </c>
      <c r="D2049" s="9" t="s">
        <v>242</v>
      </c>
      <c r="E2049" t="s">
        <v>581</v>
      </c>
      <c r="F2049" s="11">
        <v>44641.377546296295</v>
      </c>
      <c r="G2049" t="s">
        <v>16</v>
      </c>
      <c r="H2049" t="s">
        <v>23</v>
      </c>
      <c r="I2049" s="12">
        <v>44641.395712407408</v>
      </c>
      <c r="J2049" s="12">
        <v>44641.430396018521</v>
      </c>
      <c r="K2049" s="13">
        <f t="shared" si="217"/>
        <v>49.944400002714247</v>
      </c>
      <c r="L2049" s="3">
        <f t="shared" si="222"/>
        <v>3.5682870366144925E-2</v>
      </c>
      <c r="M2049" s="15">
        <f t="shared" si="218"/>
        <v>51.383333333333333</v>
      </c>
      <c r="N2049">
        <f t="shared" si="219"/>
        <v>9988.8800005428493</v>
      </c>
      <c r="O2049" s="10">
        <f t="shared" si="220"/>
        <v>44641.430396018521</v>
      </c>
      <c r="P2049" s="15">
        <f t="shared" si="221"/>
        <v>4</v>
      </c>
    </row>
    <row r="2050" spans="1:16">
      <c r="A2050" s="9" t="s">
        <v>4580</v>
      </c>
      <c r="B2050" s="9" t="s">
        <v>4581</v>
      </c>
      <c r="C2050" s="9" t="s">
        <v>4582</v>
      </c>
      <c r="D2050" s="9" t="s">
        <v>553</v>
      </c>
      <c r="E2050" t="s">
        <v>157</v>
      </c>
      <c r="F2050" s="11">
        <v>44641.378587962965</v>
      </c>
      <c r="G2050" t="s">
        <v>16</v>
      </c>
      <c r="H2050" t="s">
        <v>23</v>
      </c>
      <c r="I2050" s="12">
        <v>44641.401096782407</v>
      </c>
      <c r="J2050" s="12">
        <v>44641.429814768519</v>
      </c>
      <c r="K2050" s="13">
        <f t="shared" si="217"/>
        <v>41.353900000685826</v>
      </c>
      <c r="L2050" s="3">
        <f t="shared" si="222"/>
        <v>1.0416666700621136E-3</v>
      </c>
      <c r="M2050" s="15">
        <f t="shared" si="218"/>
        <v>1.5</v>
      </c>
      <c r="N2050">
        <f t="shared" si="219"/>
        <v>8270.7800001371652</v>
      </c>
      <c r="O2050" s="10">
        <f t="shared" si="220"/>
        <v>44641.429814768519</v>
      </c>
      <c r="P2050" s="15">
        <f t="shared" si="221"/>
        <v>4</v>
      </c>
    </row>
    <row r="2051" spans="1:16">
      <c r="A2051" s="9" t="s">
        <v>4583</v>
      </c>
      <c r="B2051" s="9" t="s">
        <v>4584</v>
      </c>
      <c r="C2051" s="9" t="s">
        <v>290</v>
      </c>
      <c r="D2051" s="9" t="s">
        <v>291</v>
      </c>
      <c r="E2051" t="s">
        <v>292</v>
      </c>
      <c r="F2051" s="11">
        <v>44641.380335648151</v>
      </c>
      <c r="G2051" t="s">
        <v>16</v>
      </c>
      <c r="H2051" t="s">
        <v>17</v>
      </c>
      <c r="I2051" s="12">
        <v>44641.397642175929</v>
      </c>
      <c r="J2051" s="12">
        <v>44641.432338425926</v>
      </c>
      <c r="K2051" s="13">
        <f t="shared" ref="K2051:K2114" si="223">(J2051-I2051)*24*60</f>
        <v>49.962599995778874</v>
      </c>
      <c r="L2051" s="3">
        <f t="shared" si="222"/>
        <v>1.747685186273884E-3</v>
      </c>
      <c r="M2051" s="15">
        <f t="shared" ref="M2051:M2114" si="224">HOUR(L2051)*60+MINUTE(L2051)+SECOND(L2051)/60</f>
        <v>2.5166666666666666</v>
      </c>
      <c r="N2051">
        <f t="shared" ref="N2051:N2114" si="225">K2051*200</f>
        <v>9992.5199991557747</v>
      </c>
      <c r="O2051" s="10">
        <f t="shared" ref="O2051:O2114" si="226">J2051</f>
        <v>44641.432338425926</v>
      </c>
      <c r="P2051" s="15">
        <f t="shared" ref="P2051:P2114" si="227">_xlfn.ISOWEEKNUM(O2051)-_xlfn.ISOWEEKNUM(DATE(YEAR(O2051),MONTH(O2051),1))+1</f>
        <v>4</v>
      </c>
    </row>
    <row r="2052" spans="1:16">
      <c r="A2052" s="9" t="s">
        <v>4585</v>
      </c>
      <c r="B2052" s="9" t="s">
        <v>4586</v>
      </c>
      <c r="C2052" s="9" t="s">
        <v>856</v>
      </c>
      <c r="D2052" s="9" t="s">
        <v>857</v>
      </c>
      <c r="E2052" t="s">
        <v>858</v>
      </c>
      <c r="F2052" s="11">
        <v>44641.391087962962</v>
      </c>
      <c r="G2052" t="s">
        <v>16</v>
      </c>
      <c r="H2052" t="s">
        <v>23</v>
      </c>
      <c r="I2052" s="12">
        <v>44641.411594560188</v>
      </c>
      <c r="J2052" s="12">
        <v>44641.445479212962</v>
      </c>
      <c r="K2052" s="13">
        <f t="shared" si="223"/>
        <v>48.793899994343519</v>
      </c>
      <c r="L2052" s="3">
        <f t="shared" ref="L2052:L2115" si="228">F2052-F2051</f>
        <v>1.0752314810815733E-2</v>
      </c>
      <c r="M2052" s="15">
        <f t="shared" si="224"/>
        <v>15.483333333333333</v>
      </c>
      <c r="N2052">
        <f t="shared" si="225"/>
        <v>9758.7799988687038</v>
      </c>
      <c r="O2052" s="10">
        <f t="shared" si="226"/>
        <v>44641.445479212962</v>
      </c>
      <c r="P2052" s="15">
        <f t="shared" si="227"/>
        <v>4</v>
      </c>
    </row>
    <row r="2053" spans="1:16">
      <c r="A2053" s="9" t="s">
        <v>4587</v>
      </c>
      <c r="B2053" s="9" t="s">
        <v>4588</v>
      </c>
      <c r="C2053" s="9" t="s">
        <v>864</v>
      </c>
      <c r="D2053" s="9" t="s">
        <v>864</v>
      </c>
      <c r="E2053" t="s">
        <v>303</v>
      </c>
      <c r="F2053" s="11">
        <v>44641.407164351855</v>
      </c>
      <c r="G2053" t="s">
        <v>16</v>
      </c>
      <c r="H2053" t="s">
        <v>23</v>
      </c>
      <c r="I2053" s="12">
        <v>44641.428086087966</v>
      </c>
      <c r="J2053" s="12">
        <v>44641.460725115743</v>
      </c>
      <c r="K2053" s="13">
        <f t="shared" si="223"/>
        <v>47.000199998728931</v>
      </c>
      <c r="L2053" s="3">
        <f t="shared" si="228"/>
        <v>1.6076388892543036E-2</v>
      </c>
      <c r="M2053" s="15">
        <f t="shared" si="224"/>
        <v>23.15</v>
      </c>
      <c r="N2053">
        <f t="shared" si="225"/>
        <v>9400.0399997457862</v>
      </c>
      <c r="O2053" s="10">
        <f t="shared" si="226"/>
        <v>44641.460725115743</v>
      </c>
      <c r="P2053" s="15">
        <f t="shared" si="227"/>
        <v>4</v>
      </c>
    </row>
    <row r="2054" spans="1:16">
      <c r="A2054" s="9" t="s">
        <v>4589</v>
      </c>
      <c r="B2054" s="9" t="s">
        <v>4590</v>
      </c>
      <c r="C2054" s="9" t="s">
        <v>127</v>
      </c>
      <c r="D2054" s="9" t="s">
        <v>128</v>
      </c>
      <c r="E2054" t="s">
        <v>619</v>
      </c>
      <c r="F2054" s="11">
        <v>44641.412002314813</v>
      </c>
      <c r="G2054" t="s">
        <v>16</v>
      </c>
      <c r="H2054" t="s">
        <v>17</v>
      </c>
      <c r="I2054" s="12">
        <v>44641.429369606478</v>
      </c>
      <c r="J2054" s="12">
        <v>44641.464049953705</v>
      </c>
      <c r="K2054" s="13">
        <f t="shared" si="223"/>
        <v>49.93970000767149</v>
      </c>
      <c r="L2054" s="3">
        <f t="shared" si="228"/>
        <v>4.8379629588453099E-3</v>
      </c>
      <c r="M2054" s="15">
        <f t="shared" si="224"/>
        <v>6.9666666666666668</v>
      </c>
      <c r="N2054">
        <f t="shared" si="225"/>
        <v>9987.9400015342981</v>
      </c>
      <c r="O2054" s="10">
        <f t="shared" si="226"/>
        <v>44641.464049953705</v>
      </c>
      <c r="P2054" s="15">
        <f t="shared" si="227"/>
        <v>4</v>
      </c>
    </row>
    <row r="2055" spans="1:16">
      <c r="A2055" s="9" t="s">
        <v>4591</v>
      </c>
      <c r="B2055" s="9" t="s">
        <v>4592</v>
      </c>
      <c r="C2055" s="9" t="s">
        <v>1815</v>
      </c>
      <c r="D2055" s="9" t="s">
        <v>1815</v>
      </c>
      <c r="E2055" t="s">
        <v>4593</v>
      </c>
      <c r="F2055" s="11">
        <v>44641.41814814815</v>
      </c>
      <c r="G2055" t="s">
        <v>16</v>
      </c>
      <c r="H2055" t="s">
        <v>17</v>
      </c>
      <c r="I2055" s="12">
        <v>44641.439749398145</v>
      </c>
      <c r="J2055" s="12">
        <v>44641.469343009259</v>
      </c>
      <c r="K2055" s="13">
        <f t="shared" si="223"/>
        <v>42.614800004521385</v>
      </c>
      <c r="L2055" s="3">
        <f t="shared" si="228"/>
        <v>6.1458333366317675E-3</v>
      </c>
      <c r="M2055" s="15">
        <f t="shared" si="224"/>
        <v>8.85</v>
      </c>
      <c r="N2055">
        <f t="shared" si="225"/>
        <v>8522.960000904277</v>
      </c>
      <c r="O2055" s="10">
        <f t="shared" si="226"/>
        <v>44641.469343009259</v>
      </c>
      <c r="P2055" s="15">
        <f t="shared" si="227"/>
        <v>4</v>
      </c>
    </row>
    <row r="2056" spans="1:16">
      <c r="A2056" s="9" t="s">
        <v>4594</v>
      </c>
      <c r="B2056" s="9" t="s">
        <v>4595</v>
      </c>
      <c r="C2056" s="9" t="s">
        <v>1815</v>
      </c>
      <c r="D2056" s="9" t="s">
        <v>1815</v>
      </c>
      <c r="E2056" t="s">
        <v>4596</v>
      </c>
      <c r="F2056" s="11">
        <v>44641.419606481482</v>
      </c>
      <c r="G2056" t="s">
        <v>16</v>
      </c>
      <c r="H2056" t="s">
        <v>17</v>
      </c>
      <c r="I2056" s="12">
        <v>44641.442184467589</v>
      </c>
      <c r="J2056" s="12">
        <v>44641.476514814814</v>
      </c>
      <c r="K2056" s="13">
        <f t="shared" si="223"/>
        <v>49.435700004687533</v>
      </c>
      <c r="L2056" s="3">
        <f t="shared" si="228"/>
        <v>1.4583333322661929E-3</v>
      </c>
      <c r="M2056" s="15">
        <f t="shared" si="224"/>
        <v>2.1</v>
      </c>
      <c r="N2056">
        <f t="shared" si="225"/>
        <v>9887.1400009375066</v>
      </c>
      <c r="O2056" s="10">
        <f t="shared" si="226"/>
        <v>44641.476514814814</v>
      </c>
      <c r="P2056" s="15">
        <f t="shared" si="227"/>
        <v>4</v>
      </c>
    </row>
    <row r="2057" spans="1:16">
      <c r="A2057" s="9" t="s">
        <v>4597</v>
      </c>
      <c r="B2057" s="9" t="s">
        <v>4598</v>
      </c>
      <c r="C2057" s="9" t="s">
        <v>309</v>
      </c>
      <c r="D2057" s="9" t="s">
        <v>123</v>
      </c>
      <c r="E2057" t="s">
        <v>175</v>
      </c>
      <c r="F2057" s="11">
        <v>44641.424224537041</v>
      </c>
      <c r="G2057" t="s">
        <v>16</v>
      </c>
      <c r="H2057" t="s">
        <v>23</v>
      </c>
      <c r="I2057" s="12">
        <v>44641.444044189811</v>
      </c>
      <c r="J2057" s="12">
        <v>44641.470350648146</v>
      </c>
      <c r="K2057" s="13">
        <f t="shared" si="223"/>
        <v>37.881300001172349</v>
      </c>
      <c r="L2057" s="3">
        <f t="shared" si="228"/>
        <v>4.6180555582395755E-3</v>
      </c>
      <c r="M2057" s="15">
        <f t="shared" si="224"/>
        <v>6.65</v>
      </c>
      <c r="N2057">
        <f t="shared" si="225"/>
        <v>7576.2600002344698</v>
      </c>
      <c r="O2057" s="10">
        <f t="shared" si="226"/>
        <v>44641.470350648146</v>
      </c>
      <c r="P2057" s="15">
        <f t="shared" si="227"/>
        <v>4</v>
      </c>
    </row>
    <row r="2058" spans="1:16">
      <c r="A2058" s="9" t="s">
        <v>4599</v>
      </c>
      <c r="B2058" s="9" t="s">
        <v>4600</v>
      </c>
      <c r="C2058" s="9" t="s">
        <v>1026</v>
      </c>
      <c r="D2058" s="9" t="s">
        <v>1026</v>
      </c>
      <c r="E2058" t="s">
        <v>430</v>
      </c>
      <c r="F2058" s="11">
        <v>44641.435520833336</v>
      </c>
      <c r="G2058" t="s">
        <v>16</v>
      </c>
      <c r="H2058" t="s">
        <v>23</v>
      </c>
      <c r="I2058" s="12">
        <v>44641.456860138889</v>
      </c>
      <c r="J2058" s="12">
        <v>44641.486725972223</v>
      </c>
      <c r="K2058" s="13">
        <f t="shared" si="223"/>
        <v>43.006800001021475</v>
      </c>
      <c r="L2058" s="3">
        <f t="shared" si="228"/>
        <v>1.1296296295768116E-2</v>
      </c>
      <c r="M2058" s="15">
        <f t="shared" si="224"/>
        <v>16.266666666666666</v>
      </c>
      <c r="N2058">
        <f t="shared" si="225"/>
        <v>8601.3600002042949</v>
      </c>
      <c r="O2058" s="10">
        <f t="shared" si="226"/>
        <v>44641.486725972223</v>
      </c>
      <c r="P2058" s="15">
        <f t="shared" si="227"/>
        <v>4</v>
      </c>
    </row>
    <row r="2059" spans="1:16">
      <c r="A2059" s="9" t="s">
        <v>4601</v>
      </c>
      <c r="B2059" s="9" t="s">
        <v>4602</v>
      </c>
      <c r="C2059" s="9" t="s">
        <v>326</v>
      </c>
      <c r="D2059" s="9" t="s">
        <v>326</v>
      </c>
      <c r="E2059" t="s">
        <v>166</v>
      </c>
      <c r="F2059" s="11">
        <v>44641.438668981478</v>
      </c>
      <c r="G2059" t="s">
        <v>16</v>
      </c>
      <c r="H2059" t="s">
        <v>23</v>
      </c>
      <c r="I2059" s="12">
        <v>44641.461527731481</v>
      </c>
      <c r="J2059" s="12">
        <v>44641.496161828705</v>
      </c>
      <c r="K2059" s="13">
        <f t="shared" si="223"/>
        <v>49.873100003460422</v>
      </c>
      <c r="L2059" s="3">
        <f t="shared" si="228"/>
        <v>3.1481481419177726E-3</v>
      </c>
      <c r="M2059" s="15">
        <f t="shared" si="224"/>
        <v>4.5333333333333332</v>
      </c>
      <c r="N2059">
        <f t="shared" si="225"/>
        <v>9974.6200006920844</v>
      </c>
      <c r="O2059" s="10">
        <f t="shared" si="226"/>
        <v>44641.496161828705</v>
      </c>
      <c r="P2059" s="15">
        <f t="shared" si="227"/>
        <v>4</v>
      </c>
    </row>
    <row r="2060" spans="1:16">
      <c r="A2060" s="9" t="s">
        <v>4603</v>
      </c>
      <c r="B2060" s="9" t="s">
        <v>4604</v>
      </c>
      <c r="C2060" s="9" t="s">
        <v>20</v>
      </c>
      <c r="D2060" s="9" t="s">
        <v>21</v>
      </c>
      <c r="E2060" t="s">
        <v>62</v>
      </c>
      <c r="F2060" s="11">
        <v>44641.448067129626</v>
      </c>
      <c r="G2060" t="s">
        <v>16</v>
      </c>
      <c r="H2060" t="s">
        <v>23</v>
      </c>
      <c r="I2060" s="12">
        <v>44641.469552546296</v>
      </c>
      <c r="J2060" s="12">
        <v>44641.503849212961</v>
      </c>
      <c r="K2060" s="13">
        <f t="shared" si="223"/>
        <v>49.387199997436255</v>
      </c>
      <c r="L2060" s="3">
        <f t="shared" si="228"/>
        <v>9.3981481477385387E-3</v>
      </c>
      <c r="M2060" s="15">
        <f t="shared" si="224"/>
        <v>13.533333333333333</v>
      </c>
      <c r="N2060">
        <f t="shared" si="225"/>
        <v>9877.439999487251</v>
      </c>
      <c r="O2060" s="10">
        <f t="shared" si="226"/>
        <v>44641.503849212961</v>
      </c>
      <c r="P2060" s="15">
        <f t="shared" si="227"/>
        <v>4</v>
      </c>
    </row>
    <row r="2061" spans="1:16">
      <c r="A2061" s="9" t="s">
        <v>4605</v>
      </c>
      <c r="B2061" s="9" t="s">
        <v>4606</v>
      </c>
      <c r="C2061" s="9" t="s">
        <v>246</v>
      </c>
      <c r="D2061" s="9" t="s">
        <v>247</v>
      </c>
      <c r="E2061" t="s">
        <v>629</v>
      </c>
      <c r="F2061" s="11">
        <v>44641.454050925924</v>
      </c>
      <c r="G2061" t="s">
        <v>16</v>
      </c>
      <c r="H2061" t="s">
        <v>17</v>
      </c>
      <c r="I2061" s="12">
        <v>44641.476797731484</v>
      </c>
      <c r="J2061" s="12">
        <v>44641.50855835648</v>
      </c>
      <c r="K2061" s="13">
        <f t="shared" si="223"/>
        <v>45.735299993539229</v>
      </c>
      <c r="L2061" s="3">
        <f t="shared" si="228"/>
        <v>5.9837962980964221E-3</v>
      </c>
      <c r="M2061" s="15">
        <f t="shared" si="224"/>
        <v>8.6166666666666671</v>
      </c>
      <c r="N2061">
        <f t="shared" si="225"/>
        <v>9147.0599987078458</v>
      </c>
      <c r="O2061" s="10">
        <f t="shared" si="226"/>
        <v>44641.50855835648</v>
      </c>
      <c r="P2061" s="15">
        <f t="shared" si="227"/>
        <v>4</v>
      </c>
    </row>
    <row r="2062" spans="1:16">
      <c r="A2062" s="9" t="s">
        <v>4607</v>
      </c>
      <c r="B2062" s="9" t="s">
        <v>4608</v>
      </c>
      <c r="C2062" s="9" t="s">
        <v>20</v>
      </c>
      <c r="D2062" s="9" t="s">
        <v>21</v>
      </c>
      <c r="E2062" t="s">
        <v>570</v>
      </c>
      <c r="F2062" s="11">
        <v>44641.461296296293</v>
      </c>
      <c r="G2062" t="s">
        <v>16</v>
      </c>
      <c r="H2062" t="s">
        <v>23</v>
      </c>
      <c r="I2062" s="12">
        <v>44641.485610393516</v>
      </c>
      <c r="J2062" s="12">
        <v>44641.516169976851</v>
      </c>
      <c r="K2062" s="13">
        <f t="shared" si="223"/>
        <v>44.005800001323223</v>
      </c>
      <c r="L2062" s="3">
        <f t="shared" si="228"/>
        <v>7.2453703687642701E-3</v>
      </c>
      <c r="M2062" s="15">
        <f t="shared" si="224"/>
        <v>10.433333333333334</v>
      </c>
      <c r="N2062">
        <f t="shared" si="225"/>
        <v>8801.1600002646446</v>
      </c>
      <c r="O2062" s="10">
        <f t="shared" si="226"/>
        <v>44641.516169976851</v>
      </c>
      <c r="P2062" s="15">
        <f t="shared" si="227"/>
        <v>4</v>
      </c>
    </row>
    <row r="2063" spans="1:16">
      <c r="A2063" s="9" t="s">
        <v>4609</v>
      </c>
      <c r="B2063" s="9" t="s">
        <v>4610</v>
      </c>
      <c r="C2063" s="9" t="s">
        <v>241</v>
      </c>
      <c r="D2063" s="9" t="s">
        <v>242</v>
      </c>
      <c r="E2063" t="s">
        <v>320</v>
      </c>
      <c r="F2063" s="11">
        <v>44641.462407407409</v>
      </c>
      <c r="G2063" t="s">
        <v>16</v>
      </c>
      <c r="H2063" t="s">
        <v>23</v>
      </c>
      <c r="I2063" s="12">
        <v>44641.479385046296</v>
      </c>
      <c r="J2063" s="12">
        <v>44641.512928240743</v>
      </c>
      <c r="K2063" s="13">
        <f t="shared" si="223"/>
        <v>48.302200004691258</v>
      </c>
      <c r="L2063" s="3">
        <f t="shared" si="228"/>
        <v>1.1111111161881126E-3</v>
      </c>
      <c r="M2063" s="15">
        <f t="shared" si="224"/>
        <v>1.6</v>
      </c>
      <c r="N2063">
        <f t="shared" si="225"/>
        <v>9660.4400009382516</v>
      </c>
      <c r="O2063" s="10">
        <f t="shared" si="226"/>
        <v>44641.512928240743</v>
      </c>
      <c r="P2063" s="15">
        <f t="shared" si="227"/>
        <v>4</v>
      </c>
    </row>
    <row r="2064" spans="1:16">
      <c r="A2064" s="9" t="s">
        <v>4611</v>
      </c>
      <c r="B2064" s="9" t="s">
        <v>4612</v>
      </c>
      <c r="C2064" s="9" t="s">
        <v>20</v>
      </c>
      <c r="D2064" s="9" t="s">
        <v>21</v>
      </c>
      <c r="E2064" t="s">
        <v>4613</v>
      </c>
      <c r="F2064" s="11">
        <v>44641.463530092595</v>
      </c>
      <c r="G2064" t="s">
        <v>16</v>
      </c>
      <c r="H2064" t="s">
        <v>23</v>
      </c>
      <c r="I2064" s="12">
        <v>44641.483921064813</v>
      </c>
      <c r="J2064" s="12">
        <v>44641.517738634262</v>
      </c>
      <c r="K2064" s="13">
        <f t="shared" si="223"/>
        <v>48.697300006169826</v>
      </c>
      <c r="L2064" s="3">
        <f t="shared" si="228"/>
        <v>1.1226851856918074E-3</v>
      </c>
      <c r="M2064" s="15">
        <f t="shared" si="224"/>
        <v>1.6166666666666667</v>
      </c>
      <c r="N2064">
        <f t="shared" si="225"/>
        <v>9739.4600012339652</v>
      </c>
      <c r="O2064" s="10">
        <f t="shared" si="226"/>
        <v>44641.517738634262</v>
      </c>
      <c r="P2064" s="15">
        <f t="shared" si="227"/>
        <v>4</v>
      </c>
    </row>
    <row r="2065" spans="1:16">
      <c r="A2065" s="9" t="s">
        <v>4614</v>
      </c>
      <c r="B2065" s="9" t="s">
        <v>4615</v>
      </c>
      <c r="C2065" s="9" t="s">
        <v>202</v>
      </c>
      <c r="D2065" s="9" t="s">
        <v>202</v>
      </c>
      <c r="E2065" t="s">
        <v>544</v>
      </c>
      <c r="F2065" s="11">
        <v>44641.463946759257</v>
      </c>
      <c r="G2065" t="s">
        <v>16</v>
      </c>
      <c r="H2065" t="s">
        <v>23</v>
      </c>
      <c r="I2065" s="12">
        <v>44641.486363356482</v>
      </c>
      <c r="J2065" s="12">
        <v>44641.520992939812</v>
      </c>
      <c r="K2065" s="13">
        <f t="shared" si="223"/>
        <v>49.866599994711578</v>
      </c>
      <c r="L2065" s="3">
        <f t="shared" si="228"/>
        <v>4.1666666220407933E-4</v>
      </c>
      <c r="M2065" s="15">
        <f t="shared" si="224"/>
        <v>0.6</v>
      </c>
      <c r="N2065">
        <f t="shared" si="225"/>
        <v>9973.3199989423156</v>
      </c>
      <c r="O2065" s="10">
        <f t="shared" si="226"/>
        <v>44641.520992939812</v>
      </c>
      <c r="P2065" s="15">
        <f t="shared" si="227"/>
        <v>4</v>
      </c>
    </row>
    <row r="2066" spans="1:16">
      <c r="A2066" s="9" t="s">
        <v>4616</v>
      </c>
      <c r="B2066" s="9" t="s">
        <v>4617</v>
      </c>
      <c r="C2066" s="9" t="s">
        <v>642</v>
      </c>
      <c r="D2066" s="9" t="s">
        <v>643</v>
      </c>
      <c r="E2066" t="s">
        <v>110</v>
      </c>
      <c r="F2066" s="11">
        <v>44641.46434027778</v>
      </c>
      <c r="G2066" t="s">
        <v>16</v>
      </c>
      <c r="H2066" t="s">
        <v>23</v>
      </c>
      <c r="I2066" s="12">
        <v>44641.48367736111</v>
      </c>
      <c r="J2066" s="12">
        <v>44641.518353680556</v>
      </c>
      <c r="K2066" s="13">
        <f t="shared" si="223"/>
        <v>49.933900003088638</v>
      </c>
      <c r="L2066" s="3">
        <f t="shared" si="228"/>
        <v>3.9351852319668978E-4</v>
      </c>
      <c r="M2066" s="15">
        <f t="shared" si="224"/>
        <v>0.56666666666666665</v>
      </c>
      <c r="N2066">
        <f t="shared" si="225"/>
        <v>9986.7800006177276</v>
      </c>
      <c r="O2066" s="10">
        <f t="shared" si="226"/>
        <v>44641.518353680556</v>
      </c>
      <c r="P2066" s="15">
        <f t="shared" si="227"/>
        <v>4</v>
      </c>
    </row>
    <row r="2067" spans="1:16">
      <c r="A2067" s="9" t="s">
        <v>4618</v>
      </c>
      <c r="B2067" s="9" t="s">
        <v>4619</v>
      </c>
      <c r="C2067" s="9" t="s">
        <v>1695</v>
      </c>
      <c r="D2067" s="9" t="s">
        <v>553</v>
      </c>
      <c r="E2067" t="s">
        <v>152</v>
      </c>
      <c r="F2067" s="11">
        <v>44641.464803240742</v>
      </c>
      <c r="G2067" t="s">
        <v>16</v>
      </c>
      <c r="H2067" t="s">
        <v>23</v>
      </c>
      <c r="I2067" s="12">
        <v>44641.486017199073</v>
      </c>
      <c r="J2067" s="12">
        <v>44641.5192306713</v>
      </c>
      <c r="K2067" s="13">
        <f t="shared" si="223"/>
        <v>47.827400006353855</v>
      </c>
      <c r="L2067" s="3">
        <f t="shared" si="228"/>
        <v>4.6296296204673126E-4</v>
      </c>
      <c r="M2067" s="15">
        <f t="shared" si="224"/>
        <v>0.66666666666666663</v>
      </c>
      <c r="N2067">
        <f t="shared" si="225"/>
        <v>9565.480001270771</v>
      </c>
      <c r="O2067" s="10">
        <f t="shared" si="226"/>
        <v>44641.5192306713</v>
      </c>
      <c r="P2067" s="15">
        <f t="shared" si="227"/>
        <v>4</v>
      </c>
    </row>
    <row r="2068" spans="1:16">
      <c r="A2068" s="9" t="s">
        <v>4620</v>
      </c>
      <c r="B2068" s="9" t="s">
        <v>4621</v>
      </c>
      <c r="C2068" s="9" t="s">
        <v>657</v>
      </c>
      <c r="D2068" s="9" t="s">
        <v>657</v>
      </c>
      <c r="E2068" t="s">
        <v>4622</v>
      </c>
      <c r="F2068" s="11">
        <v>44641.481550925928</v>
      </c>
      <c r="G2068" t="s">
        <v>16</v>
      </c>
      <c r="H2068" t="s">
        <v>17</v>
      </c>
      <c r="I2068" s="12">
        <v>44641.501585162034</v>
      </c>
      <c r="J2068" s="12">
        <v>44641.535470300929</v>
      </c>
      <c r="K2068" s="13">
        <f t="shared" si="223"/>
        <v>48.79460000898689</v>
      </c>
      <c r="L2068" s="3">
        <f t="shared" si="228"/>
        <v>1.6747685185691807E-2</v>
      </c>
      <c r="M2068" s="15">
        <f t="shared" si="224"/>
        <v>24.116666666666667</v>
      </c>
      <c r="N2068">
        <f t="shared" si="225"/>
        <v>9758.9200017973781</v>
      </c>
      <c r="O2068" s="10">
        <f t="shared" si="226"/>
        <v>44641.535470300929</v>
      </c>
      <c r="P2068" s="15">
        <f t="shared" si="227"/>
        <v>4</v>
      </c>
    </row>
    <row r="2069" spans="1:16">
      <c r="A2069" s="9" t="s">
        <v>4623</v>
      </c>
      <c r="B2069" s="9" t="s">
        <v>4624</v>
      </c>
      <c r="C2069" s="9" t="s">
        <v>657</v>
      </c>
      <c r="D2069" s="9" t="s">
        <v>657</v>
      </c>
      <c r="E2069" t="s">
        <v>4625</v>
      </c>
      <c r="F2069" s="11">
        <v>44641.48201388889</v>
      </c>
      <c r="G2069" t="s">
        <v>16</v>
      </c>
      <c r="H2069" t="s">
        <v>17</v>
      </c>
      <c r="I2069" s="12">
        <v>44641.500810069447</v>
      </c>
      <c r="J2069" s="12">
        <v>44641.531804375001</v>
      </c>
      <c r="K2069" s="13">
        <f t="shared" si="223"/>
        <v>44.631799998460338</v>
      </c>
      <c r="L2069" s="3">
        <f t="shared" si="228"/>
        <v>4.6296296204673126E-4</v>
      </c>
      <c r="M2069" s="15">
        <f t="shared" si="224"/>
        <v>0.66666666666666663</v>
      </c>
      <c r="N2069">
        <f t="shared" si="225"/>
        <v>8926.3599996920675</v>
      </c>
      <c r="O2069" s="10">
        <f t="shared" si="226"/>
        <v>44641.531804375001</v>
      </c>
      <c r="P2069" s="15">
        <f t="shared" si="227"/>
        <v>4</v>
      </c>
    </row>
    <row r="2070" spans="1:16">
      <c r="A2070" s="9" t="s">
        <v>4626</v>
      </c>
      <c r="B2070" s="9" t="s">
        <v>4627</v>
      </c>
      <c r="C2070" s="9" t="s">
        <v>206</v>
      </c>
      <c r="D2070" s="9" t="s">
        <v>207</v>
      </c>
      <c r="E2070" t="s">
        <v>225</v>
      </c>
      <c r="F2070" s="11">
        <v>44641.487696759257</v>
      </c>
      <c r="G2070" t="s">
        <v>16</v>
      </c>
      <c r="H2070" t="s">
        <v>23</v>
      </c>
      <c r="I2070" s="12">
        <v>44641.512405787034</v>
      </c>
      <c r="J2070" s="12">
        <v>44641.546014259256</v>
      </c>
      <c r="K2070" s="13">
        <f t="shared" si="223"/>
        <v>48.396199999842793</v>
      </c>
      <c r="L2070" s="3">
        <f t="shared" si="228"/>
        <v>5.6828703673090786E-3</v>
      </c>
      <c r="M2070" s="15">
        <f t="shared" si="224"/>
        <v>8.1833333333333336</v>
      </c>
      <c r="N2070">
        <f t="shared" si="225"/>
        <v>9679.2399999685585</v>
      </c>
      <c r="O2070" s="10">
        <f t="shared" si="226"/>
        <v>44641.546014259256</v>
      </c>
      <c r="P2070" s="15">
        <f t="shared" si="227"/>
        <v>4</v>
      </c>
    </row>
    <row r="2071" spans="1:16">
      <c r="A2071" s="9" t="s">
        <v>4628</v>
      </c>
      <c r="B2071" s="9" t="s">
        <v>4629</v>
      </c>
      <c r="C2071" s="9" t="s">
        <v>241</v>
      </c>
      <c r="D2071" s="9" t="s">
        <v>242</v>
      </c>
      <c r="E2071" t="s">
        <v>567</v>
      </c>
      <c r="F2071" s="11">
        <v>44641.489039351851</v>
      </c>
      <c r="G2071" t="s">
        <v>16</v>
      </c>
      <c r="H2071" t="s">
        <v>23</v>
      </c>
      <c r="I2071" s="12">
        <v>44641.511273449076</v>
      </c>
      <c r="J2071" s="12">
        <v>44641.545840185187</v>
      </c>
      <c r="K2071" s="13">
        <f t="shared" si="223"/>
        <v>49.776099999435246</v>
      </c>
      <c r="L2071" s="3">
        <f t="shared" si="228"/>
        <v>1.3425925935734995E-3</v>
      </c>
      <c r="M2071" s="15">
        <f t="shared" si="224"/>
        <v>1.9333333333333333</v>
      </c>
      <c r="N2071">
        <f t="shared" si="225"/>
        <v>9955.2199998870492</v>
      </c>
      <c r="O2071" s="10">
        <f t="shared" si="226"/>
        <v>44641.545840185187</v>
      </c>
      <c r="P2071" s="15">
        <f t="shared" si="227"/>
        <v>4</v>
      </c>
    </row>
    <row r="2072" spans="1:16">
      <c r="A2072" s="9" t="s">
        <v>4630</v>
      </c>
      <c r="B2072" s="9" t="s">
        <v>4631</v>
      </c>
      <c r="C2072" s="9" t="s">
        <v>20</v>
      </c>
      <c r="D2072" s="9" t="s">
        <v>21</v>
      </c>
      <c r="E2072" t="s">
        <v>65</v>
      </c>
      <c r="F2072" s="11">
        <v>44641.494652777779</v>
      </c>
      <c r="G2072" t="s">
        <v>16</v>
      </c>
      <c r="H2072" t="s">
        <v>23</v>
      </c>
      <c r="I2072" s="12">
        <v>44641.514439722225</v>
      </c>
      <c r="J2072" s="12">
        <v>44641.548828055558</v>
      </c>
      <c r="K2072" s="13">
        <f t="shared" si="223"/>
        <v>49.519200000213459</v>
      </c>
      <c r="L2072" s="3">
        <f t="shared" si="228"/>
        <v>5.6134259284590371E-3</v>
      </c>
      <c r="M2072" s="15">
        <f t="shared" si="224"/>
        <v>8.0833333333333339</v>
      </c>
      <c r="N2072">
        <f t="shared" si="225"/>
        <v>9903.8400000426918</v>
      </c>
      <c r="O2072" s="10">
        <f t="shared" si="226"/>
        <v>44641.548828055558</v>
      </c>
      <c r="P2072" s="15">
        <f t="shared" si="227"/>
        <v>4</v>
      </c>
    </row>
    <row r="2073" spans="1:16">
      <c r="A2073" s="9" t="s">
        <v>4632</v>
      </c>
      <c r="B2073" s="9" t="s">
        <v>4633</v>
      </c>
      <c r="C2073" s="9" t="s">
        <v>49</v>
      </c>
      <c r="D2073" s="9" t="s">
        <v>50</v>
      </c>
      <c r="E2073" t="s">
        <v>232</v>
      </c>
      <c r="F2073" s="11">
        <v>44641.496655092589</v>
      </c>
      <c r="G2073" t="s">
        <v>16</v>
      </c>
      <c r="H2073" t="s">
        <v>23</v>
      </c>
      <c r="I2073" s="12">
        <v>44641.513496203705</v>
      </c>
      <c r="J2073" s="12">
        <v>44641.547976203707</v>
      </c>
      <c r="K2073" s="13">
        <f t="shared" si="223"/>
        <v>49.651200002990663</v>
      </c>
      <c r="L2073" s="3">
        <f t="shared" si="228"/>
        <v>2.002314809942618E-3</v>
      </c>
      <c r="M2073" s="15">
        <f t="shared" si="224"/>
        <v>2.8833333333333333</v>
      </c>
      <c r="N2073">
        <f t="shared" si="225"/>
        <v>9930.2400005981326</v>
      </c>
      <c r="O2073" s="10">
        <f t="shared" si="226"/>
        <v>44641.547976203707</v>
      </c>
      <c r="P2073" s="15">
        <f t="shared" si="227"/>
        <v>4</v>
      </c>
    </row>
    <row r="2074" spans="1:16">
      <c r="A2074" s="9" t="s">
        <v>4634</v>
      </c>
      <c r="B2074" s="9" t="s">
        <v>4635</v>
      </c>
      <c r="C2074" s="9" t="s">
        <v>2272</v>
      </c>
      <c r="D2074" s="9" t="s">
        <v>82</v>
      </c>
      <c r="E2074" t="s">
        <v>96</v>
      </c>
      <c r="F2074" s="11">
        <v>44641.510752314818</v>
      </c>
      <c r="G2074" t="s">
        <v>16</v>
      </c>
      <c r="H2074" t="s">
        <v>23</v>
      </c>
      <c r="I2074" s="12">
        <v>44641.530005925924</v>
      </c>
      <c r="J2074" s="12">
        <v>44641.564725995369</v>
      </c>
      <c r="K2074" s="13">
        <f t="shared" si="223"/>
        <v>49.996900000842288</v>
      </c>
      <c r="L2074" s="3">
        <f t="shared" si="228"/>
        <v>1.4097222228883766E-2</v>
      </c>
      <c r="M2074" s="15">
        <f t="shared" si="224"/>
        <v>20.3</v>
      </c>
      <c r="N2074">
        <f t="shared" si="225"/>
        <v>9999.3800001684576</v>
      </c>
      <c r="O2074" s="10">
        <f t="shared" si="226"/>
        <v>44641.564725995369</v>
      </c>
      <c r="P2074" s="15">
        <f t="shared" si="227"/>
        <v>4</v>
      </c>
    </row>
    <row r="2075" spans="1:16">
      <c r="A2075" s="9" t="s">
        <v>4636</v>
      </c>
      <c r="B2075" s="9" t="s">
        <v>4637</v>
      </c>
      <c r="C2075" s="9" t="s">
        <v>316</v>
      </c>
      <c r="D2075" s="9" t="s">
        <v>316</v>
      </c>
      <c r="E2075" t="s">
        <v>317</v>
      </c>
      <c r="F2075" s="11">
        <v>44641.5153125</v>
      </c>
      <c r="G2075" t="s">
        <v>16</v>
      </c>
      <c r="H2075" t="s">
        <v>23</v>
      </c>
      <c r="I2075" s="12">
        <v>44641.535112708334</v>
      </c>
      <c r="J2075" s="12">
        <v>44641.569646388889</v>
      </c>
      <c r="K2075" s="13">
        <f t="shared" si="223"/>
        <v>49.728499999037012</v>
      </c>
      <c r="L2075" s="3">
        <f t="shared" si="228"/>
        <v>4.5601851816172712E-3</v>
      </c>
      <c r="M2075" s="15">
        <f t="shared" si="224"/>
        <v>6.5666666666666664</v>
      </c>
      <c r="N2075">
        <f t="shared" si="225"/>
        <v>9945.6999998074025</v>
      </c>
      <c r="O2075" s="10">
        <f t="shared" si="226"/>
        <v>44641.569646388889</v>
      </c>
      <c r="P2075" s="15">
        <f t="shared" si="227"/>
        <v>4</v>
      </c>
    </row>
    <row r="2076" spans="1:16">
      <c r="A2076" s="9" t="s">
        <v>4638</v>
      </c>
      <c r="B2076" s="9" t="s">
        <v>4639</v>
      </c>
      <c r="C2076" s="9" t="s">
        <v>1714</v>
      </c>
      <c r="D2076" s="9" t="s">
        <v>1714</v>
      </c>
      <c r="E2076" t="s">
        <v>199</v>
      </c>
      <c r="F2076" s="11">
        <v>44641.520474537036</v>
      </c>
      <c r="G2076" t="s">
        <v>16</v>
      </c>
      <c r="H2076" t="s">
        <v>23</v>
      </c>
      <c r="I2076" s="12">
        <v>44641.541500856481</v>
      </c>
      <c r="J2076" s="12">
        <v>44641.576222453703</v>
      </c>
      <c r="K2076" s="13">
        <f t="shared" si="223"/>
        <v>49.999099998967722</v>
      </c>
      <c r="L2076" s="3">
        <f t="shared" si="228"/>
        <v>5.1620370359160006E-3</v>
      </c>
      <c r="M2076" s="15">
        <f t="shared" si="224"/>
        <v>7.4333333333333336</v>
      </c>
      <c r="N2076">
        <f t="shared" si="225"/>
        <v>9999.8199997935444</v>
      </c>
      <c r="O2076" s="10">
        <f t="shared" si="226"/>
        <v>44641.576222453703</v>
      </c>
      <c r="P2076" s="15">
        <f t="shared" si="227"/>
        <v>4</v>
      </c>
    </row>
    <row r="2077" spans="1:16">
      <c r="A2077" s="9" t="s">
        <v>4640</v>
      </c>
      <c r="B2077" s="9" t="s">
        <v>4641</v>
      </c>
      <c r="C2077" s="9" t="s">
        <v>89</v>
      </c>
      <c r="D2077" s="9" t="s">
        <v>90</v>
      </c>
      <c r="E2077" t="s">
        <v>4097</v>
      </c>
      <c r="F2077" s="11">
        <v>44641.523865740739</v>
      </c>
      <c r="G2077" t="s">
        <v>16</v>
      </c>
      <c r="H2077" t="s">
        <v>23</v>
      </c>
      <c r="I2077" s="12">
        <v>44641.548094699072</v>
      </c>
      <c r="J2077" s="12">
        <v>44641.58266990741</v>
      </c>
      <c r="K2077" s="13">
        <f t="shared" si="223"/>
        <v>49.788300006184727</v>
      </c>
      <c r="L2077" s="3">
        <f t="shared" si="228"/>
        <v>3.3912037033587694E-3</v>
      </c>
      <c r="M2077" s="15">
        <f t="shared" si="224"/>
        <v>4.8833333333333329</v>
      </c>
      <c r="N2077">
        <f t="shared" si="225"/>
        <v>9957.6600012369454</v>
      </c>
      <c r="O2077" s="10">
        <f t="shared" si="226"/>
        <v>44641.58266990741</v>
      </c>
      <c r="P2077" s="15">
        <f t="shared" si="227"/>
        <v>4</v>
      </c>
    </row>
    <row r="2078" spans="1:16">
      <c r="A2078" s="9" t="s">
        <v>4642</v>
      </c>
      <c r="B2078" s="9" t="s">
        <v>4643</v>
      </c>
      <c r="C2078" s="9" t="s">
        <v>375</v>
      </c>
      <c r="D2078" s="9" t="s">
        <v>82</v>
      </c>
      <c r="E2078" t="s">
        <v>114</v>
      </c>
      <c r="F2078" s="11">
        <v>44641.526620370372</v>
      </c>
      <c r="G2078" t="s">
        <v>16</v>
      </c>
      <c r="H2078" t="s">
        <v>23</v>
      </c>
      <c r="I2078" s="12">
        <v>44641.546952731478</v>
      </c>
      <c r="J2078" s="12">
        <v>44641.577655995374</v>
      </c>
      <c r="K2078" s="13">
        <f t="shared" si="223"/>
        <v>44.21270000981167</v>
      </c>
      <c r="L2078" s="3">
        <f t="shared" si="228"/>
        <v>2.754629633272998E-3</v>
      </c>
      <c r="M2078" s="15">
        <f t="shared" si="224"/>
        <v>3.9666666666666668</v>
      </c>
      <c r="N2078">
        <f t="shared" si="225"/>
        <v>8842.5400019623339</v>
      </c>
      <c r="O2078" s="10">
        <f t="shared" si="226"/>
        <v>44641.577655995374</v>
      </c>
      <c r="P2078" s="15">
        <f t="shared" si="227"/>
        <v>4</v>
      </c>
    </row>
    <row r="2079" spans="1:16">
      <c r="A2079" s="9" t="s">
        <v>4644</v>
      </c>
      <c r="B2079" s="9" t="s">
        <v>4645</v>
      </c>
      <c r="C2079" s="9" t="s">
        <v>1535</v>
      </c>
      <c r="D2079" s="9" t="s">
        <v>123</v>
      </c>
      <c r="E2079" t="s">
        <v>83</v>
      </c>
      <c r="F2079" s="11">
        <v>44641.541620370372</v>
      </c>
      <c r="G2079" t="s">
        <v>16</v>
      </c>
      <c r="H2079" t="s">
        <v>23</v>
      </c>
      <c r="I2079" s="12">
        <v>44641.561367939816</v>
      </c>
      <c r="J2079" s="12">
        <v>44641.595983009262</v>
      </c>
      <c r="K2079" s="13">
        <f t="shared" si="223"/>
        <v>49.845700002042577</v>
      </c>
      <c r="L2079" s="3">
        <f t="shared" si="228"/>
        <v>1.4999999999417923E-2</v>
      </c>
      <c r="M2079" s="15">
        <f t="shared" si="224"/>
        <v>21.6</v>
      </c>
      <c r="N2079">
        <f t="shared" si="225"/>
        <v>9969.1400004085153</v>
      </c>
      <c r="O2079" s="10">
        <f t="shared" si="226"/>
        <v>44641.595983009262</v>
      </c>
      <c r="P2079" s="15">
        <f t="shared" si="227"/>
        <v>4</v>
      </c>
    </row>
    <row r="2080" spans="1:16">
      <c r="A2080" s="9" t="s">
        <v>4646</v>
      </c>
      <c r="B2080" s="9" t="s">
        <v>4647</v>
      </c>
      <c r="C2080" s="9" t="s">
        <v>287</v>
      </c>
      <c r="D2080" s="9" t="s">
        <v>287</v>
      </c>
      <c r="E2080" t="s">
        <v>145</v>
      </c>
      <c r="F2080" s="11">
        <v>44641.544363425928</v>
      </c>
      <c r="G2080" t="s">
        <v>16</v>
      </c>
      <c r="H2080" t="s">
        <v>23</v>
      </c>
      <c r="I2080" s="12">
        <v>44641.569668842596</v>
      </c>
      <c r="J2080" s="12">
        <v>44641.603001689815</v>
      </c>
      <c r="K2080" s="13">
        <f t="shared" si="223"/>
        <v>47.999299995135516</v>
      </c>
      <c r="L2080" s="3">
        <f t="shared" si="228"/>
        <v>2.7430555564933456E-3</v>
      </c>
      <c r="M2080" s="15">
        <f t="shared" si="224"/>
        <v>3.95</v>
      </c>
      <c r="N2080">
        <f t="shared" si="225"/>
        <v>9599.8599990271032</v>
      </c>
      <c r="O2080" s="10">
        <f t="shared" si="226"/>
        <v>44641.603001689815</v>
      </c>
      <c r="P2080" s="15">
        <f t="shared" si="227"/>
        <v>4</v>
      </c>
    </row>
    <row r="2081" spans="1:16">
      <c r="A2081" s="9" t="s">
        <v>4648</v>
      </c>
      <c r="B2081" s="9" t="s">
        <v>4649</v>
      </c>
      <c r="C2081" s="9" t="s">
        <v>657</v>
      </c>
      <c r="D2081" s="9" t="s">
        <v>657</v>
      </c>
      <c r="E2081" t="s">
        <v>4650</v>
      </c>
      <c r="F2081" s="11">
        <v>44641.544456018521</v>
      </c>
      <c r="G2081" t="s">
        <v>16</v>
      </c>
      <c r="H2081" t="s">
        <v>17</v>
      </c>
      <c r="I2081" s="12">
        <v>44641.565873240739</v>
      </c>
      <c r="J2081" s="12">
        <v>44641.599937824074</v>
      </c>
      <c r="K2081" s="13">
        <f t="shared" si="223"/>
        <v>49.053000002168119</v>
      </c>
      <c r="L2081" s="3">
        <f t="shared" si="228"/>
        <v>9.2592592409346253E-5</v>
      </c>
      <c r="M2081" s="15">
        <f t="shared" si="224"/>
        <v>0.13333333333333333</v>
      </c>
      <c r="N2081">
        <f t="shared" si="225"/>
        <v>9810.6000004336238</v>
      </c>
      <c r="O2081" s="10">
        <f t="shared" si="226"/>
        <v>44641.599937824074</v>
      </c>
      <c r="P2081" s="15">
        <f t="shared" si="227"/>
        <v>4</v>
      </c>
    </row>
    <row r="2082" spans="1:16">
      <c r="A2082" s="9" t="s">
        <v>4651</v>
      </c>
      <c r="B2082" s="9" t="s">
        <v>4652</v>
      </c>
      <c r="C2082" s="9" t="s">
        <v>441</v>
      </c>
      <c r="D2082" s="9" t="s">
        <v>442</v>
      </c>
      <c r="E2082" t="s">
        <v>124</v>
      </c>
      <c r="F2082" s="11">
        <v>44641.545335648145</v>
      </c>
      <c r="G2082" t="s">
        <v>16</v>
      </c>
      <c r="H2082" t="s">
        <v>23</v>
      </c>
      <c r="I2082" s="12">
        <v>44641.567556620372</v>
      </c>
      <c r="J2082" s="12">
        <v>44641.601919675923</v>
      </c>
      <c r="K2082" s="13">
        <f t="shared" si="223"/>
        <v>49.482799993129447</v>
      </c>
      <c r="L2082" s="3">
        <f t="shared" si="228"/>
        <v>8.7962962425081059E-4</v>
      </c>
      <c r="M2082" s="15">
        <f t="shared" si="224"/>
        <v>1.2666666666666666</v>
      </c>
      <c r="N2082">
        <f t="shared" si="225"/>
        <v>9896.5599986258894</v>
      </c>
      <c r="O2082" s="10">
        <f t="shared" si="226"/>
        <v>44641.601919675923</v>
      </c>
      <c r="P2082" s="15">
        <f t="shared" si="227"/>
        <v>4</v>
      </c>
    </row>
    <row r="2083" spans="1:16">
      <c r="A2083" s="9" t="s">
        <v>4653</v>
      </c>
      <c r="B2083" s="9" t="s">
        <v>4654</v>
      </c>
      <c r="C2083" s="9" t="s">
        <v>89</v>
      </c>
      <c r="D2083" s="9" t="s">
        <v>90</v>
      </c>
      <c r="E2083" t="s">
        <v>943</v>
      </c>
      <c r="F2083" s="11">
        <v>44641.553680555553</v>
      </c>
      <c r="G2083" t="s">
        <v>16</v>
      </c>
      <c r="H2083" t="s">
        <v>23</v>
      </c>
      <c r="I2083" s="12">
        <v>44641.572602430555</v>
      </c>
      <c r="J2083" s="12">
        <v>44641.606784236108</v>
      </c>
      <c r="K2083" s="13">
        <f t="shared" si="223"/>
        <v>49.221799996448681</v>
      </c>
      <c r="L2083" s="3">
        <f t="shared" si="228"/>
        <v>8.3449074081727304E-3</v>
      </c>
      <c r="M2083" s="15">
        <f t="shared" si="224"/>
        <v>12.016666666666667</v>
      </c>
      <c r="N2083">
        <f t="shared" si="225"/>
        <v>9844.3599992897362</v>
      </c>
      <c r="O2083" s="10">
        <f t="shared" si="226"/>
        <v>44641.606784236108</v>
      </c>
      <c r="P2083" s="15">
        <f t="shared" si="227"/>
        <v>4</v>
      </c>
    </row>
    <row r="2084" spans="1:16">
      <c r="A2084" s="9" t="s">
        <v>4655</v>
      </c>
      <c r="B2084" s="9" t="s">
        <v>4656</v>
      </c>
      <c r="C2084" s="9" t="s">
        <v>2613</v>
      </c>
      <c r="D2084" s="9" t="s">
        <v>553</v>
      </c>
      <c r="E2084" t="s">
        <v>100</v>
      </c>
      <c r="F2084" s="11">
        <v>44641.554756944446</v>
      </c>
      <c r="G2084" t="s">
        <v>16</v>
      </c>
      <c r="H2084" t="s">
        <v>23</v>
      </c>
      <c r="I2084" s="12">
        <v>44641.577853194445</v>
      </c>
      <c r="J2084" s="12">
        <v>44641.601482569444</v>
      </c>
      <c r="K2084" s="13">
        <f t="shared" si="223"/>
        <v>34.026299997931346</v>
      </c>
      <c r="L2084" s="3">
        <f t="shared" si="228"/>
        <v>1.0763888931251131E-3</v>
      </c>
      <c r="M2084" s="15">
        <f t="shared" si="224"/>
        <v>1.55</v>
      </c>
      <c r="N2084">
        <f t="shared" si="225"/>
        <v>6805.2599995862693</v>
      </c>
      <c r="O2084" s="10">
        <f t="shared" si="226"/>
        <v>44641.601482569444</v>
      </c>
      <c r="P2084" s="15">
        <f t="shared" si="227"/>
        <v>4</v>
      </c>
    </row>
    <row r="2085" spans="1:16">
      <c r="A2085" s="9" t="s">
        <v>4657</v>
      </c>
      <c r="B2085" s="9" t="s">
        <v>4658</v>
      </c>
      <c r="C2085" s="9" t="s">
        <v>206</v>
      </c>
      <c r="D2085" s="9" t="s">
        <v>207</v>
      </c>
      <c r="E2085" t="s">
        <v>222</v>
      </c>
      <c r="F2085" s="11">
        <v>44641.559282407405</v>
      </c>
      <c r="G2085" t="s">
        <v>16</v>
      </c>
      <c r="H2085" t="s">
        <v>23</v>
      </c>
      <c r="I2085" s="12">
        <v>44641.578417962963</v>
      </c>
      <c r="J2085" s="12">
        <v>44641.61283337963</v>
      </c>
      <c r="K2085" s="13">
        <f t="shared" si="223"/>
        <v>49.55820000031963</v>
      </c>
      <c r="L2085" s="3">
        <f t="shared" si="228"/>
        <v>4.5254629585542716E-3</v>
      </c>
      <c r="M2085" s="15">
        <f t="shared" si="224"/>
        <v>6.5166666666666666</v>
      </c>
      <c r="N2085">
        <f t="shared" si="225"/>
        <v>9911.640000063926</v>
      </c>
      <c r="O2085" s="10">
        <f t="shared" si="226"/>
        <v>44641.61283337963</v>
      </c>
      <c r="P2085" s="15">
        <f t="shared" si="227"/>
        <v>4</v>
      </c>
    </row>
    <row r="2086" spans="1:16">
      <c r="A2086" s="9" t="s">
        <v>4659</v>
      </c>
      <c r="B2086" s="9" t="s">
        <v>4660</v>
      </c>
      <c r="C2086" s="9" t="s">
        <v>20</v>
      </c>
      <c r="D2086" s="9" t="s">
        <v>21</v>
      </c>
      <c r="E2086" t="s">
        <v>59</v>
      </c>
      <c r="F2086" s="11">
        <v>44641.560682870368</v>
      </c>
      <c r="G2086" t="s">
        <v>16</v>
      </c>
      <c r="H2086" t="s">
        <v>23</v>
      </c>
      <c r="I2086" s="12">
        <v>44641.579021898149</v>
      </c>
      <c r="J2086" s="12">
        <v>44641.613241203704</v>
      </c>
      <c r="K2086" s="13">
        <f t="shared" si="223"/>
        <v>49.275799999013543</v>
      </c>
      <c r="L2086" s="3">
        <f t="shared" si="228"/>
        <v>1.4004629629198462E-3</v>
      </c>
      <c r="M2086" s="15">
        <f t="shared" si="224"/>
        <v>2.0166666666666666</v>
      </c>
      <c r="N2086">
        <f t="shared" si="225"/>
        <v>9855.1599998027086</v>
      </c>
      <c r="O2086" s="10">
        <f t="shared" si="226"/>
        <v>44641.613241203704</v>
      </c>
      <c r="P2086" s="15">
        <f t="shared" si="227"/>
        <v>4</v>
      </c>
    </row>
    <row r="2087" spans="1:16">
      <c r="A2087" s="9" t="s">
        <v>4661</v>
      </c>
      <c r="B2087" s="9" t="s">
        <v>4662</v>
      </c>
      <c r="C2087" s="9" t="s">
        <v>412</v>
      </c>
      <c r="D2087" s="9" t="s">
        <v>413</v>
      </c>
      <c r="E2087" t="s">
        <v>767</v>
      </c>
      <c r="F2087" s="11">
        <v>44641.561423611114</v>
      </c>
      <c r="G2087" t="s">
        <v>16</v>
      </c>
      <c r="H2087" t="s">
        <v>23</v>
      </c>
      <c r="I2087" s="12">
        <v>44641.583828958333</v>
      </c>
      <c r="J2087" s="12">
        <v>44641.615397569447</v>
      </c>
      <c r="K2087" s="13">
        <f t="shared" si="223"/>
        <v>45.45880000339821</v>
      </c>
      <c r="L2087" s="3">
        <f t="shared" si="228"/>
        <v>7.4074074655072764E-4</v>
      </c>
      <c r="M2087" s="15">
        <f t="shared" si="224"/>
        <v>1.0666666666666667</v>
      </c>
      <c r="N2087">
        <f t="shared" si="225"/>
        <v>9091.760000679642</v>
      </c>
      <c r="O2087" s="10">
        <f t="shared" si="226"/>
        <v>44641.615397569447</v>
      </c>
      <c r="P2087" s="15">
        <f t="shared" si="227"/>
        <v>4</v>
      </c>
    </row>
    <row r="2088" spans="1:16">
      <c r="A2088" s="9" t="s">
        <v>4663</v>
      </c>
      <c r="B2088" s="9" t="s">
        <v>4664</v>
      </c>
      <c r="C2088" s="9" t="s">
        <v>20</v>
      </c>
      <c r="D2088" s="9" t="s">
        <v>21</v>
      </c>
      <c r="E2088" t="s">
        <v>1802</v>
      </c>
      <c r="F2088" s="11">
        <v>44641.563888888886</v>
      </c>
      <c r="G2088" t="s">
        <v>16</v>
      </c>
      <c r="H2088" t="s">
        <v>23</v>
      </c>
      <c r="I2088" s="12">
        <v>44641.585701319447</v>
      </c>
      <c r="J2088" s="12">
        <v>44641.61885097222</v>
      </c>
      <c r="K2088" s="13">
        <f t="shared" si="223"/>
        <v>47.73549999226816</v>
      </c>
      <c r="L2088" s="3">
        <f t="shared" si="228"/>
        <v>2.4652777719893493E-3</v>
      </c>
      <c r="M2088" s="15">
        <f t="shared" si="224"/>
        <v>3.55</v>
      </c>
      <c r="N2088">
        <f t="shared" si="225"/>
        <v>9547.099998453632</v>
      </c>
      <c r="O2088" s="10">
        <f t="shared" si="226"/>
        <v>44641.61885097222</v>
      </c>
      <c r="P2088" s="15">
        <f t="shared" si="227"/>
        <v>4</v>
      </c>
    </row>
    <row r="2089" spans="1:16">
      <c r="A2089" s="9" t="s">
        <v>4665</v>
      </c>
      <c r="B2089" s="9" t="s">
        <v>4666</v>
      </c>
      <c r="C2089" s="9" t="s">
        <v>1061</v>
      </c>
      <c r="D2089" s="9" t="s">
        <v>1062</v>
      </c>
      <c r="E2089" t="s">
        <v>179</v>
      </c>
      <c r="F2089" s="11">
        <v>44641.570069444446</v>
      </c>
      <c r="G2089" t="s">
        <v>16</v>
      </c>
      <c r="H2089" t="s">
        <v>23</v>
      </c>
      <c r="I2089" s="12">
        <v>44641.592290624998</v>
      </c>
      <c r="J2089" s="12">
        <v>44641.625303125002</v>
      </c>
      <c r="K2089" s="13">
        <f t="shared" si="223"/>
        <v>47.538000005297363</v>
      </c>
      <c r="L2089" s="3">
        <f t="shared" si="228"/>
        <v>6.180555559694767E-3</v>
      </c>
      <c r="M2089" s="15">
        <f t="shared" si="224"/>
        <v>8.9</v>
      </c>
      <c r="N2089">
        <f t="shared" si="225"/>
        <v>9507.6000010594726</v>
      </c>
      <c r="O2089" s="10">
        <f t="shared" si="226"/>
        <v>44641.625303125002</v>
      </c>
      <c r="P2089" s="15">
        <f t="shared" si="227"/>
        <v>4</v>
      </c>
    </row>
    <row r="2090" spans="1:16">
      <c r="A2090" s="9" t="s">
        <v>4667</v>
      </c>
      <c r="B2090" s="9" t="s">
        <v>4668</v>
      </c>
      <c r="C2090" s="9" t="s">
        <v>299</v>
      </c>
      <c r="D2090" s="9" t="s">
        <v>299</v>
      </c>
      <c r="E2090" t="s">
        <v>203</v>
      </c>
      <c r="F2090" s="11">
        <v>44641.576967592591</v>
      </c>
      <c r="G2090" t="s">
        <v>16</v>
      </c>
      <c r="H2090" t="s">
        <v>23</v>
      </c>
      <c r="I2090" s="12">
        <v>44641.597888912038</v>
      </c>
      <c r="J2090" s="12">
        <v>44641.629163078702</v>
      </c>
      <c r="K2090" s="13">
        <f t="shared" si="223"/>
        <v>45.034799996064976</v>
      </c>
      <c r="L2090" s="3">
        <f t="shared" si="228"/>
        <v>6.8981481454102322E-3</v>
      </c>
      <c r="M2090" s="15">
        <f t="shared" si="224"/>
        <v>9.9333333333333336</v>
      </c>
      <c r="N2090">
        <f t="shared" si="225"/>
        <v>9006.9599992129952</v>
      </c>
      <c r="O2090" s="10">
        <f t="shared" si="226"/>
        <v>44641.629163078702</v>
      </c>
      <c r="P2090" s="15">
        <f t="shared" si="227"/>
        <v>4</v>
      </c>
    </row>
    <row r="2091" spans="1:16">
      <c r="A2091" s="9" t="s">
        <v>4669</v>
      </c>
      <c r="B2091" s="9" t="s">
        <v>4670</v>
      </c>
      <c r="C2091" s="9" t="s">
        <v>165</v>
      </c>
      <c r="D2091" s="9" t="s">
        <v>82</v>
      </c>
      <c r="E2091" t="s">
        <v>186</v>
      </c>
      <c r="F2091" s="11">
        <v>44641.581956018519</v>
      </c>
      <c r="G2091" t="s">
        <v>16</v>
      </c>
      <c r="H2091" t="s">
        <v>23</v>
      </c>
      <c r="I2091" s="12">
        <v>44641.60153226852</v>
      </c>
      <c r="J2091" s="12">
        <v>44641.635076921295</v>
      </c>
      <c r="K2091" s="13">
        <f t="shared" si="223"/>
        <v>48.304299996234477</v>
      </c>
      <c r="L2091" s="3">
        <f t="shared" si="228"/>
        <v>4.9884259278769605E-3</v>
      </c>
      <c r="M2091" s="15">
        <f t="shared" si="224"/>
        <v>7.1833333333333336</v>
      </c>
      <c r="N2091">
        <f t="shared" si="225"/>
        <v>9660.8599992468953</v>
      </c>
      <c r="O2091" s="10">
        <f t="shared" si="226"/>
        <v>44641.635076921295</v>
      </c>
      <c r="P2091" s="15">
        <f t="shared" si="227"/>
        <v>4</v>
      </c>
    </row>
    <row r="2092" spans="1:16">
      <c r="A2092" s="9" t="s">
        <v>4671</v>
      </c>
      <c r="B2092" s="9" t="s">
        <v>4672</v>
      </c>
      <c r="C2092" s="9" t="s">
        <v>20</v>
      </c>
      <c r="D2092" s="9" t="s">
        <v>21</v>
      </c>
      <c r="E2092" t="s">
        <v>34</v>
      </c>
      <c r="F2092" s="11">
        <v>44641.584143518521</v>
      </c>
      <c r="G2092" t="s">
        <v>16</v>
      </c>
      <c r="H2092" t="s">
        <v>23</v>
      </c>
      <c r="I2092" s="12">
        <v>44641.606839074077</v>
      </c>
      <c r="J2092" s="12">
        <v>44641.641532476853</v>
      </c>
      <c r="K2092" s="13">
        <f t="shared" si="223"/>
        <v>49.958499998319894</v>
      </c>
      <c r="L2092" s="3">
        <f t="shared" si="228"/>
        <v>2.1875000020372681E-3</v>
      </c>
      <c r="M2092" s="15">
        <f t="shared" si="224"/>
        <v>3.15</v>
      </c>
      <c r="N2092">
        <f t="shared" si="225"/>
        <v>9991.6999996639788</v>
      </c>
      <c r="O2092" s="10">
        <f t="shared" si="226"/>
        <v>44641.641532476853</v>
      </c>
      <c r="P2092" s="15">
        <f t="shared" si="227"/>
        <v>4</v>
      </c>
    </row>
    <row r="2093" spans="1:16">
      <c r="A2093" s="9" t="s">
        <v>4673</v>
      </c>
      <c r="B2093" s="9" t="s">
        <v>4674</v>
      </c>
      <c r="C2093" s="9" t="s">
        <v>358</v>
      </c>
      <c r="D2093" s="9" t="s">
        <v>358</v>
      </c>
      <c r="E2093" t="s">
        <v>157</v>
      </c>
      <c r="F2093" s="11">
        <v>44641.585462962961</v>
      </c>
      <c r="G2093" t="s">
        <v>16</v>
      </c>
      <c r="H2093" t="s">
        <v>23</v>
      </c>
      <c r="I2093" s="12">
        <v>44641.604952546295</v>
      </c>
      <c r="J2093" s="12">
        <v>44641.63085011574</v>
      </c>
      <c r="K2093" s="13">
        <f t="shared" si="223"/>
        <v>37.292500000912696</v>
      </c>
      <c r="L2093" s="3">
        <f t="shared" si="228"/>
        <v>1.3194444400141947E-3</v>
      </c>
      <c r="M2093" s="15">
        <f t="shared" si="224"/>
        <v>1.9</v>
      </c>
      <c r="N2093">
        <f t="shared" si="225"/>
        <v>7458.5000001825392</v>
      </c>
      <c r="O2093" s="10">
        <f t="shared" si="226"/>
        <v>44641.63085011574</v>
      </c>
      <c r="P2093" s="15">
        <f t="shared" si="227"/>
        <v>4</v>
      </c>
    </row>
    <row r="2094" spans="1:16">
      <c r="A2094" s="9" t="s">
        <v>4675</v>
      </c>
      <c r="B2094" s="9" t="s">
        <v>4676</v>
      </c>
      <c r="C2094" s="9" t="s">
        <v>206</v>
      </c>
      <c r="D2094" s="9" t="s">
        <v>207</v>
      </c>
      <c r="E2094" t="s">
        <v>238</v>
      </c>
      <c r="F2094" s="11">
        <v>44641.592581018522</v>
      </c>
      <c r="G2094" t="s">
        <v>16</v>
      </c>
      <c r="H2094" t="s">
        <v>23</v>
      </c>
      <c r="I2094" s="12">
        <v>44641.616183935184</v>
      </c>
      <c r="J2094" s="12">
        <v>44641.650442199076</v>
      </c>
      <c r="K2094" s="13">
        <f t="shared" si="223"/>
        <v>49.331900003599003</v>
      </c>
      <c r="L2094" s="3">
        <f t="shared" si="228"/>
        <v>7.1180555605678819E-3</v>
      </c>
      <c r="M2094" s="15">
        <f t="shared" si="224"/>
        <v>10.25</v>
      </c>
      <c r="N2094">
        <f t="shared" si="225"/>
        <v>9866.3800007198006</v>
      </c>
      <c r="O2094" s="10">
        <f t="shared" si="226"/>
        <v>44641.650442199076</v>
      </c>
      <c r="P2094" s="15">
        <f t="shared" si="227"/>
        <v>4</v>
      </c>
    </row>
    <row r="2095" spans="1:16">
      <c r="A2095" s="9" t="s">
        <v>4677</v>
      </c>
      <c r="B2095" s="9" t="s">
        <v>4678</v>
      </c>
      <c r="C2095" s="9" t="s">
        <v>1244</v>
      </c>
      <c r="D2095" s="9" t="s">
        <v>1244</v>
      </c>
      <c r="E2095" t="s">
        <v>858</v>
      </c>
      <c r="F2095" s="11">
        <v>44641.595983796295</v>
      </c>
      <c r="G2095" t="s">
        <v>16</v>
      </c>
      <c r="H2095" t="s">
        <v>23</v>
      </c>
      <c r="I2095" s="12">
        <v>44641.615294351854</v>
      </c>
      <c r="J2095" s="12">
        <v>44641.644607546295</v>
      </c>
      <c r="K2095" s="13">
        <f t="shared" si="223"/>
        <v>42.210999996168539</v>
      </c>
      <c r="L2095" s="3">
        <f t="shared" si="228"/>
        <v>3.4027777728624642E-3</v>
      </c>
      <c r="M2095" s="15">
        <f t="shared" si="224"/>
        <v>4.9000000000000004</v>
      </c>
      <c r="N2095">
        <f t="shared" si="225"/>
        <v>8442.1999992337078</v>
      </c>
      <c r="O2095" s="10">
        <f t="shared" si="226"/>
        <v>44641.644607546295</v>
      </c>
      <c r="P2095" s="15">
        <f t="shared" si="227"/>
        <v>4</v>
      </c>
    </row>
    <row r="2096" spans="1:16">
      <c r="A2096" s="9" t="s">
        <v>4679</v>
      </c>
      <c r="B2096" s="9" t="s">
        <v>4680</v>
      </c>
      <c r="C2096" s="9" t="s">
        <v>1678</v>
      </c>
      <c r="D2096" s="9" t="s">
        <v>1679</v>
      </c>
      <c r="E2096" t="s">
        <v>119</v>
      </c>
      <c r="F2096" s="11">
        <v>44641.596620370372</v>
      </c>
      <c r="G2096" t="s">
        <v>16</v>
      </c>
      <c r="H2096" t="s">
        <v>23</v>
      </c>
      <c r="I2096" s="12">
        <v>44641.61940196759</v>
      </c>
      <c r="J2096" s="12">
        <v>44641.654090717595</v>
      </c>
      <c r="K2096" s="13">
        <f t="shared" si="223"/>
        <v>49.951800007838756</v>
      </c>
      <c r="L2096" s="3">
        <f t="shared" si="228"/>
        <v>6.36574077361729E-4</v>
      </c>
      <c r="M2096" s="15">
        <f t="shared" si="224"/>
        <v>0.91666666666666663</v>
      </c>
      <c r="N2096">
        <f t="shared" si="225"/>
        <v>9990.3600015677512</v>
      </c>
      <c r="O2096" s="10">
        <f t="shared" si="226"/>
        <v>44641.654090717595</v>
      </c>
      <c r="P2096" s="15">
        <f t="shared" si="227"/>
        <v>4</v>
      </c>
    </row>
    <row r="2097" spans="1:16">
      <c r="A2097" s="9" t="s">
        <v>4681</v>
      </c>
      <c r="B2097" s="9" t="s">
        <v>4682</v>
      </c>
      <c r="C2097" s="9" t="s">
        <v>388</v>
      </c>
      <c r="D2097" s="9" t="s">
        <v>388</v>
      </c>
      <c r="E2097" t="s">
        <v>137</v>
      </c>
      <c r="F2097" s="11">
        <v>44641.597048611111</v>
      </c>
      <c r="G2097" t="s">
        <v>16</v>
      </c>
      <c r="H2097" t="s">
        <v>23</v>
      </c>
      <c r="I2097" s="12">
        <v>44641.620020138886</v>
      </c>
      <c r="J2097" s="12">
        <v>44641.653852291667</v>
      </c>
      <c r="K2097" s="13">
        <f t="shared" si="223"/>
        <v>48.718300005421042</v>
      </c>
      <c r="L2097" s="3">
        <f t="shared" si="228"/>
        <v>4.2824073898373172E-4</v>
      </c>
      <c r="M2097" s="15">
        <f t="shared" si="224"/>
        <v>0.6166666666666667</v>
      </c>
      <c r="N2097">
        <f t="shared" si="225"/>
        <v>9743.6600010842085</v>
      </c>
      <c r="O2097" s="10">
        <f t="shared" si="226"/>
        <v>44641.653852291667</v>
      </c>
      <c r="P2097" s="15">
        <f t="shared" si="227"/>
        <v>4</v>
      </c>
    </row>
    <row r="2098" spans="1:16">
      <c r="A2098" s="9" t="s">
        <v>4683</v>
      </c>
      <c r="B2098" s="9" t="s">
        <v>4684</v>
      </c>
      <c r="C2098" s="9" t="s">
        <v>1051</v>
      </c>
      <c r="D2098" s="9" t="s">
        <v>1052</v>
      </c>
      <c r="E2098" t="s">
        <v>191</v>
      </c>
      <c r="F2098" s="11">
        <v>44641.606122685182</v>
      </c>
      <c r="G2098" t="s">
        <v>16</v>
      </c>
      <c r="H2098" t="s">
        <v>23</v>
      </c>
      <c r="I2098" s="12">
        <v>44641.629261087961</v>
      </c>
      <c r="J2098" s="12">
        <v>44641.661067893518</v>
      </c>
      <c r="K2098" s="13">
        <f t="shared" si="223"/>
        <v>45.801800001645461</v>
      </c>
      <c r="L2098" s="3">
        <f t="shared" si="228"/>
        <v>9.074074070667848E-3</v>
      </c>
      <c r="M2098" s="15">
        <f t="shared" si="224"/>
        <v>13.066666666666666</v>
      </c>
      <c r="N2098">
        <f t="shared" si="225"/>
        <v>9160.3600003290921</v>
      </c>
      <c r="O2098" s="10">
        <f t="shared" si="226"/>
        <v>44641.661067893518</v>
      </c>
      <c r="P2098" s="15">
        <f t="shared" si="227"/>
        <v>4</v>
      </c>
    </row>
    <row r="2099" spans="1:16">
      <c r="A2099" s="9" t="s">
        <v>4685</v>
      </c>
      <c r="B2099" s="9" t="s">
        <v>4686</v>
      </c>
      <c r="C2099" s="9" t="s">
        <v>211</v>
      </c>
      <c r="D2099" s="9" t="s">
        <v>211</v>
      </c>
      <c r="E2099" t="s">
        <v>212</v>
      </c>
      <c r="F2099" s="11">
        <v>44641.614768518521</v>
      </c>
      <c r="G2099" t="s">
        <v>16</v>
      </c>
      <c r="H2099" t="s">
        <v>23</v>
      </c>
      <c r="I2099" s="12">
        <v>44641.63016108796</v>
      </c>
      <c r="J2099" s="12">
        <v>44641.664762962966</v>
      </c>
      <c r="K2099" s="13">
        <f t="shared" si="223"/>
        <v>49.826700008707121</v>
      </c>
      <c r="L2099" s="3">
        <f t="shared" si="228"/>
        <v>8.6458333389600739E-3</v>
      </c>
      <c r="M2099" s="15">
        <f t="shared" si="224"/>
        <v>12.45</v>
      </c>
      <c r="N2099">
        <f t="shared" si="225"/>
        <v>9965.3400017414242</v>
      </c>
      <c r="O2099" s="10">
        <f t="shared" si="226"/>
        <v>44641.664762962966</v>
      </c>
      <c r="P2099" s="15">
        <f t="shared" si="227"/>
        <v>4</v>
      </c>
    </row>
    <row r="2100" spans="1:16">
      <c r="A2100" s="9" t="s">
        <v>4687</v>
      </c>
      <c r="B2100" s="9" t="s">
        <v>4688</v>
      </c>
      <c r="C2100" s="9" t="s">
        <v>20</v>
      </c>
      <c r="D2100" s="9" t="s">
        <v>21</v>
      </c>
      <c r="E2100" t="s">
        <v>335</v>
      </c>
      <c r="F2100" s="11">
        <v>44641.623807870368</v>
      </c>
      <c r="G2100" t="s">
        <v>16</v>
      </c>
      <c r="H2100" t="s">
        <v>23</v>
      </c>
      <c r="I2100" s="12">
        <v>44641.641971273151</v>
      </c>
      <c r="J2100" s="12">
        <v>44641.674582384258</v>
      </c>
      <c r="K2100" s="13">
        <f t="shared" si="223"/>
        <v>46.959999992977828</v>
      </c>
      <c r="L2100" s="3">
        <f t="shared" si="228"/>
        <v>9.0393518476048484E-3</v>
      </c>
      <c r="M2100" s="15">
        <f t="shared" si="224"/>
        <v>13.016666666666667</v>
      </c>
      <c r="N2100">
        <f t="shared" si="225"/>
        <v>9391.9999985955656</v>
      </c>
      <c r="O2100" s="10">
        <f t="shared" si="226"/>
        <v>44641.674582384258</v>
      </c>
      <c r="P2100" s="15">
        <f t="shared" si="227"/>
        <v>4</v>
      </c>
    </row>
    <row r="2101" spans="1:16">
      <c r="A2101" s="9" t="s">
        <v>4689</v>
      </c>
      <c r="B2101" s="9" t="s">
        <v>4690</v>
      </c>
      <c r="C2101" s="9" t="s">
        <v>290</v>
      </c>
      <c r="D2101" s="9" t="s">
        <v>291</v>
      </c>
      <c r="E2101" t="s">
        <v>248</v>
      </c>
      <c r="F2101" s="11">
        <v>44641.624340277776</v>
      </c>
      <c r="G2101" t="s">
        <v>16</v>
      </c>
      <c r="H2101" t="s">
        <v>23</v>
      </c>
      <c r="I2101" s="12">
        <v>44641.648171180554</v>
      </c>
      <c r="J2101" s="12">
        <v>44641.675458750004</v>
      </c>
      <c r="K2101" s="13">
        <f t="shared" si="223"/>
        <v>39.294100007973611</v>
      </c>
      <c r="L2101" s="3">
        <f t="shared" si="228"/>
        <v>5.3240740817273036E-4</v>
      </c>
      <c r="M2101" s="15">
        <f t="shared" si="224"/>
        <v>0.76666666666666672</v>
      </c>
      <c r="N2101">
        <f t="shared" si="225"/>
        <v>7858.8200015947223</v>
      </c>
      <c r="O2101" s="10">
        <f t="shared" si="226"/>
        <v>44641.675458750004</v>
      </c>
      <c r="P2101" s="15">
        <f t="shared" si="227"/>
        <v>4</v>
      </c>
    </row>
    <row r="2102" spans="1:16">
      <c r="A2102" s="9" t="s">
        <v>4691</v>
      </c>
      <c r="B2102" s="9" t="s">
        <v>4692</v>
      </c>
      <c r="C2102" s="9" t="s">
        <v>907</v>
      </c>
      <c r="D2102" s="9" t="s">
        <v>908</v>
      </c>
      <c r="E2102" t="s">
        <v>219</v>
      </c>
      <c r="F2102" s="11">
        <v>44641.631296296298</v>
      </c>
      <c r="G2102" t="s">
        <v>16</v>
      </c>
      <c r="H2102" t="s">
        <v>23</v>
      </c>
      <c r="I2102" s="12">
        <v>44641.653586782406</v>
      </c>
      <c r="J2102" s="12">
        <v>44641.687803796296</v>
      </c>
      <c r="K2102" s="13">
        <f t="shared" si="223"/>
        <v>49.272500001825392</v>
      </c>
      <c r="L2102" s="3">
        <f t="shared" si="228"/>
        <v>6.9560185220325366E-3</v>
      </c>
      <c r="M2102" s="15">
        <f t="shared" si="224"/>
        <v>10.016666666666667</v>
      </c>
      <c r="N2102">
        <f t="shared" si="225"/>
        <v>9854.5000003650784</v>
      </c>
      <c r="O2102" s="10">
        <f t="shared" si="226"/>
        <v>44641.687803796296</v>
      </c>
      <c r="P2102" s="15">
        <f t="shared" si="227"/>
        <v>4</v>
      </c>
    </row>
    <row r="2103" spans="1:16">
      <c r="A2103" s="9" t="s">
        <v>4693</v>
      </c>
      <c r="B2103" s="9" t="s">
        <v>4694</v>
      </c>
      <c r="C2103" s="9" t="s">
        <v>345</v>
      </c>
      <c r="D2103" s="9" t="s">
        <v>346</v>
      </c>
      <c r="E2103" t="s">
        <v>162</v>
      </c>
      <c r="F2103" s="11">
        <v>44641.640208333331</v>
      </c>
      <c r="G2103" t="s">
        <v>16</v>
      </c>
      <c r="H2103" t="s">
        <v>23</v>
      </c>
      <c r="I2103" s="12">
        <v>44641.659498333334</v>
      </c>
      <c r="J2103" s="12">
        <v>44641.693072569447</v>
      </c>
      <c r="K2103" s="13">
        <f t="shared" si="223"/>
        <v>48.346900002798066</v>
      </c>
      <c r="L2103" s="3">
        <f t="shared" si="228"/>
        <v>8.9120370321325026E-3</v>
      </c>
      <c r="M2103" s="15">
        <f t="shared" si="224"/>
        <v>12.833333333333334</v>
      </c>
      <c r="N2103">
        <f t="shared" si="225"/>
        <v>9669.3800005596131</v>
      </c>
      <c r="O2103" s="10">
        <f t="shared" si="226"/>
        <v>44641.693072569447</v>
      </c>
      <c r="P2103" s="15">
        <f t="shared" si="227"/>
        <v>4</v>
      </c>
    </row>
    <row r="2104" spans="1:16">
      <c r="A2104" s="9" t="s">
        <v>4695</v>
      </c>
      <c r="B2104" s="9" t="s">
        <v>4696</v>
      </c>
      <c r="C2104" s="9" t="s">
        <v>29</v>
      </c>
      <c r="D2104" s="9" t="s">
        <v>30</v>
      </c>
      <c r="E2104" t="s">
        <v>31</v>
      </c>
      <c r="F2104" s="11">
        <v>44641.645543981482</v>
      </c>
      <c r="G2104" t="s">
        <v>16</v>
      </c>
      <c r="H2104" t="s">
        <v>23</v>
      </c>
      <c r="I2104" s="12">
        <v>44641.666114467589</v>
      </c>
      <c r="J2104" s="12">
        <v>44641.691814328704</v>
      </c>
      <c r="K2104" s="13">
        <f t="shared" si="223"/>
        <v>37.007800005376339</v>
      </c>
      <c r="L2104" s="3">
        <f t="shared" si="228"/>
        <v>5.3356481512309983E-3</v>
      </c>
      <c r="M2104" s="15">
        <f t="shared" si="224"/>
        <v>7.6833333333333336</v>
      </c>
      <c r="N2104">
        <f t="shared" si="225"/>
        <v>7401.5600010752678</v>
      </c>
      <c r="O2104" s="10">
        <f t="shared" si="226"/>
        <v>44641.691814328704</v>
      </c>
      <c r="P2104" s="15">
        <f t="shared" si="227"/>
        <v>4</v>
      </c>
    </row>
    <row r="2105" spans="1:16">
      <c r="A2105" s="9" t="s">
        <v>4697</v>
      </c>
      <c r="B2105" s="9" t="s">
        <v>4698</v>
      </c>
      <c r="C2105" s="9" t="s">
        <v>412</v>
      </c>
      <c r="D2105" s="9" t="s">
        <v>413</v>
      </c>
      <c r="E2105" t="s">
        <v>4699</v>
      </c>
      <c r="F2105" s="11">
        <v>44641.650682870371</v>
      </c>
      <c r="G2105" t="s">
        <v>16</v>
      </c>
      <c r="H2105" t="s">
        <v>23</v>
      </c>
      <c r="I2105" s="12">
        <v>44641.670696689813</v>
      </c>
      <c r="J2105" s="12">
        <v>44641.705011203703</v>
      </c>
      <c r="K2105" s="13">
        <f t="shared" si="223"/>
        <v>49.412900002207607</v>
      </c>
      <c r="L2105" s="3">
        <f t="shared" si="228"/>
        <v>5.1388888896326534E-3</v>
      </c>
      <c r="M2105" s="15">
        <f t="shared" si="224"/>
        <v>7.4</v>
      </c>
      <c r="N2105">
        <f t="shared" si="225"/>
        <v>9882.5800004415214</v>
      </c>
      <c r="O2105" s="10">
        <f t="shared" si="226"/>
        <v>44641.705011203703</v>
      </c>
      <c r="P2105" s="15">
        <f t="shared" si="227"/>
        <v>4</v>
      </c>
    </row>
    <row r="2106" spans="1:16">
      <c r="A2106" s="9" t="s">
        <v>4700</v>
      </c>
      <c r="B2106" s="9" t="s">
        <v>4701</v>
      </c>
      <c r="C2106" s="9" t="s">
        <v>409</v>
      </c>
      <c r="D2106" s="9" t="s">
        <v>82</v>
      </c>
      <c r="E2106" t="s">
        <v>110</v>
      </c>
      <c r="F2106" s="11">
        <v>44641.657638888886</v>
      </c>
      <c r="G2106" t="s">
        <v>16</v>
      </c>
      <c r="H2106" t="s">
        <v>23</v>
      </c>
      <c r="I2106" s="12">
        <v>44641.673796805553</v>
      </c>
      <c r="J2106" s="12">
        <v>44641.706379027775</v>
      </c>
      <c r="K2106" s="13">
        <f t="shared" si="223"/>
        <v>46.918399999849498</v>
      </c>
      <c r="L2106" s="3">
        <f t="shared" si="228"/>
        <v>6.956018514756579E-3</v>
      </c>
      <c r="M2106" s="15">
        <f t="shared" si="224"/>
        <v>10.016666666666667</v>
      </c>
      <c r="N2106">
        <f t="shared" si="225"/>
        <v>9383.6799999698997</v>
      </c>
      <c r="O2106" s="10">
        <f t="shared" si="226"/>
        <v>44641.706379027775</v>
      </c>
      <c r="P2106" s="15">
        <f t="shared" si="227"/>
        <v>4</v>
      </c>
    </row>
    <row r="2107" spans="1:16">
      <c r="A2107" s="9" t="s">
        <v>4702</v>
      </c>
      <c r="B2107" s="9" t="s">
        <v>4703</v>
      </c>
      <c r="C2107" s="9" t="s">
        <v>861</v>
      </c>
      <c r="D2107" s="9" t="s">
        <v>861</v>
      </c>
      <c r="E2107" t="s">
        <v>430</v>
      </c>
      <c r="F2107" s="11">
        <v>44641.658692129633</v>
      </c>
      <c r="G2107" t="s">
        <v>16</v>
      </c>
      <c r="H2107" t="s">
        <v>23</v>
      </c>
      <c r="I2107" s="12">
        <v>44641.67619046296</v>
      </c>
      <c r="J2107" s="12">
        <v>44641.710450185186</v>
      </c>
      <c r="K2107" s="13">
        <f t="shared" si="223"/>
        <v>49.3340000056196</v>
      </c>
      <c r="L2107" s="3">
        <f t="shared" si="228"/>
        <v>1.0532407468417659E-3</v>
      </c>
      <c r="M2107" s="15">
        <f t="shared" si="224"/>
        <v>1.5166666666666666</v>
      </c>
      <c r="N2107">
        <f t="shared" si="225"/>
        <v>9866.8000011239201</v>
      </c>
      <c r="O2107" s="10">
        <f t="shared" si="226"/>
        <v>44641.710450185186</v>
      </c>
      <c r="P2107" s="15">
        <f t="shared" si="227"/>
        <v>4</v>
      </c>
    </row>
    <row r="2108" spans="1:16">
      <c r="A2108" s="9" t="s">
        <v>4704</v>
      </c>
      <c r="B2108" s="9" t="s">
        <v>4705</v>
      </c>
      <c r="C2108" s="9" t="s">
        <v>20</v>
      </c>
      <c r="D2108" s="9" t="s">
        <v>21</v>
      </c>
      <c r="E2108" t="s">
        <v>22</v>
      </c>
      <c r="F2108" s="11">
        <v>44641.668113425927</v>
      </c>
      <c r="G2108" t="s">
        <v>16</v>
      </c>
      <c r="H2108" t="s">
        <v>23</v>
      </c>
      <c r="I2108" s="12">
        <v>44641.691580925923</v>
      </c>
      <c r="J2108" s="12">
        <v>44641.71990398148</v>
      </c>
      <c r="K2108" s="13">
        <f t="shared" si="223"/>
        <v>40.785200003301725</v>
      </c>
      <c r="L2108" s="3">
        <f t="shared" si="228"/>
        <v>9.4212962940218858E-3</v>
      </c>
      <c r="M2108" s="15">
        <f t="shared" si="224"/>
        <v>13.566666666666666</v>
      </c>
      <c r="N2108">
        <f t="shared" si="225"/>
        <v>8157.040000660345</v>
      </c>
      <c r="O2108" s="10">
        <f t="shared" si="226"/>
        <v>44641.71990398148</v>
      </c>
      <c r="P2108" s="15">
        <f t="shared" si="227"/>
        <v>4</v>
      </c>
    </row>
    <row r="2109" spans="1:16">
      <c r="A2109" s="9" t="s">
        <v>4706</v>
      </c>
      <c r="B2109" s="9" t="s">
        <v>4707</v>
      </c>
      <c r="C2109" s="9" t="s">
        <v>20</v>
      </c>
      <c r="D2109" s="9" t="s">
        <v>21</v>
      </c>
      <c r="E2109" t="s">
        <v>385</v>
      </c>
      <c r="F2109" s="11">
        <v>44641.689363425925</v>
      </c>
      <c r="G2109" t="s">
        <v>16</v>
      </c>
      <c r="H2109" t="s">
        <v>23</v>
      </c>
      <c r="I2109" s="12">
        <v>44641.710906828703</v>
      </c>
      <c r="J2109" s="12">
        <v>44641.743743495368</v>
      </c>
      <c r="K2109" s="13">
        <f t="shared" si="223"/>
        <v>47.284799998160452</v>
      </c>
      <c r="L2109" s="3">
        <f t="shared" si="228"/>
        <v>2.1249999997962732E-2</v>
      </c>
      <c r="M2109" s="15">
        <f t="shared" si="224"/>
        <v>30.6</v>
      </c>
      <c r="N2109">
        <f t="shared" si="225"/>
        <v>9456.9599996320903</v>
      </c>
      <c r="O2109" s="10">
        <f t="shared" si="226"/>
        <v>44641.743743495368</v>
      </c>
      <c r="P2109" s="15">
        <f t="shared" si="227"/>
        <v>4</v>
      </c>
    </row>
    <row r="2110" spans="1:16">
      <c r="A2110" s="9" t="s">
        <v>4708</v>
      </c>
      <c r="B2110" s="9" t="s">
        <v>4709</v>
      </c>
      <c r="C2110" s="9" t="s">
        <v>1163</v>
      </c>
      <c r="D2110" s="9" t="s">
        <v>1164</v>
      </c>
      <c r="E2110" t="s">
        <v>1165</v>
      </c>
      <c r="F2110" s="11">
        <v>44641.692997685182</v>
      </c>
      <c r="G2110" t="s">
        <v>16</v>
      </c>
      <c r="H2110" t="s">
        <v>23</v>
      </c>
      <c r="I2110" s="12">
        <v>44641.714565601855</v>
      </c>
      <c r="J2110" s="12">
        <v>44641.742619976852</v>
      </c>
      <c r="K2110" s="13">
        <f t="shared" si="223"/>
        <v>40.398299996741116</v>
      </c>
      <c r="L2110" s="3">
        <f t="shared" si="228"/>
        <v>3.6342592575238086E-3</v>
      </c>
      <c r="M2110" s="15">
        <f t="shared" si="224"/>
        <v>5.2333333333333334</v>
      </c>
      <c r="N2110">
        <f t="shared" si="225"/>
        <v>8079.6599993482232</v>
      </c>
      <c r="O2110" s="10">
        <f t="shared" si="226"/>
        <v>44641.742619976852</v>
      </c>
      <c r="P2110" s="15">
        <f t="shared" si="227"/>
        <v>4</v>
      </c>
    </row>
    <row r="2111" spans="1:16">
      <c r="A2111" s="9" t="s">
        <v>4710</v>
      </c>
      <c r="B2111" s="9" t="s">
        <v>4711</v>
      </c>
      <c r="C2111" s="9" t="s">
        <v>342</v>
      </c>
      <c r="D2111" s="9" t="s">
        <v>82</v>
      </c>
      <c r="E2111" t="s">
        <v>142</v>
      </c>
      <c r="F2111" s="11">
        <v>44641.702164351853</v>
      </c>
      <c r="G2111" t="s">
        <v>16</v>
      </c>
      <c r="H2111" t="s">
        <v>23</v>
      </c>
      <c r="I2111" s="12">
        <v>44641.723629976848</v>
      </c>
      <c r="J2111" s="12">
        <v>44641.758218657407</v>
      </c>
      <c r="K2111" s="13">
        <f t="shared" si="223"/>
        <v>49.807700004894286</v>
      </c>
      <c r="L2111" s="3">
        <f t="shared" si="228"/>
        <v>9.1666666703531519E-3</v>
      </c>
      <c r="M2111" s="15">
        <f t="shared" si="224"/>
        <v>13.2</v>
      </c>
      <c r="N2111">
        <f t="shared" si="225"/>
        <v>9961.5400009788573</v>
      </c>
      <c r="O2111" s="10">
        <f t="shared" si="226"/>
        <v>44641.758218657407</v>
      </c>
      <c r="P2111" s="15">
        <f t="shared" si="227"/>
        <v>4</v>
      </c>
    </row>
    <row r="2112" spans="1:16">
      <c r="A2112" s="9" t="s">
        <v>4712</v>
      </c>
      <c r="B2112" s="9" t="s">
        <v>4713</v>
      </c>
      <c r="C2112" s="9" t="s">
        <v>986</v>
      </c>
      <c r="D2112" s="9" t="s">
        <v>442</v>
      </c>
      <c r="E2112" t="s">
        <v>96</v>
      </c>
      <c r="F2112" s="11">
        <v>44641.715312499997</v>
      </c>
      <c r="G2112" t="s">
        <v>16</v>
      </c>
      <c r="H2112" t="s">
        <v>23</v>
      </c>
      <c r="I2112" s="12">
        <v>44641.735495069443</v>
      </c>
      <c r="J2112" s="12">
        <v>44641.763749583333</v>
      </c>
      <c r="K2112" s="13">
        <f t="shared" si="223"/>
        <v>40.686500002630055</v>
      </c>
      <c r="L2112" s="3">
        <f t="shared" si="228"/>
        <v>1.3148148143955041E-2</v>
      </c>
      <c r="M2112" s="15">
        <f t="shared" si="224"/>
        <v>18.933333333333334</v>
      </c>
      <c r="N2112">
        <f t="shared" si="225"/>
        <v>8137.300000526011</v>
      </c>
      <c r="O2112" s="10">
        <f t="shared" si="226"/>
        <v>44641.763749583333</v>
      </c>
      <c r="P2112" s="15">
        <f t="shared" si="227"/>
        <v>4</v>
      </c>
    </row>
    <row r="2113" spans="1:16">
      <c r="A2113" s="9" t="s">
        <v>4714</v>
      </c>
      <c r="B2113" s="9" t="s">
        <v>4715</v>
      </c>
      <c r="C2113" s="9" t="s">
        <v>710</v>
      </c>
      <c r="D2113" s="9" t="s">
        <v>442</v>
      </c>
      <c r="E2113" t="s">
        <v>119</v>
      </c>
      <c r="F2113" s="11">
        <v>44641.715578703705</v>
      </c>
      <c r="G2113" t="s">
        <v>16</v>
      </c>
      <c r="H2113" t="s">
        <v>23</v>
      </c>
      <c r="I2113" s="12">
        <v>44641.735844953706</v>
      </c>
      <c r="J2113" s="12">
        <v>44641.763627175926</v>
      </c>
      <c r="K2113" s="13">
        <f t="shared" si="223"/>
        <v>40.006399996345863</v>
      </c>
      <c r="L2113" s="3">
        <f t="shared" si="228"/>
        <v>2.6620370772434399E-4</v>
      </c>
      <c r="M2113" s="15">
        <f t="shared" si="224"/>
        <v>0.38333333333333336</v>
      </c>
      <c r="N2113">
        <f t="shared" si="225"/>
        <v>8001.2799992691725</v>
      </c>
      <c r="O2113" s="10">
        <f t="shared" si="226"/>
        <v>44641.763627175926</v>
      </c>
      <c r="P2113" s="15">
        <f t="shared" si="227"/>
        <v>4</v>
      </c>
    </row>
    <row r="2114" spans="1:16">
      <c r="A2114" s="9" t="s">
        <v>4716</v>
      </c>
      <c r="B2114" s="9" t="s">
        <v>4717</v>
      </c>
      <c r="C2114" s="9" t="s">
        <v>108</v>
      </c>
      <c r="D2114" s="9" t="s">
        <v>109</v>
      </c>
      <c r="E2114" t="s">
        <v>124</v>
      </c>
      <c r="F2114" s="11">
        <v>44641.739583333336</v>
      </c>
      <c r="G2114" t="s">
        <v>16</v>
      </c>
      <c r="H2114" t="s">
        <v>23</v>
      </c>
      <c r="I2114" s="12">
        <v>44641.758876180553</v>
      </c>
      <c r="J2114" s="12">
        <v>44641.793097638889</v>
      </c>
      <c r="K2114" s="13">
        <f t="shared" si="223"/>
        <v>49.278900003992021</v>
      </c>
      <c r="L2114" s="3">
        <f t="shared" si="228"/>
        <v>2.400462963123573E-2</v>
      </c>
      <c r="M2114" s="15">
        <f t="shared" si="224"/>
        <v>34.56666666666667</v>
      </c>
      <c r="N2114">
        <f t="shared" si="225"/>
        <v>9855.7800007984042</v>
      </c>
      <c r="O2114" s="10">
        <f t="shared" si="226"/>
        <v>44641.793097638889</v>
      </c>
      <c r="P2114" s="15">
        <f t="shared" si="227"/>
        <v>4</v>
      </c>
    </row>
    <row r="2115" spans="1:16">
      <c r="A2115" s="9" t="s">
        <v>4718</v>
      </c>
      <c r="B2115" s="9" t="s">
        <v>4719</v>
      </c>
      <c r="C2115" s="9" t="s">
        <v>649</v>
      </c>
      <c r="D2115" s="9" t="s">
        <v>649</v>
      </c>
      <c r="E2115" t="s">
        <v>179</v>
      </c>
      <c r="F2115" s="11">
        <v>44641.75503472222</v>
      </c>
      <c r="G2115" t="s">
        <v>16</v>
      </c>
      <c r="H2115" t="s">
        <v>23</v>
      </c>
      <c r="I2115" s="12">
        <v>44641.775683333333</v>
      </c>
      <c r="J2115" s="12">
        <v>44641.808042430559</v>
      </c>
      <c r="K2115" s="13">
        <f t="shared" ref="K2115:K2178" si="229">(J2115-I2115)*24*60</f>
        <v>46.597100005019456</v>
      </c>
      <c r="L2115" s="3">
        <f t="shared" si="228"/>
        <v>1.5451388884685002E-2</v>
      </c>
      <c r="M2115" s="15">
        <f t="shared" ref="M2115:M2178" si="230">HOUR(L2115)*60+MINUTE(L2115)+SECOND(L2115)/60</f>
        <v>22.25</v>
      </c>
      <c r="N2115">
        <f t="shared" ref="N2115:N2178" si="231">K2115*200</f>
        <v>9319.4200010038912</v>
      </c>
      <c r="O2115" s="10">
        <f t="shared" ref="O2115:O2178" si="232">J2115</f>
        <v>44641.808042430559</v>
      </c>
      <c r="P2115" s="15">
        <f t="shared" ref="P2115:P2178" si="233">_xlfn.ISOWEEKNUM(O2115)-_xlfn.ISOWEEKNUM(DATE(YEAR(O2115),MONTH(O2115),1))+1</f>
        <v>4</v>
      </c>
    </row>
    <row r="2116" spans="1:16">
      <c r="A2116" s="9" t="s">
        <v>4720</v>
      </c>
      <c r="B2116" s="9" t="s">
        <v>4721</v>
      </c>
      <c r="C2116" s="9" t="s">
        <v>108</v>
      </c>
      <c r="D2116" s="9" t="s">
        <v>109</v>
      </c>
      <c r="E2116" t="s">
        <v>114</v>
      </c>
      <c r="F2116" s="11">
        <v>44641.758217592593</v>
      </c>
      <c r="G2116" t="s">
        <v>16</v>
      </c>
      <c r="H2116" t="s">
        <v>23</v>
      </c>
      <c r="I2116" s="12">
        <v>44641.778923425925</v>
      </c>
      <c r="J2116" s="12">
        <v>44641.813101203705</v>
      </c>
      <c r="K2116" s="13">
        <f t="shared" si="229"/>
        <v>49.216000002343208</v>
      </c>
      <c r="L2116" s="3">
        <f t="shared" ref="L2116:L2179" si="234">F2116-F2115</f>
        <v>3.1828703722567298E-3</v>
      </c>
      <c r="M2116" s="15">
        <f t="shared" si="230"/>
        <v>4.583333333333333</v>
      </c>
      <c r="N2116">
        <f t="shared" si="231"/>
        <v>9843.2000004686415</v>
      </c>
      <c r="O2116" s="10">
        <f t="shared" si="232"/>
        <v>44641.813101203705</v>
      </c>
      <c r="P2116" s="15">
        <f t="shared" si="233"/>
        <v>4</v>
      </c>
    </row>
    <row r="2117" spans="1:16">
      <c r="A2117" s="9" t="s">
        <v>4722</v>
      </c>
      <c r="B2117" s="9" t="s">
        <v>4723</v>
      </c>
      <c r="C2117" s="9" t="s">
        <v>273</v>
      </c>
      <c r="D2117" s="9" t="s">
        <v>274</v>
      </c>
      <c r="E2117" t="s">
        <v>83</v>
      </c>
      <c r="F2117" s="11">
        <v>44641.776145833333</v>
      </c>
      <c r="G2117" t="s">
        <v>16</v>
      </c>
      <c r="H2117" t="s">
        <v>23</v>
      </c>
      <c r="I2117" s="12">
        <v>44641.796037291664</v>
      </c>
      <c r="J2117" s="12">
        <v>44641.825905763886</v>
      </c>
      <c r="K2117" s="13">
        <f t="shared" si="229"/>
        <v>43.010599999688566</v>
      </c>
      <c r="L2117" s="3">
        <f t="shared" si="234"/>
        <v>1.7928240740729962E-2</v>
      </c>
      <c r="M2117" s="15">
        <f t="shared" si="230"/>
        <v>25.816666666666666</v>
      </c>
      <c r="N2117">
        <f t="shared" si="231"/>
        <v>8602.1199999377131</v>
      </c>
      <c r="O2117" s="10">
        <f t="shared" si="232"/>
        <v>44641.825905763886</v>
      </c>
      <c r="P2117" s="15">
        <f t="shared" si="233"/>
        <v>4</v>
      </c>
    </row>
    <row r="2118" spans="1:16">
      <c r="A2118" s="9" t="s">
        <v>4724</v>
      </c>
      <c r="B2118" s="9" t="s">
        <v>4725</v>
      </c>
      <c r="C2118" s="9" t="s">
        <v>20</v>
      </c>
      <c r="D2118" s="9" t="s">
        <v>21</v>
      </c>
      <c r="E2118" t="s">
        <v>59</v>
      </c>
      <c r="F2118" s="11">
        <v>44642.002939814818</v>
      </c>
      <c r="G2118" t="s">
        <v>16</v>
      </c>
      <c r="H2118" t="s">
        <v>23</v>
      </c>
      <c r="I2118" s="12">
        <v>44642.022749467593</v>
      </c>
      <c r="J2118" s="12">
        <v>44642.05740662037</v>
      </c>
      <c r="K2118" s="13">
        <f t="shared" si="229"/>
        <v>49.906299998983741</v>
      </c>
      <c r="L2118" s="3">
        <f t="shared" si="234"/>
        <v>0.22679398148466134</v>
      </c>
      <c r="M2118" s="15">
        <f t="shared" si="230"/>
        <v>326.58333333333331</v>
      </c>
      <c r="N2118">
        <f t="shared" si="231"/>
        <v>9981.2599997967482</v>
      </c>
      <c r="O2118" s="10">
        <f t="shared" si="232"/>
        <v>44642.05740662037</v>
      </c>
      <c r="P2118" s="15">
        <f t="shared" si="233"/>
        <v>4</v>
      </c>
    </row>
    <row r="2119" spans="1:16">
      <c r="A2119" s="9" t="s">
        <v>4726</v>
      </c>
      <c r="B2119" s="9" t="s">
        <v>4727</v>
      </c>
      <c r="C2119" s="9" t="s">
        <v>13</v>
      </c>
      <c r="D2119" s="9" t="s">
        <v>14</v>
      </c>
      <c r="E2119" t="s">
        <v>15</v>
      </c>
      <c r="F2119" s="11">
        <v>44642.003506944442</v>
      </c>
      <c r="G2119" t="s">
        <v>16</v>
      </c>
      <c r="H2119" t="s">
        <v>17</v>
      </c>
      <c r="I2119" s="12">
        <v>44642.02455263889</v>
      </c>
      <c r="J2119" s="12">
        <v>44642.048710208335</v>
      </c>
      <c r="K2119" s="13">
        <f t="shared" si="229"/>
        <v>34.786900001345202</v>
      </c>
      <c r="L2119" s="3">
        <f t="shared" si="234"/>
        <v>5.6712962395977229E-4</v>
      </c>
      <c r="M2119" s="15">
        <f t="shared" si="230"/>
        <v>0.81666666666666665</v>
      </c>
      <c r="N2119">
        <f t="shared" si="231"/>
        <v>6957.3800002690405</v>
      </c>
      <c r="O2119" s="10">
        <f t="shared" si="232"/>
        <v>44642.048710208335</v>
      </c>
      <c r="P2119" s="15">
        <f t="shared" si="233"/>
        <v>4</v>
      </c>
    </row>
    <row r="2120" spans="1:16">
      <c r="A2120" s="9" t="s">
        <v>4728</v>
      </c>
      <c r="B2120" s="9" t="s">
        <v>4729</v>
      </c>
      <c r="C2120" s="9" t="s">
        <v>20</v>
      </c>
      <c r="D2120" s="9" t="s">
        <v>21</v>
      </c>
      <c r="E2120" t="s">
        <v>86</v>
      </c>
      <c r="F2120" s="11">
        <v>44642.004606481481</v>
      </c>
      <c r="G2120" t="s">
        <v>16</v>
      </c>
      <c r="H2120" t="s">
        <v>23</v>
      </c>
      <c r="I2120" s="12">
        <v>44642.024014606483</v>
      </c>
      <c r="J2120" s="12">
        <v>44642.058664467593</v>
      </c>
      <c r="K2120" s="13">
        <f t="shared" si="229"/>
        <v>49.895799999358132</v>
      </c>
      <c r="L2120" s="3">
        <f t="shared" si="234"/>
        <v>1.0995370394084603E-3</v>
      </c>
      <c r="M2120" s="15">
        <f t="shared" si="230"/>
        <v>1.5833333333333335</v>
      </c>
      <c r="N2120">
        <f t="shared" si="231"/>
        <v>9979.1599998716265</v>
      </c>
      <c r="O2120" s="10">
        <f t="shared" si="232"/>
        <v>44642.058664467593</v>
      </c>
      <c r="P2120" s="15">
        <f t="shared" si="233"/>
        <v>4</v>
      </c>
    </row>
    <row r="2121" spans="1:16">
      <c r="A2121" s="9" t="s">
        <v>4730</v>
      </c>
      <c r="B2121" s="9" t="s">
        <v>4731</v>
      </c>
      <c r="C2121" s="9" t="s">
        <v>20</v>
      </c>
      <c r="D2121" s="9" t="s">
        <v>21</v>
      </c>
      <c r="E2121" t="s">
        <v>1799</v>
      </c>
      <c r="F2121" s="11">
        <v>44642.005532407406</v>
      </c>
      <c r="G2121" t="s">
        <v>16</v>
      </c>
      <c r="H2121" t="s">
        <v>23</v>
      </c>
      <c r="I2121" s="12">
        <v>44642.027197962962</v>
      </c>
      <c r="J2121" s="12">
        <v>44642.061435462965</v>
      </c>
      <c r="K2121" s="13">
        <f t="shared" si="229"/>
        <v>49.302000005263835</v>
      </c>
      <c r="L2121" s="3">
        <f t="shared" si="234"/>
        <v>9.2592592409346253E-4</v>
      </c>
      <c r="M2121" s="15">
        <f t="shared" si="230"/>
        <v>1.3333333333333333</v>
      </c>
      <c r="N2121">
        <f t="shared" si="231"/>
        <v>9860.400001052767</v>
      </c>
      <c r="O2121" s="10">
        <f t="shared" si="232"/>
        <v>44642.061435462965</v>
      </c>
      <c r="P2121" s="15">
        <f t="shared" si="233"/>
        <v>4</v>
      </c>
    </row>
    <row r="2122" spans="1:16">
      <c r="A2122" s="9" t="s">
        <v>4732</v>
      </c>
      <c r="B2122" s="9" t="s">
        <v>4733</v>
      </c>
      <c r="C2122" s="9" t="s">
        <v>13</v>
      </c>
      <c r="D2122" s="9" t="s">
        <v>14</v>
      </c>
      <c r="E2122" t="s">
        <v>458</v>
      </c>
      <c r="F2122" s="11">
        <v>44642.006469907406</v>
      </c>
      <c r="G2122" t="s">
        <v>16</v>
      </c>
      <c r="H2122" t="s">
        <v>23</v>
      </c>
      <c r="I2122" s="12">
        <v>44642.027882685186</v>
      </c>
      <c r="J2122" s="12">
        <v>44642.062584490741</v>
      </c>
      <c r="K2122" s="13">
        <f t="shared" si="229"/>
        <v>49.97059999848716</v>
      </c>
      <c r="L2122" s="3">
        <f t="shared" si="234"/>
        <v>9.3750000087311491E-4</v>
      </c>
      <c r="M2122" s="15">
        <f t="shared" si="230"/>
        <v>1.35</v>
      </c>
      <c r="N2122">
        <f t="shared" si="231"/>
        <v>9994.1199996974319</v>
      </c>
      <c r="O2122" s="10">
        <f t="shared" si="232"/>
        <v>44642.062584490741</v>
      </c>
      <c r="P2122" s="15">
        <f t="shared" si="233"/>
        <v>4</v>
      </c>
    </row>
    <row r="2123" spans="1:16">
      <c r="A2123" s="9" t="s">
        <v>4734</v>
      </c>
      <c r="B2123" s="9" t="s">
        <v>4735</v>
      </c>
      <c r="C2123" s="9" t="s">
        <v>20</v>
      </c>
      <c r="D2123" s="9" t="s">
        <v>21</v>
      </c>
      <c r="E2123" t="s">
        <v>65</v>
      </c>
      <c r="F2123" s="11">
        <v>44642.008310185185</v>
      </c>
      <c r="G2123" t="s">
        <v>16</v>
      </c>
      <c r="H2123" t="s">
        <v>23</v>
      </c>
      <c r="I2123" s="12">
        <v>44642.02843726852</v>
      </c>
      <c r="J2123" s="12">
        <v>44642.06315490741</v>
      </c>
      <c r="K2123" s="13">
        <f t="shared" si="229"/>
        <v>49.993400000967085</v>
      </c>
      <c r="L2123" s="3">
        <f t="shared" si="234"/>
        <v>1.8402777786832303E-3</v>
      </c>
      <c r="M2123" s="15">
        <f t="shared" si="230"/>
        <v>2.65</v>
      </c>
      <c r="N2123">
        <f t="shared" si="231"/>
        <v>9998.6800001934171</v>
      </c>
      <c r="O2123" s="10">
        <f t="shared" si="232"/>
        <v>44642.06315490741</v>
      </c>
      <c r="P2123" s="15">
        <f t="shared" si="233"/>
        <v>4</v>
      </c>
    </row>
    <row r="2124" spans="1:16">
      <c r="A2124" s="9" t="s">
        <v>4736</v>
      </c>
      <c r="B2124" s="9" t="s">
        <v>4737</v>
      </c>
      <c r="C2124" s="9" t="s">
        <v>748</v>
      </c>
      <c r="D2124" s="9" t="s">
        <v>748</v>
      </c>
      <c r="E2124" t="s">
        <v>682</v>
      </c>
      <c r="F2124" s="11">
        <v>44642.037766203706</v>
      </c>
      <c r="G2124" t="s">
        <v>16</v>
      </c>
      <c r="H2124" t="s">
        <v>23</v>
      </c>
      <c r="I2124" s="12">
        <v>44642.058092523148</v>
      </c>
      <c r="J2124" s="12">
        <v>44642.087228495373</v>
      </c>
      <c r="K2124" s="13">
        <f t="shared" si="229"/>
        <v>41.955800004070625</v>
      </c>
      <c r="L2124" s="3">
        <f t="shared" si="234"/>
        <v>2.9456018521159422E-2</v>
      </c>
      <c r="M2124" s="15">
        <f t="shared" si="230"/>
        <v>42.416666666666664</v>
      </c>
      <c r="N2124">
        <f t="shared" si="231"/>
        <v>8391.1600008141249</v>
      </c>
      <c r="O2124" s="10">
        <f t="shared" si="232"/>
        <v>44642.087228495373</v>
      </c>
      <c r="P2124" s="15">
        <f t="shared" si="233"/>
        <v>4</v>
      </c>
    </row>
    <row r="2125" spans="1:16">
      <c r="A2125" s="9" t="s">
        <v>4738</v>
      </c>
      <c r="B2125" s="9" t="s">
        <v>4739</v>
      </c>
      <c r="C2125" s="9" t="s">
        <v>13</v>
      </c>
      <c r="D2125" s="9" t="s">
        <v>14</v>
      </c>
      <c r="E2125" t="s">
        <v>1388</v>
      </c>
      <c r="F2125" s="11">
        <v>44642.039652777778</v>
      </c>
      <c r="G2125" t="s">
        <v>16</v>
      </c>
      <c r="H2125" t="s">
        <v>17</v>
      </c>
      <c r="I2125" s="12">
        <v>44642.061388125003</v>
      </c>
      <c r="J2125" s="12">
        <v>44642.095093402779</v>
      </c>
      <c r="K2125" s="13">
        <f t="shared" si="229"/>
        <v>48.535599997267127</v>
      </c>
      <c r="L2125" s="3">
        <f t="shared" si="234"/>
        <v>1.8865740712499246E-3</v>
      </c>
      <c r="M2125" s="15">
        <f t="shared" si="230"/>
        <v>2.7166666666666668</v>
      </c>
      <c r="N2125">
        <f t="shared" si="231"/>
        <v>9707.1199994534254</v>
      </c>
      <c r="O2125" s="10">
        <f t="shared" si="232"/>
        <v>44642.095093402779</v>
      </c>
      <c r="P2125" s="15">
        <f t="shared" si="233"/>
        <v>4</v>
      </c>
    </row>
    <row r="2126" spans="1:16">
      <c r="A2126" s="9" t="s">
        <v>4740</v>
      </c>
      <c r="B2126" s="9" t="s">
        <v>4741</v>
      </c>
      <c r="C2126" s="9" t="s">
        <v>20</v>
      </c>
      <c r="D2126" s="9" t="s">
        <v>21</v>
      </c>
      <c r="E2126" t="s">
        <v>62</v>
      </c>
      <c r="F2126" s="11">
        <v>44642.080347222225</v>
      </c>
      <c r="G2126" t="s">
        <v>16</v>
      </c>
      <c r="H2126" t="s">
        <v>23</v>
      </c>
      <c r="I2126" s="12">
        <v>44642.101394375</v>
      </c>
      <c r="J2126" s="12">
        <v>44642.135990555558</v>
      </c>
      <c r="K2126" s="13">
        <f t="shared" si="229"/>
        <v>49.818500003311783</v>
      </c>
      <c r="L2126" s="3">
        <f t="shared" si="234"/>
        <v>4.0694444447581191E-2</v>
      </c>
      <c r="M2126" s="15">
        <f t="shared" si="230"/>
        <v>58.6</v>
      </c>
      <c r="N2126">
        <f t="shared" si="231"/>
        <v>9963.7000006623566</v>
      </c>
      <c r="O2126" s="10">
        <f t="shared" si="232"/>
        <v>44642.135990555558</v>
      </c>
      <c r="P2126" s="15">
        <f t="shared" si="233"/>
        <v>4</v>
      </c>
    </row>
    <row r="2127" spans="1:16">
      <c r="A2127" s="9" t="s">
        <v>4742</v>
      </c>
      <c r="B2127" s="9" t="s">
        <v>4743</v>
      </c>
      <c r="C2127" s="9" t="s">
        <v>54</v>
      </c>
      <c r="D2127" s="9" t="s">
        <v>55</v>
      </c>
      <c r="E2127" t="s">
        <v>1895</v>
      </c>
      <c r="F2127" s="11">
        <v>44642.085706018515</v>
      </c>
      <c r="G2127" t="s">
        <v>16</v>
      </c>
      <c r="H2127" t="s">
        <v>23</v>
      </c>
      <c r="I2127" s="12">
        <v>44642.102033726849</v>
      </c>
      <c r="J2127" s="12">
        <v>44642.136065462961</v>
      </c>
      <c r="K2127" s="13">
        <f t="shared" si="229"/>
        <v>49.005700000561774</v>
      </c>
      <c r="L2127" s="3">
        <f t="shared" si="234"/>
        <v>5.3587962902383879E-3</v>
      </c>
      <c r="M2127" s="15">
        <f t="shared" si="230"/>
        <v>7.7166666666666668</v>
      </c>
      <c r="N2127">
        <f t="shared" si="231"/>
        <v>9801.1400001123548</v>
      </c>
      <c r="O2127" s="10">
        <f t="shared" si="232"/>
        <v>44642.136065462961</v>
      </c>
      <c r="P2127" s="15">
        <f t="shared" si="233"/>
        <v>4</v>
      </c>
    </row>
    <row r="2128" spans="1:16">
      <c r="A2128" s="9" t="s">
        <v>4744</v>
      </c>
      <c r="B2128" s="9" t="s">
        <v>4745</v>
      </c>
      <c r="C2128" s="9" t="s">
        <v>49</v>
      </c>
      <c r="D2128" s="9" t="s">
        <v>50</v>
      </c>
      <c r="E2128" t="s">
        <v>75</v>
      </c>
      <c r="F2128" s="11">
        <v>44642.107488425929</v>
      </c>
      <c r="G2128" t="s">
        <v>16</v>
      </c>
      <c r="H2128" t="s">
        <v>23</v>
      </c>
      <c r="I2128" s="12">
        <v>44642.125040995372</v>
      </c>
      <c r="J2128" s="12">
        <v>44642.159610995368</v>
      </c>
      <c r="K2128" s="13">
        <f t="shared" si="229"/>
        <v>49.780799994478002</v>
      </c>
      <c r="L2128" s="3">
        <f t="shared" si="234"/>
        <v>2.178240741341142E-2</v>
      </c>
      <c r="M2128" s="15">
        <f t="shared" si="230"/>
        <v>31.366666666666667</v>
      </c>
      <c r="N2128">
        <f t="shared" si="231"/>
        <v>9956.1599988956004</v>
      </c>
      <c r="O2128" s="10">
        <f t="shared" si="232"/>
        <v>44642.159610995368</v>
      </c>
      <c r="P2128" s="15">
        <f t="shared" si="233"/>
        <v>4</v>
      </c>
    </row>
    <row r="2129" spans="1:16">
      <c r="A2129" s="9" t="s">
        <v>4746</v>
      </c>
      <c r="B2129" s="9" t="s">
        <v>4747</v>
      </c>
      <c r="C2129" s="9" t="s">
        <v>13</v>
      </c>
      <c r="D2129" s="9" t="s">
        <v>14</v>
      </c>
      <c r="E2129" t="s">
        <v>417</v>
      </c>
      <c r="F2129" s="11">
        <v>44642.119050925925</v>
      </c>
      <c r="G2129" t="s">
        <v>16</v>
      </c>
      <c r="H2129" t="s">
        <v>23</v>
      </c>
      <c r="I2129" s="12">
        <v>44642.13745613426</v>
      </c>
      <c r="J2129" s="12">
        <v>44642.171524814818</v>
      </c>
      <c r="K2129" s="13">
        <f t="shared" si="229"/>
        <v>49.058900002855808</v>
      </c>
      <c r="L2129" s="3">
        <f t="shared" si="234"/>
        <v>1.1562499996216502E-2</v>
      </c>
      <c r="M2129" s="15">
        <f t="shared" si="230"/>
        <v>16.649999999999999</v>
      </c>
      <c r="N2129">
        <f t="shared" si="231"/>
        <v>9811.7800005711615</v>
      </c>
      <c r="O2129" s="10">
        <f t="shared" si="232"/>
        <v>44642.171524814818</v>
      </c>
      <c r="P2129" s="15">
        <f t="shared" si="233"/>
        <v>4</v>
      </c>
    </row>
    <row r="2130" spans="1:16">
      <c r="A2130" s="9" t="s">
        <v>4748</v>
      </c>
      <c r="B2130" s="9" t="s">
        <v>4749</v>
      </c>
      <c r="C2130" s="9" t="s">
        <v>1405</v>
      </c>
      <c r="D2130" s="9" t="s">
        <v>1405</v>
      </c>
      <c r="E2130" t="s">
        <v>51</v>
      </c>
      <c r="F2130" s="11">
        <v>44642.123611111114</v>
      </c>
      <c r="G2130" t="s">
        <v>16</v>
      </c>
      <c r="H2130" t="s">
        <v>23</v>
      </c>
      <c r="I2130" s="12">
        <v>44642.145921736112</v>
      </c>
      <c r="J2130" s="12">
        <v>44642.173129444447</v>
      </c>
      <c r="K2130" s="13">
        <f t="shared" si="229"/>
        <v>39.179100003093481</v>
      </c>
      <c r="L2130" s="3">
        <f t="shared" si="234"/>
        <v>4.5601851888932288E-3</v>
      </c>
      <c r="M2130" s="15">
        <f t="shared" si="230"/>
        <v>6.5666666666666664</v>
      </c>
      <c r="N2130">
        <f t="shared" si="231"/>
        <v>7835.8200006186962</v>
      </c>
      <c r="O2130" s="10">
        <f t="shared" si="232"/>
        <v>44642.173129444447</v>
      </c>
      <c r="P2130" s="15">
        <f t="shared" si="233"/>
        <v>4</v>
      </c>
    </row>
    <row r="2131" spans="1:16">
      <c r="A2131" s="9" t="s">
        <v>4750</v>
      </c>
      <c r="B2131" s="9" t="s">
        <v>4751</v>
      </c>
      <c r="C2131" s="9" t="s">
        <v>127</v>
      </c>
      <c r="D2131" s="9" t="s">
        <v>128</v>
      </c>
      <c r="E2131" t="s">
        <v>148</v>
      </c>
      <c r="F2131" s="11">
        <v>44642.130289351851</v>
      </c>
      <c r="G2131" t="s">
        <v>16</v>
      </c>
      <c r="H2131" t="s">
        <v>17</v>
      </c>
      <c r="I2131" s="12">
        <v>44642.15148226852</v>
      </c>
      <c r="J2131" s="12">
        <v>44642.180176574075</v>
      </c>
      <c r="K2131" s="13">
        <f t="shared" si="229"/>
        <v>41.319799998309463</v>
      </c>
      <c r="L2131" s="3">
        <f t="shared" si="234"/>
        <v>6.6782407375285402E-3</v>
      </c>
      <c r="M2131" s="15">
        <f t="shared" si="230"/>
        <v>9.6166666666666671</v>
      </c>
      <c r="N2131">
        <f t="shared" si="231"/>
        <v>8263.9599996618927</v>
      </c>
      <c r="O2131" s="10">
        <f t="shared" si="232"/>
        <v>44642.180176574075</v>
      </c>
      <c r="P2131" s="15">
        <f t="shared" si="233"/>
        <v>4</v>
      </c>
    </row>
    <row r="2132" spans="1:16">
      <c r="A2132" s="9" t="s">
        <v>4752</v>
      </c>
      <c r="B2132" s="9" t="s">
        <v>4753</v>
      </c>
      <c r="C2132" s="9" t="s">
        <v>267</v>
      </c>
      <c r="D2132" s="9" t="s">
        <v>267</v>
      </c>
      <c r="E2132" t="s">
        <v>268</v>
      </c>
      <c r="F2132" s="11">
        <v>44642.143680555557</v>
      </c>
      <c r="G2132" t="s">
        <v>16</v>
      </c>
      <c r="H2132" t="s">
        <v>23</v>
      </c>
      <c r="I2132" s="12">
        <v>44642.161762291667</v>
      </c>
      <c r="J2132" s="12">
        <v>44642.18506152778</v>
      </c>
      <c r="K2132" s="13">
        <f t="shared" si="229"/>
        <v>33.550900002010167</v>
      </c>
      <c r="L2132" s="3">
        <f t="shared" si="234"/>
        <v>1.3391203705396038E-2</v>
      </c>
      <c r="M2132" s="15">
        <f t="shared" si="230"/>
        <v>19.283333333333335</v>
      </c>
      <c r="N2132">
        <f t="shared" si="231"/>
        <v>6710.1800004020333</v>
      </c>
      <c r="O2132" s="10">
        <f t="shared" si="232"/>
        <v>44642.18506152778</v>
      </c>
      <c r="P2132" s="15">
        <f t="shared" si="233"/>
        <v>4</v>
      </c>
    </row>
    <row r="2133" spans="1:16">
      <c r="A2133" s="9" t="s">
        <v>4754</v>
      </c>
      <c r="B2133" s="9" t="s">
        <v>4755</v>
      </c>
      <c r="C2133" s="9" t="s">
        <v>127</v>
      </c>
      <c r="D2133" s="9" t="s">
        <v>128</v>
      </c>
      <c r="E2133" t="s">
        <v>1788</v>
      </c>
      <c r="F2133" s="11">
        <v>44642.147199074076</v>
      </c>
      <c r="G2133" t="s">
        <v>16</v>
      </c>
      <c r="H2133" t="s">
        <v>17</v>
      </c>
      <c r="I2133" s="12">
        <v>44642.165946990739</v>
      </c>
      <c r="J2133" s="12">
        <v>44642.200624699071</v>
      </c>
      <c r="K2133" s="13">
        <f t="shared" si="229"/>
        <v>49.93589999852702</v>
      </c>
      <c r="L2133" s="3">
        <f t="shared" si="234"/>
        <v>3.5185185188311152E-3</v>
      </c>
      <c r="M2133" s="15">
        <f t="shared" si="230"/>
        <v>5.0666666666666664</v>
      </c>
      <c r="N2133">
        <f t="shared" si="231"/>
        <v>9987.179999705404</v>
      </c>
      <c r="O2133" s="10">
        <f t="shared" si="232"/>
        <v>44642.200624699071</v>
      </c>
      <c r="P2133" s="15">
        <f t="shared" si="233"/>
        <v>4</v>
      </c>
    </row>
    <row r="2134" spans="1:16">
      <c r="A2134" s="9" t="s">
        <v>4756</v>
      </c>
      <c r="B2134" s="9" t="s">
        <v>4757</v>
      </c>
      <c r="C2134" s="9" t="s">
        <v>13</v>
      </c>
      <c r="D2134" s="9" t="s">
        <v>14</v>
      </c>
      <c r="E2134" t="s">
        <v>2099</v>
      </c>
      <c r="F2134" s="11">
        <v>44642.158391203702</v>
      </c>
      <c r="G2134" t="s">
        <v>16</v>
      </c>
      <c r="H2134" t="s">
        <v>17</v>
      </c>
      <c r="I2134" s="12">
        <v>44642.176936342592</v>
      </c>
      <c r="J2134" s="12">
        <v>44642.209254398149</v>
      </c>
      <c r="K2134" s="13">
        <f t="shared" si="229"/>
        <v>46.538000002037734</v>
      </c>
      <c r="L2134" s="3">
        <f t="shared" si="234"/>
        <v>1.1192129626579117E-2</v>
      </c>
      <c r="M2134" s="15">
        <f t="shared" si="230"/>
        <v>16.116666666666667</v>
      </c>
      <c r="N2134">
        <f t="shared" si="231"/>
        <v>9307.6000004075468</v>
      </c>
      <c r="O2134" s="10">
        <f t="shared" si="232"/>
        <v>44642.209254398149</v>
      </c>
      <c r="P2134" s="15">
        <f t="shared" si="233"/>
        <v>4</v>
      </c>
    </row>
    <row r="2135" spans="1:16">
      <c r="A2135" s="9" t="s">
        <v>4758</v>
      </c>
      <c r="B2135" s="9" t="s">
        <v>4759</v>
      </c>
      <c r="C2135" s="9" t="s">
        <v>306</v>
      </c>
      <c r="D2135" s="9" t="s">
        <v>306</v>
      </c>
      <c r="E2135" t="s">
        <v>110</v>
      </c>
      <c r="F2135" s="11">
        <v>44642.181851851848</v>
      </c>
      <c r="G2135" t="s">
        <v>16</v>
      </c>
      <c r="H2135" t="s">
        <v>23</v>
      </c>
      <c r="I2135" s="12">
        <v>44642.20513678241</v>
      </c>
      <c r="J2135" s="12">
        <v>44642.233342685184</v>
      </c>
      <c r="K2135" s="13">
        <f t="shared" si="229"/>
        <v>40.61649999464862</v>
      </c>
      <c r="L2135" s="3">
        <f t="shared" si="234"/>
        <v>2.3460648146283347E-2</v>
      </c>
      <c r="M2135" s="15">
        <f t="shared" si="230"/>
        <v>33.783333333333331</v>
      </c>
      <c r="N2135">
        <f t="shared" si="231"/>
        <v>8123.2999989297241</v>
      </c>
      <c r="O2135" s="10">
        <f t="shared" si="232"/>
        <v>44642.233342685184</v>
      </c>
      <c r="P2135" s="15">
        <f t="shared" si="233"/>
        <v>4</v>
      </c>
    </row>
    <row r="2136" spans="1:16">
      <c r="A2136" s="9" t="s">
        <v>4760</v>
      </c>
      <c r="B2136" s="9" t="s">
        <v>4761</v>
      </c>
      <c r="C2136" s="9" t="s">
        <v>189</v>
      </c>
      <c r="D2136" s="9" t="s">
        <v>190</v>
      </c>
      <c r="E2136" t="s">
        <v>219</v>
      </c>
      <c r="F2136" s="11">
        <v>44642.252581018518</v>
      </c>
      <c r="G2136" t="s">
        <v>16</v>
      </c>
      <c r="H2136" t="s">
        <v>23</v>
      </c>
      <c r="I2136" s="12">
        <v>44642.271874212965</v>
      </c>
      <c r="J2136" s="12">
        <v>44642.294813657405</v>
      </c>
      <c r="K2136" s="13">
        <f t="shared" si="229"/>
        <v>33.032799992943183</v>
      </c>
      <c r="L2136" s="3">
        <f t="shared" si="234"/>
        <v>7.0729166669480037E-2</v>
      </c>
      <c r="M2136" s="15">
        <f t="shared" si="230"/>
        <v>101.85</v>
      </c>
      <c r="N2136">
        <f t="shared" si="231"/>
        <v>6606.5599985886365</v>
      </c>
      <c r="O2136" s="10">
        <f t="shared" si="232"/>
        <v>44642.294813657405</v>
      </c>
      <c r="P2136" s="15">
        <f t="shared" si="233"/>
        <v>4</v>
      </c>
    </row>
    <row r="2137" spans="1:16">
      <c r="A2137" s="9" t="s">
        <v>4762</v>
      </c>
      <c r="B2137" s="9" t="s">
        <v>4763</v>
      </c>
      <c r="C2137" s="9" t="s">
        <v>273</v>
      </c>
      <c r="D2137" s="9" t="s">
        <v>274</v>
      </c>
      <c r="E2137" t="s">
        <v>110</v>
      </c>
      <c r="F2137" s="11">
        <v>44642.252951388888</v>
      </c>
      <c r="G2137" t="s">
        <v>16</v>
      </c>
      <c r="H2137" t="s">
        <v>23</v>
      </c>
      <c r="I2137" s="12">
        <v>44642.273379305552</v>
      </c>
      <c r="J2137" s="12">
        <v>44642.30800902778</v>
      </c>
      <c r="K2137" s="13">
        <f t="shared" si="229"/>
        <v>49.866800007876009</v>
      </c>
      <c r="L2137" s="3">
        <f t="shared" si="234"/>
        <v>3.7037036963738501E-4</v>
      </c>
      <c r="M2137" s="15">
        <f t="shared" si="230"/>
        <v>0.53333333333333333</v>
      </c>
      <c r="N2137">
        <f t="shared" si="231"/>
        <v>9973.3600015752017</v>
      </c>
      <c r="O2137" s="10">
        <f t="shared" si="232"/>
        <v>44642.30800902778</v>
      </c>
      <c r="P2137" s="15">
        <f t="shared" si="233"/>
        <v>4</v>
      </c>
    </row>
    <row r="2138" spans="1:16">
      <c r="A2138" s="9" t="s">
        <v>4764</v>
      </c>
      <c r="B2138" s="9" t="s">
        <v>4765</v>
      </c>
      <c r="C2138" s="9" t="s">
        <v>13</v>
      </c>
      <c r="D2138" s="9" t="s">
        <v>14</v>
      </c>
      <c r="E2138" t="s">
        <v>394</v>
      </c>
      <c r="F2138" s="11">
        <v>44642.253611111111</v>
      </c>
      <c r="G2138" t="s">
        <v>16</v>
      </c>
      <c r="H2138" t="s">
        <v>23</v>
      </c>
      <c r="I2138" s="12">
        <v>44642.272745416667</v>
      </c>
      <c r="J2138" s="12">
        <v>44642.299622777777</v>
      </c>
      <c r="K2138" s="13">
        <f t="shared" si="229"/>
        <v>38.703399997903034</v>
      </c>
      <c r="L2138" s="3">
        <f t="shared" si="234"/>
        <v>6.5972222364507616E-4</v>
      </c>
      <c r="M2138" s="15">
        <f t="shared" si="230"/>
        <v>0.95</v>
      </c>
      <c r="N2138">
        <f t="shared" si="231"/>
        <v>7740.6799995806068</v>
      </c>
      <c r="O2138" s="10">
        <f t="shared" si="232"/>
        <v>44642.299622777777</v>
      </c>
      <c r="P2138" s="15">
        <f t="shared" si="233"/>
        <v>4</v>
      </c>
    </row>
    <row r="2139" spans="1:16">
      <c r="A2139" s="9" t="s">
        <v>4766</v>
      </c>
      <c r="B2139" s="9" t="s">
        <v>4767</v>
      </c>
      <c r="C2139" s="9" t="s">
        <v>127</v>
      </c>
      <c r="D2139" s="9" t="s">
        <v>128</v>
      </c>
      <c r="E2139" t="s">
        <v>129</v>
      </c>
      <c r="F2139" s="11">
        <v>44642.254386574074</v>
      </c>
      <c r="G2139" t="s">
        <v>16</v>
      </c>
      <c r="H2139" t="s">
        <v>23</v>
      </c>
      <c r="I2139" s="12">
        <v>44642.27537476852</v>
      </c>
      <c r="J2139" s="12">
        <v>44642.308113032406</v>
      </c>
      <c r="K2139" s="13">
        <f t="shared" si="229"/>
        <v>47.143099996028468</v>
      </c>
      <c r="L2139" s="3">
        <f t="shared" si="234"/>
        <v>7.7546296233776957E-4</v>
      </c>
      <c r="M2139" s="15">
        <f t="shared" si="230"/>
        <v>1.1166666666666667</v>
      </c>
      <c r="N2139">
        <f t="shared" si="231"/>
        <v>9428.6199992056936</v>
      </c>
      <c r="O2139" s="10">
        <f t="shared" si="232"/>
        <v>44642.308113032406</v>
      </c>
      <c r="P2139" s="15">
        <f t="shared" si="233"/>
        <v>4</v>
      </c>
    </row>
    <row r="2140" spans="1:16">
      <c r="A2140" s="9" t="s">
        <v>4768</v>
      </c>
      <c r="B2140" s="9" t="s">
        <v>4769</v>
      </c>
      <c r="C2140" s="9" t="s">
        <v>254</v>
      </c>
      <c r="D2140" s="9" t="s">
        <v>254</v>
      </c>
      <c r="E2140" t="s">
        <v>142</v>
      </c>
      <c r="F2140" s="11">
        <v>44642.255567129629</v>
      </c>
      <c r="G2140" t="s">
        <v>16</v>
      </c>
      <c r="H2140" t="s">
        <v>23</v>
      </c>
      <c r="I2140" s="12">
        <v>44642.275229837964</v>
      </c>
      <c r="J2140" s="12">
        <v>44642.309950601855</v>
      </c>
      <c r="K2140" s="13">
        <f t="shared" si="229"/>
        <v>49.997900003800169</v>
      </c>
      <c r="L2140" s="3">
        <f t="shared" si="234"/>
        <v>1.1805555550381541E-3</v>
      </c>
      <c r="M2140" s="15">
        <f t="shared" si="230"/>
        <v>1.7</v>
      </c>
      <c r="N2140">
        <f t="shared" si="231"/>
        <v>9999.5800007600337</v>
      </c>
      <c r="O2140" s="10">
        <f t="shared" si="232"/>
        <v>44642.309950601855</v>
      </c>
      <c r="P2140" s="15">
        <f t="shared" si="233"/>
        <v>4</v>
      </c>
    </row>
    <row r="2141" spans="1:16">
      <c r="A2141" s="9" t="s">
        <v>4770</v>
      </c>
      <c r="B2141" s="9" t="s">
        <v>4771</v>
      </c>
      <c r="C2141" s="9" t="s">
        <v>13</v>
      </c>
      <c r="D2141" s="9" t="s">
        <v>14</v>
      </c>
      <c r="E2141" t="s">
        <v>71</v>
      </c>
      <c r="F2141" s="11">
        <v>44642.263912037037</v>
      </c>
      <c r="G2141" t="s">
        <v>16</v>
      </c>
      <c r="H2141" t="s">
        <v>17</v>
      </c>
      <c r="I2141" s="12">
        <v>44642.285055717592</v>
      </c>
      <c r="J2141" s="12">
        <v>44642.311433912037</v>
      </c>
      <c r="K2141" s="13">
        <f t="shared" si="229"/>
        <v>37.984600000781938</v>
      </c>
      <c r="L2141" s="3">
        <f t="shared" si="234"/>
        <v>8.3449074081727304E-3</v>
      </c>
      <c r="M2141" s="15">
        <f t="shared" si="230"/>
        <v>12.016666666666667</v>
      </c>
      <c r="N2141">
        <f t="shared" si="231"/>
        <v>7596.9200001563877</v>
      </c>
      <c r="O2141" s="10">
        <f t="shared" si="232"/>
        <v>44642.311433912037</v>
      </c>
      <c r="P2141" s="15">
        <f t="shared" si="233"/>
        <v>4</v>
      </c>
    </row>
    <row r="2142" spans="1:16">
      <c r="A2142" s="9" t="s">
        <v>4772</v>
      </c>
      <c r="B2142" s="9" t="s">
        <v>4773</v>
      </c>
      <c r="C2142" s="9" t="s">
        <v>522</v>
      </c>
      <c r="D2142" s="9" t="s">
        <v>522</v>
      </c>
      <c r="E2142" t="s">
        <v>157</v>
      </c>
      <c r="F2142" s="11">
        <v>44642.26494212963</v>
      </c>
      <c r="G2142" t="s">
        <v>16</v>
      </c>
      <c r="H2142" t="s">
        <v>23</v>
      </c>
      <c r="I2142" s="12">
        <v>44642.282425046295</v>
      </c>
      <c r="J2142" s="12">
        <v>44642.31628324074</v>
      </c>
      <c r="K2142" s="13">
        <f t="shared" si="229"/>
        <v>48.755800001090392</v>
      </c>
      <c r="L2142" s="3">
        <f t="shared" si="234"/>
        <v>1.0300925932824612E-3</v>
      </c>
      <c r="M2142" s="15">
        <f t="shared" si="230"/>
        <v>1.4833333333333334</v>
      </c>
      <c r="N2142">
        <f t="shared" si="231"/>
        <v>9751.1600002180785</v>
      </c>
      <c r="O2142" s="10">
        <f t="shared" si="232"/>
        <v>44642.31628324074</v>
      </c>
      <c r="P2142" s="15">
        <f t="shared" si="233"/>
        <v>4</v>
      </c>
    </row>
    <row r="2143" spans="1:16">
      <c r="A2143" s="9" t="s">
        <v>4774</v>
      </c>
      <c r="B2143" s="9" t="s">
        <v>4775</v>
      </c>
      <c r="C2143" s="9" t="s">
        <v>173</v>
      </c>
      <c r="D2143" s="9" t="s">
        <v>174</v>
      </c>
      <c r="E2143" t="s">
        <v>544</v>
      </c>
      <c r="F2143" s="11">
        <v>44642.267881944441</v>
      </c>
      <c r="G2143" t="s">
        <v>16</v>
      </c>
      <c r="H2143" t="s">
        <v>23</v>
      </c>
      <c r="I2143" s="12">
        <v>44642.288222013885</v>
      </c>
      <c r="J2143" s="12">
        <v>44642.322829791665</v>
      </c>
      <c r="K2143" s="13">
        <f t="shared" si="229"/>
        <v>49.835200002416968</v>
      </c>
      <c r="L2143" s="3">
        <f t="shared" si="234"/>
        <v>2.9398148108157329E-3</v>
      </c>
      <c r="M2143" s="15">
        <f t="shared" si="230"/>
        <v>4.2333333333333334</v>
      </c>
      <c r="N2143">
        <f t="shared" si="231"/>
        <v>9967.0400004833937</v>
      </c>
      <c r="O2143" s="10">
        <f t="shared" si="232"/>
        <v>44642.322829791665</v>
      </c>
      <c r="P2143" s="15">
        <f t="shared" si="233"/>
        <v>4</v>
      </c>
    </row>
    <row r="2144" spans="1:16">
      <c r="A2144" s="9" t="s">
        <v>4776</v>
      </c>
      <c r="B2144" s="9" t="s">
        <v>4777</v>
      </c>
      <c r="C2144" s="9" t="s">
        <v>202</v>
      </c>
      <c r="D2144" s="9" t="s">
        <v>202</v>
      </c>
      <c r="E2144" t="s">
        <v>133</v>
      </c>
      <c r="F2144" s="11">
        <v>44642.27008101852</v>
      </c>
      <c r="G2144" t="s">
        <v>16</v>
      </c>
      <c r="H2144" t="s">
        <v>23</v>
      </c>
      <c r="I2144" s="12">
        <v>44642.293545462962</v>
      </c>
      <c r="J2144" s="12">
        <v>44642.325694976855</v>
      </c>
      <c r="K2144" s="13">
        <f t="shared" si="229"/>
        <v>46.29530000500381</v>
      </c>
      <c r="L2144" s="3">
        <f t="shared" si="234"/>
        <v>2.1990740788169205E-3</v>
      </c>
      <c r="M2144" s="15">
        <f t="shared" si="230"/>
        <v>3.1666666666666665</v>
      </c>
      <c r="N2144">
        <f t="shared" si="231"/>
        <v>9259.060001000762</v>
      </c>
      <c r="O2144" s="10">
        <f t="shared" si="232"/>
        <v>44642.325694976855</v>
      </c>
      <c r="P2144" s="15">
        <f t="shared" si="233"/>
        <v>4</v>
      </c>
    </row>
    <row r="2145" spans="1:16">
      <c r="A2145" s="9" t="s">
        <v>4778</v>
      </c>
      <c r="B2145" s="9" t="s">
        <v>4779</v>
      </c>
      <c r="C2145" s="9" t="s">
        <v>20</v>
      </c>
      <c r="D2145" s="9" t="s">
        <v>21</v>
      </c>
      <c r="E2145" t="s">
        <v>78</v>
      </c>
      <c r="F2145" s="11">
        <v>44642.274467592593</v>
      </c>
      <c r="G2145" t="s">
        <v>16</v>
      </c>
      <c r="H2145" t="s">
        <v>23</v>
      </c>
      <c r="I2145" s="12">
        <v>44642.294424467589</v>
      </c>
      <c r="J2145" s="12">
        <v>44642.328857106484</v>
      </c>
      <c r="K2145" s="13">
        <f t="shared" si="229"/>
        <v>49.583000008715317</v>
      </c>
      <c r="L2145" s="3">
        <f t="shared" si="234"/>
        <v>4.386574073578231E-3</v>
      </c>
      <c r="M2145" s="15">
        <f t="shared" si="230"/>
        <v>6.3166666666666664</v>
      </c>
      <c r="N2145">
        <f t="shared" si="231"/>
        <v>9916.6000017430633</v>
      </c>
      <c r="O2145" s="10">
        <f t="shared" si="232"/>
        <v>44642.328857106484</v>
      </c>
      <c r="P2145" s="15">
        <f t="shared" si="233"/>
        <v>4</v>
      </c>
    </row>
    <row r="2146" spans="1:16">
      <c r="A2146" s="9" t="s">
        <v>4780</v>
      </c>
      <c r="B2146" s="9" t="s">
        <v>4781</v>
      </c>
      <c r="C2146" s="9" t="s">
        <v>155</v>
      </c>
      <c r="D2146" s="9" t="s">
        <v>156</v>
      </c>
      <c r="E2146" t="s">
        <v>191</v>
      </c>
      <c r="F2146" s="11">
        <v>44642.276076388887</v>
      </c>
      <c r="G2146" t="s">
        <v>16</v>
      </c>
      <c r="H2146" t="s">
        <v>23</v>
      </c>
      <c r="I2146" s="12">
        <v>44642.301161041665</v>
      </c>
      <c r="J2146" s="12">
        <v>44642.335711944441</v>
      </c>
      <c r="K2146" s="13">
        <f t="shared" si="229"/>
        <v>49.75329999695532</v>
      </c>
      <c r="L2146" s="3">
        <f t="shared" si="234"/>
        <v>1.6087962940218858E-3</v>
      </c>
      <c r="M2146" s="15">
        <f t="shared" si="230"/>
        <v>2.3166666666666664</v>
      </c>
      <c r="N2146">
        <f t="shared" si="231"/>
        <v>9950.659999391064</v>
      </c>
      <c r="O2146" s="10">
        <f t="shared" si="232"/>
        <v>44642.335711944441</v>
      </c>
      <c r="P2146" s="15">
        <f t="shared" si="233"/>
        <v>4</v>
      </c>
    </row>
    <row r="2147" spans="1:16">
      <c r="A2147" s="9" t="s">
        <v>4782</v>
      </c>
      <c r="B2147" s="9" t="s">
        <v>4783</v>
      </c>
      <c r="C2147" s="9" t="s">
        <v>160</v>
      </c>
      <c r="D2147" s="9" t="s">
        <v>161</v>
      </c>
      <c r="E2147" t="s">
        <v>203</v>
      </c>
      <c r="F2147" s="11">
        <v>44642.27652777778</v>
      </c>
      <c r="G2147" t="s">
        <v>16</v>
      </c>
      <c r="H2147" t="s">
        <v>23</v>
      </c>
      <c r="I2147" s="12">
        <v>44642.296407499998</v>
      </c>
      <c r="J2147" s="12">
        <v>44642.327315694441</v>
      </c>
      <c r="K2147" s="13">
        <f t="shared" si="229"/>
        <v>44.50779999839142</v>
      </c>
      <c r="L2147" s="3">
        <f t="shared" si="234"/>
        <v>4.5138889254303649E-4</v>
      </c>
      <c r="M2147" s="15">
        <f t="shared" si="230"/>
        <v>0.65</v>
      </c>
      <c r="N2147">
        <f t="shared" si="231"/>
        <v>8901.5599996782839</v>
      </c>
      <c r="O2147" s="10">
        <f t="shared" si="232"/>
        <v>44642.327315694441</v>
      </c>
      <c r="P2147" s="15">
        <f t="shared" si="233"/>
        <v>4</v>
      </c>
    </row>
    <row r="2148" spans="1:16">
      <c r="A2148" s="9" t="s">
        <v>4784</v>
      </c>
      <c r="B2148" s="9" t="s">
        <v>4785</v>
      </c>
      <c r="C2148" s="9" t="s">
        <v>564</v>
      </c>
      <c r="D2148" s="9" t="s">
        <v>442</v>
      </c>
      <c r="E2148" t="s">
        <v>170</v>
      </c>
      <c r="F2148" s="11">
        <v>44642.279039351852</v>
      </c>
      <c r="G2148" t="s">
        <v>16</v>
      </c>
      <c r="H2148" t="s">
        <v>23</v>
      </c>
      <c r="I2148" s="12">
        <v>44642.298465671294</v>
      </c>
      <c r="J2148" s="12">
        <v>44642.332949629628</v>
      </c>
      <c r="K2148" s="13">
        <f t="shared" si="229"/>
        <v>49.6569000009913</v>
      </c>
      <c r="L2148" s="3">
        <f t="shared" si="234"/>
        <v>2.5115740718320012E-3</v>
      </c>
      <c r="M2148" s="15">
        <f t="shared" si="230"/>
        <v>3.6166666666666667</v>
      </c>
      <c r="N2148">
        <f t="shared" si="231"/>
        <v>9931.3800001982599</v>
      </c>
      <c r="O2148" s="10">
        <f t="shared" si="232"/>
        <v>44642.332949629628</v>
      </c>
      <c r="P2148" s="15">
        <f t="shared" si="233"/>
        <v>4</v>
      </c>
    </row>
    <row r="2149" spans="1:16">
      <c r="A2149" s="9" t="s">
        <v>4786</v>
      </c>
      <c r="B2149" s="9" t="s">
        <v>4787</v>
      </c>
      <c r="C2149" s="9" t="s">
        <v>197</v>
      </c>
      <c r="D2149" s="9" t="s">
        <v>198</v>
      </c>
      <c r="E2149" t="s">
        <v>145</v>
      </c>
      <c r="F2149" s="11">
        <v>44642.279918981483</v>
      </c>
      <c r="G2149" t="s">
        <v>16</v>
      </c>
      <c r="H2149" t="s">
        <v>23</v>
      </c>
      <c r="I2149" s="12">
        <v>44642.297170509257</v>
      </c>
      <c r="J2149" s="12">
        <v>44642.331371342596</v>
      </c>
      <c r="K2149" s="13">
        <f t="shared" si="229"/>
        <v>49.249200008343905</v>
      </c>
      <c r="L2149" s="3">
        <f t="shared" si="234"/>
        <v>8.7962963152676821E-4</v>
      </c>
      <c r="M2149" s="15">
        <f t="shared" si="230"/>
        <v>1.2666666666666666</v>
      </c>
      <c r="N2149">
        <f t="shared" si="231"/>
        <v>9849.840001668781</v>
      </c>
      <c r="O2149" s="10">
        <f t="shared" si="232"/>
        <v>44642.331371342596</v>
      </c>
      <c r="P2149" s="15">
        <f t="shared" si="233"/>
        <v>4</v>
      </c>
    </row>
    <row r="2150" spans="1:16">
      <c r="A2150" s="9" t="s">
        <v>4788</v>
      </c>
      <c r="B2150" s="9" t="s">
        <v>4789</v>
      </c>
      <c r="C2150" s="9" t="s">
        <v>436</v>
      </c>
      <c r="D2150" s="9" t="s">
        <v>436</v>
      </c>
      <c r="E2150" t="s">
        <v>152</v>
      </c>
      <c r="F2150" s="11">
        <v>44642.279942129629</v>
      </c>
      <c r="G2150" t="s">
        <v>16</v>
      </c>
      <c r="H2150" t="s">
        <v>23</v>
      </c>
      <c r="I2150" s="12">
        <v>44642.301491990744</v>
      </c>
      <c r="J2150" s="12">
        <v>44642.333305324071</v>
      </c>
      <c r="K2150" s="13">
        <f t="shared" si="229"/>
        <v>45.811199991730973</v>
      </c>
      <c r="L2150" s="3">
        <f t="shared" si="234"/>
        <v>2.314814628334716E-5</v>
      </c>
      <c r="M2150" s="15">
        <f t="shared" si="230"/>
        <v>3.3333333333333333E-2</v>
      </c>
      <c r="N2150">
        <f t="shared" si="231"/>
        <v>9162.2399983461946</v>
      </c>
      <c r="O2150" s="10">
        <f t="shared" si="232"/>
        <v>44642.333305324071</v>
      </c>
      <c r="P2150" s="15">
        <f t="shared" si="233"/>
        <v>4</v>
      </c>
    </row>
    <row r="2151" spans="1:16">
      <c r="A2151" s="9" t="s">
        <v>4790</v>
      </c>
      <c r="B2151" s="9" t="s">
        <v>4791</v>
      </c>
      <c r="C2151" s="9" t="s">
        <v>132</v>
      </c>
      <c r="D2151" s="9" t="s">
        <v>132</v>
      </c>
      <c r="E2151" t="s">
        <v>137</v>
      </c>
      <c r="F2151" s="11">
        <v>44642.282708333332</v>
      </c>
      <c r="G2151" t="s">
        <v>16</v>
      </c>
      <c r="H2151" t="s">
        <v>23</v>
      </c>
      <c r="I2151" s="12">
        <v>44642.305648333335</v>
      </c>
      <c r="J2151" s="12">
        <v>44642.340361041664</v>
      </c>
      <c r="K2151" s="13">
        <f t="shared" si="229"/>
        <v>49.986299994634464</v>
      </c>
      <c r="L2151" s="3">
        <f t="shared" si="234"/>
        <v>2.7662037027766928E-3</v>
      </c>
      <c r="M2151" s="15">
        <f t="shared" si="230"/>
        <v>3.9833333333333334</v>
      </c>
      <c r="N2151">
        <f t="shared" si="231"/>
        <v>9997.2599989268929</v>
      </c>
      <c r="O2151" s="10">
        <f t="shared" si="232"/>
        <v>44642.340361041664</v>
      </c>
      <c r="P2151" s="15">
        <f t="shared" si="233"/>
        <v>4</v>
      </c>
    </row>
    <row r="2152" spans="1:16">
      <c r="A2152" s="9" t="s">
        <v>4792</v>
      </c>
      <c r="B2152" s="9" t="s">
        <v>4793</v>
      </c>
      <c r="C2152" s="9" t="s">
        <v>529</v>
      </c>
      <c r="D2152" s="9" t="s">
        <v>161</v>
      </c>
      <c r="E2152" t="s">
        <v>162</v>
      </c>
      <c r="F2152" s="11">
        <v>44642.285868055558</v>
      </c>
      <c r="G2152" t="s">
        <v>16</v>
      </c>
      <c r="H2152" t="s">
        <v>23</v>
      </c>
      <c r="I2152" s="12">
        <v>44642.308987500001</v>
      </c>
      <c r="J2152" s="12">
        <v>44642.343583402777</v>
      </c>
      <c r="K2152" s="13">
        <f t="shared" si="229"/>
        <v>49.818099997937679</v>
      </c>
      <c r="L2152" s="3">
        <f t="shared" si="234"/>
        <v>3.1597222259733826E-3</v>
      </c>
      <c r="M2152" s="15">
        <f t="shared" si="230"/>
        <v>4.55</v>
      </c>
      <c r="N2152">
        <f t="shared" si="231"/>
        <v>9963.6199995875359</v>
      </c>
      <c r="O2152" s="10">
        <f t="shared" si="232"/>
        <v>44642.343583402777</v>
      </c>
      <c r="P2152" s="15">
        <f t="shared" si="233"/>
        <v>4</v>
      </c>
    </row>
    <row r="2153" spans="1:16">
      <c r="A2153" s="9" t="s">
        <v>4794</v>
      </c>
      <c r="B2153" s="9" t="s">
        <v>4795</v>
      </c>
      <c r="C2153" s="9" t="s">
        <v>538</v>
      </c>
      <c r="D2153" s="9" t="s">
        <v>539</v>
      </c>
      <c r="E2153" t="s">
        <v>124</v>
      </c>
      <c r="F2153" s="11">
        <v>44642.293379629627</v>
      </c>
      <c r="G2153" t="s">
        <v>16</v>
      </c>
      <c r="H2153" t="s">
        <v>23</v>
      </c>
      <c r="I2153" s="12">
        <v>44642.315936087965</v>
      </c>
      <c r="J2153" s="12">
        <v>44642.350161087961</v>
      </c>
      <c r="K2153" s="13">
        <f t="shared" si="229"/>
        <v>49.283999993931502</v>
      </c>
      <c r="L2153" s="3">
        <f t="shared" si="234"/>
        <v>7.5115740692126565E-3</v>
      </c>
      <c r="M2153" s="15">
        <f t="shared" si="230"/>
        <v>10.816666666666666</v>
      </c>
      <c r="N2153">
        <f t="shared" si="231"/>
        <v>9856.7999987863004</v>
      </c>
      <c r="O2153" s="10">
        <f t="shared" si="232"/>
        <v>44642.350161087961</v>
      </c>
      <c r="P2153" s="15">
        <f t="shared" si="233"/>
        <v>4</v>
      </c>
    </row>
    <row r="2154" spans="1:16">
      <c r="A2154" s="9" t="s">
        <v>4796</v>
      </c>
      <c r="B2154" s="9" t="s">
        <v>4797</v>
      </c>
      <c r="C2154" s="9" t="s">
        <v>290</v>
      </c>
      <c r="D2154" s="9" t="s">
        <v>291</v>
      </c>
      <c r="E2154" t="s">
        <v>770</v>
      </c>
      <c r="F2154" s="11">
        <v>44642.296087962961</v>
      </c>
      <c r="G2154" t="s">
        <v>16</v>
      </c>
      <c r="H2154" t="s">
        <v>17</v>
      </c>
      <c r="I2154" s="12">
        <v>44642.318773171297</v>
      </c>
      <c r="J2154" s="12">
        <v>44642.353136504629</v>
      </c>
      <c r="K2154" s="13">
        <f t="shared" si="229"/>
        <v>49.483199998503551</v>
      </c>
      <c r="L2154" s="3">
        <f t="shared" si="234"/>
        <v>2.7083333334303461E-3</v>
      </c>
      <c r="M2154" s="15">
        <f t="shared" si="230"/>
        <v>3.9</v>
      </c>
      <c r="N2154">
        <f t="shared" si="231"/>
        <v>9896.6399997007102</v>
      </c>
      <c r="O2154" s="10">
        <f t="shared" si="232"/>
        <v>44642.353136504629</v>
      </c>
      <c r="P2154" s="15">
        <f t="shared" si="233"/>
        <v>4</v>
      </c>
    </row>
    <row r="2155" spans="1:16">
      <c r="A2155" s="9" t="s">
        <v>4798</v>
      </c>
      <c r="B2155" s="9" t="s">
        <v>4799</v>
      </c>
      <c r="C2155" s="9" t="s">
        <v>94</v>
      </c>
      <c r="D2155" s="9" t="s">
        <v>95</v>
      </c>
      <c r="E2155" t="s">
        <v>186</v>
      </c>
      <c r="F2155" s="11">
        <v>44642.298229166663</v>
      </c>
      <c r="G2155" t="s">
        <v>16</v>
      </c>
      <c r="H2155" t="s">
        <v>23</v>
      </c>
      <c r="I2155" s="12">
        <v>44642.317507222222</v>
      </c>
      <c r="J2155" s="12">
        <v>44642.352210347221</v>
      </c>
      <c r="K2155" s="13">
        <f t="shared" si="229"/>
        <v>49.972499997820705</v>
      </c>
      <c r="L2155" s="3">
        <f t="shared" si="234"/>
        <v>2.1412037021946162E-3</v>
      </c>
      <c r="M2155" s="15">
        <f t="shared" si="230"/>
        <v>3.0833333333333335</v>
      </c>
      <c r="N2155">
        <f t="shared" si="231"/>
        <v>9994.499999564141</v>
      </c>
      <c r="O2155" s="10">
        <f t="shared" si="232"/>
        <v>44642.352210347221</v>
      </c>
      <c r="P2155" s="15">
        <f t="shared" si="233"/>
        <v>4</v>
      </c>
    </row>
    <row r="2156" spans="1:16">
      <c r="A2156" s="9" t="s">
        <v>4800</v>
      </c>
      <c r="B2156" s="9" t="s">
        <v>4801</v>
      </c>
      <c r="C2156" s="9" t="s">
        <v>113</v>
      </c>
      <c r="D2156" s="9" t="s">
        <v>82</v>
      </c>
      <c r="E2156" t="s">
        <v>175</v>
      </c>
      <c r="F2156" s="11">
        <v>44642.301550925928</v>
      </c>
      <c r="G2156" t="s">
        <v>16</v>
      </c>
      <c r="H2156" t="s">
        <v>23</v>
      </c>
      <c r="I2156" s="12">
        <v>44642.321850995373</v>
      </c>
      <c r="J2156" s="12">
        <v>44642.352594606484</v>
      </c>
      <c r="K2156" s="13">
        <f t="shared" si="229"/>
        <v>44.270799999358132</v>
      </c>
      <c r="L2156" s="3">
        <f t="shared" si="234"/>
        <v>3.3217592645087279E-3</v>
      </c>
      <c r="M2156" s="15">
        <f t="shared" si="230"/>
        <v>4.7833333333333332</v>
      </c>
      <c r="N2156">
        <f t="shared" si="231"/>
        <v>8854.1599998716265</v>
      </c>
      <c r="O2156" s="10">
        <f t="shared" si="232"/>
        <v>44642.352594606484</v>
      </c>
      <c r="P2156" s="15">
        <f t="shared" si="233"/>
        <v>4</v>
      </c>
    </row>
    <row r="2157" spans="1:16">
      <c r="A2157" s="9" t="s">
        <v>4802</v>
      </c>
      <c r="B2157" s="9" t="s">
        <v>4803</v>
      </c>
      <c r="C2157" s="9" t="s">
        <v>218</v>
      </c>
      <c r="D2157" s="9" t="s">
        <v>218</v>
      </c>
      <c r="E2157" t="s">
        <v>166</v>
      </c>
      <c r="F2157" s="11">
        <v>44642.306701388887</v>
      </c>
      <c r="G2157" t="s">
        <v>16</v>
      </c>
      <c r="H2157" t="s">
        <v>23</v>
      </c>
      <c r="I2157" s="12">
        <v>44642.326147708336</v>
      </c>
      <c r="J2157" s="12">
        <v>44642.35156638889</v>
      </c>
      <c r="K2157" s="13">
        <f t="shared" si="229"/>
        <v>36.602899997960776</v>
      </c>
      <c r="L2157" s="3">
        <f t="shared" si="234"/>
        <v>5.1504629591363482E-3</v>
      </c>
      <c r="M2157" s="15">
        <f t="shared" si="230"/>
        <v>7.416666666666667</v>
      </c>
      <c r="N2157">
        <f t="shared" si="231"/>
        <v>7320.5799995921552</v>
      </c>
      <c r="O2157" s="10">
        <f t="shared" si="232"/>
        <v>44642.35156638889</v>
      </c>
      <c r="P2157" s="15">
        <f t="shared" si="233"/>
        <v>4</v>
      </c>
    </row>
    <row r="2158" spans="1:16">
      <c r="A2158" s="9" t="s">
        <v>4804</v>
      </c>
      <c r="B2158" s="9" t="s">
        <v>4805</v>
      </c>
      <c r="C2158" s="9" t="s">
        <v>206</v>
      </c>
      <c r="D2158" s="9" t="s">
        <v>207</v>
      </c>
      <c r="E2158" t="s">
        <v>284</v>
      </c>
      <c r="F2158" s="11">
        <v>44642.314884259256</v>
      </c>
      <c r="G2158" t="s">
        <v>16</v>
      </c>
      <c r="H2158" t="s">
        <v>23</v>
      </c>
      <c r="I2158" s="12">
        <v>44642.338278009258</v>
      </c>
      <c r="J2158" s="12">
        <v>44642.371463495372</v>
      </c>
      <c r="K2158" s="13">
        <f t="shared" si="229"/>
        <v>47.787100004497916</v>
      </c>
      <c r="L2158" s="3">
        <f t="shared" si="234"/>
        <v>8.182870369637385E-3</v>
      </c>
      <c r="M2158" s="15">
        <f t="shared" si="230"/>
        <v>11.783333333333333</v>
      </c>
      <c r="N2158">
        <f t="shared" si="231"/>
        <v>9557.4200008995831</v>
      </c>
      <c r="O2158" s="10">
        <f t="shared" si="232"/>
        <v>44642.371463495372</v>
      </c>
      <c r="P2158" s="15">
        <f t="shared" si="233"/>
        <v>4</v>
      </c>
    </row>
    <row r="2159" spans="1:16">
      <c r="A2159" s="9" t="s">
        <v>4806</v>
      </c>
      <c r="B2159" s="9" t="s">
        <v>4807</v>
      </c>
      <c r="C2159" s="9" t="s">
        <v>169</v>
      </c>
      <c r="D2159" s="9" t="s">
        <v>169</v>
      </c>
      <c r="E2159" t="s">
        <v>199</v>
      </c>
      <c r="F2159" s="11">
        <v>44642.317430555559</v>
      </c>
      <c r="G2159" t="s">
        <v>16</v>
      </c>
      <c r="H2159" t="s">
        <v>23</v>
      </c>
      <c r="I2159" s="12">
        <v>44642.33638375</v>
      </c>
      <c r="J2159" s="12">
        <v>44642.361064305558</v>
      </c>
      <c r="K2159" s="13">
        <f t="shared" si="229"/>
        <v>35.540000003529713</v>
      </c>
      <c r="L2159" s="3">
        <f t="shared" si="234"/>
        <v>2.5462963021709584E-3</v>
      </c>
      <c r="M2159" s="15">
        <f t="shared" si="230"/>
        <v>3.6666666666666665</v>
      </c>
      <c r="N2159">
        <f t="shared" si="231"/>
        <v>7108.0000007059425</v>
      </c>
      <c r="O2159" s="10">
        <f t="shared" si="232"/>
        <v>44642.361064305558</v>
      </c>
      <c r="P2159" s="15">
        <f t="shared" si="233"/>
        <v>4</v>
      </c>
    </row>
    <row r="2160" spans="1:16">
      <c r="A2160" s="9" t="s">
        <v>4808</v>
      </c>
      <c r="B2160" s="9" t="s">
        <v>4809</v>
      </c>
      <c r="C2160" s="9" t="s">
        <v>206</v>
      </c>
      <c r="D2160" s="9" t="s">
        <v>207</v>
      </c>
      <c r="E2160" t="s">
        <v>2177</v>
      </c>
      <c r="F2160" s="11">
        <v>44642.317523148151</v>
      </c>
      <c r="G2160" t="s">
        <v>16</v>
      </c>
      <c r="H2160" t="s">
        <v>23</v>
      </c>
      <c r="I2160" s="12">
        <v>44642.337697453702</v>
      </c>
      <c r="J2160" s="12">
        <v>44642.371647037035</v>
      </c>
      <c r="K2160" s="13">
        <f t="shared" si="229"/>
        <v>48.887399998493493</v>
      </c>
      <c r="L2160" s="3">
        <f t="shared" si="234"/>
        <v>9.2592592409346253E-5</v>
      </c>
      <c r="M2160" s="15">
        <f t="shared" si="230"/>
        <v>0.13333333333333333</v>
      </c>
      <c r="N2160">
        <f t="shared" si="231"/>
        <v>9777.4799996986985</v>
      </c>
      <c r="O2160" s="10">
        <f t="shared" si="232"/>
        <v>44642.371647037035</v>
      </c>
      <c r="P2160" s="15">
        <f t="shared" si="233"/>
        <v>4</v>
      </c>
    </row>
    <row r="2161" spans="1:16">
      <c r="A2161" s="9" t="s">
        <v>4810</v>
      </c>
      <c r="B2161" s="9" t="s">
        <v>4811</v>
      </c>
      <c r="C2161" s="9" t="s">
        <v>206</v>
      </c>
      <c r="D2161" s="9" t="s">
        <v>207</v>
      </c>
      <c r="E2161" t="s">
        <v>225</v>
      </c>
      <c r="F2161" s="11">
        <v>44642.318078703705</v>
      </c>
      <c r="G2161" t="s">
        <v>16</v>
      </c>
      <c r="H2161" t="s">
        <v>23</v>
      </c>
      <c r="I2161" s="12">
        <v>44642.340181273146</v>
      </c>
      <c r="J2161" s="12">
        <v>44642.3748380787</v>
      </c>
      <c r="K2161" s="13">
        <f t="shared" si="229"/>
        <v>49.905799997504801</v>
      </c>
      <c r="L2161" s="3">
        <f t="shared" si="234"/>
        <v>5.5555555445607752E-4</v>
      </c>
      <c r="M2161" s="15">
        <f t="shared" si="230"/>
        <v>0.8</v>
      </c>
      <c r="N2161">
        <f t="shared" si="231"/>
        <v>9981.1599995009601</v>
      </c>
      <c r="O2161" s="10">
        <f t="shared" si="232"/>
        <v>44642.3748380787</v>
      </c>
      <c r="P2161" s="15">
        <f t="shared" si="233"/>
        <v>4</v>
      </c>
    </row>
    <row r="2162" spans="1:16">
      <c r="A2162" s="9" t="s">
        <v>4812</v>
      </c>
      <c r="B2162" s="9" t="s">
        <v>4813</v>
      </c>
      <c r="C2162" s="9" t="s">
        <v>117</v>
      </c>
      <c r="D2162" s="9" t="s">
        <v>118</v>
      </c>
      <c r="E2162" t="s">
        <v>105</v>
      </c>
      <c r="F2162" s="11">
        <v>44642.329548611109</v>
      </c>
      <c r="G2162" t="s">
        <v>16</v>
      </c>
      <c r="H2162" t="s">
        <v>23</v>
      </c>
      <c r="I2162" s="12">
        <v>44642.347767430554</v>
      </c>
      <c r="J2162" s="12">
        <v>44642.369759374997</v>
      </c>
      <c r="K2162" s="13">
        <f t="shared" si="229"/>
        <v>31.668399997288361</v>
      </c>
      <c r="L2162" s="3">
        <f t="shared" si="234"/>
        <v>1.1469907403807156E-2</v>
      </c>
      <c r="M2162" s="15">
        <f t="shared" si="230"/>
        <v>16.516666666666666</v>
      </c>
      <c r="N2162">
        <f t="shared" si="231"/>
        <v>6333.6799994576722</v>
      </c>
      <c r="O2162" s="10">
        <f t="shared" si="232"/>
        <v>44642.369759374997</v>
      </c>
      <c r="P2162" s="15">
        <f t="shared" si="233"/>
        <v>4</v>
      </c>
    </row>
    <row r="2163" spans="1:16">
      <c r="A2163" s="9" t="s">
        <v>4814</v>
      </c>
      <c r="B2163" s="9" t="s">
        <v>4815</v>
      </c>
      <c r="C2163" s="9" t="s">
        <v>206</v>
      </c>
      <c r="D2163" s="9" t="s">
        <v>207</v>
      </c>
      <c r="E2163" t="s">
        <v>222</v>
      </c>
      <c r="F2163" s="11">
        <v>44642.338750000003</v>
      </c>
      <c r="G2163" t="s">
        <v>16</v>
      </c>
      <c r="H2163" t="s">
        <v>23</v>
      </c>
      <c r="I2163" s="12">
        <v>44642.358395069445</v>
      </c>
      <c r="J2163" s="12">
        <v>44642.392559513886</v>
      </c>
      <c r="K2163" s="13">
        <f t="shared" si="229"/>
        <v>49.196799995843321</v>
      </c>
      <c r="L2163" s="3">
        <f t="shared" si="234"/>
        <v>9.2013888934161514E-3</v>
      </c>
      <c r="M2163" s="15">
        <f t="shared" si="230"/>
        <v>13.25</v>
      </c>
      <c r="N2163">
        <f t="shared" si="231"/>
        <v>9839.3599991686642</v>
      </c>
      <c r="O2163" s="10">
        <f t="shared" si="232"/>
        <v>44642.392559513886</v>
      </c>
      <c r="P2163" s="15">
        <f t="shared" si="233"/>
        <v>4</v>
      </c>
    </row>
    <row r="2164" spans="1:16">
      <c r="A2164" s="9" t="s">
        <v>4816</v>
      </c>
      <c r="B2164" s="9" t="s">
        <v>4817</v>
      </c>
      <c r="C2164" s="9" t="s">
        <v>231</v>
      </c>
      <c r="D2164" s="9" t="s">
        <v>95</v>
      </c>
      <c r="E2164" t="s">
        <v>1895</v>
      </c>
      <c r="F2164" s="11">
        <v>44642.346550925926</v>
      </c>
      <c r="G2164" t="s">
        <v>16</v>
      </c>
      <c r="H2164" t="s">
        <v>23</v>
      </c>
      <c r="I2164" s="12">
        <v>44642.36717759259</v>
      </c>
      <c r="J2164" s="12">
        <v>44642.401159398149</v>
      </c>
      <c r="K2164" s="13">
        <f t="shared" si="229"/>
        <v>48.933800003724173</v>
      </c>
      <c r="L2164" s="3">
        <f t="shared" si="234"/>
        <v>7.8009259232203476E-3</v>
      </c>
      <c r="M2164" s="15">
        <f t="shared" si="230"/>
        <v>11.233333333333333</v>
      </c>
      <c r="N2164">
        <f t="shared" si="231"/>
        <v>9786.7600007448345</v>
      </c>
      <c r="O2164" s="10">
        <f t="shared" si="232"/>
        <v>44642.401159398149</v>
      </c>
      <c r="P2164" s="15">
        <f t="shared" si="233"/>
        <v>4</v>
      </c>
    </row>
    <row r="2165" spans="1:16">
      <c r="A2165" s="9" t="s">
        <v>4818</v>
      </c>
      <c r="B2165" s="9" t="s">
        <v>4819</v>
      </c>
      <c r="C2165" s="9" t="s">
        <v>89</v>
      </c>
      <c r="D2165" s="9" t="s">
        <v>90</v>
      </c>
      <c r="E2165" t="s">
        <v>963</v>
      </c>
      <c r="F2165" s="11">
        <v>44642.359398148146</v>
      </c>
      <c r="G2165" t="s">
        <v>16</v>
      </c>
      <c r="H2165" t="s">
        <v>23</v>
      </c>
      <c r="I2165" s="12">
        <v>44642.379459884258</v>
      </c>
      <c r="J2165" s="12">
        <v>44642.411332175929</v>
      </c>
      <c r="K2165" s="13">
        <f t="shared" si="229"/>
        <v>45.896100006066263</v>
      </c>
      <c r="L2165" s="3">
        <f t="shared" si="234"/>
        <v>1.2847222220443655E-2</v>
      </c>
      <c r="M2165" s="15">
        <f t="shared" si="230"/>
        <v>18.5</v>
      </c>
      <c r="N2165">
        <f t="shared" si="231"/>
        <v>9179.2200012132525</v>
      </c>
      <c r="O2165" s="10">
        <f t="shared" si="232"/>
        <v>44642.411332175929</v>
      </c>
      <c r="P2165" s="15">
        <f t="shared" si="233"/>
        <v>4</v>
      </c>
    </row>
    <row r="2166" spans="1:16">
      <c r="A2166" s="9" t="s">
        <v>4820</v>
      </c>
      <c r="B2166" s="9" t="s">
        <v>4821</v>
      </c>
      <c r="C2166" s="9" t="s">
        <v>117</v>
      </c>
      <c r="D2166" s="9" t="s">
        <v>118</v>
      </c>
      <c r="E2166" t="s">
        <v>544</v>
      </c>
      <c r="F2166" s="11">
        <v>44642.369571759256</v>
      </c>
      <c r="G2166" t="s">
        <v>16</v>
      </c>
      <c r="H2166" t="s">
        <v>23</v>
      </c>
      <c r="I2166" s="12">
        <v>44642.387004745367</v>
      </c>
      <c r="J2166" s="12">
        <v>44642.421726412038</v>
      </c>
      <c r="K2166" s="13">
        <f t="shared" si="229"/>
        <v>49.999200005549937</v>
      </c>
      <c r="L2166" s="3">
        <f t="shared" si="234"/>
        <v>1.0173611110076308E-2</v>
      </c>
      <c r="M2166" s="15">
        <f t="shared" si="230"/>
        <v>14.65</v>
      </c>
      <c r="N2166">
        <f t="shared" si="231"/>
        <v>9999.8400011099875</v>
      </c>
      <c r="O2166" s="10">
        <f t="shared" si="232"/>
        <v>44642.421726412038</v>
      </c>
      <c r="P2166" s="15">
        <f t="shared" si="233"/>
        <v>4</v>
      </c>
    </row>
    <row r="2167" spans="1:16">
      <c r="A2167" s="9" t="s">
        <v>4822</v>
      </c>
      <c r="B2167" s="9" t="s">
        <v>4823</v>
      </c>
      <c r="C2167" s="9" t="s">
        <v>13</v>
      </c>
      <c r="D2167" s="9" t="s">
        <v>14</v>
      </c>
      <c r="E2167" t="s">
        <v>43</v>
      </c>
      <c r="F2167" s="11">
        <v>44642.377962962964</v>
      </c>
      <c r="G2167" t="s">
        <v>16</v>
      </c>
      <c r="H2167" t="s">
        <v>17</v>
      </c>
      <c r="I2167" s="12">
        <v>44642.401674560184</v>
      </c>
      <c r="J2167" s="12">
        <v>44642.429384768519</v>
      </c>
      <c r="K2167" s="13">
        <f t="shared" si="229"/>
        <v>39.902700001839548</v>
      </c>
      <c r="L2167" s="3">
        <f t="shared" si="234"/>
        <v>8.3912037080153823E-3</v>
      </c>
      <c r="M2167" s="15">
        <f t="shared" si="230"/>
        <v>12.083333333333334</v>
      </c>
      <c r="N2167">
        <f t="shared" si="231"/>
        <v>7980.5400003679097</v>
      </c>
      <c r="O2167" s="10">
        <f t="shared" si="232"/>
        <v>44642.429384768519</v>
      </c>
      <c r="P2167" s="15">
        <f t="shared" si="233"/>
        <v>4</v>
      </c>
    </row>
    <row r="2168" spans="1:16">
      <c r="A2168" s="9" t="s">
        <v>4824</v>
      </c>
      <c r="B2168" s="9" t="s">
        <v>4825</v>
      </c>
      <c r="C2168" s="9" t="s">
        <v>586</v>
      </c>
      <c r="D2168" s="9" t="s">
        <v>587</v>
      </c>
      <c r="E2168" t="s">
        <v>588</v>
      </c>
      <c r="F2168" s="11">
        <v>44642.383043981485</v>
      </c>
      <c r="G2168" t="s">
        <v>16</v>
      </c>
      <c r="H2168" t="s">
        <v>23</v>
      </c>
      <c r="I2168" s="12">
        <v>44642.404966898146</v>
      </c>
      <c r="J2168" s="12">
        <v>44642.432252384257</v>
      </c>
      <c r="K2168" s="13">
        <f t="shared" si="229"/>
        <v>39.29109999909997</v>
      </c>
      <c r="L2168" s="3">
        <f t="shared" si="234"/>
        <v>5.0810185202863067E-3</v>
      </c>
      <c r="M2168" s="15">
        <f t="shared" si="230"/>
        <v>7.3166666666666664</v>
      </c>
      <c r="N2168">
        <f t="shared" si="231"/>
        <v>7858.219999819994</v>
      </c>
      <c r="O2168" s="10">
        <f t="shared" si="232"/>
        <v>44642.432252384257</v>
      </c>
      <c r="P2168" s="15">
        <f t="shared" si="233"/>
        <v>4</v>
      </c>
    </row>
    <row r="2169" spans="1:16">
      <c r="A2169" s="9" t="s">
        <v>4826</v>
      </c>
      <c r="B2169" s="9" t="s">
        <v>4827</v>
      </c>
      <c r="C2169" s="9" t="s">
        <v>20</v>
      </c>
      <c r="D2169" s="9" t="s">
        <v>21</v>
      </c>
      <c r="E2169" t="s">
        <v>845</v>
      </c>
      <c r="F2169" s="11">
        <v>44642.387638888889</v>
      </c>
      <c r="G2169" t="s">
        <v>16</v>
      </c>
      <c r="H2169" t="s">
        <v>23</v>
      </c>
      <c r="I2169" s="12">
        <v>44642.411356666664</v>
      </c>
      <c r="J2169" s="12">
        <v>44642.443888333335</v>
      </c>
      <c r="K2169" s="13">
        <f t="shared" si="229"/>
        <v>46.845600006636232</v>
      </c>
      <c r="L2169" s="3">
        <f t="shared" si="234"/>
        <v>4.5949074046802707E-3</v>
      </c>
      <c r="M2169" s="15">
        <f t="shared" si="230"/>
        <v>6.6166666666666671</v>
      </c>
      <c r="N2169">
        <f t="shared" si="231"/>
        <v>9369.1200013272464</v>
      </c>
      <c r="O2169" s="10">
        <f t="shared" si="232"/>
        <v>44642.443888333335</v>
      </c>
      <c r="P2169" s="15">
        <f t="shared" si="233"/>
        <v>4</v>
      </c>
    </row>
    <row r="2170" spans="1:16">
      <c r="A2170" s="9" t="s">
        <v>4828</v>
      </c>
      <c r="B2170" s="9" t="s">
        <v>4829</v>
      </c>
      <c r="C2170" s="9" t="s">
        <v>241</v>
      </c>
      <c r="D2170" s="9" t="s">
        <v>242</v>
      </c>
      <c r="E2170" t="s">
        <v>320</v>
      </c>
      <c r="F2170" s="11">
        <v>44642.3908912037</v>
      </c>
      <c r="G2170" t="s">
        <v>16</v>
      </c>
      <c r="H2170" t="s">
        <v>23</v>
      </c>
      <c r="I2170" s="12">
        <v>44642.409398634256</v>
      </c>
      <c r="J2170" s="12">
        <v>44642.443769398145</v>
      </c>
      <c r="K2170" s="13">
        <f t="shared" si="229"/>
        <v>49.493900000816211</v>
      </c>
      <c r="L2170" s="3">
        <f t="shared" si="234"/>
        <v>3.2523148111067712E-3</v>
      </c>
      <c r="M2170" s="15">
        <f t="shared" si="230"/>
        <v>4.6833333333333336</v>
      </c>
      <c r="N2170">
        <f t="shared" si="231"/>
        <v>9898.7800001632422</v>
      </c>
      <c r="O2170" s="10">
        <f t="shared" si="232"/>
        <v>44642.443769398145</v>
      </c>
      <c r="P2170" s="15">
        <f t="shared" si="233"/>
        <v>4</v>
      </c>
    </row>
    <row r="2171" spans="1:16">
      <c r="A2171" s="9" t="s">
        <v>4830</v>
      </c>
      <c r="B2171" s="9" t="s">
        <v>4831</v>
      </c>
      <c r="C2171" s="9" t="s">
        <v>241</v>
      </c>
      <c r="D2171" s="9" t="s">
        <v>242</v>
      </c>
      <c r="E2171" t="s">
        <v>243</v>
      </c>
      <c r="F2171" s="11">
        <v>44642.403414351851</v>
      </c>
      <c r="G2171" t="s">
        <v>16</v>
      </c>
      <c r="H2171" t="s">
        <v>23</v>
      </c>
      <c r="I2171" s="12">
        <v>44642.427780393518</v>
      </c>
      <c r="J2171" s="12">
        <v>44642.462482615738</v>
      </c>
      <c r="K2171" s="13">
        <f t="shared" si="229"/>
        <v>49.971199996070936</v>
      </c>
      <c r="L2171" s="3">
        <f t="shared" si="234"/>
        <v>1.2523148150648922E-2</v>
      </c>
      <c r="M2171" s="15">
        <f t="shared" si="230"/>
        <v>18.033333333333335</v>
      </c>
      <c r="N2171">
        <f t="shared" si="231"/>
        <v>9994.2399992141873</v>
      </c>
      <c r="O2171" s="10">
        <f t="shared" si="232"/>
        <v>44642.462482615738</v>
      </c>
      <c r="P2171" s="15">
        <f t="shared" si="233"/>
        <v>4</v>
      </c>
    </row>
    <row r="2172" spans="1:16">
      <c r="A2172" s="9" t="s">
        <v>4832</v>
      </c>
      <c r="B2172" s="9" t="s">
        <v>4833</v>
      </c>
      <c r="C2172" s="9" t="s">
        <v>309</v>
      </c>
      <c r="D2172" s="9" t="s">
        <v>123</v>
      </c>
      <c r="E2172" t="s">
        <v>203</v>
      </c>
      <c r="F2172" s="11">
        <v>44642.408009259256</v>
      </c>
      <c r="G2172" t="s">
        <v>16</v>
      </c>
      <c r="H2172" t="s">
        <v>23</v>
      </c>
      <c r="I2172" s="12">
        <v>44642.432352384261</v>
      </c>
      <c r="J2172" s="12">
        <v>44642.462319814818</v>
      </c>
      <c r="K2172" s="13">
        <f t="shared" si="229"/>
        <v>43.153100002091378</v>
      </c>
      <c r="L2172" s="3">
        <f t="shared" si="234"/>
        <v>4.5949074046802707E-3</v>
      </c>
      <c r="M2172" s="15">
        <f t="shared" si="230"/>
        <v>6.6166666666666671</v>
      </c>
      <c r="N2172">
        <f t="shared" si="231"/>
        <v>8630.6200004182756</v>
      </c>
      <c r="O2172" s="10">
        <f t="shared" si="232"/>
        <v>44642.462319814818</v>
      </c>
      <c r="P2172" s="15">
        <f t="shared" si="233"/>
        <v>4</v>
      </c>
    </row>
    <row r="2173" spans="1:16">
      <c r="A2173" s="9" t="s">
        <v>4834</v>
      </c>
      <c r="B2173" s="9" t="s">
        <v>4835</v>
      </c>
      <c r="C2173" s="9" t="s">
        <v>20</v>
      </c>
      <c r="D2173" s="9" t="s">
        <v>21</v>
      </c>
      <c r="E2173" t="s">
        <v>4613</v>
      </c>
      <c r="F2173" s="11">
        <v>44642.408958333333</v>
      </c>
      <c r="G2173" t="s">
        <v>16</v>
      </c>
      <c r="H2173" t="s">
        <v>23</v>
      </c>
      <c r="I2173" s="12">
        <v>44642.430654861113</v>
      </c>
      <c r="J2173" s="12">
        <v>44642.463462222222</v>
      </c>
      <c r="K2173" s="13">
        <f t="shared" si="229"/>
        <v>47.242599996970966</v>
      </c>
      <c r="L2173" s="3">
        <f t="shared" si="234"/>
        <v>9.490740776527673E-4</v>
      </c>
      <c r="M2173" s="15">
        <f t="shared" si="230"/>
        <v>1.3666666666666667</v>
      </c>
      <c r="N2173">
        <f t="shared" si="231"/>
        <v>9448.5199993941933</v>
      </c>
      <c r="O2173" s="10">
        <f t="shared" si="232"/>
        <v>44642.463462222222</v>
      </c>
      <c r="P2173" s="15">
        <f t="shared" si="233"/>
        <v>4</v>
      </c>
    </row>
    <row r="2174" spans="1:16">
      <c r="A2174" s="9" t="s">
        <v>4836</v>
      </c>
      <c r="B2174" s="9" t="s">
        <v>4837</v>
      </c>
      <c r="C2174" s="9" t="s">
        <v>879</v>
      </c>
      <c r="D2174" s="9" t="s">
        <v>880</v>
      </c>
      <c r="E2174" t="s">
        <v>157</v>
      </c>
      <c r="F2174" s="11">
        <v>44642.415891203702</v>
      </c>
      <c r="G2174" t="s">
        <v>16</v>
      </c>
      <c r="H2174" t="s">
        <v>23</v>
      </c>
      <c r="I2174" s="12">
        <v>44642.437272523151</v>
      </c>
      <c r="J2174" s="12">
        <v>44642.471938495371</v>
      </c>
      <c r="K2174" s="13">
        <f t="shared" si="229"/>
        <v>49.918999996734783</v>
      </c>
      <c r="L2174" s="3">
        <f t="shared" si="234"/>
        <v>6.9328703684732318E-3</v>
      </c>
      <c r="M2174" s="15">
        <f t="shared" si="230"/>
        <v>9.9833333333333325</v>
      </c>
      <c r="N2174">
        <f t="shared" si="231"/>
        <v>9983.7999993469566</v>
      </c>
      <c r="O2174" s="10">
        <f t="shared" si="232"/>
        <v>44642.471938495371</v>
      </c>
      <c r="P2174" s="15">
        <f t="shared" si="233"/>
        <v>4</v>
      </c>
    </row>
    <row r="2175" spans="1:16">
      <c r="A2175" s="9" t="s">
        <v>4838</v>
      </c>
      <c r="B2175" s="9" t="s">
        <v>4839</v>
      </c>
      <c r="C2175" s="9" t="s">
        <v>1436</v>
      </c>
      <c r="D2175" s="9" t="s">
        <v>594</v>
      </c>
      <c r="E2175" t="s">
        <v>142</v>
      </c>
      <c r="F2175" s="11">
        <v>44642.416122685187</v>
      </c>
      <c r="G2175" t="s">
        <v>16</v>
      </c>
      <c r="H2175" t="s">
        <v>23</v>
      </c>
      <c r="I2175" s="12">
        <v>44642.433591990739</v>
      </c>
      <c r="J2175" s="12">
        <v>44642.468290185185</v>
      </c>
      <c r="K2175" s="13">
        <f t="shared" si="229"/>
        <v>49.965400001965463</v>
      </c>
      <c r="L2175" s="3">
        <f t="shared" si="234"/>
        <v>2.3148148466134444E-4</v>
      </c>
      <c r="M2175" s="15">
        <f t="shared" si="230"/>
        <v>0.33333333333333331</v>
      </c>
      <c r="N2175">
        <f t="shared" si="231"/>
        <v>9993.0800003930926</v>
      </c>
      <c r="O2175" s="10">
        <f t="shared" si="232"/>
        <v>44642.468290185185</v>
      </c>
      <c r="P2175" s="15">
        <f t="shared" si="233"/>
        <v>4</v>
      </c>
    </row>
    <row r="2176" spans="1:16">
      <c r="A2176" s="9" t="s">
        <v>4840</v>
      </c>
      <c r="B2176" s="9" t="s">
        <v>4841</v>
      </c>
      <c r="C2176" s="9" t="s">
        <v>4842</v>
      </c>
      <c r="D2176" s="9" t="s">
        <v>4842</v>
      </c>
      <c r="E2176" t="s">
        <v>162</v>
      </c>
      <c r="F2176" s="11">
        <v>44642.436469907407</v>
      </c>
      <c r="G2176" t="s">
        <v>16</v>
      </c>
      <c r="H2176" t="s">
        <v>23</v>
      </c>
      <c r="I2176" s="12">
        <v>44642.456972546293</v>
      </c>
      <c r="J2176" s="12">
        <v>44642.484952268518</v>
      </c>
      <c r="K2176" s="13">
        <f t="shared" si="229"/>
        <v>40.290800003567711</v>
      </c>
      <c r="L2176" s="3">
        <f t="shared" si="234"/>
        <v>2.0347222220152617E-2</v>
      </c>
      <c r="M2176" s="15">
        <f t="shared" si="230"/>
        <v>29.3</v>
      </c>
      <c r="N2176">
        <f t="shared" si="231"/>
        <v>8058.1600007135421</v>
      </c>
      <c r="O2176" s="10">
        <f t="shared" si="232"/>
        <v>44642.484952268518</v>
      </c>
      <c r="P2176" s="15">
        <f t="shared" si="233"/>
        <v>4</v>
      </c>
    </row>
    <row r="2177" spans="1:16">
      <c r="A2177" s="9" t="s">
        <v>4843</v>
      </c>
      <c r="B2177" s="9" t="s">
        <v>4844</v>
      </c>
      <c r="C2177" s="9" t="s">
        <v>493</v>
      </c>
      <c r="D2177" s="9" t="s">
        <v>493</v>
      </c>
      <c r="E2177" t="s">
        <v>170</v>
      </c>
      <c r="F2177" s="11">
        <v>44642.464039351849</v>
      </c>
      <c r="G2177" t="s">
        <v>16</v>
      </c>
      <c r="H2177" t="s">
        <v>23</v>
      </c>
      <c r="I2177" s="12">
        <v>44642.481213865743</v>
      </c>
      <c r="J2177" s="12">
        <v>44642.506790046296</v>
      </c>
      <c r="K2177" s="13">
        <f t="shared" si="229"/>
        <v>36.829699996160343</v>
      </c>
      <c r="L2177" s="3">
        <f t="shared" si="234"/>
        <v>2.7569444442633539E-2</v>
      </c>
      <c r="M2177" s="15">
        <f t="shared" si="230"/>
        <v>39.700000000000003</v>
      </c>
      <c r="N2177">
        <f t="shared" si="231"/>
        <v>7365.9399992320687</v>
      </c>
      <c r="O2177" s="10">
        <f t="shared" si="232"/>
        <v>44642.506790046296</v>
      </c>
      <c r="P2177" s="15">
        <f t="shared" si="233"/>
        <v>4</v>
      </c>
    </row>
    <row r="2178" spans="1:16">
      <c r="A2178" s="9" t="s">
        <v>4845</v>
      </c>
      <c r="B2178" s="9" t="s">
        <v>4846</v>
      </c>
      <c r="C2178" s="9" t="s">
        <v>479</v>
      </c>
      <c r="D2178" s="9" t="s">
        <v>274</v>
      </c>
      <c r="E2178" t="s">
        <v>51</v>
      </c>
      <c r="F2178" s="11">
        <v>44642.466840277775</v>
      </c>
      <c r="G2178" t="s">
        <v>16</v>
      </c>
      <c r="H2178" t="s">
        <v>23</v>
      </c>
      <c r="I2178" s="12">
        <v>44642.48871701389</v>
      </c>
      <c r="J2178" s="12">
        <v>44642.513569027775</v>
      </c>
      <c r="K2178" s="13">
        <f t="shared" si="229"/>
        <v>35.786899994127452</v>
      </c>
      <c r="L2178" s="3">
        <f t="shared" si="234"/>
        <v>2.8009259258396924E-3</v>
      </c>
      <c r="M2178" s="15">
        <f t="shared" si="230"/>
        <v>4.0333333333333332</v>
      </c>
      <c r="N2178">
        <f t="shared" si="231"/>
        <v>7157.3799988254905</v>
      </c>
      <c r="O2178" s="10">
        <f t="shared" si="232"/>
        <v>44642.513569027775</v>
      </c>
      <c r="P2178" s="15">
        <f t="shared" si="233"/>
        <v>4</v>
      </c>
    </row>
    <row r="2179" spans="1:16">
      <c r="A2179" s="9" t="s">
        <v>4847</v>
      </c>
      <c r="B2179" s="9" t="s">
        <v>4848</v>
      </c>
      <c r="C2179" s="9" t="s">
        <v>1815</v>
      </c>
      <c r="D2179" s="9" t="s">
        <v>1815</v>
      </c>
      <c r="E2179" t="s">
        <v>2465</v>
      </c>
      <c r="F2179" s="11">
        <v>44642.466909722221</v>
      </c>
      <c r="G2179" t="s">
        <v>16</v>
      </c>
      <c r="H2179" t="s">
        <v>17</v>
      </c>
      <c r="I2179" s="12">
        <v>44642.487748194442</v>
      </c>
      <c r="J2179" s="12">
        <v>44642.522260138889</v>
      </c>
      <c r="K2179" s="13">
        <f t="shared" ref="K2179:K2242" si="235">(J2179-I2179)*24*60</f>
        <v>49.697200002847239</v>
      </c>
      <c r="L2179" s="3">
        <f t="shared" si="234"/>
        <v>6.9444446125999093E-5</v>
      </c>
      <c r="M2179" s="15">
        <f t="shared" ref="M2179:M2242" si="236">HOUR(L2179)*60+MINUTE(L2179)+SECOND(L2179)/60</f>
        <v>0.1</v>
      </c>
      <c r="N2179">
        <f t="shared" ref="N2179:N2242" si="237">K2179*200</f>
        <v>9939.4400005694479</v>
      </c>
      <c r="O2179" s="10">
        <f t="shared" ref="O2179:O2242" si="238">J2179</f>
        <v>44642.522260138889</v>
      </c>
      <c r="P2179" s="15">
        <f t="shared" ref="P2179:P2242" si="239">_xlfn.ISOWEEKNUM(O2179)-_xlfn.ISOWEEKNUM(DATE(YEAR(O2179),MONTH(O2179),1))+1</f>
        <v>4</v>
      </c>
    </row>
    <row r="2180" spans="1:16">
      <c r="A2180" s="9" t="s">
        <v>4849</v>
      </c>
      <c r="B2180" s="9" t="s">
        <v>4850</v>
      </c>
      <c r="C2180" s="9" t="s">
        <v>1815</v>
      </c>
      <c r="D2180" s="9" t="s">
        <v>1815</v>
      </c>
      <c r="E2180" t="s">
        <v>1816</v>
      </c>
      <c r="F2180" s="11">
        <v>44642.472731481481</v>
      </c>
      <c r="G2180" t="s">
        <v>16</v>
      </c>
      <c r="H2180" t="s">
        <v>17</v>
      </c>
      <c r="I2180" s="12">
        <v>44642.493672245371</v>
      </c>
      <c r="J2180" s="12">
        <v>44642.528021481485</v>
      </c>
      <c r="K2180" s="13">
        <f t="shared" si="235"/>
        <v>49.462900003418326</v>
      </c>
      <c r="L2180" s="3">
        <f t="shared" ref="L2180:L2243" si="240">F2180-F2179</f>
        <v>5.8217592595610768E-3</v>
      </c>
      <c r="M2180" s="15">
        <f t="shared" si="236"/>
        <v>8.3833333333333329</v>
      </c>
      <c r="N2180">
        <f t="shared" si="237"/>
        <v>9892.5800006836653</v>
      </c>
      <c r="O2180" s="10">
        <f t="shared" si="238"/>
        <v>44642.528021481485</v>
      </c>
      <c r="P2180" s="15">
        <f t="shared" si="239"/>
        <v>4</v>
      </c>
    </row>
    <row r="2181" spans="1:16">
      <c r="A2181" s="9" t="s">
        <v>4851</v>
      </c>
      <c r="B2181" s="9" t="s">
        <v>4852</v>
      </c>
      <c r="C2181" s="9" t="s">
        <v>1045</v>
      </c>
      <c r="D2181" s="9" t="s">
        <v>1046</v>
      </c>
      <c r="E2181" t="s">
        <v>114</v>
      </c>
      <c r="F2181" s="11">
        <v>44642.475208333337</v>
      </c>
      <c r="G2181" t="s">
        <v>16</v>
      </c>
      <c r="H2181" t="s">
        <v>23</v>
      </c>
      <c r="I2181" s="12">
        <v>44642.49563986111</v>
      </c>
      <c r="J2181" s="12">
        <v>44642.528372083332</v>
      </c>
      <c r="K2181" s="13">
        <f t="shared" si="235"/>
        <v>47.134399999631569</v>
      </c>
      <c r="L2181" s="3">
        <f t="shared" si="240"/>
        <v>2.4768518560449593E-3</v>
      </c>
      <c r="M2181" s="15">
        <f t="shared" si="236"/>
        <v>3.5666666666666664</v>
      </c>
      <c r="N2181">
        <f t="shared" si="237"/>
        <v>9426.8799999263138</v>
      </c>
      <c r="O2181" s="10">
        <f t="shared" si="238"/>
        <v>44642.528372083332</v>
      </c>
      <c r="P2181" s="15">
        <f t="shared" si="239"/>
        <v>4</v>
      </c>
    </row>
    <row r="2182" spans="1:16">
      <c r="A2182" s="9" t="s">
        <v>4853</v>
      </c>
      <c r="B2182" s="9" t="s">
        <v>4854</v>
      </c>
      <c r="C2182" s="9" t="s">
        <v>1173</v>
      </c>
      <c r="D2182" s="9" t="s">
        <v>1173</v>
      </c>
      <c r="E2182" t="s">
        <v>137</v>
      </c>
      <c r="F2182" s="11">
        <v>44642.476018518515</v>
      </c>
      <c r="G2182" t="s">
        <v>16</v>
      </c>
      <c r="H2182" t="s">
        <v>23</v>
      </c>
      <c r="I2182" s="12">
        <v>44642.494129282408</v>
      </c>
      <c r="J2182" s="12">
        <v>44642.527576990738</v>
      </c>
      <c r="K2182" s="13">
        <f t="shared" si="235"/>
        <v>48.16469999612309</v>
      </c>
      <c r="L2182" s="3">
        <f t="shared" si="240"/>
        <v>8.101851781248115E-4</v>
      </c>
      <c r="M2182" s="15">
        <f t="shared" si="236"/>
        <v>1.1666666666666667</v>
      </c>
      <c r="N2182">
        <f t="shared" si="237"/>
        <v>9632.9399992246181</v>
      </c>
      <c r="O2182" s="10">
        <f t="shared" si="238"/>
        <v>44642.527576990738</v>
      </c>
      <c r="P2182" s="15">
        <f t="shared" si="239"/>
        <v>4</v>
      </c>
    </row>
    <row r="2183" spans="1:16">
      <c r="A2183" s="9" t="s">
        <v>4855</v>
      </c>
      <c r="B2183" s="9" t="s">
        <v>4856</v>
      </c>
      <c r="C2183" s="9" t="s">
        <v>4857</v>
      </c>
      <c r="D2183" s="9" t="s">
        <v>4857</v>
      </c>
      <c r="E2183" t="s">
        <v>175</v>
      </c>
      <c r="F2183" s="11">
        <v>44642.478483796294</v>
      </c>
      <c r="G2183" t="s">
        <v>16</v>
      </c>
      <c r="H2183" t="s">
        <v>23</v>
      </c>
      <c r="I2183" s="12">
        <v>44642.503673796295</v>
      </c>
      <c r="J2183" s="12">
        <v>44642.537401226851</v>
      </c>
      <c r="K2183" s="13">
        <f t="shared" si="235"/>
        <v>48.567500001518056</v>
      </c>
      <c r="L2183" s="3">
        <f t="shared" si="240"/>
        <v>2.4652777792653069E-3</v>
      </c>
      <c r="M2183" s="15">
        <f t="shared" si="236"/>
        <v>3.55</v>
      </c>
      <c r="N2183">
        <f t="shared" si="237"/>
        <v>9713.5000003036112</v>
      </c>
      <c r="O2183" s="10">
        <f t="shared" si="238"/>
        <v>44642.537401226851</v>
      </c>
      <c r="P2183" s="15">
        <f t="shared" si="239"/>
        <v>4</v>
      </c>
    </row>
    <row r="2184" spans="1:16">
      <c r="A2184" s="9" t="s">
        <v>4858</v>
      </c>
      <c r="B2184" s="9" t="s">
        <v>4859</v>
      </c>
      <c r="C2184" s="9" t="s">
        <v>20</v>
      </c>
      <c r="D2184" s="9" t="s">
        <v>21</v>
      </c>
      <c r="E2184" t="s">
        <v>385</v>
      </c>
      <c r="F2184" s="11">
        <v>44642.479108796295</v>
      </c>
      <c r="G2184" t="s">
        <v>16</v>
      </c>
      <c r="H2184" t="s">
        <v>23</v>
      </c>
      <c r="I2184" s="12">
        <v>44642.503973032406</v>
      </c>
      <c r="J2184" s="12">
        <v>44642.538693171293</v>
      </c>
      <c r="K2184" s="13">
        <f t="shared" si="235"/>
        <v>49.996999996947125</v>
      </c>
      <c r="L2184" s="3">
        <f t="shared" si="240"/>
        <v>6.2500000058207661E-4</v>
      </c>
      <c r="M2184" s="15">
        <f t="shared" si="236"/>
        <v>0.9</v>
      </c>
      <c r="N2184">
        <f t="shared" si="237"/>
        <v>9999.3999993894249</v>
      </c>
      <c r="O2184" s="10">
        <f t="shared" si="238"/>
        <v>44642.538693171293</v>
      </c>
      <c r="P2184" s="15">
        <f t="shared" si="239"/>
        <v>4</v>
      </c>
    </row>
    <row r="2185" spans="1:16">
      <c r="A2185" s="9" t="s">
        <v>4860</v>
      </c>
      <c r="B2185" s="9" t="s">
        <v>4861</v>
      </c>
      <c r="C2185" s="9" t="s">
        <v>20</v>
      </c>
      <c r="D2185" s="9" t="s">
        <v>21</v>
      </c>
      <c r="E2185" t="s">
        <v>578</v>
      </c>
      <c r="F2185" s="11">
        <v>44642.487291666665</v>
      </c>
      <c r="G2185" t="s">
        <v>16</v>
      </c>
      <c r="H2185" t="s">
        <v>23</v>
      </c>
      <c r="I2185" s="12">
        <v>44642.507132986109</v>
      </c>
      <c r="J2185" s="12">
        <v>44642.537587013889</v>
      </c>
      <c r="K2185" s="13">
        <f t="shared" si="235"/>
        <v>43.853800002252683</v>
      </c>
      <c r="L2185" s="3">
        <f t="shared" si="240"/>
        <v>8.182870369637385E-3</v>
      </c>
      <c r="M2185" s="15">
        <f t="shared" si="236"/>
        <v>11.783333333333333</v>
      </c>
      <c r="N2185">
        <f t="shared" si="237"/>
        <v>8770.7600004505366</v>
      </c>
      <c r="O2185" s="10">
        <f t="shared" si="238"/>
        <v>44642.537587013889</v>
      </c>
      <c r="P2185" s="15">
        <f t="shared" si="239"/>
        <v>4</v>
      </c>
    </row>
    <row r="2186" spans="1:16">
      <c r="A2186" s="9" t="s">
        <v>4862</v>
      </c>
      <c r="B2186" s="9" t="s">
        <v>4863</v>
      </c>
      <c r="C2186" s="9" t="s">
        <v>246</v>
      </c>
      <c r="D2186" s="9" t="s">
        <v>247</v>
      </c>
      <c r="E2186" t="s">
        <v>595</v>
      </c>
      <c r="F2186" s="11">
        <v>44642.48814814815</v>
      </c>
      <c r="G2186" t="s">
        <v>16</v>
      </c>
      <c r="H2186" t="s">
        <v>17</v>
      </c>
      <c r="I2186" s="12">
        <v>44642.510871828701</v>
      </c>
      <c r="J2186" s="12">
        <v>44642.543413217594</v>
      </c>
      <c r="K2186" s="13">
        <f t="shared" si="235"/>
        <v>46.859600006137043</v>
      </c>
      <c r="L2186" s="3">
        <f t="shared" si="240"/>
        <v>8.5648148524342105E-4</v>
      </c>
      <c r="M2186" s="15">
        <f t="shared" si="236"/>
        <v>1.2333333333333334</v>
      </c>
      <c r="N2186">
        <f t="shared" si="237"/>
        <v>9371.9200012274086</v>
      </c>
      <c r="O2186" s="10">
        <f t="shared" si="238"/>
        <v>44642.543413217594</v>
      </c>
      <c r="P2186" s="15">
        <f t="shared" si="239"/>
        <v>4</v>
      </c>
    </row>
    <row r="2187" spans="1:16">
      <c r="A2187" s="9" t="s">
        <v>4864</v>
      </c>
      <c r="B2187" s="9" t="s">
        <v>4865</v>
      </c>
      <c r="C2187" s="9" t="s">
        <v>2632</v>
      </c>
      <c r="D2187" s="9" t="s">
        <v>82</v>
      </c>
      <c r="E2187" t="s">
        <v>105</v>
      </c>
      <c r="F2187" s="11">
        <v>44642.513657407406</v>
      </c>
      <c r="G2187" t="s">
        <v>16</v>
      </c>
      <c r="H2187" t="s">
        <v>23</v>
      </c>
      <c r="I2187" s="12">
        <v>44642.53508011574</v>
      </c>
      <c r="J2187" s="12">
        <v>44642.561409837966</v>
      </c>
      <c r="K2187" s="13">
        <f t="shared" si="235"/>
        <v>37.914800005964935</v>
      </c>
      <c r="L2187" s="3">
        <f t="shared" si="240"/>
        <v>2.5509259256068617E-2</v>
      </c>
      <c r="M2187" s="15">
        <f t="shared" si="236"/>
        <v>36.733333333333334</v>
      </c>
      <c r="N2187">
        <f t="shared" si="237"/>
        <v>7582.960001192987</v>
      </c>
      <c r="O2187" s="10">
        <f t="shared" si="238"/>
        <v>44642.561409837966</v>
      </c>
      <c r="P2187" s="15">
        <f t="shared" si="239"/>
        <v>4</v>
      </c>
    </row>
    <row r="2188" spans="1:16">
      <c r="A2188" s="9" t="s">
        <v>4866</v>
      </c>
      <c r="B2188" s="9" t="s">
        <v>4867</v>
      </c>
      <c r="C2188" s="9" t="s">
        <v>20</v>
      </c>
      <c r="D2188" s="9" t="s">
        <v>21</v>
      </c>
      <c r="E2188" t="s">
        <v>1802</v>
      </c>
      <c r="F2188" s="11">
        <v>44642.516458333332</v>
      </c>
      <c r="G2188" t="s">
        <v>16</v>
      </c>
      <c r="H2188" t="s">
        <v>23</v>
      </c>
      <c r="I2188" s="12">
        <v>44642.537594583337</v>
      </c>
      <c r="J2188" s="12">
        <v>44642.572027638889</v>
      </c>
      <c r="K2188" s="13">
        <f t="shared" si="235"/>
        <v>49.583599995821714</v>
      </c>
      <c r="L2188" s="3">
        <f t="shared" si="240"/>
        <v>2.8009259258396924E-3</v>
      </c>
      <c r="M2188" s="15">
        <f t="shared" si="236"/>
        <v>4.0333333333333332</v>
      </c>
      <c r="N2188">
        <f t="shared" si="237"/>
        <v>9916.7199991643429</v>
      </c>
      <c r="O2188" s="10">
        <f t="shared" si="238"/>
        <v>44642.572027638889</v>
      </c>
      <c r="P2188" s="15">
        <f t="shared" si="239"/>
        <v>4</v>
      </c>
    </row>
    <row r="2189" spans="1:16">
      <c r="A2189" s="9" t="s">
        <v>4868</v>
      </c>
      <c r="B2189" s="9" t="s">
        <v>4869</v>
      </c>
      <c r="C2189" s="9" t="s">
        <v>302</v>
      </c>
      <c r="D2189" s="9" t="s">
        <v>302</v>
      </c>
      <c r="E2189" t="s">
        <v>303</v>
      </c>
      <c r="F2189" s="11">
        <v>44642.518564814818</v>
      </c>
      <c r="G2189" t="s">
        <v>16</v>
      </c>
      <c r="H2189" t="s">
        <v>23</v>
      </c>
      <c r="I2189" s="12">
        <v>44642.539824050924</v>
      </c>
      <c r="J2189" s="12">
        <v>44642.572088842593</v>
      </c>
      <c r="K2189" s="13">
        <f t="shared" si="235"/>
        <v>46.461300003575161</v>
      </c>
      <c r="L2189" s="3">
        <f t="shared" si="240"/>
        <v>2.1064814864075743E-3</v>
      </c>
      <c r="M2189" s="15">
        <f t="shared" si="236"/>
        <v>3.0333333333333332</v>
      </c>
      <c r="N2189">
        <f t="shared" si="237"/>
        <v>9292.2600007150322</v>
      </c>
      <c r="O2189" s="10">
        <f t="shared" si="238"/>
        <v>44642.572088842593</v>
      </c>
      <c r="P2189" s="15">
        <f t="shared" si="239"/>
        <v>4</v>
      </c>
    </row>
    <row r="2190" spans="1:16">
      <c r="A2190" s="9" t="s">
        <v>4870</v>
      </c>
      <c r="B2190" s="9" t="s">
        <v>4871</v>
      </c>
      <c r="C2190" s="9" t="s">
        <v>108</v>
      </c>
      <c r="D2190" s="9" t="s">
        <v>109</v>
      </c>
      <c r="E2190" t="s">
        <v>199</v>
      </c>
      <c r="F2190" s="11">
        <v>44642.522835648146</v>
      </c>
      <c r="G2190" t="s">
        <v>16</v>
      </c>
      <c r="H2190" t="s">
        <v>23</v>
      </c>
      <c r="I2190" s="12">
        <v>44642.544199884258</v>
      </c>
      <c r="J2190" s="12">
        <v>44642.572487384263</v>
      </c>
      <c r="K2190" s="13">
        <f t="shared" si="235"/>
        <v>40.734000006923452</v>
      </c>
      <c r="L2190" s="3">
        <f t="shared" si="240"/>
        <v>4.27083332760958E-3</v>
      </c>
      <c r="M2190" s="15">
        <f t="shared" si="236"/>
        <v>6.15</v>
      </c>
      <c r="N2190">
        <f t="shared" si="237"/>
        <v>8146.8000013846904</v>
      </c>
      <c r="O2190" s="10">
        <f t="shared" si="238"/>
        <v>44642.572487384263</v>
      </c>
      <c r="P2190" s="15">
        <f t="shared" si="239"/>
        <v>4</v>
      </c>
    </row>
    <row r="2191" spans="1:16">
      <c r="A2191" s="9" t="s">
        <v>4872</v>
      </c>
      <c r="B2191" s="9" t="s">
        <v>4873</v>
      </c>
      <c r="C2191" s="9" t="s">
        <v>312</v>
      </c>
      <c r="D2191" s="9" t="s">
        <v>313</v>
      </c>
      <c r="E2191" t="s">
        <v>191</v>
      </c>
      <c r="F2191" s="11">
        <v>44642.525370370371</v>
      </c>
      <c r="G2191" t="s">
        <v>16</v>
      </c>
      <c r="H2191" t="s">
        <v>23</v>
      </c>
      <c r="I2191" s="12">
        <v>44642.543078148148</v>
      </c>
      <c r="J2191" s="12">
        <v>44642.577343217592</v>
      </c>
      <c r="K2191" s="13">
        <f t="shared" si="235"/>
        <v>49.341699999058619</v>
      </c>
      <c r="L2191" s="3">
        <f t="shared" si="240"/>
        <v>2.534722225391306E-3</v>
      </c>
      <c r="M2191" s="15">
        <f t="shared" si="236"/>
        <v>3.65</v>
      </c>
      <c r="N2191">
        <f t="shared" si="237"/>
        <v>9868.3399998117238</v>
      </c>
      <c r="O2191" s="10">
        <f t="shared" si="238"/>
        <v>44642.577343217592</v>
      </c>
      <c r="P2191" s="15">
        <f t="shared" si="239"/>
        <v>4</v>
      </c>
    </row>
    <row r="2192" spans="1:16">
      <c r="A2192" s="9" t="s">
        <v>4874</v>
      </c>
      <c r="B2192" s="9" t="s">
        <v>4875</v>
      </c>
      <c r="C2192" s="9" t="s">
        <v>342</v>
      </c>
      <c r="D2192" s="9" t="s">
        <v>82</v>
      </c>
      <c r="E2192" t="s">
        <v>162</v>
      </c>
      <c r="F2192" s="11">
        <v>44642.529826388891</v>
      </c>
      <c r="G2192" t="s">
        <v>16</v>
      </c>
      <c r="H2192" t="s">
        <v>23</v>
      </c>
      <c r="I2192" s="12">
        <v>44642.550923194445</v>
      </c>
      <c r="J2192" s="12">
        <v>44642.584646111114</v>
      </c>
      <c r="K2192" s="13">
        <f t="shared" si="235"/>
        <v>48.56100000324659</v>
      </c>
      <c r="L2192" s="3">
        <f t="shared" si="240"/>
        <v>4.4560185197042301E-3</v>
      </c>
      <c r="M2192" s="15">
        <f t="shared" si="236"/>
        <v>6.416666666666667</v>
      </c>
      <c r="N2192">
        <f t="shared" si="237"/>
        <v>9712.2000006493181</v>
      </c>
      <c r="O2192" s="10">
        <f t="shared" si="238"/>
        <v>44642.584646111114</v>
      </c>
      <c r="P2192" s="15">
        <f t="shared" si="239"/>
        <v>4</v>
      </c>
    </row>
    <row r="2193" spans="1:16">
      <c r="A2193" s="9" t="s">
        <v>4876</v>
      </c>
      <c r="B2193" s="9" t="s">
        <v>4877</v>
      </c>
      <c r="C2193" s="9" t="s">
        <v>20</v>
      </c>
      <c r="D2193" s="9" t="s">
        <v>21</v>
      </c>
      <c r="E2193" t="s">
        <v>335</v>
      </c>
      <c r="F2193" s="11">
        <v>44642.531770833331</v>
      </c>
      <c r="G2193" t="s">
        <v>16</v>
      </c>
      <c r="H2193" t="s">
        <v>23</v>
      </c>
      <c r="I2193" s="12">
        <v>44642.551580694446</v>
      </c>
      <c r="J2193" s="12">
        <v>44642.585819513886</v>
      </c>
      <c r="K2193" s="13">
        <f t="shared" si="235"/>
        <v>49.303899994120002</v>
      </c>
      <c r="L2193" s="3">
        <f t="shared" si="240"/>
        <v>1.9444444405962713E-3</v>
      </c>
      <c r="M2193" s="15">
        <f t="shared" si="236"/>
        <v>2.8</v>
      </c>
      <c r="N2193">
        <f t="shared" si="237"/>
        <v>9860.7799988240004</v>
      </c>
      <c r="O2193" s="10">
        <f t="shared" si="238"/>
        <v>44642.585819513886</v>
      </c>
      <c r="P2193" s="15">
        <f t="shared" si="239"/>
        <v>4</v>
      </c>
    </row>
    <row r="2194" spans="1:16">
      <c r="A2194" s="9" t="s">
        <v>4878</v>
      </c>
      <c r="B2194" s="9" t="s">
        <v>4879</v>
      </c>
      <c r="C2194" s="9" t="s">
        <v>127</v>
      </c>
      <c r="D2194" s="9" t="s">
        <v>128</v>
      </c>
      <c r="E2194" t="s">
        <v>129</v>
      </c>
      <c r="F2194" s="11">
        <v>44642.550393518519</v>
      </c>
      <c r="G2194" t="s">
        <v>16</v>
      </c>
      <c r="H2194" t="s">
        <v>23</v>
      </c>
      <c r="I2194" s="12">
        <v>44642.569219282406</v>
      </c>
      <c r="J2194" s="12">
        <v>44642.603458240737</v>
      </c>
      <c r="K2194" s="13">
        <f t="shared" si="235"/>
        <v>49.304099996807054</v>
      </c>
      <c r="L2194" s="3">
        <f t="shared" si="240"/>
        <v>1.8622685187438037E-2</v>
      </c>
      <c r="M2194" s="15">
        <f t="shared" si="236"/>
        <v>26.816666666666666</v>
      </c>
      <c r="N2194">
        <f t="shared" si="237"/>
        <v>9860.8199993614107</v>
      </c>
      <c r="O2194" s="10">
        <f t="shared" si="238"/>
        <v>44642.603458240737</v>
      </c>
      <c r="P2194" s="15">
        <f t="shared" si="239"/>
        <v>4</v>
      </c>
    </row>
    <row r="2195" spans="1:16">
      <c r="A2195" s="9" t="s">
        <v>4880</v>
      </c>
      <c r="B2195" s="9" t="s">
        <v>4881</v>
      </c>
      <c r="C2195" s="9" t="s">
        <v>399</v>
      </c>
      <c r="D2195" s="9" t="s">
        <v>399</v>
      </c>
      <c r="E2195" t="s">
        <v>133</v>
      </c>
      <c r="F2195" s="11">
        <v>44642.552222222221</v>
      </c>
      <c r="G2195" t="s">
        <v>16</v>
      </c>
      <c r="H2195" t="s">
        <v>23</v>
      </c>
      <c r="I2195" s="12">
        <v>44642.572312152777</v>
      </c>
      <c r="J2195" s="12">
        <v>44642.606753125001</v>
      </c>
      <c r="K2195" s="13">
        <f t="shared" si="235"/>
        <v>49.595000002300367</v>
      </c>
      <c r="L2195" s="3">
        <f t="shared" si="240"/>
        <v>1.8287037019035779E-3</v>
      </c>
      <c r="M2195" s="15">
        <f t="shared" si="236"/>
        <v>2.6333333333333333</v>
      </c>
      <c r="N2195">
        <f t="shared" si="237"/>
        <v>9919.0000004600734</v>
      </c>
      <c r="O2195" s="10">
        <f t="shared" si="238"/>
        <v>44642.606753125001</v>
      </c>
      <c r="P2195" s="15">
        <f t="shared" si="239"/>
        <v>4</v>
      </c>
    </row>
    <row r="2196" spans="1:16">
      <c r="A2196" s="9" t="s">
        <v>4882</v>
      </c>
      <c r="B2196" s="9" t="s">
        <v>4883</v>
      </c>
      <c r="C2196" s="9" t="s">
        <v>20</v>
      </c>
      <c r="D2196" s="9" t="s">
        <v>21</v>
      </c>
      <c r="E2196" t="s">
        <v>22</v>
      </c>
      <c r="F2196" s="11">
        <v>44642.559201388889</v>
      </c>
      <c r="G2196" t="s">
        <v>16</v>
      </c>
      <c r="H2196" t="s">
        <v>23</v>
      </c>
      <c r="I2196" s="12">
        <v>44642.581161041664</v>
      </c>
      <c r="J2196" s="12">
        <v>44642.615669236111</v>
      </c>
      <c r="K2196" s="13">
        <f t="shared" si="235"/>
        <v>49.691800003638491</v>
      </c>
      <c r="L2196" s="3">
        <f t="shared" si="240"/>
        <v>6.9791666683158837E-3</v>
      </c>
      <c r="M2196" s="15">
        <f t="shared" si="236"/>
        <v>10.050000000000001</v>
      </c>
      <c r="N2196">
        <f t="shared" si="237"/>
        <v>9938.3600007276982</v>
      </c>
      <c r="O2196" s="10">
        <f t="shared" si="238"/>
        <v>44642.615669236111</v>
      </c>
      <c r="P2196" s="15">
        <f t="shared" si="239"/>
        <v>4</v>
      </c>
    </row>
    <row r="2197" spans="1:16">
      <c r="A2197" s="9" t="s">
        <v>4884</v>
      </c>
      <c r="B2197" s="9" t="s">
        <v>4885</v>
      </c>
      <c r="C2197" s="9" t="s">
        <v>306</v>
      </c>
      <c r="D2197" s="9" t="s">
        <v>306</v>
      </c>
      <c r="E2197" t="s">
        <v>179</v>
      </c>
      <c r="F2197" s="11">
        <v>44642.562685185185</v>
      </c>
      <c r="G2197" t="s">
        <v>16</v>
      </c>
      <c r="H2197" t="s">
        <v>23</v>
      </c>
      <c r="I2197" s="12">
        <v>44642.581641435187</v>
      </c>
      <c r="J2197" s="12">
        <v>44642.616225324076</v>
      </c>
      <c r="K2197" s="13">
        <f t="shared" si="235"/>
        <v>49.800800001248717</v>
      </c>
      <c r="L2197" s="3">
        <f t="shared" si="240"/>
        <v>3.4837962957681157E-3</v>
      </c>
      <c r="M2197" s="15">
        <f t="shared" si="236"/>
        <v>5.0166666666666666</v>
      </c>
      <c r="N2197">
        <f t="shared" si="237"/>
        <v>9960.1600002497435</v>
      </c>
      <c r="O2197" s="10">
        <f t="shared" si="238"/>
        <v>44642.616225324076</v>
      </c>
      <c r="P2197" s="15">
        <f t="shared" si="239"/>
        <v>4</v>
      </c>
    </row>
    <row r="2198" spans="1:16">
      <c r="A2198" s="9" t="s">
        <v>4886</v>
      </c>
      <c r="B2198" s="9" t="s">
        <v>4887</v>
      </c>
      <c r="C2198" s="9" t="s">
        <v>441</v>
      </c>
      <c r="D2198" s="9" t="s">
        <v>442</v>
      </c>
      <c r="E2198" t="s">
        <v>96</v>
      </c>
      <c r="F2198" s="11">
        <v>44642.563067129631</v>
      </c>
      <c r="G2198" t="s">
        <v>16</v>
      </c>
      <c r="H2198" t="s">
        <v>23</v>
      </c>
      <c r="I2198" s="12">
        <v>44642.583313101852</v>
      </c>
      <c r="J2198" s="12">
        <v>44642.605285185185</v>
      </c>
      <c r="K2198" s="13">
        <f t="shared" si="235"/>
        <v>31.639800000702962</v>
      </c>
      <c r="L2198" s="3">
        <f t="shared" si="240"/>
        <v>3.819444464170374E-4</v>
      </c>
      <c r="M2198" s="15">
        <f t="shared" si="236"/>
        <v>0.55000000000000004</v>
      </c>
      <c r="N2198">
        <f t="shared" si="237"/>
        <v>6327.9600001405925</v>
      </c>
      <c r="O2198" s="10">
        <f t="shared" si="238"/>
        <v>44642.605285185185</v>
      </c>
      <c r="P2198" s="15">
        <f t="shared" si="239"/>
        <v>4</v>
      </c>
    </row>
    <row r="2199" spans="1:16">
      <c r="A2199" s="9" t="s">
        <v>4888</v>
      </c>
      <c r="B2199" s="9" t="s">
        <v>4889</v>
      </c>
      <c r="C2199" s="9" t="s">
        <v>2395</v>
      </c>
      <c r="D2199" s="9" t="s">
        <v>2396</v>
      </c>
      <c r="E2199" t="s">
        <v>124</v>
      </c>
      <c r="F2199" s="11">
        <v>44642.564050925925</v>
      </c>
      <c r="G2199" t="s">
        <v>16</v>
      </c>
      <c r="H2199" t="s">
        <v>23</v>
      </c>
      <c r="I2199" s="12">
        <v>44642.583712870372</v>
      </c>
      <c r="J2199" s="12">
        <v>44642.618146342589</v>
      </c>
      <c r="K2199" s="13">
        <f t="shared" si="235"/>
        <v>49.584199993405491</v>
      </c>
      <c r="L2199" s="3">
        <f t="shared" si="240"/>
        <v>9.8379629343980923E-4</v>
      </c>
      <c r="M2199" s="15">
        <f t="shared" si="236"/>
        <v>1.4166666666666667</v>
      </c>
      <c r="N2199">
        <f t="shared" si="237"/>
        <v>9916.8399986810982</v>
      </c>
      <c r="O2199" s="10">
        <f t="shared" si="238"/>
        <v>44642.618146342589</v>
      </c>
      <c r="P2199" s="15">
        <f t="shared" si="239"/>
        <v>4</v>
      </c>
    </row>
    <row r="2200" spans="1:16">
      <c r="A2200" s="9" t="s">
        <v>4890</v>
      </c>
      <c r="B2200" s="9" t="s">
        <v>4891</v>
      </c>
      <c r="C2200" s="9" t="s">
        <v>20</v>
      </c>
      <c r="D2200" s="9" t="s">
        <v>21</v>
      </c>
      <c r="E2200" t="s">
        <v>59</v>
      </c>
      <c r="F2200" s="11">
        <v>44642.567141203705</v>
      </c>
      <c r="G2200" t="s">
        <v>16</v>
      </c>
      <c r="H2200" t="s">
        <v>23</v>
      </c>
      <c r="I2200" s="12">
        <v>44642.587213356484</v>
      </c>
      <c r="J2200" s="12">
        <v>44642.618429953705</v>
      </c>
      <c r="K2200" s="13">
        <f t="shared" si="235"/>
        <v>44.951899998122826</v>
      </c>
      <c r="L2200" s="3">
        <f t="shared" si="240"/>
        <v>3.0902777798473835E-3</v>
      </c>
      <c r="M2200" s="15">
        <f t="shared" si="236"/>
        <v>4.45</v>
      </c>
      <c r="N2200">
        <f t="shared" si="237"/>
        <v>8990.3799996245652</v>
      </c>
      <c r="O2200" s="10">
        <f t="shared" si="238"/>
        <v>44642.618429953705</v>
      </c>
      <c r="P2200" s="15">
        <f t="shared" si="239"/>
        <v>4</v>
      </c>
    </row>
    <row r="2201" spans="1:16">
      <c r="A2201" s="9" t="s">
        <v>4892</v>
      </c>
      <c r="B2201" s="9" t="s">
        <v>4893</v>
      </c>
      <c r="C2201" s="9" t="s">
        <v>1194</v>
      </c>
      <c r="D2201" s="9" t="s">
        <v>1194</v>
      </c>
      <c r="E2201" t="s">
        <v>1160</v>
      </c>
      <c r="F2201" s="11">
        <v>44642.572685185187</v>
      </c>
      <c r="G2201" t="s">
        <v>16</v>
      </c>
      <c r="H2201" t="s">
        <v>23</v>
      </c>
      <c r="I2201" s="12">
        <v>44642.59431310185</v>
      </c>
      <c r="J2201" s="12">
        <v>44642.628872615744</v>
      </c>
      <c r="K2201" s="13">
        <f t="shared" si="235"/>
        <v>49.765700006391853</v>
      </c>
      <c r="L2201" s="3">
        <f t="shared" si="240"/>
        <v>5.543981482333038E-3</v>
      </c>
      <c r="M2201" s="15">
        <f t="shared" si="236"/>
        <v>7.9833333333333334</v>
      </c>
      <c r="N2201">
        <f t="shared" si="237"/>
        <v>9953.1400012783706</v>
      </c>
      <c r="O2201" s="10">
        <f t="shared" si="238"/>
        <v>44642.628872615744</v>
      </c>
      <c r="P2201" s="15">
        <f t="shared" si="239"/>
        <v>4</v>
      </c>
    </row>
    <row r="2202" spans="1:16">
      <c r="A2202" s="9" t="s">
        <v>4894</v>
      </c>
      <c r="B2202" s="9" t="s">
        <v>4895</v>
      </c>
      <c r="C2202" s="9" t="s">
        <v>706</v>
      </c>
      <c r="D2202" s="9" t="s">
        <v>706</v>
      </c>
      <c r="E2202" t="s">
        <v>707</v>
      </c>
      <c r="F2202" s="11">
        <v>44642.578310185185</v>
      </c>
      <c r="G2202" t="s">
        <v>16</v>
      </c>
      <c r="H2202" t="s">
        <v>23</v>
      </c>
      <c r="I2202" s="12">
        <v>44642.60137935185</v>
      </c>
      <c r="J2202" s="12">
        <v>44642.631395879631</v>
      </c>
      <c r="K2202" s="13">
        <f t="shared" si="235"/>
        <v>43.223800003761426</v>
      </c>
      <c r="L2202" s="3">
        <f t="shared" si="240"/>
        <v>5.6249999979627319E-3</v>
      </c>
      <c r="M2202" s="15">
        <f t="shared" si="236"/>
        <v>8.1</v>
      </c>
      <c r="N2202">
        <f t="shared" si="237"/>
        <v>8644.7600007522851</v>
      </c>
      <c r="O2202" s="10">
        <f t="shared" si="238"/>
        <v>44642.631395879631</v>
      </c>
      <c r="P2202" s="15">
        <f t="shared" si="239"/>
        <v>4</v>
      </c>
    </row>
    <row r="2203" spans="1:16">
      <c r="A2203" s="9" t="s">
        <v>4896</v>
      </c>
      <c r="B2203" s="9" t="s">
        <v>4897</v>
      </c>
      <c r="C2203" s="9" t="s">
        <v>206</v>
      </c>
      <c r="D2203" s="9" t="s">
        <v>207</v>
      </c>
      <c r="E2203" t="s">
        <v>208</v>
      </c>
      <c r="F2203" s="11">
        <v>44642.580810185187</v>
      </c>
      <c r="G2203" t="s">
        <v>16</v>
      </c>
      <c r="H2203" t="s">
        <v>23</v>
      </c>
      <c r="I2203" s="12">
        <v>44642.602970810185</v>
      </c>
      <c r="J2203" s="12">
        <v>44642.636542893517</v>
      </c>
      <c r="K2203" s="13">
        <f t="shared" si="235"/>
        <v>48.343799997819588</v>
      </c>
      <c r="L2203" s="3">
        <f t="shared" si="240"/>
        <v>2.5000000023283064E-3</v>
      </c>
      <c r="M2203" s="15">
        <f t="shared" si="236"/>
        <v>3.6</v>
      </c>
      <c r="N2203">
        <f t="shared" si="237"/>
        <v>9668.7599995639175</v>
      </c>
      <c r="O2203" s="10">
        <f t="shared" si="238"/>
        <v>44642.636542893517</v>
      </c>
      <c r="P2203" s="15">
        <f t="shared" si="239"/>
        <v>4</v>
      </c>
    </row>
    <row r="2204" spans="1:16">
      <c r="A2204" s="9" t="s">
        <v>4898</v>
      </c>
      <c r="B2204" s="9" t="s">
        <v>4899</v>
      </c>
      <c r="C2204" s="9" t="s">
        <v>960</v>
      </c>
      <c r="D2204" s="9" t="s">
        <v>82</v>
      </c>
      <c r="E2204" t="s">
        <v>119</v>
      </c>
      <c r="F2204" s="11">
        <v>44642.58320601852</v>
      </c>
      <c r="G2204" t="s">
        <v>16</v>
      </c>
      <c r="H2204" t="s">
        <v>23</v>
      </c>
      <c r="I2204" s="12">
        <v>44642.602876504629</v>
      </c>
      <c r="J2204" s="12">
        <v>44642.637576921297</v>
      </c>
      <c r="K2204" s="13">
        <f t="shared" si="235"/>
        <v>49.968600003048778</v>
      </c>
      <c r="L2204" s="3">
        <f t="shared" si="240"/>
        <v>2.3958333331393078E-3</v>
      </c>
      <c r="M2204" s="15">
        <f t="shared" si="236"/>
        <v>3.45</v>
      </c>
      <c r="N2204">
        <f t="shared" si="237"/>
        <v>9993.7200006097555</v>
      </c>
      <c r="O2204" s="10">
        <f t="shared" si="238"/>
        <v>44642.637576921297</v>
      </c>
      <c r="P2204" s="15">
        <f t="shared" si="239"/>
        <v>4</v>
      </c>
    </row>
    <row r="2205" spans="1:16">
      <c r="A2205" s="9" t="s">
        <v>4900</v>
      </c>
      <c r="B2205" s="9" t="s">
        <v>4901</v>
      </c>
      <c r="C2205" s="9" t="s">
        <v>412</v>
      </c>
      <c r="D2205" s="9" t="s">
        <v>413</v>
      </c>
      <c r="E2205" t="s">
        <v>414</v>
      </c>
      <c r="F2205" s="11">
        <v>44642.584780092591</v>
      </c>
      <c r="G2205" t="s">
        <v>16</v>
      </c>
      <c r="H2205" t="s">
        <v>17</v>
      </c>
      <c r="I2205" s="12">
        <v>44642.606744537035</v>
      </c>
      <c r="J2205" s="12">
        <v>44642.641466759262</v>
      </c>
      <c r="K2205" s="13">
        <f t="shared" si="235"/>
        <v>50.000000005820766</v>
      </c>
      <c r="L2205" s="3">
        <f t="shared" si="240"/>
        <v>1.5740740709588863E-3</v>
      </c>
      <c r="M2205" s="15">
        <f t="shared" si="236"/>
        <v>2.2666666666666666</v>
      </c>
      <c r="N2205">
        <f t="shared" si="237"/>
        <v>10000.000001164153</v>
      </c>
      <c r="O2205" s="10">
        <f t="shared" si="238"/>
        <v>44642.641466759262</v>
      </c>
      <c r="P2205" s="15">
        <f t="shared" si="239"/>
        <v>4</v>
      </c>
    </row>
    <row r="2206" spans="1:16">
      <c r="A2206" s="9" t="s">
        <v>4902</v>
      </c>
      <c r="B2206" s="9" t="s">
        <v>4903</v>
      </c>
      <c r="C2206" s="9" t="s">
        <v>433</v>
      </c>
      <c r="D2206" s="9" t="s">
        <v>433</v>
      </c>
      <c r="E2206" t="s">
        <v>31</v>
      </c>
      <c r="F2206" s="11">
        <v>44642.592557870368</v>
      </c>
      <c r="G2206" t="s">
        <v>16</v>
      </c>
      <c r="H2206" t="s">
        <v>23</v>
      </c>
      <c r="I2206" s="12">
        <v>44642.613229328701</v>
      </c>
      <c r="J2206" s="12">
        <v>44642.646691134258</v>
      </c>
      <c r="K2206" s="13">
        <f t="shared" si="235"/>
        <v>48.185000001685694</v>
      </c>
      <c r="L2206" s="3">
        <f t="shared" si="240"/>
        <v>7.7777777769370005E-3</v>
      </c>
      <c r="M2206" s="15">
        <f t="shared" si="236"/>
        <v>11.2</v>
      </c>
      <c r="N2206">
        <f t="shared" si="237"/>
        <v>9637.0000003371388</v>
      </c>
      <c r="O2206" s="10">
        <f t="shared" si="238"/>
        <v>44642.646691134258</v>
      </c>
      <c r="P2206" s="15">
        <f t="shared" si="239"/>
        <v>4</v>
      </c>
    </row>
    <row r="2207" spans="1:16">
      <c r="A2207" s="9" t="s">
        <v>4904</v>
      </c>
      <c r="B2207" s="9" t="s">
        <v>4905</v>
      </c>
      <c r="C2207" s="9" t="s">
        <v>241</v>
      </c>
      <c r="D2207" s="9" t="s">
        <v>242</v>
      </c>
      <c r="E2207" t="s">
        <v>955</v>
      </c>
      <c r="F2207" s="11">
        <v>44642.595173611109</v>
      </c>
      <c r="G2207" t="s">
        <v>16</v>
      </c>
      <c r="H2207" t="s">
        <v>23</v>
      </c>
      <c r="I2207" s="12">
        <v>44642.614734166666</v>
      </c>
      <c r="J2207" s="12">
        <v>44642.648204583333</v>
      </c>
      <c r="K2207" s="13">
        <f t="shared" si="235"/>
        <v>48.197400000644848</v>
      </c>
      <c r="L2207" s="3">
        <f t="shared" si="240"/>
        <v>2.6157407410209998E-3</v>
      </c>
      <c r="M2207" s="15">
        <f t="shared" si="236"/>
        <v>3.7666666666666666</v>
      </c>
      <c r="N2207">
        <f t="shared" si="237"/>
        <v>9639.4800001289696</v>
      </c>
      <c r="O2207" s="10">
        <f t="shared" si="238"/>
        <v>44642.648204583333</v>
      </c>
      <c r="P2207" s="15">
        <f t="shared" si="239"/>
        <v>4</v>
      </c>
    </row>
    <row r="2208" spans="1:16">
      <c r="A2208" s="9" t="s">
        <v>4906</v>
      </c>
      <c r="B2208" s="9" t="s">
        <v>4907</v>
      </c>
      <c r="C2208" s="9" t="s">
        <v>345</v>
      </c>
      <c r="D2208" s="9" t="s">
        <v>346</v>
      </c>
      <c r="E2208" t="s">
        <v>166</v>
      </c>
      <c r="F2208" s="11">
        <v>44642.603877314818</v>
      </c>
      <c r="G2208" t="s">
        <v>16</v>
      </c>
      <c r="H2208" t="s">
        <v>23</v>
      </c>
      <c r="I2208" s="12">
        <v>44642.62230599537</v>
      </c>
      <c r="J2208" s="12">
        <v>44642.65332863426</v>
      </c>
      <c r="K2208" s="13">
        <f t="shared" si="235"/>
        <v>44.672600001795217</v>
      </c>
      <c r="L2208" s="3">
        <f t="shared" si="240"/>
        <v>8.7037037083064206E-3</v>
      </c>
      <c r="M2208" s="15">
        <f t="shared" si="236"/>
        <v>12.533333333333333</v>
      </c>
      <c r="N2208">
        <f t="shared" si="237"/>
        <v>8934.5200003590435</v>
      </c>
      <c r="O2208" s="10">
        <f t="shared" si="238"/>
        <v>44642.65332863426</v>
      </c>
      <c r="P2208" s="15">
        <f t="shared" si="239"/>
        <v>4</v>
      </c>
    </row>
    <row r="2209" spans="1:16">
      <c r="A2209" s="9" t="s">
        <v>4908</v>
      </c>
      <c r="B2209" s="9" t="s">
        <v>4909</v>
      </c>
      <c r="C2209" s="9" t="s">
        <v>13</v>
      </c>
      <c r="D2209" s="9" t="s">
        <v>14</v>
      </c>
      <c r="E2209" t="s">
        <v>506</v>
      </c>
      <c r="F2209" s="11">
        <v>44642.604328703703</v>
      </c>
      <c r="G2209" t="s">
        <v>16</v>
      </c>
      <c r="H2209" t="s">
        <v>23</v>
      </c>
      <c r="I2209" s="12">
        <v>44642.628194606485</v>
      </c>
      <c r="J2209" s="12">
        <v>44642.661502453702</v>
      </c>
      <c r="K2209" s="13">
        <f t="shared" si="235"/>
        <v>47.963299993425608</v>
      </c>
      <c r="L2209" s="3">
        <f t="shared" si="240"/>
        <v>4.5138888526707888E-4</v>
      </c>
      <c r="M2209" s="15">
        <f t="shared" si="236"/>
        <v>0.65</v>
      </c>
      <c r="N2209">
        <f t="shared" si="237"/>
        <v>9592.6599986851215</v>
      </c>
      <c r="O2209" s="10">
        <f t="shared" si="238"/>
        <v>44642.661502453702</v>
      </c>
      <c r="P2209" s="15">
        <f t="shared" si="239"/>
        <v>4</v>
      </c>
    </row>
    <row r="2210" spans="1:16">
      <c r="A2210" s="9" t="s">
        <v>4910</v>
      </c>
      <c r="B2210" s="9" t="s">
        <v>4911</v>
      </c>
      <c r="C2210" s="9" t="s">
        <v>424</v>
      </c>
      <c r="D2210" s="9" t="s">
        <v>424</v>
      </c>
      <c r="E2210" t="s">
        <v>83</v>
      </c>
      <c r="F2210" s="11">
        <v>44642.608043981483</v>
      </c>
      <c r="G2210" t="s">
        <v>16</v>
      </c>
      <c r="H2210" t="s">
        <v>23</v>
      </c>
      <c r="I2210" s="12">
        <v>44642.629957800928</v>
      </c>
      <c r="J2210" s="12">
        <v>44642.664667800927</v>
      </c>
      <c r="K2210" s="13">
        <f t="shared" si="235"/>
        <v>49.982399999862537</v>
      </c>
      <c r="L2210" s="3">
        <f t="shared" si="240"/>
        <v>3.7152777804294601E-3</v>
      </c>
      <c r="M2210" s="15">
        <f t="shared" si="236"/>
        <v>5.35</v>
      </c>
      <c r="N2210">
        <f t="shared" si="237"/>
        <v>9996.4799999725074</v>
      </c>
      <c r="O2210" s="10">
        <f t="shared" si="238"/>
        <v>44642.664667800927</v>
      </c>
      <c r="P2210" s="15">
        <f t="shared" si="239"/>
        <v>4</v>
      </c>
    </row>
    <row r="2211" spans="1:16">
      <c r="A2211" s="9" t="s">
        <v>4912</v>
      </c>
      <c r="B2211" s="9" t="s">
        <v>4913</v>
      </c>
      <c r="C2211" s="9" t="s">
        <v>206</v>
      </c>
      <c r="D2211" s="9" t="s">
        <v>207</v>
      </c>
      <c r="E2211" t="s">
        <v>430</v>
      </c>
      <c r="F2211" s="11">
        <v>44642.624826388892</v>
      </c>
      <c r="G2211" t="s">
        <v>16</v>
      </c>
      <c r="H2211" t="s">
        <v>23</v>
      </c>
      <c r="I2211" s="12">
        <v>44642.648985902779</v>
      </c>
      <c r="J2211" s="12">
        <v>44642.682654930555</v>
      </c>
      <c r="K2211" s="13">
        <f t="shared" si="235"/>
        <v>48.483399997930974</v>
      </c>
      <c r="L2211" s="3">
        <f t="shared" si="240"/>
        <v>1.6782407408754807E-2</v>
      </c>
      <c r="M2211" s="15">
        <f t="shared" si="236"/>
        <v>24.166666666666668</v>
      </c>
      <c r="N2211">
        <f t="shared" si="237"/>
        <v>9696.6799995861948</v>
      </c>
      <c r="O2211" s="10">
        <f t="shared" si="238"/>
        <v>44642.682654930555</v>
      </c>
      <c r="P2211" s="15">
        <f t="shared" si="239"/>
        <v>4</v>
      </c>
    </row>
    <row r="2212" spans="1:16">
      <c r="A2212" s="9" t="s">
        <v>4914</v>
      </c>
      <c r="B2212" s="9" t="s">
        <v>4915</v>
      </c>
      <c r="C2212" s="9" t="s">
        <v>2353</v>
      </c>
      <c r="D2212" s="9" t="s">
        <v>123</v>
      </c>
      <c r="E2212" t="s">
        <v>145</v>
      </c>
      <c r="F2212" s="11">
        <v>44642.64744212963</v>
      </c>
      <c r="G2212" t="s">
        <v>16</v>
      </c>
      <c r="H2212" t="s">
        <v>23</v>
      </c>
      <c r="I2212" s="12">
        <v>44642.666149143515</v>
      </c>
      <c r="J2212" s="12">
        <v>44642.699922615742</v>
      </c>
      <c r="K2212" s="13">
        <f t="shared" si="235"/>
        <v>48.633800006937236</v>
      </c>
      <c r="L2212" s="3">
        <f t="shared" si="240"/>
        <v>2.2615740737819578E-2</v>
      </c>
      <c r="M2212" s="15">
        <f t="shared" si="236"/>
        <v>32.56666666666667</v>
      </c>
      <c r="N2212">
        <f t="shared" si="237"/>
        <v>9726.7600013874471</v>
      </c>
      <c r="O2212" s="10">
        <f t="shared" si="238"/>
        <v>44642.699922615742</v>
      </c>
      <c r="P2212" s="15">
        <f t="shared" si="239"/>
        <v>4</v>
      </c>
    </row>
    <row r="2213" spans="1:16">
      <c r="A2213" s="9" t="s">
        <v>4916</v>
      </c>
      <c r="B2213" s="9" t="s">
        <v>4917</v>
      </c>
      <c r="C2213" s="9" t="s">
        <v>20</v>
      </c>
      <c r="D2213" s="9" t="s">
        <v>21</v>
      </c>
      <c r="E2213" t="s">
        <v>570</v>
      </c>
      <c r="F2213" s="11">
        <v>44642.65111111111</v>
      </c>
      <c r="G2213" t="s">
        <v>16</v>
      </c>
      <c r="H2213" t="s">
        <v>23</v>
      </c>
      <c r="I2213" s="12">
        <v>44642.672621944446</v>
      </c>
      <c r="J2213" s="12">
        <v>44642.702697916669</v>
      </c>
      <c r="K2213" s="13">
        <f t="shared" si="235"/>
        <v>43.309400001307949</v>
      </c>
      <c r="L2213" s="3">
        <f t="shared" si="240"/>
        <v>3.6689814805868082E-3</v>
      </c>
      <c r="M2213" s="15">
        <f t="shared" si="236"/>
        <v>5.2833333333333332</v>
      </c>
      <c r="N2213">
        <f t="shared" si="237"/>
        <v>8661.8800002615899</v>
      </c>
      <c r="O2213" s="10">
        <f t="shared" si="238"/>
        <v>44642.702697916669</v>
      </c>
      <c r="P2213" s="15">
        <f t="shared" si="239"/>
        <v>4</v>
      </c>
    </row>
    <row r="2214" spans="1:16">
      <c r="A2214" s="9" t="s">
        <v>4918</v>
      </c>
      <c r="B2214" s="9" t="s">
        <v>4919</v>
      </c>
      <c r="C2214" s="9" t="s">
        <v>535</v>
      </c>
      <c r="D2214" s="9" t="s">
        <v>535</v>
      </c>
      <c r="E2214" t="s">
        <v>219</v>
      </c>
      <c r="F2214" s="11">
        <v>44642.661840277775</v>
      </c>
      <c r="G2214" t="s">
        <v>16</v>
      </c>
      <c r="H2214" t="s">
        <v>23</v>
      </c>
      <c r="I2214" s="12">
        <v>44642.681985694442</v>
      </c>
      <c r="J2214" s="12">
        <v>44642.709049652774</v>
      </c>
      <c r="K2214" s="13">
        <f t="shared" si="235"/>
        <v>38.972099998500198</v>
      </c>
      <c r="L2214" s="3">
        <f t="shared" si="240"/>
        <v>1.0729166664532386E-2</v>
      </c>
      <c r="M2214" s="15">
        <f t="shared" si="236"/>
        <v>15.45</v>
      </c>
      <c r="N2214">
        <f t="shared" si="237"/>
        <v>7794.4199997000396</v>
      </c>
      <c r="O2214" s="10">
        <f t="shared" si="238"/>
        <v>44642.709049652774</v>
      </c>
      <c r="P2214" s="15">
        <f t="shared" si="239"/>
        <v>4</v>
      </c>
    </row>
    <row r="2215" spans="1:16">
      <c r="A2215" s="9" t="s">
        <v>4920</v>
      </c>
      <c r="B2215" s="9" t="s">
        <v>4921</v>
      </c>
      <c r="C2215" s="9" t="s">
        <v>89</v>
      </c>
      <c r="D2215" s="9" t="s">
        <v>90</v>
      </c>
      <c r="E2215" t="s">
        <v>4374</v>
      </c>
      <c r="F2215" s="11">
        <v>44642.675520833334</v>
      </c>
      <c r="G2215" t="s">
        <v>16</v>
      </c>
      <c r="H2215" t="s">
        <v>23</v>
      </c>
      <c r="I2215" s="12">
        <v>44642.693319027778</v>
      </c>
      <c r="J2215" s="12">
        <v>44642.726160902777</v>
      </c>
      <c r="K2215" s="13">
        <f t="shared" si="235"/>
        <v>47.292299999389797</v>
      </c>
      <c r="L2215" s="3">
        <f t="shared" si="240"/>
        <v>1.3680555559403729E-2</v>
      </c>
      <c r="M2215" s="15">
        <f t="shared" si="236"/>
        <v>19.7</v>
      </c>
      <c r="N2215">
        <f t="shared" si="237"/>
        <v>9458.4599998779595</v>
      </c>
      <c r="O2215" s="10">
        <f t="shared" si="238"/>
        <v>44642.726160902777</v>
      </c>
      <c r="P2215" s="15">
        <f t="shared" si="239"/>
        <v>4</v>
      </c>
    </row>
    <row r="2216" spans="1:16">
      <c r="A2216" s="9" t="s">
        <v>4922</v>
      </c>
      <c r="B2216" s="9" t="s">
        <v>4923</v>
      </c>
      <c r="C2216" s="9" t="s">
        <v>801</v>
      </c>
      <c r="D2216" s="9" t="s">
        <v>82</v>
      </c>
      <c r="E2216" t="s">
        <v>105</v>
      </c>
      <c r="F2216" s="11">
        <v>44642.684293981481</v>
      </c>
      <c r="G2216" t="s">
        <v>16</v>
      </c>
      <c r="H2216" t="s">
        <v>23</v>
      </c>
      <c r="I2216" s="12">
        <v>44642.705333078702</v>
      </c>
      <c r="J2216" s="12">
        <v>44642.739445648149</v>
      </c>
      <c r="K2216" s="13">
        <f t="shared" si="235"/>
        <v>49.122100003296509</v>
      </c>
      <c r="L2216" s="3">
        <f t="shared" si="240"/>
        <v>8.7731481471564621E-3</v>
      </c>
      <c r="M2216" s="15">
        <f t="shared" si="236"/>
        <v>12.633333333333333</v>
      </c>
      <c r="N2216">
        <f t="shared" si="237"/>
        <v>9824.4200006593019</v>
      </c>
      <c r="O2216" s="10">
        <f t="shared" si="238"/>
        <v>44642.739445648149</v>
      </c>
      <c r="P2216" s="15">
        <f t="shared" si="239"/>
        <v>4</v>
      </c>
    </row>
    <row r="2217" spans="1:16">
      <c r="A2217" s="9" t="s">
        <v>4924</v>
      </c>
      <c r="B2217" s="9" t="s">
        <v>4925</v>
      </c>
      <c r="C2217" s="9" t="s">
        <v>447</v>
      </c>
      <c r="D2217" s="9" t="s">
        <v>82</v>
      </c>
      <c r="E2217" t="s">
        <v>179</v>
      </c>
      <c r="F2217" s="11">
        <v>44642.711099537039</v>
      </c>
      <c r="G2217" t="s">
        <v>16</v>
      </c>
      <c r="H2217" t="s">
        <v>23</v>
      </c>
      <c r="I2217" s="12">
        <v>44642.731406620369</v>
      </c>
      <c r="J2217" s="12">
        <v>44642.764595995373</v>
      </c>
      <c r="K2217" s="13">
        <f t="shared" si="235"/>
        <v>47.792700006393716</v>
      </c>
      <c r="L2217" s="3">
        <f t="shared" si="240"/>
        <v>2.6805555557075422E-2</v>
      </c>
      <c r="M2217" s="15">
        <f t="shared" si="236"/>
        <v>38.6</v>
      </c>
      <c r="N2217">
        <f t="shared" si="237"/>
        <v>9558.5400012787431</v>
      </c>
      <c r="O2217" s="10">
        <f t="shared" si="238"/>
        <v>44642.764595995373</v>
      </c>
      <c r="P2217" s="15">
        <f t="shared" si="239"/>
        <v>4</v>
      </c>
    </row>
    <row r="2218" spans="1:16">
      <c r="A2218" s="9" t="s">
        <v>4926</v>
      </c>
      <c r="B2218" s="9" t="s">
        <v>4927</v>
      </c>
      <c r="C2218" s="9" t="s">
        <v>99</v>
      </c>
      <c r="D2218" s="9" t="s">
        <v>82</v>
      </c>
      <c r="E2218" t="s">
        <v>175</v>
      </c>
      <c r="F2218" s="11">
        <v>44642.714432870373</v>
      </c>
      <c r="G2218" t="s">
        <v>16</v>
      </c>
      <c r="H2218" t="s">
        <v>23</v>
      </c>
      <c r="I2218" s="12">
        <v>44642.733497939815</v>
      </c>
      <c r="J2218" s="12">
        <v>44642.767341620369</v>
      </c>
      <c r="K2218" s="13">
        <f t="shared" si="235"/>
        <v>48.734899997944012</v>
      </c>
      <c r="L2218" s="3">
        <f t="shared" si="240"/>
        <v>3.3333333340124227E-3</v>
      </c>
      <c r="M2218" s="15">
        <f t="shared" si="236"/>
        <v>4.8</v>
      </c>
      <c r="N2218">
        <f t="shared" si="237"/>
        <v>9746.9799995888025</v>
      </c>
      <c r="O2218" s="10">
        <f t="shared" si="238"/>
        <v>44642.767341620369</v>
      </c>
      <c r="P2218" s="15">
        <f t="shared" si="239"/>
        <v>4</v>
      </c>
    </row>
    <row r="2219" spans="1:16">
      <c r="A2219" s="9" t="s">
        <v>4928</v>
      </c>
      <c r="B2219" s="9" t="s">
        <v>4929</v>
      </c>
      <c r="C2219" s="9" t="s">
        <v>108</v>
      </c>
      <c r="D2219" s="9" t="s">
        <v>109</v>
      </c>
      <c r="E2219" t="s">
        <v>96</v>
      </c>
      <c r="F2219" s="11">
        <v>44642.736018518517</v>
      </c>
      <c r="G2219" t="s">
        <v>16</v>
      </c>
      <c r="H2219" t="s">
        <v>23</v>
      </c>
      <c r="I2219" s="12">
        <v>44642.753061087962</v>
      </c>
      <c r="J2219" s="12">
        <v>44642.78570025463</v>
      </c>
      <c r="K2219" s="13">
        <f t="shared" si="235"/>
        <v>47.000400001415983</v>
      </c>
      <c r="L2219" s="3">
        <f t="shared" si="240"/>
        <v>2.1585648144537117E-2</v>
      </c>
      <c r="M2219" s="15">
        <f t="shared" si="236"/>
        <v>31.083333333333332</v>
      </c>
      <c r="N2219">
        <f t="shared" si="237"/>
        <v>9400.0800002831966</v>
      </c>
      <c r="O2219" s="10">
        <f t="shared" si="238"/>
        <v>44642.78570025463</v>
      </c>
      <c r="P2219" s="15">
        <f t="shared" si="239"/>
        <v>4</v>
      </c>
    </row>
    <row r="2220" spans="1:16">
      <c r="A2220" s="9" t="s">
        <v>4930</v>
      </c>
      <c r="B2220" s="9" t="s">
        <v>4931</v>
      </c>
      <c r="C2220" s="9" t="s">
        <v>701</v>
      </c>
      <c r="D2220" s="9" t="s">
        <v>701</v>
      </c>
      <c r="E2220" t="s">
        <v>186</v>
      </c>
      <c r="F2220" s="11">
        <v>44642.736828703702</v>
      </c>
      <c r="G2220" t="s">
        <v>16</v>
      </c>
      <c r="H2220" t="s">
        <v>23</v>
      </c>
      <c r="I2220" s="12">
        <v>44642.757603356484</v>
      </c>
      <c r="J2220" s="12">
        <v>44642.789217453705</v>
      </c>
      <c r="K2220" s="13">
        <f t="shared" si="235"/>
        <v>45.524299998069182</v>
      </c>
      <c r="L2220" s="3">
        <f t="shared" si="240"/>
        <v>8.1018518540076911E-4</v>
      </c>
      <c r="M2220" s="15">
        <f t="shared" si="236"/>
        <v>1.1666666666666667</v>
      </c>
      <c r="N2220">
        <f t="shared" si="237"/>
        <v>9104.8599996138364</v>
      </c>
      <c r="O2220" s="10">
        <f t="shared" si="238"/>
        <v>44642.789217453705</v>
      </c>
      <c r="P2220" s="15">
        <f t="shared" si="239"/>
        <v>4</v>
      </c>
    </row>
    <row r="2221" spans="1:16">
      <c r="A2221" s="9" t="s">
        <v>4932</v>
      </c>
      <c r="B2221" s="9" t="s">
        <v>4933</v>
      </c>
      <c r="C2221" s="9" t="s">
        <v>273</v>
      </c>
      <c r="D2221" s="9" t="s">
        <v>274</v>
      </c>
      <c r="E2221" t="s">
        <v>157</v>
      </c>
      <c r="F2221" s="11">
        <v>44642.73878472222</v>
      </c>
      <c r="G2221" t="s">
        <v>16</v>
      </c>
      <c r="H2221" t="s">
        <v>23</v>
      </c>
      <c r="I2221" s="12">
        <v>44642.760204513892</v>
      </c>
      <c r="J2221" s="12">
        <v>44642.794397361111</v>
      </c>
      <c r="K2221" s="13">
        <f t="shared" si="235"/>
        <v>49.237699995283037</v>
      </c>
      <c r="L2221" s="3">
        <f t="shared" si="240"/>
        <v>1.9560185173759237E-3</v>
      </c>
      <c r="M2221" s="15">
        <f t="shared" si="236"/>
        <v>2.8166666666666664</v>
      </c>
      <c r="N2221">
        <f t="shared" si="237"/>
        <v>9847.5399990566075</v>
      </c>
      <c r="O2221" s="10">
        <f t="shared" si="238"/>
        <v>44642.794397361111</v>
      </c>
      <c r="P2221" s="15">
        <f t="shared" si="239"/>
        <v>4</v>
      </c>
    </row>
    <row r="2222" spans="1:16">
      <c r="A2222" s="9" t="s">
        <v>4934</v>
      </c>
      <c r="B2222" s="9" t="s">
        <v>4935</v>
      </c>
      <c r="C2222" s="9" t="s">
        <v>13</v>
      </c>
      <c r="D2222" s="9" t="s">
        <v>14</v>
      </c>
      <c r="E2222" t="s">
        <v>4258</v>
      </c>
      <c r="F2222" s="11">
        <v>44643.003078703703</v>
      </c>
      <c r="G2222" t="s">
        <v>16</v>
      </c>
      <c r="H2222" t="s">
        <v>23</v>
      </c>
      <c r="I2222" s="12">
        <v>44643.025661342595</v>
      </c>
      <c r="J2222" s="12">
        <v>44643.055836064814</v>
      </c>
      <c r="K2222" s="13">
        <f t="shared" si="235"/>
        <v>43.451599994441494</v>
      </c>
      <c r="L2222" s="3">
        <f t="shared" si="240"/>
        <v>0.26429398148320615</v>
      </c>
      <c r="M2222" s="15">
        <f t="shared" si="236"/>
        <v>380.58333333333331</v>
      </c>
      <c r="N2222">
        <f t="shared" si="237"/>
        <v>8690.3199988882989</v>
      </c>
      <c r="O2222" s="10">
        <f t="shared" si="238"/>
        <v>44643.055836064814</v>
      </c>
      <c r="P2222" s="15">
        <f t="shared" si="239"/>
        <v>4</v>
      </c>
    </row>
    <row r="2223" spans="1:16">
      <c r="A2223" s="9" t="s">
        <v>4936</v>
      </c>
      <c r="B2223" s="9" t="s">
        <v>4937</v>
      </c>
      <c r="C2223" s="9" t="s">
        <v>13</v>
      </c>
      <c r="D2223" s="9" t="s">
        <v>14</v>
      </c>
      <c r="E2223" t="s">
        <v>15</v>
      </c>
      <c r="F2223" s="11">
        <v>44643.00371527778</v>
      </c>
      <c r="G2223" t="s">
        <v>16</v>
      </c>
      <c r="H2223" t="s">
        <v>17</v>
      </c>
      <c r="I2223" s="12">
        <v>44643.02877138889</v>
      </c>
      <c r="J2223" s="12">
        <v>44643.053516805558</v>
      </c>
      <c r="K2223" s="13">
        <f t="shared" si="235"/>
        <v>35.633400001097471</v>
      </c>
      <c r="L2223" s="3">
        <f t="shared" si="240"/>
        <v>6.36574077361729E-4</v>
      </c>
      <c r="M2223" s="15">
        <f t="shared" si="236"/>
        <v>0.91666666666666663</v>
      </c>
      <c r="N2223">
        <f t="shared" si="237"/>
        <v>7126.6800002194941</v>
      </c>
      <c r="O2223" s="10">
        <f t="shared" si="238"/>
        <v>44643.053516805558</v>
      </c>
      <c r="P2223" s="15">
        <f t="shared" si="239"/>
        <v>4</v>
      </c>
    </row>
    <row r="2224" spans="1:16">
      <c r="A2224" s="9" t="s">
        <v>4938</v>
      </c>
      <c r="B2224" s="9" t="s">
        <v>4939</v>
      </c>
      <c r="C2224" s="9" t="s">
        <v>20</v>
      </c>
      <c r="D2224" s="9" t="s">
        <v>21</v>
      </c>
      <c r="E2224" t="s">
        <v>1799</v>
      </c>
      <c r="F2224" s="11">
        <v>44643.005185185182</v>
      </c>
      <c r="G2224" t="s">
        <v>16</v>
      </c>
      <c r="H2224" t="s">
        <v>23</v>
      </c>
      <c r="I2224" s="12">
        <v>44643.025366643516</v>
      </c>
      <c r="J2224" s="12">
        <v>44643.055999074073</v>
      </c>
      <c r="K2224" s="13">
        <f t="shared" si="235"/>
        <v>44.11070000147447</v>
      </c>
      <c r="L2224" s="3">
        <f t="shared" si="240"/>
        <v>1.4699074017698877E-3</v>
      </c>
      <c r="M2224" s="15">
        <f t="shared" si="236"/>
        <v>2.1166666666666667</v>
      </c>
      <c r="N2224">
        <f t="shared" si="237"/>
        <v>8822.140000294894</v>
      </c>
      <c r="O2224" s="10">
        <f t="shared" si="238"/>
        <v>44643.055999074073</v>
      </c>
      <c r="P2224" s="15">
        <f t="shared" si="239"/>
        <v>4</v>
      </c>
    </row>
    <row r="2225" spans="1:16">
      <c r="A2225" s="9" t="s">
        <v>4940</v>
      </c>
      <c r="B2225" s="9" t="s">
        <v>4941</v>
      </c>
      <c r="C2225" s="9" t="s">
        <v>20</v>
      </c>
      <c r="D2225" s="9" t="s">
        <v>21</v>
      </c>
      <c r="E2225" t="s">
        <v>86</v>
      </c>
      <c r="F2225" s="11">
        <v>44643.005902777775</v>
      </c>
      <c r="G2225" t="s">
        <v>16</v>
      </c>
      <c r="H2225" t="s">
        <v>23</v>
      </c>
      <c r="I2225" s="12">
        <v>44643.025134236108</v>
      </c>
      <c r="J2225" s="12">
        <v>44643.055776944442</v>
      </c>
      <c r="K2225" s="13">
        <f t="shared" si="235"/>
        <v>44.12550000124611</v>
      </c>
      <c r="L2225" s="3">
        <f t="shared" si="240"/>
        <v>7.1759259299142286E-4</v>
      </c>
      <c r="M2225" s="15">
        <f t="shared" si="236"/>
        <v>1.0333333333333334</v>
      </c>
      <c r="N2225">
        <f t="shared" si="237"/>
        <v>8825.1000002492219</v>
      </c>
      <c r="O2225" s="10">
        <f t="shared" si="238"/>
        <v>44643.055776944442</v>
      </c>
      <c r="P2225" s="15">
        <f t="shared" si="239"/>
        <v>4</v>
      </c>
    </row>
    <row r="2226" spans="1:16">
      <c r="A2226" s="9" t="s">
        <v>4942</v>
      </c>
      <c r="B2226" s="9" t="s">
        <v>4943</v>
      </c>
      <c r="C2226" s="9" t="s">
        <v>20</v>
      </c>
      <c r="D2226" s="9" t="s">
        <v>21</v>
      </c>
      <c r="E2226" t="s">
        <v>34</v>
      </c>
      <c r="F2226" s="11">
        <v>44643.006458333337</v>
      </c>
      <c r="G2226" t="s">
        <v>16</v>
      </c>
      <c r="H2226" t="s">
        <v>23</v>
      </c>
      <c r="I2226" s="12">
        <v>44643.026735069441</v>
      </c>
      <c r="J2226" s="12">
        <v>44643.061456875002</v>
      </c>
      <c r="K2226" s="13">
        <f t="shared" si="235"/>
        <v>49.999400008236989</v>
      </c>
      <c r="L2226" s="3">
        <f t="shared" si="240"/>
        <v>5.5555556173203513E-4</v>
      </c>
      <c r="M2226" s="15">
        <f t="shared" si="236"/>
        <v>0.8</v>
      </c>
      <c r="N2226">
        <f t="shared" si="237"/>
        <v>9999.8800016473979</v>
      </c>
      <c r="O2226" s="10">
        <f t="shared" si="238"/>
        <v>44643.061456875002</v>
      </c>
      <c r="P2226" s="15">
        <f t="shared" si="239"/>
        <v>4</v>
      </c>
    </row>
    <row r="2227" spans="1:16">
      <c r="A2227" s="9" t="s">
        <v>4944</v>
      </c>
      <c r="B2227" s="9" t="s">
        <v>4945</v>
      </c>
      <c r="C2227" s="9" t="s">
        <v>13</v>
      </c>
      <c r="D2227" s="9" t="s">
        <v>14</v>
      </c>
      <c r="E2227" t="s">
        <v>40</v>
      </c>
      <c r="F2227" s="11">
        <v>44643.027083333334</v>
      </c>
      <c r="G2227" t="s">
        <v>16</v>
      </c>
      <c r="H2227" t="s">
        <v>17</v>
      </c>
      <c r="I2227" s="12">
        <v>44643.049137291666</v>
      </c>
      <c r="J2227" s="12">
        <v>44643.082278402777</v>
      </c>
      <c r="K2227" s="13">
        <f t="shared" si="235"/>
        <v>47.723199999891222</v>
      </c>
      <c r="L2227" s="3">
        <f t="shared" si="240"/>
        <v>2.0624999997380655E-2</v>
      </c>
      <c r="M2227" s="15">
        <f t="shared" si="236"/>
        <v>29.7</v>
      </c>
      <c r="N2227">
        <f t="shared" si="237"/>
        <v>9544.6399999782443</v>
      </c>
      <c r="O2227" s="10">
        <f t="shared" si="238"/>
        <v>44643.082278402777</v>
      </c>
      <c r="P2227" s="15">
        <f t="shared" si="239"/>
        <v>4</v>
      </c>
    </row>
    <row r="2228" spans="1:16">
      <c r="A2228" s="9" t="s">
        <v>4946</v>
      </c>
      <c r="B2228" s="9" t="s">
        <v>4947</v>
      </c>
      <c r="C2228" s="9" t="s">
        <v>49</v>
      </c>
      <c r="D2228" s="9" t="s">
        <v>50</v>
      </c>
      <c r="E2228" t="s">
        <v>468</v>
      </c>
      <c r="F2228" s="11">
        <v>44643.050474537034</v>
      </c>
      <c r="G2228" t="s">
        <v>16</v>
      </c>
      <c r="H2228" t="s">
        <v>23</v>
      </c>
      <c r="I2228" s="12">
        <v>44643.07183523148</v>
      </c>
      <c r="J2228" s="12">
        <v>44643.106557106483</v>
      </c>
      <c r="K2228" s="13">
        <f t="shared" si="235"/>
        <v>49.999500004341826</v>
      </c>
      <c r="L2228" s="3">
        <f t="shared" si="240"/>
        <v>2.3391203700157348E-2</v>
      </c>
      <c r="M2228" s="15">
        <f t="shared" si="236"/>
        <v>33.68333333333333</v>
      </c>
      <c r="N2228">
        <f t="shared" si="237"/>
        <v>9999.9000008683652</v>
      </c>
      <c r="O2228" s="10">
        <f t="shared" si="238"/>
        <v>44643.106557106483</v>
      </c>
      <c r="P2228" s="15">
        <f t="shared" si="239"/>
        <v>4</v>
      </c>
    </row>
    <row r="2229" spans="1:16">
      <c r="A2229" s="9" t="s">
        <v>4948</v>
      </c>
      <c r="B2229" s="9" t="s">
        <v>4949</v>
      </c>
      <c r="C2229" s="9" t="s">
        <v>206</v>
      </c>
      <c r="D2229" s="9" t="s">
        <v>207</v>
      </c>
      <c r="E2229" t="s">
        <v>284</v>
      </c>
      <c r="F2229" s="11">
        <v>44643.065092592595</v>
      </c>
      <c r="G2229" t="s">
        <v>16</v>
      </c>
      <c r="H2229" t="s">
        <v>23</v>
      </c>
      <c r="I2229" s="12">
        <v>44643.085848703704</v>
      </c>
      <c r="J2229" s="12">
        <v>44643.120493912036</v>
      </c>
      <c r="K2229" s="13">
        <f t="shared" si="235"/>
        <v>49.889099998399615</v>
      </c>
      <c r="L2229" s="3">
        <f t="shared" si="240"/>
        <v>1.4618055560276844E-2</v>
      </c>
      <c r="M2229" s="15">
        <f t="shared" si="236"/>
        <v>21.05</v>
      </c>
      <c r="N2229">
        <f t="shared" si="237"/>
        <v>9977.8199996799231</v>
      </c>
      <c r="O2229" s="10">
        <f t="shared" si="238"/>
        <v>44643.120493912036</v>
      </c>
      <c r="P2229" s="15">
        <f t="shared" si="239"/>
        <v>4</v>
      </c>
    </row>
    <row r="2230" spans="1:16">
      <c r="A2230" s="9" t="s">
        <v>4950</v>
      </c>
      <c r="B2230" s="9" t="s">
        <v>4951</v>
      </c>
      <c r="C2230" s="9" t="s">
        <v>4952</v>
      </c>
      <c r="D2230" s="9" t="s">
        <v>4952</v>
      </c>
      <c r="E2230" t="s">
        <v>105</v>
      </c>
      <c r="F2230" s="11">
        <v>44643.08</v>
      </c>
      <c r="G2230" t="s">
        <v>16</v>
      </c>
      <c r="H2230" t="s">
        <v>23</v>
      </c>
      <c r="I2230" s="12">
        <v>44643.102296111108</v>
      </c>
      <c r="J2230" s="12">
        <v>44643.136801388886</v>
      </c>
      <c r="K2230" s="13">
        <f t="shared" si="235"/>
        <v>49.687599999597296</v>
      </c>
      <c r="L2230" s="3">
        <f t="shared" si="240"/>
        <v>1.4907407407008577E-2</v>
      </c>
      <c r="M2230" s="15">
        <f t="shared" si="236"/>
        <v>21.466666666666665</v>
      </c>
      <c r="N2230">
        <f t="shared" si="237"/>
        <v>9937.5199999194592</v>
      </c>
      <c r="O2230" s="10">
        <f t="shared" si="238"/>
        <v>44643.136801388886</v>
      </c>
      <c r="P2230" s="15">
        <f t="shared" si="239"/>
        <v>4</v>
      </c>
    </row>
    <row r="2231" spans="1:16">
      <c r="A2231" s="9" t="s">
        <v>4953</v>
      </c>
      <c r="B2231" s="9" t="s">
        <v>4954</v>
      </c>
      <c r="C2231" s="9" t="s">
        <v>20</v>
      </c>
      <c r="D2231" s="9" t="s">
        <v>21</v>
      </c>
      <c r="E2231" t="s">
        <v>65</v>
      </c>
      <c r="F2231" s="11">
        <v>44643.087743055556</v>
      </c>
      <c r="G2231" t="s">
        <v>16</v>
      </c>
      <c r="H2231" t="s">
        <v>23</v>
      </c>
      <c r="I2231" s="12">
        <v>44643.109172430559</v>
      </c>
      <c r="J2231" s="12">
        <v>44643.143889375002</v>
      </c>
      <c r="K2231" s="13">
        <f t="shared" si="235"/>
        <v>49.992399998009205</v>
      </c>
      <c r="L2231" s="3">
        <f t="shared" si="240"/>
        <v>7.7430555538740009E-3</v>
      </c>
      <c r="M2231" s="15">
        <f t="shared" si="236"/>
        <v>11.15</v>
      </c>
      <c r="N2231">
        <f t="shared" si="237"/>
        <v>9998.479999601841</v>
      </c>
      <c r="O2231" s="10">
        <f t="shared" si="238"/>
        <v>44643.143889375002</v>
      </c>
      <c r="P2231" s="15">
        <f t="shared" si="239"/>
        <v>4</v>
      </c>
    </row>
    <row r="2232" spans="1:16">
      <c r="A2232" s="9" t="s">
        <v>4955</v>
      </c>
      <c r="B2232" s="9" t="s">
        <v>4956</v>
      </c>
      <c r="C2232" s="9" t="s">
        <v>49</v>
      </c>
      <c r="D2232" s="9" t="s">
        <v>50</v>
      </c>
      <c r="E2232" t="s">
        <v>1895</v>
      </c>
      <c r="F2232" s="11">
        <v>44643.088194444441</v>
      </c>
      <c r="G2232" t="s">
        <v>16</v>
      </c>
      <c r="H2232" t="s">
        <v>23</v>
      </c>
      <c r="I2232" s="12">
        <v>44643.108524444448</v>
      </c>
      <c r="J2232" s="12">
        <v>44643.141925833334</v>
      </c>
      <c r="K2232" s="13">
        <f t="shared" si="235"/>
        <v>48.097999995807186</v>
      </c>
      <c r="L2232" s="3">
        <f t="shared" si="240"/>
        <v>4.5138888526707888E-4</v>
      </c>
      <c r="M2232" s="15">
        <f t="shared" si="236"/>
        <v>0.65</v>
      </c>
      <c r="N2232">
        <f t="shared" si="237"/>
        <v>9619.5999991614372</v>
      </c>
      <c r="O2232" s="10">
        <f t="shared" si="238"/>
        <v>44643.141925833334</v>
      </c>
      <c r="P2232" s="15">
        <f t="shared" si="239"/>
        <v>4</v>
      </c>
    </row>
    <row r="2233" spans="1:16">
      <c r="A2233" s="9" t="s">
        <v>4957</v>
      </c>
      <c r="B2233" s="9" t="s">
        <v>4958</v>
      </c>
      <c r="C2233" s="9" t="s">
        <v>1513</v>
      </c>
      <c r="D2233" s="9" t="s">
        <v>82</v>
      </c>
      <c r="E2233" t="s">
        <v>75</v>
      </c>
      <c r="F2233" s="11">
        <v>44643.098310185182</v>
      </c>
      <c r="G2233" t="s">
        <v>16</v>
      </c>
      <c r="H2233" t="s">
        <v>23</v>
      </c>
      <c r="I2233" s="12">
        <v>44643.119118032409</v>
      </c>
      <c r="J2233" s="12">
        <v>44643.153006712964</v>
      </c>
      <c r="K2233" s="13">
        <f t="shared" si="235"/>
        <v>48.799699998926371</v>
      </c>
      <c r="L2233" s="3">
        <f t="shared" si="240"/>
        <v>1.0115740740729962E-2</v>
      </c>
      <c r="M2233" s="15">
        <f t="shared" si="236"/>
        <v>14.566666666666666</v>
      </c>
      <c r="N2233">
        <f t="shared" si="237"/>
        <v>9759.9399997852743</v>
      </c>
      <c r="O2233" s="10">
        <f t="shared" si="238"/>
        <v>44643.153006712964</v>
      </c>
      <c r="P2233" s="15">
        <f t="shared" si="239"/>
        <v>4</v>
      </c>
    </row>
    <row r="2234" spans="1:16">
      <c r="A2234" s="9" t="s">
        <v>4959</v>
      </c>
      <c r="B2234" s="9" t="s">
        <v>4960</v>
      </c>
      <c r="C2234" s="9" t="s">
        <v>189</v>
      </c>
      <c r="D2234" s="9" t="s">
        <v>190</v>
      </c>
      <c r="E2234" t="s">
        <v>119</v>
      </c>
      <c r="F2234" s="11">
        <v>44643.251747685186</v>
      </c>
      <c r="G2234" t="s">
        <v>16</v>
      </c>
      <c r="H2234" t="s">
        <v>23</v>
      </c>
      <c r="I2234" s="12">
        <v>44643.270550949077</v>
      </c>
      <c r="J2234" s="12">
        <v>44643.304871296299</v>
      </c>
      <c r="K2234" s="13">
        <f t="shared" si="235"/>
        <v>49.421299999812618</v>
      </c>
      <c r="L2234" s="3">
        <f t="shared" si="240"/>
        <v>0.15343750000465661</v>
      </c>
      <c r="M2234" s="15">
        <f t="shared" si="236"/>
        <v>220.95</v>
      </c>
      <c r="N2234">
        <f t="shared" si="237"/>
        <v>9884.2599999625236</v>
      </c>
      <c r="O2234" s="10">
        <f t="shared" si="238"/>
        <v>44643.304871296299</v>
      </c>
      <c r="P2234" s="15">
        <f t="shared" si="239"/>
        <v>4</v>
      </c>
    </row>
    <row r="2235" spans="1:16">
      <c r="A2235" s="9" t="s">
        <v>4961</v>
      </c>
      <c r="B2235" s="9" t="s">
        <v>4962</v>
      </c>
      <c r="C2235" s="9" t="s">
        <v>122</v>
      </c>
      <c r="D2235" s="9" t="s">
        <v>123</v>
      </c>
      <c r="E2235" t="s">
        <v>83</v>
      </c>
      <c r="F2235" s="11">
        <v>44643.252650462964</v>
      </c>
      <c r="G2235" t="s">
        <v>16</v>
      </c>
      <c r="H2235" t="s">
        <v>23</v>
      </c>
      <c r="I2235" s="12">
        <v>44643.271815671294</v>
      </c>
      <c r="J2235" s="12">
        <v>44643.306033587964</v>
      </c>
      <c r="K2235" s="13">
        <f t="shared" si="235"/>
        <v>49.273800003575161</v>
      </c>
      <c r="L2235" s="3">
        <f t="shared" si="240"/>
        <v>9.0277777781011537E-4</v>
      </c>
      <c r="M2235" s="15">
        <f t="shared" si="236"/>
        <v>1.3</v>
      </c>
      <c r="N2235">
        <f t="shared" si="237"/>
        <v>9854.7600007150322</v>
      </c>
      <c r="O2235" s="10">
        <f t="shared" si="238"/>
        <v>44643.306033587964</v>
      </c>
      <c r="P2235" s="15">
        <f t="shared" si="239"/>
        <v>4</v>
      </c>
    </row>
    <row r="2236" spans="1:16">
      <c r="A2236" s="9" t="s">
        <v>4963</v>
      </c>
      <c r="B2236" s="9" t="s">
        <v>4964</v>
      </c>
      <c r="C2236" s="9" t="s">
        <v>532</v>
      </c>
      <c r="D2236" s="9" t="s">
        <v>532</v>
      </c>
      <c r="E2236" t="s">
        <v>114</v>
      </c>
      <c r="F2236" s="11">
        <v>44643.253368055557</v>
      </c>
      <c r="G2236" t="s">
        <v>16</v>
      </c>
      <c r="H2236" t="s">
        <v>23</v>
      </c>
      <c r="I2236" s="12">
        <v>44643.270944166667</v>
      </c>
      <c r="J2236" s="12">
        <v>44643.302276041664</v>
      </c>
      <c r="K2236" s="13">
        <f t="shared" si="235"/>
        <v>45.117899996694177</v>
      </c>
      <c r="L2236" s="3">
        <f t="shared" si="240"/>
        <v>7.1759259299142286E-4</v>
      </c>
      <c r="M2236" s="15">
        <f t="shared" si="236"/>
        <v>1.0333333333333334</v>
      </c>
      <c r="N2236">
        <f t="shared" si="237"/>
        <v>9023.5799993388355</v>
      </c>
      <c r="O2236" s="10">
        <f t="shared" si="238"/>
        <v>44643.302276041664</v>
      </c>
      <c r="P2236" s="15">
        <f t="shared" si="239"/>
        <v>4</v>
      </c>
    </row>
    <row r="2237" spans="1:16">
      <c r="A2237" s="9" t="s">
        <v>4965</v>
      </c>
      <c r="B2237" s="9" t="s">
        <v>4966</v>
      </c>
      <c r="C2237" s="9" t="s">
        <v>206</v>
      </c>
      <c r="D2237" s="9" t="s">
        <v>207</v>
      </c>
      <c r="E2237" t="s">
        <v>2177</v>
      </c>
      <c r="F2237" s="11">
        <v>44643.254386574074</v>
      </c>
      <c r="G2237" t="s">
        <v>16</v>
      </c>
      <c r="H2237" t="s">
        <v>23</v>
      </c>
      <c r="I2237" s="12">
        <v>44643.271029421296</v>
      </c>
      <c r="J2237" s="12">
        <v>44643.303021574073</v>
      </c>
      <c r="K2237" s="13">
        <f t="shared" si="235"/>
        <v>46.068699999013916</v>
      </c>
      <c r="L2237" s="3">
        <f t="shared" si="240"/>
        <v>1.0185185165028088E-3</v>
      </c>
      <c r="M2237" s="15">
        <f t="shared" si="236"/>
        <v>1.4666666666666668</v>
      </c>
      <c r="N2237">
        <f t="shared" si="237"/>
        <v>9213.7399998027831</v>
      </c>
      <c r="O2237" s="10">
        <f t="shared" si="238"/>
        <v>44643.303021574073</v>
      </c>
      <c r="P2237" s="15">
        <f t="shared" si="239"/>
        <v>4</v>
      </c>
    </row>
    <row r="2238" spans="1:16">
      <c r="A2238" s="9" t="s">
        <v>4967</v>
      </c>
      <c r="B2238" s="9" t="s">
        <v>4968</v>
      </c>
      <c r="C2238" s="9" t="s">
        <v>2198</v>
      </c>
      <c r="D2238" s="9" t="s">
        <v>2198</v>
      </c>
      <c r="E2238" t="s">
        <v>56</v>
      </c>
      <c r="F2238" s="11">
        <v>44643.25677083333</v>
      </c>
      <c r="G2238" t="s">
        <v>16</v>
      </c>
      <c r="H2238" t="s">
        <v>23</v>
      </c>
      <c r="I2238" s="12">
        <v>44643.274588541666</v>
      </c>
      <c r="J2238" s="12">
        <v>44643.309152569447</v>
      </c>
      <c r="K2238" s="13">
        <f t="shared" si="235"/>
        <v>49.772200004663318</v>
      </c>
      <c r="L2238" s="3">
        <f t="shared" si="240"/>
        <v>2.3842592563596554E-3</v>
      </c>
      <c r="M2238" s="15">
        <f t="shared" si="236"/>
        <v>3.4333333333333336</v>
      </c>
      <c r="N2238">
        <f t="shared" si="237"/>
        <v>9954.4400009326637</v>
      </c>
      <c r="O2238" s="10">
        <f t="shared" si="238"/>
        <v>44643.309152569447</v>
      </c>
      <c r="P2238" s="15">
        <f t="shared" si="239"/>
        <v>4</v>
      </c>
    </row>
    <row r="2239" spans="1:16">
      <c r="A2239" s="9" t="s">
        <v>4969</v>
      </c>
      <c r="B2239" s="9" t="s">
        <v>4970</v>
      </c>
      <c r="C2239" s="9" t="s">
        <v>808</v>
      </c>
      <c r="D2239" s="9" t="s">
        <v>809</v>
      </c>
      <c r="E2239" t="s">
        <v>142</v>
      </c>
      <c r="F2239" s="11">
        <v>44643.262731481482</v>
      </c>
      <c r="G2239" t="s">
        <v>16</v>
      </c>
      <c r="H2239" t="s">
        <v>23</v>
      </c>
      <c r="I2239" s="12">
        <v>44643.281092245372</v>
      </c>
      <c r="J2239" s="12">
        <v>44643.315128287039</v>
      </c>
      <c r="K2239" s="13">
        <f t="shared" si="235"/>
        <v>49.011900000041351</v>
      </c>
      <c r="L2239" s="3">
        <f t="shared" si="240"/>
        <v>5.9606481518130749E-3</v>
      </c>
      <c r="M2239" s="15">
        <f t="shared" si="236"/>
        <v>8.5833333333333339</v>
      </c>
      <c r="N2239">
        <f t="shared" si="237"/>
        <v>9802.3800000082701</v>
      </c>
      <c r="O2239" s="10">
        <f t="shared" si="238"/>
        <v>44643.315128287039</v>
      </c>
      <c r="P2239" s="15">
        <f t="shared" si="239"/>
        <v>4</v>
      </c>
    </row>
    <row r="2240" spans="1:16">
      <c r="A2240" s="9" t="s">
        <v>4971</v>
      </c>
      <c r="B2240" s="9" t="s">
        <v>4972</v>
      </c>
      <c r="C2240" s="9" t="s">
        <v>13</v>
      </c>
      <c r="D2240" s="9" t="s">
        <v>14</v>
      </c>
      <c r="E2240" t="s">
        <v>71</v>
      </c>
      <c r="F2240" s="11">
        <v>44643.264444444445</v>
      </c>
      <c r="G2240" t="s">
        <v>16</v>
      </c>
      <c r="H2240" t="s">
        <v>17</v>
      </c>
      <c r="I2240" s="12">
        <v>44643.283843680554</v>
      </c>
      <c r="J2240" s="12">
        <v>44643.317271597225</v>
      </c>
      <c r="K2240" s="13">
        <f t="shared" si="235"/>
        <v>48.136200006119907</v>
      </c>
      <c r="L2240" s="3">
        <f t="shared" si="240"/>
        <v>1.7129629632108845E-3</v>
      </c>
      <c r="M2240" s="15">
        <f t="shared" si="236"/>
        <v>2.4666666666666668</v>
      </c>
      <c r="N2240">
        <f t="shared" si="237"/>
        <v>9627.2400012239814</v>
      </c>
      <c r="O2240" s="10">
        <f t="shared" si="238"/>
        <v>44643.317271597225</v>
      </c>
      <c r="P2240" s="15">
        <f t="shared" si="239"/>
        <v>4</v>
      </c>
    </row>
    <row r="2241" spans="1:16">
      <c r="A2241" s="9" t="s">
        <v>4973</v>
      </c>
      <c r="B2241" s="9" t="s">
        <v>4974</v>
      </c>
      <c r="C2241" s="9" t="s">
        <v>13</v>
      </c>
      <c r="D2241" s="9" t="s">
        <v>14</v>
      </c>
      <c r="E2241" t="s">
        <v>506</v>
      </c>
      <c r="F2241" s="11">
        <v>44643.266608796293</v>
      </c>
      <c r="G2241" t="s">
        <v>16</v>
      </c>
      <c r="H2241" t="s">
        <v>23</v>
      </c>
      <c r="I2241" s="12">
        <v>44643.289758171297</v>
      </c>
      <c r="J2241" s="12">
        <v>44643.324176712966</v>
      </c>
      <c r="K2241" s="13">
        <f t="shared" si="235"/>
        <v>49.562700003152713</v>
      </c>
      <c r="L2241" s="3">
        <f t="shared" si="240"/>
        <v>2.1643518484779634E-3</v>
      </c>
      <c r="M2241" s="15">
        <f t="shared" si="236"/>
        <v>3.1166666666666667</v>
      </c>
      <c r="N2241">
        <f t="shared" si="237"/>
        <v>9912.5400006305426</v>
      </c>
      <c r="O2241" s="10">
        <f t="shared" si="238"/>
        <v>44643.324176712966</v>
      </c>
      <c r="P2241" s="15">
        <f t="shared" si="239"/>
        <v>4</v>
      </c>
    </row>
    <row r="2242" spans="1:16">
      <c r="A2242" s="9" t="s">
        <v>4975</v>
      </c>
      <c r="B2242" s="9" t="s">
        <v>4976</v>
      </c>
      <c r="C2242" s="9" t="s">
        <v>1941</v>
      </c>
      <c r="D2242" s="9" t="s">
        <v>1942</v>
      </c>
      <c r="E2242" t="s">
        <v>137</v>
      </c>
      <c r="F2242" s="11">
        <v>44643.267407407409</v>
      </c>
      <c r="G2242" t="s">
        <v>16</v>
      </c>
      <c r="H2242" t="s">
        <v>23</v>
      </c>
      <c r="I2242" s="12">
        <v>44643.290625254631</v>
      </c>
      <c r="J2242" s="12">
        <v>44643.321739212966</v>
      </c>
      <c r="K2242" s="13">
        <f t="shared" si="235"/>
        <v>44.804100003093481</v>
      </c>
      <c r="L2242" s="3">
        <f t="shared" si="240"/>
        <v>7.9861111589707434E-4</v>
      </c>
      <c r="M2242" s="15">
        <f t="shared" si="236"/>
        <v>1.1499999999999999</v>
      </c>
      <c r="N2242">
        <f t="shared" si="237"/>
        <v>8960.8200006186962</v>
      </c>
      <c r="O2242" s="10">
        <f t="shared" si="238"/>
        <v>44643.321739212966</v>
      </c>
      <c r="P2242" s="15">
        <f t="shared" si="239"/>
        <v>4</v>
      </c>
    </row>
    <row r="2243" spans="1:16">
      <c r="A2243" s="9" t="s">
        <v>4977</v>
      </c>
      <c r="B2243" s="9" t="s">
        <v>4978</v>
      </c>
      <c r="C2243" s="9" t="s">
        <v>823</v>
      </c>
      <c r="D2243" s="9" t="s">
        <v>123</v>
      </c>
      <c r="E2243" t="s">
        <v>186</v>
      </c>
      <c r="F2243" s="11">
        <v>44643.267812500002</v>
      </c>
      <c r="G2243" t="s">
        <v>16</v>
      </c>
      <c r="H2243" t="s">
        <v>23</v>
      </c>
      <c r="I2243" s="12">
        <v>44643.289643958335</v>
      </c>
      <c r="J2243" s="12">
        <v>44643.323661319446</v>
      </c>
      <c r="K2243" s="13">
        <f t="shared" ref="K2243:K2306" si="241">(J2243-I2243)*24*60</f>
        <v>48.985000000102445</v>
      </c>
      <c r="L2243" s="3">
        <f t="shared" si="240"/>
        <v>4.0509259270038456E-4</v>
      </c>
      <c r="M2243" s="15">
        <f t="shared" ref="M2243:M2306" si="242">HOUR(L2243)*60+MINUTE(L2243)+SECOND(L2243)/60</f>
        <v>0.58333333333333337</v>
      </c>
      <c r="N2243">
        <f t="shared" ref="N2243:N2306" si="243">K2243*200</f>
        <v>9797.0000000204891</v>
      </c>
      <c r="O2243" s="10">
        <f t="shared" ref="O2243:O2306" si="244">J2243</f>
        <v>44643.323661319446</v>
      </c>
      <c r="P2243" s="15">
        <f t="shared" ref="P2243:P2306" si="245">_xlfn.ISOWEEKNUM(O2243)-_xlfn.ISOWEEKNUM(DATE(YEAR(O2243),MONTH(O2243),1))+1</f>
        <v>4</v>
      </c>
    </row>
    <row r="2244" spans="1:16">
      <c r="A2244" s="9" t="s">
        <v>4979</v>
      </c>
      <c r="B2244" s="9" t="s">
        <v>4980</v>
      </c>
      <c r="C2244" s="9" t="s">
        <v>185</v>
      </c>
      <c r="D2244" s="9" t="s">
        <v>185</v>
      </c>
      <c r="E2244" t="s">
        <v>124</v>
      </c>
      <c r="F2244" s="11">
        <v>44643.270810185182</v>
      </c>
      <c r="G2244" t="s">
        <v>16</v>
      </c>
      <c r="H2244" t="s">
        <v>23</v>
      </c>
      <c r="I2244" s="12">
        <v>44643.286558518521</v>
      </c>
      <c r="J2244" s="12">
        <v>44643.321280254633</v>
      </c>
      <c r="K2244" s="13">
        <f t="shared" si="241"/>
        <v>49.999300001654774</v>
      </c>
      <c r="L2244" s="3">
        <f t="shared" ref="L2244:L2307" si="246">F2244-F2243</f>
        <v>2.9976851801620796E-3</v>
      </c>
      <c r="M2244" s="15">
        <f t="shared" si="242"/>
        <v>4.3166666666666664</v>
      </c>
      <c r="N2244">
        <f t="shared" si="243"/>
        <v>9999.8600003309548</v>
      </c>
      <c r="O2244" s="10">
        <f t="shared" si="244"/>
        <v>44643.321280254633</v>
      </c>
      <c r="P2244" s="15">
        <f t="shared" si="245"/>
        <v>4</v>
      </c>
    </row>
    <row r="2245" spans="1:16">
      <c r="A2245" s="9" t="s">
        <v>4981</v>
      </c>
      <c r="B2245" s="9" t="s">
        <v>4982</v>
      </c>
      <c r="C2245" s="9" t="s">
        <v>780</v>
      </c>
      <c r="D2245" s="9" t="s">
        <v>780</v>
      </c>
      <c r="E2245" t="s">
        <v>145</v>
      </c>
      <c r="F2245" s="11">
        <v>44643.273935185185</v>
      </c>
      <c r="G2245" t="s">
        <v>16</v>
      </c>
      <c r="H2245" t="s">
        <v>23</v>
      </c>
      <c r="I2245" s="12">
        <v>44643.292428171299</v>
      </c>
      <c r="J2245" s="12">
        <v>44643.325121712965</v>
      </c>
      <c r="K2245" s="13">
        <f t="shared" si="241"/>
        <v>47.078700000420213</v>
      </c>
      <c r="L2245" s="3">
        <f t="shared" si="246"/>
        <v>3.125000002910383E-3</v>
      </c>
      <c r="M2245" s="15">
        <f t="shared" si="242"/>
        <v>4.5</v>
      </c>
      <c r="N2245">
        <f t="shared" si="243"/>
        <v>9415.7400000840425</v>
      </c>
      <c r="O2245" s="10">
        <f t="shared" si="244"/>
        <v>44643.325121712965</v>
      </c>
      <c r="P2245" s="15">
        <f t="shared" si="245"/>
        <v>4</v>
      </c>
    </row>
    <row r="2246" spans="1:16">
      <c r="A2246" s="9" t="s">
        <v>4983</v>
      </c>
      <c r="B2246" s="9" t="s">
        <v>4984</v>
      </c>
      <c r="C2246" s="9" t="s">
        <v>94</v>
      </c>
      <c r="D2246" s="9" t="s">
        <v>95</v>
      </c>
      <c r="E2246" t="s">
        <v>133</v>
      </c>
      <c r="F2246" s="11">
        <v>44643.275416666664</v>
      </c>
      <c r="G2246" t="s">
        <v>16</v>
      </c>
      <c r="H2246" t="s">
        <v>23</v>
      </c>
      <c r="I2246" s="12">
        <v>44643.296523958335</v>
      </c>
      <c r="J2246" s="12">
        <v>44643.330479236109</v>
      </c>
      <c r="K2246" s="13">
        <f t="shared" si="241"/>
        <v>48.895599993411452</v>
      </c>
      <c r="L2246" s="3">
        <f t="shared" si="246"/>
        <v>1.48148147854954E-3</v>
      </c>
      <c r="M2246" s="15">
        <f t="shared" si="242"/>
        <v>2.1333333333333333</v>
      </c>
      <c r="N2246">
        <f t="shared" si="243"/>
        <v>9779.1199986822903</v>
      </c>
      <c r="O2246" s="10">
        <f t="shared" si="244"/>
        <v>44643.330479236109</v>
      </c>
      <c r="P2246" s="15">
        <f t="shared" si="245"/>
        <v>4</v>
      </c>
    </row>
    <row r="2247" spans="1:16">
      <c r="A2247" s="9" t="s">
        <v>4985</v>
      </c>
      <c r="B2247" s="9" t="s">
        <v>4986</v>
      </c>
      <c r="C2247" s="9" t="s">
        <v>89</v>
      </c>
      <c r="D2247" s="9" t="s">
        <v>90</v>
      </c>
      <c r="E2247" t="s">
        <v>4097</v>
      </c>
      <c r="F2247" s="11">
        <v>44643.275937500002</v>
      </c>
      <c r="G2247" t="s">
        <v>16</v>
      </c>
      <c r="H2247" t="s">
        <v>23</v>
      </c>
      <c r="I2247" s="12">
        <v>44643.295313472219</v>
      </c>
      <c r="J2247" s="12">
        <v>44643.329395972221</v>
      </c>
      <c r="K2247" s="13">
        <f t="shared" si="241"/>
        <v>49.078800003044307</v>
      </c>
      <c r="L2247" s="3">
        <f t="shared" si="246"/>
        <v>5.2083333866903558E-4</v>
      </c>
      <c r="M2247" s="15">
        <f t="shared" si="242"/>
        <v>0.75</v>
      </c>
      <c r="N2247">
        <f t="shared" si="243"/>
        <v>9815.7600006088614</v>
      </c>
      <c r="O2247" s="10">
        <f t="shared" si="244"/>
        <v>44643.329395972221</v>
      </c>
      <c r="P2247" s="15">
        <f t="shared" si="245"/>
        <v>4</v>
      </c>
    </row>
    <row r="2248" spans="1:16">
      <c r="A2248" s="9" t="s">
        <v>4987</v>
      </c>
      <c r="B2248" s="9" t="s">
        <v>4988</v>
      </c>
      <c r="C2248" s="9" t="s">
        <v>4989</v>
      </c>
      <c r="D2248" s="9" t="s">
        <v>594</v>
      </c>
      <c r="E2248" t="s">
        <v>166</v>
      </c>
      <c r="F2248" s="11">
        <v>44643.276990740742</v>
      </c>
      <c r="G2248" t="s">
        <v>16</v>
      </c>
      <c r="H2248" t="s">
        <v>23</v>
      </c>
      <c r="I2248" s="12">
        <v>44643.2957975463</v>
      </c>
      <c r="J2248" s="12">
        <v>44643.328456643518</v>
      </c>
      <c r="K2248" s="13">
        <f t="shared" si="241"/>
        <v>47.029099994106218</v>
      </c>
      <c r="L2248" s="3">
        <f t="shared" si="246"/>
        <v>1.0532407395658083E-3</v>
      </c>
      <c r="M2248" s="15">
        <f t="shared" si="242"/>
        <v>1.5166666666666666</v>
      </c>
      <c r="N2248">
        <f t="shared" si="243"/>
        <v>9405.8199988212436</v>
      </c>
      <c r="O2248" s="10">
        <f t="shared" si="244"/>
        <v>44643.328456643518</v>
      </c>
      <c r="P2248" s="15">
        <f t="shared" si="245"/>
        <v>4</v>
      </c>
    </row>
    <row r="2249" spans="1:16">
      <c r="A2249" s="9" t="s">
        <v>4990</v>
      </c>
      <c r="B2249" s="9" t="s">
        <v>4991</v>
      </c>
      <c r="C2249" s="9" t="s">
        <v>197</v>
      </c>
      <c r="D2249" s="9" t="s">
        <v>198</v>
      </c>
      <c r="E2249" t="s">
        <v>170</v>
      </c>
      <c r="F2249" s="11">
        <v>44643.279305555552</v>
      </c>
      <c r="G2249" t="s">
        <v>16</v>
      </c>
      <c r="H2249" t="s">
        <v>23</v>
      </c>
      <c r="I2249" s="12">
        <v>44643.300137013888</v>
      </c>
      <c r="J2249" s="12">
        <v>44643.333277083337</v>
      </c>
      <c r="K2249" s="13">
        <f t="shared" si="241"/>
        <v>47.72170000593178</v>
      </c>
      <c r="L2249" s="3">
        <f t="shared" si="246"/>
        <v>2.3148148102336563E-3</v>
      </c>
      <c r="M2249" s="15">
        <f t="shared" si="242"/>
        <v>3.3333333333333335</v>
      </c>
      <c r="N2249">
        <f t="shared" si="243"/>
        <v>9544.3400011863559</v>
      </c>
      <c r="O2249" s="10">
        <f t="shared" si="244"/>
        <v>44643.333277083337</v>
      </c>
      <c r="P2249" s="15">
        <f t="shared" si="245"/>
        <v>4</v>
      </c>
    </row>
    <row r="2250" spans="1:16">
      <c r="A2250" s="9" t="s">
        <v>4992</v>
      </c>
      <c r="B2250" s="9" t="s">
        <v>4993</v>
      </c>
      <c r="C2250" s="9" t="s">
        <v>160</v>
      </c>
      <c r="D2250" s="9" t="s">
        <v>161</v>
      </c>
      <c r="E2250" t="s">
        <v>219</v>
      </c>
      <c r="F2250" s="11">
        <v>44643.28261574074</v>
      </c>
      <c r="G2250" t="s">
        <v>16</v>
      </c>
      <c r="H2250" t="s">
        <v>23</v>
      </c>
      <c r="I2250" s="12">
        <v>44643.307425810184</v>
      </c>
      <c r="J2250" s="12">
        <v>44643.338631018516</v>
      </c>
      <c r="K2250" s="13">
        <f t="shared" si="241"/>
        <v>44.935499997809529</v>
      </c>
      <c r="L2250" s="3">
        <f t="shared" si="246"/>
        <v>3.3101851877290756E-3</v>
      </c>
      <c r="M2250" s="15">
        <f t="shared" si="242"/>
        <v>4.7666666666666666</v>
      </c>
      <c r="N2250">
        <f t="shared" si="243"/>
        <v>8987.0999995619059</v>
      </c>
      <c r="O2250" s="10">
        <f t="shared" si="244"/>
        <v>44643.338631018516</v>
      </c>
      <c r="P2250" s="15">
        <f t="shared" si="245"/>
        <v>4</v>
      </c>
    </row>
    <row r="2251" spans="1:16">
      <c r="A2251" s="9" t="s">
        <v>4994</v>
      </c>
      <c r="B2251" s="9" t="s">
        <v>4995</v>
      </c>
      <c r="C2251" s="9" t="s">
        <v>1142</v>
      </c>
      <c r="D2251" s="9" t="s">
        <v>82</v>
      </c>
      <c r="E2251" t="s">
        <v>544</v>
      </c>
      <c r="F2251" s="11">
        <v>44643.283414351848</v>
      </c>
      <c r="G2251" t="s">
        <v>16</v>
      </c>
      <c r="H2251" t="s">
        <v>23</v>
      </c>
      <c r="I2251" s="12">
        <v>44643.304270879627</v>
      </c>
      <c r="J2251" s="12">
        <v>44643.338993101854</v>
      </c>
      <c r="K2251" s="13">
        <f t="shared" si="241"/>
        <v>50.000000005820766</v>
      </c>
      <c r="L2251" s="3">
        <f t="shared" si="246"/>
        <v>7.9861110862111673E-4</v>
      </c>
      <c r="M2251" s="15">
        <f t="shared" si="242"/>
        <v>1.1499999999999999</v>
      </c>
      <c r="N2251">
        <f t="shared" si="243"/>
        <v>10000.000001164153</v>
      </c>
      <c r="O2251" s="10">
        <f t="shared" si="244"/>
        <v>44643.338993101854</v>
      </c>
      <c r="P2251" s="15">
        <f t="shared" si="245"/>
        <v>4</v>
      </c>
    </row>
    <row r="2252" spans="1:16">
      <c r="A2252" s="9" t="s">
        <v>4996</v>
      </c>
      <c r="B2252" s="9" t="s">
        <v>4997</v>
      </c>
      <c r="C2252" s="9" t="s">
        <v>1691</v>
      </c>
      <c r="D2252" s="9" t="s">
        <v>1691</v>
      </c>
      <c r="E2252" t="s">
        <v>1692</v>
      </c>
      <c r="F2252" s="11">
        <v>44643.285092592596</v>
      </c>
      <c r="G2252" t="s">
        <v>16</v>
      </c>
      <c r="H2252" t="s">
        <v>23</v>
      </c>
      <c r="I2252" s="12">
        <v>44643.305145023151</v>
      </c>
      <c r="J2252" s="12">
        <v>44643.332791620371</v>
      </c>
      <c r="K2252" s="13">
        <f t="shared" si="241"/>
        <v>39.811099997023121</v>
      </c>
      <c r="L2252" s="3">
        <f t="shared" si="246"/>
        <v>1.6782407474238425E-3</v>
      </c>
      <c r="M2252" s="15">
        <f t="shared" si="242"/>
        <v>2.4166666666666665</v>
      </c>
      <c r="N2252">
        <f t="shared" si="243"/>
        <v>7962.2199994046241</v>
      </c>
      <c r="O2252" s="10">
        <f t="shared" si="244"/>
        <v>44643.332791620371</v>
      </c>
      <c r="P2252" s="15">
        <f t="shared" si="245"/>
        <v>4</v>
      </c>
    </row>
    <row r="2253" spans="1:16">
      <c r="A2253" s="9" t="s">
        <v>4998</v>
      </c>
      <c r="B2253" s="9" t="s">
        <v>4999</v>
      </c>
      <c r="C2253" s="9" t="s">
        <v>218</v>
      </c>
      <c r="D2253" s="9" t="s">
        <v>218</v>
      </c>
      <c r="E2253" t="s">
        <v>162</v>
      </c>
      <c r="F2253" s="11">
        <v>44643.29010416667</v>
      </c>
      <c r="G2253" t="s">
        <v>16</v>
      </c>
      <c r="H2253" t="s">
        <v>23</v>
      </c>
      <c r="I2253" s="12">
        <v>44643.314062916666</v>
      </c>
      <c r="J2253" s="12">
        <v>44643.341309305557</v>
      </c>
      <c r="K2253" s="13">
        <f t="shared" si="241"/>
        <v>39.234800002304837</v>
      </c>
      <c r="L2253" s="3">
        <f t="shared" si="246"/>
        <v>5.0115740741603076E-3</v>
      </c>
      <c r="M2253" s="15">
        <f t="shared" si="242"/>
        <v>7.2166666666666668</v>
      </c>
      <c r="N2253">
        <f t="shared" si="243"/>
        <v>7846.9600004609674</v>
      </c>
      <c r="O2253" s="10">
        <f t="shared" si="244"/>
        <v>44643.341309305557</v>
      </c>
      <c r="P2253" s="15">
        <f t="shared" si="245"/>
        <v>4</v>
      </c>
    </row>
    <row r="2254" spans="1:16">
      <c r="A2254" s="9" t="s">
        <v>5000</v>
      </c>
      <c r="B2254" s="9" t="s">
        <v>5001</v>
      </c>
      <c r="C2254" s="9" t="s">
        <v>155</v>
      </c>
      <c r="D2254" s="9" t="s">
        <v>156</v>
      </c>
      <c r="E2254" t="s">
        <v>110</v>
      </c>
      <c r="F2254" s="11">
        <v>44643.290694444448</v>
      </c>
      <c r="G2254" t="s">
        <v>16</v>
      </c>
      <c r="H2254" t="s">
        <v>23</v>
      </c>
      <c r="I2254" s="12">
        <v>44643.314979513889</v>
      </c>
      <c r="J2254" s="12">
        <v>44643.349690138886</v>
      </c>
      <c r="K2254" s="13">
        <f t="shared" si="241"/>
        <v>49.983299996238202</v>
      </c>
      <c r="L2254" s="3">
        <f t="shared" si="246"/>
        <v>5.9027777751907706E-4</v>
      </c>
      <c r="M2254" s="15">
        <f t="shared" si="242"/>
        <v>0.85</v>
      </c>
      <c r="N2254">
        <f t="shared" si="243"/>
        <v>9996.6599992476404</v>
      </c>
      <c r="O2254" s="10">
        <f t="shared" si="244"/>
        <v>44643.349690138886</v>
      </c>
      <c r="P2254" s="15">
        <f t="shared" si="245"/>
        <v>4</v>
      </c>
    </row>
    <row r="2255" spans="1:16">
      <c r="A2255" s="9" t="s">
        <v>5002</v>
      </c>
      <c r="B2255" s="9" t="s">
        <v>5003</v>
      </c>
      <c r="C2255" s="9" t="s">
        <v>904</v>
      </c>
      <c r="D2255" s="9" t="s">
        <v>904</v>
      </c>
      <c r="E2255" t="s">
        <v>199</v>
      </c>
      <c r="F2255" s="11">
        <v>44643.29855324074</v>
      </c>
      <c r="G2255" t="s">
        <v>16</v>
      </c>
      <c r="H2255" t="s">
        <v>23</v>
      </c>
      <c r="I2255" s="12">
        <v>44643.318107199077</v>
      </c>
      <c r="J2255" s="12">
        <v>44643.351017615743</v>
      </c>
      <c r="K2255" s="13">
        <f t="shared" si="241"/>
        <v>47.391000000061467</v>
      </c>
      <c r="L2255" s="3">
        <f t="shared" si="246"/>
        <v>7.8587962925666943E-3</v>
      </c>
      <c r="M2255" s="15">
        <f t="shared" si="242"/>
        <v>11.316666666666666</v>
      </c>
      <c r="N2255">
        <f t="shared" si="243"/>
        <v>9478.2000000122935</v>
      </c>
      <c r="O2255" s="10">
        <f t="shared" si="244"/>
        <v>44643.351017615743</v>
      </c>
      <c r="P2255" s="15">
        <f t="shared" si="245"/>
        <v>4</v>
      </c>
    </row>
    <row r="2256" spans="1:16">
      <c r="A2256" s="9" t="s">
        <v>5004</v>
      </c>
      <c r="B2256" s="9" t="s">
        <v>5005</v>
      </c>
      <c r="C2256" s="9" t="s">
        <v>522</v>
      </c>
      <c r="D2256" s="9" t="s">
        <v>522</v>
      </c>
      <c r="E2256" t="s">
        <v>203</v>
      </c>
      <c r="F2256" s="11">
        <v>44643.303773148145</v>
      </c>
      <c r="G2256" t="s">
        <v>16</v>
      </c>
      <c r="H2256" t="s">
        <v>23</v>
      </c>
      <c r="I2256" s="12">
        <v>44643.323297175928</v>
      </c>
      <c r="J2256" s="12">
        <v>44643.355440509258</v>
      </c>
      <c r="K2256" s="13">
        <f t="shared" si="241"/>
        <v>46.28639999544248</v>
      </c>
      <c r="L2256" s="3">
        <f t="shared" si="246"/>
        <v>5.2199074052623473E-3</v>
      </c>
      <c r="M2256" s="15">
        <f t="shared" si="242"/>
        <v>7.5166666666666666</v>
      </c>
      <c r="N2256">
        <f t="shared" si="243"/>
        <v>9257.279999088496</v>
      </c>
      <c r="O2256" s="10">
        <f t="shared" si="244"/>
        <v>44643.355440509258</v>
      </c>
      <c r="P2256" s="15">
        <f t="shared" si="245"/>
        <v>4</v>
      </c>
    </row>
    <row r="2257" spans="1:16">
      <c r="A2257" s="9" t="s">
        <v>5006</v>
      </c>
      <c r="B2257" s="9" t="s">
        <v>5007</v>
      </c>
      <c r="C2257" s="9" t="s">
        <v>20</v>
      </c>
      <c r="D2257" s="9" t="s">
        <v>21</v>
      </c>
      <c r="E2257" t="s">
        <v>22</v>
      </c>
      <c r="F2257" s="11">
        <v>44643.305613425924</v>
      </c>
      <c r="G2257" t="s">
        <v>16</v>
      </c>
      <c r="H2257" t="s">
        <v>23</v>
      </c>
      <c r="I2257" s="12">
        <v>44643.326110439812</v>
      </c>
      <c r="J2257" s="12">
        <v>44643.358484606484</v>
      </c>
      <c r="K2257" s="13">
        <f t="shared" si="241"/>
        <v>46.618800008436665</v>
      </c>
      <c r="L2257" s="3">
        <f t="shared" si="246"/>
        <v>1.8402777786832303E-3</v>
      </c>
      <c r="M2257" s="15">
        <f t="shared" si="242"/>
        <v>2.65</v>
      </c>
      <c r="N2257">
        <f t="shared" si="243"/>
        <v>9323.760001687333</v>
      </c>
      <c r="O2257" s="10">
        <f t="shared" si="244"/>
        <v>44643.358484606484</v>
      </c>
      <c r="P2257" s="15">
        <f t="shared" si="245"/>
        <v>4</v>
      </c>
    </row>
    <row r="2258" spans="1:16">
      <c r="A2258" s="9" t="s">
        <v>5008</v>
      </c>
      <c r="B2258" s="9" t="s">
        <v>5009</v>
      </c>
      <c r="C2258" s="9" t="s">
        <v>202</v>
      </c>
      <c r="D2258" s="9" t="s">
        <v>202</v>
      </c>
      <c r="E2258" t="s">
        <v>100</v>
      </c>
      <c r="F2258" s="11">
        <v>44643.309340277781</v>
      </c>
      <c r="G2258" t="s">
        <v>16</v>
      </c>
      <c r="H2258" t="s">
        <v>23</v>
      </c>
      <c r="I2258" s="12">
        <v>44643.327659652779</v>
      </c>
      <c r="J2258" s="12">
        <v>44643.357549930559</v>
      </c>
      <c r="K2258" s="13">
        <f t="shared" si="241"/>
        <v>43.042000002460554</v>
      </c>
      <c r="L2258" s="3">
        <f t="shared" si="246"/>
        <v>3.7268518572091125E-3</v>
      </c>
      <c r="M2258" s="15">
        <f t="shared" si="242"/>
        <v>5.3666666666666663</v>
      </c>
      <c r="N2258">
        <f t="shared" si="243"/>
        <v>8608.4000004921108</v>
      </c>
      <c r="O2258" s="10">
        <f t="shared" si="244"/>
        <v>44643.357549930559</v>
      </c>
      <c r="P2258" s="15">
        <f t="shared" si="245"/>
        <v>4</v>
      </c>
    </row>
    <row r="2259" spans="1:16">
      <c r="A2259" s="9" t="s">
        <v>5010</v>
      </c>
      <c r="B2259" s="9" t="s">
        <v>5011</v>
      </c>
      <c r="C2259" s="9" t="s">
        <v>290</v>
      </c>
      <c r="D2259" s="9" t="s">
        <v>291</v>
      </c>
      <c r="E2259" t="s">
        <v>292</v>
      </c>
      <c r="F2259" s="11">
        <v>44643.31177083333</v>
      </c>
      <c r="G2259" t="s">
        <v>16</v>
      </c>
      <c r="H2259" t="s">
        <v>17</v>
      </c>
      <c r="I2259" s="12">
        <v>44643.33023472222</v>
      </c>
      <c r="J2259" s="12">
        <v>44643.364929513889</v>
      </c>
      <c r="K2259" s="13">
        <f t="shared" si="241"/>
        <v>49.960500004235655</v>
      </c>
      <c r="L2259" s="3">
        <f t="shared" si="246"/>
        <v>2.4305555489263497E-3</v>
      </c>
      <c r="M2259" s="15">
        <f t="shared" si="242"/>
        <v>3.5</v>
      </c>
      <c r="N2259">
        <f t="shared" si="243"/>
        <v>9992.100000847131</v>
      </c>
      <c r="O2259" s="10">
        <f t="shared" si="244"/>
        <v>44643.364929513889</v>
      </c>
      <c r="P2259" s="15">
        <f t="shared" si="245"/>
        <v>4</v>
      </c>
    </row>
    <row r="2260" spans="1:16">
      <c r="A2260" s="9" t="s">
        <v>5012</v>
      </c>
      <c r="B2260" s="9" t="s">
        <v>5013</v>
      </c>
      <c r="C2260" s="9" t="s">
        <v>20</v>
      </c>
      <c r="D2260" s="9" t="s">
        <v>21</v>
      </c>
      <c r="E2260" t="s">
        <v>3256</v>
      </c>
      <c r="F2260" s="11">
        <v>44643.342245370368</v>
      </c>
      <c r="G2260" t="s">
        <v>16</v>
      </c>
      <c r="H2260" t="s">
        <v>23</v>
      </c>
      <c r="I2260" s="12">
        <v>44643.36358759259</v>
      </c>
      <c r="J2260" s="12">
        <v>44643.398093564814</v>
      </c>
      <c r="K2260" s="13">
        <f t="shared" si="241"/>
        <v>49.688600002555177</v>
      </c>
      <c r="L2260" s="3">
        <f t="shared" si="246"/>
        <v>3.047453703766223E-2</v>
      </c>
      <c r="M2260" s="15">
        <f t="shared" si="242"/>
        <v>43.883333333333333</v>
      </c>
      <c r="N2260">
        <f t="shared" si="243"/>
        <v>9937.7200005110353</v>
      </c>
      <c r="O2260" s="10">
        <f t="shared" si="244"/>
        <v>44643.398093564814</v>
      </c>
      <c r="P2260" s="15">
        <f t="shared" si="245"/>
        <v>4</v>
      </c>
    </row>
    <row r="2261" spans="1:16">
      <c r="A2261" s="9" t="s">
        <v>5014</v>
      </c>
      <c r="B2261" s="9" t="s">
        <v>5015</v>
      </c>
      <c r="C2261" s="9" t="s">
        <v>267</v>
      </c>
      <c r="D2261" s="9" t="s">
        <v>267</v>
      </c>
      <c r="E2261" t="s">
        <v>268</v>
      </c>
      <c r="F2261" s="11">
        <v>44643.367372685185</v>
      </c>
      <c r="G2261" t="s">
        <v>16</v>
      </c>
      <c r="H2261" t="s">
        <v>23</v>
      </c>
      <c r="I2261" s="12">
        <v>44643.387276921298</v>
      </c>
      <c r="J2261" s="12">
        <v>44643.413745532409</v>
      </c>
      <c r="K2261" s="13">
        <f t="shared" si="241"/>
        <v>38.114800000330433</v>
      </c>
      <c r="L2261" s="3">
        <f t="shared" si="246"/>
        <v>2.5127314816927537E-2</v>
      </c>
      <c r="M2261" s="15">
        <f t="shared" si="242"/>
        <v>36.18333333333333</v>
      </c>
      <c r="N2261">
        <f t="shared" si="243"/>
        <v>7622.9600000660866</v>
      </c>
      <c r="O2261" s="10">
        <f t="shared" si="244"/>
        <v>44643.413745532409</v>
      </c>
      <c r="P2261" s="15">
        <f t="shared" si="245"/>
        <v>4</v>
      </c>
    </row>
    <row r="2262" spans="1:16">
      <c r="A2262" s="9" t="s">
        <v>5016</v>
      </c>
      <c r="B2262" s="9" t="s">
        <v>5017</v>
      </c>
      <c r="C2262" s="9" t="s">
        <v>20</v>
      </c>
      <c r="D2262" s="9" t="s">
        <v>21</v>
      </c>
      <c r="E2262" t="s">
        <v>62</v>
      </c>
      <c r="F2262" s="11">
        <v>44643.389270833337</v>
      </c>
      <c r="G2262" t="s">
        <v>16</v>
      </c>
      <c r="H2262" t="s">
        <v>23</v>
      </c>
      <c r="I2262" s="12">
        <v>44643.410757361111</v>
      </c>
      <c r="J2262" s="12">
        <v>44643.445036736113</v>
      </c>
      <c r="K2262" s="13">
        <f t="shared" si="241"/>
        <v>49.362300003413111</v>
      </c>
      <c r="L2262" s="3">
        <f t="shared" si="246"/>
        <v>2.1898148152104113E-2</v>
      </c>
      <c r="M2262" s="15">
        <f t="shared" si="242"/>
        <v>31.533333333333335</v>
      </c>
      <c r="N2262">
        <f t="shared" si="243"/>
        <v>9872.4600006826222</v>
      </c>
      <c r="O2262" s="10">
        <f t="shared" si="244"/>
        <v>44643.445036736113</v>
      </c>
      <c r="P2262" s="15">
        <f t="shared" si="245"/>
        <v>4</v>
      </c>
    </row>
    <row r="2263" spans="1:16">
      <c r="A2263" s="9" t="s">
        <v>5018</v>
      </c>
      <c r="B2263" s="9" t="s">
        <v>5019</v>
      </c>
      <c r="C2263" s="9" t="s">
        <v>173</v>
      </c>
      <c r="D2263" s="9" t="s">
        <v>174</v>
      </c>
      <c r="E2263" t="s">
        <v>595</v>
      </c>
      <c r="F2263" s="11">
        <v>44643.406215277777</v>
      </c>
      <c r="G2263" t="s">
        <v>16</v>
      </c>
      <c r="H2263" t="s">
        <v>17</v>
      </c>
      <c r="I2263" s="12">
        <v>44643.425061388887</v>
      </c>
      <c r="J2263" s="12">
        <v>44643.457722013889</v>
      </c>
      <c r="K2263" s="13">
        <f t="shared" si="241"/>
        <v>47.031300002709031</v>
      </c>
      <c r="L2263" s="3">
        <f t="shared" si="246"/>
        <v>1.6944444440014195E-2</v>
      </c>
      <c r="M2263" s="15">
        <f t="shared" si="242"/>
        <v>24.4</v>
      </c>
      <c r="N2263">
        <f t="shared" si="243"/>
        <v>9406.2600005418062</v>
      </c>
      <c r="O2263" s="10">
        <f t="shared" si="244"/>
        <v>44643.457722013889</v>
      </c>
      <c r="P2263" s="15">
        <f t="shared" si="245"/>
        <v>4</v>
      </c>
    </row>
    <row r="2264" spans="1:16">
      <c r="A2264" s="9" t="s">
        <v>5020</v>
      </c>
      <c r="B2264" s="9" t="s">
        <v>5021</v>
      </c>
      <c r="C2264" s="9" t="s">
        <v>326</v>
      </c>
      <c r="D2264" s="9" t="s">
        <v>326</v>
      </c>
      <c r="E2264" t="s">
        <v>142</v>
      </c>
      <c r="F2264" s="11">
        <v>44643.41778935185</v>
      </c>
      <c r="G2264" t="s">
        <v>16</v>
      </c>
      <c r="H2264" t="s">
        <v>23</v>
      </c>
      <c r="I2264" s="12">
        <v>44643.442051226855</v>
      </c>
      <c r="J2264" s="12">
        <v>44643.476139976854</v>
      </c>
      <c r="K2264" s="13">
        <f t="shared" si="241"/>
        <v>49.087799998233095</v>
      </c>
      <c r="L2264" s="3">
        <f t="shared" si="246"/>
        <v>1.1574074072996154E-2</v>
      </c>
      <c r="M2264" s="15">
        <f t="shared" si="242"/>
        <v>16.666666666666668</v>
      </c>
      <c r="N2264">
        <f t="shared" si="243"/>
        <v>9817.559999646619</v>
      </c>
      <c r="O2264" s="10">
        <f t="shared" si="244"/>
        <v>44643.476139976854</v>
      </c>
      <c r="P2264" s="15">
        <f t="shared" si="245"/>
        <v>4</v>
      </c>
    </row>
    <row r="2265" spans="1:16">
      <c r="A2265" s="9" t="s">
        <v>5022</v>
      </c>
      <c r="B2265" s="9" t="s">
        <v>5023</v>
      </c>
      <c r="C2265" s="9" t="s">
        <v>857</v>
      </c>
      <c r="D2265" s="9" t="s">
        <v>857</v>
      </c>
      <c r="E2265" t="s">
        <v>858</v>
      </c>
      <c r="F2265" s="11">
        <v>44643.429699074077</v>
      </c>
      <c r="G2265" t="s">
        <v>16</v>
      </c>
      <c r="H2265" t="s">
        <v>23</v>
      </c>
      <c r="I2265" s="12">
        <v>44643.449171990738</v>
      </c>
      <c r="J2265" s="12">
        <v>44643.481865740738</v>
      </c>
      <c r="K2265" s="13">
        <f t="shared" si="241"/>
        <v>47.078999999212101</v>
      </c>
      <c r="L2265" s="3">
        <f t="shared" si="246"/>
        <v>1.1909722226846498E-2</v>
      </c>
      <c r="M2265" s="15">
        <f t="shared" si="242"/>
        <v>17.149999999999999</v>
      </c>
      <c r="N2265">
        <f t="shared" si="243"/>
        <v>9415.7999998424202</v>
      </c>
      <c r="O2265" s="10">
        <f t="shared" si="244"/>
        <v>44643.481865740738</v>
      </c>
      <c r="P2265" s="15">
        <f t="shared" si="245"/>
        <v>4</v>
      </c>
    </row>
    <row r="2266" spans="1:16">
      <c r="A2266" s="9" t="s">
        <v>5024</v>
      </c>
      <c r="B2266" s="9" t="s">
        <v>5025</v>
      </c>
      <c r="C2266" s="9" t="s">
        <v>864</v>
      </c>
      <c r="D2266" s="9" t="s">
        <v>864</v>
      </c>
      <c r="E2266" t="s">
        <v>303</v>
      </c>
      <c r="F2266" s="11">
        <v>44643.438946759263</v>
      </c>
      <c r="G2266" t="s">
        <v>16</v>
      </c>
      <c r="H2266" t="s">
        <v>23</v>
      </c>
      <c r="I2266" s="12">
        <v>44643.456524259258</v>
      </c>
      <c r="J2266" s="12">
        <v>44643.491245509256</v>
      </c>
      <c r="K2266" s="13">
        <f t="shared" si="241"/>
        <v>49.998599997488782</v>
      </c>
      <c r="L2266" s="3">
        <f t="shared" si="246"/>
        <v>9.2476851859828457E-3</v>
      </c>
      <c r="M2266" s="15">
        <f t="shared" si="242"/>
        <v>13.316666666666666</v>
      </c>
      <c r="N2266">
        <f t="shared" si="243"/>
        <v>9999.7199994977564</v>
      </c>
      <c r="O2266" s="10">
        <f t="shared" si="244"/>
        <v>44643.491245509256</v>
      </c>
      <c r="P2266" s="15">
        <f t="shared" si="245"/>
        <v>4</v>
      </c>
    </row>
    <row r="2267" spans="1:16">
      <c r="A2267" s="9" t="s">
        <v>5026</v>
      </c>
      <c r="B2267" s="9" t="s">
        <v>5027</v>
      </c>
      <c r="C2267" s="9" t="s">
        <v>49</v>
      </c>
      <c r="D2267" s="9" t="s">
        <v>50</v>
      </c>
      <c r="E2267" t="s">
        <v>186</v>
      </c>
      <c r="F2267" s="11">
        <v>44643.439409722225</v>
      </c>
      <c r="G2267" t="s">
        <v>16</v>
      </c>
      <c r="H2267" t="s">
        <v>23</v>
      </c>
      <c r="I2267" s="12">
        <v>44643.458566458336</v>
      </c>
      <c r="J2267" s="12">
        <v>44643.490700486109</v>
      </c>
      <c r="K2267" s="13">
        <f t="shared" si="241"/>
        <v>46.272999993525445</v>
      </c>
      <c r="L2267" s="3">
        <f t="shared" si="246"/>
        <v>4.6296296204673126E-4</v>
      </c>
      <c r="M2267" s="15">
        <f t="shared" si="242"/>
        <v>0.66666666666666663</v>
      </c>
      <c r="N2267">
        <f t="shared" si="243"/>
        <v>9254.5999987050891</v>
      </c>
      <c r="O2267" s="10">
        <f t="shared" si="244"/>
        <v>44643.490700486109</v>
      </c>
      <c r="P2267" s="15">
        <f t="shared" si="245"/>
        <v>4</v>
      </c>
    </row>
    <row r="2268" spans="1:16">
      <c r="A2268" s="9" t="s">
        <v>5028</v>
      </c>
      <c r="B2268" s="9" t="s">
        <v>5029</v>
      </c>
      <c r="C2268" s="9" t="s">
        <v>20</v>
      </c>
      <c r="D2268" s="9" t="s">
        <v>21</v>
      </c>
      <c r="E2268" t="s">
        <v>335</v>
      </c>
      <c r="F2268" s="11">
        <v>44643.444456018522</v>
      </c>
      <c r="G2268" t="s">
        <v>16</v>
      </c>
      <c r="H2268" t="s">
        <v>23</v>
      </c>
      <c r="I2268" s="12">
        <v>44643.462140810188</v>
      </c>
      <c r="J2268" s="12">
        <v>44643.496425671299</v>
      </c>
      <c r="K2268" s="13">
        <f t="shared" si="241"/>
        <v>49.370199999539182</v>
      </c>
      <c r="L2268" s="3">
        <f t="shared" si="246"/>
        <v>5.0462962972233072E-3</v>
      </c>
      <c r="M2268" s="15">
        <f t="shared" si="242"/>
        <v>7.2666666666666666</v>
      </c>
      <c r="N2268">
        <f t="shared" si="243"/>
        <v>9874.0399999078363</v>
      </c>
      <c r="O2268" s="10">
        <f t="shared" si="244"/>
        <v>44643.496425671299</v>
      </c>
      <c r="P2268" s="15">
        <f t="shared" si="245"/>
        <v>4</v>
      </c>
    </row>
    <row r="2269" spans="1:16">
      <c r="A2269" s="9" t="s">
        <v>5030</v>
      </c>
      <c r="B2269" s="9" t="s">
        <v>5031</v>
      </c>
      <c r="C2269" s="9" t="s">
        <v>365</v>
      </c>
      <c r="D2269" s="9" t="s">
        <v>82</v>
      </c>
      <c r="E2269" t="s">
        <v>203</v>
      </c>
      <c r="F2269" s="11">
        <v>44643.447569444441</v>
      </c>
      <c r="G2269" t="s">
        <v>16</v>
      </c>
      <c r="H2269" t="s">
        <v>23</v>
      </c>
      <c r="I2269" s="12">
        <v>44643.468237777779</v>
      </c>
      <c r="J2269" s="12">
        <v>44643.502940625003</v>
      </c>
      <c r="K2269" s="13">
        <f t="shared" si="241"/>
        <v>49.97210000292398</v>
      </c>
      <c r="L2269" s="3">
        <f t="shared" si="246"/>
        <v>3.113425918854773E-3</v>
      </c>
      <c r="M2269" s="15">
        <f t="shared" si="242"/>
        <v>4.4833333333333334</v>
      </c>
      <c r="N2269">
        <f t="shared" si="243"/>
        <v>9994.4200005847961</v>
      </c>
      <c r="O2269" s="10">
        <f t="shared" si="244"/>
        <v>44643.502940625003</v>
      </c>
      <c r="P2269" s="15">
        <f t="shared" si="245"/>
        <v>4</v>
      </c>
    </row>
    <row r="2270" spans="1:16">
      <c r="A2270" s="9" t="s">
        <v>5032</v>
      </c>
      <c r="B2270" s="9" t="s">
        <v>5033</v>
      </c>
      <c r="C2270" s="9" t="s">
        <v>241</v>
      </c>
      <c r="D2270" s="9" t="s">
        <v>242</v>
      </c>
      <c r="E2270" t="s">
        <v>581</v>
      </c>
      <c r="F2270" s="11">
        <v>44643.449259259258</v>
      </c>
      <c r="G2270" t="s">
        <v>16</v>
      </c>
      <c r="H2270" t="s">
        <v>23</v>
      </c>
      <c r="I2270" s="12">
        <v>44643.4690668287</v>
      </c>
      <c r="J2270" s="12">
        <v>44643.503565231484</v>
      </c>
      <c r="K2270" s="13">
        <f t="shared" si="241"/>
        <v>49.677700008032843</v>
      </c>
      <c r="L2270" s="3">
        <f t="shared" si="246"/>
        <v>1.6898148169275373E-3</v>
      </c>
      <c r="M2270" s="15">
        <f t="shared" si="242"/>
        <v>2.4333333333333336</v>
      </c>
      <c r="N2270">
        <f t="shared" si="243"/>
        <v>9935.5400016065687</v>
      </c>
      <c r="O2270" s="10">
        <f t="shared" si="244"/>
        <v>44643.503565231484</v>
      </c>
      <c r="P2270" s="15">
        <f t="shared" si="245"/>
        <v>4</v>
      </c>
    </row>
    <row r="2271" spans="1:16">
      <c r="A2271" s="9" t="s">
        <v>5034</v>
      </c>
      <c r="B2271" s="9" t="s">
        <v>5035</v>
      </c>
      <c r="C2271" s="9" t="s">
        <v>720</v>
      </c>
      <c r="D2271" s="9" t="s">
        <v>82</v>
      </c>
      <c r="E2271" t="s">
        <v>219</v>
      </c>
      <c r="F2271" s="11">
        <v>44643.453587962962</v>
      </c>
      <c r="G2271" t="s">
        <v>16</v>
      </c>
      <c r="H2271" t="s">
        <v>23</v>
      </c>
      <c r="I2271" s="12">
        <v>44643.474298171299</v>
      </c>
      <c r="J2271" s="12">
        <v>44643.50894983796</v>
      </c>
      <c r="K2271" s="13">
        <f t="shared" si="241"/>
        <v>49.898399992380291</v>
      </c>
      <c r="L2271" s="3">
        <f t="shared" si="246"/>
        <v>4.3287037042318843E-3</v>
      </c>
      <c r="M2271" s="15">
        <f t="shared" si="242"/>
        <v>6.2333333333333334</v>
      </c>
      <c r="N2271">
        <f t="shared" si="243"/>
        <v>9979.6799984760582</v>
      </c>
      <c r="O2271" s="10">
        <f t="shared" si="244"/>
        <v>44643.50894983796</v>
      </c>
      <c r="P2271" s="15">
        <f t="shared" si="245"/>
        <v>4</v>
      </c>
    </row>
    <row r="2272" spans="1:16">
      <c r="A2272" s="9" t="s">
        <v>5036</v>
      </c>
      <c r="B2272" s="9" t="s">
        <v>5037</v>
      </c>
      <c r="C2272" s="9" t="s">
        <v>20</v>
      </c>
      <c r="D2272" s="9" t="s">
        <v>21</v>
      </c>
      <c r="E2272" t="s">
        <v>385</v>
      </c>
      <c r="F2272" s="11">
        <v>44643.454212962963</v>
      </c>
      <c r="G2272" t="s">
        <v>16</v>
      </c>
      <c r="H2272" t="s">
        <v>23</v>
      </c>
      <c r="I2272" s="12">
        <v>44643.476148657406</v>
      </c>
      <c r="J2272" s="12">
        <v>44643.51086761574</v>
      </c>
      <c r="K2272" s="13">
        <f t="shared" si="241"/>
        <v>49.995300000300631</v>
      </c>
      <c r="L2272" s="3">
        <f t="shared" si="246"/>
        <v>6.2500000058207661E-4</v>
      </c>
      <c r="M2272" s="15">
        <f t="shared" si="242"/>
        <v>0.9</v>
      </c>
      <c r="N2272">
        <f t="shared" si="243"/>
        <v>9999.0600000601262</v>
      </c>
      <c r="O2272" s="10">
        <f t="shared" si="244"/>
        <v>44643.51086761574</v>
      </c>
      <c r="P2272" s="15">
        <f t="shared" si="245"/>
        <v>4</v>
      </c>
    </row>
    <row r="2273" spans="1:16">
      <c r="A2273" s="9" t="s">
        <v>5038</v>
      </c>
      <c r="B2273" s="9" t="s">
        <v>5039</v>
      </c>
      <c r="C2273" s="9" t="s">
        <v>632</v>
      </c>
      <c r="D2273" s="9" t="s">
        <v>633</v>
      </c>
      <c r="E2273" t="s">
        <v>83</v>
      </c>
      <c r="F2273" s="11">
        <v>44643.457094907404</v>
      </c>
      <c r="G2273" t="s">
        <v>16</v>
      </c>
      <c r="H2273" t="s">
        <v>23</v>
      </c>
      <c r="I2273" s="12">
        <v>44643.480103935188</v>
      </c>
      <c r="J2273" s="12">
        <v>44643.514633796294</v>
      </c>
      <c r="K2273" s="13">
        <f t="shared" si="241"/>
        <v>49.722999993246049</v>
      </c>
      <c r="L2273" s="3">
        <f t="shared" si="246"/>
        <v>2.8819444414693862E-3</v>
      </c>
      <c r="M2273" s="15">
        <f t="shared" si="242"/>
        <v>4.1500000000000004</v>
      </c>
      <c r="N2273">
        <f t="shared" si="243"/>
        <v>9944.5999986492097</v>
      </c>
      <c r="O2273" s="10">
        <f t="shared" si="244"/>
        <v>44643.514633796294</v>
      </c>
      <c r="P2273" s="15">
        <f t="shared" si="245"/>
        <v>4</v>
      </c>
    </row>
    <row r="2274" spans="1:16">
      <c r="A2274" s="9" t="s">
        <v>5040</v>
      </c>
      <c r="B2274" s="9" t="s">
        <v>5041</v>
      </c>
      <c r="C2274" s="9" t="s">
        <v>151</v>
      </c>
      <c r="D2274" s="9" t="s">
        <v>82</v>
      </c>
      <c r="E2274" t="s">
        <v>137</v>
      </c>
      <c r="F2274" s="11">
        <v>44643.459166666667</v>
      </c>
      <c r="G2274" t="s">
        <v>16</v>
      </c>
      <c r="H2274" t="s">
        <v>23</v>
      </c>
      <c r="I2274" s="12">
        <v>44643.476467499997</v>
      </c>
      <c r="J2274" s="12">
        <v>44643.509458263892</v>
      </c>
      <c r="K2274" s="13">
        <f t="shared" si="241"/>
        <v>47.50670000910759</v>
      </c>
      <c r="L2274" s="3">
        <f t="shared" si="246"/>
        <v>2.0717592633445747E-3</v>
      </c>
      <c r="M2274" s="15">
        <f t="shared" si="242"/>
        <v>2.9833333333333334</v>
      </c>
      <c r="N2274">
        <f t="shared" si="243"/>
        <v>9501.3400018215179</v>
      </c>
      <c r="O2274" s="10">
        <f t="shared" si="244"/>
        <v>44643.509458263892</v>
      </c>
      <c r="P2274" s="15">
        <f t="shared" si="245"/>
        <v>4</v>
      </c>
    </row>
    <row r="2275" spans="1:16">
      <c r="A2275" s="9" t="s">
        <v>5042</v>
      </c>
      <c r="B2275" s="9" t="s">
        <v>5043</v>
      </c>
      <c r="C2275" s="9" t="s">
        <v>273</v>
      </c>
      <c r="D2275" s="9" t="s">
        <v>274</v>
      </c>
      <c r="E2275" t="s">
        <v>145</v>
      </c>
      <c r="F2275" s="11">
        <v>44643.464722222219</v>
      </c>
      <c r="G2275" t="s">
        <v>16</v>
      </c>
      <c r="H2275" t="s">
        <v>23</v>
      </c>
      <c r="I2275" s="12">
        <v>44643.483998819444</v>
      </c>
      <c r="J2275" s="12">
        <v>44643.517459513889</v>
      </c>
      <c r="K2275" s="13">
        <f t="shared" si="241"/>
        <v>48.183400001144037</v>
      </c>
      <c r="L2275" s="3">
        <f t="shared" si="246"/>
        <v>5.5555555518367328E-3</v>
      </c>
      <c r="M2275" s="15">
        <f t="shared" si="242"/>
        <v>8</v>
      </c>
      <c r="N2275">
        <f t="shared" si="243"/>
        <v>9636.6800002288073</v>
      </c>
      <c r="O2275" s="10">
        <f t="shared" si="244"/>
        <v>44643.517459513889</v>
      </c>
      <c r="P2275" s="15">
        <f t="shared" si="245"/>
        <v>4</v>
      </c>
    </row>
    <row r="2276" spans="1:16">
      <c r="A2276" s="9" t="s">
        <v>5044</v>
      </c>
      <c r="B2276" s="9" t="s">
        <v>5045</v>
      </c>
      <c r="C2276" s="9" t="s">
        <v>246</v>
      </c>
      <c r="D2276" s="9" t="s">
        <v>247</v>
      </c>
      <c r="E2276" t="s">
        <v>629</v>
      </c>
      <c r="F2276" s="11">
        <v>44643.4687962963</v>
      </c>
      <c r="G2276" t="s">
        <v>16</v>
      </c>
      <c r="H2276" t="s">
        <v>17</v>
      </c>
      <c r="I2276" s="12">
        <v>44643.488940740739</v>
      </c>
      <c r="J2276" s="12">
        <v>44643.52353810185</v>
      </c>
      <c r="K2276" s="13">
        <f t="shared" si="241"/>
        <v>49.820199999958277</v>
      </c>
      <c r="L2276" s="3">
        <f t="shared" si="246"/>
        <v>4.0740740805631503E-3</v>
      </c>
      <c r="M2276" s="15">
        <f t="shared" si="242"/>
        <v>5.8666666666666671</v>
      </c>
      <c r="N2276">
        <f t="shared" si="243"/>
        <v>9964.0399999916553</v>
      </c>
      <c r="O2276" s="10">
        <f t="shared" si="244"/>
        <v>44643.52353810185</v>
      </c>
      <c r="P2276" s="15">
        <f t="shared" si="245"/>
        <v>4</v>
      </c>
    </row>
    <row r="2277" spans="1:16">
      <c r="A2277" s="9" t="s">
        <v>5046</v>
      </c>
      <c r="B2277" s="9" t="s">
        <v>5047</v>
      </c>
      <c r="C2277" s="9" t="s">
        <v>1795</v>
      </c>
      <c r="D2277" s="9" t="s">
        <v>1795</v>
      </c>
      <c r="E2277" t="s">
        <v>4428</v>
      </c>
      <c r="F2277" s="11">
        <v>44643.471203703702</v>
      </c>
      <c r="G2277" t="s">
        <v>16</v>
      </c>
      <c r="H2277" t="s">
        <v>17</v>
      </c>
      <c r="I2277" s="12">
        <v>44643.493190092595</v>
      </c>
      <c r="J2277" s="12">
        <v>44643.527631898149</v>
      </c>
      <c r="K2277" s="13">
        <f t="shared" si="241"/>
        <v>49.59619999746792</v>
      </c>
      <c r="L2277" s="3">
        <f t="shared" si="246"/>
        <v>2.4074074026430026E-3</v>
      </c>
      <c r="M2277" s="15">
        <f t="shared" si="242"/>
        <v>3.4666666666666668</v>
      </c>
      <c r="N2277">
        <f t="shared" si="243"/>
        <v>9919.239999493584</v>
      </c>
      <c r="O2277" s="10">
        <f t="shared" si="244"/>
        <v>44643.527631898149</v>
      </c>
      <c r="P2277" s="15">
        <f t="shared" si="245"/>
        <v>4</v>
      </c>
    </row>
    <row r="2278" spans="1:16">
      <c r="A2278" s="9" t="s">
        <v>5048</v>
      </c>
      <c r="B2278" s="9" t="s">
        <v>5049</v>
      </c>
      <c r="C2278" s="9" t="s">
        <v>642</v>
      </c>
      <c r="D2278" s="9" t="s">
        <v>643</v>
      </c>
      <c r="E2278" t="s">
        <v>96</v>
      </c>
      <c r="F2278" s="11">
        <v>44643.476377314815</v>
      </c>
      <c r="G2278" t="s">
        <v>16</v>
      </c>
      <c r="H2278" t="s">
        <v>23</v>
      </c>
      <c r="I2278" s="12">
        <v>44643.498794328705</v>
      </c>
      <c r="J2278" s="12">
        <v>44643.533250717592</v>
      </c>
      <c r="K2278" s="13">
        <f t="shared" si="241"/>
        <v>49.617199996719137</v>
      </c>
      <c r="L2278" s="3">
        <f t="shared" si="246"/>
        <v>5.173611112695653E-3</v>
      </c>
      <c r="M2278" s="15">
        <f t="shared" si="242"/>
        <v>7.45</v>
      </c>
      <c r="N2278">
        <f t="shared" si="243"/>
        <v>9923.4399993438274</v>
      </c>
      <c r="O2278" s="10">
        <f t="shared" si="244"/>
        <v>44643.533250717592</v>
      </c>
      <c r="P2278" s="15">
        <f t="shared" si="245"/>
        <v>4</v>
      </c>
    </row>
    <row r="2279" spans="1:16">
      <c r="A2279" s="9" t="s">
        <v>5050</v>
      </c>
      <c r="B2279" s="9" t="s">
        <v>5051</v>
      </c>
      <c r="C2279" s="9" t="s">
        <v>49</v>
      </c>
      <c r="D2279" s="9" t="s">
        <v>50</v>
      </c>
      <c r="E2279" t="s">
        <v>468</v>
      </c>
      <c r="F2279" s="11">
        <v>44643.483518518522</v>
      </c>
      <c r="G2279" t="s">
        <v>16</v>
      </c>
      <c r="H2279" t="s">
        <v>23</v>
      </c>
      <c r="I2279" s="12">
        <v>44643.503311643515</v>
      </c>
      <c r="J2279" s="12">
        <v>44643.536335324075</v>
      </c>
      <c r="K2279" s="13">
        <f t="shared" si="241"/>
        <v>47.554100006818771</v>
      </c>
      <c r="L2279" s="3">
        <f t="shared" si="246"/>
        <v>7.1412037068512291E-3</v>
      </c>
      <c r="M2279" s="15">
        <f t="shared" si="242"/>
        <v>10.283333333333333</v>
      </c>
      <c r="N2279">
        <f t="shared" si="243"/>
        <v>9510.8200013637543</v>
      </c>
      <c r="O2279" s="10">
        <f t="shared" si="244"/>
        <v>44643.536335324075</v>
      </c>
      <c r="P2279" s="15">
        <f t="shared" si="245"/>
        <v>4</v>
      </c>
    </row>
    <row r="2280" spans="1:16">
      <c r="A2280" s="9" t="s">
        <v>5052</v>
      </c>
      <c r="B2280" s="9" t="s">
        <v>5053</v>
      </c>
      <c r="C2280" s="9" t="s">
        <v>1163</v>
      </c>
      <c r="D2280" s="9" t="s">
        <v>1164</v>
      </c>
      <c r="E2280" t="s">
        <v>1572</v>
      </c>
      <c r="F2280" s="11">
        <v>44643.484224537038</v>
      </c>
      <c r="G2280" t="s">
        <v>16</v>
      </c>
      <c r="H2280" t="s">
        <v>23</v>
      </c>
      <c r="I2280" s="12">
        <v>44643.503213009259</v>
      </c>
      <c r="J2280" s="12">
        <v>44643.5376737037</v>
      </c>
      <c r="K2280" s="13">
        <f t="shared" si="241"/>
        <v>49.623399996198714</v>
      </c>
      <c r="L2280" s="3">
        <f t="shared" si="246"/>
        <v>7.0601851621177047E-4</v>
      </c>
      <c r="M2280" s="15">
        <f t="shared" si="242"/>
        <v>1.0166666666666666</v>
      </c>
      <c r="N2280">
        <f t="shared" si="243"/>
        <v>9924.6799992397428</v>
      </c>
      <c r="O2280" s="10">
        <f t="shared" si="244"/>
        <v>44643.5376737037</v>
      </c>
      <c r="P2280" s="15">
        <f t="shared" si="245"/>
        <v>4</v>
      </c>
    </row>
    <row r="2281" spans="1:16">
      <c r="A2281" s="9" t="s">
        <v>5054</v>
      </c>
      <c r="B2281" s="9" t="s">
        <v>5055</v>
      </c>
      <c r="C2281" s="9" t="s">
        <v>241</v>
      </c>
      <c r="D2281" s="9" t="s">
        <v>242</v>
      </c>
      <c r="E2281" t="s">
        <v>320</v>
      </c>
      <c r="F2281" s="11">
        <v>44643.4843287037</v>
      </c>
      <c r="G2281" t="s">
        <v>16</v>
      </c>
      <c r="H2281" t="s">
        <v>23</v>
      </c>
      <c r="I2281" s="12">
        <v>44643.506738703705</v>
      </c>
      <c r="J2281" s="12">
        <v>44643.541457106483</v>
      </c>
      <c r="K2281" s="13">
        <f t="shared" si="241"/>
        <v>49.994500000029802</v>
      </c>
      <c r="L2281" s="3">
        <f t="shared" si="246"/>
        <v>1.0416666191304103E-4</v>
      </c>
      <c r="M2281" s="15">
        <f t="shared" si="242"/>
        <v>0.15</v>
      </c>
      <c r="N2281">
        <f t="shared" si="243"/>
        <v>9998.9000000059605</v>
      </c>
      <c r="O2281" s="10">
        <f t="shared" si="244"/>
        <v>44643.541457106483</v>
      </c>
      <c r="P2281" s="15">
        <f t="shared" si="245"/>
        <v>4</v>
      </c>
    </row>
    <row r="2282" spans="1:16">
      <c r="A2282" s="9" t="s">
        <v>5056</v>
      </c>
      <c r="B2282" s="9" t="s">
        <v>5057</v>
      </c>
      <c r="C2282" s="9" t="s">
        <v>89</v>
      </c>
      <c r="D2282" s="9" t="s">
        <v>90</v>
      </c>
      <c r="E2282" t="s">
        <v>943</v>
      </c>
      <c r="F2282" s="11">
        <v>44643.493148148147</v>
      </c>
      <c r="G2282" t="s">
        <v>16</v>
      </c>
      <c r="H2282" t="s">
        <v>23</v>
      </c>
      <c r="I2282" s="12">
        <v>44643.512762662038</v>
      </c>
      <c r="J2282" s="12">
        <v>44643.5445430787</v>
      </c>
      <c r="K2282" s="13">
        <f t="shared" si="241"/>
        <v>45.763799994019791</v>
      </c>
      <c r="L2282" s="3">
        <f t="shared" si="246"/>
        <v>8.819444446999114E-3</v>
      </c>
      <c r="M2282" s="15">
        <f t="shared" si="242"/>
        <v>12.7</v>
      </c>
      <c r="N2282">
        <f t="shared" si="243"/>
        <v>9152.7599988039583</v>
      </c>
      <c r="O2282" s="10">
        <f t="shared" si="244"/>
        <v>44643.5445430787</v>
      </c>
      <c r="P2282" s="15">
        <f t="shared" si="245"/>
        <v>4</v>
      </c>
    </row>
    <row r="2283" spans="1:16">
      <c r="A2283" s="9" t="s">
        <v>5058</v>
      </c>
      <c r="B2283" s="9" t="s">
        <v>5059</v>
      </c>
      <c r="C2283" s="9" t="s">
        <v>1815</v>
      </c>
      <c r="D2283" s="9" t="s">
        <v>1815</v>
      </c>
      <c r="E2283" t="s">
        <v>5060</v>
      </c>
      <c r="F2283" s="11">
        <v>44643.5003125</v>
      </c>
      <c r="G2283" t="s">
        <v>16</v>
      </c>
      <c r="H2283" t="s">
        <v>17</v>
      </c>
      <c r="I2283" s="12">
        <v>44643.52208909722</v>
      </c>
      <c r="J2283" s="12">
        <v>44643.554703333335</v>
      </c>
      <c r="K2283" s="13">
        <f t="shared" si="241"/>
        <v>46.96450000628829</v>
      </c>
      <c r="L2283" s="3">
        <f t="shared" si="246"/>
        <v>7.1643518531345762E-3</v>
      </c>
      <c r="M2283" s="15">
        <f t="shared" si="242"/>
        <v>10.316666666666666</v>
      </c>
      <c r="N2283">
        <f t="shared" si="243"/>
        <v>9392.900001257658</v>
      </c>
      <c r="O2283" s="10">
        <f t="shared" si="244"/>
        <v>44643.554703333335</v>
      </c>
      <c r="P2283" s="15">
        <f t="shared" si="245"/>
        <v>4</v>
      </c>
    </row>
    <row r="2284" spans="1:16">
      <c r="A2284" s="9" t="s">
        <v>5061</v>
      </c>
      <c r="B2284" s="9" t="s">
        <v>5062</v>
      </c>
      <c r="C2284" s="9" t="s">
        <v>206</v>
      </c>
      <c r="D2284" s="9" t="s">
        <v>207</v>
      </c>
      <c r="E2284" t="s">
        <v>222</v>
      </c>
      <c r="F2284" s="11">
        <v>44643.501064814816</v>
      </c>
      <c r="G2284" t="s">
        <v>16</v>
      </c>
      <c r="H2284" t="s">
        <v>23</v>
      </c>
      <c r="I2284" s="12">
        <v>44643.519679745368</v>
      </c>
      <c r="J2284" s="12">
        <v>44643.554373356485</v>
      </c>
      <c r="K2284" s="13">
        <f t="shared" si="241"/>
        <v>49.958800007589161</v>
      </c>
      <c r="L2284" s="3">
        <f t="shared" si="246"/>
        <v>7.5231481605442241E-4</v>
      </c>
      <c r="M2284" s="15">
        <f t="shared" si="242"/>
        <v>1.0833333333333333</v>
      </c>
      <c r="N2284">
        <f t="shared" si="243"/>
        <v>9991.7600015178323</v>
      </c>
      <c r="O2284" s="10">
        <f t="shared" si="244"/>
        <v>44643.554373356485</v>
      </c>
      <c r="P2284" s="15">
        <f t="shared" si="245"/>
        <v>4</v>
      </c>
    </row>
    <row r="2285" spans="1:16">
      <c r="A2285" s="9" t="s">
        <v>5063</v>
      </c>
      <c r="B2285" s="9" t="s">
        <v>5064</v>
      </c>
      <c r="C2285" s="9" t="s">
        <v>1815</v>
      </c>
      <c r="D2285" s="9" t="s">
        <v>1815</v>
      </c>
      <c r="E2285" t="s">
        <v>5065</v>
      </c>
      <c r="F2285" s="11">
        <v>44643.50372685185</v>
      </c>
      <c r="G2285" t="s">
        <v>16</v>
      </c>
      <c r="H2285" t="s">
        <v>17</v>
      </c>
      <c r="I2285" s="12">
        <v>44643.52702011574</v>
      </c>
      <c r="J2285" s="12">
        <v>44643.561410115741</v>
      </c>
      <c r="K2285" s="13">
        <f t="shared" si="241"/>
        <v>49.521600001025945</v>
      </c>
      <c r="L2285" s="3">
        <f t="shared" si="246"/>
        <v>2.6620370335876942E-3</v>
      </c>
      <c r="M2285" s="15">
        <f t="shared" si="242"/>
        <v>3.8333333333333335</v>
      </c>
      <c r="N2285">
        <f t="shared" si="243"/>
        <v>9904.320000205189</v>
      </c>
      <c r="O2285" s="10">
        <f t="shared" si="244"/>
        <v>44643.561410115741</v>
      </c>
      <c r="P2285" s="15">
        <f t="shared" si="245"/>
        <v>4</v>
      </c>
    </row>
    <row r="2286" spans="1:16">
      <c r="A2286" s="9" t="s">
        <v>5066</v>
      </c>
      <c r="B2286" s="9" t="s">
        <v>5067</v>
      </c>
      <c r="C2286" s="9" t="s">
        <v>165</v>
      </c>
      <c r="D2286" s="9" t="s">
        <v>82</v>
      </c>
      <c r="E2286" t="s">
        <v>114</v>
      </c>
      <c r="F2286" s="11">
        <v>44643.504004629627</v>
      </c>
      <c r="G2286" t="s">
        <v>16</v>
      </c>
      <c r="H2286" t="s">
        <v>23</v>
      </c>
      <c r="I2286" s="12">
        <v>44643.524399490743</v>
      </c>
      <c r="J2286" s="12">
        <v>44643.552632129627</v>
      </c>
      <c r="K2286" s="13">
        <f t="shared" si="241"/>
        <v>40.654999993275851</v>
      </c>
      <c r="L2286" s="3">
        <f t="shared" si="246"/>
        <v>2.7777777722803876E-4</v>
      </c>
      <c r="M2286" s="15">
        <f t="shared" si="242"/>
        <v>0.4</v>
      </c>
      <c r="N2286">
        <f t="shared" si="243"/>
        <v>8130.9999986551702</v>
      </c>
      <c r="O2286" s="10">
        <f t="shared" si="244"/>
        <v>44643.552632129627</v>
      </c>
      <c r="P2286" s="15">
        <f t="shared" si="245"/>
        <v>4</v>
      </c>
    </row>
    <row r="2287" spans="1:16">
      <c r="A2287" s="9" t="s">
        <v>5068</v>
      </c>
      <c r="B2287" s="9" t="s">
        <v>5069</v>
      </c>
      <c r="C2287" s="9" t="s">
        <v>355</v>
      </c>
      <c r="D2287" s="9" t="s">
        <v>355</v>
      </c>
      <c r="E2287" t="s">
        <v>544</v>
      </c>
      <c r="F2287" s="11">
        <v>44643.51122685185</v>
      </c>
      <c r="G2287" t="s">
        <v>16</v>
      </c>
      <c r="H2287" t="s">
        <v>23</v>
      </c>
      <c r="I2287" s="12">
        <v>44643.532080949073</v>
      </c>
      <c r="J2287" s="12">
        <v>44643.56463685185</v>
      </c>
      <c r="K2287" s="13">
        <f t="shared" si="241"/>
        <v>46.880499998806044</v>
      </c>
      <c r="L2287" s="3">
        <f t="shared" si="246"/>
        <v>7.2222222224809229E-3</v>
      </c>
      <c r="M2287" s="15">
        <f t="shared" si="242"/>
        <v>10.4</v>
      </c>
      <c r="N2287">
        <f t="shared" si="243"/>
        <v>9376.0999997612089</v>
      </c>
      <c r="O2287" s="10">
        <f t="shared" si="244"/>
        <v>44643.56463685185</v>
      </c>
      <c r="P2287" s="15">
        <f t="shared" si="245"/>
        <v>4</v>
      </c>
    </row>
    <row r="2288" spans="1:16">
      <c r="A2288" s="9" t="s">
        <v>5070</v>
      </c>
      <c r="B2288" s="9" t="s">
        <v>5071</v>
      </c>
      <c r="C2288" s="9" t="s">
        <v>1131</v>
      </c>
      <c r="D2288" s="9" t="s">
        <v>1131</v>
      </c>
      <c r="E2288" t="s">
        <v>124</v>
      </c>
      <c r="F2288" s="11">
        <v>44643.533576388887</v>
      </c>
      <c r="G2288" t="s">
        <v>16</v>
      </c>
      <c r="H2288" t="s">
        <v>23</v>
      </c>
      <c r="I2288" s="12">
        <v>44643.553711666667</v>
      </c>
      <c r="J2288" s="12">
        <v>44643.588426944443</v>
      </c>
      <c r="K2288" s="13">
        <f t="shared" si="241"/>
        <v>49.989999997196719</v>
      </c>
      <c r="L2288" s="3">
        <f t="shared" si="246"/>
        <v>2.2349537037371192E-2</v>
      </c>
      <c r="M2288" s="15">
        <f t="shared" si="242"/>
        <v>32.18333333333333</v>
      </c>
      <c r="N2288">
        <f t="shared" si="243"/>
        <v>9997.9999994393438</v>
      </c>
      <c r="O2288" s="10">
        <f t="shared" si="244"/>
        <v>44643.588426944443</v>
      </c>
      <c r="P2288" s="15">
        <f t="shared" si="245"/>
        <v>4</v>
      </c>
    </row>
    <row r="2289" spans="1:16">
      <c r="A2289" s="9" t="s">
        <v>5072</v>
      </c>
      <c r="B2289" s="9" t="s">
        <v>5073</v>
      </c>
      <c r="C2289" s="9" t="s">
        <v>202</v>
      </c>
      <c r="D2289" s="9" t="s">
        <v>202</v>
      </c>
      <c r="E2289" t="s">
        <v>179</v>
      </c>
      <c r="F2289" s="11">
        <v>44643.539317129631</v>
      </c>
      <c r="G2289" t="s">
        <v>16</v>
      </c>
      <c r="H2289" t="s">
        <v>23</v>
      </c>
      <c r="I2289" s="12">
        <v>44643.560273171293</v>
      </c>
      <c r="J2289" s="12">
        <v>44643.58212900463</v>
      </c>
      <c r="K2289" s="13">
        <f t="shared" si="241"/>
        <v>31.472400004277006</v>
      </c>
      <c r="L2289" s="3">
        <f t="shared" si="246"/>
        <v>5.7407407439313829E-3</v>
      </c>
      <c r="M2289" s="15">
        <f t="shared" si="242"/>
        <v>8.2666666666666675</v>
      </c>
      <c r="N2289">
        <f t="shared" si="243"/>
        <v>6294.4800008554012</v>
      </c>
      <c r="O2289" s="10">
        <f t="shared" si="244"/>
        <v>44643.58212900463</v>
      </c>
      <c r="P2289" s="15">
        <f t="shared" si="245"/>
        <v>4</v>
      </c>
    </row>
    <row r="2290" spans="1:16">
      <c r="A2290" s="9" t="s">
        <v>5074</v>
      </c>
      <c r="B2290" s="9" t="s">
        <v>5075</v>
      </c>
      <c r="C2290" s="9" t="s">
        <v>155</v>
      </c>
      <c r="D2290" s="9" t="s">
        <v>156</v>
      </c>
      <c r="E2290" t="s">
        <v>100</v>
      </c>
      <c r="F2290" s="11">
        <v>44643.541817129626</v>
      </c>
      <c r="G2290" t="s">
        <v>16</v>
      </c>
      <c r="H2290" t="s">
        <v>23</v>
      </c>
      <c r="I2290" s="12">
        <v>44643.56373011574</v>
      </c>
      <c r="J2290" s="12">
        <v>44643.597059004627</v>
      </c>
      <c r="K2290" s="13">
        <f t="shared" si="241"/>
        <v>47.993599997134879</v>
      </c>
      <c r="L2290" s="3">
        <f t="shared" si="246"/>
        <v>2.4999999950523488E-3</v>
      </c>
      <c r="M2290" s="15">
        <f t="shared" si="242"/>
        <v>3.6</v>
      </c>
      <c r="N2290">
        <f t="shared" si="243"/>
        <v>9598.7199994269758</v>
      </c>
      <c r="O2290" s="10">
        <f t="shared" si="244"/>
        <v>44643.597059004627</v>
      </c>
      <c r="P2290" s="15">
        <f t="shared" si="245"/>
        <v>4</v>
      </c>
    </row>
    <row r="2291" spans="1:16">
      <c r="A2291" s="9" t="s">
        <v>5076</v>
      </c>
      <c r="B2291" s="9" t="s">
        <v>5077</v>
      </c>
      <c r="C2291" s="9" t="s">
        <v>13</v>
      </c>
      <c r="D2291" s="9" t="s">
        <v>14</v>
      </c>
      <c r="E2291" t="s">
        <v>417</v>
      </c>
      <c r="F2291" s="11">
        <v>44643.546990740739</v>
      </c>
      <c r="G2291" t="s">
        <v>16</v>
      </c>
      <c r="H2291" t="s">
        <v>23</v>
      </c>
      <c r="I2291" s="12">
        <v>44643.573057407404</v>
      </c>
      <c r="J2291" s="12">
        <v>44643.607689421297</v>
      </c>
      <c r="K2291" s="13">
        <f t="shared" si="241"/>
        <v>49.87010000506416</v>
      </c>
      <c r="L2291" s="3">
        <f t="shared" si="246"/>
        <v>5.173611112695653E-3</v>
      </c>
      <c r="M2291" s="15">
        <f t="shared" si="242"/>
        <v>7.45</v>
      </c>
      <c r="N2291">
        <f t="shared" si="243"/>
        <v>9974.0200010128319</v>
      </c>
      <c r="O2291" s="10">
        <f t="shared" si="244"/>
        <v>44643.607689421297</v>
      </c>
      <c r="P2291" s="15">
        <f t="shared" si="245"/>
        <v>4</v>
      </c>
    </row>
    <row r="2292" spans="1:16">
      <c r="A2292" s="9" t="s">
        <v>5078</v>
      </c>
      <c r="B2292" s="9" t="s">
        <v>5079</v>
      </c>
      <c r="C2292" s="9" t="s">
        <v>670</v>
      </c>
      <c r="D2292" s="9" t="s">
        <v>553</v>
      </c>
      <c r="E2292" t="s">
        <v>110</v>
      </c>
      <c r="F2292" s="11">
        <v>44643.551782407405</v>
      </c>
      <c r="G2292" t="s">
        <v>16</v>
      </c>
      <c r="H2292" t="s">
        <v>23</v>
      </c>
      <c r="I2292" s="12">
        <v>44643.57347171296</v>
      </c>
      <c r="J2292" s="12">
        <v>44643.60792858796</v>
      </c>
      <c r="K2292" s="13">
        <f t="shared" si="241"/>
        <v>49.617900000885129</v>
      </c>
      <c r="L2292" s="3">
        <f t="shared" si="246"/>
        <v>4.7916666662786156E-3</v>
      </c>
      <c r="M2292" s="15">
        <f t="shared" si="242"/>
        <v>6.9</v>
      </c>
      <c r="N2292">
        <f t="shared" si="243"/>
        <v>9923.5800001770258</v>
      </c>
      <c r="O2292" s="10">
        <f t="shared" si="244"/>
        <v>44643.60792858796</v>
      </c>
      <c r="P2292" s="15">
        <f t="shared" si="245"/>
        <v>4</v>
      </c>
    </row>
    <row r="2293" spans="1:16">
      <c r="A2293" s="9" t="s">
        <v>5080</v>
      </c>
      <c r="B2293" s="9" t="s">
        <v>5081</v>
      </c>
      <c r="C2293" s="9" t="s">
        <v>1436</v>
      </c>
      <c r="D2293" s="9" t="s">
        <v>594</v>
      </c>
      <c r="E2293" t="s">
        <v>162</v>
      </c>
      <c r="F2293" s="11">
        <v>44643.555254629631</v>
      </c>
      <c r="G2293" t="s">
        <v>16</v>
      </c>
      <c r="H2293" t="s">
        <v>23</v>
      </c>
      <c r="I2293" s="12">
        <v>44643.574195949077</v>
      </c>
      <c r="J2293" s="12">
        <v>44643.608780740738</v>
      </c>
      <c r="K2293" s="13">
        <f t="shared" si="241"/>
        <v>49.802099992521107</v>
      </c>
      <c r="L2293" s="3">
        <f t="shared" si="246"/>
        <v>3.4722222262644209E-3</v>
      </c>
      <c r="M2293" s="15">
        <f t="shared" si="242"/>
        <v>5</v>
      </c>
      <c r="N2293">
        <f t="shared" si="243"/>
        <v>9960.4199985042214</v>
      </c>
      <c r="O2293" s="10">
        <f t="shared" si="244"/>
        <v>44643.608780740738</v>
      </c>
      <c r="P2293" s="15">
        <f t="shared" si="245"/>
        <v>4</v>
      </c>
    </row>
    <row r="2294" spans="1:16">
      <c r="A2294" s="9" t="s">
        <v>5082</v>
      </c>
      <c r="B2294" s="9" t="s">
        <v>5083</v>
      </c>
      <c r="C2294" s="9" t="s">
        <v>108</v>
      </c>
      <c r="D2294" s="9" t="s">
        <v>109</v>
      </c>
      <c r="E2294" t="s">
        <v>166</v>
      </c>
      <c r="F2294" s="11">
        <v>44643.557326388887</v>
      </c>
      <c r="G2294" t="s">
        <v>16</v>
      </c>
      <c r="H2294" t="s">
        <v>23</v>
      </c>
      <c r="I2294" s="12">
        <v>44643.577754861108</v>
      </c>
      <c r="J2294" s="12">
        <v>44643.611308194442</v>
      </c>
      <c r="K2294" s="13">
        <f t="shared" si="241"/>
        <v>48.316800001775846</v>
      </c>
      <c r="L2294" s="3">
        <f t="shared" si="246"/>
        <v>2.0717592560686171E-3</v>
      </c>
      <c r="M2294" s="15">
        <f t="shared" si="242"/>
        <v>2.9833333333333334</v>
      </c>
      <c r="N2294">
        <f t="shared" si="243"/>
        <v>9663.3600003551692</v>
      </c>
      <c r="O2294" s="10">
        <f t="shared" si="244"/>
        <v>44643.611308194442</v>
      </c>
      <c r="P2294" s="15">
        <f t="shared" si="245"/>
        <v>4</v>
      </c>
    </row>
    <row r="2295" spans="1:16">
      <c r="A2295" s="9" t="s">
        <v>5084</v>
      </c>
      <c r="B2295" s="9" t="s">
        <v>5085</v>
      </c>
      <c r="C2295" s="9" t="s">
        <v>441</v>
      </c>
      <c r="D2295" s="9" t="s">
        <v>442</v>
      </c>
      <c r="E2295" t="s">
        <v>119</v>
      </c>
      <c r="F2295" s="11">
        <v>44643.560347222221</v>
      </c>
      <c r="G2295" t="s">
        <v>16</v>
      </c>
      <c r="H2295" t="s">
        <v>23</v>
      </c>
      <c r="I2295" s="12">
        <v>44643.582959861109</v>
      </c>
      <c r="J2295" s="12">
        <v>44643.616129513888</v>
      </c>
      <c r="K2295" s="13">
        <f t="shared" si="241"/>
        <v>47.76430000201799</v>
      </c>
      <c r="L2295" s="3">
        <f t="shared" si="246"/>
        <v>3.0208333337213844E-3</v>
      </c>
      <c r="M2295" s="15">
        <f t="shared" si="242"/>
        <v>4.3499999999999996</v>
      </c>
      <c r="N2295">
        <f t="shared" si="243"/>
        <v>9552.860000403598</v>
      </c>
      <c r="O2295" s="10">
        <f t="shared" si="244"/>
        <v>44643.616129513888</v>
      </c>
      <c r="P2295" s="15">
        <f t="shared" si="245"/>
        <v>4</v>
      </c>
    </row>
    <row r="2296" spans="1:16">
      <c r="A2296" s="9" t="s">
        <v>5086</v>
      </c>
      <c r="B2296" s="9" t="s">
        <v>5087</v>
      </c>
      <c r="C2296" s="9" t="s">
        <v>20</v>
      </c>
      <c r="D2296" s="9" t="s">
        <v>21</v>
      </c>
      <c r="E2296" t="s">
        <v>1799</v>
      </c>
      <c r="F2296" s="11">
        <v>44643.574259259258</v>
      </c>
      <c r="G2296" t="s">
        <v>16</v>
      </c>
      <c r="H2296" t="s">
        <v>23</v>
      </c>
      <c r="I2296" s="12">
        <v>44643.594544675929</v>
      </c>
      <c r="J2296" s="12">
        <v>44643.623722870369</v>
      </c>
      <c r="K2296" s="13">
        <f t="shared" si="241"/>
        <v>42.016599993221462</v>
      </c>
      <c r="L2296" s="3">
        <f t="shared" si="246"/>
        <v>1.3912037036789116E-2</v>
      </c>
      <c r="M2296" s="15">
        <f t="shared" si="242"/>
        <v>20.033333333333335</v>
      </c>
      <c r="N2296">
        <f t="shared" si="243"/>
        <v>8403.3199986442924</v>
      </c>
      <c r="O2296" s="10">
        <f t="shared" si="244"/>
        <v>44643.623722870369</v>
      </c>
      <c r="P2296" s="15">
        <f t="shared" si="245"/>
        <v>4</v>
      </c>
    </row>
    <row r="2297" spans="1:16">
      <c r="A2297" s="9" t="s">
        <v>5088</v>
      </c>
      <c r="B2297" s="9" t="s">
        <v>5089</v>
      </c>
      <c r="C2297" s="9" t="s">
        <v>496</v>
      </c>
      <c r="D2297" s="9" t="s">
        <v>496</v>
      </c>
      <c r="E2297" t="s">
        <v>2409</v>
      </c>
      <c r="F2297" s="11">
        <v>44643.57885416667</v>
      </c>
      <c r="G2297" t="s">
        <v>16</v>
      </c>
      <c r="H2297" t="s">
        <v>23</v>
      </c>
      <c r="I2297" s="12">
        <v>44643.599460486112</v>
      </c>
      <c r="J2297" s="12">
        <v>44643.627607013892</v>
      </c>
      <c r="K2297" s="13">
        <f t="shared" si="241"/>
        <v>40.531000003684312</v>
      </c>
      <c r="L2297" s="3">
        <f t="shared" si="246"/>
        <v>4.5949074119562283E-3</v>
      </c>
      <c r="M2297" s="15">
        <f t="shared" si="242"/>
        <v>6.6166666666666671</v>
      </c>
      <c r="N2297">
        <f t="shared" si="243"/>
        <v>8106.2000007368624</v>
      </c>
      <c r="O2297" s="10">
        <f t="shared" si="244"/>
        <v>44643.627607013892</v>
      </c>
      <c r="P2297" s="15">
        <f t="shared" si="245"/>
        <v>4</v>
      </c>
    </row>
    <row r="2298" spans="1:16">
      <c r="A2298" s="9" t="s">
        <v>5090</v>
      </c>
      <c r="B2298" s="9" t="s">
        <v>5091</v>
      </c>
      <c r="C2298" s="9" t="s">
        <v>206</v>
      </c>
      <c r="D2298" s="9" t="s">
        <v>207</v>
      </c>
      <c r="E2298" t="s">
        <v>5092</v>
      </c>
      <c r="F2298" s="11">
        <v>44643.580451388887</v>
      </c>
      <c r="G2298" t="s">
        <v>16</v>
      </c>
      <c r="H2298" t="s">
        <v>23</v>
      </c>
      <c r="I2298" s="12">
        <v>44643.602577638892</v>
      </c>
      <c r="J2298" s="12">
        <v>44643.634538333332</v>
      </c>
      <c r="K2298" s="13">
        <f t="shared" si="241"/>
        <v>46.023399992845953</v>
      </c>
      <c r="L2298" s="3">
        <f t="shared" si="246"/>
        <v>1.5972222172422335E-3</v>
      </c>
      <c r="M2298" s="15">
        <f t="shared" si="242"/>
        <v>2.2999999999999998</v>
      </c>
      <c r="N2298">
        <f t="shared" si="243"/>
        <v>9204.6799985691905</v>
      </c>
      <c r="O2298" s="10">
        <f t="shared" si="244"/>
        <v>44643.634538333332</v>
      </c>
      <c r="P2298" s="15">
        <f t="shared" si="245"/>
        <v>4</v>
      </c>
    </row>
    <row r="2299" spans="1:16">
      <c r="A2299" s="9" t="s">
        <v>5093</v>
      </c>
      <c r="B2299" s="9" t="s">
        <v>5094</v>
      </c>
      <c r="C2299" s="9" t="s">
        <v>306</v>
      </c>
      <c r="D2299" s="9" t="s">
        <v>306</v>
      </c>
      <c r="E2299" t="s">
        <v>170</v>
      </c>
      <c r="F2299" s="11">
        <v>44643.587569444448</v>
      </c>
      <c r="G2299" t="s">
        <v>16</v>
      </c>
      <c r="H2299" t="s">
        <v>23</v>
      </c>
      <c r="I2299" s="12">
        <v>44643.605367430559</v>
      </c>
      <c r="J2299" s="12">
        <v>44643.63651527778</v>
      </c>
      <c r="K2299" s="13">
        <f t="shared" si="241"/>
        <v>44.852899998659268</v>
      </c>
      <c r="L2299" s="3">
        <f t="shared" si="246"/>
        <v>7.1180555605678819E-3</v>
      </c>
      <c r="M2299" s="15">
        <f t="shared" si="242"/>
        <v>10.25</v>
      </c>
      <c r="N2299">
        <f t="shared" si="243"/>
        <v>8970.5799997318536</v>
      </c>
      <c r="O2299" s="10">
        <f t="shared" si="244"/>
        <v>44643.63651527778</v>
      </c>
      <c r="P2299" s="15">
        <f t="shared" si="245"/>
        <v>4</v>
      </c>
    </row>
    <row r="2300" spans="1:16">
      <c r="A2300" s="9" t="s">
        <v>5095</v>
      </c>
      <c r="B2300" s="9" t="s">
        <v>5096</v>
      </c>
      <c r="C2300" s="9" t="s">
        <v>206</v>
      </c>
      <c r="D2300" s="9" t="s">
        <v>207</v>
      </c>
      <c r="E2300" t="s">
        <v>225</v>
      </c>
      <c r="F2300" s="11">
        <v>44643.594236111108</v>
      </c>
      <c r="G2300" t="s">
        <v>16</v>
      </c>
      <c r="H2300" t="s">
        <v>23</v>
      </c>
      <c r="I2300" s="12">
        <v>44643.61585347222</v>
      </c>
      <c r="J2300" s="12">
        <v>44643.649425694442</v>
      </c>
      <c r="K2300" s="13">
        <f t="shared" si="241"/>
        <v>48.344000000506639</v>
      </c>
      <c r="L2300" s="3">
        <f t="shared" si="246"/>
        <v>6.6666666607488878E-3</v>
      </c>
      <c r="M2300" s="15">
        <f t="shared" si="242"/>
        <v>9.6</v>
      </c>
      <c r="N2300">
        <f t="shared" si="243"/>
        <v>9668.8000001013279</v>
      </c>
      <c r="O2300" s="10">
        <f t="shared" si="244"/>
        <v>44643.649425694442</v>
      </c>
      <c r="P2300" s="15">
        <f t="shared" si="245"/>
        <v>4</v>
      </c>
    </row>
    <row r="2301" spans="1:16">
      <c r="A2301" s="9" t="s">
        <v>5097</v>
      </c>
      <c r="B2301" s="9" t="s">
        <v>5098</v>
      </c>
      <c r="C2301" s="9" t="s">
        <v>388</v>
      </c>
      <c r="D2301" s="9" t="s">
        <v>388</v>
      </c>
      <c r="E2301" t="s">
        <v>175</v>
      </c>
      <c r="F2301" s="11">
        <v>44643.594513888886</v>
      </c>
      <c r="G2301" t="s">
        <v>16</v>
      </c>
      <c r="H2301" t="s">
        <v>23</v>
      </c>
      <c r="I2301" s="12">
        <v>44643.617683194447</v>
      </c>
      <c r="J2301" s="12">
        <v>44643.641932569444</v>
      </c>
      <c r="K2301" s="13">
        <f t="shared" si="241"/>
        <v>34.919099996332079</v>
      </c>
      <c r="L2301" s="3">
        <f t="shared" si="246"/>
        <v>2.7777777722803876E-4</v>
      </c>
      <c r="M2301" s="15">
        <f t="shared" si="242"/>
        <v>0.4</v>
      </c>
      <c r="N2301">
        <f t="shared" si="243"/>
        <v>6983.8199992664158</v>
      </c>
      <c r="O2301" s="10">
        <f t="shared" si="244"/>
        <v>44643.641932569444</v>
      </c>
      <c r="P2301" s="15">
        <f t="shared" si="245"/>
        <v>4</v>
      </c>
    </row>
    <row r="2302" spans="1:16">
      <c r="A2302" s="9" t="s">
        <v>5099</v>
      </c>
      <c r="B2302" s="9" t="s">
        <v>5100</v>
      </c>
      <c r="C2302" s="9" t="s">
        <v>867</v>
      </c>
      <c r="D2302" s="9" t="s">
        <v>867</v>
      </c>
      <c r="E2302" t="s">
        <v>1293</v>
      </c>
      <c r="F2302" s="11">
        <v>44643.599374999998</v>
      </c>
      <c r="G2302" t="s">
        <v>16</v>
      </c>
      <c r="H2302" t="s">
        <v>23</v>
      </c>
      <c r="I2302" s="12">
        <v>44643.617199513887</v>
      </c>
      <c r="J2302" s="12">
        <v>44643.651759444445</v>
      </c>
      <c r="K2302" s="13">
        <f t="shared" si="241"/>
        <v>49.76630000397563</v>
      </c>
      <c r="L2302" s="3">
        <f t="shared" si="246"/>
        <v>4.8611111124046147E-3</v>
      </c>
      <c r="M2302" s="15">
        <f t="shared" si="242"/>
        <v>7</v>
      </c>
      <c r="N2302">
        <f t="shared" si="243"/>
        <v>9953.260000795126</v>
      </c>
      <c r="O2302" s="10">
        <f t="shared" si="244"/>
        <v>44643.651759444445</v>
      </c>
      <c r="P2302" s="15">
        <f t="shared" si="245"/>
        <v>4</v>
      </c>
    </row>
    <row r="2303" spans="1:16">
      <c r="A2303" s="9" t="s">
        <v>5101</v>
      </c>
      <c r="B2303" s="9" t="s">
        <v>5102</v>
      </c>
      <c r="C2303" s="9" t="s">
        <v>13</v>
      </c>
      <c r="D2303" s="9" t="s">
        <v>14</v>
      </c>
      <c r="E2303" t="s">
        <v>394</v>
      </c>
      <c r="F2303" s="11">
        <v>44643.600243055553</v>
      </c>
      <c r="G2303" t="s">
        <v>16</v>
      </c>
      <c r="H2303" t="s">
        <v>23</v>
      </c>
      <c r="I2303" s="12">
        <v>44643.618817361108</v>
      </c>
      <c r="J2303" s="12">
        <v>44643.65318173611</v>
      </c>
      <c r="K2303" s="13">
        <f t="shared" si="241"/>
        <v>49.484700002940372</v>
      </c>
      <c r="L2303" s="3">
        <f t="shared" si="246"/>
        <v>8.6805555474711582E-4</v>
      </c>
      <c r="M2303" s="15">
        <f t="shared" si="242"/>
        <v>1.25</v>
      </c>
      <c r="N2303">
        <f t="shared" si="243"/>
        <v>9896.9400005880743</v>
      </c>
      <c r="O2303" s="10">
        <f t="shared" si="244"/>
        <v>44643.65318173611</v>
      </c>
      <c r="P2303" s="15">
        <f t="shared" si="245"/>
        <v>4</v>
      </c>
    </row>
    <row r="2304" spans="1:16">
      <c r="A2304" s="9" t="s">
        <v>5103</v>
      </c>
      <c r="B2304" s="9" t="s">
        <v>5104</v>
      </c>
      <c r="C2304" s="9" t="s">
        <v>412</v>
      </c>
      <c r="D2304" s="9" t="s">
        <v>413</v>
      </c>
      <c r="E2304" t="s">
        <v>4699</v>
      </c>
      <c r="F2304" s="11">
        <v>44643.601111111115</v>
      </c>
      <c r="G2304" t="s">
        <v>16</v>
      </c>
      <c r="H2304" t="s">
        <v>23</v>
      </c>
      <c r="I2304" s="12">
        <v>44643.620794166665</v>
      </c>
      <c r="J2304" s="12">
        <v>44643.652785694445</v>
      </c>
      <c r="K2304" s="13">
        <f t="shared" si="241"/>
        <v>46.067800002638251</v>
      </c>
      <c r="L2304" s="3">
        <f t="shared" si="246"/>
        <v>8.6805556202307343E-4</v>
      </c>
      <c r="M2304" s="15">
        <f t="shared" si="242"/>
        <v>1.25</v>
      </c>
      <c r="N2304">
        <f t="shared" si="243"/>
        <v>9213.5600005276501</v>
      </c>
      <c r="O2304" s="10">
        <f t="shared" si="244"/>
        <v>44643.652785694445</v>
      </c>
      <c r="P2304" s="15">
        <f t="shared" si="245"/>
        <v>4</v>
      </c>
    </row>
    <row r="2305" spans="1:16">
      <c r="A2305" s="9" t="s">
        <v>5105</v>
      </c>
      <c r="B2305" s="9" t="s">
        <v>5106</v>
      </c>
      <c r="C2305" s="9" t="s">
        <v>20</v>
      </c>
      <c r="D2305" s="9" t="s">
        <v>21</v>
      </c>
      <c r="E2305" t="s">
        <v>5107</v>
      </c>
      <c r="F2305" s="11">
        <v>44643.606030092589</v>
      </c>
      <c r="G2305" t="s">
        <v>16</v>
      </c>
      <c r="H2305" t="s">
        <v>23</v>
      </c>
      <c r="I2305" s="12">
        <v>44643.626191828705</v>
      </c>
      <c r="J2305" s="12">
        <v>44643.660767870373</v>
      </c>
      <c r="K2305" s="13">
        <f t="shared" si="241"/>
        <v>49.78950000135228</v>
      </c>
      <c r="L2305" s="3">
        <f t="shared" si="246"/>
        <v>4.9189814744750038E-3</v>
      </c>
      <c r="M2305" s="15">
        <f t="shared" si="242"/>
        <v>7.083333333333333</v>
      </c>
      <c r="N2305">
        <f t="shared" si="243"/>
        <v>9957.9000002704561</v>
      </c>
      <c r="O2305" s="10">
        <f t="shared" si="244"/>
        <v>44643.660767870373</v>
      </c>
      <c r="P2305" s="15">
        <f t="shared" si="245"/>
        <v>4</v>
      </c>
    </row>
    <row r="2306" spans="1:16">
      <c r="A2306" s="9" t="s">
        <v>5108</v>
      </c>
      <c r="B2306" s="9" t="s">
        <v>5109</v>
      </c>
      <c r="C2306" s="9" t="s">
        <v>471</v>
      </c>
      <c r="D2306" s="9" t="s">
        <v>471</v>
      </c>
      <c r="E2306" t="s">
        <v>31</v>
      </c>
      <c r="F2306" s="11">
        <v>44643.610995370371</v>
      </c>
      <c r="G2306" t="s">
        <v>16</v>
      </c>
      <c r="H2306" t="s">
        <v>23</v>
      </c>
      <c r="I2306" s="12">
        <v>44643.632834328702</v>
      </c>
      <c r="J2306" s="12">
        <v>44643.667111967596</v>
      </c>
      <c r="K2306" s="13">
        <f t="shared" si="241"/>
        <v>49.359800006495789</v>
      </c>
      <c r="L2306" s="3">
        <f t="shared" si="246"/>
        <v>4.9652777815936133E-3</v>
      </c>
      <c r="M2306" s="15">
        <f t="shared" si="242"/>
        <v>7.15</v>
      </c>
      <c r="N2306">
        <f t="shared" si="243"/>
        <v>9871.9600012991577</v>
      </c>
      <c r="O2306" s="10">
        <f t="shared" si="244"/>
        <v>44643.667111967596</v>
      </c>
      <c r="P2306" s="15">
        <f t="shared" si="245"/>
        <v>4</v>
      </c>
    </row>
    <row r="2307" spans="1:16">
      <c r="A2307" s="9" t="s">
        <v>5110</v>
      </c>
      <c r="B2307" s="9" t="s">
        <v>5111</v>
      </c>
      <c r="C2307" s="9" t="s">
        <v>178</v>
      </c>
      <c r="D2307" s="9" t="s">
        <v>178</v>
      </c>
      <c r="E2307" t="s">
        <v>157</v>
      </c>
      <c r="F2307" s="11">
        <v>44643.641157407408</v>
      </c>
      <c r="G2307" t="s">
        <v>16</v>
      </c>
      <c r="H2307" t="s">
        <v>23</v>
      </c>
      <c r="I2307" s="12">
        <v>44643.663240254631</v>
      </c>
      <c r="J2307" s="12">
        <v>44643.696437129627</v>
      </c>
      <c r="K2307" s="13">
        <f t="shared" ref="K2307:K2370" si="247">(J2307-I2307)*24*60</f>
        <v>47.803499994333833</v>
      </c>
      <c r="L2307" s="3">
        <f t="shared" si="246"/>
        <v>3.0162037037371192E-2</v>
      </c>
      <c r="M2307" s="15">
        <f t="shared" ref="M2307:M2370" si="248">HOUR(L2307)*60+MINUTE(L2307)+SECOND(L2307)/60</f>
        <v>43.43333333333333</v>
      </c>
      <c r="N2307">
        <f t="shared" ref="N2307:N2370" si="249">K2307*200</f>
        <v>9560.6999988667667</v>
      </c>
      <c r="O2307" s="10">
        <f t="shared" ref="O2307:O2370" si="250">J2307</f>
        <v>44643.696437129627</v>
      </c>
      <c r="P2307" s="15">
        <f t="shared" ref="P2307:P2370" si="251">_xlfn.ISOWEEKNUM(O2307)-_xlfn.ISOWEEKNUM(DATE(YEAR(O2307),MONTH(O2307),1))+1</f>
        <v>4</v>
      </c>
    </row>
    <row r="2308" spans="1:16">
      <c r="A2308" s="9" t="s">
        <v>5112</v>
      </c>
      <c r="B2308" s="9" t="s">
        <v>5113</v>
      </c>
      <c r="C2308" s="9" t="s">
        <v>20</v>
      </c>
      <c r="D2308" s="9" t="s">
        <v>21</v>
      </c>
      <c r="E2308" t="s">
        <v>86</v>
      </c>
      <c r="F2308" s="11">
        <v>44643.651064814818</v>
      </c>
      <c r="G2308" t="s">
        <v>16</v>
      </c>
      <c r="H2308" t="s">
        <v>23</v>
      </c>
      <c r="I2308" s="12">
        <v>44643.673251203705</v>
      </c>
      <c r="J2308" s="12">
        <v>44643.706502731482</v>
      </c>
      <c r="K2308" s="13">
        <f t="shared" si="247"/>
        <v>47.882199998712167</v>
      </c>
      <c r="L2308" s="3">
        <f t="shared" ref="L2308:L2371" si="252">F2308-F2307</f>
        <v>9.9074074096279219E-3</v>
      </c>
      <c r="M2308" s="15">
        <f t="shared" si="248"/>
        <v>14.266666666666667</v>
      </c>
      <c r="N2308">
        <f t="shared" si="249"/>
        <v>9576.4399997424334</v>
      </c>
      <c r="O2308" s="10">
        <f t="shared" si="250"/>
        <v>44643.706502731482</v>
      </c>
      <c r="P2308" s="15">
        <f t="shared" si="251"/>
        <v>4</v>
      </c>
    </row>
    <row r="2309" spans="1:16">
      <c r="A2309" s="9" t="s">
        <v>5114</v>
      </c>
      <c r="B2309" s="9" t="s">
        <v>5115</v>
      </c>
      <c r="C2309" s="9" t="s">
        <v>687</v>
      </c>
      <c r="D2309" s="9" t="s">
        <v>82</v>
      </c>
      <c r="E2309" t="s">
        <v>124</v>
      </c>
      <c r="F2309" s="11">
        <v>44643.658831018518</v>
      </c>
      <c r="G2309" t="s">
        <v>16</v>
      </c>
      <c r="H2309" t="s">
        <v>23</v>
      </c>
      <c r="I2309" s="12">
        <v>44643.675778240744</v>
      </c>
      <c r="J2309" s="12">
        <v>44643.708627893517</v>
      </c>
      <c r="K2309" s="13">
        <f t="shared" si="247"/>
        <v>47.303499992704019</v>
      </c>
      <c r="L2309" s="3">
        <f t="shared" si="252"/>
        <v>7.7662037001573481E-3</v>
      </c>
      <c r="M2309" s="15">
        <f t="shared" si="248"/>
        <v>11.183333333333334</v>
      </c>
      <c r="N2309">
        <f t="shared" si="249"/>
        <v>9460.6999985408038</v>
      </c>
      <c r="O2309" s="10">
        <f t="shared" si="250"/>
        <v>44643.708627893517</v>
      </c>
      <c r="P2309" s="15">
        <f t="shared" si="251"/>
        <v>4</v>
      </c>
    </row>
    <row r="2310" spans="1:16">
      <c r="A2310" s="9" t="s">
        <v>5116</v>
      </c>
      <c r="B2310" s="9" t="s">
        <v>5117</v>
      </c>
      <c r="C2310" s="9" t="s">
        <v>834</v>
      </c>
      <c r="D2310" s="9" t="s">
        <v>834</v>
      </c>
      <c r="E2310" t="s">
        <v>114</v>
      </c>
      <c r="F2310" s="11">
        <v>44643.659432870372</v>
      </c>
      <c r="G2310" t="s">
        <v>16</v>
      </c>
      <c r="H2310" t="s">
        <v>23</v>
      </c>
      <c r="I2310" s="12">
        <v>44643.680517314817</v>
      </c>
      <c r="J2310" s="12">
        <v>44643.714283009256</v>
      </c>
      <c r="K2310" s="13">
        <f t="shared" si="247"/>
        <v>48.622599992668256</v>
      </c>
      <c r="L2310" s="3">
        <f t="shared" si="252"/>
        <v>6.0185185429872945E-4</v>
      </c>
      <c r="M2310" s="15">
        <f t="shared" si="248"/>
        <v>0.8666666666666667</v>
      </c>
      <c r="N2310">
        <f t="shared" si="249"/>
        <v>9724.5199985336512</v>
      </c>
      <c r="O2310" s="10">
        <f t="shared" si="250"/>
        <v>44643.714283009256</v>
      </c>
      <c r="P2310" s="15">
        <f t="shared" si="251"/>
        <v>4</v>
      </c>
    </row>
    <row r="2311" spans="1:16">
      <c r="A2311" s="9" t="s">
        <v>5118</v>
      </c>
      <c r="B2311" s="9" t="s">
        <v>5119</v>
      </c>
      <c r="C2311" s="9" t="s">
        <v>1142</v>
      </c>
      <c r="D2311" s="9" t="s">
        <v>82</v>
      </c>
      <c r="E2311" t="s">
        <v>133</v>
      </c>
      <c r="F2311" s="11">
        <v>44643.672268518516</v>
      </c>
      <c r="G2311" t="s">
        <v>16</v>
      </c>
      <c r="H2311" t="s">
        <v>23</v>
      </c>
      <c r="I2311" s="12">
        <v>44643.69484935185</v>
      </c>
      <c r="J2311" s="12">
        <v>44643.720627129631</v>
      </c>
      <c r="K2311" s="13">
        <f t="shared" si="247"/>
        <v>37.12000000406988</v>
      </c>
      <c r="L2311" s="3">
        <f t="shared" si="252"/>
        <v>1.2835648143664002E-2</v>
      </c>
      <c r="M2311" s="15">
        <f t="shared" si="248"/>
        <v>18.483333333333334</v>
      </c>
      <c r="N2311">
        <f t="shared" si="249"/>
        <v>7424.0000008139759</v>
      </c>
      <c r="O2311" s="10">
        <f t="shared" si="250"/>
        <v>44643.720627129631</v>
      </c>
      <c r="P2311" s="15">
        <f t="shared" si="251"/>
        <v>4</v>
      </c>
    </row>
    <row r="2312" spans="1:16">
      <c r="A2312" s="9" t="s">
        <v>5120</v>
      </c>
      <c r="B2312" s="9" t="s">
        <v>5121</v>
      </c>
      <c r="C2312" s="9" t="s">
        <v>306</v>
      </c>
      <c r="D2312" s="9" t="s">
        <v>306</v>
      </c>
      <c r="E2312" t="s">
        <v>96</v>
      </c>
      <c r="F2312" s="11">
        <v>44643.673425925925</v>
      </c>
      <c r="G2312" t="s">
        <v>16</v>
      </c>
      <c r="H2312" t="s">
        <v>23</v>
      </c>
      <c r="I2312" s="12">
        <v>44643.695647731482</v>
      </c>
      <c r="J2312" s="12">
        <v>44643.725991273146</v>
      </c>
      <c r="K2312" s="13">
        <f t="shared" si="247"/>
        <v>43.694699996849522</v>
      </c>
      <c r="L2312" s="3">
        <f t="shared" si="252"/>
        <v>1.157407408754807E-3</v>
      </c>
      <c r="M2312" s="15">
        <f t="shared" si="248"/>
        <v>1.6666666666666665</v>
      </c>
      <c r="N2312">
        <f t="shared" si="249"/>
        <v>8738.9399993699044</v>
      </c>
      <c r="O2312" s="10">
        <f t="shared" si="250"/>
        <v>44643.725991273146</v>
      </c>
      <c r="P2312" s="15">
        <f t="shared" si="251"/>
        <v>4</v>
      </c>
    </row>
    <row r="2313" spans="1:16">
      <c r="A2313" s="9" t="s">
        <v>5122</v>
      </c>
      <c r="B2313" s="9" t="s">
        <v>5123</v>
      </c>
      <c r="C2313" s="9" t="s">
        <v>409</v>
      </c>
      <c r="D2313" s="9" t="s">
        <v>82</v>
      </c>
      <c r="E2313" t="s">
        <v>110</v>
      </c>
      <c r="F2313" s="11">
        <v>44643.674039351848</v>
      </c>
      <c r="G2313" t="s">
        <v>16</v>
      </c>
      <c r="H2313" t="s">
        <v>23</v>
      </c>
      <c r="I2313" s="12">
        <v>44643.698827199078</v>
      </c>
      <c r="J2313" s="12">
        <v>44643.732698101849</v>
      </c>
      <c r="K2313" s="13">
        <f t="shared" si="247"/>
        <v>48.774099990259856</v>
      </c>
      <c r="L2313" s="3">
        <f t="shared" si="252"/>
        <v>6.1342592380242422E-4</v>
      </c>
      <c r="M2313" s="15">
        <f t="shared" si="248"/>
        <v>0.8833333333333333</v>
      </c>
      <c r="N2313">
        <f t="shared" si="249"/>
        <v>9754.8199980519712</v>
      </c>
      <c r="O2313" s="10">
        <f t="shared" si="250"/>
        <v>44643.732698101849</v>
      </c>
      <c r="P2313" s="15">
        <f t="shared" si="251"/>
        <v>4</v>
      </c>
    </row>
    <row r="2314" spans="1:16">
      <c r="A2314" s="9" t="s">
        <v>5124</v>
      </c>
      <c r="B2314" s="9" t="s">
        <v>5125</v>
      </c>
      <c r="C2314" s="9" t="s">
        <v>345</v>
      </c>
      <c r="D2314" s="9" t="s">
        <v>346</v>
      </c>
      <c r="E2314" t="s">
        <v>105</v>
      </c>
      <c r="F2314" s="11">
        <v>44643.676435185182</v>
      </c>
      <c r="G2314" t="s">
        <v>16</v>
      </c>
      <c r="H2314" t="s">
        <v>23</v>
      </c>
      <c r="I2314" s="12">
        <v>44643.695418657408</v>
      </c>
      <c r="J2314" s="12">
        <v>44643.72977247685</v>
      </c>
      <c r="K2314" s="13">
        <f t="shared" si="247"/>
        <v>49.469499997794628</v>
      </c>
      <c r="L2314" s="3">
        <f t="shared" si="252"/>
        <v>2.3958333331393078E-3</v>
      </c>
      <c r="M2314" s="15">
        <f t="shared" si="248"/>
        <v>3.45</v>
      </c>
      <c r="N2314">
        <f t="shared" si="249"/>
        <v>9893.8999995589256</v>
      </c>
      <c r="O2314" s="10">
        <f t="shared" si="250"/>
        <v>44643.72977247685</v>
      </c>
      <c r="P2314" s="15">
        <f t="shared" si="251"/>
        <v>4</v>
      </c>
    </row>
    <row r="2315" spans="1:16">
      <c r="A2315" s="9" t="s">
        <v>5126</v>
      </c>
      <c r="B2315" s="9" t="s">
        <v>5127</v>
      </c>
      <c r="C2315" s="9" t="s">
        <v>342</v>
      </c>
      <c r="D2315" s="9" t="s">
        <v>82</v>
      </c>
      <c r="E2315" t="s">
        <v>137</v>
      </c>
      <c r="F2315" s="11">
        <v>44643.677997685183</v>
      </c>
      <c r="G2315" t="s">
        <v>16</v>
      </c>
      <c r="H2315" t="s">
        <v>23</v>
      </c>
      <c r="I2315" s="12">
        <v>44643.699181990742</v>
      </c>
      <c r="J2315" s="12">
        <v>44643.733407615742</v>
      </c>
      <c r="K2315" s="13">
        <f t="shared" si="247"/>
        <v>49.284900000784546</v>
      </c>
      <c r="L2315" s="3">
        <f t="shared" si="252"/>
        <v>1.5625000014551915E-3</v>
      </c>
      <c r="M2315" s="15">
        <f t="shared" si="248"/>
        <v>2.25</v>
      </c>
      <c r="N2315">
        <f t="shared" si="249"/>
        <v>9856.9800001569092</v>
      </c>
      <c r="O2315" s="10">
        <f t="shared" si="250"/>
        <v>44643.733407615742</v>
      </c>
      <c r="P2315" s="15">
        <f t="shared" si="251"/>
        <v>4</v>
      </c>
    </row>
    <row r="2316" spans="1:16">
      <c r="A2316" s="9" t="s">
        <v>5128</v>
      </c>
      <c r="B2316" s="9" t="s">
        <v>5129</v>
      </c>
      <c r="C2316" s="9" t="s">
        <v>290</v>
      </c>
      <c r="D2316" s="9" t="s">
        <v>291</v>
      </c>
      <c r="E2316" t="s">
        <v>595</v>
      </c>
      <c r="F2316" s="11">
        <v>44643.695451388892</v>
      </c>
      <c r="G2316" t="s">
        <v>16</v>
      </c>
      <c r="H2316" t="s">
        <v>17</v>
      </c>
      <c r="I2316" s="12">
        <v>44643.717289583336</v>
      </c>
      <c r="J2316" s="12">
        <v>44643.751972500002</v>
      </c>
      <c r="K2316" s="13">
        <f t="shared" si="247"/>
        <v>49.943399999756366</v>
      </c>
      <c r="L2316" s="3">
        <f t="shared" si="252"/>
        <v>1.7453703709179536E-2</v>
      </c>
      <c r="M2316" s="15">
        <f t="shared" si="248"/>
        <v>25.133333333333333</v>
      </c>
      <c r="N2316">
        <f t="shared" si="249"/>
        <v>9988.6799999512732</v>
      </c>
      <c r="O2316" s="10">
        <f t="shared" si="250"/>
        <v>44643.751972500002</v>
      </c>
      <c r="P2316" s="15">
        <f t="shared" si="251"/>
        <v>4</v>
      </c>
    </row>
    <row r="2317" spans="1:16">
      <c r="A2317" s="9" t="s">
        <v>5130</v>
      </c>
      <c r="B2317" s="9" t="s">
        <v>5131</v>
      </c>
      <c r="C2317" s="9" t="s">
        <v>231</v>
      </c>
      <c r="D2317" s="9" t="s">
        <v>95</v>
      </c>
      <c r="E2317" t="s">
        <v>119</v>
      </c>
      <c r="F2317" s="11">
        <v>44643.695729166669</v>
      </c>
      <c r="G2317" t="s">
        <v>16</v>
      </c>
      <c r="H2317" t="s">
        <v>23</v>
      </c>
      <c r="I2317" s="12">
        <v>44643.71456659722</v>
      </c>
      <c r="J2317" s="12">
        <v>44643.743749236113</v>
      </c>
      <c r="K2317" s="13">
        <f t="shared" si="247"/>
        <v>42.02300000586547</v>
      </c>
      <c r="L2317" s="3">
        <f t="shared" si="252"/>
        <v>2.7777777722803876E-4</v>
      </c>
      <c r="M2317" s="15">
        <f t="shared" si="248"/>
        <v>0.4</v>
      </c>
      <c r="N2317">
        <f t="shared" si="249"/>
        <v>8404.6000011730939</v>
      </c>
      <c r="O2317" s="10">
        <f t="shared" si="250"/>
        <v>44643.743749236113</v>
      </c>
      <c r="P2317" s="15">
        <f t="shared" si="251"/>
        <v>4</v>
      </c>
    </row>
    <row r="2318" spans="1:16">
      <c r="A2318" s="9" t="s">
        <v>5132</v>
      </c>
      <c r="B2318" s="9" t="s">
        <v>5133</v>
      </c>
      <c r="C2318" s="9" t="s">
        <v>500</v>
      </c>
      <c r="D2318" s="9" t="s">
        <v>501</v>
      </c>
      <c r="E2318" t="s">
        <v>83</v>
      </c>
      <c r="F2318" s="11">
        <v>44643.699872685182</v>
      </c>
      <c r="G2318" t="s">
        <v>16</v>
      </c>
      <c r="H2318" t="s">
        <v>23</v>
      </c>
      <c r="I2318" s="12">
        <v>44643.719384074073</v>
      </c>
      <c r="J2318" s="12">
        <v>44643.753994976854</v>
      </c>
      <c r="K2318" s="13">
        <f t="shared" si="247"/>
        <v>49.839700005250052</v>
      </c>
      <c r="L2318" s="3">
        <f t="shared" si="252"/>
        <v>4.1435185121372342E-3</v>
      </c>
      <c r="M2318" s="15">
        <f t="shared" si="248"/>
        <v>5.9666666666666668</v>
      </c>
      <c r="N2318">
        <f t="shared" si="249"/>
        <v>9967.9400010500103</v>
      </c>
      <c r="O2318" s="10">
        <f t="shared" si="250"/>
        <v>44643.753994976854</v>
      </c>
      <c r="P2318" s="15">
        <f t="shared" si="251"/>
        <v>4</v>
      </c>
    </row>
    <row r="2319" spans="1:16">
      <c r="A2319" s="9" t="s">
        <v>5134</v>
      </c>
      <c r="B2319" s="9" t="s">
        <v>5135</v>
      </c>
      <c r="C2319" s="9" t="s">
        <v>206</v>
      </c>
      <c r="D2319" s="9" t="s">
        <v>207</v>
      </c>
      <c r="E2319" t="s">
        <v>284</v>
      </c>
      <c r="F2319" s="11">
        <v>44643.706064814818</v>
      </c>
      <c r="G2319" t="s">
        <v>16</v>
      </c>
      <c r="H2319" t="s">
        <v>23</v>
      </c>
      <c r="I2319" s="12">
        <v>44643.724254328707</v>
      </c>
      <c r="J2319" s="12">
        <v>44643.75884988426</v>
      </c>
      <c r="K2319" s="13">
        <f t="shared" si="247"/>
        <v>49.817599996458739</v>
      </c>
      <c r="L2319" s="3">
        <f t="shared" si="252"/>
        <v>6.1921296364744194E-3</v>
      </c>
      <c r="M2319" s="15">
        <f t="shared" si="248"/>
        <v>8.9166666666666661</v>
      </c>
      <c r="N2319">
        <f t="shared" si="249"/>
        <v>9963.5199992917478</v>
      </c>
      <c r="O2319" s="10">
        <f t="shared" si="250"/>
        <v>44643.75884988426</v>
      </c>
      <c r="P2319" s="15">
        <f t="shared" si="251"/>
        <v>4</v>
      </c>
    </row>
    <row r="2320" spans="1:16">
      <c r="A2320" s="9" t="s">
        <v>5136</v>
      </c>
      <c r="B2320" s="9" t="s">
        <v>5137</v>
      </c>
      <c r="C2320" s="9" t="s">
        <v>1637</v>
      </c>
      <c r="D2320" s="9" t="s">
        <v>123</v>
      </c>
      <c r="E2320" t="s">
        <v>203</v>
      </c>
      <c r="F2320" s="11">
        <v>44643.720613425925</v>
      </c>
      <c r="G2320" t="s">
        <v>16</v>
      </c>
      <c r="H2320" t="s">
        <v>23</v>
      </c>
      <c r="I2320" s="12">
        <v>44643.744887245368</v>
      </c>
      <c r="J2320" s="12">
        <v>44643.775146550928</v>
      </c>
      <c r="K2320" s="13">
        <f t="shared" si="247"/>
        <v>43.573400006862357</v>
      </c>
      <c r="L2320" s="3">
        <f t="shared" si="252"/>
        <v>1.4548611106874887E-2</v>
      </c>
      <c r="M2320" s="15">
        <f t="shared" si="248"/>
        <v>20.95</v>
      </c>
      <c r="N2320">
        <f t="shared" si="249"/>
        <v>8714.6800013724715</v>
      </c>
      <c r="O2320" s="10">
        <f t="shared" si="250"/>
        <v>44643.775146550928</v>
      </c>
      <c r="P2320" s="15">
        <f t="shared" si="251"/>
        <v>4</v>
      </c>
    </row>
    <row r="2321" spans="1:16">
      <c r="A2321" s="9" t="s">
        <v>5138</v>
      </c>
      <c r="B2321" s="9" t="s">
        <v>5139</v>
      </c>
      <c r="C2321" s="9" t="s">
        <v>108</v>
      </c>
      <c r="D2321" s="9" t="s">
        <v>109</v>
      </c>
      <c r="E2321" t="s">
        <v>114</v>
      </c>
      <c r="F2321" s="11">
        <v>44643.765925925924</v>
      </c>
      <c r="G2321" t="s">
        <v>16</v>
      </c>
      <c r="H2321" t="s">
        <v>23</v>
      </c>
      <c r="I2321" s="12">
        <v>44643.787678356479</v>
      </c>
      <c r="J2321" s="12">
        <v>44643.819926759257</v>
      </c>
      <c r="K2321" s="13">
        <f t="shared" si="247"/>
        <v>46.437700000824407</v>
      </c>
      <c r="L2321" s="3">
        <f t="shared" si="252"/>
        <v>4.5312499998544808E-2</v>
      </c>
      <c r="M2321" s="15">
        <f t="shared" si="248"/>
        <v>65.25</v>
      </c>
      <c r="N2321">
        <f t="shared" si="249"/>
        <v>9287.5400001648813</v>
      </c>
      <c r="O2321" s="10">
        <f t="shared" si="250"/>
        <v>44643.819926759257</v>
      </c>
      <c r="P2321" s="15">
        <f t="shared" si="251"/>
        <v>4</v>
      </c>
    </row>
    <row r="2322" spans="1:16">
      <c r="A2322" s="9" t="s">
        <v>5140</v>
      </c>
      <c r="B2322" s="9" t="s">
        <v>5141</v>
      </c>
      <c r="C2322" s="9" t="s">
        <v>273</v>
      </c>
      <c r="D2322" s="9" t="s">
        <v>274</v>
      </c>
      <c r="E2322" t="s">
        <v>186</v>
      </c>
      <c r="F2322" s="11">
        <v>44643.771898148145</v>
      </c>
      <c r="G2322" t="s">
        <v>16</v>
      </c>
      <c r="H2322" t="s">
        <v>23</v>
      </c>
      <c r="I2322" s="12">
        <v>44643.794751967594</v>
      </c>
      <c r="J2322" s="12">
        <v>44643.828983981482</v>
      </c>
      <c r="K2322" s="13">
        <f t="shared" si="247"/>
        <v>49.294099998660386</v>
      </c>
      <c r="L2322" s="3">
        <f t="shared" si="252"/>
        <v>5.9722222213167697E-3</v>
      </c>
      <c r="M2322" s="15">
        <f t="shared" si="248"/>
        <v>8.6</v>
      </c>
      <c r="N2322">
        <f t="shared" si="249"/>
        <v>9858.8199997320771</v>
      </c>
      <c r="O2322" s="10">
        <f t="shared" si="250"/>
        <v>44643.828983981482</v>
      </c>
      <c r="P2322" s="15">
        <f t="shared" si="251"/>
        <v>4</v>
      </c>
    </row>
    <row r="2323" spans="1:16">
      <c r="A2323" s="9" t="s">
        <v>5142</v>
      </c>
      <c r="B2323" s="9" t="s">
        <v>5143</v>
      </c>
      <c r="C2323" s="9" t="s">
        <v>5144</v>
      </c>
      <c r="D2323" s="9" t="s">
        <v>82</v>
      </c>
      <c r="E2323" t="s">
        <v>100</v>
      </c>
      <c r="F2323" s="11">
        <v>44643.787870370368</v>
      </c>
      <c r="G2323" t="s">
        <v>16</v>
      </c>
      <c r="H2323" t="s">
        <v>23</v>
      </c>
      <c r="I2323" s="12">
        <v>44643.811971689815</v>
      </c>
      <c r="J2323" s="12">
        <v>44643.846672106483</v>
      </c>
      <c r="K2323" s="13">
        <f t="shared" si="247"/>
        <v>49.968600003048778</v>
      </c>
      <c r="L2323" s="3">
        <f t="shared" si="252"/>
        <v>1.5972222223354038E-2</v>
      </c>
      <c r="M2323" s="15">
        <f t="shared" si="248"/>
        <v>23</v>
      </c>
      <c r="N2323">
        <f t="shared" si="249"/>
        <v>9993.7200006097555</v>
      </c>
      <c r="O2323" s="10">
        <f t="shared" si="250"/>
        <v>44643.846672106483</v>
      </c>
      <c r="P2323" s="15">
        <f t="shared" si="251"/>
        <v>4</v>
      </c>
    </row>
    <row r="2324" spans="1:16">
      <c r="A2324" s="9" t="s">
        <v>5145</v>
      </c>
      <c r="B2324" s="9" t="s">
        <v>5146</v>
      </c>
      <c r="C2324" s="9" t="s">
        <v>13</v>
      </c>
      <c r="D2324" s="9" t="s">
        <v>14</v>
      </c>
      <c r="E2324" t="s">
        <v>4258</v>
      </c>
      <c r="F2324" s="11">
        <v>44644.003252314818</v>
      </c>
      <c r="G2324" t="s">
        <v>16</v>
      </c>
      <c r="H2324" t="s">
        <v>23</v>
      </c>
      <c r="I2324" s="12">
        <v>44644.026139259258</v>
      </c>
      <c r="J2324" s="12">
        <v>44644.057111759263</v>
      </c>
      <c r="K2324" s="13">
        <f t="shared" si="247"/>
        <v>44.600400006165728</v>
      </c>
      <c r="L2324" s="3">
        <f t="shared" si="252"/>
        <v>0.21538194445020054</v>
      </c>
      <c r="M2324" s="15">
        <f t="shared" si="248"/>
        <v>310.14999999999998</v>
      </c>
      <c r="N2324">
        <f t="shared" si="249"/>
        <v>8920.0800012331456</v>
      </c>
      <c r="O2324" s="10">
        <f t="shared" si="250"/>
        <v>44644.057111759263</v>
      </c>
      <c r="P2324" s="15">
        <f t="shared" si="251"/>
        <v>4</v>
      </c>
    </row>
    <row r="2325" spans="1:16">
      <c r="A2325" s="9" t="s">
        <v>5147</v>
      </c>
      <c r="B2325" s="9" t="s">
        <v>5148</v>
      </c>
      <c r="C2325" s="9" t="s">
        <v>13</v>
      </c>
      <c r="D2325" s="9" t="s">
        <v>14</v>
      </c>
      <c r="E2325" t="s">
        <v>15</v>
      </c>
      <c r="F2325" s="11">
        <v>44644.003761574073</v>
      </c>
      <c r="G2325" t="s">
        <v>16</v>
      </c>
      <c r="H2325" t="s">
        <v>17</v>
      </c>
      <c r="I2325" s="12">
        <v>44644.023436435185</v>
      </c>
      <c r="J2325" s="12">
        <v>44644.055352060182</v>
      </c>
      <c r="K2325" s="13">
        <f t="shared" si="247"/>
        <v>45.958499995758757</v>
      </c>
      <c r="L2325" s="3">
        <f t="shared" si="252"/>
        <v>5.0925925461342558E-4</v>
      </c>
      <c r="M2325" s="15">
        <f t="shared" si="248"/>
        <v>0.73333333333333328</v>
      </c>
      <c r="N2325">
        <f t="shared" si="249"/>
        <v>9191.6999991517514</v>
      </c>
      <c r="O2325" s="10">
        <f t="shared" si="250"/>
        <v>44644.055352060182</v>
      </c>
      <c r="P2325" s="15">
        <f t="shared" si="251"/>
        <v>4</v>
      </c>
    </row>
    <row r="2326" spans="1:16">
      <c r="A2326" s="9" t="s">
        <v>5149</v>
      </c>
      <c r="B2326" s="9" t="s">
        <v>5150</v>
      </c>
      <c r="C2326" s="9" t="s">
        <v>20</v>
      </c>
      <c r="D2326" s="9" t="s">
        <v>21</v>
      </c>
      <c r="E2326" t="s">
        <v>34</v>
      </c>
      <c r="F2326" s="11">
        <v>44644.004444444443</v>
      </c>
      <c r="G2326" t="s">
        <v>16</v>
      </c>
      <c r="H2326" t="s">
        <v>23</v>
      </c>
      <c r="I2326" s="12">
        <v>44644.026580833335</v>
      </c>
      <c r="J2326" s="12">
        <v>44644.060091111111</v>
      </c>
      <c r="K2326" s="13">
        <f t="shared" si="247"/>
        <v>48.254799996502697</v>
      </c>
      <c r="L2326" s="3">
        <f t="shared" si="252"/>
        <v>6.8287036992842332E-4</v>
      </c>
      <c r="M2326" s="15">
        <f t="shared" si="248"/>
        <v>0.98333333333333328</v>
      </c>
      <c r="N2326">
        <f t="shared" si="249"/>
        <v>9650.9599993005395</v>
      </c>
      <c r="O2326" s="10">
        <f t="shared" si="250"/>
        <v>44644.060091111111</v>
      </c>
      <c r="P2326" s="15">
        <f t="shared" si="251"/>
        <v>4</v>
      </c>
    </row>
    <row r="2327" spans="1:16">
      <c r="A2327" s="9" t="s">
        <v>5151</v>
      </c>
      <c r="B2327" s="9" t="s">
        <v>5152</v>
      </c>
      <c r="C2327" s="9" t="s">
        <v>20</v>
      </c>
      <c r="D2327" s="9" t="s">
        <v>21</v>
      </c>
      <c r="E2327" t="s">
        <v>335</v>
      </c>
      <c r="F2327" s="11">
        <v>44644.023356481484</v>
      </c>
      <c r="G2327" t="s">
        <v>16</v>
      </c>
      <c r="H2327" t="s">
        <v>23</v>
      </c>
      <c r="I2327" s="12">
        <v>44644.04473037037</v>
      </c>
      <c r="J2327" s="12">
        <v>44644.076870023149</v>
      </c>
      <c r="K2327" s="13">
        <f t="shared" si="247"/>
        <v>46.281100002815947</v>
      </c>
      <c r="L2327" s="3">
        <f t="shared" si="252"/>
        <v>1.8912037041445728E-2</v>
      </c>
      <c r="M2327" s="15">
        <f t="shared" si="248"/>
        <v>27.233333333333334</v>
      </c>
      <c r="N2327">
        <f t="shared" si="249"/>
        <v>9256.2200005631894</v>
      </c>
      <c r="O2327" s="10">
        <f t="shared" si="250"/>
        <v>44644.076870023149</v>
      </c>
      <c r="P2327" s="15">
        <f t="shared" si="251"/>
        <v>4</v>
      </c>
    </row>
    <row r="2328" spans="1:16">
      <c r="A2328" s="9" t="s">
        <v>5153</v>
      </c>
      <c r="B2328" s="9" t="s">
        <v>5154</v>
      </c>
      <c r="C2328" s="9" t="s">
        <v>20</v>
      </c>
      <c r="D2328" s="9" t="s">
        <v>21</v>
      </c>
      <c r="E2328" t="s">
        <v>59</v>
      </c>
      <c r="F2328" s="11">
        <v>44644.026041666664</v>
      </c>
      <c r="G2328" t="s">
        <v>16</v>
      </c>
      <c r="H2328" t="s">
        <v>23</v>
      </c>
      <c r="I2328" s="12">
        <v>44644.046193541668</v>
      </c>
      <c r="J2328" s="12">
        <v>44644.07981541667</v>
      </c>
      <c r="K2328" s="13">
        <f t="shared" si="247"/>
        <v>48.415500002447516</v>
      </c>
      <c r="L2328" s="3">
        <f t="shared" si="252"/>
        <v>2.6851851798710413E-3</v>
      </c>
      <c r="M2328" s="15">
        <f t="shared" si="248"/>
        <v>3.8666666666666667</v>
      </c>
      <c r="N2328">
        <f t="shared" si="249"/>
        <v>9683.1000004895031</v>
      </c>
      <c r="O2328" s="10">
        <f t="shared" si="250"/>
        <v>44644.07981541667</v>
      </c>
      <c r="P2328" s="15">
        <f t="shared" si="251"/>
        <v>4</v>
      </c>
    </row>
    <row r="2329" spans="1:16">
      <c r="A2329" s="9" t="s">
        <v>5155</v>
      </c>
      <c r="B2329" s="9" t="s">
        <v>5156</v>
      </c>
      <c r="C2329" s="9" t="s">
        <v>474</v>
      </c>
      <c r="D2329" s="9" t="s">
        <v>474</v>
      </c>
      <c r="E2329" t="s">
        <v>51</v>
      </c>
      <c r="F2329" s="11">
        <v>44644.083402777775</v>
      </c>
      <c r="G2329" t="s">
        <v>16</v>
      </c>
      <c r="H2329" t="s">
        <v>23</v>
      </c>
      <c r="I2329" s="12">
        <v>44644.09942111111</v>
      </c>
      <c r="J2329" s="12">
        <v>44644.126929305552</v>
      </c>
      <c r="K2329" s="13">
        <f t="shared" si="247"/>
        <v>39.611799996346235</v>
      </c>
      <c r="L2329" s="3">
        <f t="shared" si="252"/>
        <v>5.7361111110367347E-2</v>
      </c>
      <c r="M2329" s="15">
        <f t="shared" si="248"/>
        <v>82.6</v>
      </c>
      <c r="N2329">
        <f t="shared" si="249"/>
        <v>7922.3599992692471</v>
      </c>
      <c r="O2329" s="10">
        <f t="shared" si="250"/>
        <v>44644.126929305552</v>
      </c>
      <c r="P2329" s="15">
        <f t="shared" si="251"/>
        <v>4</v>
      </c>
    </row>
    <row r="2330" spans="1:16">
      <c r="A2330" s="9" t="s">
        <v>5157</v>
      </c>
      <c r="B2330" s="9" t="s">
        <v>5158</v>
      </c>
      <c r="C2330" s="9" t="s">
        <v>20</v>
      </c>
      <c r="D2330" s="9" t="s">
        <v>21</v>
      </c>
      <c r="E2330" t="s">
        <v>62</v>
      </c>
      <c r="F2330" s="11">
        <v>44644.084872685184</v>
      </c>
      <c r="G2330" t="s">
        <v>16</v>
      </c>
      <c r="H2330" t="s">
        <v>23</v>
      </c>
      <c r="I2330" s="12">
        <v>44644.103466782406</v>
      </c>
      <c r="J2330" s="12">
        <v>44644.137543101853</v>
      </c>
      <c r="K2330" s="13">
        <f t="shared" si="247"/>
        <v>49.069900003960356</v>
      </c>
      <c r="L2330" s="3">
        <f t="shared" si="252"/>
        <v>1.4699074090458453E-3</v>
      </c>
      <c r="M2330" s="15">
        <f t="shared" si="248"/>
        <v>2.1166666666666667</v>
      </c>
      <c r="N2330">
        <f t="shared" si="249"/>
        <v>9813.9800007920712</v>
      </c>
      <c r="O2330" s="10">
        <f t="shared" si="250"/>
        <v>44644.137543101853</v>
      </c>
      <c r="P2330" s="15">
        <f t="shared" si="251"/>
        <v>4</v>
      </c>
    </row>
    <row r="2331" spans="1:16">
      <c r="A2331" s="9" t="s">
        <v>5159</v>
      </c>
      <c r="B2331" s="9" t="s">
        <v>5160</v>
      </c>
      <c r="C2331" s="9" t="s">
        <v>49</v>
      </c>
      <c r="D2331" s="9" t="s">
        <v>50</v>
      </c>
      <c r="E2331" t="s">
        <v>232</v>
      </c>
      <c r="F2331" s="11">
        <v>44644.089745370373</v>
      </c>
      <c r="G2331" t="s">
        <v>16</v>
      </c>
      <c r="H2331" t="s">
        <v>23</v>
      </c>
      <c r="I2331" s="12">
        <v>44644.108722523146</v>
      </c>
      <c r="J2331" s="12">
        <v>44644.143150023148</v>
      </c>
      <c r="K2331" s="13">
        <f t="shared" si="247"/>
        <v>49.575600003590807</v>
      </c>
      <c r="L2331" s="3">
        <f t="shared" si="252"/>
        <v>4.8726851891842671E-3</v>
      </c>
      <c r="M2331" s="15">
        <f t="shared" si="248"/>
        <v>7.0166666666666666</v>
      </c>
      <c r="N2331">
        <f t="shared" si="249"/>
        <v>9915.1200007181615</v>
      </c>
      <c r="O2331" s="10">
        <f t="shared" si="250"/>
        <v>44644.143150023148</v>
      </c>
      <c r="P2331" s="15">
        <f t="shared" si="251"/>
        <v>4</v>
      </c>
    </row>
    <row r="2332" spans="1:16">
      <c r="A2332" s="9" t="s">
        <v>5161</v>
      </c>
      <c r="B2332" s="9" t="s">
        <v>5162</v>
      </c>
      <c r="C2332" s="9" t="s">
        <v>13</v>
      </c>
      <c r="D2332" s="9" t="s">
        <v>14</v>
      </c>
      <c r="E2332" t="s">
        <v>2099</v>
      </c>
      <c r="F2332" s="11">
        <v>44644.097141203703</v>
      </c>
      <c r="G2332" t="s">
        <v>16</v>
      </c>
      <c r="H2332" t="s">
        <v>17</v>
      </c>
      <c r="I2332" s="12">
        <v>44644.117814675927</v>
      </c>
      <c r="J2332" s="12">
        <v>44644.152190300927</v>
      </c>
      <c r="K2332" s="13">
        <f t="shared" si="247"/>
        <v>49.500900000566617</v>
      </c>
      <c r="L2332" s="3">
        <f t="shared" si="252"/>
        <v>7.3958333305199631E-3</v>
      </c>
      <c r="M2332" s="15">
        <f t="shared" si="248"/>
        <v>10.65</v>
      </c>
      <c r="N2332">
        <f t="shared" si="249"/>
        <v>9900.1800001133233</v>
      </c>
      <c r="O2332" s="10">
        <f t="shared" si="250"/>
        <v>44644.152190300927</v>
      </c>
      <c r="P2332" s="15">
        <f t="shared" si="251"/>
        <v>4</v>
      </c>
    </row>
    <row r="2333" spans="1:16">
      <c r="A2333" s="9" t="s">
        <v>5163</v>
      </c>
      <c r="B2333" s="9" t="s">
        <v>5164</v>
      </c>
      <c r="C2333" s="9" t="s">
        <v>29</v>
      </c>
      <c r="D2333" s="9" t="s">
        <v>30</v>
      </c>
      <c r="E2333" t="s">
        <v>75</v>
      </c>
      <c r="F2333" s="11">
        <v>44644.108796296299</v>
      </c>
      <c r="G2333" t="s">
        <v>16</v>
      </c>
      <c r="H2333" t="s">
        <v>23</v>
      </c>
      <c r="I2333" s="12">
        <v>44644.129865393516</v>
      </c>
      <c r="J2333" s="12">
        <v>44644.164204004628</v>
      </c>
      <c r="K2333" s="13">
        <f t="shared" si="247"/>
        <v>49.447600002167746</v>
      </c>
      <c r="L2333" s="3">
        <f t="shared" si="252"/>
        <v>1.1655092595901806E-2</v>
      </c>
      <c r="M2333" s="15">
        <f t="shared" si="248"/>
        <v>16.783333333333335</v>
      </c>
      <c r="N2333">
        <f t="shared" si="249"/>
        <v>9889.5200004335493</v>
      </c>
      <c r="O2333" s="10">
        <f t="shared" si="250"/>
        <v>44644.164204004628</v>
      </c>
      <c r="P2333" s="15">
        <f t="shared" si="251"/>
        <v>4</v>
      </c>
    </row>
    <row r="2334" spans="1:16">
      <c r="A2334" s="9" t="s">
        <v>5165</v>
      </c>
      <c r="B2334" s="9" t="s">
        <v>5166</v>
      </c>
      <c r="C2334" s="9" t="s">
        <v>20</v>
      </c>
      <c r="D2334" s="9" t="s">
        <v>21</v>
      </c>
      <c r="E2334" t="s">
        <v>65</v>
      </c>
      <c r="F2334" s="11">
        <v>44644.121493055558</v>
      </c>
      <c r="G2334" t="s">
        <v>16</v>
      </c>
      <c r="H2334" t="s">
        <v>23</v>
      </c>
      <c r="I2334" s="12">
        <v>44644.141295138892</v>
      </c>
      <c r="J2334" s="12">
        <v>44644.176005763889</v>
      </c>
      <c r="K2334" s="13">
        <f t="shared" si="247"/>
        <v>49.983299996238202</v>
      </c>
      <c r="L2334" s="3">
        <f t="shared" si="252"/>
        <v>1.2696759258687962E-2</v>
      </c>
      <c r="M2334" s="15">
        <f t="shared" si="248"/>
        <v>18.283333333333335</v>
      </c>
      <c r="N2334">
        <f t="shared" si="249"/>
        <v>9996.6599992476404</v>
      </c>
      <c r="O2334" s="10">
        <f t="shared" si="250"/>
        <v>44644.176005763889</v>
      </c>
      <c r="P2334" s="15">
        <f t="shared" si="251"/>
        <v>4</v>
      </c>
    </row>
    <row r="2335" spans="1:16">
      <c r="A2335" s="9" t="s">
        <v>5167</v>
      </c>
      <c r="B2335" s="9" t="s">
        <v>5168</v>
      </c>
      <c r="C2335" s="9" t="s">
        <v>479</v>
      </c>
      <c r="D2335" s="9" t="s">
        <v>274</v>
      </c>
      <c r="E2335" t="s">
        <v>1895</v>
      </c>
      <c r="F2335" s="11">
        <v>44644.163182870368</v>
      </c>
      <c r="G2335" t="s">
        <v>16</v>
      </c>
      <c r="H2335" t="s">
        <v>23</v>
      </c>
      <c r="I2335" s="12">
        <v>44644.179277453703</v>
      </c>
      <c r="J2335" s="12">
        <v>44644.211005578705</v>
      </c>
      <c r="K2335" s="13">
        <f t="shared" si="247"/>
        <v>45.688500003889203</v>
      </c>
      <c r="L2335" s="3">
        <f t="shared" si="252"/>
        <v>4.1689814810524695E-2</v>
      </c>
      <c r="M2335" s="15">
        <f t="shared" si="248"/>
        <v>60.033333333333331</v>
      </c>
      <c r="N2335">
        <f t="shared" si="249"/>
        <v>9137.7000007778406</v>
      </c>
      <c r="O2335" s="10">
        <f t="shared" si="250"/>
        <v>44644.211005578705</v>
      </c>
      <c r="P2335" s="15">
        <f t="shared" si="251"/>
        <v>4</v>
      </c>
    </row>
    <row r="2336" spans="1:16">
      <c r="A2336" s="9" t="s">
        <v>5169</v>
      </c>
      <c r="B2336" s="9" t="s">
        <v>5170</v>
      </c>
      <c r="C2336" s="9" t="s">
        <v>173</v>
      </c>
      <c r="D2336" s="9" t="s">
        <v>174</v>
      </c>
      <c r="E2336" t="s">
        <v>770</v>
      </c>
      <c r="F2336" s="11">
        <v>44644.186053240737</v>
      </c>
      <c r="G2336" t="s">
        <v>16</v>
      </c>
      <c r="H2336" t="s">
        <v>17</v>
      </c>
      <c r="I2336" s="12">
        <v>44644.211556435184</v>
      </c>
      <c r="J2336" s="12">
        <v>44644.240379074072</v>
      </c>
      <c r="K2336" s="13">
        <f t="shared" si="247"/>
        <v>41.504599998006597</v>
      </c>
      <c r="L2336" s="3">
        <f t="shared" si="252"/>
        <v>2.287037036876427E-2</v>
      </c>
      <c r="M2336" s="15">
        <f t="shared" si="248"/>
        <v>32.93333333333333</v>
      </c>
      <c r="N2336">
        <f t="shared" si="249"/>
        <v>8300.9199996013194</v>
      </c>
      <c r="O2336" s="10">
        <f t="shared" si="250"/>
        <v>44644.240379074072</v>
      </c>
      <c r="P2336" s="15">
        <f t="shared" si="251"/>
        <v>4</v>
      </c>
    </row>
    <row r="2337" spans="1:16">
      <c r="A2337" s="9" t="s">
        <v>5171</v>
      </c>
      <c r="B2337" s="9" t="s">
        <v>5172</v>
      </c>
      <c r="C2337" s="9" t="s">
        <v>522</v>
      </c>
      <c r="D2337" s="9" t="s">
        <v>522</v>
      </c>
      <c r="E2337" t="s">
        <v>145</v>
      </c>
      <c r="F2337" s="11">
        <v>44644.188125000001</v>
      </c>
      <c r="G2337" t="s">
        <v>16</v>
      </c>
      <c r="H2337" t="s">
        <v>23</v>
      </c>
      <c r="I2337" s="12">
        <v>44644.209055555555</v>
      </c>
      <c r="J2337" s="12">
        <v>44644.243652152778</v>
      </c>
      <c r="K2337" s="13">
        <f t="shared" si="247"/>
        <v>49.81910000089556</v>
      </c>
      <c r="L2337" s="3">
        <f t="shared" si="252"/>
        <v>2.0717592633445747E-3</v>
      </c>
      <c r="M2337" s="15">
        <f t="shared" si="248"/>
        <v>2.9833333333333334</v>
      </c>
      <c r="N2337">
        <f t="shared" si="249"/>
        <v>9963.820000179112</v>
      </c>
      <c r="O2337" s="10">
        <f t="shared" si="250"/>
        <v>44644.243652152778</v>
      </c>
      <c r="P2337" s="15">
        <f t="shared" si="251"/>
        <v>4</v>
      </c>
    </row>
    <row r="2338" spans="1:16">
      <c r="A2338" s="9" t="s">
        <v>5173</v>
      </c>
      <c r="B2338" s="9" t="s">
        <v>5174</v>
      </c>
      <c r="C2338" s="9" t="s">
        <v>189</v>
      </c>
      <c r="D2338" s="9" t="s">
        <v>190</v>
      </c>
      <c r="E2338" t="s">
        <v>629</v>
      </c>
      <c r="F2338" s="11">
        <v>44644.252245370371</v>
      </c>
      <c r="G2338" t="s">
        <v>16</v>
      </c>
      <c r="H2338" t="s">
        <v>17</v>
      </c>
      <c r="I2338" s="12">
        <v>44644.27353460648</v>
      </c>
      <c r="J2338" s="12">
        <v>44644.306699328707</v>
      </c>
      <c r="K2338" s="13">
        <f t="shared" si="247"/>
        <v>47.757200006162748</v>
      </c>
      <c r="L2338" s="3">
        <f t="shared" si="252"/>
        <v>6.4120370370801538E-2</v>
      </c>
      <c r="M2338" s="15">
        <f t="shared" si="248"/>
        <v>92.333333333333329</v>
      </c>
      <c r="N2338">
        <f t="shared" si="249"/>
        <v>9551.4400012325495</v>
      </c>
      <c r="O2338" s="10">
        <f t="shared" si="250"/>
        <v>44644.306699328707</v>
      </c>
      <c r="P2338" s="15">
        <f t="shared" si="251"/>
        <v>4</v>
      </c>
    </row>
    <row r="2339" spans="1:16">
      <c r="A2339" s="9" t="s">
        <v>5175</v>
      </c>
      <c r="B2339" s="9" t="s">
        <v>5176</v>
      </c>
      <c r="C2339" s="9" t="s">
        <v>879</v>
      </c>
      <c r="D2339" s="9" t="s">
        <v>880</v>
      </c>
      <c r="E2339" t="s">
        <v>96</v>
      </c>
      <c r="F2339" s="11">
        <v>44644.252604166664</v>
      </c>
      <c r="G2339" t="s">
        <v>16</v>
      </c>
      <c r="H2339" t="s">
        <v>23</v>
      </c>
      <c r="I2339" s="12">
        <v>44644.269935138887</v>
      </c>
      <c r="J2339" s="12">
        <v>44644.304633333333</v>
      </c>
      <c r="K2339" s="13">
        <f t="shared" si="247"/>
        <v>49.965400001965463</v>
      </c>
      <c r="L2339" s="3">
        <f t="shared" si="252"/>
        <v>3.5879629285773262E-4</v>
      </c>
      <c r="M2339" s="15">
        <f t="shared" si="248"/>
        <v>0.51666666666666672</v>
      </c>
      <c r="N2339">
        <f t="shared" si="249"/>
        <v>9993.0800003930926</v>
      </c>
      <c r="O2339" s="10">
        <f t="shared" si="250"/>
        <v>44644.304633333333</v>
      </c>
      <c r="P2339" s="15">
        <f t="shared" si="251"/>
        <v>4</v>
      </c>
    </row>
    <row r="2340" spans="1:16">
      <c r="A2340" s="9" t="s">
        <v>5177</v>
      </c>
      <c r="B2340" s="9" t="s">
        <v>5178</v>
      </c>
      <c r="C2340" s="9" t="s">
        <v>471</v>
      </c>
      <c r="D2340" s="9" t="s">
        <v>471</v>
      </c>
      <c r="E2340" t="s">
        <v>56</v>
      </c>
      <c r="F2340" s="11">
        <v>44644.253194444442</v>
      </c>
      <c r="G2340" t="s">
        <v>16</v>
      </c>
      <c r="H2340" t="s">
        <v>23</v>
      </c>
      <c r="I2340" s="12">
        <v>44644.275301527778</v>
      </c>
      <c r="J2340" s="12">
        <v>44644.309606180555</v>
      </c>
      <c r="K2340" s="13">
        <f t="shared" si="247"/>
        <v>49.398700000019744</v>
      </c>
      <c r="L2340" s="3">
        <f t="shared" si="252"/>
        <v>5.9027777751907706E-4</v>
      </c>
      <c r="M2340" s="15">
        <f t="shared" si="248"/>
        <v>0.85</v>
      </c>
      <c r="N2340">
        <f t="shared" si="249"/>
        <v>9879.7400000039488</v>
      </c>
      <c r="O2340" s="10">
        <f t="shared" si="250"/>
        <v>44644.309606180555</v>
      </c>
      <c r="P2340" s="15">
        <f t="shared" si="251"/>
        <v>4</v>
      </c>
    </row>
    <row r="2341" spans="1:16">
      <c r="A2341" s="9" t="s">
        <v>5179</v>
      </c>
      <c r="B2341" s="9" t="s">
        <v>5180</v>
      </c>
      <c r="C2341" s="9" t="s">
        <v>206</v>
      </c>
      <c r="D2341" s="9" t="s">
        <v>207</v>
      </c>
      <c r="E2341" t="s">
        <v>430</v>
      </c>
      <c r="F2341" s="11">
        <v>44644.253819444442</v>
      </c>
      <c r="G2341" t="s">
        <v>16</v>
      </c>
      <c r="H2341" t="s">
        <v>23</v>
      </c>
      <c r="I2341" s="12">
        <v>44644.273865625</v>
      </c>
      <c r="J2341" s="12">
        <v>44644.308523680556</v>
      </c>
      <c r="K2341" s="13">
        <f t="shared" si="247"/>
        <v>49.90760000073351</v>
      </c>
      <c r="L2341" s="3">
        <f t="shared" si="252"/>
        <v>6.2500000058207661E-4</v>
      </c>
      <c r="M2341" s="15">
        <f t="shared" si="248"/>
        <v>0.9</v>
      </c>
      <c r="N2341">
        <f t="shared" si="249"/>
        <v>9981.5200001467019</v>
      </c>
      <c r="O2341" s="10">
        <f t="shared" si="250"/>
        <v>44644.308523680556</v>
      </c>
      <c r="P2341" s="15">
        <f t="shared" si="251"/>
        <v>4</v>
      </c>
    </row>
    <row r="2342" spans="1:16">
      <c r="A2342" s="9" t="s">
        <v>5181</v>
      </c>
      <c r="B2342" s="9" t="s">
        <v>5182</v>
      </c>
      <c r="C2342" s="9" t="s">
        <v>13</v>
      </c>
      <c r="D2342" s="9" t="s">
        <v>14</v>
      </c>
      <c r="E2342" t="s">
        <v>394</v>
      </c>
      <c r="F2342" s="11">
        <v>44644.254594907405</v>
      </c>
      <c r="G2342" t="s">
        <v>16</v>
      </c>
      <c r="H2342" t="s">
        <v>23</v>
      </c>
      <c r="I2342" s="12">
        <v>44644.27512150463</v>
      </c>
      <c r="J2342" s="12">
        <v>44644.301924490741</v>
      </c>
      <c r="K2342" s="13">
        <f t="shared" si="247"/>
        <v>38.596299999626353</v>
      </c>
      <c r="L2342" s="3">
        <f t="shared" si="252"/>
        <v>7.7546296233776957E-4</v>
      </c>
      <c r="M2342" s="15">
        <f t="shared" si="248"/>
        <v>1.1166666666666667</v>
      </c>
      <c r="N2342">
        <f t="shared" si="249"/>
        <v>7719.2599999252707</v>
      </c>
      <c r="O2342" s="10">
        <f t="shared" si="250"/>
        <v>44644.301924490741</v>
      </c>
      <c r="P2342" s="15">
        <f t="shared" si="251"/>
        <v>4</v>
      </c>
    </row>
    <row r="2343" spans="1:16">
      <c r="A2343" s="9" t="s">
        <v>5183</v>
      </c>
      <c r="B2343" s="9" t="s">
        <v>5184</v>
      </c>
      <c r="C2343" s="9" t="s">
        <v>13</v>
      </c>
      <c r="D2343" s="9" t="s">
        <v>14</v>
      </c>
      <c r="E2343" t="s">
        <v>43</v>
      </c>
      <c r="F2343" s="11">
        <v>44644.255497685182</v>
      </c>
      <c r="G2343" t="s">
        <v>16</v>
      </c>
      <c r="H2343" t="s">
        <v>17</v>
      </c>
      <c r="I2343" s="12">
        <v>44644.276083726851</v>
      </c>
      <c r="J2343" s="12">
        <v>44644.305227546298</v>
      </c>
      <c r="K2343" s="13">
        <f t="shared" si="247"/>
        <v>41.967100003967062</v>
      </c>
      <c r="L2343" s="3">
        <f t="shared" si="252"/>
        <v>9.0277777781011537E-4</v>
      </c>
      <c r="M2343" s="15">
        <f t="shared" si="248"/>
        <v>1.3</v>
      </c>
      <c r="N2343">
        <f t="shared" si="249"/>
        <v>8393.4200007934123</v>
      </c>
      <c r="O2343" s="10">
        <f t="shared" si="250"/>
        <v>44644.305227546298</v>
      </c>
      <c r="P2343" s="15">
        <f t="shared" si="251"/>
        <v>4</v>
      </c>
    </row>
    <row r="2344" spans="1:16">
      <c r="A2344" s="9" t="s">
        <v>5185</v>
      </c>
      <c r="B2344" s="9" t="s">
        <v>5186</v>
      </c>
      <c r="C2344" s="9" t="s">
        <v>202</v>
      </c>
      <c r="D2344" s="9" t="s">
        <v>202</v>
      </c>
      <c r="E2344" t="s">
        <v>83</v>
      </c>
      <c r="F2344" s="11">
        <v>44644.25980324074</v>
      </c>
      <c r="G2344" t="s">
        <v>16</v>
      </c>
      <c r="H2344" t="s">
        <v>23</v>
      </c>
      <c r="I2344" s="12">
        <v>44644.278282615742</v>
      </c>
      <c r="J2344" s="12">
        <v>44644.311552893516</v>
      </c>
      <c r="K2344" s="13">
        <f t="shared" si="247"/>
        <v>47.909199994755909</v>
      </c>
      <c r="L2344" s="3">
        <f t="shared" si="252"/>
        <v>4.3055555579485372E-3</v>
      </c>
      <c r="M2344" s="15">
        <f t="shared" si="248"/>
        <v>6.2</v>
      </c>
      <c r="N2344">
        <f t="shared" si="249"/>
        <v>9581.8399989511818</v>
      </c>
      <c r="O2344" s="10">
        <f t="shared" si="250"/>
        <v>44644.311552893516</v>
      </c>
      <c r="P2344" s="15">
        <f t="shared" si="251"/>
        <v>4</v>
      </c>
    </row>
    <row r="2345" spans="1:16">
      <c r="A2345" s="9" t="s">
        <v>5187</v>
      </c>
      <c r="B2345" s="9" t="s">
        <v>5188</v>
      </c>
      <c r="C2345" s="9" t="s">
        <v>197</v>
      </c>
      <c r="D2345" s="9" t="s">
        <v>198</v>
      </c>
      <c r="E2345" t="s">
        <v>219</v>
      </c>
      <c r="F2345" s="11">
        <v>44644.262187499997</v>
      </c>
      <c r="G2345" t="s">
        <v>16</v>
      </c>
      <c r="H2345" t="s">
        <v>23</v>
      </c>
      <c r="I2345" s="12">
        <v>44644.281966944443</v>
      </c>
      <c r="J2345" s="12">
        <v>44644.305028750001</v>
      </c>
      <c r="K2345" s="13">
        <f t="shared" si="247"/>
        <v>33.209000002825633</v>
      </c>
      <c r="L2345" s="3">
        <f t="shared" si="252"/>
        <v>2.3842592563596554E-3</v>
      </c>
      <c r="M2345" s="15">
        <f t="shared" si="248"/>
        <v>3.4333333333333336</v>
      </c>
      <c r="N2345">
        <f t="shared" si="249"/>
        <v>6641.8000005651265</v>
      </c>
      <c r="O2345" s="10">
        <f t="shared" si="250"/>
        <v>44644.305028750001</v>
      </c>
      <c r="P2345" s="15">
        <f t="shared" si="251"/>
        <v>4</v>
      </c>
    </row>
    <row r="2346" spans="1:16">
      <c r="A2346" s="9" t="s">
        <v>5189</v>
      </c>
      <c r="B2346" s="9" t="s">
        <v>5190</v>
      </c>
      <c r="C2346" s="9" t="s">
        <v>1516</v>
      </c>
      <c r="D2346" s="9" t="s">
        <v>82</v>
      </c>
      <c r="E2346" t="s">
        <v>170</v>
      </c>
      <c r="F2346" s="11">
        <v>44644.262719907405</v>
      </c>
      <c r="G2346" t="s">
        <v>16</v>
      </c>
      <c r="H2346" t="s">
        <v>23</v>
      </c>
      <c r="I2346" s="12">
        <v>44644.281287268517</v>
      </c>
      <c r="J2346" s="12">
        <v>44644.315967754628</v>
      </c>
      <c r="K2346" s="13">
        <f t="shared" si="247"/>
        <v>49.939899999881163</v>
      </c>
      <c r="L2346" s="3">
        <f t="shared" si="252"/>
        <v>5.3240740817273036E-4</v>
      </c>
      <c r="M2346" s="15">
        <f t="shared" si="248"/>
        <v>0.76666666666666672</v>
      </c>
      <c r="N2346">
        <f t="shared" si="249"/>
        <v>9987.9799999762326</v>
      </c>
      <c r="O2346" s="10">
        <f t="shared" si="250"/>
        <v>44644.315967754628</v>
      </c>
      <c r="P2346" s="15">
        <f t="shared" si="251"/>
        <v>4</v>
      </c>
    </row>
    <row r="2347" spans="1:16">
      <c r="A2347" s="9" t="s">
        <v>5191</v>
      </c>
      <c r="B2347" s="9" t="s">
        <v>5192</v>
      </c>
      <c r="C2347" s="9" t="s">
        <v>1621</v>
      </c>
      <c r="D2347" s="9" t="s">
        <v>1622</v>
      </c>
      <c r="E2347" t="s">
        <v>179</v>
      </c>
      <c r="F2347" s="11">
        <v>44644.263310185182</v>
      </c>
      <c r="G2347" t="s">
        <v>16</v>
      </c>
      <c r="H2347" t="s">
        <v>23</v>
      </c>
      <c r="I2347" s="12">
        <v>44644.283427962961</v>
      </c>
      <c r="J2347" s="12">
        <v>44644.317945462964</v>
      </c>
      <c r="K2347" s="13">
        <f t="shared" si="247"/>
        <v>49.705200005555525</v>
      </c>
      <c r="L2347" s="3">
        <f t="shared" si="252"/>
        <v>5.9027777751907706E-4</v>
      </c>
      <c r="M2347" s="15">
        <f t="shared" si="248"/>
        <v>0.85</v>
      </c>
      <c r="N2347">
        <f t="shared" si="249"/>
        <v>9941.0400011111051</v>
      </c>
      <c r="O2347" s="10">
        <f t="shared" si="250"/>
        <v>44644.317945462964</v>
      </c>
      <c r="P2347" s="15">
        <f t="shared" si="251"/>
        <v>4</v>
      </c>
    </row>
    <row r="2348" spans="1:16">
      <c r="A2348" s="9" t="s">
        <v>5193</v>
      </c>
      <c r="B2348" s="9" t="s">
        <v>5194</v>
      </c>
      <c r="C2348" s="9" t="s">
        <v>155</v>
      </c>
      <c r="D2348" s="9" t="s">
        <v>156</v>
      </c>
      <c r="E2348" t="s">
        <v>142</v>
      </c>
      <c r="F2348" s="11">
        <v>44644.263807870368</v>
      </c>
      <c r="G2348" t="s">
        <v>16</v>
      </c>
      <c r="H2348" t="s">
        <v>23</v>
      </c>
      <c r="I2348" s="12">
        <v>44644.282095717594</v>
      </c>
      <c r="J2348" s="12">
        <v>44644.313091064818</v>
      </c>
      <c r="K2348" s="13">
        <f t="shared" si="247"/>
        <v>44.633300002897158</v>
      </c>
      <c r="L2348" s="3">
        <f t="shared" si="252"/>
        <v>4.9768518510973081E-4</v>
      </c>
      <c r="M2348" s="15">
        <f t="shared" si="248"/>
        <v>0.71666666666666667</v>
      </c>
      <c r="N2348">
        <f t="shared" si="249"/>
        <v>8926.6600005794317</v>
      </c>
      <c r="O2348" s="10">
        <f t="shared" si="250"/>
        <v>44644.313091064818</v>
      </c>
      <c r="P2348" s="15">
        <f t="shared" si="251"/>
        <v>4</v>
      </c>
    </row>
    <row r="2349" spans="1:16">
      <c r="A2349" s="9" t="s">
        <v>5195</v>
      </c>
      <c r="B2349" s="9" t="s">
        <v>5196</v>
      </c>
      <c r="C2349" s="9" t="s">
        <v>361</v>
      </c>
      <c r="D2349" s="9" t="s">
        <v>362</v>
      </c>
      <c r="E2349" t="s">
        <v>124</v>
      </c>
      <c r="F2349" s="11">
        <v>44644.269525462965</v>
      </c>
      <c r="G2349" t="s">
        <v>16</v>
      </c>
      <c r="H2349" t="s">
        <v>23</v>
      </c>
      <c r="I2349" s="12">
        <v>44644.288595324077</v>
      </c>
      <c r="J2349" s="12">
        <v>44644.322180324074</v>
      </c>
      <c r="K2349" s="13">
        <f t="shared" si="247"/>
        <v>48.362399996258318</v>
      </c>
      <c r="L2349" s="3">
        <f t="shared" si="252"/>
        <v>5.7175925976480357E-3</v>
      </c>
      <c r="M2349" s="15">
        <f t="shared" si="248"/>
        <v>8.2333333333333325</v>
      </c>
      <c r="N2349">
        <f t="shared" si="249"/>
        <v>9672.4799992516637</v>
      </c>
      <c r="O2349" s="10">
        <f t="shared" si="250"/>
        <v>44644.322180324074</v>
      </c>
      <c r="P2349" s="15">
        <f t="shared" si="251"/>
        <v>4</v>
      </c>
    </row>
    <row r="2350" spans="1:16">
      <c r="A2350" s="9" t="s">
        <v>5197</v>
      </c>
      <c r="B2350" s="9" t="s">
        <v>5198</v>
      </c>
      <c r="C2350" s="9" t="s">
        <v>1419</v>
      </c>
      <c r="D2350" s="9" t="s">
        <v>1419</v>
      </c>
      <c r="E2350" t="s">
        <v>105</v>
      </c>
      <c r="F2350" s="11">
        <v>44644.270694444444</v>
      </c>
      <c r="G2350" t="s">
        <v>16</v>
      </c>
      <c r="H2350" t="s">
        <v>23</v>
      </c>
      <c r="I2350" s="12">
        <v>44644.292611041667</v>
      </c>
      <c r="J2350" s="12">
        <v>44644.315905069445</v>
      </c>
      <c r="K2350" s="13">
        <f t="shared" si="247"/>
        <v>33.543400000780821</v>
      </c>
      <c r="L2350" s="3">
        <f t="shared" si="252"/>
        <v>1.1689814782585017E-3</v>
      </c>
      <c r="M2350" s="15">
        <f t="shared" si="248"/>
        <v>1.6833333333333333</v>
      </c>
      <c r="N2350">
        <f t="shared" si="249"/>
        <v>6708.6800001561642</v>
      </c>
      <c r="O2350" s="10">
        <f t="shared" si="250"/>
        <v>44644.315905069445</v>
      </c>
      <c r="P2350" s="15">
        <f t="shared" si="251"/>
        <v>4</v>
      </c>
    </row>
    <row r="2351" spans="1:16">
      <c r="A2351" s="9" t="s">
        <v>5199</v>
      </c>
      <c r="B2351" s="9" t="s">
        <v>5200</v>
      </c>
      <c r="C2351" s="9" t="s">
        <v>218</v>
      </c>
      <c r="D2351" s="9" t="s">
        <v>218</v>
      </c>
      <c r="E2351" t="s">
        <v>191</v>
      </c>
      <c r="F2351" s="11">
        <v>44644.27175925926</v>
      </c>
      <c r="G2351" t="s">
        <v>16</v>
      </c>
      <c r="H2351" t="s">
        <v>23</v>
      </c>
      <c r="I2351" s="12">
        <v>44644.29042474537</v>
      </c>
      <c r="J2351" s="12">
        <v>44644.322405370367</v>
      </c>
      <c r="K2351" s="13">
        <f t="shared" si="247"/>
        <v>46.052099996013567</v>
      </c>
      <c r="L2351" s="3">
        <f t="shared" si="252"/>
        <v>1.0648148163454607E-3</v>
      </c>
      <c r="M2351" s="15">
        <f t="shared" si="248"/>
        <v>1.5333333333333332</v>
      </c>
      <c r="N2351">
        <f t="shared" si="249"/>
        <v>9210.4199992027134</v>
      </c>
      <c r="O2351" s="10">
        <f t="shared" si="250"/>
        <v>44644.322405370367</v>
      </c>
      <c r="P2351" s="15">
        <f t="shared" si="251"/>
        <v>4</v>
      </c>
    </row>
    <row r="2352" spans="1:16">
      <c r="A2352" s="9" t="s">
        <v>5201</v>
      </c>
      <c r="B2352" s="9" t="s">
        <v>5202</v>
      </c>
      <c r="C2352" s="9" t="s">
        <v>13</v>
      </c>
      <c r="D2352" s="9" t="s">
        <v>14</v>
      </c>
      <c r="E2352" t="s">
        <v>182</v>
      </c>
      <c r="F2352" s="11">
        <v>44644.273587962962</v>
      </c>
      <c r="G2352" t="s">
        <v>16</v>
      </c>
      <c r="H2352" t="s">
        <v>17</v>
      </c>
      <c r="I2352" s="12">
        <v>44644.290995532407</v>
      </c>
      <c r="J2352" s="12">
        <v>44644.324199699076</v>
      </c>
      <c r="K2352" s="13">
        <f t="shared" si="247"/>
        <v>47.814000004436821</v>
      </c>
      <c r="L2352" s="3">
        <f t="shared" si="252"/>
        <v>1.8287037019035779E-3</v>
      </c>
      <c r="M2352" s="15">
        <f t="shared" si="248"/>
        <v>2.6333333333333333</v>
      </c>
      <c r="N2352">
        <f t="shared" si="249"/>
        <v>9562.8000008873641</v>
      </c>
      <c r="O2352" s="10">
        <f t="shared" si="250"/>
        <v>44644.324199699076</v>
      </c>
      <c r="P2352" s="15">
        <f t="shared" si="251"/>
        <v>4</v>
      </c>
    </row>
    <row r="2353" spans="1:16">
      <c r="A2353" s="9" t="s">
        <v>5203</v>
      </c>
      <c r="B2353" s="9" t="s">
        <v>5204</v>
      </c>
      <c r="C2353" s="9" t="s">
        <v>169</v>
      </c>
      <c r="D2353" s="9" t="s">
        <v>169</v>
      </c>
      <c r="E2353" t="s">
        <v>137</v>
      </c>
      <c r="F2353" s="11">
        <v>44644.274189814816</v>
      </c>
      <c r="G2353" t="s">
        <v>16</v>
      </c>
      <c r="H2353" t="s">
        <v>23</v>
      </c>
      <c r="I2353" s="12">
        <v>44644.291200995372</v>
      </c>
      <c r="J2353" s="12">
        <v>44644.321329398146</v>
      </c>
      <c r="K2353" s="13">
        <f t="shared" si="247"/>
        <v>43.38489999412559</v>
      </c>
      <c r="L2353" s="3">
        <f t="shared" si="252"/>
        <v>6.0185185429872945E-4</v>
      </c>
      <c r="M2353" s="15">
        <f t="shared" si="248"/>
        <v>0.8666666666666667</v>
      </c>
      <c r="N2353">
        <f t="shared" si="249"/>
        <v>8676.9799988251179</v>
      </c>
      <c r="O2353" s="10">
        <f t="shared" si="250"/>
        <v>44644.321329398146</v>
      </c>
      <c r="P2353" s="15">
        <f t="shared" si="251"/>
        <v>4</v>
      </c>
    </row>
    <row r="2354" spans="1:16">
      <c r="A2354" s="9" t="s">
        <v>5205</v>
      </c>
      <c r="B2354" s="9" t="s">
        <v>5206</v>
      </c>
      <c r="C2354" s="9" t="s">
        <v>1809</v>
      </c>
      <c r="D2354" s="9" t="s">
        <v>1810</v>
      </c>
      <c r="E2354" t="s">
        <v>162</v>
      </c>
      <c r="F2354" s="11">
        <v>44644.278067129628</v>
      </c>
      <c r="G2354" t="s">
        <v>16</v>
      </c>
      <c r="H2354" t="s">
        <v>23</v>
      </c>
      <c r="I2354" s="12">
        <v>44644.300329143516</v>
      </c>
      <c r="J2354" s="12">
        <v>44644.329816851852</v>
      </c>
      <c r="K2354" s="13">
        <f t="shared" si="247"/>
        <v>42.462300003971905</v>
      </c>
      <c r="L2354" s="3">
        <f t="shared" si="252"/>
        <v>3.8773148116888478E-3</v>
      </c>
      <c r="M2354" s="15">
        <f t="shared" si="248"/>
        <v>5.583333333333333</v>
      </c>
      <c r="N2354">
        <f t="shared" si="249"/>
        <v>8492.4600007943809</v>
      </c>
      <c r="O2354" s="10">
        <f t="shared" si="250"/>
        <v>44644.329816851852</v>
      </c>
      <c r="P2354" s="15">
        <f t="shared" si="251"/>
        <v>4</v>
      </c>
    </row>
    <row r="2355" spans="1:16">
      <c r="A2355" s="9" t="s">
        <v>5207</v>
      </c>
      <c r="B2355" s="9" t="s">
        <v>5208</v>
      </c>
      <c r="C2355" s="9" t="s">
        <v>306</v>
      </c>
      <c r="D2355" s="9" t="s">
        <v>306</v>
      </c>
      <c r="E2355" t="s">
        <v>157</v>
      </c>
      <c r="F2355" s="11">
        <v>44644.278148148151</v>
      </c>
      <c r="G2355" t="s">
        <v>16</v>
      </c>
      <c r="H2355" t="s">
        <v>23</v>
      </c>
      <c r="I2355" s="12">
        <v>44644.296967523151</v>
      </c>
      <c r="J2355" s="12">
        <v>44644.329052314817</v>
      </c>
      <c r="K2355" s="13">
        <f t="shared" si="247"/>
        <v>46.202099999645725</v>
      </c>
      <c r="L2355" s="3">
        <f t="shared" si="252"/>
        <v>8.101852290565148E-5</v>
      </c>
      <c r="M2355" s="15">
        <f t="shared" si="248"/>
        <v>0.11666666666666667</v>
      </c>
      <c r="N2355">
        <f t="shared" si="249"/>
        <v>9240.419999929145</v>
      </c>
      <c r="O2355" s="10">
        <f t="shared" si="250"/>
        <v>44644.329052314817</v>
      </c>
      <c r="P2355" s="15">
        <f t="shared" si="251"/>
        <v>4</v>
      </c>
    </row>
    <row r="2356" spans="1:16">
      <c r="A2356" s="9" t="s">
        <v>5209</v>
      </c>
      <c r="B2356" s="9" t="s">
        <v>5210</v>
      </c>
      <c r="C2356" s="9" t="s">
        <v>1142</v>
      </c>
      <c r="D2356" s="9" t="s">
        <v>82</v>
      </c>
      <c r="E2356" t="s">
        <v>544</v>
      </c>
      <c r="F2356" s="11">
        <v>44644.280798611115</v>
      </c>
      <c r="G2356" t="s">
        <v>16</v>
      </c>
      <c r="H2356" t="s">
        <v>23</v>
      </c>
      <c r="I2356" s="12">
        <v>44644.30192395833</v>
      </c>
      <c r="J2356" s="12">
        <v>44644.336644861112</v>
      </c>
      <c r="K2356" s="13">
        <f t="shared" si="247"/>
        <v>49.998100006487221</v>
      </c>
      <c r="L2356" s="3">
        <f t="shared" si="252"/>
        <v>2.6504629640839994E-3</v>
      </c>
      <c r="M2356" s="15">
        <f t="shared" si="248"/>
        <v>3.8166666666666664</v>
      </c>
      <c r="N2356">
        <f t="shared" si="249"/>
        <v>9999.6200012974441</v>
      </c>
      <c r="O2356" s="10">
        <f t="shared" si="250"/>
        <v>44644.336644861112</v>
      </c>
      <c r="P2356" s="15">
        <f t="shared" si="251"/>
        <v>4</v>
      </c>
    </row>
    <row r="2357" spans="1:16">
      <c r="A2357" s="9" t="s">
        <v>5211</v>
      </c>
      <c r="B2357" s="9" t="s">
        <v>5212</v>
      </c>
      <c r="C2357" s="9" t="s">
        <v>206</v>
      </c>
      <c r="D2357" s="9" t="s">
        <v>207</v>
      </c>
      <c r="E2357" t="s">
        <v>238</v>
      </c>
      <c r="F2357" s="11">
        <v>44644.282384259262</v>
      </c>
      <c r="G2357" t="s">
        <v>16</v>
      </c>
      <c r="H2357" t="s">
        <v>23</v>
      </c>
      <c r="I2357" s="12">
        <v>44644.302716134262</v>
      </c>
      <c r="J2357" s="12">
        <v>44644.33464627315</v>
      </c>
      <c r="K2357" s="13">
        <f t="shared" si="247"/>
        <v>45.979399998905137</v>
      </c>
      <c r="L2357" s="3">
        <f t="shared" si="252"/>
        <v>1.5856481477385387E-3</v>
      </c>
      <c r="M2357" s="15">
        <f t="shared" si="248"/>
        <v>2.2833333333333332</v>
      </c>
      <c r="N2357">
        <f t="shared" si="249"/>
        <v>9195.8799997810274</v>
      </c>
      <c r="O2357" s="10">
        <f t="shared" si="250"/>
        <v>44644.33464627315</v>
      </c>
      <c r="P2357" s="15">
        <f t="shared" si="251"/>
        <v>4</v>
      </c>
    </row>
    <row r="2358" spans="1:16">
      <c r="A2358" s="9" t="s">
        <v>5213</v>
      </c>
      <c r="B2358" s="9" t="s">
        <v>5214</v>
      </c>
      <c r="C2358" s="9" t="s">
        <v>241</v>
      </c>
      <c r="D2358" s="9" t="s">
        <v>242</v>
      </c>
      <c r="E2358" t="s">
        <v>1772</v>
      </c>
      <c r="F2358" s="11">
        <v>44644.289293981485</v>
      </c>
      <c r="G2358" t="s">
        <v>16</v>
      </c>
      <c r="H2358" t="s">
        <v>23</v>
      </c>
      <c r="I2358" s="12">
        <v>44644.312621550926</v>
      </c>
      <c r="J2358" s="12">
        <v>44644.347015717591</v>
      </c>
      <c r="K2358" s="13">
        <f t="shared" si="247"/>
        <v>49.52759999781847</v>
      </c>
      <c r="L2358" s="3">
        <f t="shared" si="252"/>
        <v>6.9097222221898846E-3</v>
      </c>
      <c r="M2358" s="15">
        <f t="shared" si="248"/>
        <v>9.9499999999999993</v>
      </c>
      <c r="N2358">
        <f t="shared" si="249"/>
        <v>9905.519999563694</v>
      </c>
      <c r="O2358" s="10">
        <f t="shared" si="250"/>
        <v>44644.347015717591</v>
      </c>
      <c r="P2358" s="15">
        <f t="shared" si="251"/>
        <v>4</v>
      </c>
    </row>
    <row r="2359" spans="1:16">
      <c r="A2359" s="9" t="s">
        <v>5215</v>
      </c>
      <c r="B2359" s="9" t="s">
        <v>5216</v>
      </c>
      <c r="C2359" s="9" t="s">
        <v>538</v>
      </c>
      <c r="D2359" s="9" t="s">
        <v>539</v>
      </c>
      <c r="E2359" t="s">
        <v>110</v>
      </c>
      <c r="F2359" s="11">
        <v>44644.294108796297</v>
      </c>
      <c r="G2359" t="s">
        <v>16</v>
      </c>
      <c r="H2359" t="s">
        <v>23</v>
      </c>
      <c r="I2359" s="12">
        <v>44644.312165740739</v>
      </c>
      <c r="J2359" s="12">
        <v>44644.339131365741</v>
      </c>
      <c r="K2359" s="13">
        <f t="shared" si="247"/>
        <v>38.83050000295043</v>
      </c>
      <c r="L2359" s="3">
        <f t="shared" si="252"/>
        <v>4.8148148125619628E-3</v>
      </c>
      <c r="M2359" s="15">
        <f t="shared" si="248"/>
        <v>6.9333333333333336</v>
      </c>
      <c r="N2359">
        <f t="shared" si="249"/>
        <v>7766.100000590086</v>
      </c>
      <c r="O2359" s="10">
        <f t="shared" si="250"/>
        <v>44644.339131365741</v>
      </c>
      <c r="P2359" s="15">
        <f t="shared" si="251"/>
        <v>4</v>
      </c>
    </row>
    <row r="2360" spans="1:16">
      <c r="A2360" s="9" t="s">
        <v>5217</v>
      </c>
      <c r="B2360" s="9" t="s">
        <v>5218</v>
      </c>
      <c r="C2360" s="9" t="s">
        <v>436</v>
      </c>
      <c r="D2360" s="9" t="s">
        <v>436</v>
      </c>
      <c r="E2360" t="s">
        <v>175</v>
      </c>
      <c r="F2360" s="11">
        <v>44644.295740740738</v>
      </c>
      <c r="G2360" t="s">
        <v>16</v>
      </c>
      <c r="H2360" t="s">
        <v>23</v>
      </c>
      <c r="I2360" s="12">
        <v>44644.31774726852</v>
      </c>
      <c r="J2360" s="12">
        <v>44644.352327337961</v>
      </c>
      <c r="K2360" s="13">
        <f t="shared" si="247"/>
        <v>49.795299995457754</v>
      </c>
      <c r="L2360" s="3">
        <f t="shared" si="252"/>
        <v>1.631944440305233E-3</v>
      </c>
      <c r="M2360" s="15">
        <f t="shared" si="248"/>
        <v>2.35</v>
      </c>
      <c r="N2360">
        <f t="shared" si="249"/>
        <v>9959.0599990915507</v>
      </c>
      <c r="O2360" s="10">
        <f t="shared" si="250"/>
        <v>44644.352327337961</v>
      </c>
      <c r="P2360" s="15">
        <f t="shared" si="251"/>
        <v>4</v>
      </c>
    </row>
    <row r="2361" spans="1:16">
      <c r="A2361" s="9" t="s">
        <v>5219</v>
      </c>
      <c r="B2361" s="9" t="s">
        <v>5220</v>
      </c>
      <c r="C2361" s="9" t="s">
        <v>20</v>
      </c>
      <c r="D2361" s="9" t="s">
        <v>21</v>
      </c>
      <c r="E2361" t="s">
        <v>22</v>
      </c>
      <c r="F2361" s="11">
        <v>44644.310023148151</v>
      </c>
      <c r="G2361" t="s">
        <v>16</v>
      </c>
      <c r="H2361" t="s">
        <v>23</v>
      </c>
      <c r="I2361" s="12">
        <v>44644.333955925926</v>
      </c>
      <c r="J2361" s="12">
        <v>44644.36836912037</v>
      </c>
      <c r="K2361" s="13">
        <f t="shared" si="247"/>
        <v>49.554999999236315</v>
      </c>
      <c r="L2361" s="3">
        <f t="shared" si="252"/>
        <v>1.4282407413702458E-2</v>
      </c>
      <c r="M2361" s="15">
        <f t="shared" si="248"/>
        <v>20.566666666666666</v>
      </c>
      <c r="N2361">
        <f t="shared" si="249"/>
        <v>9910.9999998472631</v>
      </c>
      <c r="O2361" s="10">
        <f t="shared" si="250"/>
        <v>44644.36836912037</v>
      </c>
      <c r="P2361" s="15">
        <f t="shared" si="251"/>
        <v>4</v>
      </c>
    </row>
    <row r="2362" spans="1:16">
      <c r="A2362" s="9" t="s">
        <v>5221</v>
      </c>
      <c r="B2362" s="9" t="s">
        <v>5222</v>
      </c>
      <c r="C2362" s="9" t="s">
        <v>246</v>
      </c>
      <c r="D2362" s="9" t="s">
        <v>247</v>
      </c>
      <c r="E2362" t="s">
        <v>292</v>
      </c>
      <c r="F2362" s="11">
        <v>44644.315613425926</v>
      </c>
      <c r="G2362" t="s">
        <v>16</v>
      </c>
      <c r="H2362" t="s">
        <v>17</v>
      </c>
      <c r="I2362" s="12">
        <v>44644.337873495373</v>
      </c>
      <c r="J2362" s="12">
        <v>44644.372151898147</v>
      </c>
      <c r="K2362" s="13">
        <f t="shared" si="247"/>
        <v>49.360899995081127</v>
      </c>
      <c r="L2362" s="3">
        <f t="shared" si="252"/>
        <v>5.5902777748997323E-3</v>
      </c>
      <c r="M2362" s="15">
        <f t="shared" si="248"/>
        <v>8.0500000000000007</v>
      </c>
      <c r="N2362">
        <f t="shared" si="249"/>
        <v>9872.1799990162253</v>
      </c>
      <c r="O2362" s="10">
        <f t="shared" si="250"/>
        <v>44644.372151898147</v>
      </c>
      <c r="P2362" s="15">
        <f t="shared" si="251"/>
        <v>4</v>
      </c>
    </row>
    <row r="2363" spans="1:16">
      <c r="A2363" s="9" t="s">
        <v>5223</v>
      </c>
      <c r="B2363" s="9" t="s">
        <v>5224</v>
      </c>
      <c r="C2363" s="9" t="s">
        <v>273</v>
      </c>
      <c r="D2363" s="9" t="s">
        <v>274</v>
      </c>
      <c r="E2363" t="s">
        <v>145</v>
      </c>
      <c r="F2363" s="11">
        <v>44644.317615740743</v>
      </c>
      <c r="G2363" t="s">
        <v>16</v>
      </c>
      <c r="H2363" t="s">
        <v>23</v>
      </c>
      <c r="I2363" s="12">
        <v>44644.336906296296</v>
      </c>
      <c r="J2363" s="12">
        <v>44644.370950324075</v>
      </c>
      <c r="K2363" s="13">
        <f t="shared" si="247"/>
        <v>49.02340000262484</v>
      </c>
      <c r="L2363" s="3">
        <f t="shared" si="252"/>
        <v>2.0023148172185756E-3</v>
      </c>
      <c r="M2363" s="15">
        <f t="shared" si="248"/>
        <v>2.8833333333333333</v>
      </c>
      <c r="N2363">
        <f t="shared" si="249"/>
        <v>9804.6800005249679</v>
      </c>
      <c r="O2363" s="10">
        <f t="shared" si="250"/>
        <v>44644.370950324075</v>
      </c>
      <c r="P2363" s="15">
        <f t="shared" si="251"/>
        <v>4</v>
      </c>
    </row>
    <row r="2364" spans="1:16">
      <c r="A2364" s="9" t="s">
        <v>5225</v>
      </c>
      <c r="B2364" s="9" t="s">
        <v>5226</v>
      </c>
      <c r="C2364" s="9" t="s">
        <v>140</v>
      </c>
      <c r="D2364" s="9" t="s">
        <v>141</v>
      </c>
      <c r="E2364" t="s">
        <v>199</v>
      </c>
      <c r="F2364" s="11">
        <v>44644.322152777779</v>
      </c>
      <c r="G2364" t="s">
        <v>16</v>
      </c>
      <c r="H2364" t="s">
        <v>23</v>
      </c>
      <c r="I2364" s="12">
        <v>44644.339067847221</v>
      </c>
      <c r="J2364" s="12">
        <v>44644.372274444446</v>
      </c>
      <c r="K2364" s="13">
        <f t="shared" si="247"/>
        <v>47.817500004312024</v>
      </c>
      <c r="L2364" s="3">
        <f t="shared" si="252"/>
        <v>4.537037035333924E-3</v>
      </c>
      <c r="M2364" s="15">
        <f t="shared" si="248"/>
        <v>6.5333333333333332</v>
      </c>
      <c r="N2364">
        <f t="shared" si="249"/>
        <v>9563.5000008624047</v>
      </c>
      <c r="O2364" s="10">
        <f t="shared" si="250"/>
        <v>44644.372274444446</v>
      </c>
      <c r="P2364" s="15">
        <f t="shared" si="251"/>
        <v>4</v>
      </c>
    </row>
    <row r="2365" spans="1:16">
      <c r="A2365" s="9" t="s">
        <v>5227</v>
      </c>
      <c r="B2365" s="9" t="s">
        <v>5228</v>
      </c>
      <c r="C2365" s="9" t="s">
        <v>206</v>
      </c>
      <c r="D2365" s="9" t="s">
        <v>207</v>
      </c>
      <c r="E2365" t="s">
        <v>5092</v>
      </c>
      <c r="F2365" s="11">
        <v>44644.342372685183</v>
      </c>
      <c r="G2365" t="s">
        <v>16</v>
      </c>
      <c r="H2365" t="s">
        <v>23</v>
      </c>
      <c r="I2365" s="12">
        <v>44644.364519699076</v>
      </c>
      <c r="J2365" s="12">
        <v>44644.399189560187</v>
      </c>
      <c r="K2365" s="13">
        <f t="shared" si="247"/>
        <v>49.924599998630583</v>
      </c>
      <c r="L2365" s="3">
        <f t="shared" si="252"/>
        <v>2.0219907404680271E-2</v>
      </c>
      <c r="M2365" s="15">
        <f t="shared" si="248"/>
        <v>29.116666666666667</v>
      </c>
      <c r="N2365">
        <f t="shared" si="249"/>
        <v>9984.9199997261167</v>
      </c>
      <c r="O2365" s="10">
        <f t="shared" si="250"/>
        <v>44644.399189560187</v>
      </c>
      <c r="P2365" s="15">
        <f t="shared" si="251"/>
        <v>4</v>
      </c>
    </row>
    <row r="2366" spans="1:16">
      <c r="A2366" s="9" t="s">
        <v>5229</v>
      </c>
      <c r="B2366" s="9" t="s">
        <v>5230</v>
      </c>
      <c r="C2366" s="9" t="s">
        <v>20</v>
      </c>
      <c r="D2366" s="9" t="s">
        <v>21</v>
      </c>
      <c r="E2366" t="s">
        <v>2848</v>
      </c>
      <c r="F2366" s="11">
        <v>44644.345416666663</v>
      </c>
      <c r="G2366" t="s">
        <v>16</v>
      </c>
      <c r="H2366" t="s">
        <v>23</v>
      </c>
      <c r="I2366" s="12">
        <v>44644.367617083335</v>
      </c>
      <c r="J2366" s="12">
        <v>44644.394683125</v>
      </c>
      <c r="K2366" s="13">
        <f t="shared" si="247"/>
        <v>38.975099996896461</v>
      </c>
      <c r="L2366" s="3">
        <f t="shared" si="252"/>
        <v>3.0439814800047316E-3</v>
      </c>
      <c r="M2366" s="15">
        <f t="shared" si="248"/>
        <v>4.3833333333333337</v>
      </c>
      <c r="N2366">
        <f t="shared" si="249"/>
        <v>7795.0199993792921</v>
      </c>
      <c r="O2366" s="10">
        <f t="shared" si="250"/>
        <v>44644.394683125</v>
      </c>
      <c r="P2366" s="15">
        <f t="shared" si="251"/>
        <v>4</v>
      </c>
    </row>
    <row r="2367" spans="1:16">
      <c r="A2367" s="9" t="s">
        <v>5231</v>
      </c>
      <c r="B2367" s="9" t="s">
        <v>5232</v>
      </c>
      <c r="C2367" s="9" t="s">
        <v>2416</v>
      </c>
      <c r="D2367" s="9" t="s">
        <v>2417</v>
      </c>
      <c r="E2367" t="s">
        <v>2233</v>
      </c>
      <c r="F2367" s="11">
        <v>44644.359259259261</v>
      </c>
      <c r="G2367" t="s">
        <v>16</v>
      </c>
      <c r="H2367" t="s">
        <v>17</v>
      </c>
      <c r="I2367" s="12">
        <v>44644.381116481483</v>
      </c>
      <c r="J2367" s="12">
        <v>44644.413874120371</v>
      </c>
      <c r="K2367" s="13">
        <f t="shared" si="247"/>
        <v>47.170999998925254</v>
      </c>
      <c r="L2367" s="3">
        <f t="shared" si="252"/>
        <v>1.3842592597939074E-2</v>
      </c>
      <c r="M2367" s="15">
        <f t="shared" si="248"/>
        <v>19.933333333333334</v>
      </c>
      <c r="N2367">
        <f t="shared" si="249"/>
        <v>9434.1999997850507</v>
      </c>
      <c r="O2367" s="10">
        <f t="shared" si="250"/>
        <v>44644.413874120371</v>
      </c>
      <c r="P2367" s="15">
        <f t="shared" si="251"/>
        <v>4</v>
      </c>
    </row>
    <row r="2368" spans="1:16">
      <c r="A2368" s="9" t="s">
        <v>5233</v>
      </c>
      <c r="B2368" s="9" t="s">
        <v>5234</v>
      </c>
      <c r="C2368" s="9" t="s">
        <v>5235</v>
      </c>
      <c r="D2368" s="9" t="s">
        <v>5235</v>
      </c>
      <c r="E2368" t="s">
        <v>5236</v>
      </c>
      <c r="F2368" s="11">
        <v>44644.380173611113</v>
      </c>
      <c r="G2368" t="s">
        <v>16</v>
      </c>
      <c r="H2368" t="s">
        <v>17</v>
      </c>
      <c r="I2368" s="12">
        <v>44644.402150416667</v>
      </c>
      <c r="J2368" s="12">
        <v>44644.436771458335</v>
      </c>
      <c r="K2368" s="13">
        <f t="shared" si="247"/>
        <v>49.854300002334639</v>
      </c>
      <c r="L2368" s="3">
        <f t="shared" si="252"/>
        <v>2.0914351851388346E-2</v>
      </c>
      <c r="M2368" s="15">
        <f t="shared" si="248"/>
        <v>30.116666666666667</v>
      </c>
      <c r="N2368">
        <f t="shared" si="249"/>
        <v>9970.8600004669279</v>
      </c>
      <c r="O2368" s="10">
        <f t="shared" si="250"/>
        <v>44644.436771458335</v>
      </c>
      <c r="P2368" s="15">
        <f t="shared" si="251"/>
        <v>4</v>
      </c>
    </row>
    <row r="2369" spans="1:16">
      <c r="A2369" s="9" t="s">
        <v>5237</v>
      </c>
      <c r="B2369" s="9" t="s">
        <v>5238</v>
      </c>
      <c r="C2369" s="9" t="s">
        <v>290</v>
      </c>
      <c r="D2369" s="9" t="s">
        <v>291</v>
      </c>
      <c r="E2369" t="s">
        <v>248</v>
      </c>
      <c r="F2369" s="11">
        <v>44644.380555555559</v>
      </c>
      <c r="G2369" t="s">
        <v>16</v>
      </c>
      <c r="H2369" t="s">
        <v>17</v>
      </c>
      <c r="I2369" s="12">
        <v>44644.402898611108</v>
      </c>
      <c r="J2369" s="12">
        <v>44644.437593194445</v>
      </c>
      <c r="K2369" s="13">
        <f t="shared" si="247"/>
        <v>49.960200005443767</v>
      </c>
      <c r="L2369" s="3">
        <f t="shared" si="252"/>
        <v>3.819444464170374E-4</v>
      </c>
      <c r="M2369" s="15">
        <f t="shared" si="248"/>
        <v>0.55000000000000004</v>
      </c>
      <c r="N2369">
        <f t="shared" si="249"/>
        <v>9992.0400010887533</v>
      </c>
      <c r="O2369" s="10">
        <f t="shared" si="250"/>
        <v>44644.437593194445</v>
      </c>
      <c r="P2369" s="15">
        <f t="shared" si="251"/>
        <v>4</v>
      </c>
    </row>
    <row r="2370" spans="1:16">
      <c r="A2370" s="9" t="s">
        <v>5239</v>
      </c>
      <c r="B2370" s="9" t="s">
        <v>5240</v>
      </c>
      <c r="C2370" s="9" t="s">
        <v>5235</v>
      </c>
      <c r="D2370" s="9" t="s">
        <v>5235</v>
      </c>
      <c r="E2370" t="s">
        <v>5241</v>
      </c>
      <c r="F2370" s="11">
        <v>44644.380949074075</v>
      </c>
      <c r="G2370" t="s">
        <v>16</v>
      </c>
      <c r="H2370" t="s">
        <v>17</v>
      </c>
      <c r="I2370" s="12">
        <v>44644.399841018516</v>
      </c>
      <c r="J2370" s="12">
        <v>44644.433654976849</v>
      </c>
      <c r="K2370" s="13">
        <f t="shared" si="247"/>
        <v>48.69209999917075</v>
      </c>
      <c r="L2370" s="3">
        <f t="shared" si="252"/>
        <v>3.9351851592073217E-4</v>
      </c>
      <c r="M2370" s="15">
        <f t="shared" si="248"/>
        <v>0.56666666666666665</v>
      </c>
      <c r="N2370">
        <f t="shared" si="249"/>
        <v>9738.4199998341501</v>
      </c>
      <c r="O2370" s="10">
        <f t="shared" si="250"/>
        <v>44644.433654976849</v>
      </c>
      <c r="P2370" s="15">
        <f t="shared" si="251"/>
        <v>4</v>
      </c>
    </row>
    <row r="2371" spans="1:16">
      <c r="A2371" s="9" t="s">
        <v>5242</v>
      </c>
      <c r="B2371" s="9" t="s">
        <v>5243</v>
      </c>
      <c r="C2371" s="9" t="s">
        <v>5235</v>
      </c>
      <c r="D2371" s="9" t="s">
        <v>5235</v>
      </c>
      <c r="E2371" t="s">
        <v>5244</v>
      </c>
      <c r="F2371" s="11">
        <v>44644.381342592591</v>
      </c>
      <c r="G2371" t="s">
        <v>16</v>
      </c>
      <c r="H2371" t="s">
        <v>17</v>
      </c>
      <c r="I2371" s="12">
        <v>44644.40231474537</v>
      </c>
      <c r="J2371" s="12">
        <v>44644.435625300925</v>
      </c>
      <c r="K2371" s="13">
        <f t="shared" ref="K2371:K2434" si="253">(J2371-I2371)*24*60</f>
        <v>47.967199998674914</v>
      </c>
      <c r="L2371" s="3">
        <f t="shared" si="252"/>
        <v>3.9351851592073217E-4</v>
      </c>
      <c r="M2371" s="15">
        <f t="shared" ref="M2371:M2434" si="254">HOUR(L2371)*60+MINUTE(L2371)+SECOND(L2371)/60</f>
        <v>0.56666666666666665</v>
      </c>
      <c r="N2371">
        <f t="shared" ref="N2371:N2434" si="255">K2371*200</f>
        <v>9593.4399997349828</v>
      </c>
      <c r="O2371" s="10">
        <f t="shared" ref="O2371:O2434" si="256">J2371</f>
        <v>44644.435625300925</v>
      </c>
      <c r="P2371" s="15">
        <f t="shared" ref="P2371:P2434" si="257">_xlfn.ISOWEEKNUM(O2371)-_xlfn.ISOWEEKNUM(DATE(YEAR(O2371),MONTH(O2371),1))+1</f>
        <v>4</v>
      </c>
    </row>
    <row r="2372" spans="1:16">
      <c r="A2372" s="9" t="s">
        <v>5245</v>
      </c>
      <c r="B2372" s="9" t="s">
        <v>5246</v>
      </c>
      <c r="C2372" s="9" t="s">
        <v>5235</v>
      </c>
      <c r="D2372" s="9" t="s">
        <v>5235</v>
      </c>
      <c r="E2372" t="s">
        <v>5247</v>
      </c>
      <c r="F2372" s="11">
        <v>44644.381724537037</v>
      </c>
      <c r="G2372" t="s">
        <v>16</v>
      </c>
      <c r="H2372" t="s">
        <v>17</v>
      </c>
      <c r="I2372" s="12">
        <v>44644.40621050926</v>
      </c>
      <c r="J2372" s="12">
        <v>44644.434487175924</v>
      </c>
      <c r="K2372" s="13">
        <f t="shared" si="253"/>
        <v>40.718399996403605</v>
      </c>
      <c r="L2372" s="3">
        <f t="shared" ref="L2372:L2435" si="258">F2372-F2371</f>
        <v>3.819444464170374E-4</v>
      </c>
      <c r="M2372" s="15">
        <f t="shared" si="254"/>
        <v>0.55000000000000004</v>
      </c>
      <c r="N2372">
        <f t="shared" si="255"/>
        <v>8143.6799992807209</v>
      </c>
      <c r="O2372" s="10">
        <f t="shared" si="256"/>
        <v>44644.434487175924</v>
      </c>
      <c r="P2372" s="15">
        <f t="shared" si="257"/>
        <v>4</v>
      </c>
    </row>
    <row r="2373" spans="1:16">
      <c r="A2373" s="9" t="s">
        <v>5248</v>
      </c>
      <c r="B2373" s="9" t="s">
        <v>5249</v>
      </c>
      <c r="C2373" s="9" t="s">
        <v>5235</v>
      </c>
      <c r="D2373" s="9" t="s">
        <v>5235</v>
      </c>
      <c r="E2373" t="s">
        <v>5250</v>
      </c>
      <c r="F2373" s="11">
        <v>44644.382303240738</v>
      </c>
      <c r="G2373" t="s">
        <v>16</v>
      </c>
      <c r="H2373" t="s">
        <v>17</v>
      </c>
      <c r="I2373" s="12">
        <v>44644.402432962961</v>
      </c>
      <c r="J2373" s="12">
        <v>44644.429302129633</v>
      </c>
      <c r="K2373" s="13">
        <f t="shared" si="253"/>
        <v>38.691600007005036</v>
      </c>
      <c r="L2373" s="3">
        <f t="shared" si="258"/>
        <v>5.7870370073942468E-4</v>
      </c>
      <c r="M2373" s="15">
        <f t="shared" si="254"/>
        <v>0.83333333333333337</v>
      </c>
      <c r="N2373">
        <f t="shared" si="255"/>
        <v>7738.3200014010072</v>
      </c>
      <c r="O2373" s="10">
        <f t="shared" si="256"/>
        <v>44644.429302129633</v>
      </c>
      <c r="P2373" s="15">
        <f t="shared" si="257"/>
        <v>4</v>
      </c>
    </row>
    <row r="2374" spans="1:16">
      <c r="A2374" s="9" t="s">
        <v>5251</v>
      </c>
      <c r="B2374" s="9" t="s">
        <v>5252</v>
      </c>
      <c r="C2374" s="9" t="s">
        <v>756</v>
      </c>
      <c r="D2374" s="9" t="s">
        <v>757</v>
      </c>
      <c r="E2374" t="s">
        <v>51</v>
      </c>
      <c r="F2374" s="11">
        <v>44644.389236111114</v>
      </c>
      <c r="G2374" t="s">
        <v>16</v>
      </c>
      <c r="H2374" t="s">
        <v>23</v>
      </c>
      <c r="I2374" s="12">
        <v>44644.409488124998</v>
      </c>
      <c r="J2374" s="12">
        <v>44644.442265069447</v>
      </c>
      <c r="K2374" s="13">
        <f t="shared" si="253"/>
        <v>47.198800005717203</v>
      </c>
      <c r="L2374" s="3">
        <f t="shared" si="258"/>
        <v>6.9328703757491894E-3</v>
      </c>
      <c r="M2374" s="15">
        <f t="shared" si="254"/>
        <v>9.9833333333333325</v>
      </c>
      <c r="N2374">
        <f t="shared" si="255"/>
        <v>9439.7600011434406</v>
      </c>
      <c r="O2374" s="10">
        <f t="shared" si="256"/>
        <v>44644.442265069447</v>
      </c>
      <c r="P2374" s="15">
        <f t="shared" si="257"/>
        <v>4</v>
      </c>
    </row>
    <row r="2375" spans="1:16">
      <c r="A2375" s="9" t="s">
        <v>5253</v>
      </c>
      <c r="B2375" s="9" t="s">
        <v>5254</v>
      </c>
      <c r="C2375" s="9" t="s">
        <v>412</v>
      </c>
      <c r="D2375" s="9" t="s">
        <v>413</v>
      </c>
      <c r="E2375" t="s">
        <v>414</v>
      </c>
      <c r="F2375" s="11">
        <v>44644.393125000002</v>
      </c>
      <c r="G2375" t="s">
        <v>16</v>
      </c>
      <c r="H2375" t="s">
        <v>17</v>
      </c>
      <c r="I2375" s="12">
        <v>44644.415587222225</v>
      </c>
      <c r="J2375" s="12">
        <v>44644.440280763891</v>
      </c>
      <c r="K2375" s="13">
        <f t="shared" si="253"/>
        <v>35.55869999807328</v>
      </c>
      <c r="L2375" s="3">
        <f t="shared" si="258"/>
        <v>3.8888888884685002E-3</v>
      </c>
      <c r="M2375" s="15">
        <f t="shared" si="254"/>
        <v>5.6</v>
      </c>
      <c r="N2375">
        <f t="shared" si="255"/>
        <v>7111.739999614656</v>
      </c>
      <c r="O2375" s="10">
        <f t="shared" si="256"/>
        <v>44644.440280763891</v>
      </c>
      <c r="P2375" s="15">
        <f t="shared" si="257"/>
        <v>4</v>
      </c>
    </row>
    <row r="2376" spans="1:16">
      <c r="A2376" s="9" t="s">
        <v>5255</v>
      </c>
      <c r="B2376" s="9" t="s">
        <v>5256</v>
      </c>
      <c r="C2376" s="9" t="s">
        <v>493</v>
      </c>
      <c r="D2376" s="9" t="s">
        <v>493</v>
      </c>
      <c r="E2376" t="s">
        <v>179</v>
      </c>
      <c r="F2376" s="11">
        <v>44644.399016203701</v>
      </c>
      <c r="G2376" t="s">
        <v>16</v>
      </c>
      <c r="H2376" t="s">
        <v>23</v>
      </c>
      <c r="I2376" s="12">
        <v>44644.420382870368</v>
      </c>
      <c r="J2376" s="12">
        <v>44644.451658564816</v>
      </c>
      <c r="K2376" s="13">
        <f t="shared" si="253"/>
        <v>45.037000004667789</v>
      </c>
      <c r="L2376" s="3">
        <f t="shared" si="258"/>
        <v>5.8912036984111182E-3</v>
      </c>
      <c r="M2376" s="15">
        <f t="shared" si="254"/>
        <v>8.4833333333333325</v>
      </c>
      <c r="N2376">
        <f t="shared" si="255"/>
        <v>9007.4000009335577</v>
      </c>
      <c r="O2376" s="10">
        <f t="shared" si="256"/>
        <v>44644.451658564816</v>
      </c>
      <c r="P2376" s="15">
        <f t="shared" si="257"/>
        <v>4</v>
      </c>
    </row>
    <row r="2377" spans="1:16">
      <c r="A2377" s="9" t="s">
        <v>5257</v>
      </c>
      <c r="B2377" s="9" t="s">
        <v>5258</v>
      </c>
      <c r="C2377" s="9" t="s">
        <v>856</v>
      </c>
      <c r="D2377" s="9" t="s">
        <v>857</v>
      </c>
      <c r="E2377" t="s">
        <v>858</v>
      </c>
      <c r="F2377" s="11">
        <v>44644.399768518517</v>
      </c>
      <c r="G2377" t="s">
        <v>16</v>
      </c>
      <c r="H2377" t="s">
        <v>23</v>
      </c>
      <c r="I2377" s="12">
        <v>44644.423232754627</v>
      </c>
      <c r="J2377" s="12">
        <v>44644.454278240744</v>
      </c>
      <c r="K2377" s="13">
        <f t="shared" si="253"/>
        <v>44.705500009004027</v>
      </c>
      <c r="L2377" s="3">
        <f t="shared" si="258"/>
        <v>7.5231481605442241E-4</v>
      </c>
      <c r="M2377" s="15">
        <f t="shared" si="254"/>
        <v>1.0833333333333333</v>
      </c>
      <c r="N2377">
        <f t="shared" si="255"/>
        <v>8941.1000018008053</v>
      </c>
      <c r="O2377" s="10">
        <f t="shared" si="256"/>
        <v>44644.454278240744</v>
      </c>
      <c r="P2377" s="15">
        <f t="shared" si="257"/>
        <v>4</v>
      </c>
    </row>
    <row r="2378" spans="1:16">
      <c r="A2378" s="9" t="s">
        <v>5259</v>
      </c>
      <c r="B2378" s="9" t="s">
        <v>5260</v>
      </c>
      <c r="C2378" s="9" t="s">
        <v>89</v>
      </c>
      <c r="D2378" s="9" t="s">
        <v>90</v>
      </c>
      <c r="E2378" t="s">
        <v>5261</v>
      </c>
      <c r="F2378" s="11">
        <v>44644.403611111113</v>
      </c>
      <c r="G2378" t="s">
        <v>16</v>
      </c>
      <c r="H2378" t="s">
        <v>23</v>
      </c>
      <c r="I2378" s="12">
        <v>44644.422928819447</v>
      </c>
      <c r="J2378" s="12">
        <v>44644.454195486112</v>
      </c>
      <c r="K2378" s="13">
        <f t="shared" si="253"/>
        <v>45.023999997647479</v>
      </c>
      <c r="L2378" s="3">
        <f t="shared" si="258"/>
        <v>3.8425925959018059E-3</v>
      </c>
      <c r="M2378" s="15">
        <f t="shared" si="254"/>
        <v>5.5333333333333332</v>
      </c>
      <c r="N2378">
        <f t="shared" si="255"/>
        <v>9004.7999995294958</v>
      </c>
      <c r="O2378" s="10">
        <f t="shared" si="256"/>
        <v>44644.454195486112</v>
      </c>
      <c r="P2378" s="15">
        <f t="shared" si="257"/>
        <v>4</v>
      </c>
    </row>
    <row r="2379" spans="1:16">
      <c r="A2379" s="9" t="s">
        <v>5262</v>
      </c>
      <c r="B2379" s="9" t="s">
        <v>5263</v>
      </c>
      <c r="C2379" s="9" t="s">
        <v>302</v>
      </c>
      <c r="D2379" s="9" t="s">
        <v>302</v>
      </c>
      <c r="E2379" t="s">
        <v>303</v>
      </c>
      <c r="F2379" s="11">
        <v>44644.408182870371</v>
      </c>
      <c r="G2379" t="s">
        <v>16</v>
      </c>
      <c r="H2379" t="s">
        <v>23</v>
      </c>
      <c r="I2379" s="12">
        <v>44644.429324884259</v>
      </c>
      <c r="J2379" s="12">
        <v>44644.45704710648</v>
      </c>
      <c r="K2379" s="13">
        <f t="shared" si="253"/>
        <v>39.91999999852851</v>
      </c>
      <c r="L2379" s="3">
        <f t="shared" si="258"/>
        <v>4.5717592583969235E-3</v>
      </c>
      <c r="M2379" s="15">
        <f t="shared" si="254"/>
        <v>6.583333333333333</v>
      </c>
      <c r="N2379">
        <f t="shared" si="255"/>
        <v>7983.9999997057021</v>
      </c>
      <c r="O2379" s="10">
        <f t="shared" si="256"/>
        <v>44644.45704710648</v>
      </c>
      <c r="P2379" s="15">
        <f t="shared" si="257"/>
        <v>4</v>
      </c>
    </row>
    <row r="2380" spans="1:16">
      <c r="A2380" s="9" t="s">
        <v>5264</v>
      </c>
      <c r="B2380" s="9" t="s">
        <v>5265</v>
      </c>
      <c r="C2380" s="9" t="s">
        <v>309</v>
      </c>
      <c r="D2380" s="9" t="s">
        <v>123</v>
      </c>
      <c r="E2380" t="s">
        <v>105</v>
      </c>
      <c r="F2380" s="11">
        <v>44644.420937499999</v>
      </c>
      <c r="G2380" t="s">
        <v>16</v>
      </c>
      <c r="H2380" t="s">
        <v>23</v>
      </c>
      <c r="I2380" s="12">
        <v>44644.436856250002</v>
      </c>
      <c r="J2380" s="12">
        <v>44644.468437361109</v>
      </c>
      <c r="K2380" s="13">
        <f t="shared" si="253"/>
        <v>45.476799993775785</v>
      </c>
      <c r="L2380" s="3">
        <f t="shared" si="258"/>
        <v>1.2754629628034309E-2</v>
      </c>
      <c r="M2380" s="15">
        <f t="shared" si="254"/>
        <v>18.366666666666667</v>
      </c>
      <c r="N2380">
        <f t="shared" si="255"/>
        <v>9095.359998755157</v>
      </c>
      <c r="O2380" s="10">
        <f t="shared" si="256"/>
        <v>44644.468437361109</v>
      </c>
      <c r="P2380" s="15">
        <f t="shared" si="257"/>
        <v>4</v>
      </c>
    </row>
    <row r="2381" spans="1:16">
      <c r="A2381" s="9" t="s">
        <v>5266</v>
      </c>
      <c r="B2381" s="9" t="s">
        <v>5267</v>
      </c>
      <c r="C2381" s="9" t="s">
        <v>20</v>
      </c>
      <c r="D2381" s="9" t="s">
        <v>21</v>
      </c>
      <c r="E2381" t="s">
        <v>1802</v>
      </c>
      <c r="F2381" s="11">
        <v>44644.429224537038</v>
      </c>
      <c r="G2381" t="s">
        <v>16</v>
      </c>
      <c r="H2381" t="s">
        <v>23</v>
      </c>
      <c r="I2381" s="12">
        <v>44644.450093217594</v>
      </c>
      <c r="J2381" s="12">
        <v>44644.482717870371</v>
      </c>
      <c r="K2381" s="13">
        <f t="shared" si="253"/>
        <v>46.979499998269603</v>
      </c>
      <c r="L2381" s="3">
        <f t="shared" si="258"/>
        <v>8.2870370388263837E-3</v>
      </c>
      <c r="M2381" s="15">
        <f t="shared" si="254"/>
        <v>11.933333333333334</v>
      </c>
      <c r="N2381">
        <f t="shared" si="255"/>
        <v>9395.8999996539205</v>
      </c>
      <c r="O2381" s="10">
        <f t="shared" si="256"/>
        <v>44644.482717870371</v>
      </c>
      <c r="P2381" s="15">
        <f t="shared" si="257"/>
        <v>4</v>
      </c>
    </row>
    <row r="2382" spans="1:16">
      <c r="A2382" s="9" t="s">
        <v>5268</v>
      </c>
      <c r="B2382" s="9" t="s">
        <v>5269</v>
      </c>
      <c r="C2382" s="9" t="s">
        <v>649</v>
      </c>
      <c r="D2382" s="9" t="s">
        <v>649</v>
      </c>
      <c r="E2382" t="s">
        <v>157</v>
      </c>
      <c r="F2382" s="11">
        <v>44644.430856481478</v>
      </c>
      <c r="G2382" t="s">
        <v>16</v>
      </c>
      <c r="H2382" t="s">
        <v>23</v>
      </c>
      <c r="I2382" s="12">
        <v>44644.451700925929</v>
      </c>
      <c r="J2382" s="12">
        <v>44644.485679467594</v>
      </c>
      <c r="K2382" s="13">
        <f t="shared" si="253"/>
        <v>48.929099998204038</v>
      </c>
      <c r="L2382" s="3">
        <f t="shared" si="258"/>
        <v>1.631944440305233E-3</v>
      </c>
      <c r="M2382" s="15">
        <f t="shared" si="254"/>
        <v>2.35</v>
      </c>
      <c r="N2382">
        <f t="shared" si="255"/>
        <v>9785.8199996408075</v>
      </c>
      <c r="O2382" s="10">
        <f t="shared" si="256"/>
        <v>44644.485679467594</v>
      </c>
      <c r="P2382" s="15">
        <f t="shared" si="257"/>
        <v>4</v>
      </c>
    </row>
    <row r="2383" spans="1:16">
      <c r="A2383" s="9" t="s">
        <v>5270</v>
      </c>
      <c r="B2383" s="9" t="s">
        <v>5271</v>
      </c>
      <c r="C2383" s="9" t="s">
        <v>20</v>
      </c>
      <c r="D2383" s="9" t="s">
        <v>21</v>
      </c>
      <c r="E2383" t="s">
        <v>86</v>
      </c>
      <c r="F2383" s="11">
        <v>44644.43310185185</v>
      </c>
      <c r="G2383" t="s">
        <v>16</v>
      </c>
      <c r="H2383" t="s">
        <v>23</v>
      </c>
      <c r="I2383" s="12">
        <v>44644.451869976852</v>
      </c>
      <c r="J2383" s="12">
        <v>44644.484879282405</v>
      </c>
      <c r="K2383" s="13">
        <f t="shared" si="253"/>
        <v>47.533399995882064</v>
      </c>
      <c r="L2383" s="3">
        <f t="shared" si="258"/>
        <v>2.2453703713836148E-3</v>
      </c>
      <c r="M2383" s="15">
        <f t="shared" si="254"/>
        <v>3.2333333333333334</v>
      </c>
      <c r="N2383">
        <f t="shared" si="255"/>
        <v>9506.6799991764128</v>
      </c>
      <c r="O2383" s="10">
        <f t="shared" si="256"/>
        <v>44644.484879282405</v>
      </c>
      <c r="P2383" s="15">
        <f t="shared" si="257"/>
        <v>4</v>
      </c>
    </row>
    <row r="2384" spans="1:16">
      <c r="A2384" s="9" t="s">
        <v>5272</v>
      </c>
      <c r="B2384" s="9" t="s">
        <v>5273</v>
      </c>
      <c r="C2384" s="9" t="s">
        <v>20</v>
      </c>
      <c r="D2384" s="9" t="s">
        <v>21</v>
      </c>
      <c r="E2384" t="s">
        <v>228</v>
      </c>
      <c r="F2384" s="11">
        <v>44644.442094907405</v>
      </c>
      <c r="G2384" t="s">
        <v>16</v>
      </c>
      <c r="H2384" t="s">
        <v>23</v>
      </c>
      <c r="I2384" s="12">
        <v>44644.459963449073</v>
      </c>
      <c r="J2384" s="12">
        <v>44644.494660601849</v>
      </c>
      <c r="K2384" s="13">
        <f t="shared" si="253"/>
        <v>49.963899997528642</v>
      </c>
      <c r="L2384" s="3">
        <f t="shared" si="258"/>
        <v>8.9930555550381541E-3</v>
      </c>
      <c r="M2384" s="15">
        <f t="shared" si="254"/>
        <v>12.95</v>
      </c>
      <c r="N2384">
        <f t="shared" si="255"/>
        <v>9992.7799995057285</v>
      </c>
      <c r="O2384" s="10">
        <f t="shared" si="256"/>
        <v>44644.494660601849</v>
      </c>
      <c r="P2384" s="15">
        <f t="shared" si="257"/>
        <v>4</v>
      </c>
    </row>
    <row r="2385" spans="1:16">
      <c r="A2385" s="9" t="s">
        <v>5274</v>
      </c>
      <c r="B2385" s="9" t="s">
        <v>5275</v>
      </c>
      <c r="C2385" s="9" t="s">
        <v>706</v>
      </c>
      <c r="D2385" s="9" t="s">
        <v>706</v>
      </c>
      <c r="E2385" t="s">
        <v>707</v>
      </c>
      <c r="F2385" s="11">
        <v>44644.450601851851</v>
      </c>
      <c r="G2385" t="s">
        <v>16</v>
      </c>
      <c r="H2385" t="s">
        <v>23</v>
      </c>
      <c r="I2385" s="12">
        <v>44644.468850046294</v>
      </c>
      <c r="J2385" s="12">
        <v>44644.49760678241</v>
      </c>
      <c r="K2385" s="13">
        <f t="shared" si="253"/>
        <v>41.409700006479397</v>
      </c>
      <c r="L2385" s="3">
        <f t="shared" si="258"/>
        <v>8.5069444467080757E-3</v>
      </c>
      <c r="M2385" s="15">
        <f t="shared" si="254"/>
        <v>12.25</v>
      </c>
      <c r="N2385">
        <f t="shared" si="255"/>
        <v>8281.9400012958795</v>
      </c>
      <c r="O2385" s="10">
        <f t="shared" si="256"/>
        <v>44644.49760678241</v>
      </c>
      <c r="P2385" s="15">
        <f t="shared" si="257"/>
        <v>4</v>
      </c>
    </row>
    <row r="2386" spans="1:16">
      <c r="A2386" s="9" t="s">
        <v>5276</v>
      </c>
      <c r="B2386" s="9" t="s">
        <v>5277</v>
      </c>
      <c r="C2386" s="9" t="s">
        <v>326</v>
      </c>
      <c r="D2386" s="9" t="s">
        <v>326</v>
      </c>
      <c r="E2386" t="s">
        <v>175</v>
      </c>
      <c r="F2386" s="11">
        <v>44644.452048611114</v>
      </c>
      <c r="G2386" t="s">
        <v>16</v>
      </c>
      <c r="H2386" t="s">
        <v>23</v>
      </c>
      <c r="I2386" s="12">
        <v>44644.472834305554</v>
      </c>
      <c r="J2386" s="12">
        <v>44644.505641319447</v>
      </c>
      <c r="K2386" s="13">
        <f t="shared" si="253"/>
        <v>47.242100005969405</v>
      </c>
      <c r="L2386" s="3">
        <f t="shared" si="258"/>
        <v>1.4467592627624981E-3</v>
      </c>
      <c r="M2386" s="15">
        <f t="shared" si="254"/>
        <v>2.0833333333333335</v>
      </c>
      <c r="N2386">
        <f t="shared" si="255"/>
        <v>9448.420001193881</v>
      </c>
      <c r="O2386" s="10">
        <f t="shared" si="256"/>
        <v>44644.505641319447</v>
      </c>
      <c r="P2386" s="15">
        <f t="shared" si="257"/>
        <v>4</v>
      </c>
    </row>
    <row r="2387" spans="1:16">
      <c r="A2387" s="9" t="s">
        <v>5278</v>
      </c>
      <c r="B2387" s="9" t="s">
        <v>5279</v>
      </c>
      <c r="C2387" s="9" t="s">
        <v>211</v>
      </c>
      <c r="D2387" s="9" t="s">
        <v>211</v>
      </c>
      <c r="E2387" t="s">
        <v>212</v>
      </c>
      <c r="F2387" s="11">
        <v>44644.455729166664</v>
      </c>
      <c r="G2387" t="s">
        <v>16</v>
      </c>
      <c r="H2387" t="s">
        <v>23</v>
      </c>
      <c r="I2387" s="12">
        <v>44644.475304652777</v>
      </c>
      <c r="J2387" s="12">
        <v>44644.507343333331</v>
      </c>
      <c r="K2387" s="13">
        <f t="shared" si="253"/>
        <v>46.135699998121709</v>
      </c>
      <c r="L2387" s="3">
        <f t="shared" si="258"/>
        <v>3.6805555500905029E-3</v>
      </c>
      <c r="M2387" s="15">
        <f t="shared" si="254"/>
        <v>5.3</v>
      </c>
      <c r="N2387">
        <f t="shared" si="255"/>
        <v>9227.1399996243417</v>
      </c>
      <c r="O2387" s="10">
        <f t="shared" si="256"/>
        <v>44644.507343333331</v>
      </c>
      <c r="P2387" s="15">
        <f t="shared" si="257"/>
        <v>4</v>
      </c>
    </row>
    <row r="2388" spans="1:16">
      <c r="A2388" s="9" t="s">
        <v>5280</v>
      </c>
      <c r="B2388" s="9" t="s">
        <v>5281</v>
      </c>
      <c r="C2388" s="9" t="s">
        <v>5235</v>
      </c>
      <c r="D2388" s="9" t="s">
        <v>5235</v>
      </c>
      <c r="E2388" t="s">
        <v>5236</v>
      </c>
      <c r="F2388" s="11">
        <v>44644.46471064815</v>
      </c>
      <c r="G2388" t="s">
        <v>16</v>
      </c>
      <c r="H2388" t="s">
        <v>17</v>
      </c>
      <c r="I2388" s="12">
        <v>44644.487133148148</v>
      </c>
      <c r="J2388" s="12">
        <v>44644.521691481481</v>
      </c>
      <c r="K2388" s="13">
        <f t="shared" si="253"/>
        <v>49.76399999926798</v>
      </c>
      <c r="L2388" s="3">
        <f t="shared" si="258"/>
        <v>8.9814814855344594E-3</v>
      </c>
      <c r="M2388" s="15">
        <f t="shared" si="254"/>
        <v>12.933333333333334</v>
      </c>
      <c r="N2388">
        <f t="shared" si="255"/>
        <v>9952.7999998535961</v>
      </c>
      <c r="O2388" s="10">
        <f t="shared" si="256"/>
        <v>44644.521691481481</v>
      </c>
      <c r="P2388" s="15">
        <f t="shared" si="257"/>
        <v>4</v>
      </c>
    </row>
    <row r="2389" spans="1:16">
      <c r="A2389" s="9" t="s">
        <v>5282</v>
      </c>
      <c r="B2389" s="9" t="s">
        <v>5283</v>
      </c>
      <c r="C2389" s="9" t="s">
        <v>5235</v>
      </c>
      <c r="D2389" s="9" t="s">
        <v>5235</v>
      </c>
      <c r="E2389" t="s">
        <v>5244</v>
      </c>
      <c r="F2389" s="11">
        <v>44644.465578703705</v>
      </c>
      <c r="G2389" t="s">
        <v>16</v>
      </c>
      <c r="H2389" t="s">
        <v>17</v>
      </c>
      <c r="I2389" s="12">
        <v>44644.487075856479</v>
      </c>
      <c r="J2389" s="12">
        <v>44644.521777800925</v>
      </c>
      <c r="K2389" s="13">
        <f t="shared" si="253"/>
        <v>49.970800001174212</v>
      </c>
      <c r="L2389" s="3">
        <f t="shared" si="258"/>
        <v>8.6805555474711582E-4</v>
      </c>
      <c r="M2389" s="15">
        <f t="shared" si="254"/>
        <v>1.25</v>
      </c>
      <c r="N2389">
        <f t="shared" si="255"/>
        <v>9994.1600002348423</v>
      </c>
      <c r="O2389" s="10">
        <f t="shared" si="256"/>
        <v>44644.521777800925</v>
      </c>
      <c r="P2389" s="15">
        <f t="shared" si="257"/>
        <v>4</v>
      </c>
    </row>
    <row r="2390" spans="1:16">
      <c r="A2390" s="9" t="s">
        <v>5284</v>
      </c>
      <c r="B2390" s="9" t="s">
        <v>5285</v>
      </c>
      <c r="C2390" s="9" t="s">
        <v>5235</v>
      </c>
      <c r="D2390" s="9" t="s">
        <v>5235</v>
      </c>
      <c r="E2390" t="s">
        <v>5241</v>
      </c>
      <c r="F2390" s="11">
        <v>44644.467662037037</v>
      </c>
      <c r="G2390" t="s">
        <v>16</v>
      </c>
      <c r="H2390" t="s">
        <v>17</v>
      </c>
      <c r="I2390" s="12">
        <v>44644.486983495372</v>
      </c>
      <c r="J2390" s="12">
        <v>44644.5216530787</v>
      </c>
      <c r="K2390" s="13">
        <f t="shared" si="253"/>
        <v>49.92419999325648</v>
      </c>
      <c r="L2390" s="3">
        <f t="shared" si="258"/>
        <v>2.0833333328482695E-3</v>
      </c>
      <c r="M2390" s="15">
        <f t="shared" si="254"/>
        <v>3</v>
      </c>
      <c r="N2390">
        <f t="shared" si="255"/>
        <v>9984.8399986512959</v>
      </c>
      <c r="O2390" s="10">
        <f t="shared" si="256"/>
        <v>44644.5216530787</v>
      </c>
      <c r="P2390" s="15">
        <f t="shared" si="257"/>
        <v>4</v>
      </c>
    </row>
    <row r="2391" spans="1:16">
      <c r="A2391" s="9" t="s">
        <v>5286</v>
      </c>
      <c r="B2391" s="9" t="s">
        <v>5287</v>
      </c>
      <c r="C2391" s="9" t="s">
        <v>206</v>
      </c>
      <c r="D2391" s="9" t="s">
        <v>207</v>
      </c>
      <c r="E2391" t="s">
        <v>427</v>
      </c>
      <c r="F2391" s="11">
        <v>44644.473715277774</v>
      </c>
      <c r="G2391" t="s">
        <v>16</v>
      </c>
      <c r="H2391" t="s">
        <v>23</v>
      </c>
      <c r="I2391" s="12">
        <v>44644.493683472225</v>
      </c>
      <c r="J2391" s="12">
        <v>44644.527029375</v>
      </c>
      <c r="K2391" s="13">
        <f t="shared" si="253"/>
        <v>48.018099996261299</v>
      </c>
      <c r="L2391" s="3">
        <f t="shared" si="258"/>
        <v>6.0532407369464636E-3</v>
      </c>
      <c r="M2391" s="15">
        <f t="shared" si="254"/>
        <v>8.7166666666666668</v>
      </c>
      <c r="N2391">
        <f t="shared" si="255"/>
        <v>9603.6199992522597</v>
      </c>
      <c r="O2391" s="10">
        <f t="shared" si="256"/>
        <v>44644.527029375</v>
      </c>
      <c r="P2391" s="15">
        <f t="shared" si="257"/>
        <v>4</v>
      </c>
    </row>
    <row r="2392" spans="1:16">
      <c r="A2392" s="9" t="s">
        <v>5288</v>
      </c>
      <c r="B2392" s="9" t="s">
        <v>5289</v>
      </c>
      <c r="C2392" s="9" t="s">
        <v>49</v>
      </c>
      <c r="D2392" s="9" t="s">
        <v>50</v>
      </c>
      <c r="E2392" t="s">
        <v>232</v>
      </c>
      <c r="F2392" s="11">
        <v>44644.47420138889</v>
      </c>
      <c r="G2392" t="s">
        <v>16</v>
      </c>
      <c r="H2392" t="s">
        <v>23</v>
      </c>
      <c r="I2392" s="12">
        <v>44644.49629451389</v>
      </c>
      <c r="J2392" s="12">
        <v>44644.522340000003</v>
      </c>
      <c r="K2392" s="13">
        <f t="shared" si="253"/>
        <v>37.505500002298504</v>
      </c>
      <c r="L2392" s="3">
        <f t="shared" si="258"/>
        <v>4.8611111560603604E-4</v>
      </c>
      <c r="M2392" s="15">
        <f t="shared" si="254"/>
        <v>0.7</v>
      </c>
      <c r="N2392">
        <f t="shared" si="255"/>
        <v>7501.1000004597008</v>
      </c>
      <c r="O2392" s="10">
        <f t="shared" si="256"/>
        <v>44644.522340000003</v>
      </c>
      <c r="P2392" s="15">
        <f t="shared" si="257"/>
        <v>4</v>
      </c>
    </row>
    <row r="2393" spans="1:16">
      <c r="A2393" s="9" t="s">
        <v>5290</v>
      </c>
      <c r="B2393" s="9" t="s">
        <v>5291</v>
      </c>
      <c r="C2393" s="9" t="s">
        <v>206</v>
      </c>
      <c r="D2393" s="9" t="s">
        <v>207</v>
      </c>
      <c r="E2393" t="s">
        <v>225</v>
      </c>
      <c r="F2393" s="11">
        <v>44644.474722222221</v>
      </c>
      <c r="G2393" t="s">
        <v>16</v>
      </c>
      <c r="H2393" t="s">
        <v>23</v>
      </c>
      <c r="I2393" s="12">
        <v>44644.493519305557</v>
      </c>
      <c r="J2393" s="12">
        <v>44644.528073472226</v>
      </c>
      <c r="K2393" s="13">
        <f t="shared" si="253"/>
        <v>49.758000002475455</v>
      </c>
      <c r="L2393" s="3">
        <f t="shared" si="258"/>
        <v>5.2083333139307797E-4</v>
      </c>
      <c r="M2393" s="15">
        <f t="shared" si="254"/>
        <v>0.75</v>
      </c>
      <c r="N2393">
        <f t="shared" si="255"/>
        <v>9951.6000004950911</v>
      </c>
      <c r="O2393" s="10">
        <f t="shared" si="256"/>
        <v>44644.528073472226</v>
      </c>
      <c r="P2393" s="15">
        <f t="shared" si="257"/>
        <v>4</v>
      </c>
    </row>
    <row r="2394" spans="1:16">
      <c r="A2394" s="9" t="s">
        <v>5292</v>
      </c>
      <c r="B2394" s="9" t="s">
        <v>5293</v>
      </c>
      <c r="C2394" s="9" t="s">
        <v>5294</v>
      </c>
      <c r="D2394" s="9" t="s">
        <v>5295</v>
      </c>
      <c r="E2394" t="s">
        <v>114</v>
      </c>
      <c r="F2394" s="11">
        <v>44644.476284722223</v>
      </c>
      <c r="G2394" t="s">
        <v>16</v>
      </c>
      <c r="H2394" t="s">
        <v>23</v>
      </c>
      <c r="I2394" s="12">
        <v>44644.498263611109</v>
      </c>
      <c r="J2394" s="12">
        <v>44644.524168124997</v>
      </c>
      <c r="K2394" s="13">
        <f t="shared" si="253"/>
        <v>37.302499999059364</v>
      </c>
      <c r="L2394" s="3">
        <f t="shared" si="258"/>
        <v>1.5625000014551915E-3</v>
      </c>
      <c r="M2394" s="15">
        <f t="shared" si="254"/>
        <v>2.25</v>
      </c>
      <c r="N2394">
        <f t="shared" si="255"/>
        <v>7460.4999998118728</v>
      </c>
      <c r="O2394" s="10">
        <f t="shared" si="256"/>
        <v>44644.524168124997</v>
      </c>
      <c r="P2394" s="15">
        <f t="shared" si="257"/>
        <v>4</v>
      </c>
    </row>
    <row r="2395" spans="1:16">
      <c r="A2395" s="9" t="s">
        <v>5296</v>
      </c>
      <c r="B2395" s="9" t="s">
        <v>5297</v>
      </c>
      <c r="C2395" s="9" t="s">
        <v>108</v>
      </c>
      <c r="D2395" s="9" t="s">
        <v>109</v>
      </c>
      <c r="E2395" t="s">
        <v>137</v>
      </c>
      <c r="F2395" s="11">
        <v>44644.4766087963</v>
      </c>
      <c r="G2395" t="s">
        <v>16</v>
      </c>
      <c r="H2395" t="s">
        <v>23</v>
      </c>
      <c r="I2395" s="12">
        <v>44644.49747574074</v>
      </c>
      <c r="J2395" s="12">
        <v>44644.530204629627</v>
      </c>
      <c r="K2395" s="13">
        <f t="shared" si="253"/>
        <v>47.129599998006597</v>
      </c>
      <c r="L2395" s="3">
        <f t="shared" si="258"/>
        <v>3.2407407707069069E-4</v>
      </c>
      <c r="M2395" s="15">
        <f t="shared" si="254"/>
        <v>0.46666666666666667</v>
      </c>
      <c r="N2395">
        <f t="shared" si="255"/>
        <v>9425.9199996013194</v>
      </c>
      <c r="O2395" s="10">
        <f t="shared" si="256"/>
        <v>44644.530204629627</v>
      </c>
      <c r="P2395" s="15">
        <f t="shared" si="257"/>
        <v>4</v>
      </c>
    </row>
    <row r="2396" spans="1:16">
      <c r="A2396" s="9" t="s">
        <v>5298</v>
      </c>
      <c r="B2396" s="9" t="s">
        <v>5299</v>
      </c>
      <c r="C2396" s="9" t="s">
        <v>3155</v>
      </c>
      <c r="D2396" s="9" t="s">
        <v>3155</v>
      </c>
      <c r="E2396" t="s">
        <v>170</v>
      </c>
      <c r="F2396" s="11">
        <v>44644.478356481479</v>
      </c>
      <c r="G2396" t="s">
        <v>16</v>
      </c>
      <c r="H2396" t="s">
        <v>23</v>
      </c>
      <c r="I2396" s="12">
        <v>44644.50175974537</v>
      </c>
      <c r="J2396" s="12">
        <v>44644.536473912034</v>
      </c>
      <c r="K2396" s="13">
        <f t="shared" si="253"/>
        <v>49.988399996655062</v>
      </c>
      <c r="L2396" s="3">
        <f t="shared" si="258"/>
        <v>1.7476851789979264E-3</v>
      </c>
      <c r="M2396" s="15">
        <f t="shared" si="254"/>
        <v>2.5166666666666666</v>
      </c>
      <c r="N2396">
        <f t="shared" si="255"/>
        <v>9997.6799993310124</v>
      </c>
      <c r="O2396" s="10">
        <f t="shared" si="256"/>
        <v>44644.536473912034</v>
      </c>
      <c r="P2396" s="15">
        <f t="shared" si="257"/>
        <v>4</v>
      </c>
    </row>
    <row r="2397" spans="1:16">
      <c r="A2397" s="9" t="s">
        <v>5300</v>
      </c>
      <c r="B2397" s="9" t="s">
        <v>5301</v>
      </c>
      <c r="C2397" s="9" t="s">
        <v>5235</v>
      </c>
      <c r="D2397" s="9" t="s">
        <v>5235</v>
      </c>
      <c r="E2397" t="s">
        <v>5250</v>
      </c>
      <c r="F2397" s="11">
        <v>44644.480127314811</v>
      </c>
      <c r="G2397" t="s">
        <v>16</v>
      </c>
      <c r="H2397" t="s">
        <v>17</v>
      </c>
      <c r="I2397" s="12">
        <v>44644.502786064812</v>
      </c>
      <c r="J2397" s="12">
        <v>44644.52728884259</v>
      </c>
      <c r="K2397" s="13">
        <f t="shared" si="253"/>
        <v>35.284000000683591</v>
      </c>
      <c r="L2397" s="3">
        <f t="shared" si="258"/>
        <v>1.7708333325572312E-3</v>
      </c>
      <c r="M2397" s="15">
        <f t="shared" si="254"/>
        <v>2.5499999999999998</v>
      </c>
      <c r="N2397">
        <f t="shared" si="255"/>
        <v>7056.8000001367182</v>
      </c>
      <c r="O2397" s="10">
        <f t="shared" si="256"/>
        <v>44644.52728884259</v>
      </c>
      <c r="P2397" s="15">
        <f t="shared" si="257"/>
        <v>4</v>
      </c>
    </row>
    <row r="2398" spans="1:16">
      <c r="A2398" s="9" t="s">
        <v>5302</v>
      </c>
      <c r="B2398" s="9" t="s">
        <v>5303</v>
      </c>
      <c r="C2398" s="9" t="s">
        <v>5235</v>
      </c>
      <c r="D2398" s="9" t="s">
        <v>5235</v>
      </c>
      <c r="E2398" t="s">
        <v>5247</v>
      </c>
      <c r="F2398" s="11">
        <v>44644.481550925928</v>
      </c>
      <c r="G2398" t="s">
        <v>16</v>
      </c>
      <c r="H2398" t="s">
        <v>17</v>
      </c>
      <c r="I2398" s="12">
        <v>44644.500551620367</v>
      </c>
      <c r="J2398" s="12">
        <v>44644.533117939813</v>
      </c>
      <c r="K2398" s="13">
        <f t="shared" si="253"/>
        <v>46.895500001264736</v>
      </c>
      <c r="L2398" s="3">
        <f t="shared" si="258"/>
        <v>1.423611116479151E-3</v>
      </c>
      <c r="M2398" s="15">
        <f t="shared" si="254"/>
        <v>2.0499999999999998</v>
      </c>
      <c r="N2398">
        <f t="shared" si="255"/>
        <v>9379.1000002529472</v>
      </c>
      <c r="O2398" s="10">
        <f t="shared" si="256"/>
        <v>44644.533117939813</v>
      </c>
      <c r="P2398" s="15">
        <f t="shared" si="257"/>
        <v>4</v>
      </c>
    </row>
    <row r="2399" spans="1:16">
      <c r="A2399" s="9" t="s">
        <v>5304</v>
      </c>
      <c r="B2399" s="9" t="s">
        <v>5305</v>
      </c>
      <c r="C2399" s="9" t="s">
        <v>185</v>
      </c>
      <c r="D2399" s="9" t="s">
        <v>185</v>
      </c>
      <c r="E2399" t="s">
        <v>124</v>
      </c>
      <c r="F2399" s="11">
        <v>44644.492349537039</v>
      </c>
      <c r="G2399" t="s">
        <v>16</v>
      </c>
      <c r="H2399" t="s">
        <v>23</v>
      </c>
      <c r="I2399" s="12">
        <v>44644.511330231478</v>
      </c>
      <c r="J2399" s="12">
        <v>44644.534880925923</v>
      </c>
      <c r="K2399" s="13">
        <f t="shared" si="253"/>
        <v>33.913000000175089</v>
      </c>
      <c r="L2399" s="3">
        <f t="shared" si="258"/>
        <v>1.0798611110658385E-2</v>
      </c>
      <c r="M2399" s="15">
        <f t="shared" si="254"/>
        <v>15.55</v>
      </c>
      <c r="N2399">
        <f t="shared" si="255"/>
        <v>6782.6000000350177</v>
      </c>
      <c r="O2399" s="10">
        <f t="shared" si="256"/>
        <v>44644.534880925923</v>
      </c>
      <c r="P2399" s="15">
        <f t="shared" si="257"/>
        <v>4</v>
      </c>
    </row>
    <row r="2400" spans="1:16">
      <c r="A2400" s="9" t="s">
        <v>5306</v>
      </c>
      <c r="B2400" s="9" t="s">
        <v>5307</v>
      </c>
      <c r="C2400" s="9" t="s">
        <v>277</v>
      </c>
      <c r="D2400" s="9" t="s">
        <v>277</v>
      </c>
      <c r="E2400" t="s">
        <v>646</v>
      </c>
      <c r="F2400" s="11">
        <v>44644.49359953704</v>
      </c>
      <c r="G2400" t="s">
        <v>16</v>
      </c>
      <c r="H2400" t="s">
        <v>17</v>
      </c>
      <c r="I2400" s="12">
        <v>44644.511964328703</v>
      </c>
      <c r="J2400" s="12">
        <v>44644.54372898148</v>
      </c>
      <c r="K2400" s="13">
        <f t="shared" si="253"/>
        <v>45.741099998122081</v>
      </c>
      <c r="L2400" s="3">
        <f t="shared" si="258"/>
        <v>1.2500000011641532E-3</v>
      </c>
      <c r="M2400" s="15">
        <f t="shared" si="254"/>
        <v>1.8</v>
      </c>
      <c r="N2400">
        <f t="shared" si="255"/>
        <v>9148.2199996244162</v>
      </c>
      <c r="O2400" s="10">
        <f t="shared" si="256"/>
        <v>44644.54372898148</v>
      </c>
      <c r="P2400" s="15">
        <f t="shared" si="257"/>
        <v>4</v>
      </c>
    </row>
    <row r="2401" spans="1:16">
      <c r="A2401" s="9" t="s">
        <v>5308</v>
      </c>
      <c r="B2401" s="9" t="s">
        <v>5309</v>
      </c>
      <c r="C2401" s="9" t="s">
        <v>277</v>
      </c>
      <c r="D2401" s="9" t="s">
        <v>277</v>
      </c>
      <c r="E2401" t="s">
        <v>281</v>
      </c>
      <c r="F2401" s="11">
        <v>44644.494317129633</v>
      </c>
      <c r="G2401" t="s">
        <v>16</v>
      </c>
      <c r="H2401" t="s">
        <v>17</v>
      </c>
      <c r="I2401" s="12">
        <v>44644.515313518517</v>
      </c>
      <c r="J2401" s="12">
        <v>44644.549687685183</v>
      </c>
      <c r="K2401" s="13">
        <f t="shared" si="253"/>
        <v>49.498799998546019</v>
      </c>
      <c r="L2401" s="3">
        <f t="shared" si="258"/>
        <v>7.1759259299142286E-4</v>
      </c>
      <c r="M2401" s="15">
        <f t="shared" si="254"/>
        <v>1.0333333333333334</v>
      </c>
      <c r="N2401">
        <f t="shared" si="255"/>
        <v>9899.7599997092038</v>
      </c>
      <c r="O2401" s="10">
        <f t="shared" si="256"/>
        <v>44644.549687685183</v>
      </c>
      <c r="P2401" s="15">
        <f t="shared" si="257"/>
        <v>4</v>
      </c>
    </row>
    <row r="2402" spans="1:16">
      <c r="A2402" s="9" t="s">
        <v>5310</v>
      </c>
      <c r="B2402" s="9" t="s">
        <v>5311</v>
      </c>
      <c r="C2402" s="9" t="s">
        <v>277</v>
      </c>
      <c r="D2402" s="9" t="s">
        <v>277</v>
      </c>
      <c r="E2402" t="s">
        <v>5312</v>
      </c>
      <c r="F2402" s="11">
        <v>44644.496458333335</v>
      </c>
      <c r="G2402" t="s">
        <v>16</v>
      </c>
      <c r="H2402" t="s">
        <v>17</v>
      </c>
      <c r="I2402" s="12">
        <v>44644.51794020833</v>
      </c>
      <c r="J2402" s="12">
        <v>44644.548600486109</v>
      </c>
      <c r="K2402" s="13">
        <f t="shared" si="253"/>
        <v>44.150800000643358</v>
      </c>
      <c r="L2402" s="3">
        <f t="shared" si="258"/>
        <v>2.1412037021946162E-3</v>
      </c>
      <c r="M2402" s="15">
        <f t="shared" si="254"/>
        <v>3.0833333333333335</v>
      </c>
      <c r="N2402">
        <f t="shared" si="255"/>
        <v>8830.1600001286715</v>
      </c>
      <c r="O2402" s="10">
        <f t="shared" si="256"/>
        <v>44644.548600486109</v>
      </c>
      <c r="P2402" s="15">
        <f t="shared" si="257"/>
        <v>4</v>
      </c>
    </row>
    <row r="2403" spans="1:16">
      <c r="A2403" s="9" t="s">
        <v>5313</v>
      </c>
      <c r="B2403" s="9" t="s">
        <v>5314</v>
      </c>
      <c r="C2403" s="9" t="s">
        <v>267</v>
      </c>
      <c r="D2403" s="9" t="s">
        <v>267</v>
      </c>
      <c r="E2403" t="s">
        <v>268</v>
      </c>
      <c r="F2403" s="11">
        <v>44644.499664351853</v>
      </c>
      <c r="G2403" t="s">
        <v>16</v>
      </c>
      <c r="H2403" t="s">
        <v>23</v>
      </c>
      <c r="I2403" s="12">
        <v>44644.521163101854</v>
      </c>
      <c r="J2403" s="12">
        <v>44644.55581150463</v>
      </c>
      <c r="K2403" s="13">
        <f t="shared" si="253"/>
        <v>49.893699997337535</v>
      </c>
      <c r="L2403" s="3">
        <f t="shared" si="258"/>
        <v>3.2060185185400769E-3</v>
      </c>
      <c r="M2403" s="15">
        <f t="shared" si="254"/>
        <v>4.6166666666666671</v>
      </c>
      <c r="N2403">
        <f t="shared" si="255"/>
        <v>9978.739999467507</v>
      </c>
      <c r="O2403" s="10">
        <f t="shared" si="256"/>
        <v>44644.55581150463</v>
      </c>
      <c r="P2403" s="15">
        <f t="shared" si="257"/>
        <v>4</v>
      </c>
    </row>
    <row r="2404" spans="1:16">
      <c r="A2404" s="9" t="s">
        <v>5315</v>
      </c>
      <c r="B2404" s="9" t="s">
        <v>5316</v>
      </c>
      <c r="C2404" s="9" t="s">
        <v>20</v>
      </c>
      <c r="D2404" s="9" t="s">
        <v>21</v>
      </c>
      <c r="E2404" t="s">
        <v>5107</v>
      </c>
      <c r="F2404" s="11">
        <v>44644.504270833335</v>
      </c>
      <c r="G2404" t="s">
        <v>16</v>
      </c>
      <c r="H2404" t="s">
        <v>23</v>
      </c>
      <c r="I2404" s="12">
        <v>44644.524510972224</v>
      </c>
      <c r="J2404" s="12">
        <v>44644.557935555553</v>
      </c>
      <c r="K2404" s="13">
        <f t="shared" si="253"/>
        <v>48.131399994017556</v>
      </c>
      <c r="L2404" s="3">
        <f t="shared" si="258"/>
        <v>4.6064814814599231E-3</v>
      </c>
      <c r="M2404" s="15">
        <f t="shared" si="254"/>
        <v>6.6333333333333329</v>
      </c>
      <c r="N2404">
        <f t="shared" si="255"/>
        <v>9626.2799988035113</v>
      </c>
      <c r="O2404" s="10">
        <f t="shared" si="256"/>
        <v>44644.557935555553</v>
      </c>
      <c r="P2404" s="15">
        <f t="shared" si="257"/>
        <v>4</v>
      </c>
    </row>
    <row r="2405" spans="1:16">
      <c r="A2405" s="9" t="s">
        <v>5317</v>
      </c>
      <c r="B2405" s="9" t="s">
        <v>5318</v>
      </c>
      <c r="C2405" s="9" t="s">
        <v>241</v>
      </c>
      <c r="D2405" s="9" t="s">
        <v>242</v>
      </c>
      <c r="E2405" t="s">
        <v>1772</v>
      </c>
      <c r="F2405" s="11">
        <v>44644.521874999999</v>
      </c>
      <c r="G2405" t="s">
        <v>16</v>
      </c>
      <c r="H2405" t="s">
        <v>23</v>
      </c>
      <c r="I2405" s="12">
        <v>44644.543669861108</v>
      </c>
      <c r="J2405" s="12">
        <v>44644.57822638889</v>
      </c>
      <c r="K2405" s="13">
        <f t="shared" si="253"/>
        <v>49.761400006245822</v>
      </c>
      <c r="L2405" s="3">
        <f t="shared" si="258"/>
        <v>1.7604166663659271E-2</v>
      </c>
      <c r="M2405" s="15">
        <f t="shared" si="254"/>
        <v>25.35</v>
      </c>
      <c r="N2405">
        <f t="shared" si="255"/>
        <v>9952.2800012491643</v>
      </c>
      <c r="O2405" s="10">
        <f t="shared" si="256"/>
        <v>44644.57822638889</v>
      </c>
      <c r="P2405" s="15">
        <f t="shared" si="257"/>
        <v>4</v>
      </c>
    </row>
    <row r="2406" spans="1:16">
      <c r="A2406" s="9" t="s">
        <v>5319</v>
      </c>
      <c r="B2406" s="9" t="s">
        <v>5320</v>
      </c>
      <c r="C2406" s="9" t="s">
        <v>1159</v>
      </c>
      <c r="D2406" s="9" t="s">
        <v>1159</v>
      </c>
      <c r="E2406" t="s">
        <v>5321</v>
      </c>
      <c r="F2406" s="11">
        <v>44644.526956018519</v>
      </c>
      <c r="G2406" t="s">
        <v>16</v>
      </c>
      <c r="H2406" t="s">
        <v>23</v>
      </c>
      <c r="I2406" s="12">
        <v>44644.545729282407</v>
      </c>
      <c r="J2406" s="12">
        <v>44644.57951747685</v>
      </c>
      <c r="K2406" s="13">
        <f t="shared" si="253"/>
        <v>48.654999998398125</v>
      </c>
      <c r="L2406" s="3">
        <f t="shared" si="258"/>
        <v>5.0810185202863067E-3</v>
      </c>
      <c r="M2406" s="15">
        <f t="shared" si="254"/>
        <v>7.3166666666666664</v>
      </c>
      <c r="N2406">
        <f t="shared" si="255"/>
        <v>9730.999999679625</v>
      </c>
      <c r="O2406" s="10">
        <f t="shared" si="256"/>
        <v>44644.57951747685</v>
      </c>
      <c r="P2406" s="15">
        <f t="shared" si="257"/>
        <v>4</v>
      </c>
    </row>
    <row r="2407" spans="1:16">
      <c r="A2407" s="9" t="s">
        <v>5322</v>
      </c>
      <c r="B2407" s="9" t="s">
        <v>5323</v>
      </c>
      <c r="C2407" s="9" t="s">
        <v>1142</v>
      </c>
      <c r="D2407" s="9" t="s">
        <v>82</v>
      </c>
      <c r="E2407" t="s">
        <v>142</v>
      </c>
      <c r="F2407" s="11">
        <v>44644.528495370374</v>
      </c>
      <c r="G2407" t="s">
        <v>16</v>
      </c>
      <c r="H2407" t="s">
        <v>23</v>
      </c>
      <c r="I2407" s="12">
        <v>44644.550554120367</v>
      </c>
      <c r="J2407" s="12">
        <v>44644.579463425929</v>
      </c>
      <c r="K2407" s="13">
        <f t="shared" si="253"/>
        <v>41.629400008823723</v>
      </c>
      <c r="L2407" s="3">
        <f t="shared" si="258"/>
        <v>1.5393518551718444E-3</v>
      </c>
      <c r="M2407" s="15">
        <f t="shared" si="254"/>
        <v>2.2166666666666668</v>
      </c>
      <c r="N2407">
        <f t="shared" si="255"/>
        <v>8325.8800017647445</v>
      </c>
      <c r="O2407" s="10">
        <f t="shared" si="256"/>
        <v>44644.579463425929</v>
      </c>
      <c r="P2407" s="15">
        <f t="shared" si="257"/>
        <v>4</v>
      </c>
    </row>
    <row r="2408" spans="1:16">
      <c r="A2408" s="9" t="s">
        <v>5324</v>
      </c>
      <c r="B2408" s="9" t="s">
        <v>5325</v>
      </c>
      <c r="C2408" s="9" t="s">
        <v>202</v>
      </c>
      <c r="D2408" s="9" t="s">
        <v>202</v>
      </c>
      <c r="E2408" t="s">
        <v>100</v>
      </c>
      <c r="F2408" s="11">
        <v>44644.534872685188</v>
      </c>
      <c r="G2408" t="s">
        <v>16</v>
      </c>
      <c r="H2408" t="s">
        <v>23</v>
      </c>
      <c r="I2408" s="12">
        <v>44644.554423935188</v>
      </c>
      <c r="J2408" s="12">
        <v>44644.58732136574</v>
      </c>
      <c r="K2408" s="13">
        <f t="shared" si="253"/>
        <v>47.372299995040521</v>
      </c>
      <c r="L2408" s="3">
        <f t="shared" si="258"/>
        <v>6.3773148140171543E-3</v>
      </c>
      <c r="M2408" s="15">
        <f t="shared" si="254"/>
        <v>9.1833333333333336</v>
      </c>
      <c r="N2408">
        <f t="shared" si="255"/>
        <v>9474.4599990081042</v>
      </c>
      <c r="O2408" s="10">
        <f t="shared" si="256"/>
        <v>44644.58732136574</v>
      </c>
      <c r="P2408" s="15">
        <f t="shared" si="257"/>
        <v>4</v>
      </c>
    </row>
    <row r="2409" spans="1:16">
      <c r="A2409" s="9" t="s">
        <v>5326</v>
      </c>
      <c r="B2409" s="9" t="s">
        <v>5327</v>
      </c>
      <c r="C2409" s="9" t="s">
        <v>586</v>
      </c>
      <c r="D2409" s="9" t="s">
        <v>587</v>
      </c>
      <c r="E2409" t="s">
        <v>588</v>
      </c>
      <c r="F2409" s="11">
        <v>44644.536863425928</v>
      </c>
      <c r="G2409" t="s">
        <v>16</v>
      </c>
      <c r="H2409" t="s">
        <v>23</v>
      </c>
      <c r="I2409" s="12">
        <v>44644.559060370368</v>
      </c>
      <c r="J2409" s="12">
        <v>44644.589396481482</v>
      </c>
      <c r="K2409" s="13">
        <f t="shared" si="253"/>
        <v>43.684000005014241</v>
      </c>
      <c r="L2409" s="3">
        <f t="shared" si="258"/>
        <v>1.9907407404389232E-3</v>
      </c>
      <c r="M2409" s="15">
        <f t="shared" si="254"/>
        <v>2.8666666666666667</v>
      </c>
      <c r="N2409">
        <f t="shared" si="255"/>
        <v>8736.8000010028481</v>
      </c>
      <c r="O2409" s="10">
        <f t="shared" si="256"/>
        <v>44644.589396481482</v>
      </c>
      <c r="P2409" s="15">
        <f t="shared" si="257"/>
        <v>4</v>
      </c>
    </row>
    <row r="2410" spans="1:16">
      <c r="A2410" s="9" t="s">
        <v>5328</v>
      </c>
      <c r="B2410" s="9" t="s">
        <v>5329</v>
      </c>
      <c r="C2410" s="9" t="s">
        <v>160</v>
      </c>
      <c r="D2410" s="9" t="s">
        <v>161</v>
      </c>
      <c r="E2410" t="s">
        <v>199</v>
      </c>
      <c r="F2410" s="11">
        <v>44644.540925925925</v>
      </c>
      <c r="G2410" t="s">
        <v>16</v>
      </c>
      <c r="H2410" t="s">
        <v>23</v>
      </c>
      <c r="I2410" s="12">
        <v>44644.564068842592</v>
      </c>
      <c r="J2410" s="12">
        <v>44644.59478821759</v>
      </c>
      <c r="K2410" s="13">
        <f t="shared" si="253"/>
        <v>44.235899996710941</v>
      </c>
      <c r="L2410" s="3">
        <f t="shared" si="258"/>
        <v>4.0624999965075403E-3</v>
      </c>
      <c r="M2410" s="15">
        <f t="shared" si="254"/>
        <v>5.85</v>
      </c>
      <c r="N2410">
        <f t="shared" si="255"/>
        <v>8847.1799993421882</v>
      </c>
      <c r="O2410" s="10">
        <f t="shared" si="256"/>
        <v>44644.59478821759</v>
      </c>
      <c r="P2410" s="15">
        <f t="shared" si="257"/>
        <v>4</v>
      </c>
    </row>
    <row r="2411" spans="1:16">
      <c r="A2411" s="9" t="s">
        <v>5330</v>
      </c>
      <c r="B2411" s="9" t="s">
        <v>5331</v>
      </c>
      <c r="C2411" s="9" t="s">
        <v>342</v>
      </c>
      <c r="D2411" s="9" t="s">
        <v>82</v>
      </c>
      <c r="E2411" t="s">
        <v>170</v>
      </c>
      <c r="F2411" s="11">
        <v>44644.542569444442</v>
      </c>
      <c r="G2411" t="s">
        <v>16</v>
      </c>
      <c r="H2411" t="s">
        <v>23</v>
      </c>
      <c r="I2411" s="12">
        <v>44644.561004027775</v>
      </c>
      <c r="J2411" s="12">
        <v>44644.58132784722</v>
      </c>
      <c r="K2411" s="13">
        <f t="shared" si="253"/>
        <v>29.266300000017509</v>
      </c>
      <c r="L2411" s="3">
        <f t="shared" si="258"/>
        <v>1.6435185170848854E-3</v>
      </c>
      <c r="M2411" s="15">
        <f t="shared" si="254"/>
        <v>2.3666666666666667</v>
      </c>
      <c r="N2411">
        <f t="shared" si="255"/>
        <v>5853.2600000035018</v>
      </c>
      <c r="O2411" s="10">
        <f t="shared" si="256"/>
        <v>44644.58132784722</v>
      </c>
      <c r="P2411" s="15">
        <f t="shared" si="257"/>
        <v>4</v>
      </c>
    </row>
    <row r="2412" spans="1:16">
      <c r="A2412" s="9" t="s">
        <v>5332</v>
      </c>
      <c r="B2412" s="9" t="s">
        <v>5333</v>
      </c>
      <c r="C2412" s="9" t="s">
        <v>316</v>
      </c>
      <c r="D2412" s="9" t="s">
        <v>316</v>
      </c>
      <c r="E2412" t="s">
        <v>5334</v>
      </c>
      <c r="F2412" s="11">
        <v>44644.543935185182</v>
      </c>
      <c r="G2412" t="s">
        <v>16</v>
      </c>
      <c r="H2412" t="s">
        <v>23</v>
      </c>
      <c r="I2412" s="12">
        <v>44644.560539837963</v>
      </c>
      <c r="J2412" s="12">
        <v>44644.591046157409</v>
      </c>
      <c r="K2412" s="13">
        <f t="shared" si="253"/>
        <v>43.92910000286065</v>
      </c>
      <c r="L2412" s="3">
        <f t="shared" si="258"/>
        <v>1.3657407398568466E-3</v>
      </c>
      <c r="M2412" s="15">
        <f t="shared" si="254"/>
        <v>1.9666666666666668</v>
      </c>
      <c r="N2412">
        <f t="shared" si="255"/>
        <v>8785.8200005721301</v>
      </c>
      <c r="O2412" s="10">
        <f t="shared" si="256"/>
        <v>44644.591046157409</v>
      </c>
      <c r="P2412" s="15">
        <f t="shared" si="257"/>
        <v>4</v>
      </c>
    </row>
    <row r="2413" spans="1:16">
      <c r="A2413" s="9" t="s">
        <v>5335</v>
      </c>
      <c r="B2413" s="9" t="s">
        <v>5336</v>
      </c>
      <c r="C2413" s="9" t="s">
        <v>375</v>
      </c>
      <c r="D2413" s="9" t="s">
        <v>82</v>
      </c>
      <c r="E2413" t="s">
        <v>83</v>
      </c>
      <c r="F2413" s="11">
        <v>44644.544918981483</v>
      </c>
      <c r="G2413" t="s">
        <v>16</v>
      </c>
      <c r="H2413" t="s">
        <v>23</v>
      </c>
      <c r="I2413" s="12">
        <v>44644.565436689816</v>
      </c>
      <c r="J2413" s="12">
        <v>44644.59341425926</v>
      </c>
      <c r="K2413" s="13">
        <f t="shared" si="253"/>
        <v>40.287699998589233</v>
      </c>
      <c r="L2413" s="3">
        <f t="shared" si="258"/>
        <v>9.8379630071576685E-4</v>
      </c>
      <c r="M2413" s="15">
        <f t="shared" si="254"/>
        <v>1.4166666666666667</v>
      </c>
      <c r="N2413">
        <f t="shared" si="255"/>
        <v>8057.5399997178465</v>
      </c>
      <c r="O2413" s="10">
        <f t="shared" si="256"/>
        <v>44644.59341425926</v>
      </c>
      <c r="P2413" s="15">
        <f t="shared" si="257"/>
        <v>4</v>
      </c>
    </row>
    <row r="2414" spans="1:16">
      <c r="A2414" s="9" t="s">
        <v>5337</v>
      </c>
      <c r="B2414" s="9" t="s">
        <v>5338</v>
      </c>
      <c r="C2414" s="9" t="s">
        <v>345</v>
      </c>
      <c r="D2414" s="9" t="s">
        <v>346</v>
      </c>
      <c r="E2414" t="s">
        <v>110</v>
      </c>
      <c r="F2414" s="11">
        <v>44644.55574074074</v>
      </c>
      <c r="G2414" t="s">
        <v>16</v>
      </c>
      <c r="H2414" t="s">
        <v>23</v>
      </c>
      <c r="I2414" s="12">
        <v>44644.580481851852</v>
      </c>
      <c r="J2414" s="12">
        <v>44644.61197233796</v>
      </c>
      <c r="K2414" s="13">
        <f t="shared" si="253"/>
        <v>45.346299995435402</v>
      </c>
      <c r="L2414" s="3">
        <f t="shared" si="258"/>
        <v>1.0821759256941732E-2</v>
      </c>
      <c r="M2414" s="15">
        <f t="shared" si="254"/>
        <v>15.583333333333334</v>
      </c>
      <c r="N2414">
        <f t="shared" si="255"/>
        <v>9069.2599990870804</v>
      </c>
      <c r="O2414" s="10">
        <f t="shared" si="256"/>
        <v>44644.61197233796</v>
      </c>
      <c r="P2414" s="15">
        <f t="shared" si="257"/>
        <v>4</v>
      </c>
    </row>
    <row r="2415" spans="1:16">
      <c r="A2415" s="9" t="s">
        <v>5339</v>
      </c>
      <c r="B2415" s="9" t="s">
        <v>5340</v>
      </c>
      <c r="C2415" s="9" t="s">
        <v>2345</v>
      </c>
      <c r="D2415" s="9" t="s">
        <v>82</v>
      </c>
      <c r="E2415" t="s">
        <v>219</v>
      </c>
      <c r="F2415" s="11">
        <v>44644.56726851852</v>
      </c>
      <c r="G2415" t="s">
        <v>16</v>
      </c>
      <c r="H2415" t="s">
        <v>23</v>
      </c>
      <c r="I2415" s="12">
        <v>44644.583568865739</v>
      </c>
      <c r="J2415" s="12">
        <v>44644.613497546299</v>
      </c>
      <c r="K2415" s="13">
        <f t="shared" si="253"/>
        <v>43.097300006775185</v>
      </c>
      <c r="L2415" s="3">
        <f t="shared" si="258"/>
        <v>1.152777778042946E-2</v>
      </c>
      <c r="M2415" s="15">
        <f t="shared" si="254"/>
        <v>16.600000000000001</v>
      </c>
      <c r="N2415">
        <f t="shared" si="255"/>
        <v>8619.4600013550371</v>
      </c>
      <c r="O2415" s="10">
        <f t="shared" si="256"/>
        <v>44644.613497546299</v>
      </c>
      <c r="P2415" s="15">
        <f t="shared" si="257"/>
        <v>4</v>
      </c>
    </row>
    <row r="2416" spans="1:16">
      <c r="A2416" s="9" t="s">
        <v>5341</v>
      </c>
      <c r="B2416" s="9" t="s">
        <v>5342</v>
      </c>
      <c r="C2416" s="9" t="s">
        <v>206</v>
      </c>
      <c r="D2416" s="9" t="s">
        <v>207</v>
      </c>
      <c r="E2416" t="s">
        <v>5092</v>
      </c>
      <c r="F2416" s="11">
        <v>44644.578958333332</v>
      </c>
      <c r="G2416" t="s">
        <v>16</v>
      </c>
      <c r="H2416" t="s">
        <v>23</v>
      </c>
      <c r="I2416" s="12">
        <v>44644.599771944442</v>
      </c>
      <c r="J2416" s="12">
        <v>44644.634272430558</v>
      </c>
      <c r="K2416" s="13">
        <f t="shared" si="253"/>
        <v>49.680700006429106</v>
      </c>
      <c r="L2416" s="3">
        <f t="shared" si="258"/>
        <v>1.1689814811688848E-2</v>
      </c>
      <c r="M2416" s="15">
        <f t="shared" si="254"/>
        <v>16.833333333333332</v>
      </c>
      <c r="N2416">
        <f t="shared" si="255"/>
        <v>9936.1400012858212</v>
      </c>
      <c r="O2416" s="10">
        <f t="shared" si="256"/>
        <v>44644.634272430558</v>
      </c>
      <c r="P2416" s="15">
        <f t="shared" si="257"/>
        <v>4</v>
      </c>
    </row>
    <row r="2417" spans="1:16">
      <c r="A2417" s="9" t="s">
        <v>5343</v>
      </c>
      <c r="B2417" s="9" t="s">
        <v>5344</v>
      </c>
      <c r="C2417" s="9" t="s">
        <v>20</v>
      </c>
      <c r="D2417" s="9" t="s">
        <v>21</v>
      </c>
      <c r="E2417" t="s">
        <v>1799</v>
      </c>
      <c r="F2417" s="11">
        <v>44644.579664351855</v>
      </c>
      <c r="G2417" t="s">
        <v>16</v>
      </c>
      <c r="H2417" t="s">
        <v>23</v>
      </c>
      <c r="I2417" s="12">
        <v>44644.598561851853</v>
      </c>
      <c r="J2417" s="12">
        <v>44644.626337268521</v>
      </c>
      <c r="K2417" s="13">
        <f t="shared" si="253"/>
        <v>39.996600000886247</v>
      </c>
      <c r="L2417" s="3">
        <f t="shared" si="258"/>
        <v>7.0601852348772809E-4</v>
      </c>
      <c r="M2417" s="15">
        <f t="shared" si="254"/>
        <v>1.0166666666666666</v>
      </c>
      <c r="N2417">
        <f t="shared" si="255"/>
        <v>7999.3200001772493</v>
      </c>
      <c r="O2417" s="10">
        <f t="shared" si="256"/>
        <v>44644.626337268521</v>
      </c>
      <c r="P2417" s="15">
        <f t="shared" si="257"/>
        <v>4</v>
      </c>
    </row>
    <row r="2418" spans="1:16">
      <c r="A2418" s="9" t="s">
        <v>5345</v>
      </c>
      <c r="B2418" s="9" t="s">
        <v>5346</v>
      </c>
      <c r="C2418" s="9" t="s">
        <v>1678</v>
      </c>
      <c r="D2418" s="9" t="s">
        <v>1679</v>
      </c>
      <c r="E2418" t="s">
        <v>203</v>
      </c>
      <c r="F2418" s="11">
        <v>44644.584606481483</v>
      </c>
      <c r="G2418" t="s">
        <v>16</v>
      </c>
      <c r="H2418" t="s">
        <v>23</v>
      </c>
      <c r="I2418" s="12">
        <v>44644.601164467589</v>
      </c>
      <c r="J2418" s="12">
        <v>44644.635809050924</v>
      </c>
      <c r="K2418" s="13">
        <f t="shared" si="253"/>
        <v>49.88820000202395</v>
      </c>
      <c r="L2418" s="3">
        <f t="shared" si="258"/>
        <v>4.9421296280343086E-3</v>
      </c>
      <c r="M2418" s="15">
        <f t="shared" si="254"/>
        <v>7.1166666666666663</v>
      </c>
      <c r="N2418">
        <f t="shared" si="255"/>
        <v>9977.64000040479</v>
      </c>
      <c r="O2418" s="10">
        <f t="shared" si="256"/>
        <v>44644.635809050924</v>
      </c>
      <c r="P2418" s="15">
        <f t="shared" si="257"/>
        <v>4</v>
      </c>
    </row>
    <row r="2419" spans="1:16">
      <c r="A2419" s="9" t="s">
        <v>5347</v>
      </c>
      <c r="B2419" s="9" t="s">
        <v>5348</v>
      </c>
      <c r="C2419" s="9" t="s">
        <v>306</v>
      </c>
      <c r="D2419" s="9" t="s">
        <v>306</v>
      </c>
      <c r="E2419" t="s">
        <v>119</v>
      </c>
      <c r="F2419" s="11">
        <v>44644.592592592591</v>
      </c>
      <c r="G2419" t="s">
        <v>16</v>
      </c>
      <c r="H2419" t="s">
        <v>23</v>
      </c>
      <c r="I2419" s="12">
        <v>44644.613273842595</v>
      </c>
      <c r="J2419" s="12">
        <v>44644.647991689817</v>
      </c>
      <c r="K2419" s="13">
        <f t="shared" si="253"/>
        <v>49.993699999758974</v>
      </c>
      <c r="L2419" s="3">
        <f t="shared" si="258"/>
        <v>7.9861111080390401E-3</v>
      </c>
      <c r="M2419" s="15">
        <f t="shared" si="254"/>
        <v>11.5</v>
      </c>
      <c r="N2419">
        <f t="shared" si="255"/>
        <v>9998.7399999517947</v>
      </c>
      <c r="O2419" s="10">
        <f t="shared" si="256"/>
        <v>44644.647991689817</v>
      </c>
      <c r="P2419" s="15">
        <f t="shared" si="257"/>
        <v>4</v>
      </c>
    </row>
    <row r="2420" spans="1:16">
      <c r="A2420" s="9" t="s">
        <v>5349</v>
      </c>
      <c r="B2420" s="9" t="s">
        <v>5350</v>
      </c>
      <c r="C2420" s="9" t="s">
        <v>312</v>
      </c>
      <c r="D2420" s="9" t="s">
        <v>313</v>
      </c>
      <c r="E2420" t="s">
        <v>191</v>
      </c>
      <c r="F2420" s="11">
        <v>44644.593622685185</v>
      </c>
      <c r="G2420" t="s">
        <v>16</v>
      </c>
      <c r="H2420" t="s">
        <v>23</v>
      </c>
      <c r="I2420" s="12">
        <v>44644.613189837961</v>
      </c>
      <c r="J2420" s="12">
        <v>44644.647910810185</v>
      </c>
      <c r="K2420" s="13">
        <f t="shared" si="253"/>
        <v>49.998200002592057</v>
      </c>
      <c r="L2420" s="3">
        <f t="shared" si="258"/>
        <v>1.0300925932824612E-3</v>
      </c>
      <c r="M2420" s="15">
        <f t="shared" si="254"/>
        <v>1.4833333333333334</v>
      </c>
      <c r="N2420">
        <f t="shared" si="255"/>
        <v>9999.6400005184114</v>
      </c>
      <c r="O2420" s="10">
        <f t="shared" si="256"/>
        <v>44644.647910810185</v>
      </c>
      <c r="P2420" s="15">
        <f t="shared" si="257"/>
        <v>4</v>
      </c>
    </row>
    <row r="2421" spans="1:16">
      <c r="A2421" s="9" t="s">
        <v>5351</v>
      </c>
      <c r="B2421" s="9" t="s">
        <v>5352</v>
      </c>
      <c r="C2421" s="9" t="s">
        <v>907</v>
      </c>
      <c r="D2421" s="9" t="s">
        <v>908</v>
      </c>
      <c r="E2421" t="s">
        <v>96</v>
      </c>
      <c r="F2421" s="11">
        <v>44644.61074074074</v>
      </c>
      <c r="G2421" t="s">
        <v>16</v>
      </c>
      <c r="H2421" t="s">
        <v>23</v>
      </c>
      <c r="I2421" s="12">
        <v>44644.628863865742</v>
      </c>
      <c r="J2421" s="12">
        <v>44644.663322337961</v>
      </c>
      <c r="K2421" s="13">
        <f t="shared" si="253"/>
        <v>49.620199995115399</v>
      </c>
      <c r="L2421" s="3">
        <f t="shared" si="258"/>
        <v>1.7118055555329192E-2</v>
      </c>
      <c r="M2421" s="15">
        <f t="shared" si="254"/>
        <v>24.65</v>
      </c>
      <c r="N2421">
        <f t="shared" si="255"/>
        <v>9924.0399990230799</v>
      </c>
      <c r="O2421" s="10">
        <f t="shared" si="256"/>
        <v>44644.663322337961</v>
      </c>
      <c r="P2421" s="15">
        <f t="shared" si="257"/>
        <v>4</v>
      </c>
    </row>
    <row r="2422" spans="1:16">
      <c r="A2422" s="9" t="s">
        <v>5353</v>
      </c>
      <c r="B2422" s="9" t="s">
        <v>5354</v>
      </c>
      <c r="C2422" s="9" t="s">
        <v>433</v>
      </c>
      <c r="D2422" s="9" t="s">
        <v>433</v>
      </c>
      <c r="E2422" t="s">
        <v>31</v>
      </c>
      <c r="F2422" s="11">
        <v>44644.611342592594</v>
      </c>
      <c r="G2422" t="s">
        <v>16</v>
      </c>
      <c r="H2422" t="s">
        <v>23</v>
      </c>
      <c r="I2422" s="12">
        <v>44644.631023842594</v>
      </c>
      <c r="J2422" s="12">
        <v>44644.66464703704</v>
      </c>
      <c r="K2422" s="13">
        <f t="shared" si="253"/>
        <v>48.417400001781061</v>
      </c>
      <c r="L2422" s="3">
        <f t="shared" si="258"/>
        <v>6.0185185429872945E-4</v>
      </c>
      <c r="M2422" s="15">
        <f t="shared" si="254"/>
        <v>0.8666666666666667</v>
      </c>
      <c r="N2422">
        <f t="shared" si="255"/>
        <v>9683.4800003562123</v>
      </c>
      <c r="O2422" s="10">
        <f t="shared" si="256"/>
        <v>44644.66464703704</v>
      </c>
      <c r="P2422" s="15">
        <f t="shared" si="257"/>
        <v>4</v>
      </c>
    </row>
    <row r="2423" spans="1:16">
      <c r="A2423" s="9" t="s">
        <v>5355</v>
      </c>
      <c r="B2423" s="9" t="s">
        <v>5356</v>
      </c>
      <c r="C2423" s="9" t="s">
        <v>399</v>
      </c>
      <c r="D2423" s="9" t="s">
        <v>399</v>
      </c>
      <c r="E2423" t="s">
        <v>544</v>
      </c>
      <c r="F2423" s="11">
        <v>44644.61619212963</v>
      </c>
      <c r="G2423" t="s">
        <v>16</v>
      </c>
      <c r="H2423" t="s">
        <v>23</v>
      </c>
      <c r="I2423" s="12">
        <v>44644.638135462963</v>
      </c>
      <c r="J2423" s="12">
        <v>44644.670278032405</v>
      </c>
      <c r="K2423" s="13">
        <f t="shared" si="253"/>
        <v>46.285299996379763</v>
      </c>
      <c r="L2423" s="3">
        <f t="shared" si="258"/>
        <v>4.8495370356249623E-3</v>
      </c>
      <c r="M2423" s="15">
        <f t="shared" si="254"/>
        <v>6.9833333333333334</v>
      </c>
      <c r="N2423">
        <f t="shared" si="255"/>
        <v>9257.0599992759526</v>
      </c>
      <c r="O2423" s="10">
        <f t="shared" si="256"/>
        <v>44644.670278032405</v>
      </c>
      <c r="P2423" s="15">
        <f t="shared" si="257"/>
        <v>4</v>
      </c>
    </row>
    <row r="2424" spans="1:16">
      <c r="A2424" s="9" t="s">
        <v>5357</v>
      </c>
      <c r="B2424" s="9" t="s">
        <v>5358</v>
      </c>
      <c r="C2424" s="9" t="s">
        <v>412</v>
      </c>
      <c r="D2424" s="9" t="s">
        <v>413</v>
      </c>
      <c r="E2424" t="s">
        <v>725</v>
      </c>
      <c r="F2424" s="11">
        <v>44644.630046296297</v>
      </c>
      <c r="G2424" t="s">
        <v>16</v>
      </c>
      <c r="H2424" t="s">
        <v>23</v>
      </c>
      <c r="I2424" s="12">
        <v>44644.651946087964</v>
      </c>
      <c r="J2424" s="12">
        <v>44644.686375462959</v>
      </c>
      <c r="K2424" s="13">
        <f t="shared" si="253"/>
        <v>49.578299992717803</v>
      </c>
      <c r="L2424" s="3">
        <f t="shared" si="258"/>
        <v>1.3854166667442769E-2</v>
      </c>
      <c r="M2424" s="15">
        <f t="shared" si="254"/>
        <v>19.95</v>
      </c>
      <c r="N2424">
        <f t="shared" si="255"/>
        <v>9915.6599985435605</v>
      </c>
      <c r="O2424" s="10">
        <f t="shared" si="256"/>
        <v>44644.686375462959</v>
      </c>
      <c r="P2424" s="15">
        <f t="shared" si="257"/>
        <v>4</v>
      </c>
    </row>
    <row r="2425" spans="1:16">
      <c r="A2425" s="9" t="s">
        <v>5359</v>
      </c>
      <c r="B2425" s="9" t="s">
        <v>5360</v>
      </c>
      <c r="C2425" s="9" t="s">
        <v>20</v>
      </c>
      <c r="D2425" s="9" t="s">
        <v>21</v>
      </c>
      <c r="E2425" t="s">
        <v>570</v>
      </c>
      <c r="F2425" s="11">
        <v>44644.631608796299</v>
      </c>
      <c r="G2425" t="s">
        <v>16</v>
      </c>
      <c r="H2425" t="s">
        <v>23</v>
      </c>
      <c r="I2425" s="12">
        <v>44644.653945324077</v>
      </c>
      <c r="J2425" s="12">
        <v>44644.683799004626</v>
      </c>
      <c r="K2425" s="13">
        <f t="shared" si="253"/>
        <v>42.989299991168082</v>
      </c>
      <c r="L2425" s="3">
        <f t="shared" si="258"/>
        <v>1.5625000014551915E-3</v>
      </c>
      <c r="M2425" s="15">
        <f t="shared" si="254"/>
        <v>2.25</v>
      </c>
      <c r="N2425">
        <f t="shared" si="255"/>
        <v>8597.8599982336164</v>
      </c>
      <c r="O2425" s="10">
        <f t="shared" si="256"/>
        <v>44644.683799004626</v>
      </c>
      <c r="P2425" s="15">
        <f t="shared" si="257"/>
        <v>4</v>
      </c>
    </row>
    <row r="2426" spans="1:16">
      <c r="A2426" s="9" t="s">
        <v>5361</v>
      </c>
      <c r="B2426" s="9" t="s">
        <v>5362</v>
      </c>
      <c r="C2426" s="9" t="s">
        <v>995</v>
      </c>
      <c r="D2426" s="9" t="s">
        <v>82</v>
      </c>
      <c r="E2426" t="s">
        <v>162</v>
      </c>
      <c r="F2426" s="11">
        <v>44644.645312499997</v>
      </c>
      <c r="G2426" t="s">
        <v>16</v>
      </c>
      <c r="H2426" t="s">
        <v>23</v>
      </c>
      <c r="I2426" s="12">
        <v>44644.662726805553</v>
      </c>
      <c r="J2426" s="12">
        <v>44644.687616319447</v>
      </c>
      <c r="K2426" s="13">
        <f t="shared" si="253"/>
        <v>35.840900007169694</v>
      </c>
      <c r="L2426" s="3">
        <f t="shared" si="258"/>
        <v>1.3703703698411118E-2</v>
      </c>
      <c r="M2426" s="15">
        <f t="shared" si="254"/>
        <v>19.733333333333334</v>
      </c>
      <c r="N2426">
        <f t="shared" si="255"/>
        <v>7168.1800014339387</v>
      </c>
      <c r="O2426" s="10">
        <f t="shared" si="256"/>
        <v>44644.687616319447</v>
      </c>
      <c r="P2426" s="15">
        <f t="shared" si="257"/>
        <v>4</v>
      </c>
    </row>
    <row r="2427" spans="1:16">
      <c r="A2427" s="9" t="s">
        <v>5363</v>
      </c>
      <c r="B2427" s="9" t="s">
        <v>5364</v>
      </c>
      <c r="C2427" s="9" t="s">
        <v>1244</v>
      </c>
      <c r="D2427" s="9" t="s">
        <v>1244</v>
      </c>
      <c r="E2427" t="s">
        <v>858</v>
      </c>
      <c r="F2427" s="11">
        <v>44644.653344907405</v>
      </c>
      <c r="G2427" t="s">
        <v>16</v>
      </c>
      <c r="H2427" t="s">
        <v>23</v>
      </c>
      <c r="I2427" s="12">
        <v>44644.673192893519</v>
      </c>
      <c r="J2427" s="12">
        <v>44644.70717483796</v>
      </c>
      <c r="K2427" s="13">
        <f t="shared" si="253"/>
        <v>48.933999995933846</v>
      </c>
      <c r="L2427" s="3">
        <f t="shared" si="258"/>
        <v>8.0324074078816921E-3</v>
      </c>
      <c r="M2427" s="15">
        <f t="shared" si="254"/>
        <v>11.566666666666666</v>
      </c>
      <c r="N2427">
        <f t="shared" si="255"/>
        <v>9786.7999991867691</v>
      </c>
      <c r="O2427" s="10">
        <f t="shared" si="256"/>
        <v>44644.70717483796</v>
      </c>
      <c r="P2427" s="15">
        <f t="shared" si="257"/>
        <v>4</v>
      </c>
    </row>
    <row r="2428" spans="1:16">
      <c r="A2428" s="9" t="s">
        <v>5365</v>
      </c>
      <c r="B2428" s="9" t="s">
        <v>5366</v>
      </c>
      <c r="C2428" s="9" t="s">
        <v>273</v>
      </c>
      <c r="D2428" s="9" t="s">
        <v>274</v>
      </c>
      <c r="E2428" t="s">
        <v>170</v>
      </c>
      <c r="F2428" s="11">
        <v>44644.691666666666</v>
      </c>
      <c r="G2428" t="s">
        <v>16</v>
      </c>
      <c r="H2428" t="s">
        <v>23</v>
      </c>
      <c r="I2428" s="12">
        <v>44644.716156527778</v>
      </c>
      <c r="J2428" s="12">
        <v>44644.747792847222</v>
      </c>
      <c r="K2428" s="13">
        <f t="shared" si="253"/>
        <v>45.556299998424947</v>
      </c>
      <c r="L2428" s="3">
        <f t="shared" si="258"/>
        <v>3.832175926072523E-2</v>
      </c>
      <c r="M2428" s="15">
        <f t="shared" si="254"/>
        <v>55.18333333333333</v>
      </c>
      <c r="N2428">
        <f t="shared" si="255"/>
        <v>9111.2599996849895</v>
      </c>
      <c r="O2428" s="10">
        <f t="shared" si="256"/>
        <v>44644.747792847222</v>
      </c>
      <c r="P2428" s="15">
        <f t="shared" si="257"/>
        <v>4</v>
      </c>
    </row>
    <row r="2429" spans="1:16">
      <c r="A2429" s="9" t="s">
        <v>5367</v>
      </c>
      <c r="B2429" s="9" t="s">
        <v>5368</v>
      </c>
      <c r="C2429" s="9" t="s">
        <v>108</v>
      </c>
      <c r="D2429" s="9" t="s">
        <v>109</v>
      </c>
      <c r="E2429" t="s">
        <v>110</v>
      </c>
      <c r="F2429" s="11">
        <v>44644.696689814817</v>
      </c>
      <c r="G2429" t="s">
        <v>16</v>
      </c>
      <c r="H2429" t="s">
        <v>23</v>
      </c>
      <c r="I2429" s="12">
        <v>44644.719229259259</v>
      </c>
      <c r="J2429" s="12">
        <v>44644.742017592594</v>
      </c>
      <c r="K2429" s="13">
        <f t="shared" si="253"/>
        <v>32.815200003096834</v>
      </c>
      <c r="L2429" s="3">
        <f t="shared" si="258"/>
        <v>5.02314815093996E-3</v>
      </c>
      <c r="M2429" s="15">
        <f t="shared" si="254"/>
        <v>7.2333333333333334</v>
      </c>
      <c r="N2429">
        <f t="shared" si="255"/>
        <v>6563.0400006193668</v>
      </c>
      <c r="O2429" s="10">
        <f t="shared" si="256"/>
        <v>44644.742017592594</v>
      </c>
      <c r="P2429" s="15">
        <f t="shared" si="257"/>
        <v>4</v>
      </c>
    </row>
    <row r="2430" spans="1:16">
      <c r="A2430" s="9" t="s">
        <v>5369</v>
      </c>
      <c r="B2430" s="9" t="s">
        <v>5370</v>
      </c>
      <c r="C2430" s="9" t="s">
        <v>20</v>
      </c>
      <c r="D2430" s="9" t="s">
        <v>21</v>
      </c>
      <c r="E2430" t="s">
        <v>385</v>
      </c>
      <c r="F2430" s="11">
        <v>44644.697974537034</v>
      </c>
      <c r="G2430" t="s">
        <v>16</v>
      </c>
      <c r="H2430" t="s">
        <v>23</v>
      </c>
      <c r="I2430" s="12">
        <v>44644.720772870372</v>
      </c>
      <c r="J2430" s="12">
        <v>44644.75549398148</v>
      </c>
      <c r="K2430" s="13">
        <f t="shared" si="253"/>
        <v>49.99839999480173</v>
      </c>
      <c r="L2430" s="3">
        <f t="shared" si="258"/>
        <v>1.2847222169511952E-3</v>
      </c>
      <c r="M2430" s="15">
        <f t="shared" si="254"/>
        <v>1.85</v>
      </c>
      <c r="N2430">
        <f t="shared" si="255"/>
        <v>9999.679998960346</v>
      </c>
      <c r="O2430" s="10">
        <f t="shared" si="256"/>
        <v>44644.75549398148</v>
      </c>
      <c r="P2430" s="15">
        <f t="shared" si="257"/>
        <v>4</v>
      </c>
    </row>
    <row r="2431" spans="1:16">
      <c r="A2431" s="9" t="s">
        <v>5371</v>
      </c>
      <c r="B2431" s="9" t="s">
        <v>5372</v>
      </c>
      <c r="C2431" s="9" t="s">
        <v>1026</v>
      </c>
      <c r="D2431" s="9" t="s">
        <v>1026</v>
      </c>
      <c r="E2431" t="s">
        <v>238</v>
      </c>
      <c r="F2431" s="11">
        <v>44644.699305555558</v>
      </c>
      <c r="G2431" t="s">
        <v>16</v>
      </c>
      <c r="H2431" t="s">
        <v>23</v>
      </c>
      <c r="I2431" s="12">
        <v>44644.71921354167</v>
      </c>
      <c r="J2431" s="12">
        <v>44644.749816041665</v>
      </c>
      <c r="K2431" s="13">
        <f t="shared" si="253"/>
        <v>44.067599993431941</v>
      </c>
      <c r="L2431" s="3">
        <f t="shared" si="258"/>
        <v>1.3310185240698047E-3</v>
      </c>
      <c r="M2431" s="15">
        <f t="shared" si="254"/>
        <v>1.9166666666666665</v>
      </c>
      <c r="N2431">
        <f t="shared" si="255"/>
        <v>8813.5199986863881</v>
      </c>
      <c r="O2431" s="10">
        <f t="shared" si="256"/>
        <v>44644.749816041665</v>
      </c>
      <c r="P2431" s="15">
        <f t="shared" si="257"/>
        <v>4</v>
      </c>
    </row>
    <row r="2432" spans="1:16">
      <c r="A2432" s="9" t="s">
        <v>5373</v>
      </c>
      <c r="B2432" s="9" t="s">
        <v>5374</v>
      </c>
      <c r="C2432" s="9" t="s">
        <v>99</v>
      </c>
      <c r="D2432" s="9" t="s">
        <v>82</v>
      </c>
      <c r="E2432" t="s">
        <v>124</v>
      </c>
      <c r="F2432" s="11">
        <v>44644.721655092595</v>
      </c>
      <c r="G2432" t="s">
        <v>16</v>
      </c>
      <c r="H2432" t="s">
        <v>23</v>
      </c>
      <c r="I2432" s="12">
        <v>44644.738165856485</v>
      </c>
      <c r="J2432" s="12">
        <v>44644.765600231483</v>
      </c>
      <c r="K2432" s="13">
        <f t="shared" si="253"/>
        <v>39.505499998340383</v>
      </c>
      <c r="L2432" s="3">
        <f t="shared" si="258"/>
        <v>2.2349537037371192E-2</v>
      </c>
      <c r="M2432" s="15">
        <f t="shared" si="254"/>
        <v>32.18333333333333</v>
      </c>
      <c r="N2432">
        <f t="shared" si="255"/>
        <v>7901.0999996680766</v>
      </c>
      <c r="O2432" s="10">
        <f t="shared" si="256"/>
        <v>44644.765600231483</v>
      </c>
      <c r="P2432" s="15">
        <f t="shared" si="257"/>
        <v>4</v>
      </c>
    </row>
    <row r="2433" spans="1:16">
      <c r="A2433" s="9" t="s">
        <v>5375</v>
      </c>
      <c r="B2433" s="9" t="s">
        <v>5376</v>
      </c>
      <c r="C2433" s="9" t="s">
        <v>1051</v>
      </c>
      <c r="D2433" s="9" t="s">
        <v>1052</v>
      </c>
      <c r="E2433" t="s">
        <v>105</v>
      </c>
      <c r="F2433" s="11">
        <v>44645.002245370371</v>
      </c>
      <c r="G2433" t="s">
        <v>16</v>
      </c>
      <c r="H2433" t="s">
        <v>23</v>
      </c>
      <c r="I2433" s="12">
        <v>44645.025150092595</v>
      </c>
      <c r="J2433" s="12">
        <v>44645.054815023148</v>
      </c>
      <c r="K2433" s="13">
        <f t="shared" si="253"/>
        <v>42.717499996069819</v>
      </c>
      <c r="L2433" s="3">
        <f t="shared" si="258"/>
        <v>0.28059027777635492</v>
      </c>
      <c r="M2433" s="15">
        <f t="shared" si="254"/>
        <v>404.05</v>
      </c>
      <c r="N2433">
        <f t="shared" si="255"/>
        <v>8543.4999992139637</v>
      </c>
      <c r="O2433" s="10">
        <f t="shared" si="256"/>
        <v>44645.054815023148</v>
      </c>
      <c r="P2433" s="15">
        <f t="shared" si="257"/>
        <v>4</v>
      </c>
    </row>
    <row r="2434" spans="1:16">
      <c r="A2434" s="9" t="s">
        <v>5377</v>
      </c>
      <c r="B2434" s="9" t="s">
        <v>5378</v>
      </c>
      <c r="C2434" s="9" t="s">
        <v>13</v>
      </c>
      <c r="D2434" s="9" t="s">
        <v>14</v>
      </c>
      <c r="E2434" t="s">
        <v>15</v>
      </c>
      <c r="F2434" s="11">
        <v>44645.002743055556</v>
      </c>
      <c r="G2434" t="s">
        <v>16</v>
      </c>
      <c r="H2434" t="s">
        <v>17</v>
      </c>
      <c r="I2434" s="12">
        <v>44645.025101319443</v>
      </c>
      <c r="J2434" s="12">
        <v>44645.059812569445</v>
      </c>
      <c r="K2434" s="13">
        <f t="shared" si="253"/>
        <v>49.984200003091246</v>
      </c>
      <c r="L2434" s="3">
        <f t="shared" si="258"/>
        <v>4.9768518510973081E-4</v>
      </c>
      <c r="M2434" s="15">
        <f t="shared" si="254"/>
        <v>0.71666666666666667</v>
      </c>
      <c r="N2434">
        <f t="shared" si="255"/>
        <v>9996.8400006182492</v>
      </c>
      <c r="O2434" s="10">
        <f t="shared" si="256"/>
        <v>44645.059812569445</v>
      </c>
      <c r="P2434" s="15">
        <f t="shared" si="257"/>
        <v>4</v>
      </c>
    </row>
    <row r="2435" spans="1:16">
      <c r="A2435" s="9" t="s">
        <v>5379</v>
      </c>
      <c r="B2435" s="9" t="s">
        <v>5380</v>
      </c>
      <c r="C2435" s="9" t="s">
        <v>20</v>
      </c>
      <c r="D2435" s="9" t="s">
        <v>21</v>
      </c>
      <c r="E2435" t="s">
        <v>62</v>
      </c>
      <c r="F2435" s="11">
        <v>44645.00304398148</v>
      </c>
      <c r="G2435" t="s">
        <v>16</v>
      </c>
      <c r="H2435" t="s">
        <v>23</v>
      </c>
      <c r="I2435" s="12">
        <v>44645.028178217595</v>
      </c>
      <c r="J2435" s="12">
        <v>44645.062400787036</v>
      </c>
      <c r="K2435" s="13">
        <f t="shared" ref="K2435:K2498" si="259">(J2435-I2435)*24*60</f>
        <v>49.280499994056299</v>
      </c>
      <c r="L2435" s="3">
        <f t="shared" si="258"/>
        <v>3.0092592351138592E-4</v>
      </c>
      <c r="M2435" s="15">
        <f t="shared" ref="M2435:M2498" si="260">HOUR(L2435)*60+MINUTE(L2435)+SECOND(L2435)/60</f>
        <v>0.43333333333333335</v>
      </c>
      <c r="N2435">
        <f t="shared" ref="N2435:N2498" si="261">K2435*200</f>
        <v>9856.0999988112599</v>
      </c>
      <c r="O2435" s="10">
        <f t="shared" ref="O2435:O2498" si="262">J2435</f>
        <v>44645.062400787036</v>
      </c>
      <c r="P2435" s="15">
        <f t="shared" ref="P2435:P2498" si="263">_xlfn.ISOWEEKNUM(O2435)-_xlfn.ISOWEEKNUM(DATE(YEAR(O2435),MONTH(O2435),1))+1</f>
        <v>4</v>
      </c>
    </row>
    <row r="2436" spans="1:16">
      <c r="A2436" s="9" t="s">
        <v>5381</v>
      </c>
      <c r="B2436" s="9" t="s">
        <v>5382</v>
      </c>
      <c r="C2436" s="9" t="s">
        <v>13</v>
      </c>
      <c r="D2436" s="9" t="s">
        <v>14</v>
      </c>
      <c r="E2436" t="s">
        <v>2099</v>
      </c>
      <c r="F2436" s="11">
        <v>44645.003194444442</v>
      </c>
      <c r="G2436" t="s">
        <v>16</v>
      </c>
      <c r="H2436" t="s">
        <v>17</v>
      </c>
      <c r="I2436" s="12">
        <v>44645.024841736114</v>
      </c>
      <c r="J2436" s="12">
        <v>44645.057406736109</v>
      </c>
      <c r="K2436" s="13">
        <f t="shared" si="259"/>
        <v>46.893599991453812</v>
      </c>
      <c r="L2436" s="3">
        <f t="shared" ref="L2436:L2499" si="264">F2436-F2435</f>
        <v>1.5046296175569296E-4</v>
      </c>
      <c r="M2436" s="15">
        <f t="shared" si="260"/>
        <v>0.21666666666666667</v>
      </c>
      <c r="N2436">
        <f t="shared" si="261"/>
        <v>9378.7199982907623</v>
      </c>
      <c r="O2436" s="10">
        <f t="shared" si="262"/>
        <v>44645.057406736109</v>
      </c>
      <c r="P2436" s="15">
        <f t="shared" si="263"/>
        <v>4</v>
      </c>
    </row>
    <row r="2437" spans="1:16">
      <c r="A2437" s="9" t="s">
        <v>5383</v>
      </c>
      <c r="B2437" s="9" t="s">
        <v>5384</v>
      </c>
      <c r="C2437" s="9" t="s">
        <v>20</v>
      </c>
      <c r="D2437" s="9" t="s">
        <v>21</v>
      </c>
      <c r="E2437" t="s">
        <v>34</v>
      </c>
      <c r="F2437" s="11">
        <v>44645.003680555557</v>
      </c>
      <c r="G2437" t="s">
        <v>16</v>
      </c>
      <c r="H2437" t="s">
        <v>23</v>
      </c>
      <c r="I2437" s="12">
        <v>44645.022721597219</v>
      </c>
      <c r="J2437" s="12">
        <v>44645.056533402778</v>
      </c>
      <c r="K2437" s="13">
        <f t="shared" si="259"/>
        <v>48.689000004669651</v>
      </c>
      <c r="L2437" s="3">
        <f t="shared" si="264"/>
        <v>4.8611111560603604E-4</v>
      </c>
      <c r="M2437" s="15">
        <f t="shared" si="260"/>
        <v>0.7</v>
      </c>
      <c r="N2437">
        <f t="shared" si="261"/>
        <v>9737.8000009339303</v>
      </c>
      <c r="O2437" s="10">
        <f t="shared" si="262"/>
        <v>44645.056533402778</v>
      </c>
      <c r="P2437" s="15">
        <f t="shared" si="263"/>
        <v>4</v>
      </c>
    </row>
    <row r="2438" spans="1:16">
      <c r="A2438" s="9" t="s">
        <v>5385</v>
      </c>
      <c r="B2438" s="9" t="s">
        <v>5386</v>
      </c>
      <c r="C2438" s="9" t="s">
        <v>206</v>
      </c>
      <c r="D2438" s="9" t="s">
        <v>207</v>
      </c>
      <c r="E2438" t="s">
        <v>5092</v>
      </c>
      <c r="F2438" s="11">
        <v>44645.032083333332</v>
      </c>
      <c r="G2438" t="s">
        <v>16</v>
      </c>
      <c r="H2438" t="s">
        <v>23</v>
      </c>
      <c r="I2438" s="12">
        <v>44645.054149305557</v>
      </c>
      <c r="J2438" s="12">
        <v>44645.08885861111</v>
      </c>
      <c r="K2438" s="13">
        <f t="shared" si="259"/>
        <v>49.981399996904656</v>
      </c>
      <c r="L2438" s="3">
        <f t="shared" si="264"/>
        <v>2.8402777774317656E-2</v>
      </c>
      <c r="M2438" s="15">
        <f t="shared" si="260"/>
        <v>40.9</v>
      </c>
      <c r="N2438">
        <f t="shared" si="261"/>
        <v>9996.2799993809313</v>
      </c>
      <c r="O2438" s="10">
        <f t="shared" si="262"/>
        <v>44645.08885861111</v>
      </c>
      <c r="P2438" s="15">
        <f t="shared" si="263"/>
        <v>4</v>
      </c>
    </row>
    <row r="2439" spans="1:16">
      <c r="A2439" s="9" t="s">
        <v>5387</v>
      </c>
      <c r="B2439" s="9" t="s">
        <v>5388</v>
      </c>
      <c r="C2439" s="9" t="s">
        <v>13</v>
      </c>
      <c r="D2439" s="9" t="s">
        <v>14</v>
      </c>
      <c r="E2439" t="s">
        <v>506</v>
      </c>
      <c r="F2439" s="11">
        <v>44645.040196759262</v>
      </c>
      <c r="G2439" t="s">
        <v>16</v>
      </c>
      <c r="H2439" t="s">
        <v>23</v>
      </c>
      <c r="I2439" s="12">
        <v>44645.058257106481</v>
      </c>
      <c r="J2439" s="12">
        <v>44645.092855787036</v>
      </c>
      <c r="K2439" s="13">
        <f t="shared" si="259"/>
        <v>49.822099999291822</v>
      </c>
      <c r="L2439" s="3">
        <f t="shared" si="264"/>
        <v>8.1134259307873435E-3</v>
      </c>
      <c r="M2439" s="15">
        <f t="shared" si="260"/>
        <v>11.683333333333334</v>
      </c>
      <c r="N2439">
        <f t="shared" si="261"/>
        <v>9964.4199998583645</v>
      </c>
      <c r="O2439" s="10">
        <f t="shared" si="262"/>
        <v>44645.092855787036</v>
      </c>
      <c r="P2439" s="15">
        <f t="shared" si="263"/>
        <v>4</v>
      </c>
    </row>
    <row r="2440" spans="1:16">
      <c r="A2440" s="9" t="s">
        <v>5389</v>
      </c>
      <c r="B2440" s="9" t="s">
        <v>5390</v>
      </c>
      <c r="C2440" s="9" t="s">
        <v>206</v>
      </c>
      <c r="D2440" s="9" t="s">
        <v>207</v>
      </c>
      <c r="E2440" t="s">
        <v>284</v>
      </c>
      <c r="F2440" s="11">
        <v>44645.055462962962</v>
      </c>
      <c r="G2440" t="s">
        <v>16</v>
      </c>
      <c r="H2440" t="s">
        <v>23</v>
      </c>
      <c r="I2440" s="12">
        <v>44645.079146087963</v>
      </c>
      <c r="J2440" s="12">
        <v>44645.112591087964</v>
      </c>
      <c r="K2440" s="13">
        <f t="shared" si="259"/>
        <v>48.160800001351163</v>
      </c>
      <c r="L2440" s="3">
        <f t="shared" si="264"/>
        <v>1.526620369986631E-2</v>
      </c>
      <c r="M2440" s="15">
        <f t="shared" si="260"/>
        <v>21.983333333333334</v>
      </c>
      <c r="N2440">
        <f t="shared" si="261"/>
        <v>9632.1600002702326</v>
      </c>
      <c r="O2440" s="10">
        <f t="shared" si="262"/>
        <v>44645.112591087964</v>
      </c>
      <c r="P2440" s="15">
        <f t="shared" si="263"/>
        <v>4</v>
      </c>
    </row>
    <row r="2441" spans="1:16">
      <c r="A2441" s="9" t="s">
        <v>5391</v>
      </c>
      <c r="B2441" s="9" t="s">
        <v>5392</v>
      </c>
      <c r="C2441" s="9" t="s">
        <v>748</v>
      </c>
      <c r="D2441" s="9" t="s">
        <v>748</v>
      </c>
      <c r="E2441" t="s">
        <v>1195</v>
      </c>
      <c r="F2441" s="11">
        <v>44645.065949074073</v>
      </c>
      <c r="G2441" t="s">
        <v>16</v>
      </c>
      <c r="H2441" t="s">
        <v>23</v>
      </c>
      <c r="I2441" s="12">
        <v>44645.087244074071</v>
      </c>
      <c r="J2441" s="12">
        <v>44645.113763032408</v>
      </c>
      <c r="K2441" s="13">
        <f t="shared" si="259"/>
        <v>38.18730000522919</v>
      </c>
      <c r="L2441" s="3">
        <f t="shared" si="264"/>
        <v>1.0486111110367347E-2</v>
      </c>
      <c r="M2441" s="15">
        <f t="shared" si="260"/>
        <v>15.1</v>
      </c>
      <c r="N2441">
        <f t="shared" si="261"/>
        <v>7637.460001045838</v>
      </c>
      <c r="O2441" s="10">
        <f t="shared" si="262"/>
        <v>44645.113763032408</v>
      </c>
      <c r="P2441" s="15">
        <f t="shared" si="263"/>
        <v>4</v>
      </c>
    </row>
    <row r="2442" spans="1:16">
      <c r="A2442" s="9" t="s">
        <v>5393</v>
      </c>
      <c r="B2442" s="9" t="s">
        <v>5394</v>
      </c>
      <c r="C2442" s="9" t="s">
        <v>54</v>
      </c>
      <c r="D2442" s="9" t="s">
        <v>55</v>
      </c>
      <c r="E2442" t="s">
        <v>56</v>
      </c>
      <c r="F2442" s="11">
        <v>44645.067650462966</v>
      </c>
      <c r="G2442" t="s">
        <v>16</v>
      </c>
      <c r="H2442" t="s">
        <v>23</v>
      </c>
      <c r="I2442" s="12">
        <v>44645.091327060189</v>
      </c>
      <c r="J2442" s="12">
        <v>44645.122764560183</v>
      </c>
      <c r="K2442" s="13">
        <f t="shared" si="259"/>
        <v>45.269999991869554</v>
      </c>
      <c r="L2442" s="3">
        <f t="shared" si="264"/>
        <v>1.7013888937071897E-3</v>
      </c>
      <c r="M2442" s="15">
        <f t="shared" si="260"/>
        <v>2.4500000000000002</v>
      </c>
      <c r="N2442">
        <f t="shared" si="261"/>
        <v>9053.9999983739108</v>
      </c>
      <c r="O2442" s="10">
        <f t="shared" si="262"/>
        <v>44645.122764560183</v>
      </c>
      <c r="P2442" s="15">
        <f t="shared" si="263"/>
        <v>4</v>
      </c>
    </row>
    <row r="2443" spans="1:16">
      <c r="A2443" s="9" t="s">
        <v>5395</v>
      </c>
      <c r="B2443" s="9" t="s">
        <v>5396</v>
      </c>
      <c r="C2443" s="9" t="s">
        <v>20</v>
      </c>
      <c r="D2443" s="9" t="s">
        <v>21</v>
      </c>
      <c r="E2443" t="s">
        <v>65</v>
      </c>
      <c r="F2443" s="11">
        <v>44645.07571759259</v>
      </c>
      <c r="G2443" t="s">
        <v>16</v>
      </c>
      <c r="H2443" t="s">
        <v>23</v>
      </c>
      <c r="I2443" s="12">
        <v>44645.100524675923</v>
      </c>
      <c r="J2443" s="12">
        <v>44645.134760787034</v>
      </c>
      <c r="K2443" s="13">
        <f t="shared" si="259"/>
        <v>49.299999999348074</v>
      </c>
      <c r="L2443" s="3">
        <f t="shared" si="264"/>
        <v>8.067129623668734E-3</v>
      </c>
      <c r="M2443" s="15">
        <f t="shared" si="260"/>
        <v>11.616666666666667</v>
      </c>
      <c r="N2443">
        <f t="shared" si="261"/>
        <v>9859.9999998696148</v>
      </c>
      <c r="O2443" s="10">
        <f t="shared" si="262"/>
        <v>44645.134760787034</v>
      </c>
      <c r="P2443" s="15">
        <f t="shared" si="263"/>
        <v>4</v>
      </c>
    </row>
    <row r="2444" spans="1:16">
      <c r="A2444" s="9" t="s">
        <v>5397</v>
      </c>
      <c r="B2444" s="9" t="s">
        <v>5398</v>
      </c>
      <c r="C2444" s="9" t="s">
        <v>20</v>
      </c>
      <c r="D2444" s="9" t="s">
        <v>21</v>
      </c>
      <c r="E2444" t="s">
        <v>335</v>
      </c>
      <c r="F2444" s="11">
        <v>44645.094386574077</v>
      </c>
      <c r="G2444" t="s">
        <v>16</v>
      </c>
      <c r="H2444" t="s">
        <v>23</v>
      </c>
      <c r="I2444" s="12">
        <v>44645.116992824071</v>
      </c>
      <c r="J2444" s="12">
        <v>44645.150755601855</v>
      </c>
      <c r="K2444" s="13">
        <f t="shared" si="259"/>
        <v>48.618400009581819</v>
      </c>
      <c r="L2444" s="3">
        <f t="shared" si="264"/>
        <v>1.8668981487280689E-2</v>
      </c>
      <c r="M2444" s="15">
        <f t="shared" si="260"/>
        <v>26.883333333333333</v>
      </c>
      <c r="N2444">
        <f t="shared" si="261"/>
        <v>9723.6800019163638</v>
      </c>
      <c r="O2444" s="10">
        <f t="shared" si="262"/>
        <v>44645.150755601855</v>
      </c>
      <c r="P2444" s="15">
        <f t="shared" si="263"/>
        <v>4</v>
      </c>
    </row>
    <row r="2445" spans="1:16">
      <c r="A2445" s="9" t="s">
        <v>5399</v>
      </c>
      <c r="B2445" s="9" t="s">
        <v>5400</v>
      </c>
      <c r="C2445" s="9" t="s">
        <v>13</v>
      </c>
      <c r="D2445" s="9" t="s">
        <v>14</v>
      </c>
      <c r="E2445" t="s">
        <v>417</v>
      </c>
      <c r="F2445" s="11">
        <v>44645.115243055552</v>
      </c>
      <c r="G2445" t="s">
        <v>16</v>
      </c>
      <c r="H2445" t="s">
        <v>23</v>
      </c>
      <c r="I2445" s="12">
        <v>44645.135204166669</v>
      </c>
      <c r="J2445" s="12">
        <v>44645.15794513889</v>
      </c>
      <c r="K2445" s="13">
        <f t="shared" si="259"/>
        <v>32.746999998344108</v>
      </c>
      <c r="L2445" s="3">
        <f t="shared" si="264"/>
        <v>2.0856481474766042E-2</v>
      </c>
      <c r="M2445" s="15">
        <f t="shared" si="260"/>
        <v>30.033333333333335</v>
      </c>
      <c r="N2445">
        <f t="shared" si="261"/>
        <v>6549.3999996688217</v>
      </c>
      <c r="O2445" s="10">
        <f t="shared" si="262"/>
        <v>44645.15794513889</v>
      </c>
      <c r="P2445" s="15">
        <f t="shared" si="263"/>
        <v>4</v>
      </c>
    </row>
    <row r="2446" spans="1:16">
      <c r="A2446" s="9" t="s">
        <v>5401</v>
      </c>
      <c r="B2446" s="9" t="s">
        <v>5402</v>
      </c>
      <c r="C2446" s="9" t="s">
        <v>206</v>
      </c>
      <c r="D2446" s="9" t="s">
        <v>207</v>
      </c>
      <c r="E2446" t="s">
        <v>225</v>
      </c>
      <c r="F2446" s="11">
        <v>44645.127175925925</v>
      </c>
      <c r="G2446" t="s">
        <v>16</v>
      </c>
      <c r="H2446" t="s">
        <v>23</v>
      </c>
      <c r="I2446" s="12">
        <v>44645.147379814814</v>
      </c>
      <c r="J2446" s="12">
        <v>44645.176517384258</v>
      </c>
      <c r="K2446" s="13">
        <f t="shared" si="259"/>
        <v>41.958099998300895</v>
      </c>
      <c r="L2446" s="3">
        <f t="shared" si="264"/>
        <v>1.1932870373129845E-2</v>
      </c>
      <c r="M2446" s="15">
        <f t="shared" si="260"/>
        <v>17.183333333333334</v>
      </c>
      <c r="N2446">
        <f t="shared" si="261"/>
        <v>8391.619999660179</v>
      </c>
      <c r="O2446" s="10">
        <f t="shared" si="262"/>
        <v>44645.176517384258</v>
      </c>
      <c r="P2446" s="15">
        <f t="shared" si="263"/>
        <v>4</v>
      </c>
    </row>
    <row r="2447" spans="1:16">
      <c r="A2447" s="9" t="s">
        <v>5403</v>
      </c>
      <c r="B2447" s="9" t="s">
        <v>5404</v>
      </c>
      <c r="C2447" s="9" t="s">
        <v>89</v>
      </c>
      <c r="D2447" s="9" t="s">
        <v>90</v>
      </c>
      <c r="E2447" t="s">
        <v>4097</v>
      </c>
      <c r="F2447" s="11">
        <v>44645.145231481481</v>
      </c>
      <c r="G2447" t="s">
        <v>16</v>
      </c>
      <c r="H2447" t="s">
        <v>23</v>
      </c>
      <c r="I2447" s="12">
        <v>44645.169504745369</v>
      </c>
      <c r="J2447" s="12">
        <v>44645.203603981485</v>
      </c>
      <c r="K2447" s="13">
        <f t="shared" si="259"/>
        <v>49.102900007274002</v>
      </c>
      <c r="L2447" s="3">
        <f t="shared" si="264"/>
        <v>1.8055555556202307E-2</v>
      </c>
      <c r="M2447" s="15">
        <f t="shared" si="260"/>
        <v>26</v>
      </c>
      <c r="N2447">
        <f t="shared" si="261"/>
        <v>9820.5800014548004</v>
      </c>
      <c r="O2447" s="10">
        <f t="shared" si="262"/>
        <v>44645.203603981485</v>
      </c>
      <c r="P2447" s="15">
        <f t="shared" si="263"/>
        <v>4</v>
      </c>
    </row>
    <row r="2448" spans="1:16">
      <c r="A2448" s="9" t="s">
        <v>5405</v>
      </c>
      <c r="B2448" s="9" t="s">
        <v>5406</v>
      </c>
      <c r="C2448" s="9" t="s">
        <v>231</v>
      </c>
      <c r="D2448" s="9" t="s">
        <v>95</v>
      </c>
      <c r="E2448" t="s">
        <v>191</v>
      </c>
      <c r="F2448" s="11">
        <v>44645.194143518522</v>
      </c>
      <c r="G2448" t="s">
        <v>16</v>
      </c>
      <c r="H2448" t="s">
        <v>23</v>
      </c>
      <c r="I2448" s="12">
        <v>44645.215260879631</v>
      </c>
      <c r="J2448" s="12">
        <v>44645.249972546299</v>
      </c>
      <c r="K2448" s="13">
        <f t="shared" si="259"/>
        <v>49.984800000675023</v>
      </c>
      <c r="L2448" s="3">
        <f t="shared" si="264"/>
        <v>4.8912037040281575E-2</v>
      </c>
      <c r="M2448" s="15">
        <f t="shared" si="260"/>
        <v>70.433333333333337</v>
      </c>
      <c r="N2448">
        <f t="shared" si="261"/>
        <v>9996.9600001350045</v>
      </c>
      <c r="O2448" s="10">
        <f t="shared" si="262"/>
        <v>44645.249972546299</v>
      </c>
      <c r="P2448" s="15">
        <f t="shared" si="263"/>
        <v>4</v>
      </c>
    </row>
    <row r="2449" spans="1:16">
      <c r="A2449" s="9" t="s">
        <v>5407</v>
      </c>
      <c r="B2449" s="9" t="s">
        <v>5408</v>
      </c>
      <c r="C2449" s="9" t="s">
        <v>136</v>
      </c>
      <c r="D2449" s="9" t="s">
        <v>123</v>
      </c>
      <c r="E2449" t="s">
        <v>137</v>
      </c>
      <c r="F2449" s="11">
        <v>44645.251099537039</v>
      </c>
      <c r="G2449" t="s">
        <v>16</v>
      </c>
      <c r="H2449" t="s">
        <v>23</v>
      </c>
      <c r="I2449" s="12">
        <v>44645.274099050926</v>
      </c>
      <c r="J2449" s="12">
        <v>44645.307833634259</v>
      </c>
      <c r="K2449" s="13">
        <f t="shared" si="259"/>
        <v>48.577799998456612</v>
      </c>
      <c r="L2449" s="3">
        <f t="shared" si="264"/>
        <v>5.6956018517666962E-2</v>
      </c>
      <c r="M2449" s="15">
        <f t="shared" si="260"/>
        <v>82.016666666666666</v>
      </c>
      <c r="N2449">
        <f t="shared" si="261"/>
        <v>9715.5599996913224</v>
      </c>
      <c r="O2449" s="10">
        <f t="shared" si="262"/>
        <v>44645.307833634259</v>
      </c>
      <c r="P2449" s="15">
        <f t="shared" si="263"/>
        <v>4</v>
      </c>
    </row>
    <row r="2450" spans="1:16">
      <c r="A2450" s="9" t="s">
        <v>5409</v>
      </c>
      <c r="B2450" s="9" t="s">
        <v>5410</v>
      </c>
      <c r="C2450" s="9" t="s">
        <v>349</v>
      </c>
      <c r="D2450" s="9" t="s">
        <v>349</v>
      </c>
      <c r="E2450" t="s">
        <v>119</v>
      </c>
      <c r="F2450" s="11">
        <v>44645.251307870371</v>
      </c>
      <c r="G2450" t="s">
        <v>16</v>
      </c>
      <c r="H2450" t="s">
        <v>23</v>
      </c>
      <c r="I2450" s="12">
        <v>44645.274591759262</v>
      </c>
      <c r="J2450" s="12">
        <v>44645.309289467594</v>
      </c>
      <c r="K2450" s="13">
        <f t="shared" si="259"/>
        <v>49.964699997799471</v>
      </c>
      <c r="L2450" s="3">
        <f t="shared" si="264"/>
        <v>2.0833333110203966E-4</v>
      </c>
      <c r="M2450" s="15">
        <f t="shared" si="260"/>
        <v>0.3</v>
      </c>
      <c r="N2450">
        <f t="shared" si="261"/>
        <v>9992.9399995598942</v>
      </c>
      <c r="O2450" s="10">
        <f t="shared" si="262"/>
        <v>44645.309289467594</v>
      </c>
      <c r="P2450" s="15">
        <f t="shared" si="263"/>
        <v>4</v>
      </c>
    </row>
    <row r="2451" spans="1:16">
      <c r="A2451" s="9" t="s">
        <v>5411</v>
      </c>
      <c r="B2451" s="9" t="s">
        <v>5412</v>
      </c>
      <c r="C2451" s="9" t="s">
        <v>13</v>
      </c>
      <c r="D2451" s="9" t="s">
        <v>14</v>
      </c>
      <c r="E2451" t="s">
        <v>394</v>
      </c>
      <c r="F2451" s="11">
        <v>44645.252974537034</v>
      </c>
      <c r="G2451" t="s">
        <v>16</v>
      </c>
      <c r="H2451" t="s">
        <v>23</v>
      </c>
      <c r="I2451" s="12">
        <v>44645.270848773151</v>
      </c>
      <c r="J2451" s="12">
        <v>44645.30522613426</v>
      </c>
      <c r="K2451" s="13">
        <f t="shared" si="259"/>
        <v>49.503399997483939</v>
      </c>
      <c r="L2451" s="3">
        <f t="shared" si="264"/>
        <v>1.6666666633682325E-3</v>
      </c>
      <c r="M2451" s="15">
        <f t="shared" si="260"/>
        <v>2.4</v>
      </c>
      <c r="N2451">
        <f t="shared" si="261"/>
        <v>9900.6799994967878</v>
      </c>
      <c r="O2451" s="10">
        <f t="shared" si="262"/>
        <v>44645.30522613426</v>
      </c>
      <c r="P2451" s="15">
        <f t="shared" si="263"/>
        <v>4</v>
      </c>
    </row>
    <row r="2452" spans="1:16">
      <c r="A2452" s="9" t="s">
        <v>5413</v>
      </c>
      <c r="B2452" s="9" t="s">
        <v>5414</v>
      </c>
      <c r="C2452" s="9" t="s">
        <v>173</v>
      </c>
      <c r="D2452" s="9" t="s">
        <v>174</v>
      </c>
      <c r="E2452" t="s">
        <v>595</v>
      </c>
      <c r="F2452" s="11">
        <v>44645.253483796296</v>
      </c>
      <c r="G2452" t="s">
        <v>16</v>
      </c>
      <c r="H2452" t="s">
        <v>17</v>
      </c>
      <c r="I2452" s="12">
        <v>44645.271531643521</v>
      </c>
      <c r="J2452" s="12">
        <v>44645.305761087962</v>
      </c>
      <c r="K2452" s="13">
        <f t="shared" si="259"/>
        <v>49.290399996098131</v>
      </c>
      <c r="L2452" s="3">
        <f t="shared" si="264"/>
        <v>5.092592618893832E-4</v>
      </c>
      <c r="M2452" s="15">
        <f t="shared" si="260"/>
        <v>0.73333333333333328</v>
      </c>
      <c r="N2452">
        <f t="shared" si="261"/>
        <v>9858.0799992196262</v>
      </c>
      <c r="O2452" s="10">
        <f t="shared" si="262"/>
        <v>44645.305761087962</v>
      </c>
      <c r="P2452" s="15">
        <f t="shared" si="263"/>
        <v>4</v>
      </c>
    </row>
    <row r="2453" spans="1:16">
      <c r="A2453" s="9" t="s">
        <v>5415</v>
      </c>
      <c r="B2453" s="9" t="s">
        <v>5416</v>
      </c>
      <c r="C2453" s="9" t="s">
        <v>290</v>
      </c>
      <c r="D2453" s="9" t="s">
        <v>291</v>
      </c>
      <c r="E2453" t="s">
        <v>292</v>
      </c>
      <c r="F2453" s="11">
        <v>44645.253761574073</v>
      </c>
      <c r="G2453" t="s">
        <v>16</v>
      </c>
      <c r="H2453" t="s">
        <v>17</v>
      </c>
      <c r="I2453" s="12">
        <v>44645.274492615739</v>
      </c>
      <c r="J2453" s="12">
        <v>44645.308269004629</v>
      </c>
      <c r="K2453" s="13">
        <f t="shared" si="259"/>
        <v>48.638000000501052</v>
      </c>
      <c r="L2453" s="3">
        <f t="shared" si="264"/>
        <v>2.7777777722803876E-4</v>
      </c>
      <c r="M2453" s="15">
        <f t="shared" si="260"/>
        <v>0.4</v>
      </c>
      <c r="N2453">
        <f t="shared" si="261"/>
        <v>9727.6000001002103</v>
      </c>
      <c r="O2453" s="10">
        <f t="shared" si="262"/>
        <v>44645.308269004629</v>
      </c>
      <c r="P2453" s="15">
        <f t="shared" si="263"/>
        <v>4</v>
      </c>
    </row>
    <row r="2454" spans="1:16">
      <c r="A2454" s="9" t="s">
        <v>5417</v>
      </c>
      <c r="B2454" s="9" t="s">
        <v>5418</v>
      </c>
      <c r="C2454" s="9" t="s">
        <v>155</v>
      </c>
      <c r="D2454" s="9" t="s">
        <v>156</v>
      </c>
      <c r="E2454" t="s">
        <v>96</v>
      </c>
      <c r="F2454" s="11">
        <v>44645.254143518519</v>
      </c>
      <c r="G2454" t="s">
        <v>16</v>
      </c>
      <c r="H2454" t="s">
        <v>23</v>
      </c>
      <c r="I2454" s="12">
        <v>44645.270408171295</v>
      </c>
      <c r="J2454" s="12">
        <v>44645.305121921294</v>
      </c>
      <c r="K2454" s="13">
        <f t="shared" si="259"/>
        <v>49.987799999071285</v>
      </c>
      <c r="L2454" s="3">
        <f t="shared" si="264"/>
        <v>3.819444464170374E-4</v>
      </c>
      <c r="M2454" s="15">
        <f t="shared" si="260"/>
        <v>0.55000000000000004</v>
      </c>
      <c r="N2454">
        <f t="shared" si="261"/>
        <v>9997.559999814257</v>
      </c>
      <c r="O2454" s="10">
        <f t="shared" si="262"/>
        <v>44645.305121921294</v>
      </c>
      <c r="P2454" s="15">
        <f t="shared" si="263"/>
        <v>4</v>
      </c>
    </row>
    <row r="2455" spans="1:16">
      <c r="A2455" s="9" t="s">
        <v>5419</v>
      </c>
      <c r="B2455" s="9" t="s">
        <v>5420</v>
      </c>
      <c r="C2455" s="9" t="s">
        <v>13</v>
      </c>
      <c r="D2455" s="9" t="s">
        <v>14</v>
      </c>
      <c r="E2455" t="s">
        <v>71</v>
      </c>
      <c r="F2455" s="11">
        <v>44645.256504629629</v>
      </c>
      <c r="G2455" t="s">
        <v>16</v>
      </c>
      <c r="H2455" t="s">
        <v>17</v>
      </c>
      <c r="I2455" s="12">
        <v>44645.279669074072</v>
      </c>
      <c r="J2455" s="12">
        <v>44645.314365601851</v>
      </c>
      <c r="K2455" s="13">
        <f t="shared" si="259"/>
        <v>49.963000001152977</v>
      </c>
      <c r="L2455" s="3">
        <f t="shared" si="264"/>
        <v>2.3611111100763083E-3</v>
      </c>
      <c r="M2455" s="15">
        <f t="shared" si="260"/>
        <v>3.4</v>
      </c>
      <c r="N2455">
        <f t="shared" si="261"/>
        <v>9992.6000002305955</v>
      </c>
      <c r="O2455" s="10">
        <f t="shared" si="262"/>
        <v>44645.314365601851</v>
      </c>
      <c r="P2455" s="15">
        <f t="shared" si="263"/>
        <v>4</v>
      </c>
    </row>
    <row r="2456" spans="1:16">
      <c r="A2456" s="9" t="s">
        <v>5421</v>
      </c>
      <c r="B2456" s="9" t="s">
        <v>5422</v>
      </c>
      <c r="C2456" s="9" t="s">
        <v>218</v>
      </c>
      <c r="D2456" s="9" t="s">
        <v>218</v>
      </c>
      <c r="E2456" t="s">
        <v>186</v>
      </c>
      <c r="F2456" s="11">
        <v>44645.275150462963</v>
      </c>
      <c r="G2456" t="s">
        <v>16</v>
      </c>
      <c r="H2456" t="s">
        <v>23</v>
      </c>
      <c r="I2456" s="12">
        <v>44645.29553865741</v>
      </c>
      <c r="J2456" s="12">
        <v>44645.324371435185</v>
      </c>
      <c r="K2456" s="13">
        <f t="shared" si="259"/>
        <v>41.519199995091185</v>
      </c>
      <c r="L2456" s="3">
        <f t="shared" si="264"/>
        <v>1.8645833333721384E-2</v>
      </c>
      <c r="M2456" s="15">
        <f t="shared" si="260"/>
        <v>26.85</v>
      </c>
      <c r="N2456">
        <f t="shared" si="261"/>
        <v>8303.839999018237</v>
      </c>
      <c r="O2456" s="10">
        <f t="shared" si="262"/>
        <v>44645.324371435185</v>
      </c>
      <c r="P2456" s="15">
        <f t="shared" si="263"/>
        <v>4</v>
      </c>
    </row>
    <row r="2457" spans="1:16">
      <c r="A2457" s="9" t="s">
        <v>5423</v>
      </c>
      <c r="B2457" s="9" t="s">
        <v>5424</v>
      </c>
      <c r="C2457" s="9" t="s">
        <v>299</v>
      </c>
      <c r="D2457" s="9" t="s">
        <v>299</v>
      </c>
      <c r="E2457" t="s">
        <v>219</v>
      </c>
      <c r="F2457" s="11">
        <v>44645.284247685187</v>
      </c>
      <c r="G2457" t="s">
        <v>16</v>
      </c>
      <c r="H2457" t="s">
        <v>23</v>
      </c>
      <c r="I2457" s="12">
        <v>44645.305616851852</v>
      </c>
      <c r="J2457" s="12">
        <v>44645.337238796295</v>
      </c>
      <c r="K2457" s="13">
        <f t="shared" si="259"/>
        <v>45.535599997965619</v>
      </c>
      <c r="L2457" s="3">
        <f t="shared" si="264"/>
        <v>9.0972222242271528E-3</v>
      </c>
      <c r="M2457" s="15">
        <f t="shared" si="260"/>
        <v>13.1</v>
      </c>
      <c r="N2457">
        <f t="shared" si="261"/>
        <v>9107.1199995931238</v>
      </c>
      <c r="O2457" s="10">
        <f t="shared" si="262"/>
        <v>44645.337238796295</v>
      </c>
      <c r="P2457" s="15">
        <f t="shared" si="263"/>
        <v>4</v>
      </c>
    </row>
    <row r="2458" spans="1:16">
      <c r="A2458" s="9" t="s">
        <v>5425</v>
      </c>
      <c r="B2458" s="9" t="s">
        <v>5426</v>
      </c>
      <c r="C2458" s="9" t="s">
        <v>197</v>
      </c>
      <c r="D2458" s="9" t="s">
        <v>198</v>
      </c>
      <c r="E2458" t="s">
        <v>145</v>
      </c>
      <c r="F2458" s="11">
        <v>44645.28466435185</v>
      </c>
      <c r="G2458" t="s">
        <v>16</v>
      </c>
      <c r="H2458" t="s">
        <v>23</v>
      </c>
      <c r="I2458" s="12">
        <v>44645.305549629629</v>
      </c>
      <c r="J2458" s="12">
        <v>44645.338948865741</v>
      </c>
      <c r="K2458" s="13">
        <f t="shared" si="259"/>
        <v>48.094900001306087</v>
      </c>
      <c r="L2458" s="3">
        <f t="shared" si="264"/>
        <v>4.1666666220407933E-4</v>
      </c>
      <c r="M2458" s="15">
        <f t="shared" si="260"/>
        <v>0.6</v>
      </c>
      <c r="N2458">
        <f t="shared" si="261"/>
        <v>9618.9800002612174</v>
      </c>
      <c r="O2458" s="10">
        <f t="shared" si="262"/>
        <v>44645.338948865741</v>
      </c>
      <c r="P2458" s="15">
        <f t="shared" si="263"/>
        <v>4</v>
      </c>
    </row>
    <row r="2459" spans="1:16">
      <c r="A2459" s="9" t="s">
        <v>5427</v>
      </c>
      <c r="B2459" s="9" t="s">
        <v>5428</v>
      </c>
      <c r="C2459" s="9" t="s">
        <v>202</v>
      </c>
      <c r="D2459" s="9" t="s">
        <v>202</v>
      </c>
      <c r="E2459" t="s">
        <v>133</v>
      </c>
      <c r="F2459" s="11">
        <v>44645.285034722219</v>
      </c>
      <c r="G2459" t="s">
        <v>16</v>
      </c>
      <c r="H2459" t="s">
        <v>23</v>
      </c>
      <c r="I2459" s="12">
        <v>44645.304106111114</v>
      </c>
      <c r="J2459" s="12">
        <v>44645.337796111111</v>
      </c>
      <c r="K2459" s="13">
        <f t="shared" si="259"/>
        <v>48.51359999505803</v>
      </c>
      <c r="L2459" s="3">
        <f t="shared" si="264"/>
        <v>3.7037036963738501E-4</v>
      </c>
      <c r="M2459" s="15">
        <f t="shared" si="260"/>
        <v>0.53333333333333333</v>
      </c>
      <c r="N2459">
        <f t="shared" si="261"/>
        <v>9702.719999011606</v>
      </c>
      <c r="O2459" s="10">
        <f t="shared" si="262"/>
        <v>44645.337796111111</v>
      </c>
      <c r="P2459" s="15">
        <f t="shared" si="263"/>
        <v>4</v>
      </c>
    </row>
    <row r="2460" spans="1:16">
      <c r="A2460" s="9" t="s">
        <v>5429</v>
      </c>
      <c r="B2460" s="9" t="s">
        <v>5430</v>
      </c>
      <c r="C2460" s="9" t="s">
        <v>89</v>
      </c>
      <c r="D2460" s="9" t="s">
        <v>90</v>
      </c>
      <c r="E2460" t="s">
        <v>1443</v>
      </c>
      <c r="F2460" s="11">
        <v>44645.285405092596</v>
      </c>
      <c r="G2460" t="s">
        <v>16</v>
      </c>
      <c r="H2460" t="s">
        <v>23</v>
      </c>
      <c r="I2460" s="12">
        <v>44645.303454537039</v>
      </c>
      <c r="J2460" s="12">
        <v>44645.337317175923</v>
      </c>
      <c r="K2460" s="13">
        <f t="shared" si="259"/>
        <v>48.762199992779642</v>
      </c>
      <c r="L2460" s="3">
        <f t="shared" si="264"/>
        <v>3.7037037691334262E-4</v>
      </c>
      <c r="M2460" s="15">
        <f t="shared" si="260"/>
        <v>0.53333333333333333</v>
      </c>
      <c r="N2460">
        <f t="shared" si="261"/>
        <v>9752.4399985559285</v>
      </c>
      <c r="O2460" s="10">
        <f t="shared" si="262"/>
        <v>44645.337317175923</v>
      </c>
      <c r="P2460" s="15">
        <f t="shared" si="263"/>
        <v>4</v>
      </c>
    </row>
    <row r="2461" spans="1:16">
      <c r="A2461" s="9" t="s">
        <v>5431</v>
      </c>
      <c r="B2461" s="9" t="s">
        <v>5432</v>
      </c>
      <c r="C2461" s="9" t="s">
        <v>117</v>
      </c>
      <c r="D2461" s="9" t="s">
        <v>118</v>
      </c>
      <c r="E2461" t="s">
        <v>166</v>
      </c>
      <c r="F2461" s="11">
        <v>44645.285937499997</v>
      </c>
      <c r="G2461" t="s">
        <v>16</v>
      </c>
      <c r="H2461" t="s">
        <v>23</v>
      </c>
      <c r="I2461" s="12">
        <v>44645.308250069444</v>
      </c>
      <c r="J2461" s="12">
        <v>44645.338054722219</v>
      </c>
      <c r="K2461" s="13">
        <f t="shared" si="259"/>
        <v>42.91869999608025</v>
      </c>
      <c r="L2461" s="3">
        <f t="shared" si="264"/>
        <v>5.3240740089677274E-4</v>
      </c>
      <c r="M2461" s="15">
        <f t="shared" si="260"/>
        <v>0.76666666666666672</v>
      </c>
      <c r="N2461">
        <f t="shared" si="261"/>
        <v>8583.7399992160499</v>
      </c>
      <c r="O2461" s="10">
        <f t="shared" si="262"/>
        <v>44645.338054722219</v>
      </c>
      <c r="P2461" s="15">
        <f t="shared" si="263"/>
        <v>4</v>
      </c>
    </row>
    <row r="2462" spans="1:16">
      <c r="A2462" s="9" t="s">
        <v>5433</v>
      </c>
      <c r="B2462" s="9" t="s">
        <v>5434</v>
      </c>
      <c r="C2462" s="9" t="s">
        <v>780</v>
      </c>
      <c r="D2462" s="9" t="s">
        <v>780</v>
      </c>
      <c r="E2462" t="s">
        <v>157</v>
      </c>
      <c r="F2462" s="11">
        <v>44645.286377314813</v>
      </c>
      <c r="G2462" t="s">
        <v>16</v>
      </c>
      <c r="H2462" t="s">
        <v>23</v>
      </c>
      <c r="I2462" s="12">
        <v>44645.308714953702</v>
      </c>
      <c r="J2462" s="12">
        <v>44645.341944953703</v>
      </c>
      <c r="K2462" s="13">
        <f t="shared" si="259"/>
        <v>47.851200001314282</v>
      </c>
      <c r="L2462" s="3">
        <f t="shared" si="264"/>
        <v>4.398148157633841E-4</v>
      </c>
      <c r="M2462" s="15">
        <f t="shared" si="260"/>
        <v>0.6333333333333333</v>
      </c>
      <c r="N2462">
        <f t="shared" si="261"/>
        <v>9570.2400002628565</v>
      </c>
      <c r="O2462" s="10">
        <f t="shared" si="262"/>
        <v>44645.341944953703</v>
      </c>
      <c r="P2462" s="15">
        <f t="shared" si="263"/>
        <v>4</v>
      </c>
    </row>
    <row r="2463" spans="1:16">
      <c r="A2463" s="9" t="s">
        <v>5435</v>
      </c>
      <c r="B2463" s="9" t="s">
        <v>5436</v>
      </c>
      <c r="C2463" s="9" t="s">
        <v>165</v>
      </c>
      <c r="D2463" s="9" t="s">
        <v>82</v>
      </c>
      <c r="E2463" t="s">
        <v>175</v>
      </c>
      <c r="F2463" s="11">
        <v>44645.288425925923</v>
      </c>
      <c r="G2463" t="s">
        <v>16</v>
      </c>
      <c r="H2463" t="s">
        <v>23</v>
      </c>
      <c r="I2463" s="12">
        <v>44645.307772245367</v>
      </c>
      <c r="J2463" s="12">
        <v>44645.338721064814</v>
      </c>
      <c r="K2463" s="13">
        <f t="shared" si="259"/>
        <v>44.566300003789365</v>
      </c>
      <c r="L2463" s="3">
        <f t="shared" si="264"/>
        <v>2.0486111097852699E-3</v>
      </c>
      <c r="M2463" s="15">
        <f t="shared" si="260"/>
        <v>2.95</v>
      </c>
      <c r="N2463">
        <f t="shared" si="261"/>
        <v>8913.2600007578731</v>
      </c>
      <c r="O2463" s="10">
        <f t="shared" si="262"/>
        <v>44645.338721064814</v>
      </c>
      <c r="P2463" s="15">
        <f t="shared" si="263"/>
        <v>4</v>
      </c>
    </row>
    <row r="2464" spans="1:16">
      <c r="A2464" s="9" t="s">
        <v>5437</v>
      </c>
      <c r="B2464" s="9" t="s">
        <v>5438</v>
      </c>
      <c r="C2464" s="9" t="s">
        <v>412</v>
      </c>
      <c r="D2464" s="9" t="s">
        <v>413</v>
      </c>
      <c r="E2464" t="s">
        <v>767</v>
      </c>
      <c r="F2464" s="11">
        <v>44645.292430555557</v>
      </c>
      <c r="G2464" t="s">
        <v>16</v>
      </c>
      <c r="H2464" t="s">
        <v>23</v>
      </c>
      <c r="I2464" s="12">
        <v>44645.313514861111</v>
      </c>
      <c r="J2464" s="12">
        <v>44645.348048194443</v>
      </c>
      <c r="K2464" s="13">
        <f t="shared" si="259"/>
        <v>49.727999997558072</v>
      </c>
      <c r="L2464" s="3">
        <f t="shared" si="264"/>
        <v>4.0046296344371513E-3</v>
      </c>
      <c r="M2464" s="15">
        <f t="shared" si="260"/>
        <v>5.7666666666666666</v>
      </c>
      <c r="N2464">
        <f t="shared" si="261"/>
        <v>9945.5999995116144</v>
      </c>
      <c r="O2464" s="10">
        <f t="shared" si="262"/>
        <v>44645.348048194443</v>
      </c>
      <c r="P2464" s="15">
        <f t="shared" si="263"/>
        <v>4</v>
      </c>
    </row>
    <row r="2465" spans="1:16">
      <c r="A2465" s="9" t="s">
        <v>5439</v>
      </c>
      <c r="B2465" s="9" t="s">
        <v>5440</v>
      </c>
      <c r="C2465" s="9" t="s">
        <v>1168</v>
      </c>
      <c r="D2465" s="9" t="s">
        <v>123</v>
      </c>
      <c r="E2465" t="s">
        <v>203</v>
      </c>
      <c r="F2465" s="11">
        <v>44645.296539351853</v>
      </c>
      <c r="G2465" t="s">
        <v>16</v>
      </c>
      <c r="H2465" t="s">
        <v>23</v>
      </c>
      <c r="I2465" s="12">
        <v>44645.319204976855</v>
      </c>
      <c r="J2465" s="12">
        <v>44645.353921018519</v>
      </c>
      <c r="K2465" s="13">
        <f t="shared" si="259"/>
        <v>49.991099996259436</v>
      </c>
      <c r="L2465" s="3">
        <f t="shared" si="264"/>
        <v>4.1087962963501923E-3</v>
      </c>
      <c r="M2465" s="15">
        <f t="shared" si="260"/>
        <v>5.916666666666667</v>
      </c>
      <c r="N2465">
        <f t="shared" si="261"/>
        <v>9998.2199992518872</v>
      </c>
      <c r="O2465" s="10">
        <f t="shared" si="262"/>
        <v>44645.353921018519</v>
      </c>
      <c r="P2465" s="15">
        <f t="shared" si="263"/>
        <v>4</v>
      </c>
    </row>
    <row r="2466" spans="1:16">
      <c r="A2466" s="9" t="s">
        <v>5441</v>
      </c>
      <c r="B2466" s="9" t="s">
        <v>5442</v>
      </c>
      <c r="C2466" s="9" t="s">
        <v>522</v>
      </c>
      <c r="D2466" s="9" t="s">
        <v>522</v>
      </c>
      <c r="E2466" t="s">
        <v>179</v>
      </c>
      <c r="F2466" s="11">
        <v>44645.301145833335</v>
      </c>
      <c r="G2466" t="s">
        <v>16</v>
      </c>
      <c r="H2466" t="s">
        <v>23</v>
      </c>
      <c r="I2466" s="12">
        <v>44645.319601180556</v>
      </c>
      <c r="J2466" s="12">
        <v>44645.352802569447</v>
      </c>
      <c r="K2466" s="13">
        <f t="shared" si="259"/>
        <v>47.810000003082678</v>
      </c>
      <c r="L2466" s="3">
        <f t="shared" si="264"/>
        <v>4.6064814814599231E-3</v>
      </c>
      <c r="M2466" s="15">
        <f t="shared" si="260"/>
        <v>6.6333333333333329</v>
      </c>
      <c r="N2466">
        <f t="shared" si="261"/>
        <v>9562.0000006165355</v>
      </c>
      <c r="O2466" s="10">
        <f t="shared" si="262"/>
        <v>44645.352802569447</v>
      </c>
      <c r="P2466" s="15">
        <f t="shared" si="263"/>
        <v>4</v>
      </c>
    </row>
    <row r="2467" spans="1:16">
      <c r="A2467" s="9" t="s">
        <v>5443</v>
      </c>
      <c r="B2467" s="9" t="s">
        <v>5444</v>
      </c>
      <c r="C2467" s="9" t="s">
        <v>1000</v>
      </c>
      <c r="D2467" s="9" t="s">
        <v>1000</v>
      </c>
      <c r="E2467" t="s">
        <v>114</v>
      </c>
      <c r="F2467" s="11">
        <v>44645.30296296296</v>
      </c>
      <c r="G2467" t="s">
        <v>16</v>
      </c>
      <c r="H2467" t="s">
        <v>23</v>
      </c>
      <c r="I2467" s="12">
        <v>44645.323214560187</v>
      </c>
      <c r="J2467" s="12">
        <v>44645.357705324073</v>
      </c>
      <c r="K2467" s="13">
        <f t="shared" si="259"/>
        <v>49.666699996450916</v>
      </c>
      <c r="L2467" s="3">
        <f t="shared" si="264"/>
        <v>1.8171296251239255E-3</v>
      </c>
      <c r="M2467" s="15">
        <f t="shared" si="260"/>
        <v>2.6166666666666667</v>
      </c>
      <c r="N2467">
        <f t="shared" si="261"/>
        <v>9933.3399992901832</v>
      </c>
      <c r="O2467" s="10">
        <f t="shared" si="262"/>
        <v>44645.357705324073</v>
      </c>
      <c r="P2467" s="15">
        <f t="shared" si="263"/>
        <v>4</v>
      </c>
    </row>
    <row r="2468" spans="1:16">
      <c r="A2468" s="9" t="s">
        <v>5445</v>
      </c>
      <c r="B2468" s="9" t="s">
        <v>5446</v>
      </c>
      <c r="C2468" s="9" t="s">
        <v>1142</v>
      </c>
      <c r="D2468" s="9" t="s">
        <v>82</v>
      </c>
      <c r="E2468" t="s">
        <v>100</v>
      </c>
      <c r="F2468" s="11">
        <v>44645.307881944442</v>
      </c>
      <c r="G2468" t="s">
        <v>16</v>
      </c>
      <c r="H2468" t="s">
        <v>23</v>
      </c>
      <c r="I2468" s="12">
        <v>44645.333029791669</v>
      </c>
      <c r="J2468" s="12">
        <v>44645.354863819448</v>
      </c>
      <c r="K2468" s="13">
        <f t="shared" si="259"/>
        <v>31.441000001505017</v>
      </c>
      <c r="L2468" s="3">
        <f t="shared" si="264"/>
        <v>4.9189814817509614E-3</v>
      </c>
      <c r="M2468" s="15">
        <f t="shared" si="260"/>
        <v>7.083333333333333</v>
      </c>
      <c r="N2468">
        <f t="shared" si="261"/>
        <v>6288.2000003010035</v>
      </c>
      <c r="O2468" s="10">
        <f t="shared" si="262"/>
        <v>44645.354863819448</v>
      </c>
      <c r="P2468" s="15">
        <f t="shared" si="263"/>
        <v>4</v>
      </c>
    </row>
    <row r="2469" spans="1:16">
      <c r="A2469" s="9" t="s">
        <v>5447</v>
      </c>
      <c r="B2469" s="9" t="s">
        <v>5448</v>
      </c>
      <c r="C2469" s="9" t="s">
        <v>355</v>
      </c>
      <c r="D2469" s="9" t="s">
        <v>355</v>
      </c>
      <c r="E2469" t="s">
        <v>83</v>
      </c>
      <c r="F2469" s="11">
        <v>44645.311122685183</v>
      </c>
      <c r="G2469" t="s">
        <v>16</v>
      </c>
      <c r="H2469" t="s">
        <v>23</v>
      </c>
      <c r="I2469" s="12">
        <v>44645.332891921295</v>
      </c>
      <c r="J2469" s="12">
        <v>44645.367549074072</v>
      </c>
      <c r="K2469" s="13">
        <f t="shared" si="259"/>
        <v>49.906299998983741</v>
      </c>
      <c r="L2469" s="3">
        <f t="shared" si="264"/>
        <v>3.2407407416030765E-3</v>
      </c>
      <c r="M2469" s="15">
        <f t="shared" si="260"/>
        <v>4.666666666666667</v>
      </c>
      <c r="N2469">
        <f t="shared" si="261"/>
        <v>9981.2599997967482</v>
      </c>
      <c r="O2469" s="10">
        <f t="shared" si="262"/>
        <v>44645.367549074072</v>
      </c>
      <c r="P2469" s="15">
        <f t="shared" si="263"/>
        <v>4</v>
      </c>
    </row>
    <row r="2470" spans="1:16">
      <c r="A2470" s="9" t="s">
        <v>5449</v>
      </c>
      <c r="B2470" s="9" t="s">
        <v>5450</v>
      </c>
      <c r="C2470" s="9" t="s">
        <v>151</v>
      </c>
      <c r="D2470" s="9" t="s">
        <v>82</v>
      </c>
      <c r="E2470" t="s">
        <v>199</v>
      </c>
      <c r="F2470" s="11">
        <v>44645.313807870371</v>
      </c>
      <c r="G2470" t="s">
        <v>16</v>
      </c>
      <c r="H2470" t="s">
        <v>23</v>
      </c>
      <c r="I2470" s="12">
        <v>44645.337238078704</v>
      </c>
      <c r="J2470" s="12">
        <v>44645.367940648146</v>
      </c>
      <c r="K2470" s="13">
        <f t="shared" si="259"/>
        <v>44.21169999637641</v>
      </c>
      <c r="L2470" s="3">
        <f t="shared" si="264"/>
        <v>2.6851851871469989E-3</v>
      </c>
      <c r="M2470" s="15">
        <f t="shared" si="260"/>
        <v>3.8666666666666667</v>
      </c>
      <c r="N2470">
        <f t="shared" si="261"/>
        <v>8842.339999275282</v>
      </c>
      <c r="O2470" s="10">
        <f t="shared" si="262"/>
        <v>44645.367940648146</v>
      </c>
      <c r="P2470" s="15">
        <f t="shared" si="263"/>
        <v>4</v>
      </c>
    </row>
    <row r="2471" spans="1:16">
      <c r="A2471" s="9" t="s">
        <v>5451</v>
      </c>
      <c r="B2471" s="9" t="s">
        <v>5452</v>
      </c>
      <c r="C2471" s="9" t="s">
        <v>20</v>
      </c>
      <c r="D2471" s="9" t="s">
        <v>21</v>
      </c>
      <c r="E2471" t="s">
        <v>578</v>
      </c>
      <c r="F2471" s="11">
        <v>44645.315763888888</v>
      </c>
      <c r="G2471" t="s">
        <v>16</v>
      </c>
      <c r="H2471" t="s">
        <v>23</v>
      </c>
      <c r="I2471" s="12">
        <v>44645.336025208337</v>
      </c>
      <c r="J2471" s="12">
        <v>44645.369683055556</v>
      </c>
      <c r="K2471" s="13">
        <f t="shared" si="259"/>
        <v>48.467299996409565</v>
      </c>
      <c r="L2471" s="3">
        <f t="shared" si="264"/>
        <v>1.9560185173759237E-3</v>
      </c>
      <c r="M2471" s="15">
        <f t="shared" si="260"/>
        <v>2.8166666666666664</v>
      </c>
      <c r="N2471">
        <f t="shared" si="261"/>
        <v>9693.459999281913</v>
      </c>
      <c r="O2471" s="10">
        <f t="shared" si="262"/>
        <v>44645.369683055556</v>
      </c>
      <c r="P2471" s="15">
        <f t="shared" si="263"/>
        <v>4</v>
      </c>
    </row>
    <row r="2472" spans="1:16">
      <c r="A2472" s="9" t="s">
        <v>5453</v>
      </c>
      <c r="B2472" s="9" t="s">
        <v>5454</v>
      </c>
      <c r="C2472" s="9" t="s">
        <v>13</v>
      </c>
      <c r="D2472" s="9" t="s">
        <v>14</v>
      </c>
      <c r="E2472" t="s">
        <v>43</v>
      </c>
      <c r="F2472" s="11">
        <v>44645.319224537037</v>
      </c>
      <c r="G2472" t="s">
        <v>16</v>
      </c>
      <c r="H2472" t="s">
        <v>17</v>
      </c>
      <c r="I2472" s="12">
        <v>44645.337627037035</v>
      </c>
      <c r="J2472" s="12">
        <v>44645.372348842589</v>
      </c>
      <c r="K2472" s="13">
        <f t="shared" si="259"/>
        <v>49.99939999775961</v>
      </c>
      <c r="L2472" s="3">
        <f t="shared" si="264"/>
        <v>3.4606481494847685E-3</v>
      </c>
      <c r="M2472" s="15">
        <f t="shared" si="260"/>
        <v>4.9833333333333334</v>
      </c>
      <c r="N2472">
        <f t="shared" si="261"/>
        <v>9999.8799995519221</v>
      </c>
      <c r="O2472" s="10">
        <f t="shared" si="262"/>
        <v>44645.372348842589</v>
      </c>
      <c r="P2472" s="15">
        <f t="shared" si="263"/>
        <v>4</v>
      </c>
    </row>
    <row r="2473" spans="1:16">
      <c r="A2473" s="9" t="s">
        <v>5455</v>
      </c>
      <c r="B2473" s="9" t="s">
        <v>5456</v>
      </c>
      <c r="C2473" s="9" t="s">
        <v>206</v>
      </c>
      <c r="D2473" s="9" t="s">
        <v>207</v>
      </c>
      <c r="E2473" t="s">
        <v>222</v>
      </c>
      <c r="F2473" s="11">
        <v>44645.32980324074</v>
      </c>
      <c r="G2473" t="s">
        <v>16</v>
      </c>
      <c r="H2473" t="s">
        <v>23</v>
      </c>
      <c r="I2473" s="12">
        <v>44645.350514907404</v>
      </c>
      <c r="J2473" s="12">
        <v>44645.383511296299</v>
      </c>
      <c r="K2473" s="13">
        <f t="shared" si="259"/>
        <v>47.514800007920712</v>
      </c>
      <c r="L2473" s="3">
        <f t="shared" si="264"/>
        <v>1.0578703702776693E-2</v>
      </c>
      <c r="M2473" s="15">
        <f t="shared" si="260"/>
        <v>15.233333333333333</v>
      </c>
      <c r="N2473">
        <f t="shared" si="261"/>
        <v>9502.9600015841424</v>
      </c>
      <c r="O2473" s="10">
        <f t="shared" si="262"/>
        <v>44645.383511296299</v>
      </c>
      <c r="P2473" s="15">
        <f t="shared" si="263"/>
        <v>4</v>
      </c>
    </row>
    <row r="2474" spans="1:16">
      <c r="A2474" s="9" t="s">
        <v>5457</v>
      </c>
      <c r="B2474" s="9" t="s">
        <v>5458</v>
      </c>
      <c r="C2474" s="9" t="s">
        <v>13</v>
      </c>
      <c r="D2474" s="9" t="s">
        <v>14</v>
      </c>
      <c r="E2474" t="s">
        <v>4258</v>
      </c>
      <c r="F2474" s="11">
        <v>44645.335706018515</v>
      </c>
      <c r="G2474" t="s">
        <v>16</v>
      </c>
      <c r="H2474" t="s">
        <v>23</v>
      </c>
      <c r="I2474" s="12">
        <v>44645.354508935183</v>
      </c>
      <c r="J2474" s="12">
        <v>44645.384526574075</v>
      </c>
      <c r="K2474" s="13">
        <f t="shared" si="259"/>
        <v>43.225400004303083</v>
      </c>
      <c r="L2474" s="3">
        <f t="shared" si="264"/>
        <v>5.9027777751907706E-3</v>
      </c>
      <c r="M2474" s="15">
        <f t="shared" si="260"/>
        <v>8.5</v>
      </c>
      <c r="N2474">
        <f t="shared" si="261"/>
        <v>8645.0800008606166</v>
      </c>
      <c r="O2474" s="10">
        <f t="shared" si="262"/>
        <v>44645.384526574075</v>
      </c>
      <c r="P2474" s="15">
        <f t="shared" si="263"/>
        <v>4</v>
      </c>
    </row>
    <row r="2475" spans="1:16">
      <c r="A2475" s="9" t="s">
        <v>5459</v>
      </c>
      <c r="B2475" s="9" t="s">
        <v>5460</v>
      </c>
      <c r="C2475" s="9" t="s">
        <v>241</v>
      </c>
      <c r="D2475" s="9" t="s">
        <v>242</v>
      </c>
      <c r="E2475" t="s">
        <v>575</v>
      </c>
      <c r="F2475" s="11">
        <v>44645.36645833333</v>
      </c>
      <c r="G2475" t="s">
        <v>16</v>
      </c>
      <c r="H2475" t="s">
        <v>23</v>
      </c>
      <c r="I2475" s="12">
        <v>44645.388274513891</v>
      </c>
      <c r="J2475" s="12">
        <v>44645.42217229167</v>
      </c>
      <c r="K2475" s="13">
        <f t="shared" si="259"/>
        <v>48.812800002051517</v>
      </c>
      <c r="L2475" s="3">
        <f t="shared" si="264"/>
        <v>3.0752314814890269E-2</v>
      </c>
      <c r="M2475" s="15">
        <f t="shared" si="260"/>
        <v>44.283333333333331</v>
      </c>
      <c r="N2475">
        <f t="shared" si="261"/>
        <v>9762.5600004103035</v>
      </c>
      <c r="O2475" s="10">
        <f t="shared" si="262"/>
        <v>44645.42217229167</v>
      </c>
      <c r="P2475" s="15">
        <f t="shared" si="263"/>
        <v>4</v>
      </c>
    </row>
    <row r="2476" spans="1:16">
      <c r="A2476" s="9" t="s">
        <v>5461</v>
      </c>
      <c r="B2476" s="9" t="s">
        <v>5462</v>
      </c>
      <c r="C2476" s="9" t="s">
        <v>1436</v>
      </c>
      <c r="D2476" s="9" t="s">
        <v>594</v>
      </c>
      <c r="E2476" t="s">
        <v>629</v>
      </c>
      <c r="F2476" s="11">
        <v>44645.367291666669</v>
      </c>
      <c r="G2476" t="s">
        <v>16</v>
      </c>
      <c r="H2476" t="s">
        <v>17</v>
      </c>
      <c r="I2476" s="12">
        <v>44645.388242083332</v>
      </c>
      <c r="J2476" s="12">
        <v>44645.416557569442</v>
      </c>
      <c r="K2476" s="13">
        <f t="shared" si="259"/>
        <v>40.774299998302013</v>
      </c>
      <c r="L2476" s="3">
        <f t="shared" si="264"/>
        <v>8.3333333896007389E-4</v>
      </c>
      <c r="M2476" s="15">
        <f t="shared" si="260"/>
        <v>1.2</v>
      </c>
      <c r="N2476">
        <f t="shared" si="261"/>
        <v>8154.8599996604025</v>
      </c>
      <c r="O2476" s="10">
        <f t="shared" si="262"/>
        <v>44645.416557569442</v>
      </c>
      <c r="P2476" s="15">
        <f t="shared" si="263"/>
        <v>4</v>
      </c>
    </row>
    <row r="2477" spans="1:16">
      <c r="A2477" s="9" t="s">
        <v>5463</v>
      </c>
      <c r="B2477" s="9" t="s">
        <v>5464</v>
      </c>
      <c r="C2477" s="9" t="s">
        <v>231</v>
      </c>
      <c r="D2477" s="9" t="s">
        <v>95</v>
      </c>
      <c r="E2477" t="s">
        <v>51</v>
      </c>
      <c r="F2477" s="11">
        <v>44645.372256944444</v>
      </c>
      <c r="G2477" t="s">
        <v>16</v>
      </c>
      <c r="H2477" t="s">
        <v>23</v>
      </c>
      <c r="I2477" s="12">
        <v>44645.394078541663</v>
      </c>
      <c r="J2477" s="12">
        <v>44645.423703541666</v>
      </c>
      <c r="K2477" s="13">
        <f t="shared" si="259"/>
        <v>42.660000004107133</v>
      </c>
      <c r="L2477" s="3">
        <f t="shared" si="264"/>
        <v>4.9652777743176557E-3</v>
      </c>
      <c r="M2477" s="15">
        <f t="shared" si="260"/>
        <v>7.15</v>
      </c>
      <c r="N2477">
        <f t="shared" si="261"/>
        <v>8532.0000008214265</v>
      </c>
      <c r="O2477" s="10">
        <f t="shared" si="262"/>
        <v>44645.423703541666</v>
      </c>
      <c r="P2477" s="15">
        <f t="shared" si="263"/>
        <v>4</v>
      </c>
    </row>
    <row r="2478" spans="1:16">
      <c r="A2478" s="9" t="s">
        <v>5465</v>
      </c>
      <c r="B2478" s="9" t="s">
        <v>5466</v>
      </c>
      <c r="C2478" s="9" t="s">
        <v>586</v>
      </c>
      <c r="D2478" s="9" t="s">
        <v>587</v>
      </c>
      <c r="E2478" t="s">
        <v>588</v>
      </c>
      <c r="F2478" s="11">
        <v>44645.373287037037</v>
      </c>
      <c r="G2478" t="s">
        <v>16</v>
      </c>
      <c r="H2478" t="s">
        <v>23</v>
      </c>
      <c r="I2478" s="12">
        <v>44645.396186759259</v>
      </c>
      <c r="J2478" s="12">
        <v>44645.427447175927</v>
      </c>
      <c r="K2478" s="13">
        <f t="shared" si="259"/>
        <v>45.015000002458692</v>
      </c>
      <c r="L2478" s="3">
        <f t="shared" si="264"/>
        <v>1.0300925932824612E-3</v>
      </c>
      <c r="M2478" s="15">
        <f t="shared" si="260"/>
        <v>1.4833333333333334</v>
      </c>
      <c r="N2478">
        <f t="shared" si="261"/>
        <v>9003.0000004917383</v>
      </c>
      <c r="O2478" s="10">
        <f t="shared" si="262"/>
        <v>44645.427447175927</v>
      </c>
      <c r="P2478" s="15">
        <f t="shared" si="263"/>
        <v>4</v>
      </c>
    </row>
    <row r="2479" spans="1:16">
      <c r="A2479" s="9" t="s">
        <v>5467</v>
      </c>
      <c r="B2479" s="9" t="s">
        <v>5468</v>
      </c>
      <c r="C2479" s="9" t="s">
        <v>20</v>
      </c>
      <c r="D2479" s="9" t="s">
        <v>21</v>
      </c>
      <c r="E2479" t="s">
        <v>5107</v>
      </c>
      <c r="F2479" s="11">
        <v>44645.384814814817</v>
      </c>
      <c r="G2479" t="s">
        <v>16</v>
      </c>
      <c r="H2479" t="s">
        <v>23</v>
      </c>
      <c r="I2479" s="12">
        <v>44645.4053924537</v>
      </c>
      <c r="J2479" s="12">
        <v>44645.431923495373</v>
      </c>
      <c r="K2479" s="13">
        <f t="shared" si="259"/>
        <v>38.204700008500367</v>
      </c>
      <c r="L2479" s="3">
        <f t="shared" si="264"/>
        <v>1.152777778042946E-2</v>
      </c>
      <c r="M2479" s="15">
        <f t="shared" si="260"/>
        <v>16.600000000000001</v>
      </c>
      <c r="N2479">
        <f t="shared" si="261"/>
        <v>7640.9400017000735</v>
      </c>
      <c r="O2479" s="10">
        <f t="shared" si="262"/>
        <v>44645.431923495373</v>
      </c>
      <c r="P2479" s="15">
        <f t="shared" si="263"/>
        <v>4</v>
      </c>
    </row>
    <row r="2480" spans="1:16">
      <c r="A2480" s="9" t="s">
        <v>5469</v>
      </c>
      <c r="B2480" s="9" t="s">
        <v>5470</v>
      </c>
      <c r="C2480" s="9" t="s">
        <v>412</v>
      </c>
      <c r="D2480" s="9" t="s">
        <v>413</v>
      </c>
      <c r="E2480" t="s">
        <v>725</v>
      </c>
      <c r="F2480" s="11">
        <v>44645.385972222219</v>
      </c>
      <c r="G2480" t="s">
        <v>16</v>
      </c>
      <c r="H2480" t="s">
        <v>23</v>
      </c>
      <c r="I2480" s="12">
        <v>44645.405427500002</v>
      </c>
      <c r="J2480" s="12">
        <v>44645.440060763889</v>
      </c>
      <c r="K2480" s="13">
        <f t="shared" si="259"/>
        <v>49.87189999781549</v>
      </c>
      <c r="L2480" s="3">
        <f t="shared" si="264"/>
        <v>1.1574074014788494E-3</v>
      </c>
      <c r="M2480" s="15">
        <f t="shared" si="260"/>
        <v>1.6666666666666665</v>
      </c>
      <c r="N2480">
        <f t="shared" si="261"/>
        <v>9974.379999563098</v>
      </c>
      <c r="O2480" s="10">
        <f t="shared" si="262"/>
        <v>44645.440060763889</v>
      </c>
      <c r="P2480" s="15">
        <f t="shared" si="263"/>
        <v>4</v>
      </c>
    </row>
    <row r="2481" spans="1:16">
      <c r="A2481" s="9" t="s">
        <v>5471</v>
      </c>
      <c r="B2481" s="9" t="s">
        <v>5472</v>
      </c>
      <c r="C2481" s="9" t="s">
        <v>89</v>
      </c>
      <c r="D2481" s="9" t="s">
        <v>90</v>
      </c>
      <c r="E2481" t="s">
        <v>1656</v>
      </c>
      <c r="F2481" s="11">
        <v>44645.393113425926</v>
      </c>
      <c r="G2481" t="s">
        <v>16</v>
      </c>
      <c r="H2481" t="s">
        <v>23</v>
      </c>
      <c r="I2481" s="12">
        <v>44645.414633356479</v>
      </c>
      <c r="J2481" s="12">
        <v>44645.449333425924</v>
      </c>
      <c r="K2481" s="13">
        <f t="shared" si="259"/>
        <v>49.968100001569837</v>
      </c>
      <c r="L2481" s="3">
        <f t="shared" si="264"/>
        <v>7.1412037068512291E-3</v>
      </c>
      <c r="M2481" s="15">
        <f t="shared" si="260"/>
        <v>10.283333333333333</v>
      </c>
      <c r="N2481">
        <f t="shared" si="261"/>
        <v>9993.6200003139675</v>
      </c>
      <c r="O2481" s="10">
        <f t="shared" si="262"/>
        <v>44645.449333425924</v>
      </c>
      <c r="P2481" s="15">
        <f t="shared" si="263"/>
        <v>4</v>
      </c>
    </row>
    <row r="2482" spans="1:16">
      <c r="A2482" s="9" t="s">
        <v>5473</v>
      </c>
      <c r="B2482" s="9" t="s">
        <v>5474</v>
      </c>
      <c r="C2482" s="9" t="s">
        <v>273</v>
      </c>
      <c r="D2482" s="9" t="s">
        <v>274</v>
      </c>
      <c r="E2482" t="s">
        <v>179</v>
      </c>
      <c r="F2482" s="11">
        <v>44645.408402777779</v>
      </c>
      <c r="G2482" t="s">
        <v>16</v>
      </c>
      <c r="H2482" t="s">
        <v>23</v>
      </c>
      <c r="I2482" s="12">
        <v>44645.427931874998</v>
      </c>
      <c r="J2482" s="12">
        <v>44645.459245625003</v>
      </c>
      <c r="K2482" s="13">
        <f t="shared" si="259"/>
        <v>45.09180000750348</v>
      </c>
      <c r="L2482" s="3">
        <f t="shared" si="264"/>
        <v>1.5289351853425615E-2</v>
      </c>
      <c r="M2482" s="15">
        <f t="shared" si="260"/>
        <v>22.016666666666666</v>
      </c>
      <c r="N2482">
        <f t="shared" si="261"/>
        <v>9018.3600015006959</v>
      </c>
      <c r="O2482" s="10">
        <f t="shared" si="262"/>
        <v>44645.459245625003</v>
      </c>
      <c r="P2482" s="15">
        <f t="shared" si="263"/>
        <v>4</v>
      </c>
    </row>
    <row r="2483" spans="1:16">
      <c r="A2483" s="9" t="s">
        <v>5475</v>
      </c>
      <c r="B2483" s="9" t="s">
        <v>5476</v>
      </c>
      <c r="C2483" s="9" t="s">
        <v>20</v>
      </c>
      <c r="D2483" s="9" t="s">
        <v>21</v>
      </c>
      <c r="E2483" t="s">
        <v>22</v>
      </c>
      <c r="F2483" s="11">
        <v>44645.40929398148</v>
      </c>
      <c r="G2483" t="s">
        <v>16</v>
      </c>
      <c r="H2483" t="s">
        <v>23</v>
      </c>
      <c r="I2483" s="12">
        <v>44645.433329537038</v>
      </c>
      <c r="J2483" s="12">
        <v>44645.465966550924</v>
      </c>
      <c r="K2483" s="13">
        <f t="shared" si="259"/>
        <v>46.997299996437505</v>
      </c>
      <c r="L2483" s="3">
        <f t="shared" si="264"/>
        <v>8.9120370103046298E-4</v>
      </c>
      <c r="M2483" s="15">
        <f t="shared" si="260"/>
        <v>1.2833333333333332</v>
      </c>
      <c r="N2483">
        <f t="shared" si="261"/>
        <v>9399.459999287501</v>
      </c>
      <c r="O2483" s="10">
        <f t="shared" si="262"/>
        <v>44645.465966550924</v>
      </c>
      <c r="P2483" s="15">
        <f t="shared" si="263"/>
        <v>4</v>
      </c>
    </row>
    <row r="2484" spans="1:16">
      <c r="A2484" s="9" t="s">
        <v>5477</v>
      </c>
      <c r="B2484" s="9" t="s">
        <v>5478</v>
      </c>
      <c r="C2484" s="9" t="s">
        <v>20</v>
      </c>
      <c r="D2484" s="9" t="s">
        <v>21</v>
      </c>
      <c r="E2484" t="s">
        <v>1802</v>
      </c>
      <c r="F2484" s="11">
        <v>44645.411053240743</v>
      </c>
      <c r="G2484" t="s">
        <v>16</v>
      </c>
      <c r="H2484" t="s">
        <v>23</v>
      </c>
      <c r="I2484" s="12">
        <v>44645.428541018518</v>
      </c>
      <c r="J2484" s="12">
        <v>44645.459085949071</v>
      </c>
      <c r="K2484" s="13">
        <f t="shared" si="259"/>
        <v>43.984699995489791</v>
      </c>
      <c r="L2484" s="3">
        <f t="shared" si="264"/>
        <v>1.7592592630535364E-3</v>
      </c>
      <c r="M2484" s="15">
        <f t="shared" si="260"/>
        <v>2.5333333333333332</v>
      </c>
      <c r="N2484">
        <f t="shared" si="261"/>
        <v>8796.9399990979582</v>
      </c>
      <c r="O2484" s="10">
        <f t="shared" si="262"/>
        <v>44645.459085949071</v>
      </c>
      <c r="P2484" s="15">
        <f t="shared" si="263"/>
        <v>4</v>
      </c>
    </row>
    <row r="2485" spans="1:16">
      <c r="A2485" s="9" t="s">
        <v>5479</v>
      </c>
      <c r="B2485" s="9" t="s">
        <v>5480</v>
      </c>
      <c r="C2485" s="9" t="s">
        <v>254</v>
      </c>
      <c r="D2485" s="9" t="s">
        <v>254</v>
      </c>
      <c r="E2485" t="s">
        <v>105</v>
      </c>
      <c r="F2485" s="11">
        <v>44645.425254629627</v>
      </c>
      <c r="G2485" t="s">
        <v>16</v>
      </c>
      <c r="H2485" t="s">
        <v>23</v>
      </c>
      <c r="I2485" s="12">
        <v>44645.445368449073</v>
      </c>
      <c r="J2485" s="12">
        <v>44645.478959837965</v>
      </c>
      <c r="K2485" s="13">
        <f t="shared" si="259"/>
        <v>48.371600004611537</v>
      </c>
      <c r="L2485" s="3">
        <f t="shared" si="264"/>
        <v>1.4201388883520849E-2</v>
      </c>
      <c r="M2485" s="15">
        <f t="shared" si="260"/>
        <v>20.45</v>
      </c>
      <c r="N2485">
        <f t="shared" si="261"/>
        <v>9674.3200009223074</v>
      </c>
      <c r="O2485" s="10">
        <f t="shared" si="262"/>
        <v>44645.478959837965</v>
      </c>
      <c r="P2485" s="15">
        <f t="shared" si="263"/>
        <v>4</v>
      </c>
    </row>
    <row r="2486" spans="1:16">
      <c r="A2486" s="9" t="s">
        <v>5481</v>
      </c>
      <c r="B2486" s="9" t="s">
        <v>5482</v>
      </c>
      <c r="C2486" s="9" t="s">
        <v>89</v>
      </c>
      <c r="D2486" s="9" t="s">
        <v>90</v>
      </c>
      <c r="E2486" t="s">
        <v>943</v>
      </c>
      <c r="F2486" s="11">
        <v>44645.432280092595</v>
      </c>
      <c r="G2486" t="s">
        <v>16</v>
      </c>
      <c r="H2486" t="s">
        <v>23</v>
      </c>
      <c r="I2486" s="12">
        <v>44645.454623078702</v>
      </c>
      <c r="J2486" s="12">
        <v>44645.482942800925</v>
      </c>
      <c r="K2486" s="13">
        <f t="shared" si="259"/>
        <v>40.780400001676753</v>
      </c>
      <c r="L2486" s="3">
        <f t="shared" si="264"/>
        <v>7.0254629681585357E-3</v>
      </c>
      <c r="M2486" s="15">
        <f t="shared" si="260"/>
        <v>10.116666666666667</v>
      </c>
      <c r="N2486">
        <f t="shared" si="261"/>
        <v>8156.0800003353506</v>
      </c>
      <c r="O2486" s="10">
        <f t="shared" si="262"/>
        <v>44645.482942800925</v>
      </c>
      <c r="P2486" s="15">
        <f t="shared" si="263"/>
        <v>4</v>
      </c>
    </row>
    <row r="2487" spans="1:16">
      <c r="A2487" s="9" t="s">
        <v>5483</v>
      </c>
      <c r="B2487" s="9" t="s">
        <v>5484</v>
      </c>
      <c r="C2487" s="9" t="s">
        <v>103</v>
      </c>
      <c r="D2487" s="9" t="s">
        <v>104</v>
      </c>
      <c r="E2487" t="s">
        <v>110</v>
      </c>
      <c r="F2487" s="11">
        <v>44645.442893518521</v>
      </c>
      <c r="G2487" t="s">
        <v>16</v>
      </c>
      <c r="H2487" t="s">
        <v>23</v>
      </c>
      <c r="I2487" s="12">
        <v>44645.464165949074</v>
      </c>
      <c r="J2487" s="12">
        <v>44645.4988881713</v>
      </c>
      <c r="K2487" s="13">
        <f t="shared" si="259"/>
        <v>50.000000005820766</v>
      </c>
      <c r="L2487" s="3">
        <f t="shared" si="264"/>
        <v>1.0613425925839692E-2</v>
      </c>
      <c r="M2487" s="15">
        <f t="shared" si="260"/>
        <v>15.283333333333333</v>
      </c>
      <c r="N2487">
        <f t="shared" si="261"/>
        <v>10000.000001164153</v>
      </c>
      <c r="O2487" s="10">
        <f t="shared" si="262"/>
        <v>44645.4988881713</v>
      </c>
      <c r="P2487" s="15">
        <f t="shared" si="263"/>
        <v>4</v>
      </c>
    </row>
    <row r="2488" spans="1:16">
      <c r="A2488" s="9" t="s">
        <v>5485</v>
      </c>
      <c r="B2488" s="9" t="s">
        <v>5486</v>
      </c>
      <c r="C2488" s="9" t="s">
        <v>241</v>
      </c>
      <c r="D2488" s="9" t="s">
        <v>242</v>
      </c>
      <c r="E2488" t="s">
        <v>320</v>
      </c>
      <c r="F2488" s="11">
        <v>44645.446527777778</v>
      </c>
      <c r="G2488" t="s">
        <v>16</v>
      </c>
      <c r="H2488" t="s">
        <v>23</v>
      </c>
      <c r="I2488" s="12">
        <v>44645.467310902779</v>
      </c>
      <c r="J2488" s="12">
        <v>44645.500049305556</v>
      </c>
      <c r="K2488" s="13">
        <f t="shared" si="259"/>
        <v>47.14329999871552</v>
      </c>
      <c r="L2488" s="3">
        <f t="shared" si="264"/>
        <v>3.6342592575238086E-3</v>
      </c>
      <c r="M2488" s="15">
        <f t="shared" si="260"/>
        <v>5.2333333333333334</v>
      </c>
      <c r="N2488">
        <f t="shared" si="261"/>
        <v>9428.659999743104</v>
      </c>
      <c r="O2488" s="10">
        <f t="shared" si="262"/>
        <v>44645.500049305556</v>
      </c>
      <c r="P2488" s="15">
        <f t="shared" si="263"/>
        <v>4</v>
      </c>
    </row>
    <row r="2489" spans="1:16">
      <c r="A2489" s="9" t="s">
        <v>5487</v>
      </c>
      <c r="B2489" s="9" t="s">
        <v>5488</v>
      </c>
      <c r="C2489" s="9" t="s">
        <v>652</v>
      </c>
      <c r="D2489" s="9" t="s">
        <v>82</v>
      </c>
      <c r="E2489" t="s">
        <v>56</v>
      </c>
      <c r="F2489" s="11">
        <v>44645.451354166667</v>
      </c>
      <c r="G2489" t="s">
        <v>16</v>
      </c>
      <c r="H2489" t="s">
        <v>23</v>
      </c>
      <c r="I2489" s="12">
        <v>44645.472562013892</v>
      </c>
      <c r="J2489" s="12">
        <v>44645.507230694442</v>
      </c>
      <c r="K2489" s="13">
        <f t="shared" si="259"/>
        <v>49.922899991506711</v>
      </c>
      <c r="L2489" s="3">
        <f t="shared" si="264"/>
        <v>4.8263888893416151E-3</v>
      </c>
      <c r="M2489" s="15">
        <f t="shared" si="260"/>
        <v>6.95</v>
      </c>
      <c r="N2489">
        <f t="shared" si="261"/>
        <v>9984.5799983013421</v>
      </c>
      <c r="O2489" s="10">
        <f t="shared" si="262"/>
        <v>44645.507230694442</v>
      </c>
      <c r="P2489" s="15">
        <f t="shared" si="263"/>
        <v>4</v>
      </c>
    </row>
    <row r="2490" spans="1:16">
      <c r="A2490" s="9" t="s">
        <v>5489</v>
      </c>
      <c r="B2490" s="9" t="s">
        <v>5490</v>
      </c>
      <c r="C2490" s="9" t="s">
        <v>710</v>
      </c>
      <c r="D2490" s="9" t="s">
        <v>442</v>
      </c>
      <c r="E2490" t="s">
        <v>114</v>
      </c>
      <c r="F2490" s="11">
        <v>44645.451990740738</v>
      </c>
      <c r="G2490" t="s">
        <v>16</v>
      </c>
      <c r="H2490" t="s">
        <v>23</v>
      </c>
      <c r="I2490" s="12">
        <v>44645.477133657405</v>
      </c>
      <c r="J2490" s="12">
        <v>44645.511372199071</v>
      </c>
      <c r="K2490" s="13">
        <f t="shared" si="259"/>
        <v>49.303499999223277</v>
      </c>
      <c r="L2490" s="3">
        <f t="shared" si="264"/>
        <v>6.3657407008577138E-4</v>
      </c>
      <c r="M2490" s="15">
        <f t="shared" si="260"/>
        <v>0.91666666666666663</v>
      </c>
      <c r="N2490">
        <f t="shared" si="261"/>
        <v>9860.6999998446554</v>
      </c>
      <c r="O2490" s="10">
        <f t="shared" si="262"/>
        <v>44645.511372199071</v>
      </c>
      <c r="P2490" s="15">
        <f t="shared" si="263"/>
        <v>4</v>
      </c>
    </row>
    <row r="2491" spans="1:16">
      <c r="A2491" s="9" t="s">
        <v>5491</v>
      </c>
      <c r="B2491" s="9" t="s">
        <v>5492</v>
      </c>
      <c r="C2491" s="9" t="s">
        <v>1535</v>
      </c>
      <c r="D2491" s="9" t="s">
        <v>123</v>
      </c>
      <c r="E2491" t="s">
        <v>175</v>
      </c>
      <c r="F2491" s="11">
        <v>44645.462106481478</v>
      </c>
      <c r="G2491" t="s">
        <v>16</v>
      </c>
      <c r="H2491" t="s">
        <v>23</v>
      </c>
      <c r="I2491" s="12">
        <v>44645.481524120369</v>
      </c>
      <c r="J2491" s="12">
        <v>44645.515363009261</v>
      </c>
      <c r="K2491" s="13">
        <f t="shared" si="259"/>
        <v>48.728000004775822</v>
      </c>
      <c r="L2491" s="3">
        <f t="shared" si="264"/>
        <v>1.0115740740729962E-2</v>
      </c>
      <c r="M2491" s="15">
        <f t="shared" si="260"/>
        <v>14.566666666666666</v>
      </c>
      <c r="N2491">
        <f t="shared" si="261"/>
        <v>9745.6000009551644</v>
      </c>
      <c r="O2491" s="10">
        <f t="shared" si="262"/>
        <v>44645.515363009261</v>
      </c>
      <c r="P2491" s="15">
        <f t="shared" si="263"/>
        <v>4</v>
      </c>
    </row>
    <row r="2492" spans="1:16">
      <c r="A2492" s="9" t="s">
        <v>5493</v>
      </c>
      <c r="B2492" s="9" t="s">
        <v>5494</v>
      </c>
      <c r="C2492" s="9" t="s">
        <v>326</v>
      </c>
      <c r="D2492" s="9" t="s">
        <v>326</v>
      </c>
      <c r="E2492" t="s">
        <v>166</v>
      </c>
      <c r="F2492" s="11">
        <v>44645.465532407405</v>
      </c>
      <c r="G2492" t="s">
        <v>16</v>
      </c>
      <c r="H2492" t="s">
        <v>23</v>
      </c>
      <c r="I2492" s="12">
        <v>44645.48806546296</v>
      </c>
      <c r="J2492" s="12">
        <v>44645.520811712966</v>
      </c>
      <c r="K2492" s="13">
        <f t="shared" si="259"/>
        <v>47.154600009089336</v>
      </c>
      <c r="L2492" s="3">
        <f t="shared" si="264"/>
        <v>3.425925926421769E-3</v>
      </c>
      <c r="M2492" s="15">
        <f t="shared" si="260"/>
        <v>4.9333333333333336</v>
      </c>
      <c r="N2492">
        <f t="shared" si="261"/>
        <v>9430.9200018178672</v>
      </c>
      <c r="O2492" s="10">
        <f t="shared" si="262"/>
        <v>44645.520811712966</v>
      </c>
      <c r="P2492" s="15">
        <f t="shared" si="263"/>
        <v>4</v>
      </c>
    </row>
    <row r="2493" spans="1:16">
      <c r="A2493" s="9" t="s">
        <v>5495</v>
      </c>
      <c r="B2493" s="9" t="s">
        <v>5496</v>
      </c>
      <c r="C2493" s="9" t="s">
        <v>49</v>
      </c>
      <c r="D2493" s="9" t="s">
        <v>50</v>
      </c>
      <c r="E2493" t="s">
        <v>157</v>
      </c>
      <c r="F2493" s="11">
        <v>44645.482789351852</v>
      </c>
      <c r="G2493" t="s">
        <v>16</v>
      </c>
      <c r="H2493" t="s">
        <v>23</v>
      </c>
      <c r="I2493" s="12">
        <v>44645.506826504628</v>
      </c>
      <c r="J2493" s="12">
        <v>44645.540858379631</v>
      </c>
      <c r="K2493" s="13">
        <f t="shared" si="259"/>
        <v>49.005900003248826</v>
      </c>
      <c r="L2493" s="3">
        <f t="shared" si="264"/>
        <v>1.7256944447581191E-2</v>
      </c>
      <c r="M2493" s="15">
        <f t="shared" si="260"/>
        <v>24.85</v>
      </c>
      <c r="N2493">
        <f t="shared" si="261"/>
        <v>9801.1800006497651</v>
      </c>
      <c r="O2493" s="10">
        <f t="shared" si="262"/>
        <v>44645.540858379631</v>
      </c>
      <c r="P2493" s="15">
        <f t="shared" si="263"/>
        <v>4</v>
      </c>
    </row>
    <row r="2494" spans="1:16">
      <c r="A2494" s="9" t="s">
        <v>5497</v>
      </c>
      <c r="B2494" s="9" t="s">
        <v>5498</v>
      </c>
      <c r="C2494" s="9" t="s">
        <v>108</v>
      </c>
      <c r="D2494" s="9" t="s">
        <v>109</v>
      </c>
      <c r="E2494" t="s">
        <v>119</v>
      </c>
      <c r="F2494" s="11">
        <v>44645.483402777776</v>
      </c>
      <c r="G2494" t="s">
        <v>16</v>
      </c>
      <c r="H2494" t="s">
        <v>23</v>
      </c>
      <c r="I2494" s="12">
        <v>44645.502359027778</v>
      </c>
      <c r="J2494" s="12">
        <v>44645.534374513889</v>
      </c>
      <c r="K2494" s="13">
        <f t="shared" si="259"/>
        <v>46.102299999911338</v>
      </c>
      <c r="L2494" s="3">
        <f t="shared" si="264"/>
        <v>6.1342592380242422E-4</v>
      </c>
      <c r="M2494" s="15">
        <f t="shared" si="260"/>
        <v>0.8833333333333333</v>
      </c>
      <c r="N2494">
        <f t="shared" si="261"/>
        <v>9220.4599999822676</v>
      </c>
      <c r="O2494" s="10">
        <f t="shared" si="262"/>
        <v>44645.534374513889</v>
      </c>
      <c r="P2494" s="15">
        <f t="shared" si="263"/>
        <v>4</v>
      </c>
    </row>
    <row r="2495" spans="1:16">
      <c r="A2495" s="9" t="s">
        <v>5499</v>
      </c>
      <c r="B2495" s="9" t="s">
        <v>5500</v>
      </c>
      <c r="C2495" s="9" t="s">
        <v>1079</v>
      </c>
      <c r="D2495" s="9" t="s">
        <v>82</v>
      </c>
      <c r="E2495" t="s">
        <v>96</v>
      </c>
      <c r="F2495" s="11">
        <v>44645.4840625</v>
      </c>
      <c r="G2495" t="s">
        <v>16</v>
      </c>
      <c r="H2495" t="s">
        <v>23</v>
      </c>
      <c r="I2495" s="12">
        <v>44645.508943055553</v>
      </c>
      <c r="J2495" s="12">
        <v>44645.54292083333</v>
      </c>
      <c r="K2495" s="13">
        <f t="shared" si="259"/>
        <v>48.927999999141321</v>
      </c>
      <c r="L2495" s="3">
        <f t="shared" si="264"/>
        <v>6.5972222364507616E-4</v>
      </c>
      <c r="M2495" s="15">
        <f t="shared" si="260"/>
        <v>0.95</v>
      </c>
      <c r="N2495">
        <f t="shared" si="261"/>
        <v>9785.5999998282641</v>
      </c>
      <c r="O2495" s="10">
        <f t="shared" si="262"/>
        <v>44645.54292083333</v>
      </c>
      <c r="P2495" s="15">
        <f t="shared" si="263"/>
        <v>4</v>
      </c>
    </row>
    <row r="2496" spans="1:16">
      <c r="A2496" s="9" t="s">
        <v>5501</v>
      </c>
      <c r="B2496" s="9" t="s">
        <v>5502</v>
      </c>
      <c r="C2496" s="9" t="s">
        <v>267</v>
      </c>
      <c r="D2496" s="9" t="s">
        <v>267</v>
      </c>
      <c r="E2496" t="s">
        <v>268</v>
      </c>
      <c r="F2496" s="11">
        <v>44645.492800925924</v>
      </c>
      <c r="G2496" t="s">
        <v>16</v>
      </c>
      <c r="H2496" t="s">
        <v>23</v>
      </c>
      <c r="I2496" s="12">
        <v>44645.514742939813</v>
      </c>
      <c r="J2496" s="12">
        <v>44645.547183495371</v>
      </c>
      <c r="K2496" s="13">
        <f t="shared" si="259"/>
        <v>46.714400004129857</v>
      </c>
      <c r="L2496" s="3">
        <f t="shared" si="264"/>
        <v>8.7384259240934625E-3</v>
      </c>
      <c r="M2496" s="15">
        <f t="shared" si="260"/>
        <v>12.583333333333334</v>
      </c>
      <c r="N2496">
        <f t="shared" si="261"/>
        <v>9342.8800008259714</v>
      </c>
      <c r="O2496" s="10">
        <f t="shared" si="262"/>
        <v>44645.547183495371</v>
      </c>
      <c r="P2496" s="15">
        <f t="shared" si="263"/>
        <v>4</v>
      </c>
    </row>
    <row r="2497" spans="1:16">
      <c r="A2497" s="9" t="s">
        <v>5503</v>
      </c>
      <c r="B2497" s="9" t="s">
        <v>5504</v>
      </c>
      <c r="C2497" s="9" t="s">
        <v>857</v>
      </c>
      <c r="D2497" s="9" t="s">
        <v>857</v>
      </c>
      <c r="E2497" t="s">
        <v>858</v>
      </c>
      <c r="F2497" s="11">
        <v>44645.506296296298</v>
      </c>
      <c r="G2497" t="s">
        <v>16</v>
      </c>
      <c r="H2497" t="s">
        <v>23</v>
      </c>
      <c r="I2497" s="12">
        <v>44645.524884004626</v>
      </c>
      <c r="J2497" s="12">
        <v>44645.552776226854</v>
      </c>
      <c r="K2497" s="13">
        <f t="shared" si="259"/>
        <v>40.164800008060411</v>
      </c>
      <c r="L2497" s="3">
        <f t="shared" si="264"/>
        <v>1.3495370374585036E-2</v>
      </c>
      <c r="M2497" s="15">
        <f t="shared" si="260"/>
        <v>19.433333333333334</v>
      </c>
      <c r="N2497">
        <f t="shared" si="261"/>
        <v>8032.9600016120821</v>
      </c>
      <c r="O2497" s="10">
        <f t="shared" si="262"/>
        <v>44645.552776226854</v>
      </c>
      <c r="P2497" s="15">
        <f t="shared" si="263"/>
        <v>4</v>
      </c>
    </row>
    <row r="2498" spans="1:16">
      <c r="A2498" s="9" t="s">
        <v>5505</v>
      </c>
      <c r="B2498" s="9" t="s">
        <v>5506</v>
      </c>
      <c r="C2498" s="9" t="s">
        <v>412</v>
      </c>
      <c r="D2498" s="9" t="s">
        <v>413</v>
      </c>
      <c r="E2498" t="s">
        <v>414</v>
      </c>
      <c r="F2498" s="11">
        <v>44645.508240740739</v>
      </c>
      <c r="G2498" t="s">
        <v>16</v>
      </c>
      <c r="H2498" t="s">
        <v>17</v>
      </c>
      <c r="I2498" s="12">
        <v>44645.531565462959</v>
      </c>
      <c r="J2498" s="12">
        <v>44645.565564351855</v>
      </c>
      <c r="K2498" s="13">
        <f t="shared" si="259"/>
        <v>48.958400009432808</v>
      </c>
      <c r="L2498" s="3">
        <f t="shared" si="264"/>
        <v>1.9444444405962713E-3</v>
      </c>
      <c r="M2498" s="15">
        <f t="shared" si="260"/>
        <v>2.8</v>
      </c>
      <c r="N2498">
        <f t="shared" si="261"/>
        <v>9791.6800018865615</v>
      </c>
      <c r="O2498" s="10">
        <f t="shared" si="262"/>
        <v>44645.565564351855</v>
      </c>
      <c r="P2498" s="15">
        <f t="shared" si="263"/>
        <v>4</v>
      </c>
    </row>
    <row r="2499" spans="1:16">
      <c r="A2499" s="9" t="s">
        <v>5507</v>
      </c>
      <c r="B2499" s="9" t="s">
        <v>5508</v>
      </c>
      <c r="C2499" s="9" t="s">
        <v>864</v>
      </c>
      <c r="D2499" s="9" t="s">
        <v>864</v>
      </c>
      <c r="E2499" t="s">
        <v>303</v>
      </c>
      <c r="F2499" s="11">
        <v>44645.512569444443</v>
      </c>
      <c r="G2499" t="s">
        <v>16</v>
      </c>
      <c r="H2499" t="s">
        <v>23</v>
      </c>
      <c r="I2499" s="12">
        <v>44645.537198124999</v>
      </c>
      <c r="J2499" s="12">
        <v>44645.571172847223</v>
      </c>
      <c r="K2499" s="13">
        <f t="shared" ref="K2499:K2562" si="265">(J2499-I2499)*24*60</f>
        <v>48.923600002890453</v>
      </c>
      <c r="L2499" s="3">
        <f t="shared" si="264"/>
        <v>4.3287037042318843E-3</v>
      </c>
      <c r="M2499" s="15">
        <f t="shared" ref="M2499:M2562" si="266">HOUR(L2499)*60+MINUTE(L2499)+SECOND(L2499)/60</f>
        <v>6.2333333333333334</v>
      </c>
      <c r="N2499">
        <f t="shared" ref="N2499:N2562" si="267">K2499*200</f>
        <v>9784.7200005780905</v>
      </c>
      <c r="O2499" s="10">
        <f t="shared" ref="O2499:O2562" si="268">J2499</f>
        <v>44645.571172847223</v>
      </c>
      <c r="P2499" s="15">
        <f t="shared" ref="P2499:P2562" si="269">_xlfn.ISOWEEKNUM(O2499)-_xlfn.ISOWEEKNUM(DATE(YEAR(O2499),MONTH(O2499),1))+1</f>
        <v>4</v>
      </c>
    </row>
    <row r="2500" spans="1:16">
      <c r="A2500" s="9" t="s">
        <v>5509</v>
      </c>
      <c r="B2500" s="9" t="s">
        <v>5510</v>
      </c>
      <c r="C2500" s="9" t="s">
        <v>345</v>
      </c>
      <c r="D2500" s="9" t="s">
        <v>346</v>
      </c>
      <c r="E2500" t="s">
        <v>137</v>
      </c>
      <c r="F2500" s="11">
        <v>44645.515023148146</v>
      </c>
      <c r="G2500" t="s">
        <v>16</v>
      </c>
      <c r="H2500" t="s">
        <v>23</v>
      </c>
      <c r="I2500" s="12">
        <v>44645.533510092595</v>
      </c>
      <c r="J2500" s="12">
        <v>44645.567606759258</v>
      </c>
      <c r="K2500" s="13">
        <f t="shared" si="265"/>
        <v>49.099199994234368</v>
      </c>
      <c r="L2500" s="3">
        <f t="shared" ref="L2500:L2563" si="270">F2500-F2499</f>
        <v>2.4537037024856545E-3</v>
      </c>
      <c r="M2500" s="15">
        <f t="shared" si="266"/>
        <v>3.5333333333333332</v>
      </c>
      <c r="N2500">
        <f t="shared" si="267"/>
        <v>9819.8399988468736</v>
      </c>
      <c r="O2500" s="10">
        <f t="shared" si="268"/>
        <v>44645.567606759258</v>
      </c>
      <c r="P2500" s="15">
        <f t="shared" si="269"/>
        <v>4</v>
      </c>
    </row>
    <row r="2501" spans="1:16">
      <c r="A2501" s="9" t="s">
        <v>5511</v>
      </c>
      <c r="B2501" s="9" t="s">
        <v>5512</v>
      </c>
      <c r="C2501" s="9" t="s">
        <v>20</v>
      </c>
      <c r="D2501" s="9" t="s">
        <v>21</v>
      </c>
      <c r="E2501" t="s">
        <v>4613</v>
      </c>
      <c r="F2501" s="11">
        <v>44645.515462962961</v>
      </c>
      <c r="G2501" t="s">
        <v>16</v>
      </c>
      <c r="H2501" t="s">
        <v>23</v>
      </c>
      <c r="I2501" s="12">
        <v>44645.533361226851</v>
      </c>
      <c r="J2501" s="12">
        <v>44645.567052962964</v>
      </c>
      <c r="K2501" s="13">
        <f t="shared" si="265"/>
        <v>48.516100002452731</v>
      </c>
      <c r="L2501" s="3">
        <f t="shared" si="270"/>
        <v>4.398148157633841E-4</v>
      </c>
      <c r="M2501" s="15">
        <f t="shared" si="266"/>
        <v>0.6333333333333333</v>
      </c>
      <c r="N2501">
        <f t="shared" si="267"/>
        <v>9703.2200004905462</v>
      </c>
      <c r="O2501" s="10">
        <f t="shared" si="268"/>
        <v>44645.567052962964</v>
      </c>
      <c r="P2501" s="15">
        <f t="shared" si="269"/>
        <v>4</v>
      </c>
    </row>
    <row r="2502" spans="1:16">
      <c r="A2502" s="9" t="s">
        <v>5513</v>
      </c>
      <c r="B2502" s="9" t="s">
        <v>5514</v>
      </c>
      <c r="C2502" s="9" t="s">
        <v>246</v>
      </c>
      <c r="D2502" s="9" t="s">
        <v>247</v>
      </c>
      <c r="E2502" t="s">
        <v>595</v>
      </c>
      <c r="F2502" s="11">
        <v>44645.517476851855</v>
      </c>
      <c r="G2502" t="s">
        <v>16</v>
      </c>
      <c r="H2502" t="s">
        <v>17</v>
      </c>
      <c r="I2502" s="12">
        <v>44645.538461574077</v>
      </c>
      <c r="J2502" s="12">
        <v>44645.572861296299</v>
      </c>
      <c r="K2502" s="13">
        <f t="shared" si="265"/>
        <v>49.535600000526756</v>
      </c>
      <c r="L2502" s="3">
        <f t="shared" si="270"/>
        <v>2.013888893998228E-3</v>
      </c>
      <c r="M2502" s="15">
        <f t="shared" si="266"/>
        <v>2.9</v>
      </c>
      <c r="N2502">
        <f t="shared" si="267"/>
        <v>9907.1200001053512</v>
      </c>
      <c r="O2502" s="10">
        <f t="shared" si="268"/>
        <v>44645.572861296299</v>
      </c>
      <c r="P2502" s="15">
        <f t="shared" si="269"/>
        <v>4</v>
      </c>
    </row>
    <row r="2503" spans="1:16">
      <c r="A2503" s="9" t="s">
        <v>5515</v>
      </c>
      <c r="B2503" s="9" t="s">
        <v>5516</v>
      </c>
      <c r="C2503" s="9" t="s">
        <v>1142</v>
      </c>
      <c r="D2503" s="9" t="s">
        <v>82</v>
      </c>
      <c r="E2503" t="s">
        <v>203</v>
      </c>
      <c r="F2503" s="11">
        <v>44645.523136574076</v>
      </c>
      <c r="G2503" t="s">
        <v>16</v>
      </c>
      <c r="H2503" t="s">
        <v>23</v>
      </c>
      <c r="I2503" s="12">
        <v>44645.542508726852</v>
      </c>
      <c r="J2503" s="12">
        <v>44645.577091435189</v>
      </c>
      <c r="K2503" s="13">
        <f t="shared" si="265"/>
        <v>49.799100004602224</v>
      </c>
      <c r="L2503" s="3">
        <f t="shared" si="270"/>
        <v>5.6597222210257314E-3</v>
      </c>
      <c r="M2503" s="15">
        <f t="shared" si="266"/>
        <v>8.15</v>
      </c>
      <c r="N2503">
        <f t="shared" si="267"/>
        <v>9959.8200009204447</v>
      </c>
      <c r="O2503" s="10">
        <f t="shared" si="268"/>
        <v>44645.577091435189</v>
      </c>
      <c r="P2503" s="15">
        <f t="shared" si="269"/>
        <v>4</v>
      </c>
    </row>
    <row r="2504" spans="1:16">
      <c r="A2504" s="9" t="s">
        <v>5517</v>
      </c>
      <c r="B2504" s="9" t="s">
        <v>5518</v>
      </c>
      <c r="C2504" s="9" t="s">
        <v>388</v>
      </c>
      <c r="D2504" s="9" t="s">
        <v>388</v>
      </c>
      <c r="E2504" t="s">
        <v>100</v>
      </c>
      <c r="F2504" s="11">
        <v>44645.523715277777</v>
      </c>
      <c r="G2504" t="s">
        <v>16</v>
      </c>
      <c r="H2504" t="s">
        <v>23</v>
      </c>
      <c r="I2504" s="12">
        <v>44645.545353819442</v>
      </c>
      <c r="J2504" s="12">
        <v>44645.579048819447</v>
      </c>
      <c r="K2504" s="13">
        <f t="shared" si="265"/>
        <v>48.520800007972866</v>
      </c>
      <c r="L2504" s="3">
        <f t="shared" si="270"/>
        <v>5.7870370073942468E-4</v>
      </c>
      <c r="M2504" s="15">
        <f t="shared" si="266"/>
        <v>0.83333333333333337</v>
      </c>
      <c r="N2504">
        <f t="shared" si="267"/>
        <v>9704.1600015945733</v>
      </c>
      <c r="O2504" s="10">
        <f t="shared" si="268"/>
        <v>44645.579048819447</v>
      </c>
      <c r="P2504" s="15">
        <f t="shared" si="269"/>
        <v>4</v>
      </c>
    </row>
    <row r="2505" spans="1:16">
      <c r="A2505" s="9" t="s">
        <v>5519</v>
      </c>
      <c r="B2505" s="9" t="s">
        <v>5520</v>
      </c>
      <c r="C2505" s="9" t="s">
        <v>1436</v>
      </c>
      <c r="D2505" s="9" t="s">
        <v>594</v>
      </c>
      <c r="E2505" t="s">
        <v>219</v>
      </c>
      <c r="F2505" s="11">
        <v>44645.525937500002</v>
      </c>
      <c r="G2505" t="s">
        <v>16</v>
      </c>
      <c r="H2505" t="s">
        <v>23</v>
      </c>
      <c r="I2505" s="12">
        <v>44645.542797291666</v>
      </c>
      <c r="J2505" s="12">
        <v>44645.577073958331</v>
      </c>
      <c r="K2505" s="13">
        <f t="shared" si="265"/>
        <v>49.358399998163804</v>
      </c>
      <c r="L2505" s="3">
        <f t="shared" si="270"/>
        <v>2.2222222251002677E-3</v>
      </c>
      <c r="M2505" s="15">
        <f t="shared" si="266"/>
        <v>3.2</v>
      </c>
      <c r="N2505">
        <f t="shared" si="267"/>
        <v>9871.6799996327609</v>
      </c>
      <c r="O2505" s="10">
        <f t="shared" si="268"/>
        <v>44645.577073958331</v>
      </c>
      <c r="P2505" s="15">
        <f t="shared" si="269"/>
        <v>4</v>
      </c>
    </row>
    <row r="2506" spans="1:16">
      <c r="A2506" s="9" t="s">
        <v>5521</v>
      </c>
      <c r="B2506" s="9" t="s">
        <v>5522</v>
      </c>
      <c r="C2506" s="9" t="s">
        <v>20</v>
      </c>
      <c r="D2506" s="9" t="s">
        <v>21</v>
      </c>
      <c r="E2506" t="s">
        <v>257</v>
      </c>
      <c r="F2506" s="11">
        <v>44645.527013888888</v>
      </c>
      <c r="G2506" t="s">
        <v>16</v>
      </c>
      <c r="H2506" t="s">
        <v>23</v>
      </c>
      <c r="I2506" s="12">
        <v>44645.545230416668</v>
      </c>
      <c r="J2506" s="12">
        <v>44645.579915277776</v>
      </c>
      <c r="K2506" s="13">
        <f t="shared" si="265"/>
        <v>49.946199995465577</v>
      </c>
      <c r="L2506" s="3">
        <f t="shared" si="270"/>
        <v>1.0763888858491555E-3</v>
      </c>
      <c r="M2506" s="15">
        <f t="shared" si="266"/>
        <v>1.55</v>
      </c>
      <c r="N2506">
        <f t="shared" si="267"/>
        <v>9989.2399990931153</v>
      </c>
      <c r="O2506" s="10">
        <f t="shared" si="268"/>
        <v>44645.579915277776</v>
      </c>
      <c r="P2506" s="15">
        <f t="shared" si="269"/>
        <v>4</v>
      </c>
    </row>
    <row r="2507" spans="1:16">
      <c r="A2507" s="9" t="s">
        <v>5523</v>
      </c>
      <c r="B2507" s="9" t="s">
        <v>5524</v>
      </c>
      <c r="C2507" s="9" t="s">
        <v>424</v>
      </c>
      <c r="D2507" s="9" t="s">
        <v>424</v>
      </c>
      <c r="E2507" t="s">
        <v>83</v>
      </c>
      <c r="F2507" s="11">
        <v>44645.549895833334</v>
      </c>
      <c r="G2507" t="s">
        <v>16</v>
      </c>
      <c r="H2507" t="s">
        <v>23</v>
      </c>
      <c r="I2507" s="12">
        <v>44645.571695625003</v>
      </c>
      <c r="J2507" s="12">
        <v>44645.605089305558</v>
      </c>
      <c r="K2507" s="13">
        <f t="shared" si="265"/>
        <v>48.086899998597801</v>
      </c>
      <c r="L2507" s="3">
        <f t="shared" si="270"/>
        <v>2.2881944445543922E-2</v>
      </c>
      <c r="M2507" s="15">
        <f t="shared" si="266"/>
        <v>32.950000000000003</v>
      </c>
      <c r="N2507">
        <f t="shared" si="267"/>
        <v>9617.3799997195601</v>
      </c>
      <c r="O2507" s="10">
        <f t="shared" si="268"/>
        <v>44645.605089305558</v>
      </c>
      <c r="P2507" s="15">
        <f t="shared" si="269"/>
        <v>4</v>
      </c>
    </row>
    <row r="2508" spans="1:16">
      <c r="A2508" s="9" t="s">
        <v>5525</v>
      </c>
      <c r="B2508" s="9" t="s">
        <v>5526</v>
      </c>
      <c r="C2508" s="9" t="s">
        <v>867</v>
      </c>
      <c r="D2508" s="9" t="s">
        <v>867</v>
      </c>
      <c r="E2508" t="s">
        <v>1914</v>
      </c>
      <c r="F2508" s="11">
        <v>44645.553518518522</v>
      </c>
      <c r="G2508" t="s">
        <v>16</v>
      </c>
      <c r="H2508" t="s">
        <v>23</v>
      </c>
      <c r="I2508" s="12">
        <v>44645.575020324075</v>
      </c>
      <c r="J2508" s="12">
        <v>44645.608828935183</v>
      </c>
      <c r="K2508" s="13">
        <f t="shared" si="265"/>
        <v>48.684399995254353</v>
      </c>
      <c r="L2508" s="3">
        <f t="shared" si="270"/>
        <v>3.6226851880201139E-3</v>
      </c>
      <c r="M2508" s="15">
        <f t="shared" si="266"/>
        <v>5.2166666666666668</v>
      </c>
      <c r="N2508">
        <f t="shared" si="267"/>
        <v>9736.8799990508705</v>
      </c>
      <c r="O2508" s="10">
        <f t="shared" si="268"/>
        <v>44645.608828935183</v>
      </c>
      <c r="P2508" s="15">
        <f t="shared" si="269"/>
        <v>4</v>
      </c>
    </row>
    <row r="2509" spans="1:16">
      <c r="A2509" s="9" t="s">
        <v>5527</v>
      </c>
      <c r="B2509" s="9" t="s">
        <v>5528</v>
      </c>
      <c r="C2509" s="9" t="s">
        <v>117</v>
      </c>
      <c r="D2509" s="9" t="s">
        <v>118</v>
      </c>
      <c r="E2509" t="s">
        <v>544</v>
      </c>
      <c r="F2509" s="11">
        <v>44645.554340277777</v>
      </c>
      <c r="G2509" t="s">
        <v>16</v>
      </c>
      <c r="H2509" t="s">
        <v>23</v>
      </c>
      <c r="I2509" s="12">
        <v>44645.573695208332</v>
      </c>
      <c r="J2509" s="12">
        <v>44645.596153680555</v>
      </c>
      <c r="K2509" s="13">
        <f t="shared" si="265"/>
        <v>32.340200002072379</v>
      </c>
      <c r="L2509" s="3">
        <f t="shared" si="270"/>
        <v>8.2175925490446389E-4</v>
      </c>
      <c r="M2509" s="15">
        <f t="shared" si="266"/>
        <v>1.1833333333333333</v>
      </c>
      <c r="N2509">
        <f t="shared" si="267"/>
        <v>6468.0400004144758</v>
      </c>
      <c r="O2509" s="10">
        <f t="shared" si="268"/>
        <v>44645.596153680555</v>
      </c>
      <c r="P2509" s="15">
        <f t="shared" si="269"/>
        <v>4</v>
      </c>
    </row>
    <row r="2510" spans="1:16">
      <c r="A2510" s="9" t="s">
        <v>5529</v>
      </c>
      <c r="B2510" s="9" t="s">
        <v>5530</v>
      </c>
      <c r="C2510" s="9" t="s">
        <v>202</v>
      </c>
      <c r="D2510" s="9" t="s">
        <v>202</v>
      </c>
      <c r="E2510" t="s">
        <v>199</v>
      </c>
      <c r="F2510" s="11">
        <v>44645.569699074076</v>
      </c>
      <c r="G2510" t="s">
        <v>16</v>
      </c>
      <c r="H2510" t="s">
        <v>23</v>
      </c>
      <c r="I2510" s="12">
        <v>44645.587804490744</v>
      </c>
      <c r="J2510" s="12">
        <v>44645.622494351854</v>
      </c>
      <c r="K2510" s="13">
        <f t="shared" si="265"/>
        <v>49.953399997903034</v>
      </c>
      <c r="L2510" s="3">
        <f t="shared" si="270"/>
        <v>1.5358796299551614E-2</v>
      </c>
      <c r="M2510" s="15">
        <f t="shared" si="266"/>
        <v>22.116666666666667</v>
      </c>
      <c r="N2510">
        <f t="shared" si="267"/>
        <v>9990.6799995806068</v>
      </c>
      <c r="O2510" s="10">
        <f t="shared" si="268"/>
        <v>44645.622494351854</v>
      </c>
      <c r="P2510" s="15">
        <f t="shared" si="269"/>
        <v>4</v>
      </c>
    </row>
    <row r="2511" spans="1:16">
      <c r="A2511" s="9" t="s">
        <v>5531</v>
      </c>
      <c r="B2511" s="9" t="s">
        <v>5532</v>
      </c>
      <c r="C2511" s="9" t="s">
        <v>808</v>
      </c>
      <c r="D2511" s="9" t="s">
        <v>809</v>
      </c>
      <c r="E2511" t="s">
        <v>133</v>
      </c>
      <c r="F2511" s="11">
        <v>44645.576111111113</v>
      </c>
      <c r="G2511" t="s">
        <v>16</v>
      </c>
      <c r="H2511" t="s">
        <v>23</v>
      </c>
      <c r="I2511" s="12">
        <v>44645.596338263887</v>
      </c>
      <c r="J2511" s="12">
        <v>44645.62927972222</v>
      </c>
      <c r="K2511" s="13">
        <f t="shared" si="265"/>
        <v>47.435699998168275</v>
      </c>
      <c r="L2511" s="3">
        <f t="shared" si="270"/>
        <v>6.4120370370801538E-3</v>
      </c>
      <c r="M2511" s="15">
        <f t="shared" si="266"/>
        <v>9.2333333333333325</v>
      </c>
      <c r="N2511">
        <f t="shared" si="267"/>
        <v>9487.139999633655</v>
      </c>
      <c r="O2511" s="10">
        <f t="shared" si="268"/>
        <v>44645.62927972222</v>
      </c>
      <c r="P2511" s="15">
        <f t="shared" si="269"/>
        <v>4</v>
      </c>
    </row>
    <row r="2512" spans="1:16">
      <c r="A2512" s="9" t="s">
        <v>5533</v>
      </c>
      <c r="B2512" s="9" t="s">
        <v>5534</v>
      </c>
      <c r="C2512" s="9" t="s">
        <v>904</v>
      </c>
      <c r="D2512" s="9" t="s">
        <v>904</v>
      </c>
      <c r="E2512" t="s">
        <v>124</v>
      </c>
      <c r="F2512" s="11">
        <v>44645.5859375</v>
      </c>
      <c r="G2512" t="s">
        <v>16</v>
      </c>
      <c r="H2512" t="s">
        <v>23</v>
      </c>
      <c r="I2512" s="12">
        <v>44645.604501388887</v>
      </c>
      <c r="J2512" s="12">
        <v>44645.638338819444</v>
      </c>
      <c r="K2512" s="13">
        <f t="shared" si="265"/>
        <v>48.725900002755225</v>
      </c>
      <c r="L2512" s="3">
        <f t="shared" si="270"/>
        <v>9.8263888867222704E-3</v>
      </c>
      <c r="M2512" s="15">
        <f t="shared" si="266"/>
        <v>14.15</v>
      </c>
      <c r="N2512">
        <f t="shared" si="267"/>
        <v>9745.1800005510449</v>
      </c>
      <c r="O2512" s="10">
        <f t="shared" si="268"/>
        <v>44645.638338819444</v>
      </c>
      <c r="P2512" s="15">
        <f t="shared" si="269"/>
        <v>4</v>
      </c>
    </row>
    <row r="2513" spans="1:16">
      <c r="A2513" s="9" t="s">
        <v>5535</v>
      </c>
      <c r="B2513" s="9" t="s">
        <v>5536</v>
      </c>
      <c r="C2513" s="9" t="s">
        <v>206</v>
      </c>
      <c r="D2513" s="9" t="s">
        <v>207</v>
      </c>
      <c r="E2513" t="s">
        <v>5092</v>
      </c>
      <c r="F2513" s="11">
        <v>44645.597615740742</v>
      </c>
      <c r="G2513" t="s">
        <v>16</v>
      </c>
      <c r="H2513" t="s">
        <v>23</v>
      </c>
      <c r="I2513" s="12">
        <v>44645.614440810183</v>
      </c>
      <c r="J2513" s="12">
        <v>44645.645784282409</v>
      </c>
      <c r="K2513" s="13">
        <f t="shared" si="265"/>
        <v>45.134600006276742</v>
      </c>
      <c r="L2513" s="3">
        <f t="shared" si="270"/>
        <v>1.1678240742185153E-2</v>
      </c>
      <c r="M2513" s="15">
        <f t="shared" si="266"/>
        <v>16.816666666666666</v>
      </c>
      <c r="N2513">
        <f t="shared" si="267"/>
        <v>9026.9200012553483</v>
      </c>
      <c r="O2513" s="10">
        <f t="shared" si="268"/>
        <v>44645.645784282409</v>
      </c>
      <c r="P2513" s="15">
        <f t="shared" si="269"/>
        <v>4</v>
      </c>
    </row>
    <row r="2514" spans="1:16">
      <c r="A2514" s="9" t="s">
        <v>5537</v>
      </c>
      <c r="B2514" s="9" t="s">
        <v>5538</v>
      </c>
      <c r="C2514" s="9" t="s">
        <v>20</v>
      </c>
      <c r="D2514" s="9" t="s">
        <v>21</v>
      </c>
      <c r="E2514" t="s">
        <v>34</v>
      </c>
      <c r="F2514" s="11">
        <v>44645.602962962963</v>
      </c>
      <c r="G2514" t="s">
        <v>16</v>
      </c>
      <c r="H2514" t="s">
        <v>23</v>
      </c>
      <c r="I2514" s="12">
        <v>44645.6216712963</v>
      </c>
      <c r="J2514" s="12">
        <v>44645.656311921295</v>
      </c>
      <c r="K2514" s="13">
        <f t="shared" si="265"/>
        <v>49.882499993545935</v>
      </c>
      <c r="L2514" s="3">
        <f t="shared" si="270"/>
        <v>5.3472222207346931E-3</v>
      </c>
      <c r="M2514" s="15">
        <f t="shared" si="266"/>
        <v>7.7</v>
      </c>
      <c r="N2514">
        <f t="shared" si="267"/>
        <v>9976.4999987091869</v>
      </c>
      <c r="O2514" s="10">
        <f t="shared" si="268"/>
        <v>44645.656311921295</v>
      </c>
      <c r="P2514" s="15">
        <f t="shared" si="269"/>
        <v>4</v>
      </c>
    </row>
    <row r="2515" spans="1:16">
      <c r="A2515" s="9" t="s">
        <v>5539</v>
      </c>
      <c r="B2515" s="9" t="s">
        <v>5540</v>
      </c>
      <c r="C2515" s="9" t="s">
        <v>94</v>
      </c>
      <c r="D2515" s="9" t="s">
        <v>95</v>
      </c>
      <c r="E2515" t="s">
        <v>31</v>
      </c>
      <c r="F2515" s="11">
        <v>44645.605752314812</v>
      </c>
      <c r="G2515" t="s">
        <v>16</v>
      </c>
      <c r="H2515" t="s">
        <v>23</v>
      </c>
      <c r="I2515" s="12">
        <v>44645.626202939813</v>
      </c>
      <c r="J2515" s="12">
        <v>44645.658552800924</v>
      </c>
      <c r="K2515" s="13">
        <f t="shared" si="265"/>
        <v>46.583799999207258</v>
      </c>
      <c r="L2515" s="3">
        <f t="shared" si="270"/>
        <v>2.78935184906004E-3</v>
      </c>
      <c r="M2515" s="15">
        <f t="shared" si="266"/>
        <v>4.0166666666666666</v>
      </c>
      <c r="N2515">
        <f t="shared" si="267"/>
        <v>9316.7599998414516</v>
      </c>
      <c r="O2515" s="10">
        <f t="shared" si="268"/>
        <v>44645.658552800924</v>
      </c>
      <c r="P2515" s="15">
        <f t="shared" si="269"/>
        <v>4</v>
      </c>
    </row>
    <row r="2516" spans="1:16">
      <c r="A2516" s="9" t="s">
        <v>5541</v>
      </c>
      <c r="B2516" s="9" t="s">
        <v>5542</v>
      </c>
      <c r="C2516" s="9" t="s">
        <v>409</v>
      </c>
      <c r="D2516" s="9" t="s">
        <v>82</v>
      </c>
      <c r="E2516" t="s">
        <v>162</v>
      </c>
      <c r="F2516" s="11">
        <v>44645.620706018519</v>
      </c>
      <c r="G2516" t="s">
        <v>16</v>
      </c>
      <c r="H2516" t="s">
        <v>23</v>
      </c>
      <c r="I2516" s="12">
        <v>44645.641270462962</v>
      </c>
      <c r="J2516" s="12">
        <v>44645.67489386574</v>
      </c>
      <c r="K2516" s="13">
        <f t="shared" si="265"/>
        <v>48.41770000057295</v>
      </c>
      <c r="L2516" s="3">
        <f t="shared" si="270"/>
        <v>1.4953703706851229E-2</v>
      </c>
      <c r="M2516" s="15">
        <f t="shared" si="266"/>
        <v>21.533333333333335</v>
      </c>
      <c r="N2516">
        <f t="shared" si="267"/>
        <v>9683.5400001145899</v>
      </c>
      <c r="O2516" s="10">
        <f t="shared" si="268"/>
        <v>44645.67489386574</v>
      </c>
      <c r="P2516" s="15">
        <f t="shared" si="269"/>
        <v>4</v>
      </c>
    </row>
    <row r="2517" spans="1:16">
      <c r="A2517" s="9" t="s">
        <v>5543</v>
      </c>
      <c r="B2517" s="9" t="s">
        <v>5544</v>
      </c>
      <c r="C2517" s="9" t="s">
        <v>206</v>
      </c>
      <c r="D2517" s="9" t="s">
        <v>207</v>
      </c>
      <c r="E2517" t="s">
        <v>238</v>
      </c>
      <c r="F2517" s="11">
        <v>44645.621712962966</v>
      </c>
      <c r="G2517" t="s">
        <v>16</v>
      </c>
      <c r="H2517" t="s">
        <v>23</v>
      </c>
      <c r="I2517" s="12">
        <v>44645.642911990741</v>
      </c>
      <c r="J2517" s="12">
        <v>44645.677285393518</v>
      </c>
      <c r="K2517" s="13">
        <f t="shared" si="265"/>
        <v>49.497699999483302</v>
      </c>
      <c r="L2517" s="3">
        <f t="shared" si="270"/>
        <v>1.006944446999114E-3</v>
      </c>
      <c r="M2517" s="15">
        <f t="shared" si="266"/>
        <v>1.45</v>
      </c>
      <c r="N2517">
        <f t="shared" si="267"/>
        <v>9899.5399998966604</v>
      </c>
      <c r="O2517" s="10">
        <f t="shared" si="268"/>
        <v>44645.677285393518</v>
      </c>
      <c r="P2517" s="15">
        <f t="shared" si="269"/>
        <v>4</v>
      </c>
    </row>
    <row r="2518" spans="1:16">
      <c r="A2518" s="9" t="s">
        <v>5545</v>
      </c>
      <c r="B2518" s="9" t="s">
        <v>5546</v>
      </c>
      <c r="C2518" s="9" t="s">
        <v>20</v>
      </c>
      <c r="D2518" s="9" t="s">
        <v>21</v>
      </c>
      <c r="E2518" t="s">
        <v>86</v>
      </c>
      <c r="F2518" s="11">
        <v>44645.632488425923</v>
      </c>
      <c r="G2518" t="s">
        <v>16</v>
      </c>
      <c r="H2518" t="s">
        <v>23</v>
      </c>
      <c r="I2518" s="12">
        <v>44645.651439398149</v>
      </c>
      <c r="J2518" s="12">
        <v>44645.685875509262</v>
      </c>
      <c r="K2518" s="13">
        <f t="shared" si="265"/>
        <v>49.588000002549961</v>
      </c>
      <c r="L2518" s="3">
        <f t="shared" si="270"/>
        <v>1.077546295709908E-2</v>
      </c>
      <c r="M2518" s="15">
        <f t="shared" si="266"/>
        <v>15.516666666666667</v>
      </c>
      <c r="N2518">
        <f t="shared" si="267"/>
        <v>9917.6000005099922</v>
      </c>
      <c r="O2518" s="10">
        <f t="shared" si="268"/>
        <v>44645.685875509262</v>
      </c>
      <c r="P2518" s="15">
        <f t="shared" si="269"/>
        <v>4</v>
      </c>
    </row>
    <row r="2519" spans="1:16">
      <c r="A2519" s="9" t="s">
        <v>5547</v>
      </c>
      <c r="B2519" s="9" t="s">
        <v>5548</v>
      </c>
      <c r="C2519" s="9" t="s">
        <v>13</v>
      </c>
      <c r="D2519" s="9" t="s">
        <v>14</v>
      </c>
      <c r="E2519" t="s">
        <v>458</v>
      </c>
      <c r="F2519" s="11">
        <v>44645.633043981485</v>
      </c>
      <c r="G2519" t="s">
        <v>16</v>
      </c>
      <c r="H2519" t="s">
        <v>23</v>
      </c>
      <c r="I2519" s="12">
        <v>44645.655727453704</v>
      </c>
      <c r="J2519" s="12">
        <v>44645.690114120371</v>
      </c>
      <c r="K2519" s="13">
        <f t="shared" si="265"/>
        <v>49.516799999400973</v>
      </c>
      <c r="L2519" s="3">
        <f t="shared" si="270"/>
        <v>5.5555556173203513E-4</v>
      </c>
      <c r="M2519" s="15">
        <f t="shared" si="266"/>
        <v>0.8</v>
      </c>
      <c r="N2519">
        <f t="shared" si="267"/>
        <v>9903.3599998801947</v>
      </c>
      <c r="O2519" s="10">
        <f t="shared" si="268"/>
        <v>44645.690114120371</v>
      </c>
      <c r="P2519" s="15">
        <f t="shared" si="269"/>
        <v>4</v>
      </c>
    </row>
    <row r="2520" spans="1:16">
      <c r="A2520" s="9" t="s">
        <v>5549</v>
      </c>
      <c r="B2520" s="9" t="s">
        <v>5550</v>
      </c>
      <c r="C2520" s="9" t="s">
        <v>206</v>
      </c>
      <c r="D2520" s="9" t="s">
        <v>207</v>
      </c>
      <c r="E2520" t="s">
        <v>430</v>
      </c>
      <c r="F2520" s="11">
        <v>44645.639756944445</v>
      </c>
      <c r="G2520" t="s">
        <v>16</v>
      </c>
      <c r="H2520" t="s">
        <v>23</v>
      </c>
      <c r="I2520" s="12">
        <v>44645.656094722224</v>
      </c>
      <c r="J2520" s="12">
        <v>44645.690230624998</v>
      </c>
      <c r="K2520" s="13">
        <f t="shared" si="265"/>
        <v>49.155699993716553</v>
      </c>
      <c r="L2520" s="3">
        <f t="shared" si="270"/>
        <v>6.7129629605915397E-3</v>
      </c>
      <c r="M2520" s="15">
        <f t="shared" si="266"/>
        <v>9.6666666666666661</v>
      </c>
      <c r="N2520">
        <f t="shared" si="267"/>
        <v>9831.1399987433106</v>
      </c>
      <c r="O2520" s="10">
        <f t="shared" si="268"/>
        <v>44645.690230624998</v>
      </c>
      <c r="P2520" s="15">
        <f t="shared" si="269"/>
        <v>4</v>
      </c>
    </row>
    <row r="2521" spans="1:16">
      <c r="A2521" s="9" t="s">
        <v>5551</v>
      </c>
      <c r="B2521" s="9" t="s">
        <v>5552</v>
      </c>
      <c r="C2521" s="9" t="s">
        <v>493</v>
      </c>
      <c r="D2521" s="9" t="s">
        <v>493</v>
      </c>
      <c r="E2521" t="s">
        <v>145</v>
      </c>
      <c r="F2521" s="11">
        <v>44645.654398148145</v>
      </c>
      <c r="G2521" t="s">
        <v>16</v>
      </c>
      <c r="H2521" t="s">
        <v>23</v>
      </c>
      <c r="I2521" s="12">
        <v>44645.674542037035</v>
      </c>
      <c r="J2521" s="12">
        <v>44645.708981759257</v>
      </c>
      <c r="K2521" s="13">
        <f t="shared" si="265"/>
        <v>49.593199999071658</v>
      </c>
      <c r="L2521" s="3">
        <f t="shared" si="270"/>
        <v>1.4641203699284233E-2</v>
      </c>
      <c r="M2521" s="15">
        <f t="shared" si="266"/>
        <v>21.083333333333332</v>
      </c>
      <c r="N2521">
        <f t="shared" si="267"/>
        <v>9918.6399998143315</v>
      </c>
      <c r="O2521" s="10">
        <f t="shared" si="268"/>
        <v>44645.708981759257</v>
      </c>
      <c r="P2521" s="15">
        <f t="shared" si="269"/>
        <v>4</v>
      </c>
    </row>
    <row r="2522" spans="1:16">
      <c r="A2522" s="9" t="s">
        <v>5553</v>
      </c>
      <c r="B2522" s="9" t="s">
        <v>5554</v>
      </c>
      <c r="C2522" s="9" t="s">
        <v>20</v>
      </c>
      <c r="D2522" s="9" t="s">
        <v>21</v>
      </c>
      <c r="E2522" t="s">
        <v>1799</v>
      </c>
      <c r="F2522" s="11">
        <v>44645.662442129629</v>
      </c>
      <c r="G2522" t="s">
        <v>16</v>
      </c>
      <c r="H2522" t="s">
        <v>23</v>
      </c>
      <c r="I2522" s="12">
        <v>44645.682467060185</v>
      </c>
      <c r="J2522" s="12">
        <v>44645.714826157404</v>
      </c>
      <c r="K2522" s="13">
        <f t="shared" si="265"/>
        <v>46.597099994542077</v>
      </c>
      <c r="L2522" s="3">
        <f t="shared" si="270"/>
        <v>8.0439814846613444E-3</v>
      </c>
      <c r="M2522" s="15">
        <f t="shared" si="266"/>
        <v>11.583333333333334</v>
      </c>
      <c r="N2522">
        <f t="shared" si="267"/>
        <v>9319.4199989084154</v>
      </c>
      <c r="O2522" s="10">
        <f t="shared" si="268"/>
        <v>44645.714826157404</v>
      </c>
      <c r="P2522" s="15">
        <f t="shared" si="269"/>
        <v>4</v>
      </c>
    </row>
    <row r="2523" spans="1:16">
      <c r="A2523" s="9" t="s">
        <v>5555</v>
      </c>
      <c r="B2523" s="9" t="s">
        <v>5556</v>
      </c>
      <c r="C2523" s="9" t="s">
        <v>720</v>
      </c>
      <c r="D2523" s="9" t="s">
        <v>82</v>
      </c>
      <c r="E2523" t="s">
        <v>170</v>
      </c>
      <c r="F2523" s="11">
        <v>44645.663530092592</v>
      </c>
      <c r="G2523" t="s">
        <v>16</v>
      </c>
      <c r="H2523" t="s">
        <v>23</v>
      </c>
      <c r="I2523" s="12">
        <v>44645.684610925928</v>
      </c>
      <c r="J2523" s="12">
        <v>44645.718516828703</v>
      </c>
      <c r="K2523" s="13">
        <f t="shared" si="265"/>
        <v>48.824499996844679</v>
      </c>
      <c r="L2523" s="3">
        <f t="shared" si="270"/>
        <v>1.0879629626288079E-3</v>
      </c>
      <c r="M2523" s="15">
        <f t="shared" si="266"/>
        <v>1.5666666666666667</v>
      </c>
      <c r="N2523">
        <f t="shared" si="267"/>
        <v>9764.8999993689358</v>
      </c>
      <c r="O2523" s="10">
        <f t="shared" si="268"/>
        <v>44645.718516828703</v>
      </c>
      <c r="P2523" s="15">
        <f t="shared" si="269"/>
        <v>4</v>
      </c>
    </row>
    <row r="2524" spans="1:16">
      <c r="A2524" s="9" t="s">
        <v>5557</v>
      </c>
      <c r="B2524" s="9" t="s">
        <v>5558</v>
      </c>
      <c r="C2524" s="9" t="s">
        <v>20</v>
      </c>
      <c r="D2524" s="9" t="s">
        <v>21</v>
      </c>
      <c r="E2524" t="s">
        <v>5065</v>
      </c>
      <c r="F2524" s="11">
        <v>44645.678356481483</v>
      </c>
      <c r="G2524" t="s">
        <v>16</v>
      </c>
      <c r="H2524" t="s">
        <v>17</v>
      </c>
      <c r="I2524" s="12">
        <v>44645.70154238426</v>
      </c>
      <c r="J2524" s="12">
        <v>44645.735187523147</v>
      </c>
      <c r="K2524" s="13">
        <f t="shared" si="265"/>
        <v>48.448999996762723</v>
      </c>
      <c r="L2524" s="3">
        <f t="shared" si="270"/>
        <v>1.4826388891378883E-2</v>
      </c>
      <c r="M2524" s="15">
        <f t="shared" si="266"/>
        <v>21.35</v>
      </c>
      <c r="N2524">
        <f t="shared" si="267"/>
        <v>9689.7999993525445</v>
      </c>
      <c r="O2524" s="10">
        <f t="shared" si="268"/>
        <v>44645.735187523147</v>
      </c>
      <c r="P2524" s="15">
        <f t="shared" si="269"/>
        <v>4</v>
      </c>
    </row>
    <row r="2525" spans="1:16">
      <c r="A2525" s="9" t="s">
        <v>5559</v>
      </c>
      <c r="B2525" s="9" t="s">
        <v>5560</v>
      </c>
      <c r="C2525" s="9" t="s">
        <v>1163</v>
      </c>
      <c r="D2525" s="9" t="s">
        <v>1164</v>
      </c>
      <c r="E2525" t="s">
        <v>1572</v>
      </c>
      <c r="F2525" s="11">
        <v>44645.693831018521</v>
      </c>
      <c r="G2525" t="s">
        <v>16</v>
      </c>
      <c r="H2525" t="s">
        <v>23</v>
      </c>
      <c r="I2525" s="12">
        <v>44645.713485949076</v>
      </c>
      <c r="J2525" s="12">
        <v>44645.745719560182</v>
      </c>
      <c r="K2525" s="13">
        <f t="shared" si="265"/>
        <v>46.416399992303923</v>
      </c>
      <c r="L2525" s="3">
        <f t="shared" si="270"/>
        <v>1.5474537038244307E-2</v>
      </c>
      <c r="M2525" s="15">
        <f t="shared" si="266"/>
        <v>22.283333333333335</v>
      </c>
      <c r="N2525">
        <f t="shared" si="267"/>
        <v>9283.2799984607846</v>
      </c>
      <c r="O2525" s="10">
        <f t="shared" si="268"/>
        <v>44645.745719560182</v>
      </c>
      <c r="P2525" s="15">
        <f t="shared" si="269"/>
        <v>4</v>
      </c>
    </row>
    <row r="2526" spans="1:16">
      <c r="A2526" s="9" t="s">
        <v>5561</v>
      </c>
      <c r="B2526" s="9" t="s">
        <v>5562</v>
      </c>
      <c r="C2526" s="9" t="s">
        <v>13</v>
      </c>
      <c r="D2526" s="9" t="s">
        <v>14</v>
      </c>
      <c r="E2526" t="s">
        <v>5563</v>
      </c>
      <c r="F2526" s="11">
        <v>44646.009745370371</v>
      </c>
      <c r="G2526" t="s">
        <v>16</v>
      </c>
      <c r="H2526" t="s">
        <v>17</v>
      </c>
      <c r="I2526" s="12">
        <v>44646.033176064811</v>
      </c>
      <c r="J2526" s="12">
        <v>44646.064849189817</v>
      </c>
      <c r="K2526" s="13">
        <f t="shared" si="265"/>
        <v>45.609300008509308</v>
      </c>
      <c r="L2526" s="3">
        <f t="shared" si="270"/>
        <v>0.31591435184964212</v>
      </c>
      <c r="M2526" s="15">
        <f t="shared" si="266"/>
        <v>454.91666666666669</v>
      </c>
      <c r="N2526">
        <f t="shared" si="267"/>
        <v>9121.8600017018616</v>
      </c>
      <c r="O2526" s="10">
        <f t="shared" si="268"/>
        <v>44646.064849189817</v>
      </c>
      <c r="P2526" s="15">
        <f t="shared" si="269"/>
        <v>4</v>
      </c>
    </row>
    <row r="2527" spans="1:16">
      <c r="A2527" s="9" t="s">
        <v>5564</v>
      </c>
      <c r="B2527" s="9" t="s">
        <v>5565</v>
      </c>
      <c r="C2527" s="9" t="s">
        <v>20</v>
      </c>
      <c r="D2527" s="9" t="s">
        <v>21</v>
      </c>
      <c r="E2527" t="s">
        <v>59</v>
      </c>
      <c r="F2527" s="11">
        <v>44646.010474537034</v>
      </c>
      <c r="G2527" t="s">
        <v>16</v>
      </c>
      <c r="H2527" t="s">
        <v>23</v>
      </c>
      <c r="I2527" s="12">
        <v>44646.035101134257</v>
      </c>
      <c r="J2527" s="12">
        <v>44646.062771273151</v>
      </c>
      <c r="K2527" s="13">
        <f t="shared" si="265"/>
        <v>39.84500000718981</v>
      </c>
      <c r="L2527" s="3">
        <f t="shared" si="270"/>
        <v>7.2916666249511763E-4</v>
      </c>
      <c r="M2527" s="15">
        <f t="shared" si="266"/>
        <v>1.05</v>
      </c>
      <c r="N2527">
        <f t="shared" si="267"/>
        <v>7969.0000014379621</v>
      </c>
      <c r="O2527" s="10">
        <f t="shared" si="268"/>
        <v>44646.062771273151</v>
      </c>
      <c r="P2527" s="15">
        <f t="shared" si="269"/>
        <v>4</v>
      </c>
    </row>
    <row r="2528" spans="1:16">
      <c r="A2528" s="9" t="s">
        <v>5566</v>
      </c>
      <c r="B2528" s="9" t="s">
        <v>5567</v>
      </c>
      <c r="C2528" s="9" t="s">
        <v>13</v>
      </c>
      <c r="D2528" s="9" t="s">
        <v>14</v>
      </c>
      <c r="E2528" t="s">
        <v>15</v>
      </c>
      <c r="F2528" s="11">
        <v>44646.011087962965</v>
      </c>
      <c r="G2528" t="s">
        <v>16</v>
      </c>
      <c r="H2528" t="s">
        <v>17</v>
      </c>
      <c r="I2528" s="12">
        <v>44646.028787337964</v>
      </c>
      <c r="J2528" s="12">
        <v>44646.047555532408</v>
      </c>
      <c r="K2528" s="13">
        <f t="shared" si="265"/>
        <v>27.026199999963865</v>
      </c>
      <c r="L2528" s="3">
        <f t="shared" si="270"/>
        <v>6.1342593107838184E-4</v>
      </c>
      <c r="M2528" s="15">
        <f t="shared" si="266"/>
        <v>0.8833333333333333</v>
      </c>
      <c r="N2528">
        <f t="shared" si="267"/>
        <v>5405.2399999927729</v>
      </c>
      <c r="O2528" s="10">
        <f t="shared" si="268"/>
        <v>44646.047555532408</v>
      </c>
      <c r="P2528" s="15">
        <f t="shared" si="269"/>
        <v>4</v>
      </c>
    </row>
    <row r="2529" spans="1:16">
      <c r="A2529" s="9" t="s">
        <v>5568</v>
      </c>
      <c r="B2529" s="9" t="s">
        <v>5569</v>
      </c>
      <c r="C2529" s="9" t="s">
        <v>20</v>
      </c>
      <c r="D2529" s="9" t="s">
        <v>21</v>
      </c>
      <c r="E2529" t="s">
        <v>335</v>
      </c>
      <c r="F2529" s="11">
        <v>44646.01153935185</v>
      </c>
      <c r="G2529" t="s">
        <v>16</v>
      </c>
      <c r="H2529" t="s">
        <v>23</v>
      </c>
      <c r="I2529" s="12">
        <v>44646.034066990738</v>
      </c>
      <c r="J2529" s="12">
        <v>44646.05742365741</v>
      </c>
      <c r="K2529" s="13">
        <f t="shared" si="265"/>
        <v>33.633600007742643</v>
      </c>
      <c r="L2529" s="3">
        <f t="shared" si="270"/>
        <v>4.5138888526707888E-4</v>
      </c>
      <c r="M2529" s="15">
        <f t="shared" si="266"/>
        <v>0.65</v>
      </c>
      <c r="N2529">
        <f t="shared" si="267"/>
        <v>6726.7200015485287</v>
      </c>
      <c r="O2529" s="10">
        <f t="shared" si="268"/>
        <v>44646.05742365741</v>
      </c>
      <c r="P2529" s="15">
        <f t="shared" si="269"/>
        <v>4</v>
      </c>
    </row>
    <row r="2530" spans="1:16">
      <c r="A2530" s="9" t="s">
        <v>5570</v>
      </c>
      <c r="B2530" s="9" t="s">
        <v>5571</v>
      </c>
      <c r="C2530" s="9" t="s">
        <v>13</v>
      </c>
      <c r="D2530" s="9" t="s">
        <v>14</v>
      </c>
      <c r="E2530" t="s">
        <v>1388</v>
      </c>
      <c r="F2530" s="11">
        <v>44646.015335648146</v>
      </c>
      <c r="G2530" t="s">
        <v>16</v>
      </c>
      <c r="H2530" t="s">
        <v>17</v>
      </c>
      <c r="I2530" s="12">
        <v>44646.035224120373</v>
      </c>
      <c r="J2530" s="12">
        <v>44646.069934606479</v>
      </c>
      <c r="K2530" s="13">
        <f t="shared" si="265"/>
        <v>49.98309999355115</v>
      </c>
      <c r="L2530" s="3">
        <f t="shared" si="270"/>
        <v>3.796296296059154E-3</v>
      </c>
      <c r="M2530" s="15">
        <f t="shared" si="266"/>
        <v>5.4666666666666668</v>
      </c>
      <c r="N2530">
        <f t="shared" si="267"/>
        <v>9996.61999871023</v>
      </c>
      <c r="O2530" s="10">
        <f t="shared" si="268"/>
        <v>44646.069934606479</v>
      </c>
      <c r="P2530" s="15">
        <f t="shared" si="269"/>
        <v>4</v>
      </c>
    </row>
    <row r="2531" spans="1:16">
      <c r="A2531" s="9" t="s">
        <v>5572</v>
      </c>
      <c r="B2531" s="9" t="s">
        <v>5573</v>
      </c>
      <c r="C2531" s="9" t="s">
        <v>20</v>
      </c>
      <c r="D2531" s="9" t="s">
        <v>21</v>
      </c>
      <c r="E2531" t="s">
        <v>34</v>
      </c>
      <c r="F2531" s="11">
        <v>44646.017129629632</v>
      </c>
      <c r="G2531" t="s">
        <v>16</v>
      </c>
      <c r="H2531" t="s">
        <v>23</v>
      </c>
      <c r="I2531" s="12">
        <v>44646.035547060186</v>
      </c>
      <c r="J2531" s="12">
        <v>44646.069531782407</v>
      </c>
      <c r="K2531" s="13">
        <f t="shared" si="265"/>
        <v>48.937999997287989</v>
      </c>
      <c r="L2531" s="3">
        <f t="shared" si="270"/>
        <v>1.793981486116536E-3</v>
      </c>
      <c r="M2531" s="15">
        <f t="shared" si="266"/>
        <v>2.5833333333333335</v>
      </c>
      <c r="N2531">
        <f t="shared" si="267"/>
        <v>9787.5999994575977</v>
      </c>
      <c r="O2531" s="10">
        <f t="shared" si="268"/>
        <v>44646.069531782407</v>
      </c>
      <c r="P2531" s="15">
        <f t="shared" si="269"/>
        <v>4</v>
      </c>
    </row>
    <row r="2532" spans="1:16">
      <c r="A2532" s="9" t="s">
        <v>5574</v>
      </c>
      <c r="B2532" s="9" t="s">
        <v>5575</v>
      </c>
      <c r="C2532" s="9" t="s">
        <v>20</v>
      </c>
      <c r="D2532" s="9" t="s">
        <v>21</v>
      </c>
      <c r="E2532" t="s">
        <v>65</v>
      </c>
      <c r="F2532" s="11">
        <v>44646.033564814818</v>
      </c>
      <c r="G2532" t="s">
        <v>16</v>
      </c>
      <c r="H2532" t="s">
        <v>23</v>
      </c>
      <c r="I2532" s="12">
        <v>44646.05358349537</v>
      </c>
      <c r="J2532" s="12">
        <v>44646.083507384261</v>
      </c>
      <c r="K2532" s="13">
        <f t="shared" si="265"/>
        <v>43.090400003129616</v>
      </c>
      <c r="L2532" s="3">
        <f t="shared" si="270"/>
        <v>1.6435185185400769E-2</v>
      </c>
      <c r="M2532" s="15">
        <f t="shared" si="266"/>
        <v>23.666666666666668</v>
      </c>
      <c r="N2532">
        <f t="shared" si="267"/>
        <v>8618.0800006259233</v>
      </c>
      <c r="O2532" s="10">
        <f t="shared" si="268"/>
        <v>44646.083507384261</v>
      </c>
      <c r="P2532" s="15">
        <f t="shared" si="269"/>
        <v>4</v>
      </c>
    </row>
    <row r="2533" spans="1:16">
      <c r="A2533" s="9" t="s">
        <v>5576</v>
      </c>
      <c r="B2533" s="9" t="s">
        <v>5577</v>
      </c>
      <c r="C2533" s="9" t="s">
        <v>20</v>
      </c>
      <c r="D2533" s="9" t="s">
        <v>21</v>
      </c>
      <c r="E2533" t="s">
        <v>62</v>
      </c>
      <c r="F2533" s="11">
        <v>44646.041631944441</v>
      </c>
      <c r="G2533" t="s">
        <v>16</v>
      </c>
      <c r="H2533" t="s">
        <v>23</v>
      </c>
      <c r="I2533" s="12">
        <v>44646.064818194442</v>
      </c>
      <c r="J2533" s="12">
        <v>44646.095368819442</v>
      </c>
      <c r="K2533" s="13">
        <f t="shared" si="265"/>
        <v>43.992900000885129</v>
      </c>
      <c r="L2533" s="3">
        <f t="shared" si="270"/>
        <v>8.067129623668734E-3</v>
      </c>
      <c r="M2533" s="15">
        <f t="shared" si="266"/>
        <v>11.616666666666667</v>
      </c>
      <c r="N2533">
        <f t="shared" si="267"/>
        <v>8798.5800001770258</v>
      </c>
      <c r="O2533" s="10">
        <f t="shared" si="268"/>
        <v>44646.095368819442</v>
      </c>
      <c r="P2533" s="15">
        <f t="shared" si="269"/>
        <v>4</v>
      </c>
    </row>
    <row r="2534" spans="1:16">
      <c r="A2534" s="9" t="s">
        <v>5578</v>
      </c>
      <c r="B2534" s="9" t="s">
        <v>5579</v>
      </c>
      <c r="C2534" s="9" t="s">
        <v>1194</v>
      </c>
      <c r="D2534" s="9" t="s">
        <v>1194</v>
      </c>
      <c r="E2534" t="s">
        <v>1195</v>
      </c>
      <c r="F2534" s="11">
        <v>44646.050520833334</v>
      </c>
      <c r="G2534" t="s">
        <v>16</v>
      </c>
      <c r="H2534" t="s">
        <v>23</v>
      </c>
      <c r="I2534" s="12">
        <v>44646.071984930553</v>
      </c>
      <c r="J2534" s="12">
        <v>44646.10595715278</v>
      </c>
      <c r="K2534" s="13">
        <f t="shared" si="265"/>
        <v>48.920000006910414</v>
      </c>
      <c r="L2534" s="3">
        <f t="shared" si="270"/>
        <v>8.8888888931251131E-3</v>
      </c>
      <c r="M2534" s="15">
        <f t="shared" si="266"/>
        <v>12.8</v>
      </c>
      <c r="N2534">
        <f t="shared" si="267"/>
        <v>9784.0000013820827</v>
      </c>
      <c r="O2534" s="10">
        <f t="shared" si="268"/>
        <v>44646.10595715278</v>
      </c>
      <c r="P2534" s="15">
        <f t="shared" si="269"/>
        <v>4</v>
      </c>
    </row>
    <row r="2535" spans="1:16">
      <c r="A2535" s="9" t="s">
        <v>5580</v>
      </c>
      <c r="B2535" s="9" t="s">
        <v>5581</v>
      </c>
      <c r="C2535" s="9" t="s">
        <v>13</v>
      </c>
      <c r="D2535" s="9" t="s">
        <v>14</v>
      </c>
      <c r="E2535" t="s">
        <v>2099</v>
      </c>
      <c r="F2535" s="11">
        <v>44646.070868055554</v>
      </c>
      <c r="G2535" t="s">
        <v>16</v>
      </c>
      <c r="H2535" t="s">
        <v>17</v>
      </c>
      <c r="I2535" s="12">
        <v>44646.09456513889</v>
      </c>
      <c r="J2535" s="12">
        <v>44646.123662916667</v>
      </c>
      <c r="K2535" s="13">
        <f t="shared" si="265"/>
        <v>41.900799998547882</v>
      </c>
      <c r="L2535" s="3">
        <f t="shared" si="270"/>
        <v>2.0347222220152617E-2</v>
      </c>
      <c r="M2535" s="15">
        <f t="shared" si="266"/>
        <v>29.3</v>
      </c>
      <c r="N2535">
        <f t="shared" si="267"/>
        <v>8380.1599997095764</v>
      </c>
      <c r="O2535" s="10">
        <f t="shared" si="268"/>
        <v>44646.123662916667</v>
      </c>
      <c r="P2535" s="15">
        <f t="shared" si="269"/>
        <v>4</v>
      </c>
    </row>
    <row r="2536" spans="1:16">
      <c r="A2536" s="9" t="s">
        <v>5582</v>
      </c>
      <c r="B2536" s="9" t="s">
        <v>5583</v>
      </c>
      <c r="C2536" s="9" t="s">
        <v>218</v>
      </c>
      <c r="D2536" s="9" t="s">
        <v>218</v>
      </c>
      <c r="E2536" t="s">
        <v>119</v>
      </c>
      <c r="F2536" s="11">
        <v>44646.141585648147</v>
      </c>
      <c r="G2536" t="s">
        <v>16</v>
      </c>
      <c r="H2536" t="s">
        <v>23</v>
      </c>
      <c r="I2536" s="12">
        <v>44646.157948217595</v>
      </c>
      <c r="J2536" s="12">
        <v>44646.19148523148</v>
      </c>
      <c r="K2536" s="13">
        <f t="shared" si="265"/>
        <v>48.293299995129928</v>
      </c>
      <c r="L2536" s="3">
        <f t="shared" si="270"/>
        <v>7.0717592592700385E-2</v>
      </c>
      <c r="M2536" s="15">
        <f t="shared" si="266"/>
        <v>101.83333333333333</v>
      </c>
      <c r="N2536">
        <f t="shared" si="267"/>
        <v>9658.6599990259856</v>
      </c>
      <c r="O2536" s="10">
        <f t="shared" si="268"/>
        <v>44646.19148523148</v>
      </c>
      <c r="P2536" s="15">
        <f t="shared" si="269"/>
        <v>4</v>
      </c>
    </row>
    <row r="2537" spans="1:16">
      <c r="A2537" s="9" t="s">
        <v>5584</v>
      </c>
      <c r="B2537" s="9" t="s">
        <v>5585</v>
      </c>
      <c r="C2537" s="9" t="s">
        <v>122</v>
      </c>
      <c r="D2537" s="9" t="s">
        <v>123</v>
      </c>
      <c r="E2537" t="s">
        <v>96</v>
      </c>
      <c r="F2537" s="11">
        <v>44646.251192129632</v>
      </c>
      <c r="G2537" t="s">
        <v>16</v>
      </c>
      <c r="H2537" t="s">
        <v>23</v>
      </c>
      <c r="I2537" s="12">
        <v>44646.27173497685</v>
      </c>
      <c r="J2537" s="12">
        <v>44646.306332824075</v>
      </c>
      <c r="K2537" s="13">
        <f t="shared" si="265"/>
        <v>49.820900004124269</v>
      </c>
      <c r="L2537" s="3">
        <f t="shared" si="270"/>
        <v>0.10960648148466134</v>
      </c>
      <c r="M2537" s="15">
        <f t="shared" si="266"/>
        <v>157.83333333333334</v>
      </c>
      <c r="N2537">
        <f t="shared" si="267"/>
        <v>9964.1800008248538</v>
      </c>
      <c r="O2537" s="10">
        <f t="shared" si="268"/>
        <v>44646.306332824075</v>
      </c>
      <c r="P2537" s="15">
        <f t="shared" si="269"/>
        <v>4</v>
      </c>
    </row>
    <row r="2538" spans="1:16">
      <c r="A2538" s="9" t="s">
        <v>5586</v>
      </c>
      <c r="B2538" s="9" t="s">
        <v>5587</v>
      </c>
      <c r="C2538" s="9" t="s">
        <v>13</v>
      </c>
      <c r="D2538" s="9" t="s">
        <v>14</v>
      </c>
      <c r="E2538" t="s">
        <v>506</v>
      </c>
      <c r="F2538" s="11">
        <v>44646.254212962966</v>
      </c>
      <c r="G2538" t="s">
        <v>16</v>
      </c>
      <c r="H2538" t="s">
        <v>23</v>
      </c>
      <c r="I2538" s="12">
        <v>44646.27932775463</v>
      </c>
      <c r="J2538" s="12">
        <v>44646.310330115739</v>
      </c>
      <c r="K2538" s="13">
        <f t="shared" si="265"/>
        <v>44.643399997148663</v>
      </c>
      <c r="L2538" s="3">
        <f t="shared" si="270"/>
        <v>3.0208333337213844E-3</v>
      </c>
      <c r="M2538" s="15">
        <f t="shared" si="266"/>
        <v>4.3499999999999996</v>
      </c>
      <c r="N2538">
        <f t="shared" si="267"/>
        <v>8928.6799994297326</v>
      </c>
      <c r="O2538" s="10">
        <f t="shared" si="268"/>
        <v>44646.310330115739</v>
      </c>
      <c r="P2538" s="15">
        <f t="shared" si="269"/>
        <v>4</v>
      </c>
    </row>
    <row r="2539" spans="1:16">
      <c r="A2539" s="9" t="s">
        <v>5588</v>
      </c>
      <c r="B2539" s="9" t="s">
        <v>5589</v>
      </c>
      <c r="C2539" s="9" t="s">
        <v>246</v>
      </c>
      <c r="D2539" s="9" t="s">
        <v>247</v>
      </c>
      <c r="E2539" t="s">
        <v>770</v>
      </c>
      <c r="F2539" s="11">
        <v>44646.254537037035</v>
      </c>
      <c r="G2539" t="s">
        <v>16</v>
      </c>
      <c r="H2539" t="s">
        <v>17</v>
      </c>
      <c r="I2539" s="12">
        <v>44646.278239675928</v>
      </c>
      <c r="J2539" s="12">
        <v>44646.306407523145</v>
      </c>
      <c r="K2539" s="13">
        <f t="shared" si="265"/>
        <v>40.56169999181293</v>
      </c>
      <c r="L2539" s="3">
        <f t="shared" si="270"/>
        <v>3.2407406979473308E-4</v>
      </c>
      <c r="M2539" s="15">
        <f t="shared" si="266"/>
        <v>0.46666666666666667</v>
      </c>
      <c r="N2539">
        <f t="shared" si="267"/>
        <v>8112.3399983625859</v>
      </c>
      <c r="O2539" s="10">
        <f t="shared" si="268"/>
        <v>44646.306407523145</v>
      </c>
      <c r="P2539" s="15">
        <f t="shared" si="269"/>
        <v>4</v>
      </c>
    </row>
    <row r="2540" spans="1:16">
      <c r="A2540" s="9" t="s">
        <v>5590</v>
      </c>
      <c r="B2540" s="9" t="s">
        <v>5591</v>
      </c>
      <c r="C2540" s="9" t="s">
        <v>522</v>
      </c>
      <c r="D2540" s="9" t="s">
        <v>522</v>
      </c>
      <c r="E2540" t="s">
        <v>114</v>
      </c>
      <c r="F2540" s="11">
        <v>44646.255810185183</v>
      </c>
      <c r="G2540" t="s">
        <v>16</v>
      </c>
      <c r="H2540" t="s">
        <v>23</v>
      </c>
      <c r="I2540" s="12">
        <v>44646.281470949078</v>
      </c>
      <c r="J2540" s="12">
        <v>44646.307315254628</v>
      </c>
      <c r="K2540" s="13">
        <f t="shared" si="265"/>
        <v>37.215799991972744</v>
      </c>
      <c r="L2540" s="3">
        <f t="shared" si="270"/>
        <v>1.2731481474475004E-3</v>
      </c>
      <c r="M2540" s="15">
        <f t="shared" si="266"/>
        <v>1.8333333333333335</v>
      </c>
      <c r="N2540">
        <f t="shared" si="267"/>
        <v>7443.1599983945489</v>
      </c>
      <c r="O2540" s="10">
        <f t="shared" si="268"/>
        <v>44646.307315254628</v>
      </c>
      <c r="P2540" s="15">
        <f t="shared" si="269"/>
        <v>4</v>
      </c>
    </row>
    <row r="2541" spans="1:16">
      <c r="A2541" s="9" t="s">
        <v>5592</v>
      </c>
      <c r="B2541" s="9" t="s">
        <v>5593</v>
      </c>
      <c r="C2541" s="9" t="s">
        <v>345</v>
      </c>
      <c r="D2541" s="9" t="s">
        <v>346</v>
      </c>
      <c r="E2541" t="s">
        <v>179</v>
      </c>
      <c r="F2541" s="11">
        <v>44646.256226851852</v>
      </c>
      <c r="G2541" t="s">
        <v>16</v>
      </c>
      <c r="H2541" t="s">
        <v>23</v>
      </c>
      <c r="I2541" s="12">
        <v>44646.276330740744</v>
      </c>
      <c r="J2541" s="12">
        <v>44646.301053310184</v>
      </c>
      <c r="K2541" s="13">
        <f t="shared" si="265"/>
        <v>35.600499993888661</v>
      </c>
      <c r="L2541" s="3">
        <f t="shared" si="270"/>
        <v>4.1666666948003694E-4</v>
      </c>
      <c r="M2541" s="15">
        <f t="shared" si="266"/>
        <v>0.6</v>
      </c>
      <c r="N2541">
        <f t="shared" si="267"/>
        <v>7120.0999987777323</v>
      </c>
      <c r="O2541" s="10">
        <f t="shared" si="268"/>
        <v>44646.301053310184</v>
      </c>
      <c r="P2541" s="15">
        <f t="shared" si="269"/>
        <v>4</v>
      </c>
    </row>
    <row r="2542" spans="1:16">
      <c r="A2542" s="9" t="s">
        <v>5594</v>
      </c>
      <c r="B2542" s="9" t="s">
        <v>5595</v>
      </c>
      <c r="C2542" s="9" t="s">
        <v>13</v>
      </c>
      <c r="D2542" s="9" t="s">
        <v>14</v>
      </c>
      <c r="E2542" t="s">
        <v>2777</v>
      </c>
      <c r="F2542" s="11">
        <v>44646.256886574076</v>
      </c>
      <c r="G2542" t="s">
        <v>16</v>
      </c>
      <c r="H2542" t="s">
        <v>17</v>
      </c>
      <c r="I2542" s="12">
        <v>44646.28008921296</v>
      </c>
      <c r="J2542" s="12">
        <v>44646.314513032405</v>
      </c>
      <c r="K2542" s="13">
        <f t="shared" si="265"/>
        <v>49.570300000486895</v>
      </c>
      <c r="L2542" s="3">
        <f t="shared" si="270"/>
        <v>6.5972222364507616E-4</v>
      </c>
      <c r="M2542" s="15">
        <f t="shared" si="266"/>
        <v>0.95</v>
      </c>
      <c r="N2542">
        <f t="shared" si="267"/>
        <v>9914.0600000973791</v>
      </c>
      <c r="O2542" s="10">
        <f t="shared" si="268"/>
        <v>44646.314513032405</v>
      </c>
      <c r="P2542" s="15">
        <f t="shared" si="269"/>
        <v>4</v>
      </c>
    </row>
    <row r="2543" spans="1:16">
      <c r="A2543" s="9" t="s">
        <v>5596</v>
      </c>
      <c r="B2543" s="9" t="s">
        <v>5597</v>
      </c>
      <c r="C2543" s="9" t="s">
        <v>155</v>
      </c>
      <c r="D2543" s="9" t="s">
        <v>156</v>
      </c>
      <c r="E2543" t="s">
        <v>166</v>
      </c>
      <c r="F2543" s="11">
        <v>44646.259965277779</v>
      </c>
      <c r="G2543" t="s">
        <v>16</v>
      </c>
      <c r="H2543" t="s">
        <v>23</v>
      </c>
      <c r="I2543" s="12">
        <v>44646.279621527778</v>
      </c>
      <c r="J2543" s="12">
        <v>44646.310329583335</v>
      </c>
      <c r="K2543" s="13">
        <f t="shared" si="265"/>
        <v>44.21960000297986</v>
      </c>
      <c r="L2543" s="3">
        <f t="shared" si="270"/>
        <v>3.0787037030677311E-3</v>
      </c>
      <c r="M2543" s="15">
        <f t="shared" si="266"/>
        <v>4.4333333333333336</v>
      </c>
      <c r="N2543">
        <f t="shared" si="267"/>
        <v>8843.9200005959719</v>
      </c>
      <c r="O2543" s="10">
        <f t="shared" si="268"/>
        <v>44646.310329583335</v>
      </c>
      <c r="P2543" s="15">
        <f t="shared" si="269"/>
        <v>4</v>
      </c>
    </row>
    <row r="2544" spans="1:16">
      <c r="A2544" s="9" t="s">
        <v>5598</v>
      </c>
      <c r="B2544" s="9" t="s">
        <v>5599</v>
      </c>
      <c r="C2544" s="9" t="s">
        <v>202</v>
      </c>
      <c r="D2544" s="9" t="s">
        <v>202</v>
      </c>
      <c r="E2544" t="s">
        <v>83</v>
      </c>
      <c r="F2544" s="11">
        <v>44646.260439814818</v>
      </c>
      <c r="G2544" t="s">
        <v>16</v>
      </c>
      <c r="H2544" t="s">
        <v>23</v>
      </c>
      <c r="I2544" s="12">
        <v>44646.280471759259</v>
      </c>
      <c r="J2544" s="12">
        <v>44646.314925439816</v>
      </c>
      <c r="K2544" s="13">
        <f t="shared" si="265"/>
        <v>49.613300001947209</v>
      </c>
      <c r="L2544" s="3">
        <f t="shared" si="270"/>
        <v>4.7453703882638365E-4</v>
      </c>
      <c r="M2544" s="15">
        <f t="shared" si="266"/>
        <v>0.68333333333333335</v>
      </c>
      <c r="N2544">
        <f t="shared" si="267"/>
        <v>9922.6600003894418</v>
      </c>
      <c r="O2544" s="10">
        <f t="shared" si="268"/>
        <v>44646.314925439816</v>
      </c>
      <c r="P2544" s="15">
        <f t="shared" si="269"/>
        <v>4</v>
      </c>
    </row>
    <row r="2545" spans="1:16">
      <c r="A2545" s="9" t="s">
        <v>5600</v>
      </c>
      <c r="B2545" s="9" t="s">
        <v>5601</v>
      </c>
      <c r="C2545" s="9" t="s">
        <v>20</v>
      </c>
      <c r="D2545" s="9" t="s">
        <v>21</v>
      </c>
      <c r="E2545" t="s">
        <v>46</v>
      </c>
      <c r="F2545" s="11">
        <v>44646.26153935185</v>
      </c>
      <c r="G2545" t="s">
        <v>16</v>
      </c>
      <c r="H2545" t="s">
        <v>23</v>
      </c>
      <c r="I2545" s="12">
        <v>44646.280617407407</v>
      </c>
      <c r="J2545" s="12">
        <v>44646.313142754632</v>
      </c>
      <c r="K2545" s="13">
        <f t="shared" si="265"/>
        <v>46.836500004865229</v>
      </c>
      <c r="L2545" s="3">
        <f t="shared" si="270"/>
        <v>1.0995370321325026E-3</v>
      </c>
      <c r="M2545" s="15">
        <f t="shared" si="266"/>
        <v>1.5833333333333335</v>
      </c>
      <c r="N2545">
        <f t="shared" si="267"/>
        <v>9367.3000009730458</v>
      </c>
      <c r="O2545" s="10">
        <f t="shared" si="268"/>
        <v>44646.313142754632</v>
      </c>
      <c r="P2545" s="15">
        <f t="shared" si="269"/>
        <v>4</v>
      </c>
    </row>
    <row r="2546" spans="1:16">
      <c r="A2546" s="9" t="s">
        <v>5602</v>
      </c>
      <c r="B2546" s="9" t="s">
        <v>5603</v>
      </c>
      <c r="C2546" s="9" t="s">
        <v>1142</v>
      </c>
      <c r="D2546" s="9" t="s">
        <v>82</v>
      </c>
      <c r="E2546" t="s">
        <v>133</v>
      </c>
      <c r="F2546" s="11">
        <v>44646.26326388889</v>
      </c>
      <c r="G2546" t="s">
        <v>16</v>
      </c>
      <c r="H2546" t="s">
        <v>23</v>
      </c>
      <c r="I2546" s="12">
        <v>44646.283606319441</v>
      </c>
      <c r="J2546" s="12">
        <v>44646.317581736112</v>
      </c>
      <c r="K2546" s="13">
        <f t="shared" si="265"/>
        <v>48.924600005848333</v>
      </c>
      <c r="L2546" s="3">
        <f t="shared" si="270"/>
        <v>1.7245370399905369E-3</v>
      </c>
      <c r="M2546" s="15">
        <f t="shared" si="266"/>
        <v>2.4833333333333334</v>
      </c>
      <c r="N2546">
        <f t="shared" si="267"/>
        <v>9784.9200011696666</v>
      </c>
      <c r="O2546" s="10">
        <f t="shared" si="268"/>
        <v>44646.317581736112</v>
      </c>
      <c r="P2546" s="15">
        <f t="shared" si="269"/>
        <v>4</v>
      </c>
    </row>
    <row r="2547" spans="1:16">
      <c r="A2547" s="9" t="s">
        <v>5604</v>
      </c>
      <c r="B2547" s="9" t="s">
        <v>5605</v>
      </c>
      <c r="C2547" s="9" t="s">
        <v>13</v>
      </c>
      <c r="D2547" s="9" t="s">
        <v>14</v>
      </c>
      <c r="E2547" t="s">
        <v>71</v>
      </c>
      <c r="F2547" s="11">
        <v>44646.270335648151</v>
      </c>
      <c r="G2547" t="s">
        <v>16</v>
      </c>
      <c r="H2547" t="s">
        <v>17</v>
      </c>
      <c r="I2547" s="12">
        <v>44646.29259863426</v>
      </c>
      <c r="J2547" s="12">
        <v>44646.326792037034</v>
      </c>
      <c r="K2547" s="13">
        <f t="shared" si="265"/>
        <v>49.238499995553866</v>
      </c>
      <c r="L2547" s="3">
        <f t="shared" si="270"/>
        <v>7.07175926072523E-3</v>
      </c>
      <c r="M2547" s="15">
        <f t="shared" si="266"/>
        <v>10.183333333333334</v>
      </c>
      <c r="N2547">
        <f t="shared" si="267"/>
        <v>9847.6999991107732</v>
      </c>
      <c r="O2547" s="10">
        <f t="shared" si="268"/>
        <v>44646.326792037034</v>
      </c>
      <c r="P2547" s="15">
        <f t="shared" si="269"/>
        <v>4</v>
      </c>
    </row>
    <row r="2548" spans="1:16">
      <c r="A2548" s="9" t="s">
        <v>5606</v>
      </c>
      <c r="B2548" s="9" t="s">
        <v>5607</v>
      </c>
      <c r="C2548" s="9" t="s">
        <v>399</v>
      </c>
      <c r="D2548" s="9" t="s">
        <v>399</v>
      </c>
      <c r="E2548" t="s">
        <v>110</v>
      </c>
      <c r="F2548" s="11">
        <v>44646.270775462966</v>
      </c>
      <c r="G2548" t="s">
        <v>16</v>
      </c>
      <c r="H2548" t="s">
        <v>23</v>
      </c>
      <c r="I2548" s="12">
        <v>44646.293827754627</v>
      </c>
      <c r="J2548" s="12">
        <v>44646.323459837964</v>
      </c>
      <c r="K2548" s="13">
        <f t="shared" si="265"/>
        <v>42.670200004940853</v>
      </c>
      <c r="L2548" s="3">
        <f t="shared" si="270"/>
        <v>4.398148157633841E-4</v>
      </c>
      <c r="M2548" s="15">
        <f t="shared" si="266"/>
        <v>0.6333333333333333</v>
      </c>
      <c r="N2548">
        <f t="shared" si="267"/>
        <v>8534.0400009881705</v>
      </c>
      <c r="O2548" s="10">
        <f t="shared" si="268"/>
        <v>44646.323459837964</v>
      </c>
      <c r="P2548" s="15">
        <f t="shared" si="269"/>
        <v>4</v>
      </c>
    </row>
    <row r="2549" spans="1:16">
      <c r="A2549" s="9" t="s">
        <v>5608</v>
      </c>
      <c r="B2549" s="9" t="s">
        <v>5609</v>
      </c>
      <c r="C2549" s="9" t="s">
        <v>706</v>
      </c>
      <c r="D2549" s="9" t="s">
        <v>706</v>
      </c>
      <c r="E2549" t="s">
        <v>707</v>
      </c>
      <c r="F2549" s="11">
        <v>44646.28</v>
      </c>
      <c r="G2549" t="s">
        <v>16</v>
      </c>
      <c r="H2549" t="s">
        <v>23</v>
      </c>
      <c r="I2549" s="12">
        <v>44646.300122291665</v>
      </c>
      <c r="J2549" s="12">
        <v>44646.332530833337</v>
      </c>
      <c r="K2549" s="13">
        <f t="shared" si="265"/>
        <v>46.668300008168444</v>
      </c>
      <c r="L2549" s="3">
        <f t="shared" si="270"/>
        <v>9.2245370324235409E-3</v>
      </c>
      <c r="M2549" s="15">
        <f t="shared" si="266"/>
        <v>13.283333333333333</v>
      </c>
      <c r="N2549">
        <f t="shared" si="267"/>
        <v>9333.6600016336888</v>
      </c>
      <c r="O2549" s="10">
        <f t="shared" si="268"/>
        <v>44646.332530833337</v>
      </c>
      <c r="P2549" s="15">
        <f t="shared" si="269"/>
        <v>4</v>
      </c>
    </row>
    <row r="2550" spans="1:16">
      <c r="A2550" s="9" t="s">
        <v>5610</v>
      </c>
      <c r="B2550" s="9" t="s">
        <v>5611</v>
      </c>
      <c r="C2550" s="9" t="s">
        <v>306</v>
      </c>
      <c r="D2550" s="9" t="s">
        <v>306</v>
      </c>
      <c r="E2550" t="s">
        <v>203</v>
      </c>
      <c r="F2550" s="11">
        <v>44646.292349537034</v>
      </c>
      <c r="G2550" t="s">
        <v>16</v>
      </c>
      <c r="H2550" t="s">
        <v>23</v>
      </c>
      <c r="I2550" s="12">
        <v>44646.315386550923</v>
      </c>
      <c r="J2550" s="12">
        <v>44646.349928703705</v>
      </c>
      <c r="K2550" s="13">
        <f t="shared" si="265"/>
        <v>49.740700005786493</v>
      </c>
      <c r="L2550" s="3">
        <f t="shared" si="270"/>
        <v>1.2349537035333924E-2</v>
      </c>
      <c r="M2550" s="15">
        <f t="shared" si="266"/>
        <v>17.783333333333335</v>
      </c>
      <c r="N2550">
        <f t="shared" si="267"/>
        <v>9948.1400011572987</v>
      </c>
      <c r="O2550" s="10">
        <f t="shared" si="268"/>
        <v>44646.349928703705</v>
      </c>
      <c r="P2550" s="15">
        <f t="shared" si="269"/>
        <v>4</v>
      </c>
    </row>
    <row r="2551" spans="1:16">
      <c r="A2551" s="9" t="s">
        <v>5612</v>
      </c>
      <c r="B2551" s="9" t="s">
        <v>5613</v>
      </c>
      <c r="C2551" s="9" t="s">
        <v>13</v>
      </c>
      <c r="D2551" s="9" t="s">
        <v>14</v>
      </c>
      <c r="E2551" t="s">
        <v>4219</v>
      </c>
      <c r="F2551" s="11">
        <v>44646.294236111113</v>
      </c>
      <c r="G2551" t="s">
        <v>16</v>
      </c>
      <c r="H2551" t="s">
        <v>17</v>
      </c>
      <c r="I2551" s="12">
        <v>44646.315237361108</v>
      </c>
      <c r="J2551" s="12">
        <v>44646.349885625001</v>
      </c>
      <c r="K2551" s="13">
        <f t="shared" si="265"/>
        <v>49.893500005127862</v>
      </c>
      <c r="L2551" s="3">
        <f t="shared" si="270"/>
        <v>1.8865740785258822E-3</v>
      </c>
      <c r="M2551" s="15">
        <f t="shared" si="266"/>
        <v>2.7166666666666668</v>
      </c>
      <c r="N2551">
        <f t="shared" si="267"/>
        <v>9978.7000010255724</v>
      </c>
      <c r="O2551" s="10">
        <f t="shared" si="268"/>
        <v>44646.349885625001</v>
      </c>
      <c r="P2551" s="15">
        <f t="shared" si="269"/>
        <v>4</v>
      </c>
    </row>
    <row r="2552" spans="1:16">
      <c r="A2552" s="9" t="s">
        <v>5614</v>
      </c>
      <c r="B2552" s="9" t="s">
        <v>5615</v>
      </c>
      <c r="C2552" s="9" t="s">
        <v>241</v>
      </c>
      <c r="D2552" s="9" t="s">
        <v>242</v>
      </c>
      <c r="E2552" t="s">
        <v>928</v>
      </c>
      <c r="F2552" s="11">
        <v>44646.304247685184</v>
      </c>
      <c r="G2552" t="s">
        <v>16</v>
      </c>
      <c r="H2552" t="s">
        <v>23</v>
      </c>
      <c r="I2552" s="12">
        <v>44646.327173935184</v>
      </c>
      <c r="J2552" s="12">
        <v>44646.357687199074</v>
      </c>
      <c r="K2552" s="13">
        <f t="shared" si="265"/>
        <v>43.939100001007318</v>
      </c>
      <c r="L2552" s="3">
        <f t="shared" si="270"/>
        <v>1.0011574071540963E-2</v>
      </c>
      <c r="M2552" s="15">
        <f t="shared" si="266"/>
        <v>14.416666666666666</v>
      </c>
      <c r="N2552">
        <f t="shared" si="267"/>
        <v>8787.8200002014637</v>
      </c>
      <c r="O2552" s="10">
        <f t="shared" si="268"/>
        <v>44646.357687199074</v>
      </c>
      <c r="P2552" s="15">
        <f t="shared" si="269"/>
        <v>4</v>
      </c>
    </row>
    <row r="2553" spans="1:16">
      <c r="A2553" s="9" t="s">
        <v>5616</v>
      </c>
      <c r="B2553" s="9" t="s">
        <v>5617</v>
      </c>
      <c r="C2553" s="9" t="s">
        <v>241</v>
      </c>
      <c r="D2553" s="9" t="s">
        <v>242</v>
      </c>
      <c r="E2553" t="s">
        <v>1345</v>
      </c>
      <c r="F2553" s="11">
        <v>44646.304942129631</v>
      </c>
      <c r="G2553" t="s">
        <v>16</v>
      </c>
      <c r="H2553" t="s">
        <v>23</v>
      </c>
      <c r="I2553" s="12">
        <v>44646.326462546298</v>
      </c>
      <c r="J2553" s="12">
        <v>44646.360596226848</v>
      </c>
      <c r="K2553" s="13">
        <f t="shared" si="265"/>
        <v>49.152499992633238</v>
      </c>
      <c r="L2553" s="3">
        <f t="shared" si="270"/>
        <v>6.944444467080757E-4</v>
      </c>
      <c r="M2553" s="15">
        <f t="shared" si="266"/>
        <v>1</v>
      </c>
      <c r="N2553">
        <f t="shared" si="267"/>
        <v>9830.4999985266477</v>
      </c>
      <c r="O2553" s="10">
        <f t="shared" si="268"/>
        <v>44646.360596226848</v>
      </c>
      <c r="P2553" s="15">
        <f t="shared" si="269"/>
        <v>4</v>
      </c>
    </row>
    <row r="2554" spans="1:16">
      <c r="A2554" s="9" t="s">
        <v>5618</v>
      </c>
      <c r="B2554" s="9" t="s">
        <v>5619</v>
      </c>
      <c r="C2554" s="9" t="s">
        <v>206</v>
      </c>
      <c r="D2554" s="9" t="s">
        <v>207</v>
      </c>
      <c r="E2554" t="s">
        <v>2177</v>
      </c>
      <c r="F2554" s="11">
        <v>44646.32371527778</v>
      </c>
      <c r="G2554" t="s">
        <v>16</v>
      </c>
      <c r="H2554" t="s">
        <v>23</v>
      </c>
      <c r="I2554" s="12">
        <v>44646.346579652774</v>
      </c>
      <c r="J2554" s="12">
        <v>44646.377272916667</v>
      </c>
      <c r="K2554" s="13">
        <f t="shared" si="265"/>
        <v>44.198300004936755</v>
      </c>
      <c r="L2554" s="3">
        <f t="shared" si="270"/>
        <v>1.877314814919373E-2</v>
      </c>
      <c r="M2554" s="15">
        <f t="shared" si="266"/>
        <v>27.033333333333335</v>
      </c>
      <c r="N2554">
        <f t="shared" si="267"/>
        <v>8839.6600009873509</v>
      </c>
      <c r="O2554" s="10">
        <f t="shared" si="268"/>
        <v>44646.377272916667</v>
      </c>
      <c r="P2554" s="15">
        <f t="shared" si="269"/>
        <v>4</v>
      </c>
    </row>
    <row r="2555" spans="1:16">
      <c r="A2555" s="9" t="s">
        <v>5620</v>
      </c>
      <c r="B2555" s="9" t="s">
        <v>5621</v>
      </c>
      <c r="C2555" s="9" t="s">
        <v>206</v>
      </c>
      <c r="D2555" s="9" t="s">
        <v>207</v>
      </c>
      <c r="E2555" t="s">
        <v>225</v>
      </c>
      <c r="F2555" s="11">
        <v>44646.328726851854</v>
      </c>
      <c r="G2555" t="s">
        <v>16</v>
      </c>
      <c r="H2555" t="s">
        <v>23</v>
      </c>
      <c r="I2555" s="12">
        <v>44646.348157060187</v>
      </c>
      <c r="J2555" s="12">
        <v>44646.375559699074</v>
      </c>
      <c r="K2555" s="13">
        <f t="shared" si="265"/>
        <v>39.459799997275695</v>
      </c>
      <c r="L2555" s="3">
        <f t="shared" si="270"/>
        <v>5.0115740741603076E-3</v>
      </c>
      <c r="M2555" s="15">
        <f t="shared" si="266"/>
        <v>7.2166666666666668</v>
      </c>
      <c r="N2555">
        <f t="shared" si="267"/>
        <v>7891.959999455139</v>
      </c>
      <c r="O2555" s="10">
        <f t="shared" si="268"/>
        <v>44646.375559699074</v>
      </c>
      <c r="P2555" s="15">
        <f t="shared" si="269"/>
        <v>4</v>
      </c>
    </row>
    <row r="2556" spans="1:16">
      <c r="A2556" s="9" t="s">
        <v>5622</v>
      </c>
      <c r="B2556" s="9" t="s">
        <v>5623</v>
      </c>
      <c r="C2556" s="9" t="s">
        <v>358</v>
      </c>
      <c r="D2556" s="9" t="s">
        <v>358</v>
      </c>
      <c r="E2556" t="s">
        <v>203</v>
      </c>
      <c r="F2556" s="11">
        <v>44646.360486111109</v>
      </c>
      <c r="G2556" t="s">
        <v>16</v>
      </c>
      <c r="H2556" t="s">
        <v>23</v>
      </c>
      <c r="I2556" s="12">
        <v>44646.381666597219</v>
      </c>
      <c r="J2556" s="12">
        <v>44646.412110138888</v>
      </c>
      <c r="K2556" s="13">
        <f t="shared" si="265"/>
        <v>43.838700003689155</v>
      </c>
      <c r="L2556" s="3">
        <f t="shared" si="270"/>
        <v>3.1759259254613426E-2</v>
      </c>
      <c r="M2556" s="15">
        <f t="shared" si="266"/>
        <v>45.733333333333334</v>
      </c>
      <c r="N2556">
        <f t="shared" si="267"/>
        <v>8767.740000737831</v>
      </c>
      <c r="O2556" s="10">
        <f t="shared" si="268"/>
        <v>44646.412110138888</v>
      </c>
      <c r="P2556" s="15">
        <f t="shared" si="269"/>
        <v>4</v>
      </c>
    </row>
    <row r="2557" spans="1:16">
      <c r="A2557" s="9" t="s">
        <v>5624</v>
      </c>
      <c r="B2557" s="9" t="s">
        <v>5625</v>
      </c>
      <c r="C2557" s="9" t="s">
        <v>20</v>
      </c>
      <c r="D2557" s="9" t="s">
        <v>21</v>
      </c>
      <c r="E2557" t="s">
        <v>1802</v>
      </c>
      <c r="F2557" s="11">
        <v>44646.368159722224</v>
      </c>
      <c r="G2557" t="s">
        <v>16</v>
      </c>
      <c r="H2557" t="s">
        <v>23</v>
      </c>
      <c r="I2557" s="12">
        <v>44646.387551319443</v>
      </c>
      <c r="J2557" s="12">
        <v>44646.422266458336</v>
      </c>
      <c r="K2557" s="13">
        <f t="shared" si="265"/>
        <v>49.989800004987046</v>
      </c>
      <c r="L2557" s="3">
        <f t="shared" si="270"/>
        <v>7.6736111150239594E-3</v>
      </c>
      <c r="M2557" s="15">
        <f t="shared" si="266"/>
        <v>11.05</v>
      </c>
      <c r="N2557">
        <f t="shared" si="267"/>
        <v>9997.9600009974092</v>
      </c>
      <c r="O2557" s="10">
        <f t="shared" si="268"/>
        <v>44646.422266458336</v>
      </c>
      <c r="P2557" s="15">
        <f t="shared" si="269"/>
        <v>4</v>
      </c>
    </row>
    <row r="2558" spans="1:16">
      <c r="A2558" s="9" t="s">
        <v>5626</v>
      </c>
      <c r="B2558" s="9" t="s">
        <v>5627</v>
      </c>
      <c r="C2558" s="9" t="s">
        <v>586</v>
      </c>
      <c r="D2558" s="9" t="s">
        <v>587</v>
      </c>
      <c r="E2558" t="s">
        <v>588</v>
      </c>
      <c r="F2558" s="11">
        <v>44646.368888888886</v>
      </c>
      <c r="G2558" t="s">
        <v>16</v>
      </c>
      <c r="H2558" t="s">
        <v>23</v>
      </c>
      <c r="I2558" s="12">
        <v>44646.384506805553</v>
      </c>
      <c r="J2558" s="12">
        <v>44646.414271388887</v>
      </c>
      <c r="K2558" s="13">
        <f t="shared" si="265"/>
        <v>42.861000001430511</v>
      </c>
      <c r="L2558" s="3">
        <f t="shared" si="270"/>
        <v>7.2916666249511763E-4</v>
      </c>
      <c r="M2558" s="15">
        <f t="shared" si="266"/>
        <v>1.05</v>
      </c>
      <c r="N2558">
        <f t="shared" si="267"/>
        <v>8572.2000002861023</v>
      </c>
      <c r="O2558" s="10">
        <f t="shared" si="268"/>
        <v>44646.414271388887</v>
      </c>
      <c r="P2558" s="15">
        <f t="shared" si="269"/>
        <v>4</v>
      </c>
    </row>
    <row r="2559" spans="1:16">
      <c r="A2559" s="9" t="s">
        <v>5628</v>
      </c>
      <c r="B2559" s="9" t="s">
        <v>5629</v>
      </c>
      <c r="C2559" s="9" t="s">
        <v>89</v>
      </c>
      <c r="D2559" s="9" t="s">
        <v>90</v>
      </c>
      <c r="E2559" t="s">
        <v>5261</v>
      </c>
      <c r="F2559" s="11">
        <v>44646.375428240739</v>
      </c>
      <c r="G2559" t="s">
        <v>16</v>
      </c>
      <c r="H2559" t="s">
        <v>23</v>
      </c>
      <c r="I2559" s="12">
        <v>44646.395509490743</v>
      </c>
      <c r="J2559" s="12">
        <v>44646.429702615744</v>
      </c>
      <c r="K2559" s="13">
        <f t="shared" si="265"/>
        <v>49.238100000657141</v>
      </c>
      <c r="L2559" s="3">
        <f t="shared" si="270"/>
        <v>6.5393518525524996E-3</v>
      </c>
      <c r="M2559" s="15">
        <f t="shared" si="266"/>
        <v>9.4166666666666661</v>
      </c>
      <c r="N2559">
        <f t="shared" si="267"/>
        <v>9847.6200001314282</v>
      </c>
      <c r="O2559" s="10">
        <f t="shared" si="268"/>
        <v>44646.429702615744</v>
      </c>
      <c r="P2559" s="15">
        <f t="shared" si="269"/>
        <v>4</v>
      </c>
    </row>
    <row r="2560" spans="1:16">
      <c r="A2560" s="9" t="s">
        <v>5630</v>
      </c>
      <c r="B2560" s="9" t="s">
        <v>5631</v>
      </c>
      <c r="C2560" s="9" t="s">
        <v>5632</v>
      </c>
      <c r="D2560" s="9" t="s">
        <v>5632</v>
      </c>
      <c r="E2560" t="s">
        <v>114</v>
      </c>
      <c r="F2560" s="11">
        <v>44646.379675925928</v>
      </c>
      <c r="G2560" t="s">
        <v>16</v>
      </c>
      <c r="H2560" t="s">
        <v>23</v>
      </c>
      <c r="I2560" s="12">
        <v>44646.399204953705</v>
      </c>
      <c r="J2560" s="12">
        <v>44646.422792523146</v>
      </c>
      <c r="K2560" s="13">
        <f t="shared" si="265"/>
        <v>33.966099995886907</v>
      </c>
      <c r="L2560" s="3">
        <f t="shared" si="270"/>
        <v>4.2476851886021905E-3</v>
      </c>
      <c r="M2560" s="15">
        <f t="shared" si="266"/>
        <v>6.1166666666666663</v>
      </c>
      <c r="N2560">
        <f t="shared" si="267"/>
        <v>6793.2199991773814</v>
      </c>
      <c r="O2560" s="10">
        <f t="shared" si="268"/>
        <v>44646.422792523146</v>
      </c>
      <c r="P2560" s="15">
        <f t="shared" si="269"/>
        <v>4</v>
      </c>
    </row>
    <row r="2561" spans="1:16">
      <c r="A2561" s="9" t="s">
        <v>5633</v>
      </c>
      <c r="B2561" s="9" t="s">
        <v>5634</v>
      </c>
      <c r="C2561" s="9" t="s">
        <v>202</v>
      </c>
      <c r="D2561" s="9" t="s">
        <v>202</v>
      </c>
      <c r="E2561" t="s">
        <v>179</v>
      </c>
      <c r="F2561" s="11">
        <v>44646.387708333335</v>
      </c>
      <c r="G2561" t="s">
        <v>16</v>
      </c>
      <c r="H2561" t="s">
        <v>23</v>
      </c>
      <c r="I2561" s="12">
        <v>44646.408406319446</v>
      </c>
      <c r="J2561" s="12">
        <v>44646.441577847225</v>
      </c>
      <c r="K2561" s="13">
        <f t="shared" si="265"/>
        <v>47.767000001622364</v>
      </c>
      <c r="L2561" s="3">
        <f t="shared" si="270"/>
        <v>8.0324074078816921E-3</v>
      </c>
      <c r="M2561" s="15">
        <f t="shared" si="266"/>
        <v>11.566666666666666</v>
      </c>
      <c r="N2561">
        <f t="shared" si="267"/>
        <v>9553.4000003244728</v>
      </c>
      <c r="O2561" s="10">
        <f t="shared" si="268"/>
        <v>44646.441577847225</v>
      </c>
      <c r="P2561" s="15">
        <f t="shared" si="269"/>
        <v>4</v>
      </c>
    </row>
    <row r="2562" spans="1:16">
      <c r="A2562" s="9" t="s">
        <v>5635</v>
      </c>
      <c r="B2562" s="9" t="s">
        <v>5636</v>
      </c>
      <c r="C2562" s="9" t="s">
        <v>206</v>
      </c>
      <c r="D2562" s="9" t="s">
        <v>207</v>
      </c>
      <c r="E2562" t="s">
        <v>5092</v>
      </c>
      <c r="F2562" s="11">
        <v>44646.389930555553</v>
      </c>
      <c r="G2562" t="s">
        <v>16</v>
      </c>
      <c r="H2562" t="s">
        <v>23</v>
      </c>
      <c r="I2562" s="12">
        <v>44646.409337986108</v>
      </c>
      <c r="J2562" s="12">
        <v>44646.43475291667</v>
      </c>
      <c r="K2562" s="13">
        <f t="shared" si="265"/>
        <v>36.597500009229407</v>
      </c>
      <c r="L2562" s="3">
        <f t="shared" si="270"/>
        <v>2.2222222178243101E-3</v>
      </c>
      <c r="M2562" s="15">
        <f t="shared" si="266"/>
        <v>3.2</v>
      </c>
      <c r="N2562">
        <f t="shared" si="267"/>
        <v>7319.5000018458813</v>
      </c>
      <c r="O2562" s="10">
        <f t="shared" si="268"/>
        <v>44646.43475291667</v>
      </c>
      <c r="P2562" s="15">
        <f t="shared" si="269"/>
        <v>4</v>
      </c>
    </row>
    <row r="2563" spans="1:16">
      <c r="A2563" s="9" t="s">
        <v>5637</v>
      </c>
      <c r="B2563" s="9" t="s">
        <v>5638</v>
      </c>
      <c r="C2563" s="9" t="s">
        <v>241</v>
      </c>
      <c r="D2563" s="9" t="s">
        <v>242</v>
      </c>
      <c r="E2563" t="s">
        <v>581</v>
      </c>
      <c r="F2563" s="11">
        <v>44646.391041666669</v>
      </c>
      <c r="G2563" t="s">
        <v>16</v>
      </c>
      <c r="H2563" t="s">
        <v>23</v>
      </c>
      <c r="I2563" s="12">
        <v>44646.409630972223</v>
      </c>
      <c r="J2563" s="12">
        <v>44646.435968194448</v>
      </c>
      <c r="K2563" s="13">
        <f t="shared" ref="K2563:K2626" si="271">(J2563-I2563)*24*60</f>
        <v>37.925600004382432</v>
      </c>
      <c r="L2563" s="3">
        <f t="shared" si="270"/>
        <v>1.1111111161881126E-3</v>
      </c>
      <c r="M2563" s="15">
        <f t="shared" ref="M2563:M2626" si="272">HOUR(L2563)*60+MINUTE(L2563)+SECOND(L2563)/60</f>
        <v>1.6</v>
      </c>
      <c r="N2563">
        <f t="shared" ref="N2563:N2626" si="273">K2563*200</f>
        <v>7585.1200008764863</v>
      </c>
      <c r="O2563" s="10">
        <f t="shared" ref="O2563:O2626" si="274">J2563</f>
        <v>44646.435968194448</v>
      </c>
      <c r="P2563" s="15">
        <f t="shared" ref="P2563:P2626" si="275">_xlfn.ISOWEEKNUM(O2563)-_xlfn.ISOWEEKNUM(DATE(YEAR(O2563),MONTH(O2563),1))+1</f>
        <v>4</v>
      </c>
    </row>
    <row r="2564" spans="1:16">
      <c r="A2564" s="9" t="s">
        <v>5639</v>
      </c>
      <c r="B2564" s="9" t="s">
        <v>5640</v>
      </c>
      <c r="C2564" s="9" t="s">
        <v>13</v>
      </c>
      <c r="D2564" s="9" t="s">
        <v>14</v>
      </c>
      <c r="E2564" t="s">
        <v>43</v>
      </c>
      <c r="F2564" s="11">
        <v>44646.408935185187</v>
      </c>
      <c r="G2564" t="s">
        <v>16</v>
      </c>
      <c r="H2564" t="s">
        <v>17</v>
      </c>
      <c r="I2564" s="12">
        <v>44646.428061365739</v>
      </c>
      <c r="J2564" s="12">
        <v>44646.46145476852</v>
      </c>
      <c r="K2564" s="13">
        <f t="shared" si="271"/>
        <v>48.086500003701076</v>
      </c>
      <c r="L2564" s="3">
        <f t="shared" ref="L2564:L2627" si="276">F2564-F2563</f>
        <v>1.7893518517666962E-2</v>
      </c>
      <c r="M2564" s="15">
        <f t="shared" si="272"/>
        <v>25.766666666666666</v>
      </c>
      <c r="N2564">
        <f t="shared" si="273"/>
        <v>9617.3000007402152</v>
      </c>
      <c r="O2564" s="10">
        <f t="shared" si="274"/>
        <v>44646.46145476852</v>
      </c>
      <c r="P2564" s="15">
        <f t="shared" si="275"/>
        <v>4</v>
      </c>
    </row>
    <row r="2565" spans="1:16">
      <c r="A2565" s="9" t="s">
        <v>5641</v>
      </c>
      <c r="B2565" s="9" t="s">
        <v>5642</v>
      </c>
      <c r="C2565" s="9" t="s">
        <v>20</v>
      </c>
      <c r="D2565" s="9" t="s">
        <v>21</v>
      </c>
      <c r="E2565" t="s">
        <v>86</v>
      </c>
      <c r="F2565" s="11">
        <v>44646.411423611113</v>
      </c>
      <c r="G2565" t="s">
        <v>16</v>
      </c>
      <c r="H2565" t="s">
        <v>23</v>
      </c>
      <c r="I2565" s="12">
        <v>44646.43129083333</v>
      </c>
      <c r="J2565" s="12">
        <v>44646.464157847222</v>
      </c>
      <c r="K2565" s="13">
        <f t="shared" si="271"/>
        <v>47.328500003786758</v>
      </c>
      <c r="L2565" s="3">
        <f t="shared" si="276"/>
        <v>2.488425925548654E-3</v>
      </c>
      <c r="M2565" s="15">
        <f t="shared" si="272"/>
        <v>3.5833333333333335</v>
      </c>
      <c r="N2565">
        <f t="shared" si="273"/>
        <v>9465.7000007573515</v>
      </c>
      <c r="O2565" s="10">
        <f t="shared" si="274"/>
        <v>44646.464157847222</v>
      </c>
      <c r="P2565" s="15">
        <f t="shared" si="275"/>
        <v>4</v>
      </c>
    </row>
    <row r="2566" spans="1:16">
      <c r="A2566" s="9" t="s">
        <v>5643</v>
      </c>
      <c r="B2566" s="9" t="s">
        <v>5644</v>
      </c>
      <c r="C2566" s="9" t="s">
        <v>1142</v>
      </c>
      <c r="D2566" s="9" t="s">
        <v>82</v>
      </c>
      <c r="E2566" t="s">
        <v>96</v>
      </c>
      <c r="F2566" s="11">
        <v>44646.417361111111</v>
      </c>
      <c r="G2566" t="s">
        <v>16</v>
      </c>
      <c r="H2566" t="s">
        <v>23</v>
      </c>
      <c r="I2566" s="12">
        <v>44646.438966041664</v>
      </c>
      <c r="J2566" s="12">
        <v>44646.467818888887</v>
      </c>
      <c r="K2566" s="13">
        <f t="shared" si="271"/>
        <v>41.548100000945851</v>
      </c>
      <c r="L2566" s="3">
        <f t="shared" si="276"/>
        <v>5.9374999982537702E-3</v>
      </c>
      <c r="M2566" s="15">
        <f t="shared" si="272"/>
        <v>8.5500000000000007</v>
      </c>
      <c r="N2566">
        <f t="shared" si="273"/>
        <v>8309.6200001891702</v>
      </c>
      <c r="O2566" s="10">
        <f t="shared" si="274"/>
        <v>44646.467818888887</v>
      </c>
      <c r="P2566" s="15">
        <f t="shared" si="275"/>
        <v>4</v>
      </c>
    </row>
    <row r="2567" spans="1:16">
      <c r="A2567" s="9" t="s">
        <v>5645</v>
      </c>
      <c r="B2567" s="9" t="s">
        <v>5646</v>
      </c>
      <c r="C2567" s="9" t="s">
        <v>241</v>
      </c>
      <c r="D2567" s="9" t="s">
        <v>242</v>
      </c>
      <c r="E2567" t="s">
        <v>622</v>
      </c>
      <c r="F2567" s="11">
        <v>44646.418067129627</v>
      </c>
      <c r="G2567" t="s">
        <v>16</v>
      </c>
      <c r="H2567" t="s">
        <v>23</v>
      </c>
      <c r="I2567" s="12">
        <v>44646.442310601851</v>
      </c>
      <c r="J2567" s="12">
        <v>44646.47471574074</v>
      </c>
      <c r="K2567" s="13">
        <f t="shared" si="271"/>
        <v>46.663399999961257</v>
      </c>
      <c r="L2567" s="3">
        <f t="shared" si="276"/>
        <v>7.0601851621177047E-4</v>
      </c>
      <c r="M2567" s="15">
        <f t="shared" si="272"/>
        <v>1.0166666666666666</v>
      </c>
      <c r="N2567">
        <f t="shared" si="273"/>
        <v>9332.6799999922514</v>
      </c>
      <c r="O2567" s="10">
        <f t="shared" si="274"/>
        <v>44646.47471574074</v>
      </c>
      <c r="P2567" s="15">
        <f t="shared" si="275"/>
        <v>4</v>
      </c>
    </row>
    <row r="2568" spans="1:16">
      <c r="A2568" s="9" t="s">
        <v>5647</v>
      </c>
      <c r="B2568" s="9" t="s">
        <v>5648</v>
      </c>
      <c r="C2568" s="9" t="s">
        <v>20</v>
      </c>
      <c r="D2568" s="9" t="s">
        <v>21</v>
      </c>
      <c r="E2568" t="s">
        <v>5107</v>
      </c>
      <c r="F2568" s="11">
        <v>44646.419490740744</v>
      </c>
      <c r="G2568" t="s">
        <v>16</v>
      </c>
      <c r="H2568" t="s">
        <v>23</v>
      </c>
      <c r="I2568" s="12">
        <v>44646.439695949077</v>
      </c>
      <c r="J2568" s="12">
        <v>44646.464382962964</v>
      </c>
      <c r="K2568" s="13">
        <f t="shared" si="271"/>
        <v>35.549299997510388</v>
      </c>
      <c r="L2568" s="3">
        <f t="shared" si="276"/>
        <v>1.423611116479151E-3</v>
      </c>
      <c r="M2568" s="15">
        <f t="shared" si="272"/>
        <v>2.0499999999999998</v>
      </c>
      <c r="N2568">
        <f t="shared" si="273"/>
        <v>7109.8599995020777</v>
      </c>
      <c r="O2568" s="10">
        <f t="shared" si="274"/>
        <v>44646.464382962964</v>
      </c>
      <c r="P2568" s="15">
        <f t="shared" si="275"/>
        <v>4</v>
      </c>
    </row>
    <row r="2569" spans="1:16">
      <c r="A2569" s="9" t="s">
        <v>5649</v>
      </c>
      <c r="B2569" s="9" t="s">
        <v>5650</v>
      </c>
      <c r="C2569" s="9" t="s">
        <v>273</v>
      </c>
      <c r="D2569" s="9" t="s">
        <v>274</v>
      </c>
      <c r="E2569" t="s">
        <v>119</v>
      </c>
      <c r="F2569" s="11">
        <v>44646.455868055556</v>
      </c>
      <c r="G2569" t="s">
        <v>16</v>
      </c>
      <c r="H2569" t="s">
        <v>23</v>
      </c>
      <c r="I2569" s="12">
        <v>44646.476363194444</v>
      </c>
      <c r="J2569" s="12">
        <v>44646.507427708333</v>
      </c>
      <c r="K2569" s="13">
        <f t="shared" si="271"/>
        <v>44.732899999944493</v>
      </c>
      <c r="L2569" s="3">
        <f t="shared" si="276"/>
        <v>3.6377314812853001E-2</v>
      </c>
      <c r="M2569" s="15">
        <f t="shared" si="272"/>
        <v>52.383333333333333</v>
      </c>
      <c r="N2569">
        <f t="shared" si="273"/>
        <v>8946.5799999888986</v>
      </c>
      <c r="O2569" s="10">
        <f t="shared" si="274"/>
        <v>44646.507427708333</v>
      </c>
      <c r="P2569" s="15">
        <f t="shared" si="275"/>
        <v>4</v>
      </c>
    </row>
    <row r="2570" spans="1:16">
      <c r="A2570" s="9" t="s">
        <v>5651</v>
      </c>
      <c r="B2570" s="9" t="s">
        <v>5652</v>
      </c>
      <c r="C2570" s="9" t="s">
        <v>206</v>
      </c>
      <c r="D2570" s="9" t="s">
        <v>207</v>
      </c>
      <c r="E2570" t="s">
        <v>208</v>
      </c>
      <c r="F2570" s="11">
        <v>44646.465150462966</v>
      </c>
      <c r="G2570" t="s">
        <v>16</v>
      </c>
      <c r="H2570" t="s">
        <v>23</v>
      </c>
      <c r="I2570" s="12">
        <v>44646.488074074077</v>
      </c>
      <c r="J2570" s="12">
        <v>44646.522775185185</v>
      </c>
      <c r="K2570" s="13">
        <f t="shared" si="271"/>
        <v>49.969599995529279</v>
      </c>
      <c r="L2570" s="3">
        <f t="shared" si="276"/>
        <v>9.2824074090458453E-3</v>
      </c>
      <c r="M2570" s="15">
        <f t="shared" si="272"/>
        <v>13.366666666666667</v>
      </c>
      <c r="N2570">
        <f t="shared" si="273"/>
        <v>9993.9199991058558</v>
      </c>
      <c r="O2570" s="10">
        <f t="shared" si="274"/>
        <v>44646.522775185185</v>
      </c>
      <c r="P2570" s="15">
        <f t="shared" si="275"/>
        <v>4</v>
      </c>
    </row>
    <row r="2571" spans="1:16">
      <c r="A2571" s="9" t="s">
        <v>5653</v>
      </c>
      <c r="B2571" s="9" t="s">
        <v>5654</v>
      </c>
      <c r="C2571" s="9" t="s">
        <v>241</v>
      </c>
      <c r="D2571" s="9" t="s">
        <v>242</v>
      </c>
      <c r="E2571" t="s">
        <v>928</v>
      </c>
      <c r="F2571" s="11">
        <v>44646.470451388886</v>
      </c>
      <c r="G2571" t="s">
        <v>16</v>
      </c>
      <c r="H2571" t="s">
        <v>23</v>
      </c>
      <c r="I2571" s="12">
        <v>44646.492515625003</v>
      </c>
      <c r="J2571" s="12">
        <v>44646.526119930553</v>
      </c>
      <c r="K2571" s="13">
        <f t="shared" si="271"/>
        <v>48.390199992572889</v>
      </c>
      <c r="L2571" s="3">
        <f t="shared" si="276"/>
        <v>5.3009259208920412E-3</v>
      </c>
      <c r="M2571" s="15">
        <f t="shared" si="272"/>
        <v>7.6333333333333329</v>
      </c>
      <c r="N2571">
        <f t="shared" si="273"/>
        <v>9678.0399985145777</v>
      </c>
      <c r="O2571" s="10">
        <f t="shared" si="274"/>
        <v>44646.526119930553</v>
      </c>
      <c r="P2571" s="15">
        <f t="shared" si="275"/>
        <v>4</v>
      </c>
    </row>
    <row r="2572" spans="1:16">
      <c r="A2572" s="9" t="s">
        <v>5655</v>
      </c>
      <c r="B2572" s="9" t="s">
        <v>5656</v>
      </c>
      <c r="C2572" s="9" t="s">
        <v>316</v>
      </c>
      <c r="D2572" s="9" t="s">
        <v>316</v>
      </c>
      <c r="E2572" t="s">
        <v>5334</v>
      </c>
      <c r="F2572" s="11">
        <v>44646.47824074074</v>
      </c>
      <c r="G2572" t="s">
        <v>16</v>
      </c>
      <c r="H2572" t="s">
        <v>23</v>
      </c>
      <c r="I2572" s="12">
        <v>44646.495846226855</v>
      </c>
      <c r="J2572" s="12">
        <v>44646.530250601849</v>
      </c>
      <c r="K2572" s="13">
        <f t="shared" si="271"/>
        <v>49.542299991007894</v>
      </c>
      <c r="L2572" s="3">
        <f t="shared" si="276"/>
        <v>7.7893518537166528E-3</v>
      </c>
      <c r="M2572" s="15">
        <f t="shared" si="272"/>
        <v>11.216666666666667</v>
      </c>
      <c r="N2572">
        <f t="shared" si="273"/>
        <v>9908.4599982015789</v>
      </c>
      <c r="O2572" s="10">
        <f t="shared" si="274"/>
        <v>44646.530250601849</v>
      </c>
      <c r="P2572" s="15">
        <f t="shared" si="275"/>
        <v>4</v>
      </c>
    </row>
    <row r="2573" spans="1:16">
      <c r="A2573" s="9" t="s">
        <v>5657</v>
      </c>
      <c r="B2573" s="9" t="s">
        <v>5658</v>
      </c>
      <c r="C2573" s="9" t="s">
        <v>306</v>
      </c>
      <c r="D2573" s="9" t="s">
        <v>306</v>
      </c>
      <c r="E2573" t="s">
        <v>166</v>
      </c>
      <c r="F2573" s="11">
        <v>44646.485277777778</v>
      </c>
      <c r="G2573" t="s">
        <v>16</v>
      </c>
      <c r="H2573" t="s">
        <v>23</v>
      </c>
      <c r="I2573" s="12">
        <v>44646.505009444445</v>
      </c>
      <c r="J2573" s="12">
        <v>44646.539098333335</v>
      </c>
      <c r="K2573" s="13">
        <f t="shared" si="271"/>
        <v>49.088000000920147</v>
      </c>
      <c r="L2573" s="3">
        <f t="shared" si="276"/>
        <v>7.0370370376622304E-3</v>
      </c>
      <c r="M2573" s="15">
        <f t="shared" si="272"/>
        <v>10.133333333333333</v>
      </c>
      <c r="N2573">
        <f t="shared" si="273"/>
        <v>9817.6000001840293</v>
      </c>
      <c r="O2573" s="10">
        <f t="shared" si="274"/>
        <v>44646.539098333335</v>
      </c>
      <c r="P2573" s="15">
        <f t="shared" si="275"/>
        <v>4</v>
      </c>
    </row>
    <row r="2574" spans="1:16">
      <c r="A2574" s="9" t="s">
        <v>5659</v>
      </c>
      <c r="B2574" s="9" t="s">
        <v>5660</v>
      </c>
      <c r="C2574" s="9" t="s">
        <v>20</v>
      </c>
      <c r="D2574" s="9" t="s">
        <v>21</v>
      </c>
      <c r="E2574" t="s">
        <v>59</v>
      </c>
      <c r="F2574" s="11">
        <v>44646.490046296298</v>
      </c>
      <c r="G2574" t="s">
        <v>16</v>
      </c>
      <c r="H2574" t="s">
        <v>23</v>
      </c>
      <c r="I2574" s="12">
        <v>44646.513332615737</v>
      </c>
      <c r="J2574" s="12">
        <v>44646.540176574075</v>
      </c>
      <c r="K2574" s="13">
        <f t="shared" si="271"/>
        <v>38.655300006503239</v>
      </c>
      <c r="L2574" s="3">
        <f t="shared" si="276"/>
        <v>4.7685185199952684E-3</v>
      </c>
      <c r="M2574" s="15">
        <f t="shared" si="272"/>
        <v>6.8666666666666671</v>
      </c>
      <c r="N2574">
        <f t="shared" si="273"/>
        <v>7731.0600013006479</v>
      </c>
      <c r="O2574" s="10">
        <f t="shared" si="274"/>
        <v>44646.540176574075</v>
      </c>
      <c r="P2574" s="15">
        <f t="shared" si="275"/>
        <v>4</v>
      </c>
    </row>
    <row r="2575" spans="1:16">
      <c r="A2575" s="9" t="s">
        <v>5661</v>
      </c>
      <c r="B2575" s="9" t="s">
        <v>5662</v>
      </c>
      <c r="C2575" s="9" t="s">
        <v>13</v>
      </c>
      <c r="D2575" s="9" t="s">
        <v>14</v>
      </c>
      <c r="E2575" t="s">
        <v>394</v>
      </c>
      <c r="F2575" s="11">
        <v>44646.509189814817</v>
      </c>
      <c r="G2575" t="s">
        <v>16</v>
      </c>
      <c r="H2575" t="s">
        <v>23</v>
      </c>
      <c r="I2575" s="12">
        <v>44646.527394050929</v>
      </c>
      <c r="J2575" s="12">
        <v>44646.562102731485</v>
      </c>
      <c r="K2575" s="13">
        <f t="shared" si="271"/>
        <v>49.980500000528991</v>
      </c>
      <c r="L2575" s="3">
        <f t="shared" si="276"/>
        <v>1.9143518518831115E-2</v>
      </c>
      <c r="M2575" s="15">
        <f t="shared" si="272"/>
        <v>27.566666666666666</v>
      </c>
      <c r="N2575">
        <f t="shared" si="273"/>
        <v>9996.1000001057982</v>
      </c>
      <c r="O2575" s="10">
        <f t="shared" si="274"/>
        <v>44646.562102731485</v>
      </c>
      <c r="P2575" s="15">
        <f t="shared" si="275"/>
        <v>4</v>
      </c>
    </row>
    <row r="2576" spans="1:16">
      <c r="A2576" s="9" t="s">
        <v>5663</v>
      </c>
      <c r="B2576" s="9" t="s">
        <v>5664</v>
      </c>
      <c r="C2576" s="9" t="s">
        <v>20</v>
      </c>
      <c r="D2576" s="9" t="s">
        <v>21</v>
      </c>
      <c r="E2576" t="s">
        <v>65</v>
      </c>
      <c r="F2576" s="11">
        <v>44646.521203703705</v>
      </c>
      <c r="G2576" t="s">
        <v>16</v>
      </c>
      <c r="H2576" t="s">
        <v>23</v>
      </c>
      <c r="I2576" s="12">
        <v>44646.538591412034</v>
      </c>
      <c r="J2576" s="12">
        <v>44646.573176828701</v>
      </c>
      <c r="K2576" s="13">
        <f t="shared" si="271"/>
        <v>49.802999999374151</v>
      </c>
      <c r="L2576" s="3">
        <f t="shared" si="276"/>
        <v>1.2013888888759539E-2</v>
      </c>
      <c r="M2576" s="15">
        <f t="shared" si="272"/>
        <v>17.3</v>
      </c>
      <c r="N2576">
        <f t="shared" si="273"/>
        <v>9960.5999998748302</v>
      </c>
      <c r="O2576" s="10">
        <f t="shared" si="274"/>
        <v>44646.573176828701</v>
      </c>
      <c r="P2576" s="15">
        <f t="shared" si="275"/>
        <v>4</v>
      </c>
    </row>
    <row r="2577" spans="1:16">
      <c r="A2577" s="9" t="s">
        <v>5665</v>
      </c>
      <c r="B2577" s="9" t="s">
        <v>5666</v>
      </c>
      <c r="C2577" s="9" t="s">
        <v>155</v>
      </c>
      <c r="D2577" s="9" t="s">
        <v>156</v>
      </c>
      <c r="E2577" t="s">
        <v>133</v>
      </c>
      <c r="F2577" s="11">
        <v>44646.522488425922</v>
      </c>
      <c r="G2577" t="s">
        <v>16</v>
      </c>
      <c r="H2577" t="s">
        <v>23</v>
      </c>
      <c r="I2577" s="12">
        <v>44646.546012939812</v>
      </c>
      <c r="J2577" s="12">
        <v>44646.580587939818</v>
      </c>
      <c r="K2577" s="13">
        <f t="shared" si="271"/>
        <v>49.788000007392839</v>
      </c>
      <c r="L2577" s="3">
        <f t="shared" si="276"/>
        <v>1.2847222169511952E-3</v>
      </c>
      <c r="M2577" s="15">
        <f t="shared" si="272"/>
        <v>1.85</v>
      </c>
      <c r="N2577">
        <f t="shared" si="273"/>
        <v>9957.6000014785677</v>
      </c>
      <c r="O2577" s="10">
        <f t="shared" si="274"/>
        <v>44646.580587939818</v>
      </c>
      <c r="P2577" s="15">
        <f t="shared" si="275"/>
        <v>4</v>
      </c>
    </row>
    <row r="2578" spans="1:16">
      <c r="A2578" s="9" t="s">
        <v>5667</v>
      </c>
      <c r="B2578" s="9" t="s">
        <v>5668</v>
      </c>
      <c r="C2578" s="9" t="s">
        <v>1096</v>
      </c>
      <c r="D2578" s="9" t="s">
        <v>123</v>
      </c>
      <c r="E2578" t="s">
        <v>83</v>
      </c>
      <c r="F2578" s="11">
        <v>44646.524328703701</v>
      </c>
      <c r="G2578" t="s">
        <v>16</v>
      </c>
      <c r="H2578" t="s">
        <v>23</v>
      </c>
      <c r="I2578" s="12">
        <v>44646.54736759259</v>
      </c>
      <c r="J2578" s="12">
        <v>44646.582089814816</v>
      </c>
      <c r="K2578" s="13">
        <f t="shared" si="271"/>
        <v>50.000000005820766</v>
      </c>
      <c r="L2578" s="3">
        <f t="shared" si="276"/>
        <v>1.8402777786832303E-3</v>
      </c>
      <c r="M2578" s="15">
        <f t="shared" si="272"/>
        <v>2.65</v>
      </c>
      <c r="N2578">
        <f t="shared" si="273"/>
        <v>10000.000001164153</v>
      </c>
      <c r="O2578" s="10">
        <f t="shared" si="274"/>
        <v>44646.582089814816</v>
      </c>
      <c r="P2578" s="15">
        <f t="shared" si="275"/>
        <v>4</v>
      </c>
    </row>
    <row r="2579" spans="1:16">
      <c r="A2579" s="9" t="s">
        <v>5669</v>
      </c>
      <c r="B2579" s="9" t="s">
        <v>5670</v>
      </c>
      <c r="C2579" s="9" t="s">
        <v>267</v>
      </c>
      <c r="D2579" s="9" t="s">
        <v>267</v>
      </c>
      <c r="E2579" t="s">
        <v>268</v>
      </c>
      <c r="F2579" s="11">
        <v>44646.529074074075</v>
      </c>
      <c r="G2579" t="s">
        <v>16</v>
      </c>
      <c r="H2579" t="s">
        <v>23</v>
      </c>
      <c r="I2579" s="12">
        <v>44646.546263379627</v>
      </c>
      <c r="J2579" s="12">
        <v>44646.580597615743</v>
      </c>
      <c r="K2579" s="13">
        <f t="shared" si="271"/>
        <v>49.441300006583333</v>
      </c>
      <c r="L2579" s="3">
        <f t="shared" si="276"/>
        <v>4.7453703737119213E-3</v>
      </c>
      <c r="M2579" s="15">
        <f t="shared" si="272"/>
        <v>6.833333333333333</v>
      </c>
      <c r="N2579">
        <f t="shared" si="273"/>
        <v>9888.2600013166666</v>
      </c>
      <c r="O2579" s="10">
        <f t="shared" si="274"/>
        <v>44646.580597615743</v>
      </c>
      <c r="P2579" s="15">
        <f t="shared" si="275"/>
        <v>4</v>
      </c>
    </row>
    <row r="2580" spans="1:16">
      <c r="A2580" s="9" t="s">
        <v>5671</v>
      </c>
      <c r="B2580" s="9" t="s">
        <v>5672</v>
      </c>
      <c r="C2580" s="9" t="s">
        <v>412</v>
      </c>
      <c r="D2580" s="9" t="s">
        <v>413</v>
      </c>
      <c r="E2580" t="s">
        <v>4699</v>
      </c>
      <c r="F2580" s="11">
        <v>44646.533993055556</v>
      </c>
      <c r="G2580" t="s">
        <v>16</v>
      </c>
      <c r="H2580" t="s">
        <v>23</v>
      </c>
      <c r="I2580" s="12">
        <v>44646.554368333331</v>
      </c>
      <c r="J2580" s="12">
        <v>44646.586342083334</v>
      </c>
      <c r="K2580" s="13">
        <f t="shared" si="271"/>
        <v>46.042200004449114</v>
      </c>
      <c r="L2580" s="3">
        <f t="shared" si="276"/>
        <v>4.9189814817509614E-3</v>
      </c>
      <c r="M2580" s="15">
        <f t="shared" si="272"/>
        <v>7.083333333333333</v>
      </c>
      <c r="N2580">
        <f t="shared" si="273"/>
        <v>9208.4400008898228</v>
      </c>
      <c r="O2580" s="10">
        <f t="shared" si="274"/>
        <v>44646.586342083334</v>
      </c>
      <c r="P2580" s="15">
        <f t="shared" si="275"/>
        <v>4</v>
      </c>
    </row>
    <row r="2581" spans="1:16">
      <c r="A2581" s="9" t="s">
        <v>5673</v>
      </c>
      <c r="B2581" s="9" t="s">
        <v>5674</v>
      </c>
      <c r="C2581" s="9" t="s">
        <v>20</v>
      </c>
      <c r="D2581" s="9" t="s">
        <v>21</v>
      </c>
      <c r="E2581" t="s">
        <v>391</v>
      </c>
      <c r="F2581" s="11">
        <v>44646.536539351851</v>
      </c>
      <c r="G2581" t="s">
        <v>16</v>
      </c>
      <c r="H2581" t="s">
        <v>23</v>
      </c>
      <c r="I2581" s="12">
        <v>44646.555513449071</v>
      </c>
      <c r="J2581" s="12">
        <v>44646.590234351854</v>
      </c>
      <c r="K2581" s="13">
        <f t="shared" si="271"/>
        <v>49.998100006487221</v>
      </c>
      <c r="L2581" s="3">
        <f t="shared" si="276"/>
        <v>2.5462962948950008E-3</v>
      </c>
      <c r="M2581" s="15">
        <f t="shared" si="272"/>
        <v>3.6666666666666665</v>
      </c>
      <c r="N2581">
        <f t="shared" si="273"/>
        <v>9999.6200012974441</v>
      </c>
      <c r="O2581" s="10">
        <f t="shared" si="274"/>
        <v>44646.590234351854</v>
      </c>
      <c r="P2581" s="15">
        <f t="shared" si="275"/>
        <v>4</v>
      </c>
    </row>
    <row r="2582" spans="1:16">
      <c r="A2582" s="9" t="s">
        <v>5675</v>
      </c>
      <c r="B2582" s="9" t="s">
        <v>5676</v>
      </c>
      <c r="C2582" s="9" t="s">
        <v>89</v>
      </c>
      <c r="D2582" s="9" t="s">
        <v>90</v>
      </c>
      <c r="E2582" t="s">
        <v>3902</v>
      </c>
      <c r="F2582" s="11">
        <v>44646.5471412037</v>
      </c>
      <c r="G2582" t="s">
        <v>16</v>
      </c>
      <c r="H2582" t="s">
        <v>23</v>
      </c>
      <c r="I2582" s="12">
        <v>44646.565946550923</v>
      </c>
      <c r="J2582" s="12">
        <v>44646.599398078703</v>
      </c>
      <c r="K2582" s="13">
        <f t="shared" si="271"/>
        <v>48.170200001914054</v>
      </c>
      <c r="L2582" s="3">
        <f t="shared" si="276"/>
        <v>1.060185184906004E-2</v>
      </c>
      <c r="M2582" s="15">
        <f t="shared" si="272"/>
        <v>15.266666666666667</v>
      </c>
      <c r="N2582">
        <f t="shared" si="273"/>
        <v>9634.0400003828108</v>
      </c>
      <c r="O2582" s="10">
        <f t="shared" si="274"/>
        <v>44646.599398078703</v>
      </c>
      <c r="P2582" s="15">
        <f t="shared" si="275"/>
        <v>4</v>
      </c>
    </row>
    <row r="2583" spans="1:16">
      <c r="A2583" s="9" t="s">
        <v>5677</v>
      </c>
      <c r="B2583" s="9" t="s">
        <v>5678</v>
      </c>
      <c r="C2583" s="9" t="s">
        <v>20</v>
      </c>
      <c r="D2583" s="9" t="s">
        <v>21</v>
      </c>
      <c r="E2583" t="s">
        <v>402</v>
      </c>
      <c r="F2583" s="11">
        <v>44646.553749999999</v>
      </c>
      <c r="G2583" t="s">
        <v>16</v>
      </c>
      <c r="H2583" t="s">
        <v>23</v>
      </c>
      <c r="I2583" s="12">
        <v>44646.576871111109</v>
      </c>
      <c r="J2583" s="12">
        <v>44646.60826375</v>
      </c>
      <c r="K2583" s="13">
        <f t="shared" si="271"/>
        <v>45.205400004051626</v>
      </c>
      <c r="L2583" s="3">
        <f t="shared" si="276"/>
        <v>6.6087962986784987E-3</v>
      </c>
      <c r="M2583" s="15">
        <f t="shared" si="272"/>
        <v>9.5166666666666675</v>
      </c>
      <c r="N2583">
        <f t="shared" si="273"/>
        <v>9041.0800008103251</v>
      </c>
      <c r="O2583" s="10">
        <f t="shared" si="274"/>
        <v>44646.60826375</v>
      </c>
      <c r="P2583" s="15">
        <f t="shared" si="275"/>
        <v>4</v>
      </c>
    </row>
    <row r="2584" spans="1:16">
      <c r="A2584" s="9" t="s">
        <v>5679</v>
      </c>
      <c r="B2584" s="9" t="s">
        <v>5680</v>
      </c>
      <c r="C2584" s="9" t="s">
        <v>206</v>
      </c>
      <c r="D2584" s="9" t="s">
        <v>207</v>
      </c>
      <c r="E2584" t="s">
        <v>208</v>
      </c>
      <c r="F2584" s="11">
        <v>44646.577511574076</v>
      </c>
      <c r="G2584" t="s">
        <v>16</v>
      </c>
      <c r="H2584" t="s">
        <v>23</v>
      </c>
      <c r="I2584" s="12">
        <v>44646.597452615744</v>
      </c>
      <c r="J2584" s="12">
        <v>44646.632030185188</v>
      </c>
      <c r="K2584" s="13">
        <f t="shared" si="271"/>
        <v>49.791699999477714</v>
      </c>
      <c r="L2584" s="3">
        <f t="shared" si="276"/>
        <v>2.3761574077070691E-2</v>
      </c>
      <c r="M2584" s="15">
        <f t="shared" si="272"/>
        <v>34.216666666666669</v>
      </c>
      <c r="N2584">
        <f t="shared" si="273"/>
        <v>9958.3399998955429</v>
      </c>
      <c r="O2584" s="10">
        <f t="shared" si="274"/>
        <v>44646.632030185188</v>
      </c>
      <c r="P2584" s="15">
        <f t="shared" si="275"/>
        <v>4</v>
      </c>
    </row>
    <row r="2585" spans="1:16">
      <c r="A2585" s="9" t="s">
        <v>5681</v>
      </c>
      <c r="B2585" s="9" t="s">
        <v>5682</v>
      </c>
      <c r="C2585" s="9" t="s">
        <v>206</v>
      </c>
      <c r="D2585" s="9" t="s">
        <v>207</v>
      </c>
      <c r="E2585" t="s">
        <v>225</v>
      </c>
      <c r="F2585" s="11">
        <v>44646.582476851851</v>
      </c>
      <c r="G2585" t="s">
        <v>16</v>
      </c>
      <c r="H2585" t="s">
        <v>23</v>
      </c>
      <c r="I2585" s="12">
        <v>44646.604864351852</v>
      </c>
      <c r="J2585" s="12">
        <v>44646.633666504633</v>
      </c>
      <c r="K2585" s="13">
        <f t="shared" si="271"/>
        <v>41.475100005045533</v>
      </c>
      <c r="L2585" s="3">
        <f t="shared" si="276"/>
        <v>4.9652777743176557E-3</v>
      </c>
      <c r="M2585" s="15">
        <f t="shared" si="272"/>
        <v>7.15</v>
      </c>
      <c r="N2585">
        <f t="shared" si="273"/>
        <v>8295.0200010091066</v>
      </c>
      <c r="O2585" s="10">
        <f t="shared" si="274"/>
        <v>44646.633666504633</v>
      </c>
      <c r="P2585" s="15">
        <f t="shared" si="275"/>
        <v>4</v>
      </c>
    </row>
    <row r="2586" spans="1:16">
      <c r="A2586" s="9" t="s">
        <v>5683</v>
      </c>
      <c r="B2586" s="9" t="s">
        <v>5684</v>
      </c>
      <c r="C2586" s="9" t="s">
        <v>1637</v>
      </c>
      <c r="D2586" s="9" t="s">
        <v>123</v>
      </c>
      <c r="E2586" t="s">
        <v>770</v>
      </c>
      <c r="F2586" s="11">
        <v>44646.584224537037</v>
      </c>
      <c r="G2586" t="s">
        <v>16</v>
      </c>
      <c r="H2586" t="s">
        <v>17</v>
      </c>
      <c r="I2586" s="12">
        <v>44646.605463356478</v>
      </c>
      <c r="J2586" s="12">
        <v>44646.636343217593</v>
      </c>
      <c r="K2586" s="13">
        <f t="shared" si="271"/>
        <v>44.467000005533919</v>
      </c>
      <c r="L2586" s="3">
        <f t="shared" si="276"/>
        <v>1.747685186273884E-3</v>
      </c>
      <c r="M2586" s="15">
        <f t="shared" si="272"/>
        <v>2.5166666666666666</v>
      </c>
      <c r="N2586">
        <f t="shared" si="273"/>
        <v>8893.4000011067837</v>
      </c>
      <c r="O2586" s="10">
        <f t="shared" si="274"/>
        <v>44646.636343217593</v>
      </c>
      <c r="P2586" s="15">
        <f t="shared" si="275"/>
        <v>4</v>
      </c>
    </row>
    <row r="2587" spans="1:16">
      <c r="A2587" s="9" t="s">
        <v>5685</v>
      </c>
      <c r="B2587" s="9" t="s">
        <v>5686</v>
      </c>
      <c r="C2587" s="9" t="s">
        <v>99</v>
      </c>
      <c r="D2587" s="9" t="s">
        <v>82</v>
      </c>
      <c r="E2587" t="s">
        <v>110</v>
      </c>
      <c r="F2587" s="11">
        <v>44646.598483796297</v>
      </c>
      <c r="G2587" t="s">
        <v>16</v>
      </c>
      <c r="H2587" t="s">
        <v>23</v>
      </c>
      <c r="I2587" s="12">
        <v>44646.621619490739</v>
      </c>
      <c r="J2587" s="12">
        <v>44646.653703935182</v>
      </c>
      <c r="K2587" s="13">
        <f t="shared" si="271"/>
        <v>46.201599998166785</v>
      </c>
      <c r="L2587" s="3">
        <f t="shared" si="276"/>
        <v>1.4259259260143153E-2</v>
      </c>
      <c r="M2587" s="15">
        <f t="shared" si="272"/>
        <v>20.533333333333335</v>
      </c>
      <c r="N2587">
        <f t="shared" si="273"/>
        <v>9240.3199996333569</v>
      </c>
      <c r="O2587" s="10">
        <f t="shared" si="274"/>
        <v>44646.653703935182</v>
      </c>
      <c r="P2587" s="15">
        <f t="shared" si="275"/>
        <v>4</v>
      </c>
    </row>
    <row r="2588" spans="1:16">
      <c r="A2588" s="9" t="s">
        <v>5687</v>
      </c>
      <c r="B2588" s="9" t="s">
        <v>5688</v>
      </c>
      <c r="C2588" s="9" t="s">
        <v>20</v>
      </c>
      <c r="D2588" s="9" t="s">
        <v>21</v>
      </c>
      <c r="E2588" t="s">
        <v>62</v>
      </c>
      <c r="F2588" s="11">
        <v>44646.606053240743</v>
      </c>
      <c r="G2588" t="s">
        <v>16</v>
      </c>
      <c r="H2588" t="s">
        <v>23</v>
      </c>
      <c r="I2588" s="12">
        <v>44646.628492060183</v>
      </c>
      <c r="J2588" s="12">
        <v>44646.662984074072</v>
      </c>
      <c r="K2588" s="13">
        <f t="shared" si="271"/>
        <v>49.668499999679625</v>
      </c>
      <c r="L2588" s="3">
        <f t="shared" si="276"/>
        <v>7.5694444458349608E-3</v>
      </c>
      <c r="M2588" s="15">
        <f t="shared" si="272"/>
        <v>10.9</v>
      </c>
      <c r="N2588">
        <f t="shared" si="273"/>
        <v>9933.699999935925</v>
      </c>
      <c r="O2588" s="10">
        <f t="shared" si="274"/>
        <v>44646.662984074072</v>
      </c>
      <c r="P2588" s="15">
        <f t="shared" si="275"/>
        <v>4</v>
      </c>
    </row>
    <row r="2589" spans="1:16">
      <c r="A2589" s="9" t="s">
        <v>5689</v>
      </c>
      <c r="B2589" s="9" t="s">
        <v>5690</v>
      </c>
      <c r="C2589" s="9" t="s">
        <v>13</v>
      </c>
      <c r="D2589" s="9" t="s">
        <v>14</v>
      </c>
      <c r="E2589" t="s">
        <v>37</v>
      </c>
      <c r="F2589" s="11">
        <v>44646.624074074076</v>
      </c>
      <c r="G2589" t="s">
        <v>16</v>
      </c>
      <c r="H2589" t="s">
        <v>17</v>
      </c>
      <c r="I2589" s="12">
        <v>44646.641558310184</v>
      </c>
      <c r="J2589" s="12">
        <v>44646.676273657409</v>
      </c>
      <c r="K2589" s="13">
        <f t="shared" si="271"/>
        <v>49.990100003778934</v>
      </c>
      <c r="L2589" s="3">
        <f t="shared" si="276"/>
        <v>1.8020833333139308E-2</v>
      </c>
      <c r="M2589" s="15">
        <f t="shared" si="272"/>
        <v>25.95</v>
      </c>
      <c r="N2589">
        <f t="shared" si="273"/>
        <v>9998.0200007557869</v>
      </c>
      <c r="O2589" s="10">
        <f t="shared" si="274"/>
        <v>44646.676273657409</v>
      </c>
      <c r="P2589" s="15">
        <f t="shared" si="275"/>
        <v>4</v>
      </c>
    </row>
    <row r="2590" spans="1:16">
      <c r="A2590" s="9" t="s">
        <v>5691</v>
      </c>
      <c r="B2590" s="9" t="s">
        <v>5692</v>
      </c>
      <c r="C2590" s="9" t="s">
        <v>13</v>
      </c>
      <c r="D2590" s="9" t="s">
        <v>14</v>
      </c>
      <c r="E2590" t="s">
        <v>15</v>
      </c>
      <c r="F2590" s="11">
        <v>44647.002592592595</v>
      </c>
      <c r="G2590" t="s">
        <v>16</v>
      </c>
      <c r="H2590" t="s">
        <v>17</v>
      </c>
      <c r="I2590" s="12">
        <v>44647.024890856483</v>
      </c>
      <c r="J2590" s="12">
        <v>44647.04851912037</v>
      </c>
      <c r="K2590" s="13">
        <f t="shared" si="271"/>
        <v>34.024699997389689</v>
      </c>
      <c r="L2590" s="3">
        <f t="shared" si="276"/>
        <v>0.37851851851883112</v>
      </c>
      <c r="M2590" s="15">
        <f t="shared" si="272"/>
        <v>545.06666666666672</v>
      </c>
      <c r="N2590">
        <f t="shared" si="273"/>
        <v>6804.9399994779378</v>
      </c>
      <c r="O2590" s="10">
        <f t="shared" si="274"/>
        <v>44647.04851912037</v>
      </c>
      <c r="P2590" s="15">
        <f t="shared" si="275"/>
        <v>4</v>
      </c>
    </row>
    <row r="2591" spans="1:16">
      <c r="A2591" s="9" t="s">
        <v>5693</v>
      </c>
      <c r="B2591" s="9" t="s">
        <v>5694</v>
      </c>
      <c r="C2591" s="9" t="s">
        <v>20</v>
      </c>
      <c r="D2591" s="9" t="s">
        <v>21</v>
      </c>
      <c r="E2591" t="s">
        <v>335</v>
      </c>
      <c r="F2591" s="11">
        <v>44647.002766203703</v>
      </c>
      <c r="G2591" t="s">
        <v>16</v>
      </c>
      <c r="H2591" t="s">
        <v>23</v>
      </c>
      <c r="I2591" s="12">
        <v>44647.024112800929</v>
      </c>
      <c r="J2591" s="12">
        <v>44647.058106828707</v>
      </c>
      <c r="K2591" s="13">
        <f t="shared" si="271"/>
        <v>48.951399999205023</v>
      </c>
      <c r="L2591" s="3">
        <f t="shared" si="276"/>
        <v>1.7361110803904012E-4</v>
      </c>
      <c r="M2591" s="15">
        <f t="shared" si="272"/>
        <v>0.25</v>
      </c>
      <c r="N2591">
        <f t="shared" si="273"/>
        <v>9790.2799998410046</v>
      </c>
      <c r="O2591" s="10">
        <f t="shared" si="274"/>
        <v>44647.058106828707</v>
      </c>
      <c r="P2591" s="15">
        <f t="shared" si="275"/>
        <v>4</v>
      </c>
    </row>
    <row r="2592" spans="1:16">
      <c r="A2592" s="9" t="s">
        <v>5695</v>
      </c>
      <c r="B2592" s="9" t="s">
        <v>5696</v>
      </c>
      <c r="C2592" s="9" t="s">
        <v>20</v>
      </c>
      <c r="D2592" s="9" t="s">
        <v>21</v>
      </c>
      <c r="E2592" t="s">
        <v>86</v>
      </c>
      <c r="F2592" s="11">
        <v>44647.003275462965</v>
      </c>
      <c r="G2592" t="s">
        <v>16</v>
      </c>
      <c r="H2592" t="s">
        <v>23</v>
      </c>
      <c r="I2592" s="12">
        <v>44647.022581921294</v>
      </c>
      <c r="J2592" s="12">
        <v>44647.051604351851</v>
      </c>
      <c r="K2592" s="13">
        <f t="shared" si="271"/>
        <v>41.792300002416596</v>
      </c>
      <c r="L2592" s="3">
        <f t="shared" si="276"/>
        <v>5.092592618893832E-4</v>
      </c>
      <c r="M2592" s="15">
        <f t="shared" si="272"/>
        <v>0.73333333333333328</v>
      </c>
      <c r="N2592">
        <f t="shared" si="273"/>
        <v>8358.4600004833192</v>
      </c>
      <c r="O2592" s="10">
        <f t="shared" si="274"/>
        <v>44647.051604351851</v>
      </c>
      <c r="P2592" s="15">
        <f t="shared" si="275"/>
        <v>4</v>
      </c>
    </row>
    <row r="2593" spans="1:16">
      <c r="A2593" s="9" t="s">
        <v>5697</v>
      </c>
      <c r="B2593" s="9" t="s">
        <v>5698</v>
      </c>
      <c r="C2593" s="9" t="s">
        <v>20</v>
      </c>
      <c r="D2593" s="9" t="s">
        <v>21</v>
      </c>
      <c r="E2593" t="s">
        <v>1802</v>
      </c>
      <c r="F2593" s="11">
        <v>44647.010925925926</v>
      </c>
      <c r="G2593" t="s">
        <v>16</v>
      </c>
      <c r="H2593" t="s">
        <v>23</v>
      </c>
      <c r="I2593" s="12">
        <v>44647.030030925926</v>
      </c>
      <c r="J2593" s="12">
        <v>44647.061583287039</v>
      </c>
      <c r="K2593" s="13">
        <f t="shared" si="271"/>
        <v>45.435400003334507</v>
      </c>
      <c r="L2593" s="3">
        <f t="shared" si="276"/>
        <v>7.6504629614646547E-3</v>
      </c>
      <c r="M2593" s="15">
        <f t="shared" si="272"/>
        <v>11.016666666666667</v>
      </c>
      <c r="N2593">
        <f t="shared" si="273"/>
        <v>9087.0800006669015</v>
      </c>
      <c r="O2593" s="10">
        <f t="shared" si="274"/>
        <v>44647.061583287039</v>
      </c>
      <c r="P2593" s="15">
        <f t="shared" si="275"/>
        <v>4</v>
      </c>
    </row>
    <row r="2594" spans="1:16">
      <c r="A2594" s="9" t="s">
        <v>5699</v>
      </c>
      <c r="B2594" s="9" t="s">
        <v>5700</v>
      </c>
      <c r="C2594" s="9" t="s">
        <v>13</v>
      </c>
      <c r="D2594" s="9" t="s">
        <v>14</v>
      </c>
      <c r="E2594" t="s">
        <v>394</v>
      </c>
      <c r="F2594" s="11">
        <v>44647.012662037036</v>
      </c>
      <c r="G2594" t="s">
        <v>16</v>
      </c>
      <c r="H2594" t="s">
        <v>23</v>
      </c>
      <c r="I2594" s="12">
        <v>44647.034624120373</v>
      </c>
      <c r="J2594" s="12">
        <v>44647.063248495368</v>
      </c>
      <c r="K2594" s="13">
        <f t="shared" si="271"/>
        <v>41.219099991722032</v>
      </c>
      <c r="L2594" s="3">
        <f t="shared" si="276"/>
        <v>1.7361111094942316E-3</v>
      </c>
      <c r="M2594" s="15">
        <f t="shared" si="272"/>
        <v>2.5</v>
      </c>
      <c r="N2594">
        <f t="shared" si="273"/>
        <v>8243.8199983444065</v>
      </c>
      <c r="O2594" s="10">
        <f t="shared" si="274"/>
        <v>44647.063248495368</v>
      </c>
      <c r="P2594" s="15">
        <f t="shared" si="275"/>
        <v>4</v>
      </c>
    </row>
    <row r="2595" spans="1:16">
      <c r="A2595" s="9" t="s">
        <v>5701</v>
      </c>
      <c r="B2595" s="9" t="s">
        <v>5702</v>
      </c>
      <c r="C2595" s="9" t="s">
        <v>13</v>
      </c>
      <c r="D2595" s="9" t="s">
        <v>14</v>
      </c>
      <c r="E2595" t="s">
        <v>40</v>
      </c>
      <c r="F2595" s="11">
        <v>44647.028020833335</v>
      </c>
      <c r="G2595" t="s">
        <v>16</v>
      </c>
      <c r="H2595" t="s">
        <v>17</v>
      </c>
      <c r="I2595" s="12">
        <v>44647.047301319442</v>
      </c>
      <c r="J2595" s="12">
        <v>44647.081481458335</v>
      </c>
      <c r="K2595" s="13">
        <f t="shared" si="271"/>
        <v>49.219400006113574</v>
      </c>
      <c r="L2595" s="3">
        <f t="shared" si="276"/>
        <v>1.5358796299551614E-2</v>
      </c>
      <c r="M2595" s="15">
        <f t="shared" si="272"/>
        <v>22.116666666666667</v>
      </c>
      <c r="N2595">
        <f t="shared" si="273"/>
        <v>9843.8800012227148</v>
      </c>
      <c r="O2595" s="10">
        <f t="shared" si="274"/>
        <v>44647.081481458335</v>
      </c>
      <c r="P2595" s="15">
        <f t="shared" si="275"/>
        <v>4</v>
      </c>
    </row>
    <row r="2596" spans="1:16">
      <c r="A2596" s="9" t="s">
        <v>5703</v>
      </c>
      <c r="B2596" s="9" t="s">
        <v>5704</v>
      </c>
      <c r="C2596" s="9" t="s">
        <v>20</v>
      </c>
      <c r="D2596" s="9" t="s">
        <v>21</v>
      </c>
      <c r="E2596" t="s">
        <v>1799</v>
      </c>
      <c r="F2596" s="11">
        <v>44647.030405092592</v>
      </c>
      <c r="G2596" t="s">
        <v>16</v>
      </c>
      <c r="H2596" t="s">
        <v>23</v>
      </c>
      <c r="I2596" s="12">
        <v>44647.047420023147</v>
      </c>
      <c r="J2596" s="12">
        <v>44647.075084328702</v>
      </c>
      <c r="K2596" s="13">
        <f t="shared" si="271"/>
        <v>39.83659999910742</v>
      </c>
      <c r="L2596" s="3">
        <f t="shared" si="276"/>
        <v>2.3842592563596554E-3</v>
      </c>
      <c r="M2596" s="15">
        <f t="shared" si="272"/>
        <v>3.4333333333333336</v>
      </c>
      <c r="N2596">
        <f t="shared" si="273"/>
        <v>7967.3199998214841</v>
      </c>
      <c r="O2596" s="10">
        <f t="shared" si="274"/>
        <v>44647.075084328702</v>
      </c>
      <c r="P2596" s="15">
        <f t="shared" si="275"/>
        <v>4</v>
      </c>
    </row>
    <row r="2597" spans="1:16">
      <c r="A2597" s="9" t="s">
        <v>5705</v>
      </c>
      <c r="B2597" s="9" t="s">
        <v>5706</v>
      </c>
      <c r="C2597" s="9" t="s">
        <v>20</v>
      </c>
      <c r="D2597" s="9" t="s">
        <v>21</v>
      </c>
      <c r="E2597" t="s">
        <v>5107</v>
      </c>
      <c r="F2597" s="11">
        <v>44647.089270833334</v>
      </c>
      <c r="G2597" t="s">
        <v>16</v>
      </c>
      <c r="H2597" t="s">
        <v>23</v>
      </c>
      <c r="I2597" s="12">
        <v>44647.110306666669</v>
      </c>
      <c r="J2597" s="12">
        <v>44647.139787708336</v>
      </c>
      <c r="K2597" s="13">
        <f t="shared" si="271"/>
        <v>42.452700000721961</v>
      </c>
      <c r="L2597" s="3">
        <f t="shared" si="276"/>
        <v>5.8865740742476191E-2</v>
      </c>
      <c r="M2597" s="15">
        <f t="shared" si="272"/>
        <v>84.766666666666666</v>
      </c>
      <c r="N2597">
        <f t="shared" si="273"/>
        <v>8490.5400001443923</v>
      </c>
      <c r="O2597" s="10">
        <f t="shared" si="274"/>
        <v>44647.139787708336</v>
      </c>
      <c r="P2597" s="15">
        <f t="shared" si="275"/>
        <v>4</v>
      </c>
    </row>
    <row r="2598" spans="1:16">
      <c r="A2598" s="9" t="s">
        <v>5707</v>
      </c>
      <c r="B2598" s="9" t="s">
        <v>5708</v>
      </c>
      <c r="C2598" s="9" t="s">
        <v>49</v>
      </c>
      <c r="D2598" s="9" t="s">
        <v>50</v>
      </c>
      <c r="E2598" t="s">
        <v>1895</v>
      </c>
      <c r="F2598" s="11">
        <v>44647.09511574074</v>
      </c>
      <c r="G2598" t="s">
        <v>16</v>
      </c>
      <c r="H2598" t="s">
        <v>23</v>
      </c>
      <c r="I2598" s="12">
        <v>44647.116000324073</v>
      </c>
      <c r="J2598" s="12">
        <v>44647.147171990742</v>
      </c>
      <c r="K2598" s="13">
        <f t="shared" si="271"/>
        <v>44.887200003722683</v>
      </c>
      <c r="L2598" s="3">
        <f t="shared" si="276"/>
        <v>5.8449074058444239E-3</v>
      </c>
      <c r="M2598" s="15">
        <f t="shared" si="272"/>
        <v>8.4166666666666661</v>
      </c>
      <c r="N2598">
        <f t="shared" si="273"/>
        <v>8977.4400007445365</v>
      </c>
      <c r="O2598" s="10">
        <f t="shared" si="274"/>
        <v>44647.147171990742</v>
      </c>
      <c r="P2598" s="15">
        <f t="shared" si="275"/>
        <v>4</v>
      </c>
    </row>
    <row r="2599" spans="1:16">
      <c r="A2599" s="9" t="s">
        <v>5709</v>
      </c>
      <c r="B2599" s="9" t="s">
        <v>5710</v>
      </c>
      <c r="C2599" s="9" t="s">
        <v>49</v>
      </c>
      <c r="D2599" s="9" t="s">
        <v>50</v>
      </c>
      <c r="E2599" t="s">
        <v>51</v>
      </c>
      <c r="F2599" s="11">
        <v>44647.095810185187</v>
      </c>
      <c r="G2599" t="s">
        <v>16</v>
      </c>
      <c r="H2599" t="s">
        <v>23</v>
      </c>
      <c r="I2599" s="12">
        <v>44647.116858935187</v>
      </c>
      <c r="J2599" s="12">
        <v>44647.146723587961</v>
      </c>
      <c r="K2599" s="13">
        <f t="shared" si="271"/>
        <v>43.005099993897602</v>
      </c>
      <c r="L2599" s="3">
        <f t="shared" si="276"/>
        <v>6.944444467080757E-4</v>
      </c>
      <c r="M2599" s="15">
        <f t="shared" si="272"/>
        <v>1</v>
      </c>
      <c r="N2599">
        <f t="shared" si="273"/>
        <v>8601.0199987795204</v>
      </c>
      <c r="O2599" s="10">
        <f t="shared" si="274"/>
        <v>44647.146723587961</v>
      </c>
      <c r="P2599" s="15">
        <f t="shared" si="275"/>
        <v>4</v>
      </c>
    </row>
    <row r="2600" spans="1:16">
      <c r="A2600" s="9" t="s">
        <v>5711</v>
      </c>
      <c r="B2600" s="9" t="s">
        <v>5712</v>
      </c>
      <c r="C2600" s="9" t="s">
        <v>474</v>
      </c>
      <c r="D2600" s="9" t="s">
        <v>474</v>
      </c>
      <c r="E2600" t="s">
        <v>56</v>
      </c>
      <c r="F2600" s="11">
        <v>44647.096898148149</v>
      </c>
      <c r="G2600" t="s">
        <v>16</v>
      </c>
      <c r="H2600" t="s">
        <v>23</v>
      </c>
      <c r="I2600" s="12">
        <v>44647.118364120368</v>
      </c>
      <c r="J2600" s="12">
        <v>44647.149211342592</v>
      </c>
      <c r="K2600" s="13">
        <f t="shared" si="271"/>
        <v>44.420000002719462</v>
      </c>
      <c r="L2600" s="3">
        <f t="shared" si="276"/>
        <v>1.0879629626288079E-3</v>
      </c>
      <c r="M2600" s="15">
        <f t="shared" si="272"/>
        <v>1.5666666666666667</v>
      </c>
      <c r="N2600">
        <f t="shared" si="273"/>
        <v>8884.0000005438924</v>
      </c>
      <c r="O2600" s="10">
        <f t="shared" si="274"/>
        <v>44647.149211342592</v>
      </c>
      <c r="P2600" s="15">
        <f t="shared" si="275"/>
        <v>4</v>
      </c>
    </row>
    <row r="2601" spans="1:16">
      <c r="A2601" s="9" t="s">
        <v>5713</v>
      </c>
      <c r="B2601" s="9" t="s">
        <v>5714</v>
      </c>
      <c r="C2601" s="9" t="s">
        <v>13</v>
      </c>
      <c r="D2601" s="9" t="s">
        <v>14</v>
      </c>
      <c r="E2601" t="s">
        <v>71</v>
      </c>
      <c r="F2601" s="11">
        <v>44647.099537037036</v>
      </c>
      <c r="G2601" t="s">
        <v>16</v>
      </c>
      <c r="H2601" t="s">
        <v>17</v>
      </c>
      <c r="I2601" s="12">
        <v>44647.120301620373</v>
      </c>
      <c r="J2601" s="12">
        <v>44647.15114717593</v>
      </c>
      <c r="K2601" s="13">
        <f t="shared" si="271"/>
        <v>44.417600001906976</v>
      </c>
      <c r="L2601" s="3">
        <f t="shared" si="276"/>
        <v>2.638888887304347E-3</v>
      </c>
      <c r="M2601" s="15">
        <f t="shared" si="272"/>
        <v>3.8</v>
      </c>
      <c r="N2601">
        <f t="shared" si="273"/>
        <v>8883.5200003813952</v>
      </c>
      <c r="O2601" s="10">
        <f t="shared" si="274"/>
        <v>44647.15114717593</v>
      </c>
      <c r="P2601" s="15">
        <f t="shared" si="275"/>
        <v>4</v>
      </c>
    </row>
    <row r="2602" spans="1:16">
      <c r="A2602" s="9" t="s">
        <v>5715</v>
      </c>
      <c r="B2602" s="9" t="s">
        <v>5716</v>
      </c>
      <c r="C2602" s="9" t="s">
        <v>13</v>
      </c>
      <c r="D2602" s="9" t="s">
        <v>14</v>
      </c>
      <c r="E2602" t="s">
        <v>2099</v>
      </c>
      <c r="F2602" s="11">
        <v>44647.10434027778</v>
      </c>
      <c r="G2602" t="s">
        <v>16</v>
      </c>
      <c r="H2602" t="s">
        <v>17</v>
      </c>
      <c r="I2602" s="12">
        <v>44647.122503680555</v>
      </c>
      <c r="J2602" s="12">
        <v>44647.156890347222</v>
      </c>
      <c r="K2602" s="13">
        <f t="shared" si="271"/>
        <v>49.516799999400973</v>
      </c>
      <c r="L2602" s="3">
        <f t="shared" si="276"/>
        <v>4.803240743058268E-3</v>
      </c>
      <c r="M2602" s="15">
        <f t="shared" si="272"/>
        <v>6.916666666666667</v>
      </c>
      <c r="N2602">
        <f t="shared" si="273"/>
        <v>9903.3599998801947</v>
      </c>
      <c r="O2602" s="10">
        <f t="shared" si="274"/>
        <v>44647.156890347222</v>
      </c>
      <c r="P2602" s="15">
        <f t="shared" si="275"/>
        <v>4</v>
      </c>
    </row>
    <row r="2603" spans="1:16">
      <c r="A2603" s="9" t="s">
        <v>5717</v>
      </c>
      <c r="B2603" s="9" t="s">
        <v>5718</v>
      </c>
      <c r="C2603" s="9" t="s">
        <v>861</v>
      </c>
      <c r="D2603" s="9" t="s">
        <v>861</v>
      </c>
      <c r="E2603" t="s">
        <v>238</v>
      </c>
      <c r="F2603" s="11">
        <v>44647.114432870374</v>
      </c>
      <c r="G2603" t="s">
        <v>16</v>
      </c>
      <c r="H2603" t="s">
        <v>23</v>
      </c>
      <c r="I2603" s="12">
        <v>44647.135067106479</v>
      </c>
      <c r="J2603" s="12">
        <v>44647.16432773148</v>
      </c>
      <c r="K2603" s="13">
        <f t="shared" si="271"/>
        <v>42.135300000663847</v>
      </c>
      <c r="L2603" s="3">
        <f t="shared" si="276"/>
        <v>1.0092592594446614E-2</v>
      </c>
      <c r="M2603" s="15">
        <f t="shared" si="272"/>
        <v>14.533333333333333</v>
      </c>
      <c r="N2603">
        <f t="shared" si="273"/>
        <v>8427.0600001327693</v>
      </c>
      <c r="O2603" s="10">
        <f t="shared" si="274"/>
        <v>44647.16432773148</v>
      </c>
      <c r="P2603" s="15">
        <f t="shared" si="275"/>
        <v>4</v>
      </c>
    </row>
    <row r="2604" spans="1:16">
      <c r="A2604" s="9" t="s">
        <v>5719</v>
      </c>
      <c r="B2604" s="9" t="s">
        <v>5720</v>
      </c>
      <c r="C2604" s="9" t="s">
        <v>13</v>
      </c>
      <c r="D2604" s="9" t="s">
        <v>14</v>
      </c>
      <c r="E2604" t="s">
        <v>417</v>
      </c>
      <c r="F2604" s="11">
        <v>44647.118101851855</v>
      </c>
      <c r="G2604" t="s">
        <v>16</v>
      </c>
      <c r="H2604" t="s">
        <v>23</v>
      </c>
      <c r="I2604" s="12">
        <v>44647.141018449074</v>
      </c>
      <c r="J2604" s="12">
        <v>44647.171671851851</v>
      </c>
      <c r="K2604" s="13">
        <f t="shared" si="271"/>
        <v>44.140899998601526</v>
      </c>
      <c r="L2604" s="3">
        <f t="shared" si="276"/>
        <v>3.6689814805868082E-3</v>
      </c>
      <c r="M2604" s="15">
        <f t="shared" si="272"/>
        <v>5.2833333333333332</v>
      </c>
      <c r="N2604">
        <f t="shared" si="273"/>
        <v>8828.1799997203052</v>
      </c>
      <c r="O2604" s="10">
        <f t="shared" si="274"/>
        <v>44647.171671851851</v>
      </c>
      <c r="P2604" s="15">
        <f t="shared" si="275"/>
        <v>4</v>
      </c>
    </row>
    <row r="2605" spans="1:16">
      <c r="A2605" s="9" t="s">
        <v>5721</v>
      </c>
      <c r="B2605" s="9" t="s">
        <v>5722</v>
      </c>
      <c r="C2605" s="9" t="s">
        <v>20</v>
      </c>
      <c r="D2605" s="9" t="s">
        <v>21</v>
      </c>
      <c r="E2605" t="s">
        <v>604</v>
      </c>
      <c r="F2605" s="11">
        <v>44647.144733796296</v>
      </c>
      <c r="G2605" t="s">
        <v>16</v>
      </c>
      <c r="H2605" t="s">
        <v>23</v>
      </c>
      <c r="I2605" s="12">
        <v>44647.165014976854</v>
      </c>
      <c r="J2605" s="12">
        <v>44647.199320740743</v>
      </c>
      <c r="K2605" s="13">
        <f t="shared" si="271"/>
        <v>49.400300000561401</v>
      </c>
      <c r="L2605" s="3">
        <f t="shared" si="276"/>
        <v>2.6631944441760425E-2</v>
      </c>
      <c r="M2605" s="15">
        <f t="shared" si="272"/>
        <v>38.35</v>
      </c>
      <c r="N2605">
        <f t="shared" si="273"/>
        <v>9880.0600001122802</v>
      </c>
      <c r="O2605" s="10">
        <f t="shared" si="274"/>
        <v>44647.199320740743</v>
      </c>
      <c r="P2605" s="15">
        <f t="shared" si="275"/>
        <v>4</v>
      </c>
    </row>
    <row r="2606" spans="1:16">
      <c r="A2606" s="9" t="s">
        <v>5723</v>
      </c>
      <c r="B2606" s="9" t="s">
        <v>5724</v>
      </c>
      <c r="C2606" s="9" t="s">
        <v>206</v>
      </c>
      <c r="D2606" s="9" t="s">
        <v>207</v>
      </c>
      <c r="E2606" t="s">
        <v>430</v>
      </c>
      <c r="F2606" s="11">
        <v>44647.174085648148</v>
      </c>
      <c r="G2606" t="s">
        <v>16</v>
      </c>
      <c r="H2606" t="s">
        <v>23</v>
      </c>
      <c r="I2606" s="12">
        <v>44647.199039814812</v>
      </c>
      <c r="J2606" s="12">
        <v>44647.233544537034</v>
      </c>
      <c r="K2606" s="13">
        <f t="shared" si="271"/>
        <v>49.686799999326468</v>
      </c>
      <c r="L2606" s="3">
        <f t="shared" si="276"/>
        <v>2.9351851851970423E-2</v>
      </c>
      <c r="M2606" s="15">
        <f t="shared" si="272"/>
        <v>42.266666666666666</v>
      </c>
      <c r="N2606">
        <f t="shared" si="273"/>
        <v>9937.3599998652935</v>
      </c>
      <c r="O2606" s="10">
        <f t="shared" si="274"/>
        <v>44647.233544537034</v>
      </c>
      <c r="P2606" s="15">
        <f t="shared" si="275"/>
        <v>4</v>
      </c>
    </row>
    <row r="2607" spans="1:16">
      <c r="A2607" s="9" t="s">
        <v>5725</v>
      </c>
      <c r="B2607" s="9" t="s">
        <v>5726</v>
      </c>
      <c r="C2607" s="9" t="s">
        <v>173</v>
      </c>
      <c r="D2607" s="9" t="s">
        <v>174</v>
      </c>
      <c r="E2607" t="s">
        <v>292</v>
      </c>
      <c r="F2607" s="11">
        <v>44647.251793981479</v>
      </c>
      <c r="G2607" t="s">
        <v>16</v>
      </c>
      <c r="H2607" t="s">
        <v>17</v>
      </c>
      <c r="I2607" s="12">
        <v>44647.271556134256</v>
      </c>
      <c r="J2607" s="12">
        <v>44647.306175439815</v>
      </c>
      <c r="K2607" s="13">
        <f t="shared" si="271"/>
        <v>49.851800005417317</v>
      </c>
      <c r="L2607" s="3">
        <f t="shared" si="276"/>
        <v>7.7708333330519963E-2</v>
      </c>
      <c r="M2607" s="15">
        <f t="shared" si="272"/>
        <v>111.9</v>
      </c>
      <c r="N2607">
        <f t="shared" si="273"/>
        <v>9970.3600010834634</v>
      </c>
      <c r="O2607" s="10">
        <f t="shared" si="274"/>
        <v>44647.306175439815</v>
      </c>
      <c r="P2607" s="15">
        <f t="shared" si="275"/>
        <v>4</v>
      </c>
    </row>
    <row r="2608" spans="1:16">
      <c r="A2608" s="9" t="s">
        <v>5727</v>
      </c>
      <c r="B2608" s="9" t="s">
        <v>5728</v>
      </c>
      <c r="C2608" s="9" t="s">
        <v>522</v>
      </c>
      <c r="D2608" s="9" t="s">
        <v>522</v>
      </c>
      <c r="E2608" t="s">
        <v>124</v>
      </c>
      <c r="F2608" s="11">
        <v>44647.252187500002</v>
      </c>
      <c r="G2608" t="s">
        <v>16</v>
      </c>
      <c r="H2608" t="s">
        <v>23</v>
      </c>
      <c r="I2608" s="12">
        <v>44647.276141875001</v>
      </c>
      <c r="J2608" s="12">
        <v>44647.308703125003</v>
      </c>
      <c r="K2608" s="13">
        <f t="shared" si="271"/>
        <v>46.888200002722442</v>
      </c>
      <c r="L2608" s="3">
        <f t="shared" si="276"/>
        <v>3.9351852319668978E-4</v>
      </c>
      <c r="M2608" s="15">
        <f t="shared" si="272"/>
        <v>0.56666666666666665</v>
      </c>
      <c r="N2608">
        <f t="shared" si="273"/>
        <v>9377.6400005444884</v>
      </c>
      <c r="O2608" s="10">
        <f t="shared" si="274"/>
        <v>44647.308703125003</v>
      </c>
      <c r="P2608" s="15">
        <f t="shared" si="275"/>
        <v>4</v>
      </c>
    </row>
    <row r="2609" spans="1:16">
      <c r="A2609" s="9" t="s">
        <v>5729</v>
      </c>
      <c r="B2609" s="9" t="s">
        <v>5730</v>
      </c>
      <c r="C2609" s="9" t="s">
        <v>1408</v>
      </c>
      <c r="D2609" s="9" t="s">
        <v>82</v>
      </c>
      <c r="E2609" t="s">
        <v>114</v>
      </c>
      <c r="F2609" s="11">
        <v>44647.252627314818</v>
      </c>
      <c r="G2609" t="s">
        <v>16</v>
      </c>
      <c r="H2609" t="s">
        <v>23</v>
      </c>
      <c r="I2609" s="12">
        <v>44647.275799814815</v>
      </c>
      <c r="J2609" s="12">
        <v>44647.306040162039</v>
      </c>
      <c r="K2609" s="13">
        <f t="shared" si="271"/>
        <v>43.546100001549348</v>
      </c>
      <c r="L2609" s="3">
        <f t="shared" si="276"/>
        <v>4.398148157633841E-4</v>
      </c>
      <c r="M2609" s="15">
        <f t="shared" si="272"/>
        <v>0.6333333333333333</v>
      </c>
      <c r="N2609">
        <f t="shared" si="273"/>
        <v>8709.2200003098696</v>
      </c>
      <c r="O2609" s="10">
        <f t="shared" si="274"/>
        <v>44647.306040162039</v>
      </c>
      <c r="P2609" s="15">
        <f t="shared" si="275"/>
        <v>4</v>
      </c>
    </row>
    <row r="2610" spans="1:16">
      <c r="A2610" s="9" t="s">
        <v>5731</v>
      </c>
      <c r="B2610" s="9" t="s">
        <v>5732</v>
      </c>
      <c r="C2610" s="9" t="s">
        <v>412</v>
      </c>
      <c r="D2610" s="9" t="s">
        <v>413</v>
      </c>
      <c r="E2610" t="s">
        <v>414</v>
      </c>
      <c r="F2610" s="11">
        <v>44647.253263888888</v>
      </c>
      <c r="G2610" t="s">
        <v>16</v>
      </c>
      <c r="H2610" t="s">
        <v>17</v>
      </c>
      <c r="I2610" s="12">
        <v>44647.273375694444</v>
      </c>
      <c r="J2610" s="12">
        <v>44647.301468333331</v>
      </c>
      <c r="K2610" s="13">
        <f t="shared" si="271"/>
        <v>40.453399998368695</v>
      </c>
      <c r="L2610" s="3">
        <f t="shared" si="276"/>
        <v>6.3657407008577138E-4</v>
      </c>
      <c r="M2610" s="15">
        <f t="shared" si="272"/>
        <v>0.91666666666666663</v>
      </c>
      <c r="N2610">
        <f t="shared" si="273"/>
        <v>8090.6799996737391</v>
      </c>
      <c r="O2610" s="10">
        <f t="shared" si="274"/>
        <v>44647.301468333331</v>
      </c>
      <c r="P2610" s="15">
        <f t="shared" si="275"/>
        <v>4</v>
      </c>
    </row>
    <row r="2611" spans="1:16">
      <c r="A2611" s="9" t="s">
        <v>5733</v>
      </c>
      <c r="B2611" s="9" t="s">
        <v>5734</v>
      </c>
      <c r="C2611" s="9" t="s">
        <v>13</v>
      </c>
      <c r="D2611" s="9" t="s">
        <v>14</v>
      </c>
      <c r="E2611" t="s">
        <v>43</v>
      </c>
      <c r="F2611" s="11">
        <v>44647.253819444442</v>
      </c>
      <c r="G2611" t="s">
        <v>16</v>
      </c>
      <c r="H2611" t="s">
        <v>17</v>
      </c>
      <c r="I2611" s="12">
        <v>44647.273344097222</v>
      </c>
      <c r="J2611" s="12">
        <v>44647.30494159722</v>
      </c>
      <c r="K2611" s="13">
        <f t="shared" si="271"/>
        <v>45.500399996526539</v>
      </c>
      <c r="L2611" s="3">
        <f t="shared" si="276"/>
        <v>5.5555555445607752E-4</v>
      </c>
      <c r="M2611" s="15">
        <f t="shared" si="272"/>
        <v>0.8</v>
      </c>
      <c r="N2611">
        <f t="shared" si="273"/>
        <v>9100.0799993053079</v>
      </c>
      <c r="O2611" s="10">
        <f t="shared" si="274"/>
        <v>44647.30494159722</v>
      </c>
      <c r="P2611" s="15">
        <f t="shared" si="275"/>
        <v>4</v>
      </c>
    </row>
    <row r="2612" spans="1:16">
      <c r="A2612" s="9" t="s">
        <v>5735</v>
      </c>
      <c r="B2612" s="9" t="s">
        <v>5736</v>
      </c>
      <c r="C2612" s="9" t="s">
        <v>13</v>
      </c>
      <c r="D2612" s="9" t="s">
        <v>14</v>
      </c>
      <c r="E2612" t="s">
        <v>506</v>
      </c>
      <c r="F2612" s="11">
        <v>44647.261365740742</v>
      </c>
      <c r="G2612" t="s">
        <v>16</v>
      </c>
      <c r="H2612" t="s">
        <v>23</v>
      </c>
      <c r="I2612" s="12">
        <v>44647.281305115743</v>
      </c>
      <c r="J2612" s="12">
        <v>44647.313067129631</v>
      </c>
      <c r="K2612" s="13">
        <f t="shared" si="271"/>
        <v>45.73729999945499</v>
      </c>
      <c r="L2612" s="3">
        <f t="shared" si="276"/>
        <v>7.5462962995516136E-3</v>
      </c>
      <c r="M2612" s="15">
        <f t="shared" si="272"/>
        <v>10.866666666666667</v>
      </c>
      <c r="N2612">
        <f t="shared" si="273"/>
        <v>9147.459999890998</v>
      </c>
      <c r="O2612" s="10">
        <f t="shared" si="274"/>
        <v>44647.313067129631</v>
      </c>
      <c r="P2612" s="15">
        <f t="shared" si="275"/>
        <v>4</v>
      </c>
    </row>
    <row r="2613" spans="1:16">
      <c r="A2613" s="9" t="s">
        <v>5737</v>
      </c>
      <c r="B2613" s="9" t="s">
        <v>5738</v>
      </c>
      <c r="C2613" s="9" t="s">
        <v>1131</v>
      </c>
      <c r="D2613" s="9" t="s">
        <v>1131</v>
      </c>
      <c r="E2613" t="s">
        <v>105</v>
      </c>
      <c r="F2613" s="11">
        <v>44647.263252314813</v>
      </c>
      <c r="G2613" t="s">
        <v>16</v>
      </c>
      <c r="H2613" t="s">
        <v>23</v>
      </c>
      <c r="I2613" s="12">
        <v>44647.28375613426</v>
      </c>
      <c r="J2613" s="12">
        <v>44647.311106064815</v>
      </c>
      <c r="K2613" s="13">
        <f t="shared" si="271"/>
        <v>39.383899999083951</v>
      </c>
      <c r="L2613" s="3">
        <f t="shared" si="276"/>
        <v>1.8865740712499246E-3</v>
      </c>
      <c r="M2613" s="15">
        <f t="shared" si="272"/>
        <v>2.7166666666666668</v>
      </c>
      <c r="N2613">
        <f t="shared" si="273"/>
        <v>7876.7799998167902</v>
      </c>
      <c r="O2613" s="10">
        <f t="shared" si="274"/>
        <v>44647.311106064815</v>
      </c>
      <c r="P2613" s="15">
        <f t="shared" si="275"/>
        <v>4</v>
      </c>
    </row>
    <row r="2614" spans="1:16">
      <c r="A2614" s="9" t="s">
        <v>5739</v>
      </c>
      <c r="B2614" s="9" t="s">
        <v>5740</v>
      </c>
      <c r="C2614" s="9" t="s">
        <v>197</v>
      </c>
      <c r="D2614" s="9" t="s">
        <v>198</v>
      </c>
      <c r="E2614" t="s">
        <v>170</v>
      </c>
      <c r="F2614" s="11">
        <v>44647.267418981479</v>
      </c>
      <c r="G2614" t="s">
        <v>16</v>
      </c>
      <c r="H2614" t="s">
        <v>23</v>
      </c>
      <c r="I2614" s="12">
        <v>44647.288994189817</v>
      </c>
      <c r="J2614" s="12">
        <v>44647.323166481481</v>
      </c>
      <c r="K2614" s="13">
        <f t="shared" si="271"/>
        <v>49.208099995739758</v>
      </c>
      <c r="L2614" s="3">
        <f t="shared" si="276"/>
        <v>4.166666665696539E-3</v>
      </c>
      <c r="M2614" s="15">
        <f t="shared" si="272"/>
        <v>6</v>
      </c>
      <c r="N2614">
        <f t="shared" si="273"/>
        <v>9841.6199991479516</v>
      </c>
      <c r="O2614" s="10">
        <f t="shared" si="274"/>
        <v>44647.323166481481</v>
      </c>
      <c r="P2614" s="15">
        <f t="shared" si="275"/>
        <v>4</v>
      </c>
    </row>
    <row r="2615" spans="1:16">
      <c r="A2615" s="9" t="s">
        <v>5741</v>
      </c>
      <c r="B2615" s="9" t="s">
        <v>5742</v>
      </c>
      <c r="C2615" s="9" t="s">
        <v>108</v>
      </c>
      <c r="D2615" s="9" t="s">
        <v>109</v>
      </c>
      <c r="E2615" t="s">
        <v>145</v>
      </c>
      <c r="F2615" s="11">
        <v>44647.267789351848</v>
      </c>
      <c r="G2615" t="s">
        <v>16</v>
      </c>
      <c r="H2615" t="s">
        <v>23</v>
      </c>
      <c r="I2615" s="12">
        <v>44647.287509837966</v>
      </c>
      <c r="J2615" s="12">
        <v>44647.32149678241</v>
      </c>
      <c r="K2615" s="13">
        <f t="shared" si="271"/>
        <v>48.941199998371303</v>
      </c>
      <c r="L2615" s="3">
        <f t="shared" si="276"/>
        <v>3.7037036963738501E-4</v>
      </c>
      <c r="M2615" s="15">
        <f t="shared" si="272"/>
        <v>0.53333333333333333</v>
      </c>
      <c r="N2615">
        <f t="shared" si="273"/>
        <v>9788.2399996742606</v>
      </c>
      <c r="O2615" s="10">
        <f t="shared" si="274"/>
        <v>44647.32149678241</v>
      </c>
      <c r="P2615" s="15">
        <f t="shared" si="275"/>
        <v>4</v>
      </c>
    </row>
    <row r="2616" spans="1:16">
      <c r="A2616" s="9" t="s">
        <v>5743</v>
      </c>
      <c r="B2616" s="9" t="s">
        <v>5744</v>
      </c>
      <c r="C2616" s="9" t="s">
        <v>13</v>
      </c>
      <c r="D2616" s="9" t="s">
        <v>14</v>
      </c>
      <c r="E2616" t="s">
        <v>182</v>
      </c>
      <c r="F2616" s="11">
        <v>44647.268611111111</v>
      </c>
      <c r="G2616" t="s">
        <v>16</v>
      </c>
      <c r="H2616" t="s">
        <v>17</v>
      </c>
      <c r="I2616" s="12">
        <v>44647.289193819444</v>
      </c>
      <c r="J2616" s="12">
        <v>44647.323143958332</v>
      </c>
      <c r="K2616" s="13">
        <f t="shared" si="271"/>
        <v>48.888199998764321</v>
      </c>
      <c r="L2616" s="3">
        <f t="shared" si="276"/>
        <v>8.217592621804215E-4</v>
      </c>
      <c r="M2616" s="15">
        <f t="shared" si="272"/>
        <v>1.1833333333333333</v>
      </c>
      <c r="N2616">
        <f t="shared" si="273"/>
        <v>9777.6399997528642</v>
      </c>
      <c r="O2616" s="10">
        <f t="shared" si="274"/>
        <v>44647.323143958332</v>
      </c>
      <c r="P2616" s="15">
        <f t="shared" si="275"/>
        <v>4</v>
      </c>
    </row>
    <row r="2617" spans="1:16">
      <c r="A2617" s="9" t="s">
        <v>5745</v>
      </c>
      <c r="B2617" s="9" t="s">
        <v>5746</v>
      </c>
      <c r="C2617" s="9" t="s">
        <v>185</v>
      </c>
      <c r="D2617" s="9" t="s">
        <v>185</v>
      </c>
      <c r="E2617" t="s">
        <v>191</v>
      </c>
      <c r="F2617" s="11">
        <v>44647.271122685182</v>
      </c>
      <c r="G2617" t="s">
        <v>16</v>
      </c>
      <c r="H2617" t="s">
        <v>23</v>
      </c>
      <c r="I2617" s="12">
        <v>44647.296248171297</v>
      </c>
      <c r="J2617" s="12">
        <v>44647.325810324073</v>
      </c>
      <c r="K2617" s="13">
        <f t="shared" si="271"/>
        <v>42.569499998353422</v>
      </c>
      <c r="L2617" s="3">
        <f t="shared" si="276"/>
        <v>2.5115740718320012E-3</v>
      </c>
      <c r="M2617" s="15">
        <f t="shared" si="272"/>
        <v>3.6166666666666667</v>
      </c>
      <c r="N2617">
        <f t="shared" si="273"/>
        <v>8513.8999996706843</v>
      </c>
      <c r="O2617" s="10">
        <f t="shared" si="274"/>
        <v>44647.325810324073</v>
      </c>
      <c r="P2617" s="15">
        <f t="shared" si="275"/>
        <v>4</v>
      </c>
    </row>
    <row r="2618" spans="1:16">
      <c r="A2618" s="9" t="s">
        <v>5747</v>
      </c>
      <c r="B2618" s="9" t="s">
        <v>5748</v>
      </c>
      <c r="C2618" s="9" t="s">
        <v>5749</v>
      </c>
      <c r="D2618" s="9" t="s">
        <v>82</v>
      </c>
      <c r="E2618" t="s">
        <v>137</v>
      </c>
      <c r="F2618" s="11">
        <v>44647.271689814814</v>
      </c>
      <c r="G2618" t="s">
        <v>16</v>
      </c>
      <c r="H2618" t="s">
        <v>23</v>
      </c>
      <c r="I2618" s="12">
        <v>44647.292447800923</v>
      </c>
      <c r="J2618" s="12">
        <v>44647.326801550924</v>
      </c>
      <c r="K2618" s="13">
        <f t="shared" si="271"/>
        <v>49.469400001689792</v>
      </c>
      <c r="L2618" s="3">
        <f t="shared" si="276"/>
        <v>5.671296312357299E-4</v>
      </c>
      <c r="M2618" s="15">
        <f t="shared" si="272"/>
        <v>0.81666666666666665</v>
      </c>
      <c r="N2618">
        <f t="shared" si="273"/>
        <v>9893.8800003379583</v>
      </c>
      <c r="O2618" s="10">
        <f t="shared" si="274"/>
        <v>44647.326801550924</v>
      </c>
      <c r="P2618" s="15">
        <f t="shared" si="275"/>
        <v>4</v>
      </c>
    </row>
    <row r="2619" spans="1:16">
      <c r="A2619" s="9" t="s">
        <v>5750</v>
      </c>
      <c r="B2619" s="9" t="s">
        <v>5751</v>
      </c>
      <c r="C2619" s="9" t="s">
        <v>132</v>
      </c>
      <c r="D2619" s="9" t="s">
        <v>132</v>
      </c>
      <c r="E2619" t="s">
        <v>133</v>
      </c>
      <c r="F2619" s="11">
        <v>44647.276400462964</v>
      </c>
      <c r="G2619" t="s">
        <v>16</v>
      </c>
      <c r="H2619" t="s">
        <v>23</v>
      </c>
      <c r="I2619" s="12">
        <v>44647.297704074073</v>
      </c>
      <c r="J2619" s="12">
        <v>44647.324220393515</v>
      </c>
      <c r="K2619" s="13">
        <f t="shared" si="271"/>
        <v>38.18349999608472</v>
      </c>
      <c r="L2619" s="3">
        <f t="shared" si="276"/>
        <v>4.7106481506489217E-3</v>
      </c>
      <c r="M2619" s="15">
        <f t="shared" si="272"/>
        <v>6.7833333333333332</v>
      </c>
      <c r="N2619">
        <f t="shared" si="273"/>
        <v>7636.699999216944</v>
      </c>
      <c r="O2619" s="10">
        <f t="shared" si="274"/>
        <v>44647.324220393515</v>
      </c>
      <c r="P2619" s="15">
        <f t="shared" si="275"/>
        <v>4</v>
      </c>
    </row>
    <row r="2620" spans="1:16">
      <c r="A2620" s="9" t="s">
        <v>5752</v>
      </c>
      <c r="B2620" s="9" t="s">
        <v>5753</v>
      </c>
      <c r="C2620" s="9" t="s">
        <v>1142</v>
      </c>
      <c r="D2620" s="9" t="s">
        <v>82</v>
      </c>
      <c r="E2620" t="s">
        <v>186</v>
      </c>
      <c r="F2620" s="11">
        <v>44647.278437499997</v>
      </c>
      <c r="G2620" t="s">
        <v>16</v>
      </c>
      <c r="H2620" t="s">
        <v>23</v>
      </c>
      <c r="I2620" s="12">
        <v>44647.299550763892</v>
      </c>
      <c r="J2620" s="12">
        <v>44647.32775895833</v>
      </c>
      <c r="K2620" s="13">
        <f t="shared" si="271"/>
        <v>40.619799991836771</v>
      </c>
      <c r="L2620" s="3">
        <f t="shared" si="276"/>
        <v>2.0370370330056176E-3</v>
      </c>
      <c r="M2620" s="15">
        <f t="shared" si="272"/>
        <v>2.9333333333333336</v>
      </c>
      <c r="N2620">
        <f t="shared" si="273"/>
        <v>8123.9599983673543</v>
      </c>
      <c r="O2620" s="10">
        <f t="shared" si="274"/>
        <v>44647.32775895833</v>
      </c>
      <c r="P2620" s="15">
        <f t="shared" si="275"/>
        <v>4</v>
      </c>
    </row>
    <row r="2621" spans="1:16">
      <c r="A2621" s="9" t="s">
        <v>5754</v>
      </c>
      <c r="B2621" s="9" t="s">
        <v>5755</v>
      </c>
      <c r="C2621" s="9" t="s">
        <v>532</v>
      </c>
      <c r="D2621" s="9" t="s">
        <v>532</v>
      </c>
      <c r="E2621" t="s">
        <v>96</v>
      </c>
      <c r="F2621" s="11">
        <v>44647.28056712963</v>
      </c>
      <c r="G2621" t="s">
        <v>16</v>
      </c>
      <c r="H2621" t="s">
        <v>23</v>
      </c>
      <c r="I2621" s="12">
        <v>44647.303926712964</v>
      </c>
      <c r="J2621" s="12">
        <v>44647.337818171298</v>
      </c>
      <c r="K2621" s="13">
        <f t="shared" si="271"/>
        <v>48.803700000280514</v>
      </c>
      <c r="L2621" s="3">
        <f t="shared" si="276"/>
        <v>2.1296296326909214E-3</v>
      </c>
      <c r="M2621" s="15">
        <f t="shared" si="272"/>
        <v>3.0666666666666669</v>
      </c>
      <c r="N2621">
        <f t="shared" si="273"/>
        <v>9760.7400000561029</v>
      </c>
      <c r="O2621" s="10">
        <f t="shared" si="274"/>
        <v>44647.337818171298</v>
      </c>
      <c r="P2621" s="15">
        <f t="shared" si="275"/>
        <v>4</v>
      </c>
    </row>
    <row r="2622" spans="1:16">
      <c r="A2622" s="9" t="s">
        <v>5756</v>
      </c>
      <c r="B2622" s="9" t="s">
        <v>5757</v>
      </c>
      <c r="C2622" s="9" t="s">
        <v>1037</v>
      </c>
      <c r="D2622" s="9" t="s">
        <v>1038</v>
      </c>
      <c r="E2622" t="s">
        <v>157</v>
      </c>
      <c r="F2622" s="11">
        <v>44647.281527777777</v>
      </c>
      <c r="G2622" t="s">
        <v>16</v>
      </c>
      <c r="H2622" t="s">
        <v>23</v>
      </c>
      <c r="I2622" s="12">
        <v>44647.303591041666</v>
      </c>
      <c r="J2622" s="12">
        <v>44647.331834444441</v>
      </c>
      <c r="K2622" s="13">
        <f t="shared" si="271"/>
        <v>40.670499997213483</v>
      </c>
      <c r="L2622" s="3">
        <f t="shared" si="276"/>
        <v>9.6064814715646207E-4</v>
      </c>
      <c r="M2622" s="15">
        <f t="shared" si="272"/>
        <v>1.3833333333333333</v>
      </c>
      <c r="N2622">
        <f t="shared" si="273"/>
        <v>8134.0999994426966</v>
      </c>
      <c r="O2622" s="10">
        <f t="shared" si="274"/>
        <v>44647.331834444441</v>
      </c>
      <c r="P2622" s="15">
        <f t="shared" si="275"/>
        <v>4</v>
      </c>
    </row>
    <row r="2623" spans="1:16">
      <c r="A2623" s="9" t="s">
        <v>5758</v>
      </c>
      <c r="B2623" s="9" t="s">
        <v>5759</v>
      </c>
      <c r="C2623" s="9" t="s">
        <v>189</v>
      </c>
      <c r="D2623" s="9" t="s">
        <v>190</v>
      </c>
      <c r="E2623" t="s">
        <v>595</v>
      </c>
      <c r="F2623" s="11">
        <v>44647.281909722224</v>
      </c>
      <c r="G2623" t="s">
        <v>16</v>
      </c>
      <c r="H2623" t="s">
        <v>17</v>
      </c>
      <c r="I2623" s="12">
        <v>44647.305381111109</v>
      </c>
      <c r="J2623" s="12">
        <v>44647.339805555559</v>
      </c>
      <c r="K2623" s="13">
        <f t="shared" si="271"/>
        <v>49.571200007339939</v>
      </c>
      <c r="L2623" s="3">
        <f t="shared" si="276"/>
        <v>3.819444464170374E-4</v>
      </c>
      <c r="M2623" s="15">
        <f t="shared" si="272"/>
        <v>0.55000000000000004</v>
      </c>
      <c r="N2623">
        <f t="shared" si="273"/>
        <v>9914.2400014679879</v>
      </c>
      <c r="O2623" s="10">
        <f t="shared" si="274"/>
        <v>44647.339805555559</v>
      </c>
      <c r="P2623" s="15">
        <f t="shared" si="275"/>
        <v>4</v>
      </c>
    </row>
    <row r="2624" spans="1:16">
      <c r="A2624" s="9" t="s">
        <v>5760</v>
      </c>
      <c r="B2624" s="9" t="s">
        <v>5761</v>
      </c>
      <c r="C2624" s="9" t="s">
        <v>218</v>
      </c>
      <c r="D2624" s="9" t="s">
        <v>218</v>
      </c>
      <c r="E2624" t="s">
        <v>179</v>
      </c>
      <c r="F2624" s="11">
        <v>44647.283379629633</v>
      </c>
      <c r="G2624" t="s">
        <v>16</v>
      </c>
      <c r="H2624" t="s">
        <v>23</v>
      </c>
      <c r="I2624" s="12">
        <v>44647.306285046296</v>
      </c>
      <c r="J2624" s="12">
        <v>44647.339112824076</v>
      </c>
      <c r="K2624" s="13">
        <f t="shared" si="271"/>
        <v>47.272000004304573</v>
      </c>
      <c r="L2624" s="3">
        <f t="shared" si="276"/>
        <v>1.4699074090458453E-3</v>
      </c>
      <c r="M2624" s="15">
        <f t="shared" si="272"/>
        <v>2.1166666666666667</v>
      </c>
      <c r="N2624">
        <f t="shared" si="273"/>
        <v>9454.4000008609146</v>
      </c>
      <c r="O2624" s="10">
        <f t="shared" si="274"/>
        <v>44647.339112824076</v>
      </c>
      <c r="P2624" s="15">
        <f t="shared" si="275"/>
        <v>4</v>
      </c>
    </row>
    <row r="2625" spans="1:16">
      <c r="A2625" s="9" t="s">
        <v>5762</v>
      </c>
      <c r="B2625" s="9" t="s">
        <v>5763</v>
      </c>
      <c r="C2625" s="9" t="s">
        <v>155</v>
      </c>
      <c r="D2625" s="9" t="s">
        <v>156</v>
      </c>
      <c r="E2625" t="s">
        <v>544</v>
      </c>
      <c r="F2625" s="11">
        <v>44647.285914351851</v>
      </c>
      <c r="G2625" t="s">
        <v>16</v>
      </c>
      <c r="H2625" t="s">
        <v>23</v>
      </c>
      <c r="I2625" s="12">
        <v>44647.304192268515</v>
      </c>
      <c r="J2625" s="12">
        <v>44647.337544074071</v>
      </c>
      <c r="K2625" s="13">
        <f t="shared" si="271"/>
        <v>48.026600000448525</v>
      </c>
      <c r="L2625" s="3">
        <f t="shared" si="276"/>
        <v>2.5347222181153484E-3</v>
      </c>
      <c r="M2625" s="15">
        <f t="shared" si="272"/>
        <v>3.65</v>
      </c>
      <c r="N2625">
        <f t="shared" si="273"/>
        <v>9605.320000089705</v>
      </c>
      <c r="O2625" s="10">
        <f t="shared" si="274"/>
        <v>44647.337544074071</v>
      </c>
      <c r="P2625" s="15">
        <f t="shared" si="275"/>
        <v>4</v>
      </c>
    </row>
    <row r="2626" spans="1:16">
      <c r="A2626" s="9" t="s">
        <v>5764</v>
      </c>
      <c r="B2626" s="9" t="s">
        <v>5765</v>
      </c>
      <c r="C2626" s="9" t="s">
        <v>1061</v>
      </c>
      <c r="D2626" s="9" t="s">
        <v>1062</v>
      </c>
      <c r="E2626" t="s">
        <v>162</v>
      </c>
      <c r="F2626" s="11">
        <v>44647.293587962966</v>
      </c>
      <c r="G2626" t="s">
        <v>16</v>
      </c>
      <c r="H2626" t="s">
        <v>23</v>
      </c>
      <c r="I2626" s="12">
        <v>44647.310776643521</v>
      </c>
      <c r="J2626" s="12">
        <v>44647.345418657409</v>
      </c>
      <c r="K2626" s="13">
        <f t="shared" si="271"/>
        <v>49.884499999461696</v>
      </c>
      <c r="L2626" s="3">
        <f t="shared" si="276"/>
        <v>7.6736111150239594E-3</v>
      </c>
      <c r="M2626" s="15">
        <f t="shared" si="272"/>
        <v>11.05</v>
      </c>
      <c r="N2626">
        <f t="shared" si="273"/>
        <v>9976.8999998923391</v>
      </c>
      <c r="O2626" s="10">
        <f t="shared" si="274"/>
        <v>44647.345418657409</v>
      </c>
      <c r="P2626" s="15">
        <f t="shared" si="275"/>
        <v>4</v>
      </c>
    </row>
    <row r="2627" spans="1:16">
      <c r="A2627" s="9" t="s">
        <v>5766</v>
      </c>
      <c r="B2627" s="9" t="s">
        <v>5767</v>
      </c>
      <c r="C2627" s="9" t="s">
        <v>169</v>
      </c>
      <c r="D2627" s="9" t="s">
        <v>169</v>
      </c>
      <c r="E2627" t="s">
        <v>175</v>
      </c>
      <c r="F2627" s="11">
        <v>44647.295856481483</v>
      </c>
      <c r="G2627" t="s">
        <v>16</v>
      </c>
      <c r="H2627" t="s">
        <v>23</v>
      </c>
      <c r="I2627" s="12">
        <v>44647.321850856482</v>
      </c>
      <c r="J2627" s="12">
        <v>44647.355307662037</v>
      </c>
      <c r="K2627" s="13">
        <f t="shared" ref="K2627:K2690" si="277">(J2627-I2627)*24*60</f>
        <v>48.177799999248236</v>
      </c>
      <c r="L2627" s="3">
        <f t="shared" si="276"/>
        <v>2.268518517666962E-3</v>
      </c>
      <c r="M2627" s="15">
        <f t="shared" ref="M2627:M2690" si="278">HOUR(L2627)*60+MINUTE(L2627)+SECOND(L2627)/60</f>
        <v>3.2666666666666666</v>
      </c>
      <c r="N2627">
        <f t="shared" ref="N2627:N2690" si="279">K2627*200</f>
        <v>9635.5599998496473</v>
      </c>
      <c r="O2627" s="10">
        <f t="shared" ref="O2627:O2690" si="280">J2627</f>
        <v>44647.355307662037</v>
      </c>
      <c r="P2627" s="15">
        <f t="shared" ref="P2627:P2690" si="281">_xlfn.ISOWEEKNUM(O2627)-_xlfn.ISOWEEKNUM(DATE(YEAR(O2627),MONTH(O2627),1))+1</f>
        <v>4</v>
      </c>
    </row>
    <row r="2628" spans="1:16">
      <c r="A2628" s="9" t="s">
        <v>5768</v>
      </c>
      <c r="B2628" s="9" t="s">
        <v>5769</v>
      </c>
      <c r="C2628" s="9" t="s">
        <v>1585</v>
      </c>
      <c r="D2628" s="9" t="s">
        <v>82</v>
      </c>
      <c r="E2628" t="s">
        <v>219</v>
      </c>
      <c r="F2628" s="11">
        <v>44647.298738425925</v>
      </c>
      <c r="G2628" t="s">
        <v>16</v>
      </c>
      <c r="H2628" t="s">
        <v>23</v>
      </c>
      <c r="I2628" s="12">
        <v>44647.318576967591</v>
      </c>
      <c r="J2628" s="12">
        <v>44647.352444467593</v>
      </c>
      <c r="K2628" s="13">
        <f t="shared" si="277"/>
        <v>48.769200003007427</v>
      </c>
      <c r="L2628" s="3">
        <f t="shared" ref="L2628:L2691" si="282">F2628-F2627</f>
        <v>2.8819444414693862E-3</v>
      </c>
      <c r="M2628" s="15">
        <f t="shared" si="278"/>
        <v>4.1500000000000004</v>
      </c>
      <c r="N2628">
        <f t="shared" si="279"/>
        <v>9753.8400006014854</v>
      </c>
      <c r="O2628" s="10">
        <f t="shared" si="280"/>
        <v>44647.352444467593</v>
      </c>
      <c r="P2628" s="15">
        <f t="shared" si="281"/>
        <v>4</v>
      </c>
    </row>
    <row r="2629" spans="1:16">
      <c r="A2629" s="9" t="s">
        <v>5770</v>
      </c>
      <c r="B2629" s="9" t="s">
        <v>5771</v>
      </c>
      <c r="C2629" s="9" t="s">
        <v>1700</v>
      </c>
      <c r="D2629" s="9" t="s">
        <v>1701</v>
      </c>
      <c r="E2629" t="s">
        <v>166</v>
      </c>
      <c r="F2629" s="11">
        <v>44647.299155092594</v>
      </c>
      <c r="G2629" t="s">
        <v>16</v>
      </c>
      <c r="H2629" t="s">
        <v>23</v>
      </c>
      <c r="I2629" s="12">
        <v>44647.318045925924</v>
      </c>
      <c r="J2629" s="12">
        <v>44647.352743981479</v>
      </c>
      <c r="K2629" s="13">
        <f t="shared" si="277"/>
        <v>49.965199999278411</v>
      </c>
      <c r="L2629" s="3">
        <f t="shared" si="282"/>
        <v>4.1666666948003694E-4</v>
      </c>
      <c r="M2629" s="15">
        <f t="shared" si="278"/>
        <v>0.6</v>
      </c>
      <c r="N2629">
        <f t="shared" si="279"/>
        <v>9993.0399998556823</v>
      </c>
      <c r="O2629" s="10">
        <f t="shared" si="280"/>
        <v>44647.352743981479</v>
      </c>
      <c r="P2629" s="15">
        <f t="shared" si="281"/>
        <v>4</v>
      </c>
    </row>
    <row r="2630" spans="1:16">
      <c r="A2630" s="9" t="s">
        <v>5772</v>
      </c>
      <c r="B2630" s="9" t="s">
        <v>5773</v>
      </c>
      <c r="C2630" s="9" t="s">
        <v>1464</v>
      </c>
      <c r="D2630" s="9" t="s">
        <v>442</v>
      </c>
      <c r="E2630" t="s">
        <v>203</v>
      </c>
      <c r="F2630" s="11">
        <v>44647.299710648149</v>
      </c>
      <c r="G2630" t="s">
        <v>16</v>
      </c>
      <c r="H2630" t="s">
        <v>23</v>
      </c>
      <c r="I2630" s="12">
        <v>44647.319253148147</v>
      </c>
      <c r="J2630" s="12">
        <v>44647.353869537037</v>
      </c>
      <c r="K2630" s="13">
        <f t="shared" si="277"/>
        <v>49.847600001376122</v>
      </c>
      <c r="L2630" s="3">
        <f t="shared" si="282"/>
        <v>5.5555555445607752E-4</v>
      </c>
      <c r="M2630" s="15">
        <f t="shared" si="278"/>
        <v>0.8</v>
      </c>
      <c r="N2630">
        <f t="shared" si="279"/>
        <v>9969.5200002752244</v>
      </c>
      <c r="O2630" s="10">
        <f t="shared" si="280"/>
        <v>44647.353869537037</v>
      </c>
      <c r="P2630" s="15">
        <f t="shared" si="281"/>
        <v>4</v>
      </c>
    </row>
    <row r="2631" spans="1:16">
      <c r="A2631" s="9" t="s">
        <v>5774</v>
      </c>
      <c r="B2631" s="9" t="s">
        <v>5775</v>
      </c>
      <c r="C2631" s="9" t="s">
        <v>529</v>
      </c>
      <c r="D2631" s="9" t="s">
        <v>161</v>
      </c>
      <c r="E2631" t="s">
        <v>199</v>
      </c>
      <c r="F2631" s="11">
        <v>44647.303877314815</v>
      </c>
      <c r="G2631" t="s">
        <v>16</v>
      </c>
      <c r="H2631" t="s">
        <v>23</v>
      </c>
      <c r="I2631" s="12">
        <v>44647.325078564812</v>
      </c>
      <c r="J2631" s="12">
        <v>44647.35971780093</v>
      </c>
      <c r="K2631" s="13">
        <f t="shared" si="277"/>
        <v>49.880500008584931</v>
      </c>
      <c r="L2631" s="3">
        <f t="shared" si="282"/>
        <v>4.166666665696539E-3</v>
      </c>
      <c r="M2631" s="15">
        <f t="shared" si="278"/>
        <v>6</v>
      </c>
      <c r="N2631">
        <f t="shared" si="279"/>
        <v>9976.1000017169863</v>
      </c>
      <c r="O2631" s="10">
        <f t="shared" si="280"/>
        <v>44647.35971780093</v>
      </c>
      <c r="P2631" s="15">
        <f t="shared" si="281"/>
        <v>4</v>
      </c>
    </row>
    <row r="2632" spans="1:16">
      <c r="A2632" s="9" t="s">
        <v>5776</v>
      </c>
      <c r="B2632" s="9" t="s">
        <v>5777</v>
      </c>
      <c r="C2632" s="9" t="s">
        <v>89</v>
      </c>
      <c r="D2632" s="9" t="s">
        <v>90</v>
      </c>
      <c r="E2632" t="s">
        <v>3809</v>
      </c>
      <c r="F2632" s="11">
        <v>44647.307800925926</v>
      </c>
      <c r="G2632" t="s">
        <v>16</v>
      </c>
      <c r="H2632" t="s">
        <v>23</v>
      </c>
      <c r="I2632" s="12">
        <v>44647.331556828707</v>
      </c>
      <c r="J2632" s="12">
        <v>44647.366255092595</v>
      </c>
      <c r="K2632" s="13">
        <f t="shared" si="277"/>
        <v>49.9654999980703</v>
      </c>
      <c r="L2632" s="3">
        <f t="shared" si="282"/>
        <v>3.9236111115314998E-3</v>
      </c>
      <c r="M2632" s="15">
        <f t="shared" si="278"/>
        <v>5.65</v>
      </c>
      <c r="N2632">
        <f t="shared" si="279"/>
        <v>9993.0999996140599</v>
      </c>
      <c r="O2632" s="10">
        <f t="shared" si="280"/>
        <v>44647.366255092595</v>
      </c>
      <c r="P2632" s="15">
        <f t="shared" si="281"/>
        <v>4</v>
      </c>
    </row>
    <row r="2633" spans="1:16">
      <c r="A2633" s="9" t="s">
        <v>5778</v>
      </c>
      <c r="B2633" s="9" t="s">
        <v>5779</v>
      </c>
      <c r="C2633" s="9" t="s">
        <v>206</v>
      </c>
      <c r="D2633" s="9" t="s">
        <v>207</v>
      </c>
      <c r="E2633" t="s">
        <v>222</v>
      </c>
      <c r="F2633" s="11">
        <v>44647.324282407404</v>
      </c>
      <c r="G2633" t="s">
        <v>16</v>
      </c>
      <c r="H2633" t="s">
        <v>23</v>
      </c>
      <c r="I2633" s="12">
        <v>44647.341860462962</v>
      </c>
      <c r="J2633" s="12">
        <v>44647.375943796294</v>
      </c>
      <c r="K2633" s="13">
        <f t="shared" si="277"/>
        <v>49.079999998211861</v>
      </c>
      <c r="L2633" s="3">
        <f t="shared" si="282"/>
        <v>1.6481481477967463E-2</v>
      </c>
      <c r="M2633" s="15">
        <f t="shared" si="278"/>
        <v>23.733333333333334</v>
      </c>
      <c r="N2633">
        <f t="shared" si="279"/>
        <v>9815.9999996423721</v>
      </c>
      <c r="O2633" s="10">
        <f t="shared" si="280"/>
        <v>44647.375943796294</v>
      </c>
      <c r="P2633" s="15">
        <f t="shared" si="281"/>
        <v>4</v>
      </c>
    </row>
    <row r="2634" spans="1:16">
      <c r="A2634" s="9" t="s">
        <v>5780</v>
      </c>
      <c r="B2634" s="9" t="s">
        <v>5781</v>
      </c>
      <c r="C2634" s="9" t="s">
        <v>20</v>
      </c>
      <c r="D2634" s="9" t="s">
        <v>21</v>
      </c>
      <c r="E2634" t="s">
        <v>34</v>
      </c>
      <c r="F2634" s="11">
        <v>44647.334108796298</v>
      </c>
      <c r="G2634" t="s">
        <v>16</v>
      </c>
      <c r="H2634" t="s">
        <v>23</v>
      </c>
      <c r="I2634" s="12">
        <v>44647.354836018516</v>
      </c>
      <c r="J2634" s="12">
        <v>44647.38400928241</v>
      </c>
      <c r="K2634" s="13">
        <f t="shared" si="277"/>
        <v>42.009500007843599</v>
      </c>
      <c r="L2634" s="3">
        <f t="shared" si="282"/>
        <v>9.826388893998228E-3</v>
      </c>
      <c r="M2634" s="15">
        <f t="shared" si="278"/>
        <v>14.15</v>
      </c>
      <c r="N2634">
        <f t="shared" si="279"/>
        <v>8401.9000015687197</v>
      </c>
      <c r="O2634" s="10">
        <f t="shared" si="280"/>
        <v>44647.38400928241</v>
      </c>
      <c r="P2634" s="15">
        <f t="shared" si="281"/>
        <v>4</v>
      </c>
    </row>
    <row r="2635" spans="1:16">
      <c r="A2635" s="9" t="s">
        <v>5782</v>
      </c>
      <c r="B2635" s="9" t="s">
        <v>5783</v>
      </c>
      <c r="C2635" s="9" t="s">
        <v>412</v>
      </c>
      <c r="D2635" s="9" t="s">
        <v>413</v>
      </c>
      <c r="E2635" t="s">
        <v>767</v>
      </c>
      <c r="F2635" s="11">
        <v>44647.338576388887</v>
      </c>
      <c r="G2635" t="s">
        <v>16</v>
      </c>
      <c r="H2635" t="s">
        <v>23</v>
      </c>
      <c r="I2635" s="12">
        <v>44647.35651041667</v>
      </c>
      <c r="J2635" s="12">
        <v>44647.387971458331</v>
      </c>
      <c r="K2635" s="13">
        <f t="shared" si="277"/>
        <v>45.303899991558865</v>
      </c>
      <c r="L2635" s="3">
        <f t="shared" si="282"/>
        <v>4.4675925892079249E-3</v>
      </c>
      <c r="M2635" s="15">
        <f t="shared" si="278"/>
        <v>6.4333333333333336</v>
      </c>
      <c r="N2635">
        <f t="shared" si="279"/>
        <v>9060.7799983117729</v>
      </c>
      <c r="O2635" s="10">
        <f t="shared" si="280"/>
        <v>44647.387971458331</v>
      </c>
      <c r="P2635" s="15">
        <f t="shared" si="281"/>
        <v>4</v>
      </c>
    </row>
    <row r="2636" spans="1:16">
      <c r="A2636" s="9" t="s">
        <v>5784</v>
      </c>
      <c r="B2636" s="9" t="s">
        <v>5785</v>
      </c>
      <c r="C2636" s="9" t="s">
        <v>206</v>
      </c>
      <c r="D2636" s="9" t="s">
        <v>207</v>
      </c>
      <c r="E2636" t="s">
        <v>2177</v>
      </c>
      <c r="F2636" s="11">
        <v>44647.350555555553</v>
      </c>
      <c r="G2636" t="s">
        <v>16</v>
      </c>
      <c r="H2636" t="s">
        <v>23</v>
      </c>
      <c r="I2636" s="12">
        <v>44647.371718333336</v>
      </c>
      <c r="J2636" s="12">
        <v>44647.397843819446</v>
      </c>
      <c r="K2636" s="13">
        <f t="shared" si="277"/>
        <v>37.620699999388307</v>
      </c>
      <c r="L2636" s="3">
        <f t="shared" si="282"/>
        <v>1.1979166665696539E-2</v>
      </c>
      <c r="M2636" s="15">
        <f t="shared" si="278"/>
        <v>17.25</v>
      </c>
      <c r="N2636">
        <f t="shared" si="279"/>
        <v>7524.1399998776615</v>
      </c>
      <c r="O2636" s="10">
        <f t="shared" si="280"/>
        <v>44647.397843819446</v>
      </c>
      <c r="P2636" s="15">
        <f t="shared" si="281"/>
        <v>4</v>
      </c>
    </row>
    <row r="2637" spans="1:16">
      <c r="A2637" s="9" t="s">
        <v>5786</v>
      </c>
      <c r="B2637" s="9" t="s">
        <v>5787</v>
      </c>
      <c r="C2637" s="9" t="s">
        <v>20</v>
      </c>
      <c r="D2637" s="9" t="s">
        <v>21</v>
      </c>
      <c r="E2637" t="s">
        <v>59</v>
      </c>
      <c r="F2637" s="11">
        <v>44647.352199074077</v>
      </c>
      <c r="G2637" t="s">
        <v>16</v>
      </c>
      <c r="H2637" t="s">
        <v>23</v>
      </c>
      <c r="I2637" s="12">
        <v>44647.375062476851</v>
      </c>
      <c r="J2637" s="12">
        <v>44647.405363449077</v>
      </c>
      <c r="K2637" s="13">
        <f t="shared" si="277"/>
        <v>43.633400006219745</v>
      </c>
      <c r="L2637" s="3">
        <f t="shared" si="282"/>
        <v>1.643518524360843E-3</v>
      </c>
      <c r="M2637" s="15">
        <f t="shared" si="278"/>
        <v>2.3666666666666667</v>
      </c>
      <c r="N2637">
        <f t="shared" si="279"/>
        <v>8726.6800012439489</v>
      </c>
      <c r="O2637" s="10">
        <f t="shared" si="280"/>
        <v>44647.405363449077</v>
      </c>
      <c r="P2637" s="15">
        <f t="shared" si="281"/>
        <v>4</v>
      </c>
    </row>
    <row r="2638" spans="1:16">
      <c r="A2638" s="9" t="s">
        <v>5788</v>
      </c>
      <c r="B2638" s="9" t="s">
        <v>5789</v>
      </c>
      <c r="C2638" s="9" t="s">
        <v>273</v>
      </c>
      <c r="D2638" s="9" t="s">
        <v>274</v>
      </c>
      <c r="E2638" t="s">
        <v>124</v>
      </c>
      <c r="F2638" s="11">
        <v>44647.371018518519</v>
      </c>
      <c r="G2638" t="s">
        <v>16</v>
      </c>
      <c r="H2638" t="s">
        <v>23</v>
      </c>
      <c r="I2638" s="12">
        <v>44647.394429629632</v>
      </c>
      <c r="J2638" s="12">
        <v>44647.429093101855</v>
      </c>
      <c r="K2638" s="13">
        <f t="shared" si="277"/>
        <v>49.915400000754744</v>
      </c>
      <c r="L2638" s="3">
        <f t="shared" si="282"/>
        <v>1.8819444441760425E-2</v>
      </c>
      <c r="M2638" s="15">
        <f t="shared" si="278"/>
        <v>27.1</v>
      </c>
      <c r="N2638">
        <f t="shared" si="279"/>
        <v>9983.0800001509488</v>
      </c>
      <c r="O2638" s="10">
        <f t="shared" si="280"/>
        <v>44647.429093101855</v>
      </c>
      <c r="P2638" s="15">
        <f t="shared" si="281"/>
        <v>4</v>
      </c>
    </row>
    <row r="2639" spans="1:16">
      <c r="A2639" s="9" t="s">
        <v>5790</v>
      </c>
      <c r="B2639" s="9" t="s">
        <v>5791</v>
      </c>
      <c r="C2639" s="9" t="s">
        <v>20</v>
      </c>
      <c r="D2639" s="9" t="s">
        <v>21</v>
      </c>
      <c r="E2639" t="s">
        <v>578</v>
      </c>
      <c r="F2639" s="11">
        <v>44647.372129629628</v>
      </c>
      <c r="G2639" t="s">
        <v>16</v>
      </c>
      <c r="H2639" t="s">
        <v>23</v>
      </c>
      <c r="I2639" s="12">
        <v>44647.392221574075</v>
      </c>
      <c r="J2639" s="12">
        <v>44647.423291782405</v>
      </c>
      <c r="K2639" s="13">
        <f t="shared" si="277"/>
        <v>44.741099994862452</v>
      </c>
      <c r="L2639" s="3">
        <f t="shared" si="282"/>
        <v>1.111111108912155E-3</v>
      </c>
      <c r="M2639" s="15">
        <f t="shared" si="278"/>
        <v>1.6</v>
      </c>
      <c r="N2639">
        <f t="shared" si="279"/>
        <v>8948.2199989724904</v>
      </c>
      <c r="O2639" s="10">
        <f t="shared" si="280"/>
        <v>44647.423291782405</v>
      </c>
      <c r="P2639" s="15">
        <f t="shared" si="281"/>
        <v>4</v>
      </c>
    </row>
    <row r="2640" spans="1:16">
      <c r="A2640" s="9" t="s">
        <v>5792</v>
      </c>
      <c r="B2640" s="9" t="s">
        <v>5793</v>
      </c>
      <c r="C2640" s="9" t="s">
        <v>290</v>
      </c>
      <c r="D2640" s="9" t="s">
        <v>291</v>
      </c>
      <c r="E2640" t="s">
        <v>248</v>
      </c>
      <c r="F2640" s="11">
        <v>44647.377141203702</v>
      </c>
      <c r="G2640" t="s">
        <v>16</v>
      </c>
      <c r="H2640" t="s">
        <v>17</v>
      </c>
      <c r="I2640" s="12">
        <v>44647.394287384261</v>
      </c>
      <c r="J2640" s="12">
        <v>44647.428959050929</v>
      </c>
      <c r="K2640" s="13">
        <f t="shared" si="277"/>
        <v>49.927200002130121</v>
      </c>
      <c r="L2640" s="3">
        <f t="shared" si="282"/>
        <v>5.0115740741603076E-3</v>
      </c>
      <c r="M2640" s="15">
        <f t="shared" si="278"/>
        <v>7.2166666666666668</v>
      </c>
      <c r="N2640">
        <f t="shared" si="279"/>
        <v>9985.4400004260242</v>
      </c>
      <c r="O2640" s="10">
        <f t="shared" si="280"/>
        <v>44647.428959050929</v>
      </c>
      <c r="P2640" s="15">
        <f t="shared" si="281"/>
        <v>4</v>
      </c>
    </row>
    <row r="2641" spans="1:16">
      <c r="A2641" s="9" t="s">
        <v>5794</v>
      </c>
      <c r="B2641" s="9" t="s">
        <v>5795</v>
      </c>
      <c r="C2641" s="9" t="s">
        <v>907</v>
      </c>
      <c r="D2641" s="9" t="s">
        <v>908</v>
      </c>
      <c r="E2641" t="s">
        <v>105</v>
      </c>
      <c r="F2641" s="11">
        <v>44647.384837962964</v>
      </c>
      <c r="G2641" t="s">
        <v>16</v>
      </c>
      <c r="H2641" t="s">
        <v>23</v>
      </c>
      <c r="I2641" s="12">
        <v>44647.403863796295</v>
      </c>
      <c r="J2641" s="12">
        <v>44647.436508865743</v>
      </c>
      <c r="K2641" s="13">
        <f t="shared" si="277"/>
        <v>47.008900005603209</v>
      </c>
      <c r="L2641" s="3">
        <f t="shared" si="282"/>
        <v>7.6967592613073066E-3</v>
      </c>
      <c r="M2641" s="15">
        <f t="shared" si="278"/>
        <v>11.083333333333334</v>
      </c>
      <c r="N2641">
        <f t="shared" si="279"/>
        <v>9401.7800011206418</v>
      </c>
      <c r="O2641" s="10">
        <f t="shared" si="280"/>
        <v>44647.436508865743</v>
      </c>
      <c r="P2641" s="15">
        <f t="shared" si="281"/>
        <v>4</v>
      </c>
    </row>
    <row r="2642" spans="1:16">
      <c r="A2642" s="9" t="s">
        <v>5796</v>
      </c>
      <c r="B2642" s="9" t="s">
        <v>5797</v>
      </c>
      <c r="C2642" s="9" t="s">
        <v>856</v>
      </c>
      <c r="D2642" s="9" t="s">
        <v>857</v>
      </c>
      <c r="E2642" t="s">
        <v>858</v>
      </c>
      <c r="F2642" s="11">
        <v>44647.387175925927</v>
      </c>
      <c r="G2642" t="s">
        <v>16</v>
      </c>
      <c r="H2642" t="s">
        <v>23</v>
      </c>
      <c r="I2642" s="12">
        <v>44647.408491412039</v>
      </c>
      <c r="J2642" s="12">
        <v>44647.441682314813</v>
      </c>
      <c r="K2642" s="13">
        <f t="shared" si="277"/>
        <v>47.794899994041771</v>
      </c>
      <c r="L2642" s="3">
        <f t="shared" si="282"/>
        <v>2.3379629637929611E-3</v>
      </c>
      <c r="M2642" s="15">
        <f t="shared" si="278"/>
        <v>3.3666666666666667</v>
      </c>
      <c r="N2642">
        <f t="shared" si="279"/>
        <v>9558.9799988083541</v>
      </c>
      <c r="O2642" s="10">
        <f t="shared" si="280"/>
        <v>44647.441682314813</v>
      </c>
      <c r="P2642" s="15">
        <f t="shared" si="281"/>
        <v>4</v>
      </c>
    </row>
    <row r="2643" spans="1:16">
      <c r="A2643" s="9" t="s">
        <v>5798</v>
      </c>
      <c r="B2643" s="9" t="s">
        <v>5799</v>
      </c>
      <c r="C2643" s="9" t="s">
        <v>5235</v>
      </c>
      <c r="D2643" s="9" t="s">
        <v>5235</v>
      </c>
      <c r="E2643" t="s">
        <v>5800</v>
      </c>
      <c r="F2643" s="11">
        <v>44647.405682870369</v>
      </c>
      <c r="G2643" t="s">
        <v>16</v>
      </c>
      <c r="H2643" t="s">
        <v>17</v>
      </c>
      <c r="I2643" s="12">
        <v>44647.430079120371</v>
      </c>
      <c r="J2643" s="12">
        <v>44647.464801064816</v>
      </c>
      <c r="K2643" s="13">
        <f t="shared" si="277"/>
        <v>49.999600000446662</v>
      </c>
      <c r="L2643" s="3">
        <f t="shared" si="282"/>
        <v>1.8506944441469386E-2</v>
      </c>
      <c r="M2643" s="15">
        <f t="shared" si="278"/>
        <v>26.65</v>
      </c>
      <c r="N2643">
        <f t="shared" si="279"/>
        <v>9999.9200000893325</v>
      </c>
      <c r="O2643" s="10">
        <f t="shared" si="280"/>
        <v>44647.464801064816</v>
      </c>
      <c r="P2643" s="15">
        <f t="shared" si="281"/>
        <v>4</v>
      </c>
    </row>
    <row r="2644" spans="1:16">
      <c r="A2644" s="9" t="s">
        <v>5801</v>
      </c>
      <c r="B2644" s="9" t="s">
        <v>5802</v>
      </c>
      <c r="C2644" s="9" t="s">
        <v>5235</v>
      </c>
      <c r="D2644" s="9" t="s">
        <v>5235</v>
      </c>
      <c r="E2644" t="s">
        <v>5803</v>
      </c>
      <c r="F2644" s="11">
        <v>44647.405729166669</v>
      </c>
      <c r="G2644" t="s">
        <v>16</v>
      </c>
      <c r="H2644" t="s">
        <v>17</v>
      </c>
      <c r="I2644" s="12">
        <v>44647.429652569444</v>
      </c>
      <c r="J2644" s="12">
        <v>44647.464353333336</v>
      </c>
      <c r="K2644" s="13">
        <f t="shared" si="277"/>
        <v>49.969100004527718</v>
      </c>
      <c r="L2644" s="3">
        <f t="shared" si="282"/>
        <v>4.6296299842651933E-5</v>
      </c>
      <c r="M2644" s="15">
        <f t="shared" si="278"/>
        <v>6.6666666666666666E-2</v>
      </c>
      <c r="N2644">
        <f t="shared" si="279"/>
        <v>9993.8200009055436</v>
      </c>
      <c r="O2644" s="10">
        <f t="shared" si="280"/>
        <v>44647.464353333336</v>
      </c>
      <c r="P2644" s="15">
        <f t="shared" si="281"/>
        <v>4</v>
      </c>
    </row>
    <row r="2645" spans="1:16">
      <c r="A2645" s="9" t="s">
        <v>5804</v>
      </c>
      <c r="B2645" s="9" t="s">
        <v>5805</v>
      </c>
      <c r="C2645" s="9" t="s">
        <v>5235</v>
      </c>
      <c r="D2645" s="9" t="s">
        <v>5235</v>
      </c>
      <c r="E2645" t="s">
        <v>5806</v>
      </c>
      <c r="F2645" s="11">
        <v>44647.406226851854</v>
      </c>
      <c r="G2645" t="s">
        <v>16</v>
      </c>
      <c r="H2645" t="s">
        <v>17</v>
      </c>
      <c r="I2645" s="12">
        <v>44647.42845136574</v>
      </c>
      <c r="J2645" s="12">
        <v>44647.460272268516</v>
      </c>
      <c r="K2645" s="13">
        <f t="shared" si="277"/>
        <v>45.822099996730685</v>
      </c>
      <c r="L2645" s="3">
        <f t="shared" si="282"/>
        <v>4.9768518510973081E-4</v>
      </c>
      <c r="M2645" s="15">
        <f t="shared" si="278"/>
        <v>0.71666666666666667</v>
      </c>
      <c r="N2645">
        <f t="shared" si="279"/>
        <v>9164.419999346137</v>
      </c>
      <c r="O2645" s="10">
        <f t="shared" si="280"/>
        <v>44647.460272268516</v>
      </c>
      <c r="P2645" s="15">
        <f t="shared" si="281"/>
        <v>4</v>
      </c>
    </row>
    <row r="2646" spans="1:16">
      <c r="A2646" s="9" t="s">
        <v>5807</v>
      </c>
      <c r="B2646" s="9" t="s">
        <v>5808</v>
      </c>
      <c r="C2646" s="9" t="s">
        <v>5235</v>
      </c>
      <c r="D2646" s="9" t="s">
        <v>5235</v>
      </c>
      <c r="E2646" t="s">
        <v>5809</v>
      </c>
      <c r="F2646" s="11">
        <v>44647.406284722223</v>
      </c>
      <c r="G2646" t="s">
        <v>16</v>
      </c>
      <c r="H2646" t="s">
        <v>17</v>
      </c>
      <c r="I2646" s="12">
        <v>44647.428540347224</v>
      </c>
      <c r="J2646" s="12">
        <v>44647.453619305554</v>
      </c>
      <c r="K2646" s="13">
        <f t="shared" si="277"/>
        <v>36.113699994748458</v>
      </c>
      <c r="L2646" s="3">
        <f t="shared" si="282"/>
        <v>5.7870369346346706E-5</v>
      </c>
      <c r="M2646" s="15">
        <f t="shared" si="278"/>
        <v>8.3333333333333329E-2</v>
      </c>
      <c r="N2646">
        <f t="shared" si="279"/>
        <v>7222.7399989496917</v>
      </c>
      <c r="O2646" s="10">
        <f t="shared" si="280"/>
        <v>44647.453619305554</v>
      </c>
      <c r="P2646" s="15">
        <f t="shared" si="281"/>
        <v>4</v>
      </c>
    </row>
    <row r="2647" spans="1:16">
      <c r="A2647" s="9" t="s">
        <v>5810</v>
      </c>
      <c r="B2647" s="9" t="s">
        <v>5811</v>
      </c>
      <c r="C2647" s="9" t="s">
        <v>586</v>
      </c>
      <c r="D2647" s="9" t="s">
        <v>587</v>
      </c>
      <c r="E2647" t="s">
        <v>588</v>
      </c>
      <c r="F2647" s="11">
        <v>44647.407060185185</v>
      </c>
      <c r="G2647" t="s">
        <v>16</v>
      </c>
      <c r="H2647" t="s">
        <v>23</v>
      </c>
      <c r="I2647" s="12">
        <v>44647.429842268517</v>
      </c>
      <c r="J2647" s="12">
        <v>44647.463179629631</v>
      </c>
      <c r="K2647" s="13">
        <f t="shared" si="277"/>
        <v>48.00580000388436</v>
      </c>
      <c r="L2647" s="3">
        <f t="shared" si="282"/>
        <v>7.7546296233776957E-4</v>
      </c>
      <c r="M2647" s="15">
        <f t="shared" si="278"/>
        <v>1.1166666666666667</v>
      </c>
      <c r="N2647">
        <f t="shared" si="279"/>
        <v>9601.160000776872</v>
      </c>
      <c r="O2647" s="10">
        <f t="shared" si="280"/>
        <v>44647.463179629631</v>
      </c>
      <c r="P2647" s="15">
        <f t="shared" si="281"/>
        <v>4</v>
      </c>
    </row>
    <row r="2648" spans="1:16">
      <c r="A2648" s="9" t="s">
        <v>5812</v>
      </c>
      <c r="B2648" s="9" t="s">
        <v>5813</v>
      </c>
      <c r="C2648" s="9" t="s">
        <v>231</v>
      </c>
      <c r="D2648" s="9" t="s">
        <v>95</v>
      </c>
      <c r="E2648" t="s">
        <v>56</v>
      </c>
      <c r="F2648" s="11">
        <v>44647.41605324074</v>
      </c>
      <c r="G2648" t="s">
        <v>16</v>
      </c>
      <c r="H2648" t="s">
        <v>23</v>
      </c>
      <c r="I2648" s="12">
        <v>44647.440291018516</v>
      </c>
      <c r="J2648" s="12">
        <v>44647.469149004632</v>
      </c>
      <c r="K2648" s="13">
        <f t="shared" si="277"/>
        <v>41.555500006070361</v>
      </c>
      <c r="L2648" s="3">
        <f t="shared" si="282"/>
        <v>8.9930555550381541E-3</v>
      </c>
      <c r="M2648" s="15">
        <f t="shared" si="278"/>
        <v>12.95</v>
      </c>
      <c r="N2648">
        <f t="shared" si="279"/>
        <v>8311.1000012140721</v>
      </c>
      <c r="O2648" s="10">
        <f t="shared" si="280"/>
        <v>44647.469149004632</v>
      </c>
      <c r="P2648" s="15">
        <f t="shared" si="281"/>
        <v>4</v>
      </c>
    </row>
    <row r="2649" spans="1:16">
      <c r="A2649" s="9" t="s">
        <v>5814</v>
      </c>
      <c r="B2649" s="9" t="s">
        <v>5815</v>
      </c>
      <c r="C2649" s="9" t="s">
        <v>20</v>
      </c>
      <c r="D2649" s="9" t="s">
        <v>21</v>
      </c>
      <c r="E2649" t="s">
        <v>335</v>
      </c>
      <c r="F2649" s="11">
        <v>44647.417638888888</v>
      </c>
      <c r="G2649" t="s">
        <v>16</v>
      </c>
      <c r="H2649" t="s">
        <v>23</v>
      </c>
      <c r="I2649" s="12">
        <v>44647.437586666667</v>
      </c>
      <c r="J2649" s="12">
        <v>44647.468878611115</v>
      </c>
      <c r="K2649" s="13">
        <f t="shared" si="277"/>
        <v>45.060400004731491</v>
      </c>
      <c r="L2649" s="3">
        <f t="shared" si="282"/>
        <v>1.5856481477385387E-3</v>
      </c>
      <c r="M2649" s="15">
        <f t="shared" si="278"/>
        <v>2.2833333333333332</v>
      </c>
      <c r="N2649">
        <f t="shared" si="279"/>
        <v>9012.0800009462982</v>
      </c>
      <c r="O2649" s="10">
        <f t="shared" si="280"/>
        <v>44647.468878611115</v>
      </c>
      <c r="P2649" s="15">
        <f t="shared" si="281"/>
        <v>4</v>
      </c>
    </row>
    <row r="2650" spans="1:16">
      <c r="A2650" s="9" t="s">
        <v>5816</v>
      </c>
      <c r="B2650" s="9" t="s">
        <v>5817</v>
      </c>
      <c r="C2650" s="9" t="s">
        <v>20</v>
      </c>
      <c r="D2650" s="9" t="s">
        <v>21</v>
      </c>
      <c r="E2650" t="s">
        <v>845</v>
      </c>
      <c r="F2650" s="11">
        <v>44647.446006944447</v>
      </c>
      <c r="G2650" t="s">
        <v>16</v>
      </c>
      <c r="H2650" t="s">
        <v>23</v>
      </c>
      <c r="I2650" s="12">
        <v>44647.470870555553</v>
      </c>
      <c r="J2650" s="12">
        <v>44647.505454375001</v>
      </c>
      <c r="K2650" s="13">
        <f t="shared" si="277"/>
        <v>49.800700005143881</v>
      </c>
      <c r="L2650" s="3">
        <f t="shared" si="282"/>
        <v>2.8368055558530614E-2</v>
      </c>
      <c r="M2650" s="15">
        <f t="shared" si="278"/>
        <v>40.85</v>
      </c>
      <c r="N2650">
        <f t="shared" si="279"/>
        <v>9960.1400010287762</v>
      </c>
      <c r="O2650" s="10">
        <f t="shared" si="280"/>
        <v>44647.505454375001</v>
      </c>
      <c r="P2650" s="15">
        <f t="shared" si="281"/>
        <v>4</v>
      </c>
    </row>
    <row r="2651" spans="1:16">
      <c r="A2651" s="9" t="s">
        <v>5818</v>
      </c>
      <c r="B2651" s="9" t="s">
        <v>5819</v>
      </c>
      <c r="C2651" s="9" t="s">
        <v>326</v>
      </c>
      <c r="D2651" s="9" t="s">
        <v>326</v>
      </c>
      <c r="E2651" t="s">
        <v>199</v>
      </c>
      <c r="F2651" s="11">
        <v>44647.448622685188</v>
      </c>
      <c r="G2651" t="s">
        <v>16</v>
      </c>
      <c r="H2651" t="s">
        <v>23</v>
      </c>
      <c r="I2651" s="12">
        <v>44647.470592685182</v>
      </c>
      <c r="J2651" s="12">
        <v>44647.495117824074</v>
      </c>
      <c r="K2651" s="13">
        <f t="shared" si="277"/>
        <v>35.316200003726408</v>
      </c>
      <c r="L2651" s="3">
        <f t="shared" si="282"/>
        <v>2.6157407410209998E-3</v>
      </c>
      <c r="M2651" s="15">
        <f t="shared" si="278"/>
        <v>3.7666666666666666</v>
      </c>
      <c r="N2651">
        <f t="shared" si="279"/>
        <v>7063.2400007452816</v>
      </c>
      <c r="O2651" s="10">
        <f t="shared" si="280"/>
        <v>44647.495117824074</v>
      </c>
      <c r="P2651" s="15">
        <f t="shared" si="281"/>
        <v>4</v>
      </c>
    </row>
    <row r="2652" spans="1:16">
      <c r="A2652" s="9" t="s">
        <v>5820</v>
      </c>
      <c r="B2652" s="9" t="s">
        <v>5821</v>
      </c>
      <c r="C2652" s="9" t="s">
        <v>3615</v>
      </c>
      <c r="D2652" s="9" t="s">
        <v>3615</v>
      </c>
      <c r="E2652" t="s">
        <v>3619</v>
      </c>
      <c r="F2652" s="11">
        <v>44647.453946759262</v>
      </c>
      <c r="G2652" t="s">
        <v>16</v>
      </c>
      <c r="H2652" t="s">
        <v>17</v>
      </c>
      <c r="I2652" s="12">
        <v>44647.471226620371</v>
      </c>
      <c r="J2652" s="12">
        <v>44647.505933217595</v>
      </c>
      <c r="K2652" s="13">
        <f t="shared" si="277"/>
        <v>49.977500002132729</v>
      </c>
      <c r="L2652" s="3">
        <f t="shared" si="282"/>
        <v>5.324074074451346E-3</v>
      </c>
      <c r="M2652" s="15">
        <f t="shared" si="278"/>
        <v>7.666666666666667</v>
      </c>
      <c r="N2652">
        <f t="shared" si="279"/>
        <v>9995.5000004265457</v>
      </c>
      <c r="O2652" s="10">
        <f t="shared" si="280"/>
        <v>44647.505933217595</v>
      </c>
      <c r="P2652" s="15">
        <f t="shared" si="281"/>
        <v>4</v>
      </c>
    </row>
    <row r="2653" spans="1:16">
      <c r="A2653" s="9" t="s">
        <v>5822</v>
      </c>
      <c r="B2653" s="9" t="s">
        <v>5823</v>
      </c>
      <c r="C2653" s="9" t="s">
        <v>538</v>
      </c>
      <c r="D2653" s="9" t="s">
        <v>539</v>
      </c>
      <c r="E2653" t="s">
        <v>162</v>
      </c>
      <c r="F2653" s="11">
        <v>44647.455555555556</v>
      </c>
      <c r="G2653" t="s">
        <v>16</v>
      </c>
      <c r="H2653" t="s">
        <v>23</v>
      </c>
      <c r="I2653" s="12">
        <v>44647.471527083333</v>
      </c>
      <c r="J2653" s="12">
        <v>44647.499701527777</v>
      </c>
      <c r="K2653" s="13">
        <f t="shared" si="277"/>
        <v>40.571199998958036</v>
      </c>
      <c r="L2653" s="3">
        <f t="shared" si="282"/>
        <v>1.6087962940218858E-3</v>
      </c>
      <c r="M2653" s="15">
        <f t="shared" si="278"/>
        <v>2.3166666666666664</v>
      </c>
      <c r="N2653">
        <f t="shared" si="279"/>
        <v>8114.2399997916073</v>
      </c>
      <c r="O2653" s="10">
        <f t="shared" si="280"/>
        <v>44647.499701527777</v>
      </c>
      <c r="P2653" s="15">
        <f t="shared" si="281"/>
        <v>4</v>
      </c>
    </row>
    <row r="2654" spans="1:16">
      <c r="A2654" s="9" t="s">
        <v>5824</v>
      </c>
      <c r="B2654" s="9" t="s">
        <v>5825</v>
      </c>
      <c r="C2654" s="9" t="s">
        <v>206</v>
      </c>
      <c r="D2654" s="9" t="s">
        <v>207</v>
      </c>
      <c r="E2654" t="s">
        <v>222</v>
      </c>
      <c r="F2654" s="11">
        <v>44647.460405092592</v>
      </c>
      <c r="G2654" t="s">
        <v>16</v>
      </c>
      <c r="H2654" t="s">
        <v>23</v>
      </c>
      <c r="I2654" s="12">
        <v>44647.481609120368</v>
      </c>
      <c r="J2654" s="12">
        <v>44647.513707106482</v>
      </c>
      <c r="K2654" s="13">
        <f t="shared" si="277"/>
        <v>46.22110000345856</v>
      </c>
      <c r="L2654" s="3">
        <f t="shared" si="282"/>
        <v>4.8495370356249623E-3</v>
      </c>
      <c r="M2654" s="15">
        <f t="shared" si="278"/>
        <v>6.9833333333333334</v>
      </c>
      <c r="N2654">
        <f t="shared" si="279"/>
        <v>9244.2200006917119</v>
      </c>
      <c r="O2654" s="10">
        <f t="shared" si="280"/>
        <v>44647.513707106482</v>
      </c>
      <c r="P2654" s="15">
        <f t="shared" si="281"/>
        <v>4</v>
      </c>
    </row>
    <row r="2655" spans="1:16">
      <c r="A2655" s="9" t="s">
        <v>5826</v>
      </c>
      <c r="B2655" s="9" t="s">
        <v>5827</v>
      </c>
      <c r="C2655" s="9" t="s">
        <v>20</v>
      </c>
      <c r="D2655" s="9" t="s">
        <v>21</v>
      </c>
      <c r="E2655" t="s">
        <v>257</v>
      </c>
      <c r="F2655" s="11">
        <v>44647.465462962966</v>
      </c>
      <c r="G2655" t="s">
        <v>16</v>
      </c>
      <c r="H2655" t="s">
        <v>23</v>
      </c>
      <c r="I2655" s="12">
        <v>44647.486854074072</v>
      </c>
      <c r="J2655" s="12">
        <v>44647.520232893519</v>
      </c>
      <c r="K2655" s="13">
        <f t="shared" si="277"/>
        <v>48.065500004449859</v>
      </c>
      <c r="L2655" s="3">
        <f t="shared" si="282"/>
        <v>5.0578703740029596E-3</v>
      </c>
      <c r="M2655" s="15">
        <f t="shared" si="278"/>
        <v>7.2833333333333332</v>
      </c>
      <c r="N2655">
        <f t="shared" si="279"/>
        <v>9613.1000008899719</v>
      </c>
      <c r="O2655" s="10">
        <f t="shared" si="280"/>
        <v>44647.520232893519</v>
      </c>
      <c r="P2655" s="15">
        <f t="shared" si="281"/>
        <v>4</v>
      </c>
    </row>
    <row r="2656" spans="1:16">
      <c r="A2656" s="9" t="s">
        <v>5828</v>
      </c>
      <c r="B2656" s="9" t="s">
        <v>5829</v>
      </c>
      <c r="C2656" s="9" t="s">
        <v>493</v>
      </c>
      <c r="D2656" s="9" t="s">
        <v>493</v>
      </c>
      <c r="E2656" t="s">
        <v>137</v>
      </c>
      <c r="F2656" s="11">
        <v>44647.468391203707</v>
      </c>
      <c r="G2656" t="s">
        <v>16</v>
      </c>
      <c r="H2656" t="s">
        <v>23</v>
      </c>
      <c r="I2656" s="12">
        <v>44647.487788356484</v>
      </c>
      <c r="J2656" s="12">
        <v>44647.516816134259</v>
      </c>
      <c r="K2656" s="13">
        <f t="shared" si="277"/>
        <v>41.799999995855615</v>
      </c>
      <c r="L2656" s="3">
        <f t="shared" si="282"/>
        <v>2.9282407413120382E-3</v>
      </c>
      <c r="M2656" s="15">
        <f t="shared" si="278"/>
        <v>4.2166666666666668</v>
      </c>
      <c r="N2656">
        <f t="shared" si="279"/>
        <v>8359.9999991711229</v>
      </c>
      <c r="O2656" s="10">
        <f t="shared" si="280"/>
        <v>44647.516816134259</v>
      </c>
      <c r="P2656" s="15">
        <f t="shared" si="281"/>
        <v>4</v>
      </c>
    </row>
    <row r="2657" spans="1:16">
      <c r="A2657" s="9" t="s">
        <v>5830</v>
      </c>
      <c r="B2657" s="9" t="s">
        <v>5831</v>
      </c>
      <c r="C2657" s="9" t="s">
        <v>49</v>
      </c>
      <c r="D2657" s="9" t="s">
        <v>50</v>
      </c>
      <c r="E2657" t="s">
        <v>1895</v>
      </c>
      <c r="F2657" s="11">
        <v>44647.469166666669</v>
      </c>
      <c r="G2657" t="s">
        <v>16</v>
      </c>
      <c r="H2657" t="s">
        <v>23</v>
      </c>
      <c r="I2657" s="12">
        <v>44647.490847222223</v>
      </c>
      <c r="J2657" s="12">
        <v>44647.524724374998</v>
      </c>
      <c r="K2657" s="13">
        <f t="shared" si="277"/>
        <v>48.783099995926023</v>
      </c>
      <c r="L2657" s="3">
        <f t="shared" si="282"/>
        <v>7.7546296233776957E-4</v>
      </c>
      <c r="M2657" s="15">
        <f t="shared" si="278"/>
        <v>1.1166666666666667</v>
      </c>
      <c r="N2657">
        <f t="shared" si="279"/>
        <v>9756.6199991852045</v>
      </c>
      <c r="O2657" s="10">
        <f t="shared" si="280"/>
        <v>44647.524724374998</v>
      </c>
      <c r="P2657" s="15">
        <f t="shared" si="281"/>
        <v>4</v>
      </c>
    </row>
    <row r="2658" spans="1:16">
      <c r="A2658" s="9" t="s">
        <v>5832</v>
      </c>
      <c r="B2658" s="9" t="s">
        <v>5833</v>
      </c>
      <c r="C2658" s="9" t="s">
        <v>29</v>
      </c>
      <c r="D2658" s="9" t="s">
        <v>30</v>
      </c>
      <c r="E2658" t="s">
        <v>51</v>
      </c>
      <c r="F2658" s="11">
        <v>44647.472638888888</v>
      </c>
      <c r="G2658" t="s">
        <v>16</v>
      </c>
      <c r="H2658" t="s">
        <v>23</v>
      </c>
      <c r="I2658" s="12">
        <v>44647.490942777775</v>
      </c>
      <c r="J2658" s="12">
        <v>44647.511534097219</v>
      </c>
      <c r="K2658" s="13">
        <f t="shared" si="277"/>
        <v>29.651499999454245</v>
      </c>
      <c r="L2658" s="3">
        <f t="shared" si="282"/>
        <v>3.4722222189884633E-3</v>
      </c>
      <c r="M2658" s="15">
        <f t="shared" si="278"/>
        <v>5</v>
      </c>
      <c r="N2658">
        <f t="shared" si="279"/>
        <v>5930.299999890849</v>
      </c>
      <c r="O2658" s="10">
        <f t="shared" si="280"/>
        <v>44647.511534097219</v>
      </c>
      <c r="P2658" s="15">
        <f t="shared" si="281"/>
        <v>4</v>
      </c>
    </row>
    <row r="2659" spans="1:16">
      <c r="A2659" s="9" t="s">
        <v>5834</v>
      </c>
      <c r="B2659" s="9" t="s">
        <v>5835</v>
      </c>
      <c r="C2659" s="9" t="s">
        <v>1795</v>
      </c>
      <c r="D2659" s="9" t="s">
        <v>1795</v>
      </c>
      <c r="E2659" t="s">
        <v>1796</v>
      </c>
      <c r="F2659" s="11">
        <v>44647.481550925928</v>
      </c>
      <c r="G2659" t="s">
        <v>16</v>
      </c>
      <c r="H2659" t="s">
        <v>17</v>
      </c>
      <c r="I2659" s="12">
        <v>44647.505677037036</v>
      </c>
      <c r="J2659" s="12">
        <v>44647.540293287035</v>
      </c>
      <c r="K2659" s="13">
        <f t="shared" si="277"/>
        <v>49.84739999868907</v>
      </c>
      <c r="L2659" s="3">
        <f t="shared" si="282"/>
        <v>8.9120370394084603E-3</v>
      </c>
      <c r="M2659" s="15">
        <f t="shared" si="278"/>
        <v>12.833333333333334</v>
      </c>
      <c r="N2659">
        <f t="shared" si="279"/>
        <v>9969.4799997378141</v>
      </c>
      <c r="O2659" s="10">
        <f t="shared" si="280"/>
        <v>44647.540293287035</v>
      </c>
      <c r="P2659" s="15">
        <f t="shared" si="281"/>
        <v>4</v>
      </c>
    </row>
    <row r="2660" spans="1:16">
      <c r="A2660" s="9" t="s">
        <v>5836</v>
      </c>
      <c r="B2660" s="9" t="s">
        <v>5837</v>
      </c>
      <c r="C2660" s="9" t="s">
        <v>342</v>
      </c>
      <c r="D2660" s="9" t="s">
        <v>82</v>
      </c>
      <c r="E2660" t="s">
        <v>175</v>
      </c>
      <c r="F2660" s="11">
        <v>44647.482523148145</v>
      </c>
      <c r="G2660" t="s">
        <v>16</v>
      </c>
      <c r="H2660" t="s">
        <v>23</v>
      </c>
      <c r="I2660" s="12">
        <v>44647.50594599537</v>
      </c>
      <c r="J2660" s="12">
        <v>44647.539898495372</v>
      </c>
      <c r="K2660" s="13">
        <f t="shared" si="277"/>
        <v>48.891600002534688</v>
      </c>
      <c r="L2660" s="3">
        <f t="shared" si="282"/>
        <v>9.7222221666015685E-4</v>
      </c>
      <c r="M2660" s="15">
        <f t="shared" si="278"/>
        <v>1.4</v>
      </c>
      <c r="N2660">
        <f t="shared" si="279"/>
        <v>9778.3200005069375</v>
      </c>
      <c r="O2660" s="10">
        <f t="shared" si="280"/>
        <v>44647.539898495372</v>
      </c>
      <c r="P2660" s="15">
        <f t="shared" si="281"/>
        <v>4</v>
      </c>
    </row>
    <row r="2661" spans="1:16">
      <c r="A2661" s="9" t="s">
        <v>5838</v>
      </c>
      <c r="B2661" s="9" t="s">
        <v>5839</v>
      </c>
      <c r="C2661" s="9" t="s">
        <v>1795</v>
      </c>
      <c r="D2661" s="9" t="s">
        <v>1795</v>
      </c>
      <c r="E2661" t="s">
        <v>637</v>
      </c>
      <c r="F2661" s="11">
        <v>44647.482581018521</v>
      </c>
      <c r="G2661" t="s">
        <v>16</v>
      </c>
      <c r="H2661" t="s">
        <v>17</v>
      </c>
      <c r="I2661" s="12">
        <v>44647.499400393521</v>
      </c>
      <c r="J2661" s="12">
        <v>44647.528426504628</v>
      </c>
      <c r="K2661" s="13">
        <f t="shared" si="277"/>
        <v>41.797599995043129</v>
      </c>
      <c r="L2661" s="3">
        <f t="shared" si="282"/>
        <v>5.787037662230432E-5</v>
      </c>
      <c r="M2661" s="15">
        <f t="shared" si="278"/>
        <v>8.3333333333333329E-2</v>
      </c>
      <c r="N2661">
        <f t="shared" si="279"/>
        <v>8359.5199990086257</v>
      </c>
      <c r="O2661" s="10">
        <f t="shared" si="280"/>
        <v>44647.528426504628</v>
      </c>
      <c r="P2661" s="15">
        <f t="shared" si="281"/>
        <v>4</v>
      </c>
    </row>
    <row r="2662" spans="1:16">
      <c r="A2662" s="9" t="s">
        <v>5840</v>
      </c>
      <c r="B2662" s="9" t="s">
        <v>5841</v>
      </c>
      <c r="C2662" s="9" t="s">
        <v>211</v>
      </c>
      <c r="D2662" s="9" t="s">
        <v>211</v>
      </c>
      <c r="E2662" t="s">
        <v>212</v>
      </c>
      <c r="F2662" s="11">
        <v>44647.501527777778</v>
      </c>
      <c r="G2662" t="s">
        <v>16</v>
      </c>
      <c r="H2662" t="s">
        <v>23</v>
      </c>
      <c r="I2662" s="12">
        <v>44647.519940069447</v>
      </c>
      <c r="J2662" s="12">
        <v>44647.554657708337</v>
      </c>
      <c r="K2662" s="13">
        <f t="shared" si="277"/>
        <v>49.993400000967085</v>
      </c>
      <c r="L2662" s="3">
        <f t="shared" si="282"/>
        <v>1.894675925723277E-2</v>
      </c>
      <c r="M2662" s="15">
        <f t="shared" si="278"/>
        <v>27.283333333333335</v>
      </c>
      <c r="N2662">
        <f t="shared" si="279"/>
        <v>9998.6800001934171</v>
      </c>
      <c r="O2662" s="10">
        <f t="shared" si="280"/>
        <v>44647.554657708337</v>
      </c>
      <c r="P2662" s="15">
        <f t="shared" si="281"/>
        <v>4</v>
      </c>
    </row>
    <row r="2663" spans="1:16">
      <c r="A2663" s="9" t="s">
        <v>5842</v>
      </c>
      <c r="B2663" s="9" t="s">
        <v>5843</v>
      </c>
      <c r="C2663" s="9" t="s">
        <v>306</v>
      </c>
      <c r="D2663" s="9" t="s">
        <v>306</v>
      </c>
      <c r="E2663" t="s">
        <v>186</v>
      </c>
      <c r="F2663" s="11">
        <v>44647.502881944441</v>
      </c>
      <c r="G2663" t="s">
        <v>16</v>
      </c>
      <c r="H2663" t="s">
        <v>23</v>
      </c>
      <c r="I2663" s="12">
        <v>44647.522068333332</v>
      </c>
      <c r="J2663" s="12">
        <v>44647.554789097223</v>
      </c>
      <c r="K2663" s="13">
        <f t="shared" si="277"/>
        <v>47.117900003213435</v>
      </c>
      <c r="L2663" s="3">
        <f t="shared" si="282"/>
        <v>1.3541666630771942E-3</v>
      </c>
      <c r="M2663" s="15">
        <f t="shared" si="278"/>
        <v>1.95</v>
      </c>
      <c r="N2663">
        <f t="shared" si="279"/>
        <v>9423.5800006426871</v>
      </c>
      <c r="O2663" s="10">
        <f t="shared" si="280"/>
        <v>44647.554789097223</v>
      </c>
      <c r="P2663" s="15">
        <f t="shared" si="281"/>
        <v>4</v>
      </c>
    </row>
    <row r="2664" spans="1:16">
      <c r="A2664" s="9" t="s">
        <v>5844</v>
      </c>
      <c r="B2664" s="9" t="s">
        <v>5845</v>
      </c>
      <c r="C2664" s="9" t="s">
        <v>267</v>
      </c>
      <c r="D2664" s="9" t="s">
        <v>267</v>
      </c>
      <c r="E2664" t="s">
        <v>268</v>
      </c>
      <c r="F2664" s="11">
        <v>44647.50440972222</v>
      </c>
      <c r="G2664" t="s">
        <v>16</v>
      </c>
      <c r="H2664" t="s">
        <v>23</v>
      </c>
      <c r="I2664" s="12">
        <v>44647.527131875002</v>
      </c>
      <c r="J2664" s="12">
        <v>44647.561820069444</v>
      </c>
      <c r="K2664" s="13">
        <f t="shared" si="277"/>
        <v>49.950999997090548</v>
      </c>
      <c r="L2664" s="3">
        <f t="shared" si="282"/>
        <v>1.527777778392192E-3</v>
      </c>
      <c r="M2664" s="15">
        <f t="shared" si="278"/>
        <v>2.2000000000000002</v>
      </c>
      <c r="N2664">
        <f t="shared" si="279"/>
        <v>9990.1999994181097</v>
      </c>
      <c r="O2664" s="10">
        <f t="shared" si="280"/>
        <v>44647.561820069444</v>
      </c>
      <c r="P2664" s="15">
        <f t="shared" si="281"/>
        <v>4</v>
      </c>
    </row>
    <row r="2665" spans="1:16">
      <c r="A2665" s="9" t="s">
        <v>5846</v>
      </c>
      <c r="B2665" s="9" t="s">
        <v>5847</v>
      </c>
      <c r="C2665" s="9" t="s">
        <v>496</v>
      </c>
      <c r="D2665" s="9" t="s">
        <v>496</v>
      </c>
      <c r="E2665" t="s">
        <v>2409</v>
      </c>
      <c r="F2665" s="11">
        <v>44647.511793981481</v>
      </c>
      <c r="G2665" t="s">
        <v>16</v>
      </c>
      <c r="H2665" t="s">
        <v>23</v>
      </c>
      <c r="I2665" s="12">
        <v>44647.532606967594</v>
      </c>
      <c r="J2665" s="12">
        <v>44647.564971342596</v>
      </c>
      <c r="K2665" s="13">
        <f t="shared" si="277"/>
        <v>46.604700002353638</v>
      </c>
      <c r="L2665" s="3">
        <f t="shared" si="282"/>
        <v>7.3842592610162683E-3</v>
      </c>
      <c r="M2665" s="15">
        <f t="shared" si="278"/>
        <v>10.633333333333333</v>
      </c>
      <c r="N2665">
        <f t="shared" si="279"/>
        <v>9320.9400004707277</v>
      </c>
      <c r="O2665" s="10">
        <f t="shared" si="280"/>
        <v>44647.564971342596</v>
      </c>
      <c r="P2665" s="15">
        <f t="shared" si="281"/>
        <v>4</v>
      </c>
    </row>
    <row r="2666" spans="1:16">
      <c r="A2666" s="9" t="s">
        <v>5848</v>
      </c>
      <c r="B2666" s="9" t="s">
        <v>5849</v>
      </c>
      <c r="C2666" s="9" t="s">
        <v>302</v>
      </c>
      <c r="D2666" s="9" t="s">
        <v>302</v>
      </c>
      <c r="E2666" t="s">
        <v>303</v>
      </c>
      <c r="F2666" s="11">
        <v>44647.512060185189</v>
      </c>
      <c r="G2666" t="s">
        <v>16</v>
      </c>
      <c r="H2666" t="s">
        <v>23</v>
      </c>
      <c r="I2666" s="12">
        <v>44647.532424490739</v>
      </c>
      <c r="J2666" s="12">
        <v>44647.566869699076</v>
      </c>
      <c r="K2666" s="13">
        <f t="shared" si="277"/>
        <v>49.601100005675107</v>
      </c>
      <c r="L2666" s="3">
        <f t="shared" si="282"/>
        <v>2.6620370772434399E-4</v>
      </c>
      <c r="M2666" s="15">
        <f t="shared" si="278"/>
        <v>0.38333333333333336</v>
      </c>
      <c r="N2666">
        <f t="shared" si="279"/>
        <v>9920.2200011350214</v>
      </c>
      <c r="O2666" s="10">
        <f t="shared" si="280"/>
        <v>44647.566869699076</v>
      </c>
      <c r="P2666" s="15">
        <f t="shared" si="281"/>
        <v>4</v>
      </c>
    </row>
    <row r="2667" spans="1:16">
      <c r="A2667" s="9" t="s">
        <v>5850</v>
      </c>
      <c r="B2667" s="9" t="s">
        <v>5851</v>
      </c>
      <c r="C2667" s="9" t="s">
        <v>206</v>
      </c>
      <c r="D2667" s="9" t="s">
        <v>207</v>
      </c>
      <c r="E2667" t="s">
        <v>427</v>
      </c>
      <c r="F2667" s="11">
        <v>44647.52003472222</v>
      </c>
      <c r="G2667" t="s">
        <v>16</v>
      </c>
      <c r="H2667" t="s">
        <v>23</v>
      </c>
      <c r="I2667" s="12">
        <v>44647.542042361114</v>
      </c>
      <c r="J2667" s="12">
        <v>44647.575940347226</v>
      </c>
      <c r="K2667" s="13">
        <f t="shared" si="277"/>
        <v>48.813100000843406</v>
      </c>
      <c r="L2667" s="3">
        <f t="shared" si="282"/>
        <v>7.9745370312593877E-3</v>
      </c>
      <c r="M2667" s="15">
        <f t="shared" si="278"/>
        <v>11.483333333333333</v>
      </c>
      <c r="N2667">
        <f t="shared" si="279"/>
        <v>9762.6200001686811</v>
      </c>
      <c r="O2667" s="10">
        <f t="shared" si="280"/>
        <v>44647.575940347226</v>
      </c>
      <c r="P2667" s="15">
        <f t="shared" si="281"/>
        <v>4</v>
      </c>
    </row>
    <row r="2668" spans="1:16">
      <c r="A2668" s="9" t="s">
        <v>5852</v>
      </c>
      <c r="B2668" s="9" t="s">
        <v>5853</v>
      </c>
      <c r="C2668" s="9" t="s">
        <v>241</v>
      </c>
      <c r="D2668" s="9" t="s">
        <v>242</v>
      </c>
      <c r="E2668" t="s">
        <v>320</v>
      </c>
      <c r="F2668" s="11">
        <v>44647.523275462961</v>
      </c>
      <c r="G2668" t="s">
        <v>16</v>
      </c>
      <c r="H2668" t="s">
        <v>23</v>
      </c>
      <c r="I2668" s="12">
        <v>44647.542796921298</v>
      </c>
      <c r="J2668" s="12">
        <v>44647.571831643516</v>
      </c>
      <c r="K2668" s="13">
        <f t="shared" si="277"/>
        <v>41.809999994002283</v>
      </c>
      <c r="L2668" s="3">
        <f t="shared" si="282"/>
        <v>3.2407407416030765E-3</v>
      </c>
      <c r="M2668" s="15">
        <f t="shared" si="278"/>
        <v>4.666666666666667</v>
      </c>
      <c r="N2668">
        <f t="shared" si="279"/>
        <v>8361.9999988004565</v>
      </c>
      <c r="O2668" s="10">
        <f t="shared" si="280"/>
        <v>44647.571831643516</v>
      </c>
      <c r="P2668" s="15">
        <f t="shared" si="281"/>
        <v>4</v>
      </c>
    </row>
    <row r="2669" spans="1:16">
      <c r="A2669" s="9" t="s">
        <v>5854</v>
      </c>
      <c r="B2669" s="9" t="s">
        <v>5855</v>
      </c>
      <c r="C2669" s="9" t="s">
        <v>202</v>
      </c>
      <c r="D2669" s="9" t="s">
        <v>202</v>
      </c>
      <c r="E2669" t="s">
        <v>133</v>
      </c>
      <c r="F2669" s="11">
        <v>44647.529340277775</v>
      </c>
      <c r="G2669" t="s">
        <v>16</v>
      </c>
      <c r="H2669" t="s">
        <v>23</v>
      </c>
      <c r="I2669" s="12">
        <v>44647.548737013887</v>
      </c>
      <c r="J2669" s="12">
        <v>44647.578870902777</v>
      </c>
      <c r="K2669" s="13">
        <f t="shared" si="277"/>
        <v>43.392800000729039</v>
      </c>
      <c r="L2669" s="3">
        <f t="shared" si="282"/>
        <v>6.064814813726116E-3</v>
      </c>
      <c r="M2669" s="15">
        <f t="shared" si="278"/>
        <v>8.7333333333333325</v>
      </c>
      <c r="N2669">
        <f t="shared" si="279"/>
        <v>8678.5600001458079</v>
      </c>
      <c r="O2669" s="10">
        <f t="shared" si="280"/>
        <v>44647.578870902777</v>
      </c>
      <c r="P2669" s="15">
        <f t="shared" si="281"/>
        <v>4</v>
      </c>
    </row>
    <row r="2670" spans="1:16">
      <c r="A2670" s="9" t="s">
        <v>5856</v>
      </c>
      <c r="B2670" s="9" t="s">
        <v>5857</v>
      </c>
      <c r="C2670" s="9" t="s">
        <v>801</v>
      </c>
      <c r="D2670" s="9" t="s">
        <v>82</v>
      </c>
      <c r="E2670" t="s">
        <v>203</v>
      </c>
      <c r="F2670" s="11">
        <v>44647.536620370367</v>
      </c>
      <c r="G2670" t="s">
        <v>16</v>
      </c>
      <c r="H2670" t="s">
        <v>23</v>
      </c>
      <c r="I2670" s="12">
        <v>44647.559228356484</v>
      </c>
      <c r="J2670" s="12">
        <v>44647.593939537037</v>
      </c>
      <c r="K2670" s="13">
        <f t="shared" si="277"/>
        <v>49.98409999650903</v>
      </c>
      <c r="L2670" s="3">
        <f t="shared" si="282"/>
        <v>7.2800925918272696E-3</v>
      </c>
      <c r="M2670" s="15">
        <f t="shared" si="278"/>
        <v>10.483333333333333</v>
      </c>
      <c r="N2670">
        <f t="shared" si="279"/>
        <v>9996.8199993018061</v>
      </c>
      <c r="O2670" s="10">
        <f t="shared" si="280"/>
        <v>44647.593939537037</v>
      </c>
      <c r="P2670" s="15">
        <f t="shared" si="281"/>
        <v>4</v>
      </c>
    </row>
    <row r="2671" spans="1:16">
      <c r="A2671" s="9" t="s">
        <v>5858</v>
      </c>
      <c r="B2671" s="9" t="s">
        <v>5859</v>
      </c>
      <c r="C2671" s="9" t="s">
        <v>1173</v>
      </c>
      <c r="D2671" s="9" t="s">
        <v>1173</v>
      </c>
      <c r="E2671" t="s">
        <v>83</v>
      </c>
      <c r="F2671" s="11">
        <v>44647.538668981484</v>
      </c>
      <c r="G2671" t="s">
        <v>16</v>
      </c>
      <c r="H2671" t="s">
        <v>23</v>
      </c>
      <c r="I2671" s="12">
        <v>44647.558818356483</v>
      </c>
      <c r="J2671" s="12">
        <v>44647.58173849537</v>
      </c>
      <c r="K2671" s="13">
        <f t="shared" si="277"/>
        <v>33.004999996628612</v>
      </c>
      <c r="L2671" s="3">
        <f t="shared" si="282"/>
        <v>2.0486111170612276E-3</v>
      </c>
      <c r="M2671" s="15">
        <f t="shared" si="278"/>
        <v>2.95</v>
      </c>
      <c r="N2671">
        <f t="shared" si="279"/>
        <v>6600.9999993257225</v>
      </c>
      <c r="O2671" s="10">
        <f t="shared" si="280"/>
        <v>44647.58173849537</v>
      </c>
      <c r="P2671" s="15">
        <f t="shared" si="281"/>
        <v>4</v>
      </c>
    </row>
    <row r="2672" spans="1:16">
      <c r="A2672" s="9" t="s">
        <v>5860</v>
      </c>
      <c r="B2672" s="9" t="s">
        <v>5861</v>
      </c>
      <c r="C2672" s="9" t="s">
        <v>409</v>
      </c>
      <c r="D2672" s="9" t="s">
        <v>82</v>
      </c>
      <c r="E2672" t="s">
        <v>145</v>
      </c>
      <c r="F2672" s="11">
        <v>44647.539490740739</v>
      </c>
      <c r="G2672" t="s">
        <v>16</v>
      </c>
      <c r="H2672" t="s">
        <v>23</v>
      </c>
      <c r="I2672" s="12">
        <v>44647.559896990744</v>
      </c>
      <c r="J2672" s="12">
        <v>44647.594303240738</v>
      </c>
      <c r="K2672" s="13">
        <f t="shared" si="277"/>
        <v>49.544999990612268</v>
      </c>
      <c r="L2672" s="3">
        <f t="shared" si="282"/>
        <v>8.2175925490446389E-4</v>
      </c>
      <c r="M2672" s="15">
        <f t="shared" si="278"/>
        <v>1.1833333333333333</v>
      </c>
      <c r="N2672">
        <f t="shared" si="279"/>
        <v>9908.9999981224537</v>
      </c>
      <c r="O2672" s="10">
        <f t="shared" si="280"/>
        <v>44647.594303240738</v>
      </c>
      <c r="P2672" s="15">
        <f t="shared" si="281"/>
        <v>4</v>
      </c>
    </row>
    <row r="2673" spans="1:16">
      <c r="A2673" s="9" t="s">
        <v>5862</v>
      </c>
      <c r="B2673" s="9" t="s">
        <v>5863</v>
      </c>
      <c r="C2673" s="9" t="s">
        <v>375</v>
      </c>
      <c r="D2673" s="9" t="s">
        <v>82</v>
      </c>
      <c r="E2673" t="s">
        <v>114</v>
      </c>
      <c r="F2673" s="11">
        <v>44647.542002314818</v>
      </c>
      <c r="G2673" t="s">
        <v>16</v>
      </c>
      <c r="H2673" t="s">
        <v>23</v>
      </c>
      <c r="I2673" s="12">
        <v>44647.562957453702</v>
      </c>
      <c r="J2673" s="12">
        <v>44647.596118634261</v>
      </c>
      <c r="K2673" s="13">
        <f t="shared" si="277"/>
        <v>47.752100005745888</v>
      </c>
      <c r="L2673" s="3">
        <f t="shared" si="282"/>
        <v>2.5115740791079588E-3</v>
      </c>
      <c r="M2673" s="15">
        <f t="shared" si="278"/>
        <v>3.6166666666666667</v>
      </c>
      <c r="N2673">
        <f t="shared" si="279"/>
        <v>9550.4200011491776</v>
      </c>
      <c r="O2673" s="10">
        <f t="shared" si="280"/>
        <v>44647.596118634261</v>
      </c>
      <c r="P2673" s="15">
        <f t="shared" si="281"/>
        <v>4</v>
      </c>
    </row>
    <row r="2674" spans="1:16">
      <c r="A2674" s="9" t="s">
        <v>5864</v>
      </c>
      <c r="B2674" s="9" t="s">
        <v>5865</v>
      </c>
      <c r="C2674" s="9" t="s">
        <v>254</v>
      </c>
      <c r="D2674" s="9" t="s">
        <v>254</v>
      </c>
      <c r="E2674" t="s">
        <v>544</v>
      </c>
      <c r="F2674" s="11">
        <v>44647.543483796297</v>
      </c>
      <c r="G2674" t="s">
        <v>16</v>
      </c>
      <c r="H2674" t="s">
        <v>23</v>
      </c>
      <c r="I2674" s="12">
        <v>44647.564368587962</v>
      </c>
      <c r="J2674" s="12">
        <v>44647.59822407407</v>
      </c>
      <c r="K2674" s="13">
        <f t="shared" si="277"/>
        <v>48.751899995841086</v>
      </c>
      <c r="L2674" s="3">
        <f t="shared" si="282"/>
        <v>1.48148147854954E-3</v>
      </c>
      <c r="M2674" s="15">
        <f t="shared" si="278"/>
        <v>2.1333333333333333</v>
      </c>
      <c r="N2674">
        <f t="shared" si="279"/>
        <v>9750.3799991682172</v>
      </c>
      <c r="O2674" s="10">
        <f t="shared" si="280"/>
        <v>44647.59822407407</v>
      </c>
      <c r="P2674" s="15">
        <f t="shared" si="281"/>
        <v>4</v>
      </c>
    </row>
    <row r="2675" spans="1:16">
      <c r="A2675" s="9" t="s">
        <v>5866</v>
      </c>
      <c r="B2675" s="9" t="s">
        <v>5867</v>
      </c>
      <c r="C2675" s="9" t="s">
        <v>202</v>
      </c>
      <c r="D2675" s="9" t="s">
        <v>202</v>
      </c>
      <c r="E2675" t="s">
        <v>191</v>
      </c>
      <c r="F2675" s="11">
        <v>44647.559421296297</v>
      </c>
      <c r="G2675" t="s">
        <v>16</v>
      </c>
      <c r="H2675" t="s">
        <v>23</v>
      </c>
      <c r="I2675" s="12">
        <v>44647.580360601853</v>
      </c>
      <c r="J2675" s="12">
        <v>44647.615027546293</v>
      </c>
      <c r="K2675" s="13">
        <f t="shared" si="277"/>
        <v>49.920399994589388</v>
      </c>
      <c r="L2675" s="3">
        <f t="shared" si="282"/>
        <v>1.5937500000291038E-2</v>
      </c>
      <c r="M2675" s="15">
        <f t="shared" si="278"/>
        <v>22.95</v>
      </c>
      <c r="N2675">
        <f t="shared" si="279"/>
        <v>9984.0799989178777</v>
      </c>
      <c r="O2675" s="10">
        <f t="shared" si="280"/>
        <v>44647.615027546293</v>
      </c>
      <c r="P2675" s="15">
        <f t="shared" si="281"/>
        <v>4</v>
      </c>
    </row>
    <row r="2676" spans="1:16">
      <c r="A2676" s="9" t="s">
        <v>5868</v>
      </c>
      <c r="B2676" s="9" t="s">
        <v>5869</v>
      </c>
      <c r="C2676" s="9" t="s">
        <v>160</v>
      </c>
      <c r="D2676" s="9" t="s">
        <v>161</v>
      </c>
      <c r="E2676" t="s">
        <v>179</v>
      </c>
      <c r="F2676" s="11">
        <v>44647.559745370374</v>
      </c>
      <c r="G2676" t="s">
        <v>16</v>
      </c>
      <c r="H2676" t="s">
        <v>23</v>
      </c>
      <c r="I2676" s="12">
        <v>44647.580215439812</v>
      </c>
      <c r="J2676" s="12">
        <v>44647.613242523148</v>
      </c>
      <c r="K2676" s="13">
        <f t="shared" si="277"/>
        <v>47.559000004548579</v>
      </c>
      <c r="L2676" s="3">
        <f t="shared" si="282"/>
        <v>3.2407407707069069E-4</v>
      </c>
      <c r="M2676" s="15">
        <f t="shared" si="278"/>
        <v>0.46666666666666667</v>
      </c>
      <c r="N2676">
        <f t="shared" si="279"/>
        <v>9511.8000009097159</v>
      </c>
      <c r="O2676" s="10">
        <f t="shared" si="280"/>
        <v>44647.613242523148</v>
      </c>
      <c r="P2676" s="15">
        <f t="shared" si="281"/>
        <v>4</v>
      </c>
    </row>
    <row r="2677" spans="1:16">
      <c r="A2677" s="9" t="s">
        <v>5870</v>
      </c>
      <c r="B2677" s="9" t="s">
        <v>5871</v>
      </c>
      <c r="C2677" s="9" t="s">
        <v>312</v>
      </c>
      <c r="D2677" s="9" t="s">
        <v>313</v>
      </c>
      <c r="E2677" t="s">
        <v>219</v>
      </c>
      <c r="F2677" s="11">
        <v>44647.5628125</v>
      </c>
      <c r="G2677" t="s">
        <v>16</v>
      </c>
      <c r="H2677" t="s">
        <v>23</v>
      </c>
      <c r="I2677" s="12">
        <v>44647.583778819448</v>
      </c>
      <c r="J2677" s="12">
        <v>44647.612297222222</v>
      </c>
      <c r="K2677" s="13">
        <f t="shared" si="277"/>
        <v>41.066499995067716</v>
      </c>
      <c r="L2677" s="3">
        <f t="shared" si="282"/>
        <v>3.0671296262880787E-3</v>
      </c>
      <c r="M2677" s="15">
        <f t="shared" si="278"/>
        <v>4.416666666666667</v>
      </c>
      <c r="N2677">
        <f t="shared" si="279"/>
        <v>8213.2999990135431</v>
      </c>
      <c r="O2677" s="10">
        <f t="shared" si="280"/>
        <v>44647.612297222222</v>
      </c>
      <c r="P2677" s="15">
        <f t="shared" si="281"/>
        <v>4</v>
      </c>
    </row>
    <row r="2678" spans="1:16">
      <c r="A2678" s="9" t="s">
        <v>5872</v>
      </c>
      <c r="B2678" s="9" t="s">
        <v>5873</v>
      </c>
      <c r="C2678" s="9" t="s">
        <v>20</v>
      </c>
      <c r="D2678" s="9" t="s">
        <v>21</v>
      </c>
      <c r="E2678" t="s">
        <v>1799</v>
      </c>
      <c r="F2678" s="11">
        <v>44647.571921296294</v>
      </c>
      <c r="G2678" t="s">
        <v>16</v>
      </c>
      <c r="H2678" t="s">
        <v>23</v>
      </c>
      <c r="I2678" s="12">
        <v>44647.592280115743</v>
      </c>
      <c r="J2678" s="12">
        <v>44647.626477546299</v>
      </c>
      <c r="K2678" s="13">
        <f t="shared" si="277"/>
        <v>49.244300000136718</v>
      </c>
      <c r="L2678" s="3">
        <f t="shared" si="282"/>
        <v>9.1087962937308475E-3</v>
      </c>
      <c r="M2678" s="15">
        <f t="shared" si="278"/>
        <v>13.116666666666667</v>
      </c>
      <c r="N2678">
        <f t="shared" si="279"/>
        <v>9848.8600000273436</v>
      </c>
      <c r="O2678" s="10">
        <f t="shared" si="280"/>
        <v>44647.626477546299</v>
      </c>
      <c r="P2678" s="15">
        <f t="shared" si="281"/>
        <v>4</v>
      </c>
    </row>
    <row r="2679" spans="1:16">
      <c r="A2679" s="9" t="s">
        <v>5874</v>
      </c>
      <c r="B2679" s="9" t="s">
        <v>5875</v>
      </c>
      <c r="C2679" s="9" t="s">
        <v>151</v>
      </c>
      <c r="D2679" s="9" t="s">
        <v>82</v>
      </c>
      <c r="E2679" t="s">
        <v>175</v>
      </c>
      <c r="F2679" s="11">
        <v>44647.573206018518</v>
      </c>
      <c r="G2679" t="s">
        <v>16</v>
      </c>
      <c r="H2679" t="s">
        <v>23</v>
      </c>
      <c r="I2679" s="12">
        <v>44647.59358969907</v>
      </c>
      <c r="J2679" s="12">
        <v>44647.625035324076</v>
      </c>
      <c r="K2679" s="13">
        <f t="shared" si="277"/>
        <v>45.281700007617474</v>
      </c>
      <c r="L2679" s="3">
        <f t="shared" si="282"/>
        <v>1.2847222242271528E-3</v>
      </c>
      <c r="M2679" s="15">
        <f t="shared" si="278"/>
        <v>1.85</v>
      </c>
      <c r="N2679">
        <f t="shared" si="279"/>
        <v>9056.3400015234947</v>
      </c>
      <c r="O2679" s="10">
        <f t="shared" si="280"/>
        <v>44647.625035324076</v>
      </c>
      <c r="P2679" s="15">
        <f t="shared" si="281"/>
        <v>4</v>
      </c>
    </row>
    <row r="2680" spans="1:16">
      <c r="A2680" s="9" t="s">
        <v>5876</v>
      </c>
      <c r="B2680" s="9" t="s">
        <v>5877</v>
      </c>
      <c r="C2680" s="9" t="s">
        <v>241</v>
      </c>
      <c r="D2680" s="9" t="s">
        <v>242</v>
      </c>
      <c r="E2680" t="s">
        <v>955</v>
      </c>
      <c r="F2680" s="11">
        <v>44647.577557870369</v>
      </c>
      <c r="G2680" t="s">
        <v>16</v>
      </c>
      <c r="H2680" t="s">
        <v>23</v>
      </c>
      <c r="I2680" s="12">
        <v>44647.59854259259</v>
      </c>
      <c r="J2680" s="12">
        <v>44647.628693356484</v>
      </c>
      <c r="K2680" s="13">
        <f t="shared" si="277"/>
        <v>43.417100007645786</v>
      </c>
      <c r="L2680" s="3">
        <f t="shared" si="282"/>
        <v>4.3518518505152315E-3</v>
      </c>
      <c r="M2680" s="15">
        <f t="shared" si="278"/>
        <v>6.2666666666666666</v>
      </c>
      <c r="N2680">
        <f t="shared" si="279"/>
        <v>8683.4200015291572</v>
      </c>
      <c r="O2680" s="10">
        <f t="shared" si="280"/>
        <v>44647.628693356484</v>
      </c>
      <c r="P2680" s="15">
        <f t="shared" si="281"/>
        <v>4</v>
      </c>
    </row>
    <row r="2681" spans="1:16">
      <c r="A2681" s="9" t="s">
        <v>5878</v>
      </c>
      <c r="B2681" s="9" t="s">
        <v>5879</v>
      </c>
      <c r="C2681" s="9" t="s">
        <v>1535</v>
      </c>
      <c r="D2681" s="9" t="s">
        <v>123</v>
      </c>
      <c r="E2681" t="s">
        <v>186</v>
      </c>
      <c r="F2681" s="11">
        <v>44647.586562500001</v>
      </c>
      <c r="G2681" t="s">
        <v>16</v>
      </c>
      <c r="H2681" t="s">
        <v>23</v>
      </c>
      <c r="I2681" s="12">
        <v>44647.606164930556</v>
      </c>
      <c r="J2681" s="12">
        <v>44647.635013819447</v>
      </c>
      <c r="K2681" s="13">
        <f t="shared" si="277"/>
        <v>41.542400002945215</v>
      </c>
      <c r="L2681" s="3">
        <f t="shared" si="282"/>
        <v>9.0046296318178065E-3</v>
      </c>
      <c r="M2681" s="15">
        <f t="shared" si="278"/>
        <v>12.966666666666667</v>
      </c>
      <c r="N2681">
        <f t="shared" si="279"/>
        <v>8308.4800005890429</v>
      </c>
      <c r="O2681" s="10">
        <f t="shared" si="280"/>
        <v>44647.635013819447</v>
      </c>
      <c r="P2681" s="15">
        <f t="shared" si="281"/>
        <v>4</v>
      </c>
    </row>
    <row r="2682" spans="1:16">
      <c r="A2682" s="9" t="s">
        <v>5880</v>
      </c>
      <c r="B2682" s="9" t="s">
        <v>5881</v>
      </c>
      <c r="C2682" s="9" t="s">
        <v>108</v>
      </c>
      <c r="D2682" s="9" t="s">
        <v>109</v>
      </c>
      <c r="E2682" t="s">
        <v>157</v>
      </c>
      <c r="F2682" s="11">
        <v>44647.589432870373</v>
      </c>
      <c r="G2682" t="s">
        <v>16</v>
      </c>
      <c r="H2682" t="s">
        <v>23</v>
      </c>
      <c r="I2682" s="12">
        <v>44647.613352800923</v>
      </c>
      <c r="J2682" s="12">
        <v>44647.637729675924</v>
      </c>
      <c r="K2682" s="13">
        <f t="shared" si="277"/>
        <v>35.10270000086166</v>
      </c>
      <c r="L2682" s="3">
        <f t="shared" si="282"/>
        <v>2.8703703719656914E-3</v>
      </c>
      <c r="M2682" s="15">
        <f t="shared" si="278"/>
        <v>4.1333333333333337</v>
      </c>
      <c r="N2682">
        <f t="shared" si="279"/>
        <v>7020.5400001723319</v>
      </c>
      <c r="O2682" s="10">
        <f t="shared" si="280"/>
        <v>44647.637729675924</v>
      </c>
      <c r="P2682" s="15">
        <f t="shared" si="281"/>
        <v>4</v>
      </c>
    </row>
    <row r="2683" spans="1:16">
      <c r="A2683" s="9" t="s">
        <v>5882</v>
      </c>
      <c r="B2683" s="9" t="s">
        <v>5883</v>
      </c>
      <c r="C2683" s="9" t="s">
        <v>165</v>
      </c>
      <c r="D2683" s="9" t="s">
        <v>82</v>
      </c>
      <c r="E2683" t="s">
        <v>170</v>
      </c>
      <c r="F2683" s="11">
        <v>44647.595277777778</v>
      </c>
      <c r="G2683" t="s">
        <v>16</v>
      </c>
      <c r="H2683" t="s">
        <v>23</v>
      </c>
      <c r="I2683" s="12">
        <v>44647.615134444444</v>
      </c>
      <c r="J2683" s="12">
        <v>44647.645919236114</v>
      </c>
      <c r="K2683" s="13">
        <f t="shared" si="277"/>
        <v>44.330100005026907</v>
      </c>
      <c r="L2683" s="3">
        <f t="shared" si="282"/>
        <v>5.8449074058444239E-3</v>
      </c>
      <c r="M2683" s="15">
        <f t="shared" si="278"/>
        <v>8.4166666666666661</v>
      </c>
      <c r="N2683">
        <f t="shared" si="279"/>
        <v>8866.0200010053813</v>
      </c>
      <c r="O2683" s="10">
        <f t="shared" si="280"/>
        <v>44647.645919236114</v>
      </c>
      <c r="P2683" s="15">
        <f t="shared" si="281"/>
        <v>4</v>
      </c>
    </row>
    <row r="2684" spans="1:16">
      <c r="A2684" s="9" t="s">
        <v>5884</v>
      </c>
      <c r="B2684" s="9" t="s">
        <v>5885</v>
      </c>
      <c r="C2684" s="9" t="s">
        <v>20</v>
      </c>
      <c r="D2684" s="9" t="s">
        <v>21</v>
      </c>
      <c r="E2684" t="s">
        <v>65</v>
      </c>
      <c r="F2684" s="11">
        <v>44647.600277777776</v>
      </c>
      <c r="G2684" t="s">
        <v>16</v>
      </c>
      <c r="H2684" t="s">
        <v>23</v>
      </c>
      <c r="I2684" s="12">
        <v>44647.623136180555</v>
      </c>
      <c r="J2684" s="12">
        <v>44647.657852222219</v>
      </c>
      <c r="K2684" s="13">
        <f t="shared" si="277"/>
        <v>49.991099996259436</v>
      </c>
      <c r="L2684" s="3">
        <f t="shared" si="282"/>
        <v>4.9999999973806553E-3</v>
      </c>
      <c r="M2684" s="15">
        <f t="shared" si="278"/>
        <v>7.2</v>
      </c>
      <c r="N2684">
        <f t="shared" si="279"/>
        <v>9998.2199992518872</v>
      </c>
      <c r="O2684" s="10">
        <f t="shared" si="280"/>
        <v>44647.657852222219</v>
      </c>
      <c r="P2684" s="15">
        <f t="shared" si="281"/>
        <v>4</v>
      </c>
    </row>
    <row r="2685" spans="1:16">
      <c r="A2685" s="9" t="s">
        <v>5886</v>
      </c>
      <c r="B2685" s="9" t="s">
        <v>5887</v>
      </c>
      <c r="C2685" s="9" t="s">
        <v>277</v>
      </c>
      <c r="D2685" s="9" t="s">
        <v>277</v>
      </c>
      <c r="E2685" t="s">
        <v>5312</v>
      </c>
      <c r="F2685" s="11">
        <v>44647.605613425927</v>
      </c>
      <c r="G2685" t="s">
        <v>16</v>
      </c>
      <c r="H2685" t="s">
        <v>17</v>
      </c>
      <c r="I2685" s="12">
        <v>44647.629552939812</v>
      </c>
      <c r="J2685" s="12">
        <v>44647.660370092592</v>
      </c>
      <c r="K2685" s="13">
        <f t="shared" si="277"/>
        <v>44.37670000246726</v>
      </c>
      <c r="L2685" s="3">
        <f t="shared" si="282"/>
        <v>5.3356481512309983E-3</v>
      </c>
      <c r="M2685" s="15">
        <f t="shared" si="278"/>
        <v>7.6833333333333336</v>
      </c>
      <c r="N2685">
        <f t="shared" si="279"/>
        <v>8875.340000493452</v>
      </c>
      <c r="O2685" s="10">
        <f t="shared" si="280"/>
        <v>44647.660370092592</v>
      </c>
      <c r="P2685" s="15">
        <f t="shared" si="281"/>
        <v>4</v>
      </c>
    </row>
    <row r="2686" spans="1:16">
      <c r="A2686" s="9" t="s">
        <v>5888</v>
      </c>
      <c r="B2686" s="9" t="s">
        <v>5889</v>
      </c>
      <c r="C2686" s="9" t="s">
        <v>246</v>
      </c>
      <c r="D2686" s="9" t="s">
        <v>247</v>
      </c>
      <c r="E2686" t="s">
        <v>166</v>
      </c>
      <c r="F2686" s="11">
        <v>44647.609918981485</v>
      </c>
      <c r="G2686" t="s">
        <v>16</v>
      </c>
      <c r="H2686" t="s">
        <v>23</v>
      </c>
      <c r="I2686" s="12">
        <v>44647.633488495369</v>
      </c>
      <c r="J2686" s="12">
        <v>44647.667750717592</v>
      </c>
      <c r="K2686" s="13">
        <f t="shared" si="277"/>
        <v>49.33760000159964</v>
      </c>
      <c r="L2686" s="3">
        <f t="shared" si="282"/>
        <v>4.3055555579485372E-3</v>
      </c>
      <c r="M2686" s="15">
        <f t="shared" si="278"/>
        <v>6.2</v>
      </c>
      <c r="N2686">
        <f t="shared" si="279"/>
        <v>9867.5200003199279</v>
      </c>
      <c r="O2686" s="10">
        <f t="shared" si="280"/>
        <v>44647.667750717592</v>
      </c>
      <c r="P2686" s="15">
        <f t="shared" si="281"/>
        <v>4</v>
      </c>
    </row>
    <row r="2687" spans="1:16">
      <c r="A2687" s="9" t="s">
        <v>5890</v>
      </c>
      <c r="B2687" s="9" t="s">
        <v>5891</v>
      </c>
      <c r="C2687" s="9" t="s">
        <v>441</v>
      </c>
      <c r="D2687" s="9" t="s">
        <v>442</v>
      </c>
      <c r="E2687" t="s">
        <v>110</v>
      </c>
      <c r="F2687" s="11">
        <v>44647.610486111109</v>
      </c>
      <c r="G2687" t="s">
        <v>16</v>
      </c>
      <c r="H2687" t="s">
        <v>23</v>
      </c>
      <c r="I2687" s="12">
        <v>44647.627073958334</v>
      </c>
      <c r="J2687" s="12">
        <v>44647.650120069447</v>
      </c>
      <c r="K2687" s="13">
        <f t="shared" si="277"/>
        <v>33.186400003032759</v>
      </c>
      <c r="L2687" s="3">
        <f t="shared" si="282"/>
        <v>5.6712962395977229E-4</v>
      </c>
      <c r="M2687" s="15">
        <f t="shared" si="278"/>
        <v>0.81666666666666665</v>
      </c>
      <c r="N2687">
        <f t="shared" si="279"/>
        <v>6637.2800006065518</v>
      </c>
      <c r="O2687" s="10">
        <f t="shared" si="280"/>
        <v>44647.650120069447</v>
      </c>
      <c r="P2687" s="15">
        <f t="shared" si="281"/>
        <v>4</v>
      </c>
    </row>
    <row r="2688" spans="1:16">
      <c r="A2688" s="9" t="s">
        <v>5892</v>
      </c>
      <c r="B2688" s="9" t="s">
        <v>5893</v>
      </c>
      <c r="C2688" s="9" t="s">
        <v>345</v>
      </c>
      <c r="D2688" s="9" t="s">
        <v>346</v>
      </c>
      <c r="E2688" t="s">
        <v>145</v>
      </c>
      <c r="F2688" s="11">
        <v>44647.612719907411</v>
      </c>
      <c r="G2688" t="s">
        <v>16</v>
      </c>
      <c r="H2688" t="s">
        <v>23</v>
      </c>
      <c r="I2688" s="12">
        <v>44647.63375025463</v>
      </c>
      <c r="J2688" s="12">
        <v>44647.666234490738</v>
      </c>
      <c r="K2688" s="13">
        <f t="shared" si="277"/>
        <v>46.777299995301291</v>
      </c>
      <c r="L2688" s="3">
        <f t="shared" si="282"/>
        <v>2.2337963018799201E-3</v>
      </c>
      <c r="M2688" s="15">
        <f t="shared" si="278"/>
        <v>3.2166666666666668</v>
      </c>
      <c r="N2688">
        <f t="shared" si="279"/>
        <v>9355.4599990602583</v>
      </c>
      <c r="O2688" s="10">
        <f t="shared" si="280"/>
        <v>44647.666234490738</v>
      </c>
      <c r="P2688" s="15">
        <f t="shared" si="281"/>
        <v>4</v>
      </c>
    </row>
    <row r="2689" spans="1:16">
      <c r="A2689" s="9" t="s">
        <v>5894</v>
      </c>
      <c r="B2689" s="9" t="s">
        <v>5895</v>
      </c>
      <c r="C2689" s="9" t="s">
        <v>433</v>
      </c>
      <c r="D2689" s="9" t="s">
        <v>433</v>
      </c>
      <c r="E2689" t="s">
        <v>31</v>
      </c>
      <c r="F2689" s="11">
        <v>44647.619421296295</v>
      </c>
      <c r="G2689" t="s">
        <v>16</v>
      </c>
      <c r="H2689" t="s">
        <v>23</v>
      </c>
      <c r="I2689" s="12">
        <v>44647.639052407409</v>
      </c>
      <c r="J2689" s="12">
        <v>44647.673521157405</v>
      </c>
      <c r="K2689" s="13">
        <f t="shared" si="277"/>
        <v>49.634999994887039</v>
      </c>
      <c r="L2689" s="3">
        <f t="shared" si="282"/>
        <v>6.7013888838118874E-3</v>
      </c>
      <c r="M2689" s="15">
        <f t="shared" si="278"/>
        <v>9.65</v>
      </c>
      <c r="N2689">
        <f t="shared" si="279"/>
        <v>9926.9999989774078</v>
      </c>
      <c r="O2689" s="10">
        <f t="shared" si="280"/>
        <v>44647.673521157405</v>
      </c>
      <c r="P2689" s="15">
        <f t="shared" si="281"/>
        <v>4</v>
      </c>
    </row>
    <row r="2690" spans="1:16">
      <c r="A2690" s="9" t="s">
        <v>5896</v>
      </c>
      <c r="B2690" s="9" t="s">
        <v>5897</v>
      </c>
      <c r="C2690" s="9" t="s">
        <v>20</v>
      </c>
      <c r="D2690" s="9" t="s">
        <v>21</v>
      </c>
      <c r="E2690" t="s">
        <v>578</v>
      </c>
      <c r="F2690" s="11">
        <v>44647.621759259258</v>
      </c>
      <c r="G2690" t="s">
        <v>16</v>
      </c>
      <c r="H2690" t="s">
        <v>23</v>
      </c>
      <c r="I2690" s="12">
        <v>44647.642295717589</v>
      </c>
      <c r="J2690" s="12">
        <v>44647.673413425924</v>
      </c>
      <c r="K2690" s="13">
        <f t="shared" si="277"/>
        <v>44.809500002302229</v>
      </c>
      <c r="L2690" s="3">
        <f t="shared" si="282"/>
        <v>2.3379629637929611E-3</v>
      </c>
      <c r="M2690" s="15">
        <f t="shared" si="278"/>
        <v>3.3666666666666667</v>
      </c>
      <c r="N2690">
        <f t="shared" si="279"/>
        <v>8961.9000004604459</v>
      </c>
      <c r="O2690" s="10">
        <f t="shared" si="280"/>
        <v>44647.673413425924</v>
      </c>
      <c r="P2690" s="15">
        <f t="shared" si="281"/>
        <v>4</v>
      </c>
    </row>
    <row r="2691" spans="1:16">
      <c r="A2691" s="9" t="s">
        <v>5898</v>
      </c>
      <c r="B2691" s="9" t="s">
        <v>5899</v>
      </c>
      <c r="C2691" s="9" t="s">
        <v>857</v>
      </c>
      <c r="D2691" s="9" t="s">
        <v>857</v>
      </c>
      <c r="E2691" t="s">
        <v>858</v>
      </c>
      <c r="F2691" s="11">
        <v>44647.626307870371</v>
      </c>
      <c r="G2691" t="s">
        <v>16</v>
      </c>
      <c r="H2691" t="s">
        <v>23</v>
      </c>
      <c r="I2691" s="12">
        <v>44647.64553898148</v>
      </c>
      <c r="J2691" s="12">
        <v>44647.679598356481</v>
      </c>
      <c r="K2691" s="13">
        <f t="shared" ref="K2691:K2754" si="283">(J2691-I2691)*24*60</f>
        <v>49.045500000938773</v>
      </c>
      <c r="L2691" s="3">
        <f t="shared" si="282"/>
        <v>4.5486111121135764E-3</v>
      </c>
      <c r="M2691" s="15">
        <f t="shared" ref="M2691:M2754" si="284">HOUR(L2691)*60+MINUTE(L2691)+SECOND(L2691)/60</f>
        <v>6.55</v>
      </c>
      <c r="N2691">
        <f t="shared" ref="N2691:N2754" si="285">K2691*200</f>
        <v>9809.1000001877546</v>
      </c>
      <c r="O2691" s="10">
        <f t="shared" ref="O2691:O2754" si="286">J2691</f>
        <v>44647.679598356481</v>
      </c>
      <c r="P2691" s="15">
        <f t="shared" ref="P2691:P2754" si="287">_xlfn.ISOWEEKNUM(O2691)-_xlfn.ISOWEEKNUM(DATE(YEAR(O2691),MONTH(O2691),1))+1</f>
        <v>4</v>
      </c>
    </row>
    <row r="2692" spans="1:16">
      <c r="A2692" s="9" t="s">
        <v>5900</v>
      </c>
      <c r="B2692" s="9" t="s">
        <v>5901</v>
      </c>
      <c r="C2692" s="9" t="s">
        <v>277</v>
      </c>
      <c r="D2692" s="9" t="s">
        <v>277</v>
      </c>
      <c r="E2692" t="s">
        <v>5902</v>
      </c>
      <c r="F2692" s="11">
        <v>44647.630995370368</v>
      </c>
      <c r="G2692" t="s">
        <v>16</v>
      </c>
      <c r="H2692" t="s">
        <v>17</v>
      </c>
      <c r="I2692" s="12">
        <v>44647.653363287034</v>
      </c>
      <c r="J2692" s="12">
        <v>44647.686441412035</v>
      </c>
      <c r="K2692" s="13">
        <f t="shared" si="283"/>
        <v>47.632500001927838</v>
      </c>
      <c r="L2692" s="3">
        <f t="shared" ref="L2692:L2755" si="288">F2692-F2691</f>
        <v>4.687499997089617E-3</v>
      </c>
      <c r="M2692" s="15">
        <f t="shared" si="284"/>
        <v>6.75</v>
      </c>
      <c r="N2692">
        <f t="shared" si="285"/>
        <v>9526.5000003855675</v>
      </c>
      <c r="O2692" s="10">
        <f t="shared" si="286"/>
        <v>44647.686441412035</v>
      </c>
      <c r="P2692" s="15">
        <f t="shared" si="287"/>
        <v>4</v>
      </c>
    </row>
    <row r="2693" spans="1:16">
      <c r="A2693" s="9" t="s">
        <v>5903</v>
      </c>
      <c r="B2693" s="9" t="s">
        <v>5904</v>
      </c>
      <c r="C2693" s="9" t="s">
        <v>277</v>
      </c>
      <c r="D2693" s="9" t="s">
        <v>277</v>
      </c>
      <c r="E2693" t="s">
        <v>2488</v>
      </c>
      <c r="F2693" s="11">
        <v>44647.631666666668</v>
      </c>
      <c r="G2693" t="s">
        <v>16</v>
      </c>
      <c r="H2693" t="s">
        <v>17</v>
      </c>
      <c r="I2693" s="12">
        <v>44647.651269236114</v>
      </c>
      <c r="J2693" s="12">
        <v>44647.684947499998</v>
      </c>
      <c r="K2693" s="13">
        <f t="shared" si="283"/>
        <v>48.496699993265793</v>
      </c>
      <c r="L2693" s="3">
        <f t="shared" si="288"/>
        <v>6.7129630042472854E-4</v>
      </c>
      <c r="M2693" s="15">
        <f t="shared" si="284"/>
        <v>0.96666666666666667</v>
      </c>
      <c r="N2693">
        <f t="shared" si="285"/>
        <v>9699.3399986531585</v>
      </c>
      <c r="O2693" s="10">
        <f t="shared" si="286"/>
        <v>44647.684947499998</v>
      </c>
      <c r="P2693" s="15">
        <f t="shared" si="287"/>
        <v>4</v>
      </c>
    </row>
    <row r="2694" spans="1:16">
      <c r="A2694" s="9" t="s">
        <v>5905</v>
      </c>
      <c r="B2694" s="9" t="s">
        <v>5906</v>
      </c>
      <c r="C2694" s="9" t="s">
        <v>20</v>
      </c>
      <c r="D2694" s="9" t="s">
        <v>21</v>
      </c>
      <c r="E2694" t="s">
        <v>62</v>
      </c>
      <c r="F2694" s="11">
        <v>44647.64099537037</v>
      </c>
      <c r="G2694" t="s">
        <v>16</v>
      </c>
      <c r="H2694" t="s">
        <v>23</v>
      </c>
      <c r="I2694" s="12">
        <v>44647.66099016204</v>
      </c>
      <c r="J2694" s="12">
        <v>44647.691040509257</v>
      </c>
      <c r="K2694" s="13">
        <f t="shared" si="283"/>
        <v>43.272499992744997</v>
      </c>
      <c r="L2694" s="3">
        <f t="shared" si="288"/>
        <v>9.3287037016125396E-3</v>
      </c>
      <c r="M2694" s="15">
        <f t="shared" si="284"/>
        <v>13.433333333333334</v>
      </c>
      <c r="N2694">
        <f t="shared" si="285"/>
        <v>8654.4999985489994</v>
      </c>
      <c r="O2694" s="10">
        <f t="shared" si="286"/>
        <v>44647.691040509257</v>
      </c>
      <c r="P2694" s="15">
        <f t="shared" si="287"/>
        <v>4</v>
      </c>
    </row>
    <row r="2695" spans="1:16">
      <c r="A2695" s="9" t="s">
        <v>5907</v>
      </c>
      <c r="B2695" s="9" t="s">
        <v>5908</v>
      </c>
      <c r="C2695" s="9" t="s">
        <v>1142</v>
      </c>
      <c r="D2695" s="9" t="s">
        <v>82</v>
      </c>
      <c r="E2695" t="s">
        <v>119</v>
      </c>
      <c r="F2695" s="11">
        <v>44647.645115740743</v>
      </c>
      <c r="G2695" t="s">
        <v>16</v>
      </c>
      <c r="H2695" t="s">
        <v>23</v>
      </c>
      <c r="I2695" s="12">
        <v>44647.663657060184</v>
      </c>
      <c r="J2695" s="12">
        <v>44647.698374837964</v>
      </c>
      <c r="K2695" s="13">
        <f t="shared" si="283"/>
        <v>49.993600003654137</v>
      </c>
      <c r="L2695" s="3">
        <f t="shared" si="288"/>
        <v>4.1203703731298447E-3</v>
      </c>
      <c r="M2695" s="15">
        <f t="shared" si="284"/>
        <v>5.9333333333333336</v>
      </c>
      <c r="N2695">
        <f t="shared" si="285"/>
        <v>9998.7200007308275</v>
      </c>
      <c r="O2695" s="10">
        <f t="shared" si="286"/>
        <v>44647.698374837964</v>
      </c>
      <c r="P2695" s="15">
        <f t="shared" si="287"/>
        <v>4</v>
      </c>
    </row>
    <row r="2696" spans="1:16">
      <c r="A2696" s="9" t="s">
        <v>5909</v>
      </c>
      <c r="B2696" s="9" t="s">
        <v>5910</v>
      </c>
      <c r="C2696" s="9" t="s">
        <v>388</v>
      </c>
      <c r="D2696" s="9" t="s">
        <v>388</v>
      </c>
      <c r="E2696" t="s">
        <v>203</v>
      </c>
      <c r="F2696" s="11">
        <v>44647.681666666664</v>
      </c>
      <c r="G2696" t="s">
        <v>16</v>
      </c>
      <c r="H2696" t="s">
        <v>23</v>
      </c>
      <c r="I2696" s="12">
        <v>44647.705347708332</v>
      </c>
      <c r="J2696" s="12">
        <v>44647.734768472219</v>
      </c>
      <c r="K2696" s="13">
        <f t="shared" si="283"/>
        <v>42.365899997530505</v>
      </c>
      <c r="L2696" s="3">
        <f t="shared" si="288"/>
        <v>3.6550925920892041E-2</v>
      </c>
      <c r="M2696" s="15">
        <f t="shared" si="284"/>
        <v>52.633333333333333</v>
      </c>
      <c r="N2696">
        <f t="shared" si="285"/>
        <v>8473.179999506101</v>
      </c>
      <c r="O2696" s="10">
        <f t="shared" si="286"/>
        <v>44647.734768472219</v>
      </c>
      <c r="P2696" s="15">
        <f t="shared" si="287"/>
        <v>4</v>
      </c>
    </row>
    <row r="2697" spans="1:16">
      <c r="A2697" s="9" t="s">
        <v>5911</v>
      </c>
      <c r="B2697" s="9" t="s">
        <v>5912</v>
      </c>
      <c r="C2697" s="9" t="s">
        <v>978</v>
      </c>
      <c r="D2697" s="9" t="s">
        <v>979</v>
      </c>
      <c r="E2697" t="s">
        <v>179</v>
      </c>
      <c r="F2697" s="11">
        <v>44647.692465277774</v>
      </c>
      <c r="G2697" t="s">
        <v>16</v>
      </c>
      <c r="H2697" t="s">
        <v>23</v>
      </c>
      <c r="I2697" s="12">
        <v>44647.717860625002</v>
      </c>
      <c r="J2697" s="12">
        <v>44647.752512569445</v>
      </c>
      <c r="K2697" s="13">
        <f t="shared" si="283"/>
        <v>49.898799997754395</v>
      </c>
      <c r="L2697" s="3">
        <f t="shared" si="288"/>
        <v>1.0798611110658385E-2</v>
      </c>
      <c r="M2697" s="15">
        <f t="shared" si="284"/>
        <v>15.55</v>
      </c>
      <c r="N2697">
        <f t="shared" si="285"/>
        <v>9979.759999550879</v>
      </c>
      <c r="O2697" s="10">
        <f t="shared" si="286"/>
        <v>44647.752512569445</v>
      </c>
      <c r="P2697" s="15">
        <f t="shared" si="287"/>
        <v>4</v>
      </c>
    </row>
    <row r="2698" spans="1:16">
      <c r="A2698" s="9" t="s">
        <v>5913</v>
      </c>
      <c r="B2698" s="9" t="s">
        <v>5914</v>
      </c>
      <c r="C2698" s="9" t="s">
        <v>904</v>
      </c>
      <c r="D2698" s="9" t="s">
        <v>904</v>
      </c>
      <c r="E2698" t="s">
        <v>105</v>
      </c>
      <c r="F2698" s="11">
        <v>44647.711215277777</v>
      </c>
      <c r="G2698" t="s">
        <v>16</v>
      </c>
      <c r="H2698" t="s">
        <v>23</v>
      </c>
      <c r="I2698" s="12">
        <v>44647.729737986112</v>
      </c>
      <c r="J2698" s="12">
        <v>44647.763480694448</v>
      </c>
      <c r="K2698" s="13">
        <f t="shared" si="283"/>
        <v>48.589500003727153</v>
      </c>
      <c r="L2698" s="3">
        <f t="shared" si="288"/>
        <v>1.8750000002910383E-2</v>
      </c>
      <c r="M2698" s="15">
        <f t="shared" si="284"/>
        <v>27</v>
      </c>
      <c r="N2698">
        <f t="shared" si="285"/>
        <v>9717.9000007454306</v>
      </c>
      <c r="O2698" s="10">
        <f t="shared" si="286"/>
        <v>44647.763480694448</v>
      </c>
      <c r="P2698" s="15">
        <f t="shared" si="287"/>
        <v>4</v>
      </c>
    </row>
    <row r="2699" spans="1:16">
      <c r="A2699" s="9" t="s">
        <v>5915</v>
      </c>
      <c r="B2699" s="9" t="s">
        <v>5916</v>
      </c>
      <c r="C2699" s="9" t="s">
        <v>20</v>
      </c>
      <c r="D2699" s="9" t="s">
        <v>21</v>
      </c>
      <c r="E2699" t="s">
        <v>1671</v>
      </c>
      <c r="F2699" s="11">
        <v>44647.722627314812</v>
      </c>
      <c r="G2699" t="s">
        <v>16</v>
      </c>
      <c r="H2699" t="s">
        <v>23</v>
      </c>
      <c r="I2699" s="12">
        <v>44647.742525717593</v>
      </c>
      <c r="J2699" s="12">
        <v>44647.776063495374</v>
      </c>
      <c r="K2699" s="13">
        <f t="shared" si="283"/>
        <v>48.294400004670024</v>
      </c>
      <c r="L2699" s="3">
        <f t="shared" si="288"/>
        <v>1.1412037034460809E-2</v>
      </c>
      <c r="M2699" s="15">
        <f t="shared" si="284"/>
        <v>16.433333333333334</v>
      </c>
      <c r="N2699">
        <f t="shared" si="285"/>
        <v>9658.8800009340048</v>
      </c>
      <c r="O2699" s="10">
        <f t="shared" si="286"/>
        <v>44647.776063495374</v>
      </c>
      <c r="P2699" s="15">
        <f t="shared" si="287"/>
        <v>4</v>
      </c>
    </row>
    <row r="2700" spans="1:16">
      <c r="A2700" s="9" t="s">
        <v>5917</v>
      </c>
      <c r="B2700" s="9" t="s">
        <v>5918</v>
      </c>
      <c r="C2700" s="9" t="s">
        <v>306</v>
      </c>
      <c r="D2700" s="9" t="s">
        <v>306</v>
      </c>
      <c r="E2700" t="s">
        <v>219</v>
      </c>
      <c r="F2700" s="11">
        <v>44647.729884259257</v>
      </c>
      <c r="G2700" t="s">
        <v>16</v>
      </c>
      <c r="H2700" t="s">
        <v>23</v>
      </c>
      <c r="I2700" s="12">
        <v>44647.751837245371</v>
      </c>
      <c r="J2700" s="12">
        <v>44647.780423703705</v>
      </c>
      <c r="K2700" s="13">
        <f t="shared" si="283"/>
        <v>41.164500002050772</v>
      </c>
      <c r="L2700" s="3">
        <f t="shared" si="288"/>
        <v>7.2569444455439225E-3</v>
      </c>
      <c r="M2700" s="15">
        <f t="shared" si="284"/>
        <v>10.45</v>
      </c>
      <c r="N2700">
        <f t="shared" si="285"/>
        <v>8232.9000004101545</v>
      </c>
      <c r="O2700" s="10">
        <f t="shared" si="286"/>
        <v>44647.780423703705</v>
      </c>
      <c r="P2700" s="15">
        <f t="shared" si="287"/>
        <v>4</v>
      </c>
    </row>
    <row r="2701" spans="1:16">
      <c r="A2701" s="9" t="s">
        <v>5919</v>
      </c>
      <c r="B2701" s="9" t="s">
        <v>5920</v>
      </c>
      <c r="C2701" s="9" t="s">
        <v>1045</v>
      </c>
      <c r="D2701" s="9" t="s">
        <v>1046</v>
      </c>
      <c r="E2701" t="s">
        <v>145</v>
      </c>
      <c r="F2701" s="11">
        <v>44647.747986111113</v>
      </c>
      <c r="G2701" t="s">
        <v>16</v>
      </c>
      <c r="H2701" t="s">
        <v>23</v>
      </c>
      <c r="I2701" s="12">
        <v>44647.771007361109</v>
      </c>
      <c r="J2701" s="12">
        <v>44647.805520138892</v>
      </c>
      <c r="K2701" s="13">
        <f t="shared" si="283"/>
        <v>49.698400008492172</v>
      </c>
      <c r="L2701" s="3">
        <f t="shared" si="288"/>
        <v>1.8101851856044959E-2</v>
      </c>
      <c r="M2701" s="15">
        <f t="shared" si="284"/>
        <v>26.066666666666666</v>
      </c>
      <c r="N2701">
        <f t="shared" si="285"/>
        <v>9939.6800016984344</v>
      </c>
      <c r="O2701" s="10">
        <f t="shared" si="286"/>
        <v>44647.805520138892</v>
      </c>
      <c r="P2701" s="15">
        <f t="shared" si="287"/>
        <v>4</v>
      </c>
    </row>
    <row r="2702" spans="1:16">
      <c r="A2702" s="9" t="s">
        <v>5921</v>
      </c>
      <c r="B2702" s="9" t="s">
        <v>5922</v>
      </c>
      <c r="C2702" s="9" t="s">
        <v>273</v>
      </c>
      <c r="D2702" s="9" t="s">
        <v>274</v>
      </c>
      <c r="E2702" t="s">
        <v>142</v>
      </c>
      <c r="F2702" s="11">
        <v>44647.774039351854</v>
      </c>
      <c r="G2702" t="s">
        <v>16</v>
      </c>
      <c r="H2702" t="s">
        <v>23</v>
      </c>
      <c r="I2702" s="12">
        <v>44647.797731712963</v>
      </c>
      <c r="J2702" s="12">
        <v>44647.830403865744</v>
      </c>
      <c r="K2702" s="13">
        <f t="shared" si="283"/>
        <v>47.04790000570938</v>
      </c>
      <c r="L2702" s="3">
        <f t="shared" si="288"/>
        <v>2.6053240741021E-2</v>
      </c>
      <c r="M2702" s="15">
        <f t="shared" si="284"/>
        <v>37.516666666666666</v>
      </c>
      <c r="N2702">
        <f t="shared" si="285"/>
        <v>9409.580001141876</v>
      </c>
      <c r="O2702" s="10">
        <f t="shared" si="286"/>
        <v>44647.830403865744</v>
      </c>
      <c r="P2702" s="15">
        <f t="shared" si="287"/>
        <v>4</v>
      </c>
    </row>
    <row r="2703" spans="1:16">
      <c r="A2703" s="9" t="s">
        <v>5923</v>
      </c>
      <c r="B2703" s="9" t="s">
        <v>5924</v>
      </c>
      <c r="C2703" s="9" t="s">
        <v>81</v>
      </c>
      <c r="D2703" s="9" t="s">
        <v>82</v>
      </c>
      <c r="E2703" t="s">
        <v>170</v>
      </c>
      <c r="F2703" s="11">
        <v>44647.789513888885</v>
      </c>
      <c r="G2703" t="s">
        <v>16</v>
      </c>
      <c r="H2703" t="s">
        <v>23</v>
      </c>
      <c r="I2703" s="12">
        <v>44647.808472986108</v>
      </c>
      <c r="J2703" s="12">
        <v>44647.84081465278</v>
      </c>
      <c r="K2703" s="13">
        <f t="shared" si="283"/>
        <v>46.57200000830926</v>
      </c>
      <c r="L2703" s="3">
        <f t="shared" si="288"/>
        <v>1.5474537030968349E-2</v>
      </c>
      <c r="M2703" s="15">
        <f t="shared" si="284"/>
        <v>22.283333333333335</v>
      </c>
      <c r="N2703">
        <f t="shared" si="285"/>
        <v>9314.400001661852</v>
      </c>
      <c r="O2703" s="10">
        <f t="shared" si="286"/>
        <v>44647.84081465278</v>
      </c>
      <c r="P2703" s="15">
        <f t="shared" si="287"/>
        <v>4</v>
      </c>
    </row>
    <row r="2704" spans="1:16">
      <c r="A2704" s="9" t="s">
        <v>5925</v>
      </c>
      <c r="B2704" s="9" t="s">
        <v>5926</v>
      </c>
      <c r="C2704" s="9" t="s">
        <v>108</v>
      </c>
      <c r="D2704" s="9" t="s">
        <v>109</v>
      </c>
      <c r="E2704" t="s">
        <v>114</v>
      </c>
      <c r="F2704" s="11">
        <v>44647.789675925924</v>
      </c>
      <c r="G2704" t="s">
        <v>16</v>
      </c>
      <c r="H2704" t="s">
        <v>23</v>
      </c>
      <c r="I2704" s="12">
        <v>44647.807040439817</v>
      </c>
      <c r="J2704" s="12">
        <v>44647.841489467595</v>
      </c>
      <c r="K2704" s="13">
        <f t="shared" si="283"/>
        <v>49.606600000988692</v>
      </c>
      <c r="L2704" s="3">
        <f t="shared" si="288"/>
        <v>1.6203703853534535E-4</v>
      </c>
      <c r="M2704" s="15">
        <f t="shared" si="284"/>
        <v>0.23333333333333334</v>
      </c>
      <c r="N2704">
        <f t="shared" si="285"/>
        <v>9921.3200001977384</v>
      </c>
      <c r="O2704" s="10">
        <f t="shared" si="286"/>
        <v>44647.841489467595</v>
      </c>
      <c r="P2704" s="15">
        <f t="shared" si="287"/>
        <v>4</v>
      </c>
    </row>
    <row r="2705" spans="1:16">
      <c r="A2705" s="9" t="s">
        <v>5927</v>
      </c>
      <c r="B2705" s="9" t="s">
        <v>5928</v>
      </c>
      <c r="C2705" s="9" t="s">
        <v>13</v>
      </c>
      <c r="D2705" s="9" t="s">
        <v>14</v>
      </c>
      <c r="E2705" t="s">
        <v>15</v>
      </c>
      <c r="F2705" s="11">
        <v>44648.002256944441</v>
      </c>
      <c r="G2705" t="s">
        <v>16</v>
      </c>
      <c r="H2705" t="s">
        <v>17</v>
      </c>
      <c r="I2705" s="12">
        <v>44648.026105069446</v>
      </c>
      <c r="J2705" s="12">
        <v>44648.060602777776</v>
      </c>
      <c r="K2705" s="13">
        <f t="shared" si="283"/>
        <v>49.676699994597584</v>
      </c>
      <c r="L2705" s="3">
        <f t="shared" si="288"/>
        <v>0.21258101851708489</v>
      </c>
      <c r="M2705" s="15">
        <f t="shared" si="284"/>
        <v>306.11666666666667</v>
      </c>
      <c r="N2705">
        <f t="shared" si="285"/>
        <v>9935.3399989195168</v>
      </c>
      <c r="O2705" s="10">
        <f t="shared" si="286"/>
        <v>44648.060602777776</v>
      </c>
      <c r="P2705" s="15">
        <f t="shared" si="287"/>
        <v>5</v>
      </c>
    </row>
    <row r="2706" spans="1:16">
      <c r="A2706" s="9" t="s">
        <v>5929</v>
      </c>
      <c r="B2706" s="9" t="s">
        <v>5930</v>
      </c>
      <c r="C2706" s="9" t="s">
        <v>13</v>
      </c>
      <c r="D2706" s="9" t="s">
        <v>14</v>
      </c>
      <c r="E2706" t="s">
        <v>37</v>
      </c>
      <c r="F2706" s="11">
        <v>44648.00340277778</v>
      </c>
      <c r="G2706" t="s">
        <v>16</v>
      </c>
      <c r="H2706" t="s">
        <v>17</v>
      </c>
      <c r="I2706" s="12">
        <v>44648.024762013891</v>
      </c>
      <c r="J2706" s="12">
        <v>44648.059138402779</v>
      </c>
      <c r="K2706" s="13">
        <f t="shared" si="283"/>
        <v>49.501999999629334</v>
      </c>
      <c r="L2706" s="3">
        <f t="shared" si="288"/>
        <v>1.1458333392511122E-3</v>
      </c>
      <c r="M2706" s="15">
        <f t="shared" si="284"/>
        <v>1.65</v>
      </c>
      <c r="N2706">
        <f t="shared" si="285"/>
        <v>9900.3999999258667</v>
      </c>
      <c r="O2706" s="10">
        <f t="shared" si="286"/>
        <v>44648.059138402779</v>
      </c>
      <c r="P2706" s="15">
        <f t="shared" si="287"/>
        <v>5</v>
      </c>
    </row>
    <row r="2707" spans="1:16">
      <c r="A2707" s="9" t="s">
        <v>5931</v>
      </c>
      <c r="B2707" s="9" t="s">
        <v>5932</v>
      </c>
      <c r="C2707" s="9" t="s">
        <v>20</v>
      </c>
      <c r="D2707" s="9" t="s">
        <v>21</v>
      </c>
      <c r="E2707" t="s">
        <v>1802</v>
      </c>
      <c r="F2707" s="11">
        <v>44648.004016203704</v>
      </c>
      <c r="G2707" t="s">
        <v>16</v>
      </c>
      <c r="H2707" t="s">
        <v>23</v>
      </c>
      <c r="I2707" s="12">
        <v>44648.022427245371</v>
      </c>
      <c r="J2707" s="12">
        <v>44648.056062037038</v>
      </c>
      <c r="K2707" s="13">
        <f t="shared" si="283"/>
        <v>48.434100000886247</v>
      </c>
      <c r="L2707" s="3">
        <f t="shared" si="288"/>
        <v>6.1342592380242422E-4</v>
      </c>
      <c r="M2707" s="15">
        <f t="shared" si="284"/>
        <v>0.8833333333333333</v>
      </c>
      <c r="N2707">
        <f t="shared" si="285"/>
        <v>9686.8200001772493</v>
      </c>
      <c r="O2707" s="10">
        <f t="shared" si="286"/>
        <v>44648.056062037038</v>
      </c>
      <c r="P2707" s="15">
        <f t="shared" si="287"/>
        <v>5</v>
      </c>
    </row>
    <row r="2708" spans="1:16">
      <c r="A2708" s="9" t="s">
        <v>5933</v>
      </c>
      <c r="B2708" s="9" t="s">
        <v>5934</v>
      </c>
      <c r="C2708" s="9" t="s">
        <v>20</v>
      </c>
      <c r="D2708" s="9" t="s">
        <v>21</v>
      </c>
      <c r="E2708" t="s">
        <v>86</v>
      </c>
      <c r="F2708" s="11">
        <v>44648.008773148147</v>
      </c>
      <c r="G2708" t="s">
        <v>16</v>
      </c>
      <c r="H2708" t="s">
        <v>23</v>
      </c>
      <c r="I2708" s="12">
        <v>44648.028449398145</v>
      </c>
      <c r="J2708" s="12">
        <v>44648.056632384258</v>
      </c>
      <c r="K2708" s="13">
        <f t="shared" si="283"/>
        <v>40.583500001812354</v>
      </c>
      <c r="L2708" s="3">
        <f t="shared" si="288"/>
        <v>4.756944443215616E-3</v>
      </c>
      <c r="M2708" s="15">
        <f t="shared" si="284"/>
        <v>6.85</v>
      </c>
      <c r="N2708">
        <f t="shared" si="285"/>
        <v>8116.7000003624707</v>
      </c>
      <c r="O2708" s="10">
        <f t="shared" si="286"/>
        <v>44648.056632384258</v>
      </c>
      <c r="P2708" s="15">
        <f t="shared" si="287"/>
        <v>5</v>
      </c>
    </row>
    <row r="2709" spans="1:16">
      <c r="A2709" s="9" t="s">
        <v>5935</v>
      </c>
      <c r="B2709" s="9" t="s">
        <v>5936</v>
      </c>
      <c r="C2709" s="9" t="s">
        <v>20</v>
      </c>
      <c r="D2709" s="9" t="s">
        <v>21</v>
      </c>
      <c r="E2709" t="s">
        <v>59</v>
      </c>
      <c r="F2709" s="11">
        <v>44648.027824074074</v>
      </c>
      <c r="G2709" t="s">
        <v>16</v>
      </c>
      <c r="H2709" t="s">
        <v>23</v>
      </c>
      <c r="I2709" s="12">
        <v>44648.04710851852</v>
      </c>
      <c r="J2709" s="12">
        <v>44648.080166435182</v>
      </c>
      <c r="K2709" s="13">
        <f t="shared" si="283"/>
        <v>47.60339999338612</v>
      </c>
      <c r="L2709" s="3">
        <f t="shared" si="288"/>
        <v>1.9050925926421769E-2</v>
      </c>
      <c r="M2709" s="15">
        <f t="shared" si="284"/>
        <v>27.433333333333334</v>
      </c>
      <c r="N2709">
        <f t="shared" si="285"/>
        <v>9520.6799986772239</v>
      </c>
      <c r="O2709" s="10">
        <f t="shared" si="286"/>
        <v>44648.080166435182</v>
      </c>
      <c r="P2709" s="15">
        <f t="shared" si="287"/>
        <v>5</v>
      </c>
    </row>
    <row r="2710" spans="1:16">
      <c r="A2710" s="9" t="s">
        <v>5937</v>
      </c>
      <c r="B2710" s="9" t="s">
        <v>5938</v>
      </c>
      <c r="C2710" s="9" t="s">
        <v>13</v>
      </c>
      <c r="D2710" s="9" t="s">
        <v>14</v>
      </c>
      <c r="E2710" t="s">
        <v>43</v>
      </c>
      <c r="F2710" s="11">
        <v>44648.036539351851</v>
      </c>
      <c r="G2710" t="s">
        <v>16</v>
      </c>
      <c r="H2710" t="s">
        <v>17</v>
      </c>
      <c r="I2710" s="12">
        <v>44648.056373587962</v>
      </c>
      <c r="J2710" s="12">
        <v>44648.081031782407</v>
      </c>
      <c r="K2710" s="13">
        <f t="shared" si="283"/>
        <v>35.507800000486895</v>
      </c>
      <c r="L2710" s="3">
        <f t="shared" si="288"/>
        <v>8.7152777778101154E-3</v>
      </c>
      <c r="M2710" s="15">
        <f t="shared" si="284"/>
        <v>12.55</v>
      </c>
      <c r="N2710">
        <f t="shared" si="285"/>
        <v>7101.5600000973791</v>
      </c>
      <c r="O2710" s="10">
        <f t="shared" si="286"/>
        <v>44648.081031782407</v>
      </c>
      <c r="P2710" s="15">
        <f t="shared" si="287"/>
        <v>5</v>
      </c>
    </row>
    <row r="2711" spans="1:16">
      <c r="A2711" s="9" t="s">
        <v>5939</v>
      </c>
      <c r="B2711" s="9" t="s">
        <v>5940</v>
      </c>
      <c r="C2711" s="9" t="s">
        <v>13</v>
      </c>
      <c r="D2711" s="9" t="s">
        <v>14</v>
      </c>
      <c r="E2711" t="s">
        <v>2099</v>
      </c>
      <c r="F2711" s="11">
        <v>44648.06490740741</v>
      </c>
      <c r="G2711" t="s">
        <v>16</v>
      </c>
      <c r="H2711" t="s">
        <v>17</v>
      </c>
      <c r="I2711" s="12">
        <v>44648.089912962962</v>
      </c>
      <c r="J2711" s="12">
        <v>44648.124350740742</v>
      </c>
      <c r="K2711" s="13">
        <f t="shared" si="283"/>
        <v>49.590400003362447</v>
      </c>
      <c r="L2711" s="3">
        <f t="shared" si="288"/>
        <v>2.8368055558530614E-2</v>
      </c>
      <c r="M2711" s="15">
        <f t="shared" si="284"/>
        <v>40.85</v>
      </c>
      <c r="N2711">
        <f t="shared" si="285"/>
        <v>9918.0800006724894</v>
      </c>
      <c r="O2711" s="10">
        <f t="shared" si="286"/>
        <v>44648.124350740742</v>
      </c>
      <c r="P2711" s="15">
        <f t="shared" si="287"/>
        <v>5</v>
      </c>
    </row>
    <row r="2712" spans="1:16">
      <c r="A2712" s="9" t="s">
        <v>5941</v>
      </c>
      <c r="B2712" s="9" t="s">
        <v>5942</v>
      </c>
      <c r="C2712" s="9" t="s">
        <v>20</v>
      </c>
      <c r="D2712" s="9" t="s">
        <v>21</v>
      </c>
      <c r="E2712" t="s">
        <v>22</v>
      </c>
      <c r="F2712" s="11">
        <v>44648.083194444444</v>
      </c>
      <c r="G2712" t="s">
        <v>16</v>
      </c>
      <c r="H2712" t="s">
        <v>23</v>
      </c>
      <c r="I2712" s="12">
        <v>44648.106180277777</v>
      </c>
      <c r="J2712" s="12">
        <v>44648.137975763886</v>
      </c>
      <c r="K2712" s="13">
        <f t="shared" si="283"/>
        <v>45.785499997437</v>
      </c>
      <c r="L2712" s="3">
        <f t="shared" si="288"/>
        <v>1.8287037033587694E-2</v>
      </c>
      <c r="M2712" s="15">
        <f t="shared" si="284"/>
        <v>26.333333333333332</v>
      </c>
      <c r="N2712">
        <f t="shared" si="285"/>
        <v>9157.0999994874001</v>
      </c>
      <c r="O2712" s="10">
        <f t="shared" si="286"/>
        <v>44648.137975763886</v>
      </c>
      <c r="P2712" s="15">
        <f t="shared" si="287"/>
        <v>5</v>
      </c>
    </row>
    <row r="2713" spans="1:16">
      <c r="A2713" s="9" t="s">
        <v>5943</v>
      </c>
      <c r="B2713" s="9" t="s">
        <v>5944</v>
      </c>
      <c r="C2713" s="9" t="s">
        <v>748</v>
      </c>
      <c r="D2713" s="9" t="s">
        <v>748</v>
      </c>
      <c r="E2713" t="s">
        <v>749</v>
      </c>
      <c r="F2713" s="11">
        <v>44648.092951388891</v>
      </c>
      <c r="G2713" t="s">
        <v>16</v>
      </c>
      <c r="H2713" t="s">
        <v>23</v>
      </c>
      <c r="I2713" s="12">
        <v>44648.112341111111</v>
      </c>
      <c r="J2713" s="12">
        <v>44648.146235347223</v>
      </c>
      <c r="K2713" s="13">
        <f t="shared" si="283"/>
        <v>48.807700001634657</v>
      </c>
      <c r="L2713" s="3">
        <f t="shared" si="288"/>
        <v>9.7569444478722289E-3</v>
      </c>
      <c r="M2713" s="15">
        <f t="shared" si="284"/>
        <v>14.05</v>
      </c>
      <c r="N2713">
        <f t="shared" si="285"/>
        <v>9761.5400003269315</v>
      </c>
      <c r="O2713" s="10">
        <f t="shared" si="286"/>
        <v>44648.146235347223</v>
      </c>
      <c r="P2713" s="15">
        <f t="shared" si="287"/>
        <v>5</v>
      </c>
    </row>
    <row r="2714" spans="1:16">
      <c r="A2714" s="9" t="s">
        <v>5945</v>
      </c>
      <c r="B2714" s="9" t="s">
        <v>5946</v>
      </c>
      <c r="C2714" s="9" t="s">
        <v>54</v>
      </c>
      <c r="D2714" s="9" t="s">
        <v>55</v>
      </c>
      <c r="E2714" t="s">
        <v>232</v>
      </c>
      <c r="F2714" s="11">
        <v>44648.099641203706</v>
      </c>
      <c r="G2714" t="s">
        <v>16</v>
      </c>
      <c r="H2714" t="s">
        <v>23</v>
      </c>
      <c r="I2714" s="12">
        <v>44648.120672314813</v>
      </c>
      <c r="J2714" s="12">
        <v>44648.154560300929</v>
      </c>
      <c r="K2714" s="13">
        <f t="shared" si="283"/>
        <v>48.79870000644587</v>
      </c>
      <c r="L2714" s="3">
        <f t="shared" si="288"/>
        <v>6.6898148143081926E-3</v>
      </c>
      <c r="M2714" s="15">
        <f t="shared" si="284"/>
        <v>9.6333333333333329</v>
      </c>
      <c r="N2714">
        <f t="shared" si="285"/>
        <v>9759.740001289174</v>
      </c>
      <c r="O2714" s="10">
        <f t="shared" si="286"/>
        <v>44648.154560300929</v>
      </c>
      <c r="P2714" s="15">
        <f t="shared" si="287"/>
        <v>5</v>
      </c>
    </row>
    <row r="2715" spans="1:16">
      <c r="A2715" s="9" t="s">
        <v>5947</v>
      </c>
      <c r="B2715" s="9" t="s">
        <v>5948</v>
      </c>
      <c r="C2715" s="9" t="s">
        <v>20</v>
      </c>
      <c r="D2715" s="9" t="s">
        <v>21</v>
      </c>
      <c r="E2715" t="s">
        <v>34</v>
      </c>
      <c r="F2715" s="11">
        <v>44648.109305555554</v>
      </c>
      <c r="G2715" t="s">
        <v>16</v>
      </c>
      <c r="H2715" t="s">
        <v>23</v>
      </c>
      <c r="I2715" s="12">
        <v>44648.125563055553</v>
      </c>
      <c r="J2715" s="12">
        <v>44648.159143263889</v>
      </c>
      <c r="K2715" s="13">
        <f t="shared" si="283"/>
        <v>48.355500003090128</v>
      </c>
      <c r="L2715" s="3">
        <f t="shared" si="288"/>
        <v>9.6643518481869251E-3</v>
      </c>
      <c r="M2715" s="15">
        <f t="shared" si="284"/>
        <v>13.916666666666666</v>
      </c>
      <c r="N2715">
        <f t="shared" si="285"/>
        <v>9671.1000006180257</v>
      </c>
      <c r="O2715" s="10">
        <f t="shared" si="286"/>
        <v>44648.159143263889</v>
      </c>
      <c r="P2715" s="15">
        <f t="shared" si="287"/>
        <v>5</v>
      </c>
    </row>
    <row r="2716" spans="1:16">
      <c r="A2716" s="9" t="s">
        <v>5949</v>
      </c>
      <c r="B2716" s="9" t="s">
        <v>5950</v>
      </c>
      <c r="C2716" s="9" t="s">
        <v>49</v>
      </c>
      <c r="D2716" s="9" t="s">
        <v>50</v>
      </c>
      <c r="E2716" t="s">
        <v>75</v>
      </c>
      <c r="F2716" s="11">
        <v>44648.111296296294</v>
      </c>
      <c r="G2716" t="s">
        <v>16</v>
      </c>
      <c r="H2716" t="s">
        <v>23</v>
      </c>
      <c r="I2716" s="12">
        <v>44648.130351643522</v>
      </c>
      <c r="J2716" s="12">
        <v>44648.163871990742</v>
      </c>
      <c r="K2716" s="13">
        <f t="shared" si="283"/>
        <v>48.269299997482449</v>
      </c>
      <c r="L2716" s="3">
        <f t="shared" si="288"/>
        <v>1.9907407404389232E-3</v>
      </c>
      <c r="M2716" s="15">
        <f t="shared" si="284"/>
        <v>2.8666666666666667</v>
      </c>
      <c r="N2716">
        <f t="shared" si="285"/>
        <v>9653.8599994964898</v>
      </c>
      <c r="O2716" s="10">
        <f t="shared" si="286"/>
        <v>44648.163871990742</v>
      </c>
      <c r="P2716" s="15">
        <f t="shared" si="287"/>
        <v>5</v>
      </c>
    </row>
    <row r="2717" spans="1:16">
      <c r="A2717" s="9" t="s">
        <v>5951</v>
      </c>
      <c r="B2717" s="9" t="s">
        <v>5952</v>
      </c>
      <c r="C2717" s="9" t="s">
        <v>2198</v>
      </c>
      <c r="D2717" s="9" t="s">
        <v>2198</v>
      </c>
      <c r="E2717" t="s">
        <v>56</v>
      </c>
      <c r="F2717" s="11">
        <v>44648.119837962964</v>
      </c>
      <c r="G2717" t="s">
        <v>16</v>
      </c>
      <c r="H2717" t="s">
        <v>23</v>
      </c>
      <c r="I2717" s="12">
        <v>44648.139676990744</v>
      </c>
      <c r="J2717" s="12">
        <v>44648.174398796298</v>
      </c>
      <c r="K2717" s="13">
        <f t="shared" si="283"/>
        <v>49.99939999775961</v>
      </c>
      <c r="L2717" s="3">
        <f t="shared" si="288"/>
        <v>8.5416666697710752E-3</v>
      </c>
      <c r="M2717" s="15">
        <f t="shared" si="284"/>
        <v>12.3</v>
      </c>
      <c r="N2717">
        <f t="shared" si="285"/>
        <v>9999.8799995519221</v>
      </c>
      <c r="O2717" s="10">
        <f t="shared" si="286"/>
        <v>44648.174398796298</v>
      </c>
      <c r="P2717" s="15">
        <f t="shared" si="287"/>
        <v>5</v>
      </c>
    </row>
    <row r="2718" spans="1:16">
      <c r="A2718" s="9" t="s">
        <v>5953</v>
      </c>
      <c r="B2718" s="9" t="s">
        <v>5954</v>
      </c>
      <c r="C2718" s="9" t="s">
        <v>13</v>
      </c>
      <c r="D2718" s="9" t="s">
        <v>14</v>
      </c>
      <c r="E2718" t="s">
        <v>417</v>
      </c>
      <c r="F2718" s="11">
        <v>44648.136365740742</v>
      </c>
      <c r="G2718" t="s">
        <v>16</v>
      </c>
      <c r="H2718" t="s">
        <v>23</v>
      </c>
      <c r="I2718" s="12">
        <v>44648.158019699076</v>
      </c>
      <c r="J2718" s="12">
        <v>44648.190795601855</v>
      </c>
      <c r="K2718" s="13">
        <f t="shared" si="283"/>
        <v>47.197300001280382</v>
      </c>
      <c r="L2718" s="3">
        <f t="shared" si="288"/>
        <v>1.6527777777810115E-2</v>
      </c>
      <c r="M2718" s="15">
        <f t="shared" si="284"/>
        <v>23.8</v>
      </c>
      <c r="N2718">
        <f t="shared" si="285"/>
        <v>9439.4600002560765</v>
      </c>
      <c r="O2718" s="10">
        <f t="shared" si="286"/>
        <v>44648.190795601855</v>
      </c>
      <c r="P2718" s="15">
        <f t="shared" si="287"/>
        <v>5</v>
      </c>
    </row>
    <row r="2719" spans="1:16">
      <c r="A2719" s="9" t="s">
        <v>5955</v>
      </c>
      <c r="B2719" s="9" t="s">
        <v>5956</v>
      </c>
      <c r="C2719" s="9" t="s">
        <v>246</v>
      </c>
      <c r="D2719" s="9" t="s">
        <v>247</v>
      </c>
      <c r="E2719" t="s">
        <v>770</v>
      </c>
      <c r="F2719" s="11">
        <v>44648.153622685182</v>
      </c>
      <c r="G2719" t="s">
        <v>16</v>
      </c>
      <c r="H2719" t="s">
        <v>17</v>
      </c>
      <c r="I2719" s="12">
        <v>44648.171536921298</v>
      </c>
      <c r="J2719" s="12">
        <v>44648.206137337962</v>
      </c>
      <c r="K2719" s="13">
        <f t="shared" si="283"/>
        <v>49.824599996209145</v>
      </c>
      <c r="L2719" s="3">
        <f t="shared" si="288"/>
        <v>1.7256944440305233E-2</v>
      </c>
      <c r="M2719" s="15">
        <f t="shared" si="284"/>
        <v>24.85</v>
      </c>
      <c r="N2719">
        <f t="shared" si="285"/>
        <v>9964.9199992418289</v>
      </c>
      <c r="O2719" s="10">
        <f t="shared" si="286"/>
        <v>44648.206137337962</v>
      </c>
      <c r="P2719" s="15">
        <f t="shared" si="287"/>
        <v>5</v>
      </c>
    </row>
    <row r="2720" spans="1:16">
      <c r="A2720" s="9" t="s">
        <v>5957</v>
      </c>
      <c r="B2720" s="9" t="s">
        <v>5958</v>
      </c>
      <c r="C2720" s="9" t="s">
        <v>522</v>
      </c>
      <c r="D2720" s="9" t="s">
        <v>522</v>
      </c>
      <c r="E2720" t="s">
        <v>100</v>
      </c>
      <c r="F2720" s="11">
        <v>44648.195567129631</v>
      </c>
      <c r="G2720" t="s">
        <v>16</v>
      </c>
      <c r="H2720" t="s">
        <v>23</v>
      </c>
      <c r="I2720" s="12">
        <v>44648.217280046294</v>
      </c>
      <c r="J2720" s="12">
        <v>44648.251967824071</v>
      </c>
      <c r="K2720" s="13">
        <f t="shared" si="283"/>
        <v>49.950399999506772</v>
      </c>
      <c r="L2720" s="3">
        <f t="shared" si="288"/>
        <v>4.1944444448745344E-2</v>
      </c>
      <c r="M2720" s="15">
        <f t="shared" si="284"/>
        <v>60.4</v>
      </c>
      <c r="N2720">
        <f t="shared" si="285"/>
        <v>9990.0799999013543</v>
      </c>
      <c r="O2720" s="10">
        <f t="shared" si="286"/>
        <v>44648.251967824071</v>
      </c>
      <c r="P2720" s="15">
        <f t="shared" si="287"/>
        <v>5</v>
      </c>
    </row>
    <row r="2721" spans="1:16">
      <c r="A2721" s="9" t="s">
        <v>5959</v>
      </c>
      <c r="B2721" s="9" t="s">
        <v>5960</v>
      </c>
      <c r="C2721" s="9" t="s">
        <v>94</v>
      </c>
      <c r="D2721" s="9" t="s">
        <v>95</v>
      </c>
      <c r="E2721" t="s">
        <v>96</v>
      </c>
      <c r="F2721" s="11">
        <v>44648.197164351855</v>
      </c>
      <c r="G2721" t="s">
        <v>16</v>
      </c>
      <c r="H2721" t="s">
        <v>23</v>
      </c>
      <c r="I2721" s="12">
        <v>44648.220750462962</v>
      </c>
      <c r="J2721" s="12">
        <v>44648.251487685186</v>
      </c>
      <c r="K2721" s="13">
        <f t="shared" si="283"/>
        <v>44.261600001482293</v>
      </c>
      <c r="L2721" s="3">
        <f t="shared" si="288"/>
        <v>1.5972222245181911E-3</v>
      </c>
      <c r="M2721" s="15">
        <f t="shared" si="284"/>
        <v>2.2999999999999998</v>
      </c>
      <c r="N2721">
        <f t="shared" si="285"/>
        <v>8852.3200002964586</v>
      </c>
      <c r="O2721" s="10">
        <f t="shared" si="286"/>
        <v>44648.251487685186</v>
      </c>
      <c r="P2721" s="15">
        <f t="shared" si="287"/>
        <v>5</v>
      </c>
    </row>
    <row r="2722" spans="1:16">
      <c r="A2722" s="9" t="s">
        <v>5961</v>
      </c>
      <c r="B2722" s="9" t="s">
        <v>5962</v>
      </c>
      <c r="C2722" s="9" t="s">
        <v>365</v>
      </c>
      <c r="D2722" s="9" t="s">
        <v>82</v>
      </c>
      <c r="E2722" t="s">
        <v>166</v>
      </c>
      <c r="F2722" s="11">
        <v>44648.251782407409</v>
      </c>
      <c r="G2722" t="s">
        <v>16</v>
      </c>
      <c r="H2722" t="s">
        <v>23</v>
      </c>
      <c r="I2722" s="12">
        <v>44648.272900254633</v>
      </c>
      <c r="J2722" s="12">
        <v>44648.303695046299</v>
      </c>
      <c r="K2722" s="13">
        <f t="shared" si="283"/>
        <v>44.344499999424443</v>
      </c>
      <c r="L2722" s="3">
        <f t="shared" si="288"/>
        <v>5.4618055553874001E-2</v>
      </c>
      <c r="M2722" s="15">
        <f t="shared" si="284"/>
        <v>78.650000000000006</v>
      </c>
      <c r="N2722">
        <f t="shared" si="285"/>
        <v>8868.8999998848885</v>
      </c>
      <c r="O2722" s="10">
        <f t="shared" si="286"/>
        <v>44648.303695046299</v>
      </c>
      <c r="P2722" s="15">
        <f t="shared" si="287"/>
        <v>5</v>
      </c>
    </row>
    <row r="2723" spans="1:16">
      <c r="A2723" s="9" t="s">
        <v>5963</v>
      </c>
      <c r="B2723" s="9" t="s">
        <v>5964</v>
      </c>
      <c r="C2723" s="9" t="s">
        <v>218</v>
      </c>
      <c r="D2723" s="9" t="s">
        <v>218</v>
      </c>
      <c r="E2723" t="s">
        <v>119</v>
      </c>
      <c r="F2723" s="11">
        <v>44648.251840277779</v>
      </c>
      <c r="G2723" t="s">
        <v>16</v>
      </c>
      <c r="H2723" t="s">
        <v>23</v>
      </c>
      <c r="I2723" s="12">
        <v>44648.274800486113</v>
      </c>
      <c r="J2723" s="12">
        <v>44648.309244861113</v>
      </c>
      <c r="K2723" s="13">
        <f t="shared" si="283"/>
        <v>49.599900000030175</v>
      </c>
      <c r="L2723" s="3">
        <f t="shared" si="288"/>
        <v>5.7870369346346706E-5</v>
      </c>
      <c r="M2723" s="15">
        <f t="shared" si="284"/>
        <v>8.3333333333333329E-2</v>
      </c>
      <c r="N2723">
        <f t="shared" si="285"/>
        <v>9919.980000006035</v>
      </c>
      <c r="O2723" s="10">
        <f t="shared" si="286"/>
        <v>44648.309244861113</v>
      </c>
      <c r="P2723" s="15">
        <f t="shared" si="287"/>
        <v>5</v>
      </c>
    </row>
    <row r="2724" spans="1:16">
      <c r="A2724" s="9" t="s">
        <v>5965</v>
      </c>
      <c r="B2724" s="9" t="s">
        <v>5966</v>
      </c>
      <c r="C2724" s="9" t="s">
        <v>1688</v>
      </c>
      <c r="D2724" s="9" t="s">
        <v>1688</v>
      </c>
      <c r="E2724" t="s">
        <v>83</v>
      </c>
      <c r="F2724" s="11">
        <v>44648.252175925925</v>
      </c>
      <c r="G2724" t="s">
        <v>16</v>
      </c>
      <c r="H2724" t="s">
        <v>23</v>
      </c>
      <c r="I2724" s="12">
        <v>44648.274441620371</v>
      </c>
      <c r="J2724" s="12">
        <v>44648.308349606479</v>
      </c>
      <c r="K2724" s="13">
        <f t="shared" si="283"/>
        <v>48.827499995240942</v>
      </c>
      <c r="L2724" s="3">
        <f t="shared" si="288"/>
        <v>3.3564814657438546E-4</v>
      </c>
      <c r="M2724" s="15">
        <f t="shared" si="284"/>
        <v>0.48333333333333334</v>
      </c>
      <c r="N2724">
        <f t="shared" si="285"/>
        <v>9765.4999990481883</v>
      </c>
      <c r="O2724" s="10">
        <f t="shared" si="286"/>
        <v>44648.308349606479</v>
      </c>
      <c r="P2724" s="15">
        <f t="shared" si="287"/>
        <v>5</v>
      </c>
    </row>
    <row r="2725" spans="1:16">
      <c r="A2725" s="9" t="s">
        <v>5967</v>
      </c>
      <c r="B2725" s="9" t="s">
        <v>5968</v>
      </c>
      <c r="C2725" s="9" t="s">
        <v>412</v>
      </c>
      <c r="D2725" s="9" t="s">
        <v>413</v>
      </c>
      <c r="E2725" t="s">
        <v>414</v>
      </c>
      <c r="F2725" s="11">
        <v>44648.252951388888</v>
      </c>
      <c r="G2725" t="s">
        <v>16</v>
      </c>
      <c r="H2725" t="s">
        <v>17</v>
      </c>
      <c r="I2725" s="12">
        <v>44648.27502479167</v>
      </c>
      <c r="J2725" s="12">
        <v>44648.303738680559</v>
      </c>
      <c r="K2725" s="13">
        <f t="shared" si="283"/>
        <v>41.347999999998137</v>
      </c>
      <c r="L2725" s="3">
        <f t="shared" si="288"/>
        <v>7.7546296233776957E-4</v>
      </c>
      <c r="M2725" s="15">
        <f t="shared" si="284"/>
        <v>1.1166666666666667</v>
      </c>
      <c r="N2725">
        <f t="shared" si="285"/>
        <v>8269.5999999996275</v>
      </c>
      <c r="O2725" s="10">
        <f t="shared" si="286"/>
        <v>44648.303738680559</v>
      </c>
      <c r="P2725" s="15">
        <f t="shared" si="287"/>
        <v>5</v>
      </c>
    </row>
    <row r="2726" spans="1:16">
      <c r="A2726" s="9" t="s">
        <v>5969</v>
      </c>
      <c r="B2726" s="9" t="s">
        <v>5970</v>
      </c>
      <c r="C2726" s="9" t="s">
        <v>13</v>
      </c>
      <c r="D2726" s="9" t="s">
        <v>14</v>
      </c>
      <c r="E2726" t="s">
        <v>506</v>
      </c>
      <c r="F2726" s="11">
        <v>44648.25545138889</v>
      </c>
      <c r="G2726" t="s">
        <v>16</v>
      </c>
      <c r="H2726" t="s">
        <v>23</v>
      </c>
      <c r="I2726" s="12">
        <v>44648.279444375003</v>
      </c>
      <c r="J2726" s="12">
        <v>44648.313445555556</v>
      </c>
      <c r="K2726" s="13">
        <f t="shared" si="283"/>
        <v>48.961699996143579</v>
      </c>
      <c r="L2726" s="3">
        <f t="shared" si="288"/>
        <v>2.5000000023283064E-3</v>
      </c>
      <c r="M2726" s="15">
        <f t="shared" si="284"/>
        <v>3.6</v>
      </c>
      <c r="N2726">
        <f t="shared" si="285"/>
        <v>9792.3399992287159</v>
      </c>
      <c r="O2726" s="10">
        <f t="shared" si="286"/>
        <v>44648.313445555556</v>
      </c>
      <c r="P2726" s="15">
        <f t="shared" si="287"/>
        <v>5</v>
      </c>
    </row>
    <row r="2727" spans="1:16">
      <c r="A2727" s="9" t="s">
        <v>5971</v>
      </c>
      <c r="B2727" s="9" t="s">
        <v>5972</v>
      </c>
      <c r="C2727" s="9" t="s">
        <v>436</v>
      </c>
      <c r="D2727" s="9" t="s">
        <v>436</v>
      </c>
      <c r="E2727" t="s">
        <v>157</v>
      </c>
      <c r="F2727" s="11">
        <v>44648.265104166669</v>
      </c>
      <c r="G2727" t="s">
        <v>16</v>
      </c>
      <c r="H2727" t="s">
        <v>23</v>
      </c>
      <c r="I2727" s="12">
        <v>44648.286007847222</v>
      </c>
      <c r="J2727" s="12">
        <v>44648.320683611113</v>
      </c>
      <c r="K2727" s="13">
        <f t="shared" si="283"/>
        <v>49.93310000281781</v>
      </c>
      <c r="L2727" s="3">
        <f t="shared" si="288"/>
        <v>9.6527777786832303E-3</v>
      </c>
      <c r="M2727" s="15">
        <f t="shared" si="284"/>
        <v>13.9</v>
      </c>
      <c r="N2727">
        <f t="shared" si="285"/>
        <v>9986.6200005635619</v>
      </c>
      <c r="O2727" s="10">
        <f t="shared" si="286"/>
        <v>44648.320683611113</v>
      </c>
      <c r="P2727" s="15">
        <f t="shared" si="287"/>
        <v>5</v>
      </c>
    </row>
    <row r="2728" spans="1:16">
      <c r="A2728" s="9" t="s">
        <v>5973</v>
      </c>
      <c r="B2728" s="9" t="s">
        <v>5974</v>
      </c>
      <c r="C2728" s="9" t="s">
        <v>808</v>
      </c>
      <c r="D2728" s="9" t="s">
        <v>809</v>
      </c>
      <c r="E2728" t="s">
        <v>544</v>
      </c>
      <c r="F2728" s="11">
        <v>44648.26630787037</v>
      </c>
      <c r="G2728" t="s">
        <v>16</v>
      </c>
      <c r="H2728" t="s">
        <v>23</v>
      </c>
      <c r="I2728" s="12">
        <v>44648.286203634256</v>
      </c>
      <c r="J2728" s="12">
        <v>44648.315087662035</v>
      </c>
      <c r="K2728" s="13">
        <f t="shared" si="283"/>
        <v>41.593000001739711</v>
      </c>
      <c r="L2728" s="3">
        <f t="shared" si="288"/>
        <v>1.2037037013215013E-3</v>
      </c>
      <c r="M2728" s="15">
        <f t="shared" si="284"/>
        <v>1.7333333333333334</v>
      </c>
      <c r="N2728">
        <f t="shared" si="285"/>
        <v>8318.6000003479421</v>
      </c>
      <c r="O2728" s="10">
        <f t="shared" si="286"/>
        <v>44648.315087662035</v>
      </c>
      <c r="P2728" s="15">
        <f t="shared" si="287"/>
        <v>5</v>
      </c>
    </row>
    <row r="2729" spans="1:16">
      <c r="A2729" s="9" t="s">
        <v>5975</v>
      </c>
      <c r="B2729" s="9" t="s">
        <v>5976</v>
      </c>
      <c r="C2729" s="9" t="s">
        <v>1695</v>
      </c>
      <c r="D2729" s="9" t="s">
        <v>553</v>
      </c>
      <c r="E2729" t="s">
        <v>219</v>
      </c>
      <c r="F2729" s="11">
        <v>44648.266365740739</v>
      </c>
      <c r="G2729" t="s">
        <v>16</v>
      </c>
      <c r="H2729" t="s">
        <v>23</v>
      </c>
      <c r="I2729" s="12">
        <v>44648.292045115741</v>
      </c>
      <c r="J2729" s="12">
        <v>44648.326010879631</v>
      </c>
      <c r="K2729" s="13">
        <f t="shared" si="283"/>
        <v>48.910700002452359</v>
      </c>
      <c r="L2729" s="3">
        <f t="shared" si="288"/>
        <v>5.7870369346346706E-5</v>
      </c>
      <c r="M2729" s="15">
        <f t="shared" si="284"/>
        <v>8.3333333333333329E-2</v>
      </c>
      <c r="N2729">
        <f t="shared" si="285"/>
        <v>9782.1400004904717</v>
      </c>
      <c r="O2729" s="10">
        <f t="shared" si="286"/>
        <v>44648.326010879631</v>
      </c>
      <c r="P2729" s="15">
        <f t="shared" si="287"/>
        <v>5</v>
      </c>
    </row>
    <row r="2730" spans="1:16">
      <c r="A2730" s="9" t="s">
        <v>5977</v>
      </c>
      <c r="B2730" s="9" t="s">
        <v>5978</v>
      </c>
      <c r="C2730" s="9" t="s">
        <v>1436</v>
      </c>
      <c r="D2730" s="9" t="s">
        <v>594</v>
      </c>
      <c r="E2730" t="s">
        <v>595</v>
      </c>
      <c r="F2730" s="11">
        <v>44648.267164351855</v>
      </c>
      <c r="G2730" t="s">
        <v>16</v>
      </c>
      <c r="H2730" t="s">
        <v>17</v>
      </c>
      <c r="I2730" s="12">
        <v>44648.284861782406</v>
      </c>
      <c r="J2730" s="12">
        <v>44648.318752129628</v>
      </c>
      <c r="K2730" s="13">
        <f t="shared" si="283"/>
        <v>48.802099999738857</v>
      </c>
      <c r="L2730" s="3">
        <f t="shared" si="288"/>
        <v>7.9861111589707434E-4</v>
      </c>
      <c r="M2730" s="15">
        <f t="shared" si="284"/>
        <v>1.1499999999999999</v>
      </c>
      <c r="N2730">
        <f t="shared" si="285"/>
        <v>9760.4199999477714</v>
      </c>
      <c r="O2730" s="10">
        <f t="shared" si="286"/>
        <v>44648.318752129628</v>
      </c>
      <c r="P2730" s="15">
        <f t="shared" si="287"/>
        <v>5</v>
      </c>
    </row>
    <row r="2731" spans="1:16">
      <c r="A2731" s="9" t="s">
        <v>5979</v>
      </c>
      <c r="B2731" s="9" t="s">
        <v>5980</v>
      </c>
      <c r="C2731" s="9" t="s">
        <v>1142</v>
      </c>
      <c r="D2731" s="9" t="s">
        <v>82</v>
      </c>
      <c r="E2731" t="s">
        <v>124</v>
      </c>
      <c r="F2731" s="11">
        <v>44648.273310185185</v>
      </c>
      <c r="G2731" t="s">
        <v>16</v>
      </c>
      <c r="H2731" t="s">
        <v>23</v>
      </c>
      <c r="I2731" s="12">
        <v>44648.294495393522</v>
      </c>
      <c r="J2731" s="12">
        <v>44648.324463726851</v>
      </c>
      <c r="K2731" s="13">
        <f t="shared" si="283"/>
        <v>43.154399993363768</v>
      </c>
      <c r="L2731" s="3">
        <f t="shared" si="288"/>
        <v>6.1458333293558098E-3</v>
      </c>
      <c r="M2731" s="15">
        <f t="shared" si="284"/>
        <v>8.85</v>
      </c>
      <c r="N2731">
        <f t="shared" si="285"/>
        <v>8630.8799986727536</v>
      </c>
      <c r="O2731" s="10">
        <f t="shared" si="286"/>
        <v>44648.324463726851</v>
      </c>
      <c r="P2731" s="15">
        <f t="shared" si="287"/>
        <v>5</v>
      </c>
    </row>
    <row r="2732" spans="1:16">
      <c r="A2732" s="9" t="s">
        <v>5981</v>
      </c>
      <c r="B2732" s="9" t="s">
        <v>5982</v>
      </c>
      <c r="C2732" s="9" t="s">
        <v>189</v>
      </c>
      <c r="D2732" s="9" t="s">
        <v>190</v>
      </c>
      <c r="E2732" t="s">
        <v>162</v>
      </c>
      <c r="F2732" s="11">
        <v>44648.278217592589</v>
      </c>
      <c r="G2732" t="s">
        <v>16</v>
      </c>
      <c r="H2732" t="s">
        <v>23</v>
      </c>
      <c r="I2732" s="12">
        <v>44648.302965092589</v>
      </c>
      <c r="J2732" s="12">
        <v>44648.326929328701</v>
      </c>
      <c r="K2732" s="13">
        <f t="shared" si="283"/>
        <v>34.508500001393259</v>
      </c>
      <c r="L2732" s="3">
        <f t="shared" si="288"/>
        <v>4.907407404971309E-3</v>
      </c>
      <c r="M2732" s="15">
        <f t="shared" si="284"/>
        <v>7.0666666666666664</v>
      </c>
      <c r="N2732">
        <f t="shared" si="285"/>
        <v>6901.7000002786517</v>
      </c>
      <c r="O2732" s="10">
        <f t="shared" si="286"/>
        <v>44648.326929328701</v>
      </c>
      <c r="P2732" s="15">
        <f t="shared" si="287"/>
        <v>5</v>
      </c>
    </row>
    <row r="2733" spans="1:16">
      <c r="A2733" s="9" t="s">
        <v>5983</v>
      </c>
      <c r="B2733" s="9" t="s">
        <v>5984</v>
      </c>
      <c r="C2733" s="9" t="s">
        <v>202</v>
      </c>
      <c r="D2733" s="9" t="s">
        <v>202</v>
      </c>
      <c r="E2733" t="s">
        <v>105</v>
      </c>
      <c r="F2733" s="11">
        <v>44648.279513888891</v>
      </c>
      <c r="G2733" t="s">
        <v>16</v>
      </c>
      <c r="H2733" t="s">
        <v>23</v>
      </c>
      <c r="I2733" s="12">
        <v>44648.30179597222</v>
      </c>
      <c r="J2733" s="12">
        <v>44648.332138333331</v>
      </c>
      <c r="K2733" s="13">
        <f t="shared" si="283"/>
        <v>43.693000000203028</v>
      </c>
      <c r="L2733" s="3">
        <f t="shared" si="288"/>
        <v>1.2962963010068052E-3</v>
      </c>
      <c r="M2733" s="15">
        <f t="shared" si="284"/>
        <v>1.8666666666666667</v>
      </c>
      <c r="N2733">
        <f t="shared" si="285"/>
        <v>8738.6000000406057</v>
      </c>
      <c r="O2733" s="10">
        <f t="shared" si="286"/>
        <v>44648.332138333331</v>
      </c>
      <c r="P2733" s="15">
        <f t="shared" si="287"/>
        <v>5</v>
      </c>
    </row>
    <row r="2734" spans="1:16">
      <c r="A2734" s="9" t="s">
        <v>5985</v>
      </c>
      <c r="B2734" s="9" t="s">
        <v>5986</v>
      </c>
      <c r="C2734" s="9" t="s">
        <v>117</v>
      </c>
      <c r="D2734" s="9" t="s">
        <v>118</v>
      </c>
      <c r="E2734" t="s">
        <v>133</v>
      </c>
      <c r="F2734" s="11">
        <v>44648.280405092592</v>
      </c>
      <c r="G2734" t="s">
        <v>16</v>
      </c>
      <c r="H2734" t="s">
        <v>23</v>
      </c>
      <c r="I2734" s="12">
        <v>44648.303524189818</v>
      </c>
      <c r="J2734" s="12">
        <v>44648.332481481484</v>
      </c>
      <c r="K2734" s="13">
        <f t="shared" si="283"/>
        <v>41.698499999474734</v>
      </c>
      <c r="L2734" s="3">
        <f t="shared" si="288"/>
        <v>8.9120370103046298E-4</v>
      </c>
      <c r="M2734" s="15">
        <f t="shared" si="284"/>
        <v>1.2833333333333332</v>
      </c>
      <c r="N2734">
        <f t="shared" si="285"/>
        <v>8339.6999998949468</v>
      </c>
      <c r="O2734" s="10">
        <f t="shared" si="286"/>
        <v>44648.332481481484</v>
      </c>
      <c r="P2734" s="15">
        <f t="shared" si="287"/>
        <v>5</v>
      </c>
    </row>
    <row r="2735" spans="1:16">
      <c r="A2735" s="9" t="s">
        <v>5987</v>
      </c>
      <c r="B2735" s="9" t="s">
        <v>5988</v>
      </c>
      <c r="C2735" s="9" t="s">
        <v>160</v>
      </c>
      <c r="D2735" s="9" t="s">
        <v>161</v>
      </c>
      <c r="E2735" t="s">
        <v>137</v>
      </c>
      <c r="F2735" s="11">
        <v>44648.287106481483</v>
      </c>
      <c r="G2735" t="s">
        <v>16</v>
      </c>
      <c r="H2735" t="s">
        <v>23</v>
      </c>
      <c r="I2735" s="12">
        <v>44648.308633078705</v>
      </c>
      <c r="J2735" s="12">
        <v>44648.338961064816</v>
      </c>
      <c r="K2735" s="13">
        <f t="shared" si="283"/>
        <v>43.6722999997437</v>
      </c>
      <c r="L2735" s="3">
        <f t="shared" si="288"/>
        <v>6.701388891087845E-3</v>
      </c>
      <c r="M2735" s="15">
        <f t="shared" si="284"/>
        <v>9.65</v>
      </c>
      <c r="N2735">
        <f t="shared" si="285"/>
        <v>8734.45999994874</v>
      </c>
      <c r="O2735" s="10">
        <f t="shared" si="286"/>
        <v>44648.338961064816</v>
      </c>
      <c r="P2735" s="15">
        <f t="shared" si="287"/>
        <v>5</v>
      </c>
    </row>
    <row r="2736" spans="1:16">
      <c r="A2736" s="9" t="s">
        <v>5989</v>
      </c>
      <c r="B2736" s="9" t="s">
        <v>5990</v>
      </c>
      <c r="C2736" s="9" t="s">
        <v>197</v>
      </c>
      <c r="D2736" s="9" t="s">
        <v>198</v>
      </c>
      <c r="E2736" t="s">
        <v>110</v>
      </c>
      <c r="F2736" s="11">
        <v>44648.287962962961</v>
      </c>
      <c r="G2736" t="s">
        <v>16</v>
      </c>
      <c r="H2736" t="s">
        <v>23</v>
      </c>
      <c r="I2736" s="12">
        <v>44648.311499837961</v>
      </c>
      <c r="J2736" s="12">
        <v>44648.34476615741</v>
      </c>
      <c r="K2736" s="13">
        <f t="shared" si="283"/>
        <v>47.903500007232651</v>
      </c>
      <c r="L2736" s="3">
        <f t="shared" si="288"/>
        <v>8.5648147796746343E-4</v>
      </c>
      <c r="M2736" s="15">
        <f t="shared" si="284"/>
        <v>1.2333333333333334</v>
      </c>
      <c r="N2736">
        <f t="shared" si="285"/>
        <v>9580.7000014465302</v>
      </c>
      <c r="O2736" s="10">
        <f t="shared" si="286"/>
        <v>44648.34476615741</v>
      </c>
      <c r="P2736" s="15">
        <f t="shared" si="287"/>
        <v>5</v>
      </c>
    </row>
    <row r="2737" spans="1:16">
      <c r="A2737" s="9" t="s">
        <v>5991</v>
      </c>
      <c r="B2737" s="9" t="s">
        <v>5992</v>
      </c>
      <c r="C2737" s="9" t="s">
        <v>1994</v>
      </c>
      <c r="D2737" s="9" t="s">
        <v>82</v>
      </c>
      <c r="E2737" t="s">
        <v>186</v>
      </c>
      <c r="F2737" s="11">
        <v>44648.290092592593</v>
      </c>
      <c r="G2737" t="s">
        <v>16</v>
      </c>
      <c r="H2737" t="s">
        <v>23</v>
      </c>
      <c r="I2737" s="12">
        <v>44648.313083703702</v>
      </c>
      <c r="J2737" s="12">
        <v>44648.345335231483</v>
      </c>
      <c r="K2737" s="13">
        <f t="shared" si="283"/>
        <v>46.44220000365749</v>
      </c>
      <c r="L2737" s="3">
        <f t="shared" si="288"/>
        <v>2.1296296326909214E-3</v>
      </c>
      <c r="M2737" s="15">
        <f t="shared" si="284"/>
        <v>3.0666666666666669</v>
      </c>
      <c r="N2737">
        <f t="shared" si="285"/>
        <v>9288.440000731498</v>
      </c>
      <c r="O2737" s="10">
        <f t="shared" si="286"/>
        <v>44648.345335231483</v>
      </c>
      <c r="P2737" s="15">
        <f t="shared" si="287"/>
        <v>5</v>
      </c>
    </row>
    <row r="2738" spans="1:16">
      <c r="A2738" s="9" t="s">
        <v>5993</v>
      </c>
      <c r="B2738" s="9" t="s">
        <v>5994</v>
      </c>
      <c r="C2738" s="9" t="s">
        <v>879</v>
      </c>
      <c r="D2738" s="9" t="s">
        <v>880</v>
      </c>
      <c r="E2738" t="s">
        <v>175</v>
      </c>
      <c r="F2738" s="11">
        <v>44648.294074074074</v>
      </c>
      <c r="G2738" t="s">
        <v>16</v>
      </c>
      <c r="H2738" t="s">
        <v>23</v>
      </c>
      <c r="I2738" s="12">
        <v>44648.314069907407</v>
      </c>
      <c r="J2738" s="12">
        <v>44648.34703740741</v>
      </c>
      <c r="K2738" s="13">
        <f t="shared" si="283"/>
        <v>47.473200004315004</v>
      </c>
      <c r="L2738" s="3">
        <f t="shared" si="288"/>
        <v>3.9814814808778465E-3</v>
      </c>
      <c r="M2738" s="15">
        <f t="shared" si="284"/>
        <v>5.7333333333333334</v>
      </c>
      <c r="N2738">
        <f t="shared" si="285"/>
        <v>9494.6400008630008</v>
      </c>
      <c r="O2738" s="10">
        <f t="shared" si="286"/>
        <v>44648.34703740741</v>
      </c>
      <c r="P2738" s="15">
        <f t="shared" si="287"/>
        <v>5</v>
      </c>
    </row>
    <row r="2739" spans="1:16">
      <c r="A2739" s="9" t="s">
        <v>5995</v>
      </c>
      <c r="B2739" s="9" t="s">
        <v>5996</v>
      </c>
      <c r="C2739" s="9" t="s">
        <v>273</v>
      </c>
      <c r="D2739" s="9" t="s">
        <v>274</v>
      </c>
      <c r="E2739" t="s">
        <v>100</v>
      </c>
      <c r="F2739" s="11">
        <v>44648.307141203702</v>
      </c>
      <c r="G2739" t="s">
        <v>16</v>
      </c>
      <c r="H2739" t="s">
        <v>23</v>
      </c>
      <c r="I2739" s="12">
        <v>44648.329021550926</v>
      </c>
      <c r="J2739" s="12">
        <v>44648.359068217593</v>
      </c>
      <c r="K2739" s="13">
        <f t="shared" si="283"/>
        <v>43.267200000118464</v>
      </c>
      <c r="L2739" s="3">
        <f t="shared" si="288"/>
        <v>1.3067129628325347E-2</v>
      </c>
      <c r="M2739" s="15">
        <f t="shared" si="284"/>
        <v>18.816666666666666</v>
      </c>
      <c r="N2739">
        <f t="shared" si="285"/>
        <v>8653.4400000236928</v>
      </c>
      <c r="O2739" s="10">
        <f t="shared" si="286"/>
        <v>44648.359068217593</v>
      </c>
      <c r="P2739" s="15">
        <f t="shared" si="287"/>
        <v>5</v>
      </c>
    </row>
    <row r="2740" spans="1:16">
      <c r="A2740" s="9" t="s">
        <v>5997</v>
      </c>
      <c r="B2740" s="9" t="s">
        <v>5998</v>
      </c>
      <c r="C2740" s="9" t="s">
        <v>185</v>
      </c>
      <c r="D2740" s="9" t="s">
        <v>185</v>
      </c>
      <c r="E2740" t="s">
        <v>199</v>
      </c>
      <c r="F2740" s="11">
        <v>44648.308587962965</v>
      </c>
      <c r="G2740" t="s">
        <v>16</v>
      </c>
      <c r="H2740" t="s">
        <v>23</v>
      </c>
      <c r="I2740" s="12">
        <v>44648.327283726852</v>
      </c>
      <c r="J2740" s="12">
        <v>44648.359944074073</v>
      </c>
      <c r="K2740" s="13">
        <f t="shared" si="283"/>
        <v>47.030899997334927</v>
      </c>
      <c r="L2740" s="3">
        <f t="shared" si="288"/>
        <v>1.4467592627624981E-3</v>
      </c>
      <c r="M2740" s="15">
        <f t="shared" si="284"/>
        <v>2.0833333333333335</v>
      </c>
      <c r="N2740">
        <f t="shared" si="285"/>
        <v>9406.1799994669855</v>
      </c>
      <c r="O2740" s="10">
        <f t="shared" si="286"/>
        <v>44648.359944074073</v>
      </c>
      <c r="P2740" s="15">
        <f t="shared" si="287"/>
        <v>5</v>
      </c>
    </row>
    <row r="2741" spans="1:16">
      <c r="A2741" s="9" t="s">
        <v>5999</v>
      </c>
      <c r="B2741" s="9" t="s">
        <v>6000</v>
      </c>
      <c r="C2741" s="9" t="s">
        <v>206</v>
      </c>
      <c r="D2741" s="9" t="s">
        <v>207</v>
      </c>
      <c r="E2741" t="s">
        <v>238</v>
      </c>
      <c r="F2741" s="11">
        <v>44648.323576388888</v>
      </c>
      <c r="G2741" t="s">
        <v>16</v>
      </c>
      <c r="H2741" t="s">
        <v>17</v>
      </c>
      <c r="I2741" s="12">
        <v>44648.343600416665</v>
      </c>
      <c r="J2741" s="12">
        <v>44648.373177638889</v>
      </c>
      <c r="K2741" s="13">
        <f t="shared" si="283"/>
        <v>42.59120000177063</v>
      </c>
      <c r="L2741" s="3">
        <f t="shared" si="288"/>
        <v>1.4988425922638271E-2</v>
      </c>
      <c r="M2741" s="15">
        <f t="shared" si="284"/>
        <v>21.583333333333332</v>
      </c>
      <c r="N2741">
        <f t="shared" si="285"/>
        <v>8518.2400003541261</v>
      </c>
      <c r="O2741" s="10">
        <f t="shared" si="286"/>
        <v>44648.373177638889</v>
      </c>
      <c r="P2741" s="15">
        <f t="shared" si="287"/>
        <v>5</v>
      </c>
    </row>
    <row r="2742" spans="1:16">
      <c r="A2742" s="9" t="s">
        <v>6001</v>
      </c>
      <c r="B2742" s="9" t="s">
        <v>6002</v>
      </c>
      <c r="C2742" s="9" t="s">
        <v>155</v>
      </c>
      <c r="D2742" s="9" t="s">
        <v>156</v>
      </c>
      <c r="E2742" t="s">
        <v>191</v>
      </c>
      <c r="F2742" s="11">
        <v>44648.329467592594</v>
      </c>
      <c r="G2742" t="s">
        <v>16</v>
      </c>
      <c r="H2742" t="s">
        <v>23</v>
      </c>
      <c r="I2742" s="12">
        <v>44648.349959675928</v>
      </c>
      <c r="J2742" s="12">
        <v>44648.384307384258</v>
      </c>
      <c r="K2742" s="13">
        <f t="shared" si="283"/>
        <v>49.460699994815513</v>
      </c>
      <c r="L2742" s="3">
        <f t="shared" si="288"/>
        <v>5.8912037056870759E-3</v>
      </c>
      <c r="M2742" s="15">
        <f t="shared" si="284"/>
        <v>8.4833333333333325</v>
      </c>
      <c r="N2742">
        <f t="shared" si="285"/>
        <v>9892.1399989631027</v>
      </c>
      <c r="O2742" s="10">
        <f t="shared" si="286"/>
        <v>44648.384307384258</v>
      </c>
      <c r="P2742" s="15">
        <f t="shared" si="287"/>
        <v>5</v>
      </c>
    </row>
    <row r="2743" spans="1:16">
      <c r="A2743" s="9" t="s">
        <v>6003</v>
      </c>
      <c r="B2743" s="9" t="s">
        <v>6004</v>
      </c>
      <c r="C2743" s="9" t="s">
        <v>20</v>
      </c>
      <c r="D2743" s="9" t="s">
        <v>21</v>
      </c>
      <c r="E2743" t="s">
        <v>391</v>
      </c>
      <c r="F2743" s="11">
        <v>44648.33321759259</v>
      </c>
      <c r="G2743" t="s">
        <v>16</v>
      </c>
      <c r="H2743" t="s">
        <v>23</v>
      </c>
      <c r="I2743" s="12">
        <v>44648.357203634259</v>
      </c>
      <c r="J2743" s="12">
        <v>44648.389783981482</v>
      </c>
      <c r="K2743" s="13">
        <f t="shared" si="283"/>
        <v>46.915700000245124</v>
      </c>
      <c r="L2743" s="3">
        <f t="shared" si="288"/>
        <v>3.749999996216502E-3</v>
      </c>
      <c r="M2743" s="15">
        <f t="shared" si="284"/>
        <v>5.4</v>
      </c>
      <c r="N2743">
        <f t="shared" si="285"/>
        <v>9383.1400000490248</v>
      </c>
      <c r="O2743" s="10">
        <f t="shared" si="286"/>
        <v>44648.389783981482</v>
      </c>
      <c r="P2743" s="15">
        <f t="shared" si="287"/>
        <v>5</v>
      </c>
    </row>
    <row r="2744" spans="1:16">
      <c r="A2744" s="9" t="s">
        <v>6005</v>
      </c>
      <c r="B2744" s="9" t="s">
        <v>6006</v>
      </c>
      <c r="C2744" s="9" t="s">
        <v>1316</v>
      </c>
      <c r="D2744" s="9" t="s">
        <v>1316</v>
      </c>
      <c r="E2744" t="s">
        <v>1565</v>
      </c>
      <c r="F2744" s="11">
        <v>44648.34138888889</v>
      </c>
      <c r="G2744" t="s">
        <v>16</v>
      </c>
      <c r="H2744" t="s">
        <v>17</v>
      </c>
      <c r="I2744" s="12">
        <v>44648.361021874996</v>
      </c>
      <c r="J2744" s="12">
        <v>44648.391841944445</v>
      </c>
      <c r="K2744" s="13">
        <f t="shared" si="283"/>
        <v>44.380900006508455</v>
      </c>
      <c r="L2744" s="3">
        <f t="shared" si="288"/>
        <v>8.1712963001336902E-3</v>
      </c>
      <c r="M2744" s="15">
        <f t="shared" si="284"/>
        <v>11.766666666666667</v>
      </c>
      <c r="N2744">
        <f t="shared" si="285"/>
        <v>8876.1800013016909</v>
      </c>
      <c r="O2744" s="10">
        <f t="shared" si="286"/>
        <v>44648.391841944445</v>
      </c>
      <c r="P2744" s="15">
        <f t="shared" si="287"/>
        <v>5</v>
      </c>
    </row>
    <row r="2745" spans="1:16">
      <c r="A2745" s="9" t="s">
        <v>6007</v>
      </c>
      <c r="B2745" s="9" t="s">
        <v>6008</v>
      </c>
      <c r="C2745" s="9" t="s">
        <v>206</v>
      </c>
      <c r="D2745" s="9" t="s">
        <v>207</v>
      </c>
      <c r="E2745" t="s">
        <v>208</v>
      </c>
      <c r="F2745" s="11">
        <v>44648.344872685186</v>
      </c>
      <c r="G2745" t="s">
        <v>16</v>
      </c>
      <c r="H2745" t="s">
        <v>23</v>
      </c>
      <c r="I2745" s="12">
        <v>44648.364098101854</v>
      </c>
      <c r="J2745" s="12">
        <v>44648.393234490744</v>
      </c>
      <c r="K2745" s="13">
        <f t="shared" si="283"/>
        <v>41.956400001654401</v>
      </c>
      <c r="L2745" s="3">
        <f t="shared" si="288"/>
        <v>3.4837962957681157E-3</v>
      </c>
      <c r="M2745" s="15">
        <f t="shared" si="284"/>
        <v>5.0166666666666666</v>
      </c>
      <c r="N2745">
        <f t="shared" si="285"/>
        <v>8391.2800003308803</v>
      </c>
      <c r="O2745" s="10">
        <f t="shared" si="286"/>
        <v>44648.393234490744</v>
      </c>
      <c r="P2745" s="15">
        <f t="shared" si="287"/>
        <v>5</v>
      </c>
    </row>
    <row r="2746" spans="1:16">
      <c r="A2746" s="9" t="s">
        <v>6009</v>
      </c>
      <c r="B2746" s="9" t="s">
        <v>6010</v>
      </c>
      <c r="C2746" s="9" t="s">
        <v>206</v>
      </c>
      <c r="D2746" s="9" t="s">
        <v>207</v>
      </c>
      <c r="E2746" t="s">
        <v>2177</v>
      </c>
      <c r="F2746" s="11">
        <v>44648.348680555559</v>
      </c>
      <c r="G2746" t="s">
        <v>16</v>
      </c>
      <c r="H2746" t="s">
        <v>23</v>
      </c>
      <c r="I2746" s="12">
        <v>44648.365698125002</v>
      </c>
      <c r="J2746" s="12">
        <v>44648.399708055556</v>
      </c>
      <c r="K2746" s="13">
        <f t="shared" si="283"/>
        <v>48.974299997789785</v>
      </c>
      <c r="L2746" s="3">
        <f t="shared" si="288"/>
        <v>3.8078703728388064E-3</v>
      </c>
      <c r="M2746" s="15">
        <f t="shared" si="284"/>
        <v>5.4833333333333334</v>
      </c>
      <c r="N2746">
        <f t="shared" si="285"/>
        <v>9794.8599995579571</v>
      </c>
      <c r="O2746" s="10">
        <f t="shared" si="286"/>
        <v>44648.399708055556</v>
      </c>
      <c r="P2746" s="15">
        <f t="shared" si="287"/>
        <v>5</v>
      </c>
    </row>
    <row r="2747" spans="1:16">
      <c r="A2747" s="9" t="s">
        <v>6011</v>
      </c>
      <c r="B2747" s="9" t="s">
        <v>6012</v>
      </c>
      <c r="C2747" s="9" t="s">
        <v>290</v>
      </c>
      <c r="D2747" s="9" t="s">
        <v>291</v>
      </c>
      <c r="E2747" t="s">
        <v>629</v>
      </c>
      <c r="F2747" s="11">
        <v>44648.353356481479</v>
      </c>
      <c r="G2747" t="s">
        <v>16</v>
      </c>
      <c r="H2747" t="s">
        <v>17</v>
      </c>
      <c r="I2747" s="12">
        <v>44648.375473912034</v>
      </c>
      <c r="J2747" s="12">
        <v>44648.402614467595</v>
      </c>
      <c r="K2747" s="13">
        <f t="shared" si="283"/>
        <v>39.082400008337572</v>
      </c>
      <c r="L2747" s="3">
        <f t="shared" si="288"/>
        <v>4.6759259203099646E-3</v>
      </c>
      <c r="M2747" s="15">
        <f t="shared" si="284"/>
        <v>6.7333333333333334</v>
      </c>
      <c r="N2747">
        <f t="shared" si="285"/>
        <v>7816.4800016675144</v>
      </c>
      <c r="O2747" s="10">
        <f t="shared" si="286"/>
        <v>44648.402614467595</v>
      </c>
      <c r="P2747" s="15">
        <f t="shared" si="287"/>
        <v>5</v>
      </c>
    </row>
    <row r="2748" spans="1:16">
      <c r="A2748" s="9" t="s">
        <v>6013</v>
      </c>
      <c r="B2748" s="9" t="s">
        <v>6014</v>
      </c>
      <c r="C2748" s="9" t="s">
        <v>206</v>
      </c>
      <c r="D2748" s="9" t="s">
        <v>207</v>
      </c>
      <c r="E2748" t="s">
        <v>430</v>
      </c>
      <c r="F2748" s="11">
        <v>44648.359560185185</v>
      </c>
      <c r="G2748" t="s">
        <v>16</v>
      </c>
      <c r="H2748" t="s">
        <v>23</v>
      </c>
      <c r="I2748" s="12">
        <v>44648.383884907409</v>
      </c>
      <c r="J2748" s="12">
        <v>44648.412750949072</v>
      </c>
      <c r="K2748" s="13">
        <f t="shared" si="283"/>
        <v>41.567099994281307</v>
      </c>
      <c r="L2748" s="3">
        <f t="shared" si="288"/>
        <v>6.2037037059781142E-3</v>
      </c>
      <c r="M2748" s="15">
        <f t="shared" si="284"/>
        <v>8.9333333333333336</v>
      </c>
      <c r="N2748">
        <f t="shared" si="285"/>
        <v>8313.4199988562614</v>
      </c>
      <c r="O2748" s="10">
        <f t="shared" si="286"/>
        <v>44648.412750949072</v>
      </c>
      <c r="P2748" s="15">
        <f t="shared" si="287"/>
        <v>5</v>
      </c>
    </row>
    <row r="2749" spans="1:16">
      <c r="A2749" s="9" t="s">
        <v>6015</v>
      </c>
      <c r="B2749" s="9" t="s">
        <v>6016</v>
      </c>
      <c r="C2749" s="9" t="s">
        <v>241</v>
      </c>
      <c r="D2749" s="9" t="s">
        <v>242</v>
      </c>
      <c r="E2749" t="s">
        <v>928</v>
      </c>
      <c r="F2749" s="11">
        <v>44648.366909722223</v>
      </c>
      <c r="G2749" t="s">
        <v>16</v>
      </c>
      <c r="H2749" t="s">
        <v>23</v>
      </c>
      <c r="I2749" s="12">
        <v>44648.387305069446</v>
      </c>
      <c r="J2749" s="12">
        <v>44648.421973055556</v>
      </c>
      <c r="K2749" s="13">
        <f t="shared" si="283"/>
        <v>49.921899999026209</v>
      </c>
      <c r="L2749" s="3">
        <f t="shared" si="288"/>
        <v>7.3495370379532687E-3</v>
      </c>
      <c r="M2749" s="15">
        <f t="shared" si="284"/>
        <v>10.583333333333334</v>
      </c>
      <c r="N2749">
        <f t="shared" si="285"/>
        <v>9984.3799998052418</v>
      </c>
      <c r="O2749" s="10">
        <f t="shared" si="286"/>
        <v>44648.421973055556</v>
      </c>
      <c r="P2749" s="15">
        <f t="shared" si="287"/>
        <v>5</v>
      </c>
    </row>
    <row r="2750" spans="1:16">
      <c r="A2750" s="9" t="s">
        <v>6017</v>
      </c>
      <c r="B2750" s="9" t="s">
        <v>6018</v>
      </c>
      <c r="C2750" s="9" t="s">
        <v>74</v>
      </c>
      <c r="D2750" s="9" t="s">
        <v>74</v>
      </c>
      <c r="E2750" t="s">
        <v>232</v>
      </c>
      <c r="F2750" s="11">
        <v>44648.370381944442</v>
      </c>
      <c r="G2750" t="s">
        <v>16</v>
      </c>
      <c r="H2750" t="s">
        <v>23</v>
      </c>
      <c r="I2750" s="12">
        <v>44648.387515833332</v>
      </c>
      <c r="J2750" s="12">
        <v>44648.421671597222</v>
      </c>
      <c r="K2750" s="13">
        <f t="shared" si="283"/>
        <v>49.184300000779331</v>
      </c>
      <c r="L2750" s="3">
        <f t="shared" si="288"/>
        <v>3.4722222189884633E-3</v>
      </c>
      <c r="M2750" s="15">
        <f t="shared" si="284"/>
        <v>5</v>
      </c>
      <c r="N2750">
        <f t="shared" si="285"/>
        <v>9836.8600001558661</v>
      </c>
      <c r="O2750" s="10">
        <f t="shared" si="286"/>
        <v>44648.421671597222</v>
      </c>
      <c r="P2750" s="15">
        <f t="shared" si="287"/>
        <v>5</v>
      </c>
    </row>
    <row r="2751" spans="1:16">
      <c r="A2751" s="9" t="s">
        <v>6019</v>
      </c>
      <c r="B2751" s="9" t="s">
        <v>6020</v>
      </c>
      <c r="C2751" s="9" t="s">
        <v>241</v>
      </c>
      <c r="D2751" s="9" t="s">
        <v>242</v>
      </c>
      <c r="E2751" t="s">
        <v>243</v>
      </c>
      <c r="F2751" s="11">
        <v>44648.385138888887</v>
      </c>
      <c r="G2751" t="s">
        <v>16</v>
      </c>
      <c r="H2751" t="s">
        <v>23</v>
      </c>
      <c r="I2751" s="12">
        <v>44648.40871826389</v>
      </c>
      <c r="J2751" s="12">
        <v>44648.443389652777</v>
      </c>
      <c r="K2751" s="13">
        <f t="shared" si="283"/>
        <v>49.926799996756017</v>
      </c>
      <c r="L2751" s="3">
        <f t="shared" si="288"/>
        <v>1.4756944445252884E-2</v>
      </c>
      <c r="M2751" s="15">
        <f t="shared" si="284"/>
        <v>21.25</v>
      </c>
      <c r="N2751">
        <f t="shared" si="285"/>
        <v>9985.3599993512034</v>
      </c>
      <c r="O2751" s="10">
        <f t="shared" si="286"/>
        <v>44648.443389652777</v>
      </c>
      <c r="P2751" s="15">
        <f t="shared" si="287"/>
        <v>5</v>
      </c>
    </row>
    <row r="2752" spans="1:16">
      <c r="A2752" s="9" t="s">
        <v>6021</v>
      </c>
      <c r="B2752" s="9" t="s">
        <v>6022</v>
      </c>
      <c r="C2752" s="9" t="s">
        <v>173</v>
      </c>
      <c r="D2752" s="9" t="s">
        <v>174</v>
      </c>
      <c r="E2752" t="s">
        <v>248</v>
      </c>
      <c r="F2752" s="11">
        <v>44648.393055555556</v>
      </c>
      <c r="G2752" t="s">
        <v>16</v>
      </c>
      <c r="H2752" t="s">
        <v>17</v>
      </c>
      <c r="I2752" s="12">
        <v>44648.414923888886</v>
      </c>
      <c r="J2752" s="12">
        <v>44648.44341083333</v>
      </c>
      <c r="K2752" s="13">
        <f t="shared" si="283"/>
        <v>41.021199999377131</v>
      </c>
      <c r="L2752" s="3">
        <f t="shared" si="288"/>
        <v>7.9166666691889986E-3</v>
      </c>
      <c r="M2752" s="15">
        <f t="shared" si="284"/>
        <v>11.4</v>
      </c>
      <c r="N2752">
        <f t="shared" si="285"/>
        <v>8204.2399998754263</v>
      </c>
      <c r="O2752" s="10">
        <f t="shared" si="286"/>
        <v>44648.44341083333</v>
      </c>
      <c r="P2752" s="15">
        <f t="shared" si="287"/>
        <v>5</v>
      </c>
    </row>
    <row r="2753" spans="1:16">
      <c r="A2753" s="9" t="s">
        <v>6023</v>
      </c>
      <c r="B2753" s="9" t="s">
        <v>6024</v>
      </c>
      <c r="C2753" s="9" t="s">
        <v>5235</v>
      </c>
      <c r="D2753" s="9" t="s">
        <v>5235</v>
      </c>
      <c r="E2753" t="s">
        <v>6025</v>
      </c>
      <c r="F2753" s="11">
        <v>44648.396469907406</v>
      </c>
      <c r="G2753" t="s">
        <v>16</v>
      </c>
      <c r="H2753" t="s">
        <v>17</v>
      </c>
      <c r="I2753" s="12">
        <v>44648.416549421294</v>
      </c>
      <c r="J2753" s="12">
        <v>44648.451007268515</v>
      </c>
      <c r="K2753" s="13">
        <f t="shared" si="283"/>
        <v>49.619299998739734</v>
      </c>
      <c r="L2753" s="3">
        <f t="shared" si="288"/>
        <v>3.4143518496421166E-3</v>
      </c>
      <c r="M2753" s="15">
        <f t="shared" si="284"/>
        <v>4.916666666666667</v>
      </c>
      <c r="N2753">
        <f t="shared" si="285"/>
        <v>9923.8599997479469</v>
      </c>
      <c r="O2753" s="10">
        <f t="shared" si="286"/>
        <v>44648.451007268515</v>
      </c>
      <c r="P2753" s="15">
        <f t="shared" si="287"/>
        <v>5</v>
      </c>
    </row>
    <row r="2754" spans="1:16">
      <c r="A2754" s="9" t="s">
        <v>6026</v>
      </c>
      <c r="B2754" s="9" t="s">
        <v>6027</v>
      </c>
      <c r="C2754" s="9" t="s">
        <v>5235</v>
      </c>
      <c r="D2754" s="9" t="s">
        <v>5235</v>
      </c>
      <c r="E2754" t="s">
        <v>6028</v>
      </c>
      <c r="F2754" s="11">
        <v>44648.396793981483</v>
      </c>
      <c r="G2754" t="s">
        <v>16</v>
      </c>
      <c r="H2754" t="s">
        <v>17</v>
      </c>
      <c r="I2754" s="12">
        <v>44648.420749120371</v>
      </c>
      <c r="J2754" s="12">
        <v>44648.455374259262</v>
      </c>
      <c r="K2754" s="13">
        <f t="shared" si="283"/>
        <v>49.860200003022328</v>
      </c>
      <c r="L2754" s="3">
        <f t="shared" si="288"/>
        <v>3.2407407707069069E-4</v>
      </c>
      <c r="M2754" s="15">
        <f t="shared" si="284"/>
        <v>0.46666666666666667</v>
      </c>
      <c r="N2754">
        <f t="shared" si="285"/>
        <v>9972.0400006044656</v>
      </c>
      <c r="O2754" s="10">
        <f t="shared" si="286"/>
        <v>44648.455374259262</v>
      </c>
      <c r="P2754" s="15">
        <f t="shared" si="287"/>
        <v>5</v>
      </c>
    </row>
    <row r="2755" spans="1:16">
      <c r="A2755" s="9" t="s">
        <v>6029</v>
      </c>
      <c r="B2755" s="9" t="s">
        <v>6030</v>
      </c>
      <c r="C2755" s="9" t="s">
        <v>5235</v>
      </c>
      <c r="D2755" s="9" t="s">
        <v>5235</v>
      </c>
      <c r="E2755" t="s">
        <v>6031</v>
      </c>
      <c r="F2755" s="11">
        <v>44648.397233796299</v>
      </c>
      <c r="G2755" t="s">
        <v>16</v>
      </c>
      <c r="H2755" t="s">
        <v>17</v>
      </c>
      <c r="I2755" s="12">
        <v>44648.416134699073</v>
      </c>
      <c r="J2755" s="12">
        <v>44648.450532615738</v>
      </c>
      <c r="K2755" s="13">
        <f t="shared" ref="K2755:K2818" si="289">(J2755-I2755)*24*60</f>
        <v>49.532999997027218</v>
      </c>
      <c r="L2755" s="3">
        <f t="shared" si="288"/>
        <v>4.398148157633841E-4</v>
      </c>
      <c r="M2755" s="15">
        <f t="shared" ref="M2755:M2818" si="290">HOUR(L2755)*60+MINUTE(L2755)+SECOND(L2755)/60</f>
        <v>0.6333333333333333</v>
      </c>
      <c r="N2755">
        <f t="shared" ref="N2755:N2818" si="291">K2755*200</f>
        <v>9906.5999994054437</v>
      </c>
      <c r="O2755" s="10">
        <f t="shared" ref="O2755:O2818" si="292">J2755</f>
        <v>44648.450532615738</v>
      </c>
      <c r="P2755" s="15">
        <f t="shared" ref="P2755:P2818" si="293">_xlfn.ISOWEEKNUM(O2755)-_xlfn.ISOWEEKNUM(DATE(YEAR(O2755),MONTH(O2755),1))+1</f>
        <v>5</v>
      </c>
    </row>
    <row r="2756" spans="1:16">
      <c r="A2756" s="9" t="s">
        <v>6032</v>
      </c>
      <c r="B2756" s="9" t="s">
        <v>6033</v>
      </c>
      <c r="C2756" s="9" t="s">
        <v>1244</v>
      </c>
      <c r="D2756" s="9" t="s">
        <v>1244</v>
      </c>
      <c r="E2756" t="s">
        <v>858</v>
      </c>
      <c r="F2756" s="11">
        <v>44648.401550925926</v>
      </c>
      <c r="G2756" t="s">
        <v>16</v>
      </c>
      <c r="H2756" t="s">
        <v>23</v>
      </c>
      <c r="I2756" s="12">
        <v>44648.426236064814</v>
      </c>
      <c r="J2756" s="12">
        <v>44648.460945439816</v>
      </c>
      <c r="K2756" s="13">
        <f t="shared" si="289"/>
        <v>49.981500003486872</v>
      </c>
      <c r="L2756" s="3">
        <f t="shared" ref="L2756:L2819" si="294">F2756-F2755</f>
        <v>4.3171296274522319E-3</v>
      </c>
      <c r="M2756" s="15">
        <f t="shared" si="290"/>
        <v>6.2166666666666668</v>
      </c>
      <c r="N2756">
        <f t="shared" si="291"/>
        <v>9996.3000006973743</v>
      </c>
      <c r="O2756" s="10">
        <f t="shared" si="292"/>
        <v>44648.460945439816</v>
      </c>
      <c r="P2756" s="15">
        <f t="shared" si="293"/>
        <v>5</v>
      </c>
    </row>
    <row r="2757" spans="1:16">
      <c r="A2757" s="9" t="s">
        <v>6034</v>
      </c>
      <c r="B2757" s="9" t="s">
        <v>6035</v>
      </c>
      <c r="C2757" s="9" t="s">
        <v>241</v>
      </c>
      <c r="D2757" s="9" t="s">
        <v>242</v>
      </c>
      <c r="E2757" t="s">
        <v>575</v>
      </c>
      <c r="F2757" s="11">
        <v>44648.403784722221</v>
      </c>
      <c r="G2757" t="s">
        <v>16</v>
      </c>
      <c r="H2757" t="s">
        <v>23</v>
      </c>
      <c r="I2757" s="12">
        <v>44648.424520208333</v>
      </c>
      <c r="J2757" s="12">
        <v>44648.451811319443</v>
      </c>
      <c r="K2757" s="13">
        <f t="shared" si="289"/>
        <v>39.299199997913092</v>
      </c>
      <c r="L2757" s="3">
        <f t="shared" si="294"/>
        <v>2.2337962946039625E-3</v>
      </c>
      <c r="M2757" s="15">
        <f t="shared" si="290"/>
        <v>3.2166666666666668</v>
      </c>
      <c r="N2757">
        <f t="shared" si="291"/>
        <v>7859.8399995826185</v>
      </c>
      <c r="O2757" s="10">
        <f t="shared" si="292"/>
        <v>44648.451811319443</v>
      </c>
      <c r="P2757" s="15">
        <f t="shared" si="293"/>
        <v>5</v>
      </c>
    </row>
    <row r="2758" spans="1:16">
      <c r="A2758" s="9" t="s">
        <v>6036</v>
      </c>
      <c r="B2758" s="9" t="s">
        <v>6037</v>
      </c>
      <c r="C2758" s="9" t="s">
        <v>206</v>
      </c>
      <c r="D2758" s="9" t="s">
        <v>207</v>
      </c>
      <c r="E2758" t="s">
        <v>427</v>
      </c>
      <c r="F2758" s="11">
        <v>44648.412800925929</v>
      </c>
      <c r="G2758" t="s">
        <v>16</v>
      </c>
      <c r="H2758" t="s">
        <v>23</v>
      </c>
      <c r="I2758" s="12">
        <v>44648.437516689817</v>
      </c>
      <c r="J2758" s="12">
        <v>44648.466964606479</v>
      </c>
      <c r="K2758" s="13">
        <f t="shared" si="289"/>
        <v>42.404999993741512</v>
      </c>
      <c r="L2758" s="3">
        <f t="shared" si="294"/>
        <v>9.0162037085974589E-3</v>
      </c>
      <c r="M2758" s="15">
        <f t="shared" si="290"/>
        <v>12.983333333333333</v>
      </c>
      <c r="N2758">
        <f t="shared" si="291"/>
        <v>8480.9999987483025</v>
      </c>
      <c r="O2758" s="10">
        <f t="shared" si="292"/>
        <v>44648.466964606479</v>
      </c>
      <c r="P2758" s="15">
        <f t="shared" si="293"/>
        <v>5</v>
      </c>
    </row>
    <row r="2759" spans="1:16">
      <c r="A2759" s="9" t="s">
        <v>6038</v>
      </c>
      <c r="B2759" s="9" t="s">
        <v>6039</v>
      </c>
      <c r="C2759" s="9" t="s">
        <v>867</v>
      </c>
      <c r="D2759" s="9" t="s">
        <v>867</v>
      </c>
      <c r="E2759" t="s">
        <v>6040</v>
      </c>
      <c r="F2759" s="11">
        <v>44648.414039351854</v>
      </c>
      <c r="G2759" t="s">
        <v>16</v>
      </c>
      <c r="H2759" t="s">
        <v>23</v>
      </c>
      <c r="I2759" s="12">
        <v>44648.433825532411</v>
      </c>
      <c r="J2759" s="12">
        <v>44648.465525810185</v>
      </c>
      <c r="K2759" s="13">
        <f t="shared" si="289"/>
        <v>45.648399994242936</v>
      </c>
      <c r="L2759" s="3">
        <f t="shared" si="294"/>
        <v>1.2384259243845008E-3</v>
      </c>
      <c r="M2759" s="15">
        <f t="shared" si="290"/>
        <v>1.7833333333333332</v>
      </c>
      <c r="N2759">
        <f t="shared" si="291"/>
        <v>9129.6799988485873</v>
      </c>
      <c r="O2759" s="10">
        <f t="shared" si="292"/>
        <v>44648.465525810185</v>
      </c>
      <c r="P2759" s="15">
        <f t="shared" si="293"/>
        <v>5</v>
      </c>
    </row>
    <row r="2760" spans="1:16">
      <c r="A2760" s="9" t="s">
        <v>6041</v>
      </c>
      <c r="B2760" s="9" t="s">
        <v>6042</v>
      </c>
      <c r="C2760" s="9" t="s">
        <v>864</v>
      </c>
      <c r="D2760" s="9" t="s">
        <v>864</v>
      </c>
      <c r="E2760" t="s">
        <v>303</v>
      </c>
      <c r="F2760" s="11">
        <v>44648.414074074077</v>
      </c>
      <c r="G2760" t="s">
        <v>16</v>
      </c>
      <c r="H2760" t="s">
        <v>23</v>
      </c>
      <c r="I2760" s="12">
        <v>44648.437569629627</v>
      </c>
      <c r="J2760" s="12">
        <v>44648.46628685185</v>
      </c>
      <c r="K2760" s="13">
        <f t="shared" si="289"/>
        <v>41.352800001623109</v>
      </c>
      <c r="L2760" s="3">
        <f t="shared" si="294"/>
        <v>3.4722223062999547E-5</v>
      </c>
      <c r="M2760" s="15">
        <f t="shared" si="290"/>
        <v>0.05</v>
      </c>
      <c r="N2760">
        <f t="shared" si="291"/>
        <v>8270.5600003246218</v>
      </c>
      <c r="O2760" s="10">
        <f t="shared" si="292"/>
        <v>44648.46628685185</v>
      </c>
      <c r="P2760" s="15">
        <f t="shared" si="293"/>
        <v>5</v>
      </c>
    </row>
    <row r="2761" spans="1:16">
      <c r="A2761" s="9" t="s">
        <v>6043</v>
      </c>
      <c r="B2761" s="9" t="s">
        <v>6044</v>
      </c>
      <c r="C2761" s="9" t="s">
        <v>108</v>
      </c>
      <c r="D2761" s="9" t="s">
        <v>109</v>
      </c>
      <c r="E2761" t="s">
        <v>137</v>
      </c>
      <c r="F2761" s="11">
        <v>44648.414988425924</v>
      </c>
      <c r="G2761" t="s">
        <v>16</v>
      </c>
      <c r="H2761" t="s">
        <v>23</v>
      </c>
      <c r="I2761" s="12">
        <v>44648.436610300923</v>
      </c>
      <c r="J2761" s="12">
        <v>44648.466889189818</v>
      </c>
      <c r="K2761" s="13">
        <f t="shared" si="289"/>
        <v>43.601600008551031</v>
      </c>
      <c r="L2761" s="3">
        <f t="shared" si="294"/>
        <v>9.1435184731381014E-4</v>
      </c>
      <c r="M2761" s="15">
        <f t="shared" si="290"/>
        <v>1.3166666666666667</v>
      </c>
      <c r="N2761">
        <f t="shared" si="291"/>
        <v>8720.3200017102063</v>
      </c>
      <c r="O2761" s="10">
        <f t="shared" si="292"/>
        <v>44648.466889189818</v>
      </c>
      <c r="P2761" s="15">
        <f t="shared" si="293"/>
        <v>5</v>
      </c>
    </row>
    <row r="2762" spans="1:16">
      <c r="A2762" s="9" t="s">
        <v>6045</v>
      </c>
      <c r="B2762" s="9" t="s">
        <v>6046</v>
      </c>
      <c r="C2762" s="9" t="s">
        <v>20</v>
      </c>
      <c r="D2762" s="9" t="s">
        <v>21</v>
      </c>
      <c r="E2762" t="s">
        <v>65</v>
      </c>
      <c r="F2762" s="11">
        <v>44648.419745370367</v>
      </c>
      <c r="G2762" t="s">
        <v>16</v>
      </c>
      <c r="H2762" t="s">
        <v>23</v>
      </c>
      <c r="I2762" s="12">
        <v>44648.438503217592</v>
      </c>
      <c r="J2762" s="12">
        <v>44648.471472870369</v>
      </c>
      <c r="K2762" s="13">
        <f t="shared" si="289"/>
        <v>47.476299998816103</v>
      </c>
      <c r="L2762" s="3">
        <f t="shared" si="294"/>
        <v>4.756944443215616E-3</v>
      </c>
      <c r="M2762" s="15">
        <f t="shared" si="290"/>
        <v>6.85</v>
      </c>
      <c r="N2762">
        <f t="shared" si="291"/>
        <v>9495.2599997632205</v>
      </c>
      <c r="O2762" s="10">
        <f t="shared" si="292"/>
        <v>44648.471472870369</v>
      </c>
      <c r="P2762" s="15">
        <f t="shared" si="293"/>
        <v>5</v>
      </c>
    </row>
    <row r="2763" spans="1:16">
      <c r="A2763" s="9" t="s">
        <v>6047</v>
      </c>
      <c r="B2763" s="9" t="s">
        <v>6048</v>
      </c>
      <c r="C2763" s="9" t="s">
        <v>89</v>
      </c>
      <c r="D2763" s="9" t="s">
        <v>90</v>
      </c>
      <c r="E2763" t="s">
        <v>943</v>
      </c>
      <c r="F2763" s="11">
        <v>44648.421944444446</v>
      </c>
      <c r="G2763" t="s">
        <v>16</v>
      </c>
      <c r="H2763" t="s">
        <v>23</v>
      </c>
      <c r="I2763" s="12">
        <v>44648.445792638886</v>
      </c>
      <c r="J2763" s="12">
        <v>44648.48045534722</v>
      </c>
      <c r="K2763" s="13">
        <f t="shared" si="289"/>
        <v>49.914300001692027</v>
      </c>
      <c r="L2763" s="3">
        <f t="shared" si="294"/>
        <v>2.1990740788169205E-3</v>
      </c>
      <c r="M2763" s="15">
        <f t="shared" si="290"/>
        <v>3.1666666666666665</v>
      </c>
      <c r="N2763">
        <f t="shared" si="291"/>
        <v>9982.8600003384054</v>
      </c>
      <c r="O2763" s="10">
        <f t="shared" si="292"/>
        <v>44648.48045534722</v>
      </c>
      <c r="P2763" s="15">
        <f t="shared" si="293"/>
        <v>5</v>
      </c>
    </row>
    <row r="2764" spans="1:16">
      <c r="A2764" s="9" t="s">
        <v>6049</v>
      </c>
      <c r="B2764" s="9" t="s">
        <v>6050</v>
      </c>
      <c r="C2764" s="9" t="s">
        <v>49</v>
      </c>
      <c r="D2764" s="9" t="s">
        <v>50</v>
      </c>
      <c r="E2764" t="s">
        <v>83</v>
      </c>
      <c r="F2764" s="11">
        <v>44648.438020833331</v>
      </c>
      <c r="G2764" t="s">
        <v>16</v>
      </c>
      <c r="H2764" t="s">
        <v>23</v>
      </c>
      <c r="I2764" s="12">
        <v>44648.457287708334</v>
      </c>
      <c r="J2764" s="12">
        <v>44648.491631041667</v>
      </c>
      <c r="K2764" s="13">
        <f t="shared" si="289"/>
        <v>49.4543999992311</v>
      </c>
      <c r="L2764" s="3">
        <f t="shared" si="294"/>
        <v>1.6076388885267079E-2</v>
      </c>
      <c r="M2764" s="15">
        <f t="shared" si="290"/>
        <v>23.15</v>
      </c>
      <c r="N2764">
        <f t="shared" si="291"/>
        <v>9890.87999984622</v>
      </c>
      <c r="O2764" s="10">
        <f t="shared" si="292"/>
        <v>44648.491631041667</v>
      </c>
      <c r="P2764" s="15">
        <f t="shared" si="293"/>
        <v>5</v>
      </c>
    </row>
    <row r="2765" spans="1:16">
      <c r="A2765" s="9" t="s">
        <v>6051</v>
      </c>
      <c r="B2765" s="9" t="s">
        <v>6052</v>
      </c>
      <c r="C2765" s="9" t="s">
        <v>309</v>
      </c>
      <c r="D2765" s="9" t="s">
        <v>123</v>
      </c>
      <c r="E2765" t="s">
        <v>157</v>
      </c>
      <c r="F2765" s="11">
        <v>44648.438391203701</v>
      </c>
      <c r="G2765" t="s">
        <v>16</v>
      </c>
      <c r="H2765" t="s">
        <v>23</v>
      </c>
      <c r="I2765" s="12">
        <v>44648.459138981481</v>
      </c>
      <c r="J2765" s="12">
        <v>44648.484301342593</v>
      </c>
      <c r="K2765" s="13">
        <f t="shared" si="289"/>
        <v>36.233800000045449</v>
      </c>
      <c r="L2765" s="3">
        <f t="shared" si="294"/>
        <v>3.7037036963738501E-4</v>
      </c>
      <c r="M2765" s="15">
        <f t="shared" si="290"/>
        <v>0.53333333333333333</v>
      </c>
      <c r="N2765">
        <f t="shared" si="291"/>
        <v>7246.7600000090897</v>
      </c>
      <c r="O2765" s="10">
        <f t="shared" si="292"/>
        <v>44648.484301342593</v>
      </c>
      <c r="P2765" s="15">
        <f t="shared" si="293"/>
        <v>5</v>
      </c>
    </row>
    <row r="2766" spans="1:16">
      <c r="A2766" s="9" t="s">
        <v>6053</v>
      </c>
      <c r="B2766" s="9" t="s">
        <v>6054</v>
      </c>
      <c r="C2766" s="9" t="s">
        <v>20</v>
      </c>
      <c r="D2766" s="9" t="s">
        <v>21</v>
      </c>
      <c r="E2766" t="s">
        <v>570</v>
      </c>
      <c r="F2766" s="11">
        <v>44648.443530092591</v>
      </c>
      <c r="G2766" t="s">
        <v>16</v>
      </c>
      <c r="H2766" t="s">
        <v>23</v>
      </c>
      <c r="I2766" s="12">
        <v>44648.464575995371</v>
      </c>
      <c r="J2766" s="12">
        <v>44648.499272453701</v>
      </c>
      <c r="K2766" s="13">
        <f t="shared" si="289"/>
        <v>49.962899994570762</v>
      </c>
      <c r="L2766" s="3">
        <f t="shared" si="294"/>
        <v>5.1388888896326534E-3</v>
      </c>
      <c r="M2766" s="15">
        <f t="shared" si="290"/>
        <v>7.4</v>
      </c>
      <c r="N2766">
        <f t="shared" si="291"/>
        <v>9992.5799989141524</v>
      </c>
      <c r="O2766" s="10">
        <f t="shared" si="292"/>
        <v>44648.499272453701</v>
      </c>
      <c r="P2766" s="15">
        <f t="shared" si="293"/>
        <v>5</v>
      </c>
    </row>
    <row r="2767" spans="1:16">
      <c r="A2767" s="9" t="s">
        <v>6055</v>
      </c>
      <c r="B2767" s="9" t="s">
        <v>6056</v>
      </c>
      <c r="C2767" s="9" t="s">
        <v>20</v>
      </c>
      <c r="D2767" s="9" t="s">
        <v>21</v>
      </c>
      <c r="E2767" t="s">
        <v>5107</v>
      </c>
      <c r="F2767" s="11">
        <v>44648.44902777778</v>
      </c>
      <c r="G2767" t="s">
        <v>16</v>
      </c>
      <c r="H2767" t="s">
        <v>23</v>
      </c>
      <c r="I2767" s="12">
        <v>44648.468843541668</v>
      </c>
      <c r="J2767" s="12">
        <v>44648.500010625001</v>
      </c>
      <c r="K2767" s="13">
        <f t="shared" si="289"/>
        <v>44.880599998869002</v>
      </c>
      <c r="L2767" s="3">
        <f t="shared" si="294"/>
        <v>5.4976851897663437E-3</v>
      </c>
      <c r="M2767" s="15">
        <f t="shared" si="290"/>
        <v>7.916666666666667</v>
      </c>
      <c r="N2767">
        <f t="shared" si="291"/>
        <v>8976.1199997738004</v>
      </c>
      <c r="O2767" s="10">
        <f t="shared" si="292"/>
        <v>44648.500010625001</v>
      </c>
      <c r="P2767" s="15">
        <f t="shared" si="293"/>
        <v>5</v>
      </c>
    </row>
    <row r="2768" spans="1:16">
      <c r="A2768" s="9" t="s">
        <v>6057</v>
      </c>
      <c r="B2768" s="9" t="s">
        <v>6058</v>
      </c>
      <c r="C2768" s="9" t="s">
        <v>20</v>
      </c>
      <c r="D2768" s="9" t="s">
        <v>21</v>
      </c>
      <c r="E2768" t="s">
        <v>335</v>
      </c>
      <c r="F2768" s="11">
        <v>44648.449537037035</v>
      </c>
      <c r="G2768" t="s">
        <v>16</v>
      </c>
      <c r="H2768" t="s">
        <v>23</v>
      </c>
      <c r="I2768" s="12">
        <v>44648.474665856484</v>
      </c>
      <c r="J2768" s="12">
        <v>44648.5093055787</v>
      </c>
      <c r="K2768" s="13">
        <f t="shared" si="289"/>
        <v>49.881199991796166</v>
      </c>
      <c r="L2768" s="3">
        <f t="shared" si="294"/>
        <v>5.0925925461342558E-4</v>
      </c>
      <c r="M2768" s="15">
        <f t="shared" si="290"/>
        <v>0.73333333333333328</v>
      </c>
      <c r="N2768">
        <f t="shared" si="291"/>
        <v>9976.2399983592331</v>
      </c>
      <c r="O2768" s="10">
        <f t="shared" si="292"/>
        <v>44648.5093055787</v>
      </c>
      <c r="P2768" s="15">
        <f t="shared" si="293"/>
        <v>5</v>
      </c>
    </row>
    <row r="2769" spans="1:16">
      <c r="A2769" s="9" t="s">
        <v>6059</v>
      </c>
      <c r="B2769" s="9" t="s">
        <v>6060</v>
      </c>
      <c r="C2769" s="9" t="s">
        <v>326</v>
      </c>
      <c r="D2769" s="9" t="s">
        <v>326</v>
      </c>
      <c r="E2769" t="s">
        <v>544</v>
      </c>
      <c r="F2769" s="11">
        <v>44648.450532407405</v>
      </c>
      <c r="G2769" t="s">
        <v>16</v>
      </c>
      <c r="H2769" t="s">
        <v>23</v>
      </c>
      <c r="I2769" s="12">
        <v>44648.468180810189</v>
      </c>
      <c r="J2769" s="12">
        <v>44648.497594004628</v>
      </c>
      <c r="K2769" s="13">
        <f t="shared" si="289"/>
        <v>42.354999992530793</v>
      </c>
      <c r="L2769" s="3">
        <f t="shared" si="294"/>
        <v>9.9537037021946162E-4</v>
      </c>
      <c r="M2769" s="15">
        <f t="shared" si="290"/>
        <v>1.4333333333333333</v>
      </c>
      <c r="N2769">
        <f t="shared" si="291"/>
        <v>8470.9999985061586</v>
      </c>
      <c r="O2769" s="10">
        <f t="shared" si="292"/>
        <v>44648.497594004628</v>
      </c>
      <c r="P2769" s="15">
        <f t="shared" si="293"/>
        <v>5</v>
      </c>
    </row>
    <row r="2770" spans="1:16">
      <c r="A2770" s="9" t="s">
        <v>6061</v>
      </c>
      <c r="B2770" s="9" t="s">
        <v>6062</v>
      </c>
      <c r="C2770" s="9" t="s">
        <v>6063</v>
      </c>
      <c r="D2770" s="9" t="s">
        <v>6063</v>
      </c>
      <c r="E2770" t="s">
        <v>4369</v>
      </c>
      <c r="F2770" s="11">
        <v>44648.454826388886</v>
      </c>
      <c r="G2770" t="s">
        <v>16</v>
      </c>
      <c r="H2770" t="s">
        <v>17</v>
      </c>
      <c r="I2770" s="12">
        <v>44648.476181944447</v>
      </c>
      <c r="J2770" s="12">
        <v>44648.499062847222</v>
      </c>
      <c r="K2770" s="13">
        <f t="shared" si="289"/>
        <v>32.948499997146428</v>
      </c>
      <c r="L2770" s="3">
        <f t="shared" si="294"/>
        <v>4.2939814811688848E-3</v>
      </c>
      <c r="M2770" s="15">
        <f t="shared" si="290"/>
        <v>6.1833333333333336</v>
      </c>
      <c r="N2770">
        <f t="shared" si="291"/>
        <v>6589.6999994292855</v>
      </c>
      <c r="O2770" s="10">
        <f t="shared" si="292"/>
        <v>44648.499062847222</v>
      </c>
      <c r="P2770" s="15">
        <f t="shared" si="293"/>
        <v>5</v>
      </c>
    </row>
    <row r="2771" spans="1:16">
      <c r="A2771" s="9" t="s">
        <v>6064</v>
      </c>
      <c r="B2771" s="9" t="s">
        <v>6065</v>
      </c>
      <c r="C2771" s="9" t="s">
        <v>5235</v>
      </c>
      <c r="D2771" s="9" t="s">
        <v>5235</v>
      </c>
      <c r="E2771" t="s">
        <v>6066</v>
      </c>
      <c r="F2771" s="11">
        <v>44648.457569444443</v>
      </c>
      <c r="G2771" t="s">
        <v>16</v>
      </c>
      <c r="H2771" t="s">
        <v>17</v>
      </c>
      <c r="I2771" s="12">
        <v>44648.476300555558</v>
      </c>
      <c r="J2771" s="12">
        <v>44648.509852083334</v>
      </c>
      <c r="K2771" s="13">
        <f t="shared" si="289"/>
        <v>48.314199998276308</v>
      </c>
      <c r="L2771" s="3">
        <f t="shared" si="294"/>
        <v>2.7430555564933456E-3</v>
      </c>
      <c r="M2771" s="15">
        <f t="shared" si="290"/>
        <v>3.95</v>
      </c>
      <c r="N2771">
        <f t="shared" si="291"/>
        <v>9662.8399996552616</v>
      </c>
      <c r="O2771" s="10">
        <f t="shared" si="292"/>
        <v>44648.509852083334</v>
      </c>
      <c r="P2771" s="15">
        <f t="shared" si="293"/>
        <v>5</v>
      </c>
    </row>
    <row r="2772" spans="1:16">
      <c r="A2772" s="9" t="s">
        <v>6067</v>
      </c>
      <c r="B2772" s="9" t="s">
        <v>6068</v>
      </c>
      <c r="C2772" s="9" t="s">
        <v>352</v>
      </c>
      <c r="D2772" s="9" t="s">
        <v>123</v>
      </c>
      <c r="E2772" t="s">
        <v>114</v>
      </c>
      <c r="F2772" s="11">
        <v>44648.459583333337</v>
      </c>
      <c r="G2772" t="s">
        <v>16</v>
      </c>
      <c r="H2772" t="s">
        <v>23</v>
      </c>
      <c r="I2772" s="12">
        <v>44648.483081041668</v>
      </c>
      <c r="J2772" s="12">
        <v>44648.517013958335</v>
      </c>
      <c r="K2772" s="13">
        <f t="shared" si="289"/>
        <v>48.863400000846013</v>
      </c>
      <c r="L2772" s="3">
        <f t="shared" si="294"/>
        <v>2.013888893998228E-3</v>
      </c>
      <c r="M2772" s="15">
        <f t="shared" si="290"/>
        <v>2.9</v>
      </c>
      <c r="N2772">
        <f t="shared" si="291"/>
        <v>9772.6800001692027</v>
      </c>
      <c r="O2772" s="10">
        <f t="shared" si="292"/>
        <v>44648.517013958335</v>
      </c>
      <c r="P2772" s="15">
        <f t="shared" si="293"/>
        <v>5</v>
      </c>
    </row>
    <row r="2773" spans="1:16">
      <c r="A2773" s="9" t="s">
        <v>6069</v>
      </c>
      <c r="B2773" s="9" t="s">
        <v>6070</v>
      </c>
      <c r="C2773" s="9" t="s">
        <v>657</v>
      </c>
      <c r="D2773" s="9" t="s">
        <v>657</v>
      </c>
      <c r="E2773" t="s">
        <v>1560</v>
      </c>
      <c r="F2773" s="11">
        <v>44648.466053240743</v>
      </c>
      <c r="G2773" t="s">
        <v>16</v>
      </c>
      <c r="H2773" t="s">
        <v>17</v>
      </c>
      <c r="I2773" s="12">
        <v>44648.488488587966</v>
      </c>
      <c r="J2773" s="12">
        <v>44648.521802754629</v>
      </c>
      <c r="K2773" s="13">
        <f t="shared" si="289"/>
        <v>47.972399995196611</v>
      </c>
      <c r="L2773" s="3">
        <f t="shared" si="294"/>
        <v>6.4699074064265005E-3</v>
      </c>
      <c r="M2773" s="15">
        <f t="shared" si="290"/>
        <v>9.3166666666666664</v>
      </c>
      <c r="N2773">
        <f t="shared" si="291"/>
        <v>9594.4799990393221</v>
      </c>
      <c r="O2773" s="10">
        <f t="shared" si="292"/>
        <v>44648.521802754629</v>
      </c>
      <c r="P2773" s="15">
        <f t="shared" si="293"/>
        <v>5</v>
      </c>
    </row>
    <row r="2774" spans="1:16">
      <c r="A2774" s="9" t="s">
        <v>6071</v>
      </c>
      <c r="B2774" s="9" t="s">
        <v>6072</v>
      </c>
      <c r="C2774" s="9" t="s">
        <v>657</v>
      </c>
      <c r="D2774" s="9" t="s">
        <v>657</v>
      </c>
      <c r="E2774" t="s">
        <v>913</v>
      </c>
      <c r="F2774" s="11">
        <v>44648.469907407409</v>
      </c>
      <c r="G2774" t="s">
        <v>16</v>
      </c>
      <c r="H2774" t="s">
        <v>17</v>
      </c>
      <c r="I2774" s="12">
        <v>44648.493880879629</v>
      </c>
      <c r="J2774" s="12">
        <v>44648.528377199073</v>
      </c>
      <c r="K2774" s="13">
        <f t="shared" si="289"/>
        <v>49.674699999159202</v>
      </c>
      <c r="L2774" s="3">
        <f t="shared" si="294"/>
        <v>3.8541666654055007E-3</v>
      </c>
      <c r="M2774" s="15">
        <f t="shared" si="290"/>
        <v>5.55</v>
      </c>
      <c r="N2774">
        <f t="shared" si="291"/>
        <v>9934.9399998318404</v>
      </c>
      <c r="O2774" s="10">
        <f t="shared" si="292"/>
        <v>44648.528377199073</v>
      </c>
      <c r="P2774" s="15">
        <f t="shared" si="293"/>
        <v>5</v>
      </c>
    </row>
    <row r="2775" spans="1:16">
      <c r="A2775" s="9" t="s">
        <v>6073</v>
      </c>
      <c r="B2775" s="9" t="s">
        <v>6074</v>
      </c>
      <c r="C2775" s="9" t="s">
        <v>1815</v>
      </c>
      <c r="D2775" s="9" t="s">
        <v>1815</v>
      </c>
      <c r="E2775" t="s">
        <v>1816</v>
      </c>
      <c r="F2775" s="11">
        <v>44648.476493055554</v>
      </c>
      <c r="G2775" t="s">
        <v>16</v>
      </c>
      <c r="H2775" t="s">
        <v>17</v>
      </c>
      <c r="I2775" s="12">
        <v>44648.49640729167</v>
      </c>
      <c r="J2775" s="12">
        <v>44648.529599166664</v>
      </c>
      <c r="K2775" s="13">
        <f t="shared" si="289"/>
        <v>47.796299991896376</v>
      </c>
      <c r="L2775" s="3">
        <f t="shared" si="294"/>
        <v>6.5856481451191939E-3</v>
      </c>
      <c r="M2775" s="15">
        <f t="shared" si="290"/>
        <v>9.4833333333333325</v>
      </c>
      <c r="N2775">
        <f t="shared" si="291"/>
        <v>9559.2599983792752</v>
      </c>
      <c r="O2775" s="10">
        <f t="shared" si="292"/>
        <v>44648.529599166664</v>
      </c>
      <c r="P2775" s="15">
        <f t="shared" si="293"/>
        <v>5</v>
      </c>
    </row>
    <row r="2776" spans="1:16">
      <c r="A2776" s="9" t="s">
        <v>6075</v>
      </c>
      <c r="B2776" s="9" t="s">
        <v>6076</v>
      </c>
      <c r="C2776" s="9" t="s">
        <v>206</v>
      </c>
      <c r="D2776" s="9" t="s">
        <v>207</v>
      </c>
      <c r="E2776" t="s">
        <v>225</v>
      </c>
      <c r="F2776" s="11">
        <v>44648.479305555556</v>
      </c>
      <c r="G2776" t="s">
        <v>16</v>
      </c>
      <c r="H2776" t="s">
        <v>23</v>
      </c>
      <c r="I2776" s="12">
        <v>44648.49828861111</v>
      </c>
      <c r="J2776" s="12">
        <v>44648.527709374997</v>
      </c>
      <c r="K2776" s="13">
        <f t="shared" si="289"/>
        <v>42.365899997530505</v>
      </c>
      <c r="L2776" s="3">
        <f t="shared" si="294"/>
        <v>2.8125000026193447E-3</v>
      </c>
      <c r="M2776" s="15">
        <f t="shared" si="290"/>
        <v>4.05</v>
      </c>
      <c r="N2776">
        <f t="shared" si="291"/>
        <v>8473.179999506101</v>
      </c>
      <c r="O2776" s="10">
        <f t="shared" si="292"/>
        <v>44648.527709374997</v>
      </c>
      <c r="P2776" s="15">
        <f t="shared" si="293"/>
        <v>5</v>
      </c>
    </row>
    <row r="2777" spans="1:16">
      <c r="A2777" s="9" t="s">
        <v>6077</v>
      </c>
      <c r="B2777" s="9" t="s">
        <v>6078</v>
      </c>
      <c r="C2777" s="9" t="s">
        <v>649</v>
      </c>
      <c r="D2777" s="9" t="s">
        <v>649</v>
      </c>
      <c r="E2777" t="s">
        <v>179</v>
      </c>
      <c r="F2777" s="11">
        <v>44648.481296296297</v>
      </c>
      <c r="G2777" t="s">
        <v>16</v>
      </c>
      <c r="H2777" t="s">
        <v>23</v>
      </c>
      <c r="I2777" s="12">
        <v>44648.505585879633</v>
      </c>
      <c r="J2777" s="12">
        <v>44648.539001574078</v>
      </c>
      <c r="K2777" s="13">
        <f t="shared" si="289"/>
        <v>48.118600000161678</v>
      </c>
      <c r="L2777" s="3">
        <f t="shared" si="294"/>
        <v>1.9907407404389232E-3</v>
      </c>
      <c r="M2777" s="15">
        <f t="shared" si="290"/>
        <v>2.8666666666666667</v>
      </c>
      <c r="N2777">
        <f t="shared" si="291"/>
        <v>9623.7200000323355</v>
      </c>
      <c r="O2777" s="10">
        <f t="shared" si="292"/>
        <v>44648.539001574078</v>
      </c>
      <c r="P2777" s="15">
        <f t="shared" si="293"/>
        <v>5</v>
      </c>
    </row>
    <row r="2778" spans="1:16">
      <c r="A2778" s="9" t="s">
        <v>6079</v>
      </c>
      <c r="B2778" s="9" t="s">
        <v>6080</v>
      </c>
      <c r="C2778" s="9" t="s">
        <v>6081</v>
      </c>
      <c r="D2778" s="9" t="s">
        <v>6082</v>
      </c>
      <c r="E2778" t="s">
        <v>219</v>
      </c>
      <c r="F2778" s="11">
        <v>44648.490266203706</v>
      </c>
      <c r="G2778" t="s">
        <v>16</v>
      </c>
      <c r="H2778" t="s">
        <v>23</v>
      </c>
      <c r="I2778" s="12">
        <v>44648.510293356485</v>
      </c>
      <c r="J2778" s="12">
        <v>44648.545014398151</v>
      </c>
      <c r="K2778" s="13">
        <f t="shared" si="289"/>
        <v>49.998299998696893</v>
      </c>
      <c r="L2778" s="3">
        <f t="shared" si="294"/>
        <v>8.969907408754807E-3</v>
      </c>
      <c r="M2778" s="15">
        <f t="shared" si="290"/>
        <v>12.916666666666666</v>
      </c>
      <c r="N2778">
        <f t="shared" si="291"/>
        <v>9999.6599997393787</v>
      </c>
      <c r="O2778" s="10">
        <f t="shared" si="292"/>
        <v>44648.545014398151</v>
      </c>
      <c r="P2778" s="15">
        <f t="shared" si="293"/>
        <v>5</v>
      </c>
    </row>
    <row r="2779" spans="1:16">
      <c r="A2779" s="9" t="s">
        <v>6083</v>
      </c>
      <c r="B2779" s="9" t="s">
        <v>6084</v>
      </c>
      <c r="C2779" s="9" t="s">
        <v>49</v>
      </c>
      <c r="D2779" s="9" t="s">
        <v>50</v>
      </c>
      <c r="E2779" t="s">
        <v>1895</v>
      </c>
      <c r="F2779" s="11">
        <v>44648.493032407408</v>
      </c>
      <c r="G2779" t="s">
        <v>16</v>
      </c>
      <c r="H2779" t="s">
        <v>23</v>
      </c>
      <c r="I2779" s="12">
        <v>44648.512404768517</v>
      </c>
      <c r="J2779" s="12">
        <v>44648.547116574075</v>
      </c>
      <c r="K2779" s="13">
        <f t="shared" si="289"/>
        <v>49.985000003362074</v>
      </c>
      <c r="L2779" s="3">
        <f t="shared" si="294"/>
        <v>2.7662037027766928E-3</v>
      </c>
      <c r="M2779" s="15">
        <f t="shared" si="290"/>
        <v>3.9833333333333334</v>
      </c>
      <c r="N2779">
        <f t="shared" si="291"/>
        <v>9997.0000006724149</v>
      </c>
      <c r="O2779" s="10">
        <f t="shared" si="292"/>
        <v>44648.547116574075</v>
      </c>
      <c r="P2779" s="15">
        <f t="shared" si="293"/>
        <v>5</v>
      </c>
    </row>
    <row r="2780" spans="1:16">
      <c r="A2780" s="9" t="s">
        <v>6085</v>
      </c>
      <c r="B2780" s="9" t="s">
        <v>6086</v>
      </c>
      <c r="C2780" s="9" t="s">
        <v>706</v>
      </c>
      <c r="D2780" s="9" t="s">
        <v>706</v>
      </c>
      <c r="E2780" t="s">
        <v>2507</v>
      </c>
      <c r="F2780" s="11">
        <v>44648.506319444445</v>
      </c>
      <c r="G2780" t="s">
        <v>16</v>
      </c>
      <c r="H2780" t="s">
        <v>23</v>
      </c>
      <c r="I2780" s="12">
        <v>44648.52660798611</v>
      </c>
      <c r="J2780" s="12">
        <v>44648.553155486108</v>
      </c>
      <c r="K2780" s="13">
        <f t="shared" si="289"/>
        <v>38.228399996878579</v>
      </c>
      <c r="L2780" s="3">
        <f t="shared" si="294"/>
        <v>1.3287037036207039E-2</v>
      </c>
      <c r="M2780" s="15">
        <f t="shared" si="290"/>
        <v>19.133333333333333</v>
      </c>
      <c r="N2780">
        <f t="shared" si="291"/>
        <v>7645.6799993757159</v>
      </c>
      <c r="O2780" s="10">
        <f t="shared" si="292"/>
        <v>44648.553155486108</v>
      </c>
      <c r="P2780" s="15">
        <f t="shared" si="293"/>
        <v>5</v>
      </c>
    </row>
    <row r="2781" spans="1:16">
      <c r="A2781" s="9" t="s">
        <v>6087</v>
      </c>
      <c r="B2781" s="9" t="s">
        <v>6088</v>
      </c>
      <c r="C2781" s="9" t="s">
        <v>20</v>
      </c>
      <c r="D2781" s="9" t="s">
        <v>21</v>
      </c>
      <c r="E2781" t="s">
        <v>578</v>
      </c>
      <c r="F2781" s="11">
        <v>44648.508530092593</v>
      </c>
      <c r="G2781" t="s">
        <v>16</v>
      </c>
      <c r="H2781" t="s">
        <v>23</v>
      </c>
      <c r="I2781" s="12">
        <v>44648.527894675928</v>
      </c>
      <c r="J2781" s="12">
        <v>44648.56233724537</v>
      </c>
      <c r="K2781" s="13">
        <f t="shared" si="289"/>
        <v>49.597299996530637</v>
      </c>
      <c r="L2781" s="3">
        <f t="shared" si="294"/>
        <v>2.2106481483206153E-3</v>
      </c>
      <c r="M2781" s="15">
        <f t="shared" si="290"/>
        <v>3.1833333333333331</v>
      </c>
      <c r="N2781">
        <f t="shared" si="291"/>
        <v>9919.4599993061274</v>
      </c>
      <c r="O2781" s="10">
        <f t="shared" si="292"/>
        <v>44648.56233724537</v>
      </c>
      <c r="P2781" s="15">
        <f t="shared" si="293"/>
        <v>5</v>
      </c>
    </row>
    <row r="2782" spans="1:16">
      <c r="A2782" s="9" t="s">
        <v>6089</v>
      </c>
      <c r="B2782" s="9" t="s">
        <v>6090</v>
      </c>
      <c r="C2782" s="9" t="s">
        <v>342</v>
      </c>
      <c r="D2782" s="9" t="s">
        <v>82</v>
      </c>
      <c r="E2782" t="s">
        <v>124</v>
      </c>
      <c r="F2782" s="11">
        <v>44648.514340277776</v>
      </c>
      <c r="G2782" t="s">
        <v>16</v>
      </c>
      <c r="H2782" t="s">
        <v>23</v>
      </c>
      <c r="I2782" s="12">
        <v>44648.536966805557</v>
      </c>
      <c r="J2782" s="12">
        <v>44648.57031909722</v>
      </c>
      <c r="K2782" s="13">
        <f t="shared" si="289"/>
        <v>48.027299994137138</v>
      </c>
      <c r="L2782" s="3">
        <f t="shared" si="294"/>
        <v>5.8101851827814244E-3</v>
      </c>
      <c r="M2782" s="15">
        <f t="shared" si="290"/>
        <v>8.3666666666666671</v>
      </c>
      <c r="N2782">
        <f t="shared" si="291"/>
        <v>9605.4599988274276</v>
      </c>
      <c r="O2782" s="10">
        <f t="shared" si="292"/>
        <v>44648.57031909722</v>
      </c>
      <c r="P2782" s="15">
        <f t="shared" si="293"/>
        <v>5</v>
      </c>
    </row>
    <row r="2783" spans="1:16">
      <c r="A2783" s="9" t="s">
        <v>6091</v>
      </c>
      <c r="B2783" s="9" t="s">
        <v>6092</v>
      </c>
      <c r="C2783" s="9" t="s">
        <v>267</v>
      </c>
      <c r="D2783" s="9" t="s">
        <v>267</v>
      </c>
      <c r="E2783" t="s">
        <v>268</v>
      </c>
      <c r="F2783" s="11">
        <v>44648.529432870368</v>
      </c>
      <c r="G2783" t="s">
        <v>16</v>
      </c>
      <c r="H2783" t="s">
        <v>23</v>
      </c>
      <c r="I2783" s="12">
        <v>44648.547312662035</v>
      </c>
      <c r="J2783" s="12">
        <v>44648.579072037035</v>
      </c>
      <c r="K2783" s="13">
        <f t="shared" si="289"/>
        <v>45.733500000787899</v>
      </c>
      <c r="L2783" s="3">
        <f t="shared" si="294"/>
        <v>1.509259259182727E-2</v>
      </c>
      <c r="M2783" s="15">
        <f t="shared" si="290"/>
        <v>21.733333333333334</v>
      </c>
      <c r="N2783">
        <f t="shared" si="291"/>
        <v>9146.7000001575798</v>
      </c>
      <c r="O2783" s="10">
        <f t="shared" si="292"/>
        <v>44648.579072037035</v>
      </c>
      <c r="P2783" s="15">
        <f t="shared" si="293"/>
        <v>5</v>
      </c>
    </row>
    <row r="2784" spans="1:16">
      <c r="A2784" s="9" t="s">
        <v>6093</v>
      </c>
      <c r="B2784" s="9" t="s">
        <v>6094</v>
      </c>
      <c r="C2784" s="9" t="s">
        <v>316</v>
      </c>
      <c r="D2784" s="9" t="s">
        <v>316</v>
      </c>
      <c r="E2784" t="s">
        <v>5334</v>
      </c>
      <c r="F2784" s="11">
        <v>44648.534201388888</v>
      </c>
      <c r="G2784" t="s">
        <v>16</v>
      </c>
      <c r="H2784" t="s">
        <v>23</v>
      </c>
      <c r="I2784" s="12">
        <v>44648.557157777781</v>
      </c>
      <c r="J2784" s="12">
        <v>44648.588662152775</v>
      </c>
      <c r="K2784" s="13">
        <f t="shared" si="289"/>
        <v>45.366299991728738</v>
      </c>
      <c r="L2784" s="3">
        <f t="shared" si="294"/>
        <v>4.7685185199952684E-3</v>
      </c>
      <c r="M2784" s="15">
        <f t="shared" si="290"/>
        <v>6.8666666666666671</v>
      </c>
      <c r="N2784">
        <f t="shared" si="291"/>
        <v>9073.2599983457476</v>
      </c>
      <c r="O2784" s="10">
        <f t="shared" si="292"/>
        <v>44648.588662152775</v>
      </c>
      <c r="P2784" s="15">
        <f t="shared" si="293"/>
        <v>5</v>
      </c>
    </row>
    <row r="2785" spans="1:16">
      <c r="A2785" s="9" t="s">
        <v>6095</v>
      </c>
      <c r="B2785" s="9" t="s">
        <v>6096</v>
      </c>
      <c r="C2785" s="9" t="s">
        <v>6097</v>
      </c>
      <c r="D2785" s="9" t="s">
        <v>6097</v>
      </c>
      <c r="E2785" t="s">
        <v>105</v>
      </c>
      <c r="F2785" s="11">
        <v>44648.536030092589</v>
      </c>
      <c r="G2785" t="s">
        <v>16</v>
      </c>
      <c r="H2785" t="s">
        <v>23</v>
      </c>
      <c r="I2785" s="12">
        <v>44648.555198912036</v>
      </c>
      <c r="J2785" s="12">
        <v>44648.589767523146</v>
      </c>
      <c r="K2785" s="13">
        <f t="shared" si="289"/>
        <v>49.77879999903962</v>
      </c>
      <c r="L2785" s="3">
        <f t="shared" si="294"/>
        <v>1.8287037019035779E-3</v>
      </c>
      <c r="M2785" s="15">
        <f t="shared" si="290"/>
        <v>2.6333333333333333</v>
      </c>
      <c r="N2785">
        <f t="shared" si="291"/>
        <v>9955.759999807924</v>
      </c>
      <c r="O2785" s="10">
        <f t="shared" si="292"/>
        <v>44648.589767523146</v>
      </c>
      <c r="P2785" s="15">
        <f t="shared" si="293"/>
        <v>5</v>
      </c>
    </row>
    <row r="2786" spans="1:16">
      <c r="A2786" s="9" t="s">
        <v>6098</v>
      </c>
      <c r="B2786" s="9" t="s">
        <v>6099</v>
      </c>
      <c r="C2786" s="9" t="s">
        <v>20</v>
      </c>
      <c r="D2786" s="9" t="s">
        <v>21</v>
      </c>
      <c r="E2786" t="s">
        <v>62</v>
      </c>
      <c r="F2786" s="11">
        <v>44648.537951388891</v>
      </c>
      <c r="G2786" t="s">
        <v>16</v>
      </c>
      <c r="H2786" t="s">
        <v>23</v>
      </c>
      <c r="I2786" s="12">
        <v>44648.558101041664</v>
      </c>
      <c r="J2786" s="12">
        <v>44648.592453263889</v>
      </c>
      <c r="K2786" s="13">
        <f t="shared" si="289"/>
        <v>49.467200003564358</v>
      </c>
      <c r="L2786" s="3">
        <f t="shared" si="294"/>
        <v>1.9212963015888818E-3</v>
      </c>
      <c r="M2786" s="15">
        <f t="shared" si="290"/>
        <v>2.7666666666666666</v>
      </c>
      <c r="N2786">
        <f t="shared" si="291"/>
        <v>9893.4400007128716</v>
      </c>
      <c r="O2786" s="10">
        <f t="shared" si="292"/>
        <v>44648.592453263889</v>
      </c>
      <c r="P2786" s="15">
        <f t="shared" si="293"/>
        <v>5</v>
      </c>
    </row>
    <row r="2787" spans="1:16">
      <c r="A2787" s="9" t="s">
        <v>6100</v>
      </c>
      <c r="B2787" s="9" t="s">
        <v>6101</v>
      </c>
      <c r="C2787" s="9" t="s">
        <v>2995</v>
      </c>
      <c r="D2787" s="9" t="s">
        <v>2995</v>
      </c>
      <c r="E2787" t="s">
        <v>2233</v>
      </c>
      <c r="F2787" s="11">
        <v>44648.53979166667</v>
      </c>
      <c r="G2787" t="s">
        <v>16</v>
      </c>
      <c r="H2787" t="s">
        <v>17</v>
      </c>
      <c r="I2787" s="12">
        <v>44648.563303402778</v>
      </c>
      <c r="J2787" s="12">
        <v>44648.597980972219</v>
      </c>
      <c r="K2787" s="13">
        <f t="shared" si="289"/>
        <v>49.935699995839968</v>
      </c>
      <c r="L2787" s="3">
        <f t="shared" si="294"/>
        <v>1.8402777786832303E-3</v>
      </c>
      <c r="M2787" s="15">
        <f t="shared" si="290"/>
        <v>2.65</v>
      </c>
      <c r="N2787">
        <f t="shared" si="291"/>
        <v>9987.1399991679937</v>
      </c>
      <c r="O2787" s="10">
        <f t="shared" si="292"/>
        <v>44648.597980972219</v>
      </c>
      <c r="P2787" s="15">
        <f t="shared" si="293"/>
        <v>5</v>
      </c>
    </row>
    <row r="2788" spans="1:16">
      <c r="A2788" s="9" t="s">
        <v>6102</v>
      </c>
      <c r="B2788" s="9" t="s">
        <v>6103</v>
      </c>
      <c r="C2788" s="9" t="s">
        <v>642</v>
      </c>
      <c r="D2788" s="9" t="s">
        <v>643</v>
      </c>
      <c r="E2788" t="s">
        <v>119</v>
      </c>
      <c r="F2788" s="11">
        <v>44648.544039351851</v>
      </c>
      <c r="G2788" t="s">
        <v>16</v>
      </c>
      <c r="H2788" t="s">
        <v>23</v>
      </c>
      <c r="I2788" s="12">
        <v>44648.566121157404</v>
      </c>
      <c r="J2788" s="12">
        <v>44648.600189629629</v>
      </c>
      <c r="K2788" s="13">
        <f t="shared" si="289"/>
        <v>49.058600004063919</v>
      </c>
      <c r="L2788" s="3">
        <f t="shared" si="294"/>
        <v>4.2476851813262329E-3</v>
      </c>
      <c r="M2788" s="15">
        <f t="shared" si="290"/>
        <v>6.1166666666666663</v>
      </c>
      <c r="N2788">
        <f t="shared" si="291"/>
        <v>9811.7200008127838</v>
      </c>
      <c r="O2788" s="10">
        <f t="shared" si="292"/>
        <v>44648.600189629629</v>
      </c>
      <c r="P2788" s="15">
        <f t="shared" si="293"/>
        <v>5</v>
      </c>
    </row>
    <row r="2789" spans="1:16">
      <c r="A2789" s="9" t="s">
        <v>6104</v>
      </c>
      <c r="B2789" s="9" t="s">
        <v>6105</v>
      </c>
      <c r="C2789" s="9" t="s">
        <v>299</v>
      </c>
      <c r="D2789" s="9" t="s">
        <v>299</v>
      </c>
      <c r="E2789" t="s">
        <v>186</v>
      </c>
      <c r="F2789" s="11">
        <v>44648.548587962963</v>
      </c>
      <c r="G2789" t="s">
        <v>16</v>
      </c>
      <c r="H2789" t="s">
        <v>23</v>
      </c>
      <c r="I2789" s="12">
        <v>44648.570576226855</v>
      </c>
      <c r="J2789" s="12">
        <v>44648.603034282409</v>
      </c>
      <c r="K2789" s="13">
        <f t="shared" si="289"/>
        <v>46.739599996944889</v>
      </c>
      <c r="L2789" s="3">
        <f t="shared" si="294"/>
        <v>4.5486111121135764E-3</v>
      </c>
      <c r="M2789" s="15">
        <f t="shared" si="290"/>
        <v>6.55</v>
      </c>
      <c r="N2789">
        <f t="shared" si="291"/>
        <v>9347.9199993889779</v>
      </c>
      <c r="O2789" s="10">
        <f t="shared" si="292"/>
        <v>44648.603034282409</v>
      </c>
      <c r="P2789" s="15">
        <f t="shared" si="293"/>
        <v>5</v>
      </c>
    </row>
    <row r="2790" spans="1:16">
      <c r="A2790" s="9" t="s">
        <v>6106</v>
      </c>
      <c r="B2790" s="9" t="s">
        <v>6107</v>
      </c>
      <c r="C2790" s="9" t="s">
        <v>441</v>
      </c>
      <c r="D2790" s="9" t="s">
        <v>442</v>
      </c>
      <c r="E2790" t="s">
        <v>166</v>
      </c>
      <c r="F2790" s="11">
        <v>44648.554548611108</v>
      </c>
      <c r="G2790" t="s">
        <v>16</v>
      </c>
      <c r="H2790" t="s">
        <v>23</v>
      </c>
      <c r="I2790" s="12">
        <v>44648.575978055553</v>
      </c>
      <c r="J2790" s="12">
        <v>44648.60914375</v>
      </c>
      <c r="K2790" s="13">
        <f t="shared" si="289"/>
        <v>47.758600004017353</v>
      </c>
      <c r="L2790" s="3">
        <f t="shared" si="294"/>
        <v>5.9606481445371173E-3</v>
      </c>
      <c r="M2790" s="15">
        <f t="shared" si="290"/>
        <v>8.5833333333333339</v>
      </c>
      <c r="N2790">
        <f t="shared" si="291"/>
        <v>9551.7200008034706</v>
      </c>
      <c r="O2790" s="10">
        <f t="shared" si="292"/>
        <v>44648.60914375</v>
      </c>
      <c r="P2790" s="15">
        <f t="shared" si="293"/>
        <v>5</v>
      </c>
    </row>
    <row r="2791" spans="1:16">
      <c r="A2791" s="9" t="s">
        <v>6108</v>
      </c>
      <c r="B2791" s="9" t="s">
        <v>6109</v>
      </c>
      <c r="C2791" s="9" t="s">
        <v>950</v>
      </c>
      <c r="D2791" s="9" t="s">
        <v>123</v>
      </c>
      <c r="E2791" t="s">
        <v>162</v>
      </c>
      <c r="F2791" s="11">
        <v>44648.562800925924</v>
      </c>
      <c r="G2791" t="s">
        <v>16</v>
      </c>
      <c r="H2791" t="s">
        <v>23</v>
      </c>
      <c r="I2791" s="12">
        <v>44648.586000856485</v>
      </c>
      <c r="J2791" s="12">
        <v>44648.610286203701</v>
      </c>
      <c r="K2791" s="13">
        <f t="shared" si="289"/>
        <v>34.970899990294129</v>
      </c>
      <c r="L2791" s="3">
        <f t="shared" si="294"/>
        <v>8.2523148157633841E-3</v>
      </c>
      <c r="M2791" s="15">
        <f t="shared" si="290"/>
        <v>11.883333333333333</v>
      </c>
      <c r="N2791">
        <f t="shared" si="291"/>
        <v>6994.1799980588257</v>
      </c>
      <c r="O2791" s="10">
        <f t="shared" si="292"/>
        <v>44648.610286203701</v>
      </c>
      <c r="P2791" s="15">
        <f t="shared" si="293"/>
        <v>5</v>
      </c>
    </row>
    <row r="2792" spans="1:16">
      <c r="A2792" s="9" t="s">
        <v>6110</v>
      </c>
      <c r="B2792" s="9" t="s">
        <v>6111</v>
      </c>
      <c r="C2792" s="9" t="s">
        <v>680</v>
      </c>
      <c r="D2792" s="9" t="s">
        <v>681</v>
      </c>
      <c r="E2792" t="s">
        <v>1195</v>
      </c>
      <c r="F2792" s="11">
        <v>44648.565127314818</v>
      </c>
      <c r="G2792" t="s">
        <v>16</v>
      </c>
      <c r="H2792" t="s">
        <v>23</v>
      </c>
      <c r="I2792" s="12">
        <v>44648.586311412037</v>
      </c>
      <c r="J2792" s="12">
        <v>44648.620887939818</v>
      </c>
      <c r="K2792" s="13">
        <f t="shared" si="289"/>
        <v>49.790200005518273</v>
      </c>
      <c r="L2792" s="3">
        <f t="shared" si="294"/>
        <v>2.3263888942892663E-3</v>
      </c>
      <c r="M2792" s="15">
        <f t="shared" si="290"/>
        <v>3.35</v>
      </c>
      <c r="N2792">
        <f t="shared" si="291"/>
        <v>9958.0400011036545</v>
      </c>
      <c r="O2792" s="10">
        <f t="shared" si="292"/>
        <v>44648.620887939818</v>
      </c>
      <c r="P2792" s="15">
        <f t="shared" si="293"/>
        <v>5</v>
      </c>
    </row>
    <row r="2793" spans="1:16">
      <c r="A2793" s="9" t="s">
        <v>6112</v>
      </c>
      <c r="B2793" s="9" t="s">
        <v>6113</v>
      </c>
      <c r="C2793" s="9" t="s">
        <v>306</v>
      </c>
      <c r="D2793" s="9" t="s">
        <v>306</v>
      </c>
      <c r="E2793" t="s">
        <v>191</v>
      </c>
      <c r="F2793" s="11">
        <v>44648.579467592594</v>
      </c>
      <c r="G2793" t="s">
        <v>16</v>
      </c>
      <c r="H2793" t="s">
        <v>23</v>
      </c>
      <c r="I2793" s="12">
        <v>44648.6007049537</v>
      </c>
      <c r="J2793" s="12">
        <v>44648.635135023149</v>
      </c>
      <c r="K2793" s="13">
        <f t="shared" si="289"/>
        <v>49.579300006153062</v>
      </c>
      <c r="L2793" s="3">
        <f t="shared" si="294"/>
        <v>1.4340277775772847E-2</v>
      </c>
      <c r="M2793" s="15">
        <f t="shared" si="290"/>
        <v>20.65</v>
      </c>
      <c r="N2793">
        <f t="shared" si="291"/>
        <v>9915.8600012306124</v>
      </c>
      <c r="O2793" s="10">
        <f t="shared" si="292"/>
        <v>44648.635135023149</v>
      </c>
      <c r="P2793" s="15">
        <f t="shared" si="293"/>
        <v>5</v>
      </c>
    </row>
    <row r="2794" spans="1:16">
      <c r="A2794" s="9" t="s">
        <v>6114</v>
      </c>
      <c r="B2794" s="9" t="s">
        <v>6115</v>
      </c>
      <c r="C2794" s="9" t="s">
        <v>20</v>
      </c>
      <c r="D2794" s="9" t="s">
        <v>21</v>
      </c>
      <c r="E2794" t="s">
        <v>1802</v>
      </c>
      <c r="F2794" s="11">
        <v>44648.579583333332</v>
      </c>
      <c r="G2794" t="s">
        <v>16</v>
      </c>
      <c r="H2794" t="s">
        <v>23</v>
      </c>
      <c r="I2794" s="12">
        <v>44648.598966111109</v>
      </c>
      <c r="J2794" s="12">
        <v>44648.633553541666</v>
      </c>
      <c r="K2794" s="13">
        <f t="shared" si="289"/>
        <v>49.805900001665577</v>
      </c>
      <c r="L2794" s="3">
        <f t="shared" si="294"/>
        <v>1.1574073869269341E-4</v>
      </c>
      <c r="M2794" s="15">
        <f t="shared" si="290"/>
        <v>0.16666666666666666</v>
      </c>
      <c r="N2794">
        <f t="shared" si="291"/>
        <v>9961.1800003331155</v>
      </c>
      <c r="O2794" s="10">
        <f t="shared" si="292"/>
        <v>44648.633553541666</v>
      </c>
      <c r="P2794" s="15">
        <f t="shared" si="293"/>
        <v>5</v>
      </c>
    </row>
    <row r="2795" spans="1:16">
      <c r="A2795" s="9" t="s">
        <v>6116</v>
      </c>
      <c r="B2795" s="9" t="s">
        <v>6117</v>
      </c>
      <c r="C2795" s="9" t="s">
        <v>20</v>
      </c>
      <c r="D2795" s="9" t="s">
        <v>21</v>
      </c>
      <c r="E2795" t="s">
        <v>1799</v>
      </c>
      <c r="F2795" s="11">
        <v>44648.588402777779</v>
      </c>
      <c r="G2795" t="s">
        <v>16</v>
      </c>
      <c r="H2795" t="s">
        <v>23</v>
      </c>
      <c r="I2795" s="12">
        <v>44648.608422708334</v>
      </c>
      <c r="J2795" s="12">
        <v>44648.630265763888</v>
      </c>
      <c r="K2795" s="13">
        <f t="shared" si="289"/>
        <v>31.453999998047948</v>
      </c>
      <c r="L2795" s="3">
        <f t="shared" si="294"/>
        <v>8.819444446999114E-3</v>
      </c>
      <c r="M2795" s="15">
        <f t="shared" si="290"/>
        <v>12.7</v>
      </c>
      <c r="N2795">
        <f t="shared" si="291"/>
        <v>6290.7999996095896</v>
      </c>
      <c r="O2795" s="10">
        <f t="shared" si="292"/>
        <v>44648.630265763888</v>
      </c>
      <c r="P2795" s="15">
        <f t="shared" si="293"/>
        <v>5</v>
      </c>
    </row>
    <row r="2796" spans="1:16">
      <c r="A2796" s="9" t="s">
        <v>6118</v>
      </c>
      <c r="B2796" s="9" t="s">
        <v>6119</v>
      </c>
      <c r="C2796" s="9" t="s">
        <v>1678</v>
      </c>
      <c r="D2796" s="9" t="s">
        <v>1679</v>
      </c>
      <c r="E2796" t="s">
        <v>96</v>
      </c>
      <c r="F2796" s="11">
        <v>44648.598611111112</v>
      </c>
      <c r="G2796" t="s">
        <v>16</v>
      </c>
      <c r="H2796" t="s">
        <v>23</v>
      </c>
      <c r="I2796" s="12">
        <v>44648.622896388886</v>
      </c>
      <c r="J2796" s="12">
        <v>44648.65761347222</v>
      </c>
      <c r="K2796" s="13">
        <f t="shared" si="289"/>
        <v>49.992600000696257</v>
      </c>
      <c r="L2796" s="3">
        <f t="shared" si="294"/>
        <v>1.0208333333139308E-2</v>
      </c>
      <c r="M2796" s="15">
        <f t="shared" si="290"/>
        <v>14.7</v>
      </c>
      <c r="N2796">
        <f t="shared" si="291"/>
        <v>9998.5200001392514</v>
      </c>
      <c r="O2796" s="10">
        <f t="shared" si="292"/>
        <v>44648.65761347222</v>
      </c>
      <c r="P2796" s="15">
        <f t="shared" si="293"/>
        <v>5</v>
      </c>
    </row>
    <row r="2797" spans="1:16">
      <c r="A2797" s="9" t="s">
        <v>6120</v>
      </c>
      <c r="B2797" s="9" t="s">
        <v>6121</v>
      </c>
      <c r="C2797" s="9" t="s">
        <v>117</v>
      </c>
      <c r="D2797" s="9" t="s">
        <v>118</v>
      </c>
      <c r="E2797" t="s">
        <v>175</v>
      </c>
      <c r="F2797" s="11">
        <v>44648.598981481482</v>
      </c>
      <c r="G2797" t="s">
        <v>16</v>
      </c>
      <c r="H2797" t="s">
        <v>23</v>
      </c>
      <c r="I2797" s="12">
        <v>44648.622538217591</v>
      </c>
      <c r="J2797" s="12">
        <v>44648.657260162036</v>
      </c>
      <c r="K2797" s="13">
        <f t="shared" si="289"/>
        <v>49.999600000446662</v>
      </c>
      <c r="L2797" s="3">
        <f t="shared" si="294"/>
        <v>3.7037036963738501E-4</v>
      </c>
      <c r="M2797" s="15">
        <f t="shared" si="290"/>
        <v>0.53333333333333333</v>
      </c>
      <c r="N2797">
        <f t="shared" si="291"/>
        <v>9999.9200000893325</v>
      </c>
      <c r="O2797" s="10">
        <f t="shared" si="292"/>
        <v>44648.657260162036</v>
      </c>
      <c r="P2797" s="15">
        <f t="shared" si="293"/>
        <v>5</v>
      </c>
    </row>
    <row r="2798" spans="1:16">
      <c r="A2798" s="9" t="s">
        <v>6122</v>
      </c>
      <c r="B2798" s="9" t="s">
        <v>6123</v>
      </c>
      <c r="C2798" s="9" t="s">
        <v>2613</v>
      </c>
      <c r="D2798" s="9" t="s">
        <v>553</v>
      </c>
      <c r="E2798" t="s">
        <v>110</v>
      </c>
      <c r="F2798" s="11">
        <v>44648.600983796299</v>
      </c>
      <c r="G2798" t="s">
        <v>16</v>
      </c>
      <c r="H2798" t="s">
        <v>23</v>
      </c>
      <c r="I2798" s="12">
        <v>44648.619926851854</v>
      </c>
      <c r="J2798" s="12">
        <v>44648.65463636574</v>
      </c>
      <c r="K2798" s="13">
        <f t="shared" si="289"/>
        <v>49.981699995696545</v>
      </c>
      <c r="L2798" s="3">
        <f t="shared" si="294"/>
        <v>2.0023148172185756E-3</v>
      </c>
      <c r="M2798" s="15">
        <f t="shared" si="290"/>
        <v>2.8833333333333333</v>
      </c>
      <c r="N2798">
        <f t="shared" si="291"/>
        <v>9996.3399991393089</v>
      </c>
      <c r="O2798" s="10">
        <f t="shared" si="292"/>
        <v>44648.65463636574</v>
      </c>
      <c r="P2798" s="15">
        <f t="shared" si="293"/>
        <v>5</v>
      </c>
    </row>
    <row r="2799" spans="1:16">
      <c r="A2799" s="9" t="s">
        <v>6124</v>
      </c>
      <c r="B2799" s="9" t="s">
        <v>6125</v>
      </c>
      <c r="C2799" s="9" t="s">
        <v>1142</v>
      </c>
      <c r="D2799" s="9" t="s">
        <v>82</v>
      </c>
      <c r="E2799" t="s">
        <v>170</v>
      </c>
      <c r="F2799" s="11">
        <v>44648.6091087963</v>
      </c>
      <c r="G2799" t="s">
        <v>16</v>
      </c>
      <c r="H2799" t="s">
        <v>23</v>
      </c>
      <c r="I2799" s="12">
        <v>44648.630358379633</v>
      </c>
      <c r="J2799" s="12">
        <v>44648.66311199074</v>
      </c>
      <c r="K2799" s="13">
        <f t="shared" si="289"/>
        <v>47.165199994342402</v>
      </c>
      <c r="L2799" s="3">
        <f t="shared" si="294"/>
        <v>8.1250000002910383E-3</v>
      </c>
      <c r="M2799" s="15">
        <f t="shared" si="290"/>
        <v>11.7</v>
      </c>
      <c r="N2799">
        <f t="shared" si="291"/>
        <v>9433.0399988684803</v>
      </c>
      <c r="O2799" s="10">
        <f t="shared" si="292"/>
        <v>44648.66311199074</v>
      </c>
      <c r="P2799" s="15">
        <f t="shared" si="293"/>
        <v>5</v>
      </c>
    </row>
    <row r="2800" spans="1:16">
      <c r="A2800" s="9" t="s">
        <v>6126</v>
      </c>
      <c r="B2800" s="9" t="s">
        <v>6127</v>
      </c>
      <c r="C2800" s="9" t="s">
        <v>2070</v>
      </c>
      <c r="D2800" s="9" t="s">
        <v>2070</v>
      </c>
      <c r="E2800" t="s">
        <v>145</v>
      </c>
      <c r="F2800" s="11">
        <v>44648.613622685189</v>
      </c>
      <c r="G2800" t="s">
        <v>16</v>
      </c>
      <c r="H2800" t="s">
        <v>23</v>
      </c>
      <c r="I2800" s="12">
        <v>44648.635630879631</v>
      </c>
      <c r="J2800" s="12">
        <v>44648.670281365739</v>
      </c>
      <c r="K2800" s="13">
        <f t="shared" si="289"/>
        <v>49.896699995733798</v>
      </c>
      <c r="L2800" s="3">
        <f t="shared" si="294"/>
        <v>4.5138888890505768E-3</v>
      </c>
      <c r="M2800" s="15">
        <f t="shared" si="290"/>
        <v>6.5</v>
      </c>
      <c r="N2800">
        <f t="shared" si="291"/>
        <v>9979.3399991467595</v>
      </c>
      <c r="O2800" s="10">
        <f t="shared" si="292"/>
        <v>44648.670281365739</v>
      </c>
      <c r="P2800" s="15">
        <f t="shared" si="293"/>
        <v>5</v>
      </c>
    </row>
    <row r="2801" spans="1:16">
      <c r="A2801" s="9" t="s">
        <v>6128</v>
      </c>
      <c r="B2801" s="9" t="s">
        <v>6129</v>
      </c>
      <c r="C2801" s="9" t="s">
        <v>412</v>
      </c>
      <c r="D2801" s="9" t="s">
        <v>413</v>
      </c>
      <c r="E2801" t="s">
        <v>4699</v>
      </c>
      <c r="F2801" s="11">
        <v>44648.614999999998</v>
      </c>
      <c r="G2801" t="s">
        <v>16</v>
      </c>
      <c r="H2801" t="s">
        <v>23</v>
      </c>
      <c r="I2801" s="12">
        <v>44648.632013125003</v>
      </c>
      <c r="J2801" s="12">
        <v>44648.665010763892</v>
      </c>
      <c r="K2801" s="13">
        <f t="shared" si="289"/>
        <v>47.516600000672042</v>
      </c>
      <c r="L2801" s="3">
        <f t="shared" si="294"/>
        <v>1.3773148093605414E-3</v>
      </c>
      <c r="M2801" s="15">
        <f t="shared" si="290"/>
        <v>1.9833333333333334</v>
      </c>
      <c r="N2801">
        <f t="shared" si="291"/>
        <v>9503.3200001344085</v>
      </c>
      <c r="O2801" s="10">
        <f t="shared" si="292"/>
        <v>44648.665010763892</v>
      </c>
      <c r="P2801" s="15">
        <f t="shared" si="293"/>
        <v>5</v>
      </c>
    </row>
    <row r="2802" spans="1:16">
      <c r="A2802" s="9" t="s">
        <v>6130</v>
      </c>
      <c r="B2802" s="9" t="s">
        <v>6131</v>
      </c>
      <c r="C2802" s="9" t="s">
        <v>1051</v>
      </c>
      <c r="D2802" s="9" t="s">
        <v>1052</v>
      </c>
      <c r="E2802" t="s">
        <v>124</v>
      </c>
      <c r="F2802" s="11">
        <v>44648.615578703706</v>
      </c>
      <c r="G2802" t="s">
        <v>16</v>
      </c>
      <c r="H2802" t="s">
        <v>23</v>
      </c>
      <c r="I2802" s="12">
        <v>44648.633742245373</v>
      </c>
      <c r="J2802" s="12">
        <v>44648.667739398152</v>
      </c>
      <c r="K2802" s="13">
        <f t="shared" si="289"/>
        <v>48.955900002038106</v>
      </c>
      <c r="L2802" s="3">
        <f t="shared" si="294"/>
        <v>5.7870370801538229E-4</v>
      </c>
      <c r="M2802" s="15">
        <f t="shared" si="290"/>
        <v>0.83333333333333337</v>
      </c>
      <c r="N2802">
        <f t="shared" si="291"/>
        <v>9791.1800004076213</v>
      </c>
      <c r="O2802" s="10">
        <f t="shared" si="292"/>
        <v>44648.667739398152</v>
      </c>
      <c r="P2802" s="15">
        <f t="shared" si="293"/>
        <v>5</v>
      </c>
    </row>
    <row r="2803" spans="1:16">
      <c r="A2803" s="9" t="s">
        <v>6132</v>
      </c>
      <c r="B2803" s="9" t="s">
        <v>6133</v>
      </c>
      <c r="C2803" s="9" t="s">
        <v>1513</v>
      </c>
      <c r="D2803" s="9" t="s">
        <v>82</v>
      </c>
      <c r="E2803" t="s">
        <v>232</v>
      </c>
      <c r="F2803" s="11">
        <v>44648.616076388891</v>
      </c>
      <c r="G2803" t="s">
        <v>16</v>
      </c>
      <c r="H2803" t="s">
        <v>17</v>
      </c>
      <c r="I2803" s="12">
        <v>44648.635649305557</v>
      </c>
      <c r="J2803" s="12">
        <v>44648.669237291666</v>
      </c>
      <c r="K2803" s="13">
        <f t="shared" si="289"/>
        <v>48.36669999640435</v>
      </c>
      <c r="L2803" s="3">
        <f t="shared" si="294"/>
        <v>4.9768518510973081E-4</v>
      </c>
      <c r="M2803" s="15">
        <f t="shared" si="290"/>
        <v>0.71666666666666667</v>
      </c>
      <c r="N2803">
        <f t="shared" si="291"/>
        <v>9673.33999928087</v>
      </c>
      <c r="O2803" s="10">
        <f t="shared" si="292"/>
        <v>44648.669237291666</v>
      </c>
      <c r="P2803" s="15">
        <f t="shared" si="293"/>
        <v>5</v>
      </c>
    </row>
    <row r="2804" spans="1:16">
      <c r="A2804" s="9" t="s">
        <v>6134</v>
      </c>
      <c r="B2804" s="9" t="s">
        <v>6135</v>
      </c>
      <c r="C2804" s="9" t="s">
        <v>857</v>
      </c>
      <c r="D2804" s="9" t="s">
        <v>857</v>
      </c>
      <c r="E2804" t="s">
        <v>858</v>
      </c>
      <c r="F2804" s="11">
        <v>44648.616759259261</v>
      </c>
      <c r="G2804" t="s">
        <v>16</v>
      </c>
      <c r="H2804" t="s">
        <v>23</v>
      </c>
      <c r="I2804" s="12">
        <v>44648.638092245368</v>
      </c>
      <c r="J2804" s="12">
        <v>44648.670667314815</v>
      </c>
      <c r="K2804" s="13">
        <f t="shared" si="289"/>
        <v>46.908100002910942</v>
      </c>
      <c r="L2804" s="3">
        <f t="shared" si="294"/>
        <v>6.8287036992842332E-4</v>
      </c>
      <c r="M2804" s="15">
        <f t="shared" si="290"/>
        <v>0.98333333333333328</v>
      </c>
      <c r="N2804">
        <f t="shared" si="291"/>
        <v>9381.6200005821884</v>
      </c>
      <c r="O2804" s="10">
        <f t="shared" si="292"/>
        <v>44648.670667314815</v>
      </c>
      <c r="P2804" s="15">
        <f t="shared" si="293"/>
        <v>5</v>
      </c>
    </row>
    <row r="2805" spans="1:16">
      <c r="A2805" s="9" t="s">
        <v>6136</v>
      </c>
      <c r="B2805" s="9" t="s">
        <v>6137</v>
      </c>
      <c r="C2805" s="9" t="s">
        <v>500</v>
      </c>
      <c r="D2805" s="9" t="s">
        <v>501</v>
      </c>
      <c r="E2805" t="s">
        <v>199</v>
      </c>
      <c r="F2805" s="11">
        <v>44648.618576388886</v>
      </c>
      <c r="G2805" t="s">
        <v>16</v>
      </c>
      <c r="H2805" t="s">
        <v>23</v>
      </c>
      <c r="I2805" s="12">
        <v>44648.639702152781</v>
      </c>
      <c r="J2805" s="12">
        <v>44648.674420416668</v>
      </c>
      <c r="K2805" s="13">
        <f t="shared" si="289"/>
        <v>49.99429999734275</v>
      </c>
      <c r="L2805" s="3">
        <f t="shared" si="294"/>
        <v>1.8171296251239255E-3</v>
      </c>
      <c r="M2805" s="15">
        <f t="shared" si="290"/>
        <v>2.6166666666666667</v>
      </c>
      <c r="N2805">
        <f t="shared" si="291"/>
        <v>9998.8599994685501</v>
      </c>
      <c r="O2805" s="10">
        <f t="shared" si="292"/>
        <v>44648.674420416668</v>
      </c>
      <c r="P2805" s="15">
        <f t="shared" si="293"/>
        <v>5</v>
      </c>
    </row>
    <row r="2806" spans="1:16">
      <c r="A2806" s="9" t="s">
        <v>6138</v>
      </c>
      <c r="B2806" s="9" t="s">
        <v>6139</v>
      </c>
      <c r="C2806" s="9" t="s">
        <v>345</v>
      </c>
      <c r="D2806" s="9" t="s">
        <v>346</v>
      </c>
      <c r="E2806" t="s">
        <v>142</v>
      </c>
      <c r="F2806" s="11">
        <v>44648.624016203707</v>
      </c>
      <c r="G2806" t="s">
        <v>16</v>
      </c>
      <c r="H2806" t="s">
        <v>23</v>
      </c>
      <c r="I2806" s="12">
        <v>44648.644722870369</v>
      </c>
      <c r="J2806" s="12">
        <v>44648.679163217595</v>
      </c>
      <c r="K2806" s="13">
        <f t="shared" si="289"/>
        <v>49.594100005924702</v>
      </c>
      <c r="L2806" s="3">
        <f t="shared" si="294"/>
        <v>5.439814820419997E-3</v>
      </c>
      <c r="M2806" s="15">
        <f t="shared" si="290"/>
        <v>7.833333333333333</v>
      </c>
      <c r="N2806">
        <f t="shared" si="291"/>
        <v>9918.8200011849403</v>
      </c>
      <c r="O2806" s="10">
        <f t="shared" si="292"/>
        <v>44648.679163217595</v>
      </c>
      <c r="P2806" s="15">
        <f t="shared" si="293"/>
        <v>5</v>
      </c>
    </row>
    <row r="2807" spans="1:16">
      <c r="A2807" s="9" t="s">
        <v>6140</v>
      </c>
      <c r="B2807" s="9" t="s">
        <v>6141</v>
      </c>
      <c r="C2807" s="9" t="s">
        <v>206</v>
      </c>
      <c r="D2807" s="9" t="s">
        <v>207</v>
      </c>
      <c r="E2807" t="s">
        <v>215</v>
      </c>
      <c r="F2807" s="11">
        <v>44648.642650462964</v>
      </c>
      <c r="G2807" t="s">
        <v>16</v>
      </c>
      <c r="H2807" t="s">
        <v>23</v>
      </c>
      <c r="I2807" s="12">
        <v>44648.663045532405</v>
      </c>
      <c r="J2807" s="12">
        <v>44648.693724629629</v>
      </c>
      <c r="K2807" s="13">
        <f t="shared" si="289"/>
        <v>44.177900003269315</v>
      </c>
      <c r="L2807" s="3">
        <f t="shared" si="294"/>
        <v>1.8634259256941732E-2</v>
      </c>
      <c r="M2807" s="15">
        <f t="shared" si="290"/>
        <v>26.833333333333332</v>
      </c>
      <c r="N2807">
        <f t="shared" si="291"/>
        <v>8835.580000653863</v>
      </c>
      <c r="O2807" s="10">
        <f t="shared" si="292"/>
        <v>44648.693724629629</v>
      </c>
      <c r="P2807" s="15">
        <f t="shared" si="293"/>
        <v>5</v>
      </c>
    </row>
    <row r="2808" spans="1:16">
      <c r="A2808" s="9" t="s">
        <v>6142</v>
      </c>
      <c r="B2808" s="9" t="s">
        <v>6143</v>
      </c>
      <c r="C2808" s="9" t="s">
        <v>206</v>
      </c>
      <c r="D2808" s="9" t="s">
        <v>207</v>
      </c>
      <c r="E2808" t="s">
        <v>222</v>
      </c>
      <c r="F2808" s="11">
        <v>44648.657627314817</v>
      </c>
      <c r="G2808" t="s">
        <v>16</v>
      </c>
      <c r="H2808" t="s">
        <v>23</v>
      </c>
      <c r="I2808" s="12">
        <v>44648.681897453702</v>
      </c>
      <c r="J2808" s="12">
        <v>44648.707181620368</v>
      </c>
      <c r="K2808" s="13">
        <f t="shared" si="289"/>
        <v>36.409199999179691</v>
      </c>
      <c r="L2808" s="3">
        <f t="shared" si="294"/>
        <v>1.4976851853134576E-2</v>
      </c>
      <c r="M2808" s="15">
        <f t="shared" si="290"/>
        <v>21.566666666666666</v>
      </c>
      <c r="N2808">
        <f t="shared" si="291"/>
        <v>7281.8399998359382</v>
      </c>
      <c r="O2808" s="10">
        <f t="shared" si="292"/>
        <v>44648.707181620368</v>
      </c>
      <c r="P2808" s="15">
        <f t="shared" si="293"/>
        <v>5</v>
      </c>
    </row>
    <row r="2809" spans="1:16">
      <c r="A2809" s="9" t="s">
        <v>6144</v>
      </c>
      <c r="B2809" s="9" t="s">
        <v>6145</v>
      </c>
      <c r="C2809" s="9" t="s">
        <v>89</v>
      </c>
      <c r="D2809" s="9" t="s">
        <v>90</v>
      </c>
      <c r="E2809" t="s">
        <v>6146</v>
      </c>
      <c r="F2809" s="11">
        <v>44648.667060185187</v>
      </c>
      <c r="G2809" t="s">
        <v>16</v>
      </c>
      <c r="H2809" t="s">
        <v>23</v>
      </c>
      <c r="I2809" s="12">
        <v>44648.685909004627</v>
      </c>
      <c r="J2809" s="12">
        <v>44648.719727337964</v>
      </c>
      <c r="K2809" s="13">
        <f t="shared" si="289"/>
        <v>48.698400005232543</v>
      </c>
      <c r="L2809" s="3">
        <f t="shared" si="294"/>
        <v>9.4328703708015382E-3</v>
      </c>
      <c r="M2809" s="15">
        <f t="shared" si="290"/>
        <v>13.583333333333334</v>
      </c>
      <c r="N2809">
        <f t="shared" si="291"/>
        <v>9739.6800010465086</v>
      </c>
      <c r="O2809" s="10">
        <f t="shared" si="292"/>
        <v>44648.719727337964</v>
      </c>
      <c r="P2809" s="15">
        <f t="shared" si="293"/>
        <v>5</v>
      </c>
    </row>
    <row r="2810" spans="1:16">
      <c r="A2810" s="9" t="s">
        <v>6147</v>
      </c>
      <c r="B2810" s="9" t="s">
        <v>6148</v>
      </c>
      <c r="C2810" s="9" t="s">
        <v>206</v>
      </c>
      <c r="D2810" s="9" t="s">
        <v>207</v>
      </c>
      <c r="E2810" t="s">
        <v>225</v>
      </c>
      <c r="F2810" s="11">
        <v>44648.680289351854</v>
      </c>
      <c r="G2810" t="s">
        <v>16</v>
      </c>
      <c r="H2810" t="s">
        <v>23</v>
      </c>
      <c r="I2810" s="12">
        <v>44648.697181504627</v>
      </c>
      <c r="J2810" s="12">
        <v>44648.731324837965</v>
      </c>
      <c r="K2810" s="13">
        <f t="shared" si="289"/>
        <v>49.166400006506592</v>
      </c>
      <c r="L2810" s="3">
        <f t="shared" si="294"/>
        <v>1.3229166666860692E-2</v>
      </c>
      <c r="M2810" s="15">
        <f t="shared" si="290"/>
        <v>19.05</v>
      </c>
      <c r="N2810">
        <f t="shared" si="291"/>
        <v>9833.2800013013184</v>
      </c>
      <c r="O2810" s="10">
        <f t="shared" si="292"/>
        <v>44648.731324837965</v>
      </c>
      <c r="P2810" s="15">
        <f t="shared" si="293"/>
        <v>5</v>
      </c>
    </row>
    <row r="2811" spans="1:16">
      <c r="A2811" s="9" t="s">
        <v>6149</v>
      </c>
      <c r="B2811" s="9" t="s">
        <v>6150</v>
      </c>
      <c r="C2811" s="9" t="s">
        <v>20</v>
      </c>
      <c r="D2811" s="9" t="s">
        <v>21</v>
      </c>
      <c r="E2811" t="s">
        <v>86</v>
      </c>
      <c r="F2811" s="11">
        <v>44648.685208333336</v>
      </c>
      <c r="G2811" t="s">
        <v>16</v>
      </c>
      <c r="H2811" t="s">
        <v>23</v>
      </c>
      <c r="I2811" s="12">
        <v>44648.705352916666</v>
      </c>
      <c r="J2811" s="12">
        <v>44648.740074791669</v>
      </c>
      <c r="K2811" s="13">
        <f t="shared" si="289"/>
        <v>49.999500004341826</v>
      </c>
      <c r="L2811" s="3">
        <f t="shared" si="294"/>
        <v>4.9189814817509614E-3</v>
      </c>
      <c r="M2811" s="15">
        <f t="shared" si="290"/>
        <v>7.083333333333333</v>
      </c>
      <c r="N2811">
        <f t="shared" si="291"/>
        <v>9999.9000008683652</v>
      </c>
      <c r="O2811" s="10">
        <f t="shared" si="292"/>
        <v>44648.740074791669</v>
      </c>
      <c r="P2811" s="15">
        <f t="shared" si="293"/>
        <v>5</v>
      </c>
    </row>
    <row r="2812" spans="1:16">
      <c r="A2812" s="9" t="s">
        <v>6151</v>
      </c>
      <c r="B2812" s="9" t="s">
        <v>6152</v>
      </c>
      <c r="C2812" s="9" t="s">
        <v>306</v>
      </c>
      <c r="D2812" s="9" t="s">
        <v>306</v>
      </c>
      <c r="E2812" t="s">
        <v>166</v>
      </c>
      <c r="F2812" s="11">
        <v>44648.686782407407</v>
      </c>
      <c r="G2812" t="s">
        <v>16</v>
      </c>
      <c r="H2812" t="s">
        <v>23</v>
      </c>
      <c r="I2812" s="12">
        <v>44648.706427337966</v>
      </c>
      <c r="J2812" s="12">
        <v>44648.740788657407</v>
      </c>
      <c r="K2812" s="13">
        <f t="shared" si="289"/>
        <v>49.480299996212125</v>
      </c>
      <c r="L2812" s="3">
        <f t="shared" si="294"/>
        <v>1.5740740709588863E-3</v>
      </c>
      <c r="M2812" s="15">
        <f t="shared" si="290"/>
        <v>2.2666666666666666</v>
      </c>
      <c r="N2812">
        <f t="shared" si="291"/>
        <v>9896.059999242425</v>
      </c>
      <c r="O2812" s="10">
        <f t="shared" si="292"/>
        <v>44648.740788657407</v>
      </c>
      <c r="P2812" s="15">
        <f t="shared" si="293"/>
        <v>5</v>
      </c>
    </row>
    <row r="2813" spans="1:16">
      <c r="A2813" s="9" t="s">
        <v>6153</v>
      </c>
      <c r="B2813" s="9" t="s">
        <v>6154</v>
      </c>
      <c r="C2813" s="9" t="s">
        <v>290</v>
      </c>
      <c r="D2813" s="9" t="s">
        <v>291</v>
      </c>
      <c r="E2813" t="s">
        <v>248</v>
      </c>
      <c r="F2813" s="11">
        <v>44648.689884259256</v>
      </c>
      <c r="G2813" t="s">
        <v>16</v>
      </c>
      <c r="H2813" t="s">
        <v>17</v>
      </c>
      <c r="I2813" s="12">
        <v>44648.710189398145</v>
      </c>
      <c r="J2813" s="12">
        <v>44648.742933425929</v>
      </c>
      <c r="K2813" s="13">
        <f t="shared" si="289"/>
        <v>47.151400008006021</v>
      </c>
      <c r="L2813" s="3">
        <f t="shared" si="294"/>
        <v>3.1018518493510783E-3</v>
      </c>
      <c r="M2813" s="15">
        <f t="shared" si="290"/>
        <v>4.4666666666666668</v>
      </c>
      <c r="N2813">
        <f t="shared" si="291"/>
        <v>9430.2800016012043</v>
      </c>
      <c r="O2813" s="10">
        <f t="shared" si="292"/>
        <v>44648.742933425929</v>
      </c>
      <c r="P2813" s="15">
        <f t="shared" si="293"/>
        <v>5</v>
      </c>
    </row>
    <row r="2814" spans="1:16">
      <c r="A2814" s="9" t="s">
        <v>6155</v>
      </c>
      <c r="B2814" s="9" t="s">
        <v>6156</v>
      </c>
      <c r="C2814" s="9" t="s">
        <v>20</v>
      </c>
      <c r="D2814" s="9" t="s">
        <v>21</v>
      </c>
      <c r="E2814" t="s">
        <v>5107</v>
      </c>
      <c r="F2814" s="11">
        <v>44648.705231481479</v>
      </c>
      <c r="G2814" t="s">
        <v>16</v>
      </c>
      <c r="H2814" t="s">
        <v>23</v>
      </c>
      <c r="I2814" s="12">
        <v>44648.722501203702</v>
      </c>
      <c r="J2814" s="12">
        <v>44648.752401064812</v>
      </c>
      <c r="K2814" s="13">
        <f t="shared" si="289"/>
        <v>43.055799999274313</v>
      </c>
      <c r="L2814" s="3">
        <f t="shared" si="294"/>
        <v>1.5347222222771961E-2</v>
      </c>
      <c r="M2814" s="15">
        <f t="shared" si="290"/>
        <v>22.1</v>
      </c>
      <c r="N2814">
        <f t="shared" si="291"/>
        <v>8611.1599998548627</v>
      </c>
      <c r="O2814" s="10">
        <f t="shared" si="292"/>
        <v>44648.752401064812</v>
      </c>
      <c r="P2814" s="15">
        <f t="shared" si="293"/>
        <v>5</v>
      </c>
    </row>
    <row r="2815" spans="1:16">
      <c r="A2815" s="9" t="s">
        <v>6157</v>
      </c>
      <c r="B2815" s="9" t="s">
        <v>6158</v>
      </c>
      <c r="C2815" s="9" t="s">
        <v>20</v>
      </c>
      <c r="D2815" s="9" t="s">
        <v>21</v>
      </c>
      <c r="E2815" t="s">
        <v>975</v>
      </c>
      <c r="F2815" s="11">
        <v>44648.706030092595</v>
      </c>
      <c r="G2815" t="s">
        <v>16</v>
      </c>
      <c r="H2815" t="s">
        <v>23</v>
      </c>
      <c r="I2815" s="12">
        <v>44648.726095648148</v>
      </c>
      <c r="J2815" s="12">
        <v>44648.748120162039</v>
      </c>
      <c r="K2815" s="13">
        <f t="shared" si="289"/>
        <v>31.715300003997982</v>
      </c>
      <c r="L2815" s="3">
        <f t="shared" si="294"/>
        <v>7.9861111589707434E-4</v>
      </c>
      <c r="M2815" s="15">
        <f t="shared" si="290"/>
        <v>1.1499999999999999</v>
      </c>
      <c r="N2815">
        <f t="shared" si="291"/>
        <v>6343.0600007995963</v>
      </c>
      <c r="O2815" s="10">
        <f t="shared" si="292"/>
        <v>44648.748120162039</v>
      </c>
      <c r="P2815" s="15">
        <f t="shared" si="293"/>
        <v>5</v>
      </c>
    </row>
    <row r="2816" spans="1:16">
      <c r="A2816" s="9" t="s">
        <v>6159</v>
      </c>
      <c r="B2816" s="9" t="s">
        <v>6160</v>
      </c>
      <c r="C2816" s="9" t="s">
        <v>108</v>
      </c>
      <c r="D2816" s="9" t="s">
        <v>109</v>
      </c>
      <c r="E2816" t="s">
        <v>162</v>
      </c>
      <c r="F2816" s="11">
        <v>44648.719502314816</v>
      </c>
      <c r="G2816" t="s">
        <v>16</v>
      </c>
      <c r="H2816" t="s">
        <v>23</v>
      </c>
      <c r="I2816" s="12">
        <v>44648.738700023147</v>
      </c>
      <c r="J2816" s="12">
        <v>44648.768522314815</v>
      </c>
      <c r="K2816" s="13">
        <f t="shared" si="289"/>
        <v>42.944100002059713</v>
      </c>
      <c r="L2816" s="3">
        <f t="shared" si="294"/>
        <v>1.3472222221025731E-2</v>
      </c>
      <c r="M2816" s="15">
        <f t="shared" si="290"/>
        <v>19.399999999999999</v>
      </c>
      <c r="N2816">
        <f t="shared" si="291"/>
        <v>8588.8200004119426</v>
      </c>
      <c r="O2816" s="10">
        <f t="shared" si="292"/>
        <v>44648.768522314815</v>
      </c>
      <c r="P2816" s="15">
        <f t="shared" si="293"/>
        <v>5</v>
      </c>
    </row>
    <row r="2817" spans="1:16">
      <c r="A2817" s="9" t="s">
        <v>6161</v>
      </c>
      <c r="B2817" s="9" t="s">
        <v>6162</v>
      </c>
      <c r="C2817" s="9" t="s">
        <v>1714</v>
      </c>
      <c r="D2817" s="9" t="s">
        <v>1714</v>
      </c>
      <c r="E2817" t="s">
        <v>137</v>
      </c>
      <c r="F2817" s="11">
        <v>44648.723807870374</v>
      </c>
      <c r="G2817" t="s">
        <v>16</v>
      </c>
      <c r="H2817" t="s">
        <v>23</v>
      </c>
      <c r="I2817" s="12">
        <v>44648.746863703702</v>
      </c>
      <c r="J2817" s="12">
        <v>44648.77900988426</v>
      </c>
      <c r="K2817" s="13">
        <f t="shared" si="289"/>
        <v>46.290500003378838</v>
      </c>
      <c r="L2817" s="3">
        <f t="shared" si="294"/>
        <v>4.3055555579485372E-3</v>
      </c>
      <c r="M2817" s="15">
        <f t="shared" si="290"/>
        <v>6.2</v>
      </c>
      <c r="N2817">
        <f t="shared" si="291"/>
        <v>9258.1000006757677</v>
      </c>
      <c r="O2817" s="10">
        <f t="shared" si="292"/>
        <v>44648.77900988426</v>
      </c>
      <c r="P2817" s="15">
        <f t="shared" si="293"/>
        <v>5</v>
      </c>
    </row>
    <row r="2818" spans="1:16">
      <c r="A2818" s="9" t="s">
        <v>6163</v>
      </c>
      <c r="B2818" s="9" t="s">
        <v>6164</v>
      </c>
      <c r="C2818" s="9" t="s">
        <v>99</v>
      </c>
      <c r="D2818" s="9" t="s">
        <v>82</v>
      </c>
      <c r="E2818" t="s">
        <v>186</v>
      </c>
      <c r="F2818" s="11">
        <v>44648.742372685185</v>
      </c>
      <c r="G2818" t="s">
        <v>16</v>
      </c>
      <c r="H2818" t="s">
        <v>23</v>
      </c>
      <c r="I2818" s="12">
        <v>44648.760864490738</v>
      </c>
      <c r="J2818" s="12">
        <v>44648.79546483796</v>
      </c>
      <c r="K2818" s="13">
        <f t="shared" si="289"/>
        <v>49.824500000104308</v>
      </c>
      <c r="L2818" s="3">
        <f t="shared" si="294"/>
        <v>1.8564814810815733E-2</v>
      </c>
      <c r="M2818" s="15">
        <f t="shared" si="290"/>
        <v>26.733333333333334</v>
      </c>
      <c r="N2818">
        <f t="shared" si="291"/>
        <v>9964.9000000208616</v>
      </c>
      <c r="O2818" s="10">
        <f t="shared" si="292"/>
        <v>44648.79546483796</v>
      </c>
      <c r="P2818" s="15">
        <f t="shared" si="293"/>
        <v>5</v>
      </c>
    </row>
    <row r="2819" spans="1:16">
      <c r="A2819" s="9" t="s">
        <v>6165</v>
      </c>
      <c r="B2819" s="9" t="s">
        <v>6166</v>
      </c>
      <c r="C2819" s="9" t="s">
        <v>710</v>
      </c>
      <c r="D2819" s="9" t="s">
        <v>442</v>
      </c>
      <c r="E2819" t="s">
        <v>219</v>
      </c>
      <c r="F2819" s="11">
        <v>44648.758773148147</v>
      </c>
      <c r="G2819" t="s">
        <v>16</v>
      </c>
      <c r="H2819" t="s">
        <v>23</v>
      </c>
      <c r="I2819" s="12">
        <v>44648.781950300923</v>
      </c>
      <c r="J2819" s="12">
        <v>44648.816480231479</v>
      </c>
      <c r="K2819" s="13">
        <f t="shared" ref="K2819:K2882" si="295">(J2819-I2819)*24*60</f>
        <v>49.723099999828264</v>
      </c>
      <c r="L2819" s="3">
        <f t="shared" si="294"/>
        <v>1.640046296233777E-2</v>
      </c>
      <c r="M2819" s="15">
        <f t="shared" ref="M2819:M2882" si="296">HOUR(L2819)*60+MINUTE(L2819)+SECOND(L2819)/60</f>
        <v>23.616666666666667</v>
      </c>
      <c r="N2819">
        <f t="shared" ref="N2819:N2882" si="297">K2819*200</f>
        <v>9944.6199999656528</v>
      </c>
      <c r="O2819" s="10">
        <f t="shared" ref="O2819:O2882" si="298">J2819</f>
        <v>44648.816480231479</v>
      </c>
      <c r="P2819" s="15">
        <f t="shared" ref="P2819:P2882" si="299">_xlfn.ISOWEEKNUM(O2819)-_xlfn.ISOWEEKNUM(DATE(YEAR(O2819),MONTH(O2819),1))+1</f>
        <v>5</v>
      </c>
    </row>
    <row r="2820" spans="1:16">
      <c r="A2820" s="9" t="s">
        <v>6167</v>
      </c>
      <c r="B2820" s="9" t="s">
        <v>6168</v>
      </c>
      <c r="C2820" s="9" t="s">
        <v>986</v>
      </c>
      <c r="D2820" s="9" t="s">
        <v>442</v>
      </c>
      <c r="E2820" t="s">
        <v>199</v>
      </c>
      <c r="F2820" s="11">
        <v>44648.772662037038</v>
      </c>
      <c r="G2820" t="s">
        <v>16</v>
      </c>
      <c r="H2820" t="s">
        <v>23</v>
      </c>
      <c r="I2820" s="12">
        <v>44648.792235717592</v>
      </c>
      <c r="J2820" s="12">
        <v>44648.824328912036</v>
      </c>
      <c r="K2820" s="13">
        <f t="shared" si="295"/>
        <v>46.21419999981299</v>
      </c>
      <c r="L2820" s="3">
        <f t="shared" ref="L2820:L2883" si="300">F2820-F2819</f>
        <v>1.3888888890505768E-2</v>
      </c>
      <c r="M2820" s="15">
        <f t="shared" si="296"/>
        <v>20</v>
      </c>
      <c r="N2820">
        <f t="shared" si="297"/>
        <v>9242.8399999625981</v>
      </c>
      <c r="O2820" s="10">
        <f t="shared" si="298"/>
        <v>44648.824328912036</v>
      </c>
      <c r="P2820" s="15">
        <f t="shared" si="299"/>
        <v>5</v>
      </c>
    </row>
    <row r="2821" spans="1:16">
      <c r="A2821" s="9" t="s">
        <v>6169</v>
      </c>
      <c r="B2821" s="9" t="s">
        <v>6170</v>
      </c>
      <c r="C2821" s="9" t="s">
        <v>254</v>
      </c>
      <c r="D2821" s="9" t="s">
        <v>254</v>
      </c>
      <c r="E2821" t="s">
        <v>119</v>
      </c>
      <c r="F2821" s="11">
        <v>44648.773472222223</v>
      </c>
      <c r="G2821" t="s">
        <v>16</v>
      </c>
      <c r="H2821" t="s">
        <v>23</v>
      </c>
      <c r="I2821" s="12">
        <v>44648.793083611112</v>
      </c>
      <c r="J2821" s="12">
        <v>44648.826790347222</v>
      </c>
      <c r="K2821" s="13">
        <f t="shared" si="295"/>
        <v>48.537699999287724</v>
      </c>
      <c r="L2821" s="3">
        <f t="shared" si="300"/>
        <v>8.1018518540076911E-4</v>
      </c>
      <c r="M2821" s="15">
        <f t="shared" si="296"/>
        <v>1.1666666666666667</v>
      </c>
      <c r="N2821">
        <f t="shared" si="297"/>
        <v>9707.5399998575449</v>
      </c>
      <c r="O2821" s="10">
        <f t="shared" si="298"/>
        <v>44648.826790347222</v>
      </c>
      <c r="P2821" s="15">
        <f t="shared" si="299"/>
        <v>5</v>
      </c>
    </row>
    <row r="2822" spans="1:16">
      <c r="A2822" s="9" t="s">
        <v>6171</v>
      </c>
      <c r="B2822" s="9" t="s">
        <v>6172</v>
      </c>
      <c r="C2822" s="9" t="s">
        <v>20</v>
      </c>
      <c r="D2822" s="9" t="s">
        <v>21</v>
      </c>
      <c r="E2822" t="s">
        <v>34</v>
      </c>
      <c r="F2822" s="11">
        <v>44649.002013888887</v>
      </c>
      <c r="G2822" t="s">
        <v>16</v>
      </c>
      <c r="H2822" t="s">
        <v>23</v>
      </c>
      <c r="I2822" s="12">
        <v>44649.023645208334</v>
      </c>
      <c r="J2822" s="12">
        <v>44649.051081944446</v>
      </c>
      <c r="K2822" s="13">
        <f t="shared" si="295"/>
        <v>39.508900002110749</v>
      </c>
      <c r="L2822" s="3">
        <f t="shared" si="300"/>
        <v>0.22854166666365927</v>
      </c>
      <c r="M2822" s="15">
        <f t="shared" si="296"/>
        <v>329.1</v>
      </c>
      <c r="N2822">
        <f t="shared" si="297"/>
        <v>7901.7800004221499</v>
      </c>
      <c r="O2822" s="10">
        <f t="shared" si="298"/>
        <v>44649.051081944446</v>
      </c>
      <c r="P2822" s="15">
        <f t="shared" si="299"/>
        <v>5</v>
      </c>
    </row>
    <row r="2823" spans="1:16">
      <c r="A2823" s="9" t="s">
        <v>6173</v>
      </c>
      <c r="B2823" s="9" t="s">
        <v>6174</v>
      </c>
      <c r="C2823" s="9" t="s">
        <v>13</v>
      </c>
      <c r="D2823" s="9" t="s">
        <v>14</v>
      </c>
      <c r="E2823" t="s">
        <v>15</v>
      </c>
      <c r="F2823" s="11">
        <v>44649.002557870372</v>
      </c>
      <c r="G2823" t="s">
        <v>16</v>
      </c>
      <c r="H2823" t="s">
        <v>17</v>
      </c>
      <c r="I2823" s="12">
        <v>44649.019462870368</v>
      </c>
      <c r="J2823" s="12">
        <v>44649.051680717595</v>
      </c>
      <c r="K2823" s="13">
        <f t="shared" si="295"/>
        <v>46.393700006883591</v>
      </c>
      <c r="L2823" s="3">
        <f t="shared" si="300"/>
        <v>5.4398148495238274E-4</v>
      </c>
      <c r="M2823" s="15">
        <f t="shared" si="296"/>
        <v>0.78333333333333333</v>
      </c>
      <c r="N2823">
        <f t="shared" si="297"/>
        <v>9278.7400013767183</v>
      </c>
      <c r="O2823" s="10">
        <f t="shared" si="298"/>
        <v>44649.051680717595</v>
      </c>
      <c r="P2823" s="15">
        <f t="shared" si="299"/>
        <v>5</v>
      </c>
    </row>
    <row r="2824" spans="1:16">
      <c r="A2824" s="9" t="s">
        <v>6175</v>
      </c>
      <c r="B2824" s="9" t="s">
        <v>6176</v>
      </c>
      <c r="C2824" s="9" t="s">
        <v>13</v>
      </c>
      <c r="D2824" s="9" t="s">
        <v>14</v>
      </c>
      <c r="E2824" t="s">
        <v>458</v>
      </c>
      <c r="F2824" s="11">
        <v>44649.014664351853</v>
      </c>
      <c r="G2824" t="s">
        <v>16</v>
      </c>
      <c r="H2824" t="s">
        <v>23</v>
      </c>
      <c r="I2824" s="12">
        <v>44649.03342428241</v>
      </c>
      <c r="J2824" s="12">
        <v>44649.067864490738</v>
      </c>
      <c r="K2824" s="13">
        <f t="shared" si="295"/>
        <v>49.593899992760271</v>
      </c>
      <c r="L2824" s="3">
        <f t="shared" si="300"/>
        <v>1.2106481481168885E-2</v>
      </c>
      <c r="M2824" s="15">
        <f t="shared" si="296"/>
        <v>17.433333333333334</v>
      </c>
      <c r="N2824">
        <f t="shared" si="297"/>
        <v>9918.7799985520542</v>
      </c>
      <c r="O2824" s="10">
        <f t="shared" si="298"/>
        <v>44649.067864490738</v>
      </c>
      <c r="P2824" s="15">
        <f t="shared" si="299"/>
        <v>5</v>
      </c>
    </row>
    <row r="2825" spans="1:16">
      <c r="A2825" s="9" t="s">
        <v>6177</v>
      </c>
      <c r="B2825" s="9" t="s">
        <v>6178</v>
      </c>
      <c r="C2825" s="9" t="s">
        <v>13</v>
      </c>
      <c r="D2825" s="9" t="s">
        <v>14</v>
      </c>
      <c r="E2825" t="s">
        <v>43</v>
      </c>
      <c r="F2825" s="11">
        <v>44649.015636574077</v>
      </c>
      <c r="G2825" t="s">
        <v>16</v>
      </c>
      <c r="H2825" t="s">
        <v>17</v>
      </c>
      <c r="I2825" s="12">
        <v>44649.033537129631</v>
      </c>
      <c r="J2825" s="12">
        <v>44649.067518101852</v>
      </c>
      <c r="K2825" s="13">
        <f t="shared" si="295"/>
        <v>48.93259999807924</v>
      </c>
      <c r="L2825" s="3">
        <f t="shared" si="300"/>
        <v>9.7222222393611446E-4</v>
      </c>
      <c r="M2825" s="15">
        <f t="shared" si="296"/>
        <v>1.4</v>
      </c>
      <c r="N2825">
        <f t="shared" si="297"/>
        <v>9786.5199996158481</v>
      </c>
      <c r="O2825" s="10">
        <f t="shared" si="298"/>
        <v>44649.067518101852</v>
      </c>
      <c r="P2825" s="15">
        <f t="shared" si="299"/>
        <v>5</v>
      </c>
    </row>
    <row r="2826" spans="1:16">
      <c r="A2826" s="9" t="s">
        <v>6179</v>
      </c>
      <c r="B2826" s="9" t="s">
        <v>6180</v>
      </c>
      <c r="C2826" s="9" t="s">
        <v>13</v>
      </c>
      <c r="D2826" s="9" t="s">
        <v>14</v>
      </c>
      <c r="E2826" t="s">
        <v>394</v>
      </c>
      <c r="F2826" s="11">
        <v>44649.040277777778</v>
      </c>
      <c r="G2826" t="s">
        <v>16</v>
      </c>
      <c r="H2826" t="s">
        <v>23</v>
      </c>
      <c r="I2826" s="12">
        <v>44649.064614097224</v>
      </c>
      <c r="J2826" s="12">
        <v>44649.095435555559</v>
      </c>
      <c r="K2826" s="13">
        <f t="shared" si="295"/>
        <v>44.382900001946837</v>
      </c>
      <c r="L2826" s="3">
        <f t="shared" si="300"/>
        <v>2.4641203701321501E-2</v>
      </c>
      <c r="M2826" s="15">
        <f t="shared" si="296"/>
        <v>35.483333333333334</v>
      </c>
      <c r="N2826">
        <f t="shared" si="297"/>
        <v>8876.5800003893673</v>
      </c>
      <c r="O2826" s="10">
        <f t="shared" si="298"/>
        <v>44649.095435555559</v>
      </c>
      <c r="P2826" s="15">
        <f t="shared" si="299"/>
        <v>5</v>
      </c>
    </row>
    <row r="2827" spans="1:16">
      <c r="A2827" s="9" t="s">
        <v>6181</v>
      </c>
      <c r="B2827" s="9" t="s">
        <v>6182</v>
      </c>
      <c r="C2827" s="9" t="s">
        <v>13</v>
      </c>
      <c r="D2827" s="9" t="s">
        <v>14</v>
      </c>
      <c r="E2827" t="s">
        <v>1388</v>
      </c>
      <c r="F2827" s="11">
        <v>44649.042962962965</v>
      </c>
      <c r="G2827" t="s">
        <v>16</v>
      </c>
      <c r="H2827" t="s">
        <v>17</v>
      </c>
      <c r="I2827" s="12">
        <v>44649.061239282404</v>
      </c>
      <c r="J2827" s="12">
        <v>44649.093519560185</v>
      </c>
      <c r="K2827" s="13">
        <f t="shared" si="295"/>
        <v>46.483600004576147</v>
      </c>
      <c r="L2827" s="3">
        <f t="shared" si="300"/>
        <v>2.6851851871469989E-3</v>
      </c>
      <c r="M2827" s="15">
        <f t="shared" si="296"/>
        <v>3.8666666666666667</v>
      </c>
      <c r="N2827">
        <f t="shared" si="297"/>
        <v>9296.7200009152293</v>
      </c>
      <c r="O2827" s="10">
        <f t="shared" si="298"/>
        <v>44649.093519560185</v>
      </c>
      <c r="P2827" s="15">
        <f t="shared" si="299"/>
        <v>5</v>
      </c>
    </row>
    <row r="2828" spans="1:16">
      <c r="A2828" s="9" t="s">
        <v>6183</v>
      </c>
      <c r="B2828" s="9" t="s">
        <v>6184</v>
      </c>
      <c r="C2828" s="9" t="s">
        <v>20</v>
      </c>
      <c r="D2828" s="9" t="s">
        <v>21</v>
      </c>
      <c r="E2828" t="s">
        <v>22</v>
      </c>
      <c r="F2828" s="11">
        <v>44649.069490740738</v>
      </c>
      <c r="G2828" t="s">
        <v>16</v>
      </c>
      <c r="H2828" t="s">
        <v>23</v>
      </c>
      <c r="I2828" s="12">
        <v>44649.091458240742</v>
      </c>
      <c r="J2828" s="12">
        <v>44649.126104212963</v>
      </c>
      <c r="K2828" s="13">
        <f t="shared" si="295"/>
        <v>49.890199997462332</v>
      </c>
      <c r="L2828" s="3">
        <f t="shared" si="300"/>
        <v>2.6527777772571426E-2</v>
      </c>
      <c r="M2828" s="15">
        <f t="shared" si="296"/>
        <v>38.200000000000003</v>
      </c>
      <c r="N2828">
        <f t="shared" si="297"/>
        <v>9978.0399994924664</v>
      </c>
      <c r="O2828" s="10">
        <f t="shared" si="298"/>
        <v>44649.126104212963</v>
      </c>
      <c r="P2828" s="15">
        <f t="shared" si="299"/>
        <v>5</v>
      </c>
    </row>
    <row r="2829" spans="1:16">
      <c r="A2829" s="9" t="s">
        <v>6185</v>
      </c>
      <c r="B2829" s="9" t="s">
        <v>6186</v>
      </c>
      <c r="C2829" s="9" t="s">
        <v>13</v>
      </c>
      <c r="D2829" s="9" t="s">
        <v>14</v>
      </c>
      <c r="E2829" t="s">
        <v>2099</v>
      </c>
      <c r="F2829" s="11">
        <v>44649.134270833332</v>
      </c>
      <c r="G2829" t="s">
        <v>16</v>
      </c>
      <c r="H2829" t="s">
        <v>17</v>
      </c>
      <c r="I2829" s="12">
        <v>44649.155464444448</v>
      </c>
      <c r="J2829" s="12">
        <v>44649.190055763887</v>
      </c>
      <c r="K2829" s="13">
        <f t="shared" si="295"/>
        <v>49.811499993083999</v>
      </c>
      <c r="L2829" s="3">
        <f t="shared" si="300"/>
        <v>6.4780092594446614E-2</v>
      </c>
      <c r="M2829" s="15">
        <f t="shared" si="296"/>
        <v>93.283333333333331</v>
      </c>
      <c r="N2829">
        <f t="shared" si="297"/>
        <v>9962.2999986167997</v>
      </c>
      <c r="O2829" s="10">
        <f t="shared" si="298"/>
        <v>44649.190055763887</v>
      </c>
      <c r="P2829" s="15">
        <f t="shared" si="299"/>
        <v>5</v>
      </c>
    </row>
    <row r="2830" spans="1:16">
      <c r="A2830" s="9" t="s">
        <v>6187</v>
      </c>
      <c r="B2830" s="9" t="s">
        <v>6188</v>
      </c>
      <c r="C2830" s="9" t="s">
        <v>13</v>
      </c>
      <c r="D2830" s="9" t="s">
        <v>14</v>
      </c>
      <c r="E2830" t="s">
        <v>417</v>
      </c>
      <c r="F2830" s="11">
        <v>44649.142199074071</v>
      </c>
      <c r="G2830" t="s">
        <v>16</v>
      </c>
      <c r="H2830" t="s">
        <v>23</v>
      </c>
      <c r="I2830" s="12">
        <v>44649.163118518518</v>
      </c>
      <c r="J2830" s="12">
        <v>44649.195516851854</v>
      </c>
      <c r="K2830" s="13">
        <f t="shared" si="295"/>
        <v>46.653600004501641</v>
      </c>
      <c r="L2830" s="3">
        <f t="shared" si="300"/>
        <v>7.9282407386926934E-3</v>
      </c>
      <c r="M2830" s="15">
        <f t="shared" si="296"/>
        <v>11.416666666666666</v>
      </c>
      <c r="N2830">
        <f t="shared" si="297"/>
        <v>9330.7200009003282</v>
      </c>
      <c r="O2830" s="10">
        <f t="shared" si="298"/>
        <v>44649.195516851854</v>
      </c>
      <c r="P2830" s="15">
        <f t="shared" si="299"/>
        <v>5</v>
      </c>
    </row>
    <row r="2831" spans="1:16">
      <c r="A2831" s="9" t="s">
        <v>6189</v>
      </c>
      <c r="B2831" s="9" t="s">
        <v>6190</v>
      </c>
      <c r="C2831" s="9" t="s">
        <v>13</v>
      </c>
      <c r="D2831" s="9" t="s">
        <v>14</v>
      </c>
      <c r="E2831" t="s">
        <v>71</v>
      </c>
      <c r="F2831" s="11">
        <v>44649.142893518518</v>
      </c>
      <c r="G2831" t="s">
        <v>16</v>
      </c>
      <c r="H2831" t="s">
        <v>17</v>
      </c>
      <c r="I2831" s="12">
        <v>44649.164905115744</v>
      </c>
      <c r="J2831" s="12">
        <v>44649.19439060185</v>
      </c>
      <c r="K2831" s="13">
        <f t="shared" si="295"/>
        <v>42.459099992411211</v>
      </c>
      <c r="L2831" s="3">
        <f t="shared" si="300"/>
        <v>6.944444467080757E-4</v>
      </c>
      <c r="M2831" s="15">
        <f t="shared" si="296"/>
        <v>1</v>
      </c>
      <c r="N2831">
        <f t="shared" si="297"/>
        <v>8491.8199984822422</v>
      </c>
      <c r="O2831" s="10">
        <f t="shared" si="298"/>
        <v>44649.19439060185</v>
      </c>
      <c r="P2831" s="15">
        <f t="shared" si="299"/>
        <v>5</v>
      </c>
    </row>
    <row r="2832" spans="1:16">
      <c r="A2832" s="9" t="s">
        <v>6191</v>
      </c>
      <c r="B2832" s="9" t="s">
        <v>6192</v>
      </c>
      <c r="C2832" s="9" t="s">
        <v>206</v>
      </c>
      <c r="D2832" s="9" t="s">
        <v>207</v>
      </c>
      <c r="E2832" t="s">
        <v>646</v>
      </c>
      <c r="F2832" s="11">
        <v>44649.16510416667</v>
      </c>
      <c r="G2832" t="s">
        <v>16</v>
      </c>
      <c r="H2832" t="s">
        <v>17</v>
      </c>
      <c r="I2832" s="12">
        <v>44649.188665555557</v>
      </c>
      <c r="J2832" s="12">
        <v>44649.221762430556</v>
      </c>
      <c r="K2832" s="13">
        <f t="shared" si="295"/>
        <v>47.659499997971579</v>
      </c>
      <c r="L2832" s="3">
        <f t="shared" si="300"/>
        <v>2.2210648152395152E-2</v>
      </c>
      <c r="M2832" s="15">
        <f t="shared" si="296"/>
        <v>31.983333333333334</v>
      </c>
      <c r="N2832">
        <f t="shared" si="297"/>
        <v>9531.8999995943159</v>
      </c>
      <c r="O2832" s="10">
        <f t="shared" si="298"/>
        <v>44649.221762430556</v>
      </c>
      <c r="P2832" s="15">
        <f t="shared" si="299"/>
        <v>5</v>
      </c>
    </row>
    <row r="2833" spans="1:16">
      <c r="A2833" s="9" t="s">
        <v>6193</v>
      </c>
      <c r="B2833" s="9" t="s">
        <v>6194</v>
      </c>
      <c r="C2833" s="9" t="s">
        <v>246</v>
      </c>
      <c r="D2833" s="9" t="s">
        <v>247</v>
      </c>
      <c r="E2833" t="s">
        <v>629</v>
      </c>
      <c r="F2833" s="11">
        <v>44649.178576388891</v>
      </c>
      <c r="G2833" t="s">
        <v>16</v>
      </c>
      <c r="H2833" t="s">
        <v>17</v>
      </c>
      <c r="I2833" s="12">
        <v>44649.199142916666</v>
      </c>
      <c r="J2833" s="12">
        <v>44649.233863055553</v>
      </c>
      <c r="K2833" s="13">
        <f t="shared" si="295"/>
        <v>49.996999996947125</v>
      </c>
      <c r="L2833" s="3">
        <f t="shared" si="300"/>
        <v>1.3472222221025731E-2</v>
      </c>
      <c r="M2833" s="15">
        <f t="shared" si="296"/>
        <v>19.399999999999999</v>
      </c>
      <c r="N2833">
        <f t="shared" si="297"/>
        <v>9999.3999993894249</v>
      </c>
      <c r="O2833" s="10">
        <f t="shared" si="298"/>
        <v>44649.233863055553</v>
      </c>
      <c r="P2833" s="15">
        <f t="shared" si="299"/>
        <v>5</v>
      </c>
    </row>
    <row r="2834" spans="1:16">
      <c r="A2834" s="9" t="s">
        <v>6195</v>
      </c>
      <c r="B2834" s="9" t="s">
        <v>6196</v>
      </c>
      <c r="C2834" s="9" t="s">
        <v>160</v>
      </c>
      <c r="D2834" s="9" t="s">
        <v>161</v>
      </c>
      <c r="E2834" t="s">
        <v>166</v>
      </c>
      <c r="F2834" s="11">
        <v>44649.251157407409</v>
      </c>
      <c r="G2834" t="s">
        <v>16</v>
      </c>
      <c r="H2834" t="s">
        <v>23</v>
      </c>
      <c r="I2834" s="12">
        <v>44649.269224699077</v>
      </c>
      <c r="J2834" s="12">
        <v>44649.300957754633</v>
      </c>
      <c r="K2834" s="13">
        <f t="shared" si="295"/>
        <v>45.695599999744445</v>
      </c>
      <c r="L2834" s="3">
        <f t="shared" si="300"/>
        <v>7.2581018517666962E-2</v>
      </c>
      <c r="M2834" s="15">
        <f t="shared" si="296"/>
        <v>104.51666666666667</v>
      </c>
      <c r="N2834">
        <f t="shared" si="297"/>
        <v>9139.119999948889</v>
      </c>
      <c r="O2834" s="10">
        <f t="shared" si="298"/>
        <v>44649.300957754633</v>
      </c>
      <c r="P2834" s="15">
        <f t="shared" si="299"/>
        <v>5</v>
      </c>
    </row>
    <row r="2835" spans="1:16">
      <c r="A2835" s="9" t="s">
        <v>6197</v>
      </c>
      <c r="B2835" s="9" t="s">
        <v>6198</v>
      </c>
      <c r="C2835" s="9" t="s">
        <v>155</v>
      </c>
      <c r="D2835" s="9" t="s">
        <v>156</v>
      </c>
      <c r="E2835" t="s">
        <v>114</v>
      </c>
      <c r="F2835" s="11">
        <v>44649.251608796294</v>
      </c>
      <c r="G2835" t="s">
        <v>16</v>
      </c>
      <c r="H2835" t="s">
        <v>23</v>
      </c>
      <c r="I2835" s="12">
        <v>44649.270726087962</v>
      </c>
      <c r="J2835" s="12">
        <v>44649.305249699071</v>
      </c>
      <c r="K2835" s="13">
        <f t="shared" si="295"/>
        <v>49.713999998057261</v>
      </c>
      <c r="L2835" s="3">
        <f t="shared" si="300"/>
        <v>4.5138888526707888E-4</v>
      </c>
      <c r="M2835" s="15">
        <f t="shared" si="296"/>
        <v>0.65</v>
      </c>
      <c r="N2835">
        <f t="shared" si="297"/>
        <v>9942.7999996114522</v>
      </c>
      <c r="O2835" s="10">
        <f t="shared" si="298"/>
        <v>44649.305249699071</v>
      </c>
      <c r="P2835" s="15">
        <f t="shared" si="299"/>
        <v>5</v>
      </c>
    </row>
    <row r="2836" spans="1:16">
      <c r="A2836" s="9" t="s">
        <v>6199</v>
      </c>
      <c r="B2836" s="9" t="s">
        <v>6200</v>
      </c>
      <c r="C2836" s="9" t="s">
        <v>312</v>
      </c>
      <c r="D2836" s="9" t="s">
        <v>313</v>
      </c>
      <c r="E2836" t="s">
        <v>83</v>
      </c>
      <c r="F2836" s="11">
        <v>44649.25203703704</v>
      </c>
      <c r="G2836" t="s">
        <v>16</v>
      </c>
      <c r="H2836" t="s">
        <v>23</v>
      </c>
      <c r="I2836" s="12">
        <v>44649.270974050924</v>
      </c>
      <c r="J2836" s="12">
        <v>44649.299192592596</v>
      </c>
      <c r="K2836" s="13">
        <f t="shared" si="295"/>
        <v>40.634700008668005</v>
      </c>
      <c r="L2836" s="3">
        <f t="shared" si="300"/>
        <v>4.2824074625968933E-4</v>
      </c>
      <c r="M2836" s="15">
        <f t="shared" si="296"/>
        <v>0.6166666666666667</v>
      </c>
      <c r="N2836">
        <f t="shared" si="297"/>
        <v>8126.9400017336011</v>
      </c>
      <c r="O2836" s="10">
        <f t="shared" si="298"/>
        <v>44649.299192592596</v>
      </c>
      <c r="P2836" s="15">
        <f t="shared" si="299"/>
        <v>5</v>
      </c>
    </row>
    <row r="2837" spans="1:16">
      <c r="A2837" s="9" t="s">
        <v>6201</v>
      </c>
      <c r="B2837" s="9" t="s">
        <v>6202</v>
      </c>
      <c r="C2837" s="9" t="s">
        <v>197</v>
      </c>
      <c r="D2837" s="9" t="s">
        <v>198</v>
      </c>
      <c r="E2837" t="s">
        <v>175</v>
      </c>
      <c r="F2837" s="11">
        <v>44649.252372685187</v>
      </c>
      <c r="G2837" t="s">
        <v>16</v>
      </c>
      <c r="H2837" t="s">
        <v>23</v>
      </c>
      <c r="I2837" s="12">
        <v>44649.271572546299</v>
      </c>
      <c r="J2837" s="12">
        <v>44649.305137546296</v>
      </c>
      <c r="K2837" s="13">
        <f t="shared" si="295"/>
        <v>48.333599996985868</v>
      </c>
      <c r="L2837" s="3">
        <f t="shared" si="300"/>
        <v>3.3564814657438546E-4</v>
      </c>
      <c r="M2837" s="15">
        <f t="shared" si="296"/>
        <v>0.48333333333333334</v>
      </c>
      <c r="N2837">
        <f t="shared" si="297"/>
        <v>9666.7199993971735</v>
      </c>
      <c r="O2837" s="10">
        <f t="shared" si="298"/>
        <v>44649.305137546296</v>
      </c>
      <c r="P2837" s="15">
        <f t="shared" si="299"/>
        <v>5</v>
      </c>
    </row>
    <row r="2838" spans="1:16">
      <c r="A2838" s="9" t="s">
        <v>6203</v>
      </c>
      <c r="B2838" s="9" t="s">
        <v>6204</v>
      </c>
      <c r="C2838" s="9" t="s">
        <v>13</v>
      </c>
      <c r="D2838" s="9" t="s">
        <v>14</v>
      </c>
      <c r="E2838" t="s">
        <v>506</v>
      </c>
      <c r="F2838" s="11">
        <v>44649.257187499999</v>
      </c>
      <c r="G2838" t="s">
        <v>16</v>
      </c>
      <c r="H2838" t="s">
        <v>23</v>
      </c>
      <c r="I2838" s="12">
        <v>44649.275808194441</v>
      </c>
      <c r="J2838" s="12">
        <v>44649.31013027778</v>
      </c>
      <c r="K2838" s="13">
        <f t="shared" si="295"/>
        <v>49.423800007207319</v>
      </c>
      <c r="L2838" s="3">
        <f t="shared" si="300"/>
        <v>4.8148148125619628E-3</v>
      </c>
      <c r="M2838" s="15">
        <f t="shared" si="296"/>
        <v>6.9333333333333336</v>
      </c>
      <c r="N2838">
        <f t="shared" si="297"/>
        <v>9884.7600014414638</v>
      </c>
      <c r="O2838" s="10">
        <f t="shared" si="298"/>
        <v>44649.31013027778</v>
      </c>
      <c r="P2838" s="15">
        <f t="shared" si="299"/>
        <v>5</v>
      </c>
    </row>
    <row r="2839" spans="1:16">
      <c r="A2839" s="9" t="s">
        <v>6205</v>
      </c>
      <c r="B2839" s="9" t="s">
        <v>6206</v>
      </c>
      <c r="C2839" s="9" t="s">
        <v>273</v>
      </c>
      <c r="D2839" s="9" t="s">
        <v>274</v>
      </c>
      <c r="E2839" t="s">
        <v>96</v>
      </c>
      <c r="F2839" s="11">
        <v>44649.257569444446</v>
      </c>
      <c r="G2839" t="s">
        <v>16</v>
      </c>
      <c r="H2839" t="s">
        <v>23</v>
      </c>
      <c r="I2839" s="12">
        <v>44649.275758194446</v>
      </c>
      <c r="J2839" s="12">
        <v>44649.310077569447</v>
      </c>
      <c r="K2839" s="13">
        <f t="shared" si="295"/>
        <v>49.419900001958013</v>
      </c>
      <c r="L2839" s="3">
        <f t="shared" si="300"/>
        <v>3.819444464170374E-4</v>
      </c>
      <c r="M2839" s="15">
        <f t="shared" si="296"/>
        <v>0.55000000000000004</v>
      </c>
      <c r="N2839">
        <f t="shared" si="297"/>
        <v>9883.9800003916025</v>
      </c>
      <c r="O2839" s="10">
        <f t="shared" si="298"/>
        <v>44649.310077569447</v>
      </c>
      <c r="P2839" s="15">
        <f t="shared" si="299"/>
        <v>5</v>
      </c>
    </row>
    <row r="2840" spans="1:16">
      <c r="A2840" s="9" t="s">
        <v>6207</v>
      </c>
      <c r="B2840" s="9" t="s">
        <v>6208</v>
      </c>
      <c r="C2840" s="9" t="s">
        <v>189</v>
      </c>
      <c r="D2840" s="9" t="s">
        <v>190</v>
      </c>
      <c r="E2840" t="s">
        <v>191</v>
      </c>
      <c r="F2840" s="11">
        <v>44649.267222222225</v>
      </c>
      <c r="G2840" t="s">
        <v>16</v>
      </c>
      <c r="H2840" t="s">
        <v>23</v>
      </c>
      <c r="I2840" s="12">
        <v>44649.286646527777</v>
      </c>
      <c r="J2840" s="12">
        <v>44649.321165763889</v>
      </c>
      <c r="K2840" s="13">
        <f t="shared" si="295"/>
        <v>49.707700002472848</v>
      </c>
      <c r="L2840" s="3">
        <f t="shared" si="300"/>
        <v>9.6527777786832303E-3</v>
      </c>
      <c r="M2840" s="15">
        <f t="shared" si="296"/>
        <v>13.9</v>
      </c>
      <c r="N2840">
        <f t="shared" si="297"/>
        <v>9941.5400004945695</v>
      </c>
      <c r="O2840" s="10">
        <f t="shared" si="298"/>
        <v>44649.321165763889</v>
      </c>
      <c r="P2840" s="15">
        <f t="shared" si="299"/>
        <v>5</v>
      </c>
    </row>
    <row r="2841" spans="1:16">
      <c r="A2841" s="9" t="s">
        <v>6209</v>
      </c>
      <c r="B2841" s="9" t="s">
        <v>6210</v>
      </c>
      <c r="C2841" s="9" t="s">
        <v>218</v>
      </c>
      <c r="D2841" s="9" t="s">
        <v>218</v>
      </c>
      <c r="E2841" t="s">
        <v>142</v>
      </c>
      <c r="F2841" s="11">
        <v>44649.269224537034</v>
      </c>
      <c r="G2841" t="s">
        <v>16</v>
      </c>
      <c r="H2841" t="s">
        <v>23</v>
      </c>
      <c r="I2841" s="12">
        <v>44649.290643217595</v>
      </c>
      <c r="J2841" s="12">
        <v>44649.325187106479</v>
      </c>
      <c r="K2841" s="13">
        <f t="shared" si="295"/>
        <v>49.743199992226437</v>
      </c>
      <c r="L2841" s="3">
        <f t="shared" si="300"/>
        <v>2.002314809942618E-3</v>
      </c>
      <c r="M2841" s="15">
        <f t="shared" si="296"/>
        <v>2.8833333333333333</v>
      </c>
      <c r="N2841">
        <f t="shared" si="297"/>
        <v>9948.6399984452873</v>
      </c>
      <c r="O2841" s="10">
        <f t="shared" si="298"/>
        <v>44649.325187106479</v>
      </c>
      <c r="P2841" s="15">
        <f t="shared" si="299"/>
        <v>5</v>
      </c>
    </row>
    <row r="2842" spans="1:16">
      <c r="A2842" s="9" t="s">
        <v>6211</v>
      </c>
      <c r="B2842" s="9" t="s">
        <v>6212</v>
      </c>
      <c r="C2842" s="9" t="s">
        <v>4989</v>
      </c>
      <c r="D2842" s="9" t="s">
        <v>594</v>
      </c>
      <c r="E2842" t="s">
        <v>544</v>
      </c>
      <c r="F2842" s="11">
        <v>44649.269918981481</v>
      </c>
      <c r="G2842" t="s">
        <v>16</v>
      </c>
      <c r="H2842" t="s">
        <v>23</v>
      </c>
      <c r="I2842" s="12">
        <v>44649.290032245372</v>
      </c>
      <c r="J2842" s="12">
        <v>44649.319444259258</v>
      </c>
      <c r="K2842" s="13">
        <f t="shared" si="295"/>
        <v>42.353299995884299</v>
      </c>
      <c r="L2842" s="3">
        <f t="shared" si="300"/>
        <v>6.944444467080757E-4</v>
      </c>
      <c r="M2842" s="15">
        <f t="shared" si="296"/>
        <v>1</v>
      </c>
      <c r="N2842">
        <f t="shared" si="297"/>
        <v>8470.6599991768599</v>
      </c>
      <c r="O2842" s="10">
        <f t="shared" si="298"/>
        <v>44649.319444259258</v>
      </c>
      <c r="P2842" s="15">
        <f t="shared" si="299"/>
        <v>5</v>
      </c>
    </row>
    <row r="2843" spans="1:16">
      <c r="A2843" s="9" t="s">
        <v>6213</v>
      </c>
      <c r="B2843" s="9" t="s">
        <v>6214</v>
      </c>
      <c r="C2843" s="9" t="s">
        <v>231</v>
      </c>
      <c r="D2843" s="9" t="s">
        <v>95</v>
      </c>
      <c r="E2843" t="s">
        <v>105</v>
      </c>
      <c r="F2843" s="11">
        <v>44649.271157407406</v>
      </c>
      <c r="G2843" t="s">
        <v>16</v>
      </c>
      <c r="H2843" t="s">
        <v>23</v>
      </c>
      <c r="I2843" s="12">
        <v>44649.295316365744</v>
      </c>
      <c r="J2843" s="12">
        <v>44649.328902615744</v>
      </c>
      <c r="K2843" s="13">
        <f t="shared" si="295"/>
        <v>48.364199999487028</v>
      </c>
      <c r="L2843" s="3">
        <f t="shared" si="300"/>
        <v>1.2384259243845008E-3</v>
      </c>
      <c r="M2843" s="15">
        <f t="shared" si="296"/>
        <v>1.7833333333333332</v>
      </c>
      <c r="N2843">
        <f t="shared" si="297"/>
        <v>9672.8399998974055</v>
      </c>
      <c r="O2843" s="10">
        <f t="shared" si="298"/>
        <v>44649.328902615744</v>
      </c>
      <c r="P2843" s="15">
        <f t="shared" si="299"/>
        <v>5</v>
      </c>
    </row>
    <row r="2844" spans="1:16">
      <c r="A2844" s="9" t="s">
        <v>6215</v>
      </c>
      <c r="B2844" s="9" t="s">
        <v>6216</v>
      </c>
      <c r="C2844" s="9" t="s">
        <v>173</v>
      </c>
      <c r="D2844" s="9" t="s">
        <v>174</v>
      </c>
      <c r="E2844" t="s">
        <v>595</v>
      </c>
      <c r="F2844" s="11">
        <v>44649.272349537037</v>
      </c>
      <c r="G2844" t="s">
        <v>16</v>
      </c>
      <c r="H2844" t="s">
        <v>17</v>
      </c>
      <c r="I2844" s="12">
        <v>44649.289749745367</v>
      </c>
      <c r="J2844" s="12">
        <v>44649.324411620371</v>
      </c>
      <c r="K2844" s="13">
        <f t="shared" si="295"/>
        <v>49.913100006524473</v>
      </c>
      <c r="L2844" s="3">
        <f t="shared" si="300"/>
        <v>1.1921296318178065E-3</v>
      </c>
      <c r="M2844" s="15">
        <f t="shared" si="296"/>
        <v>1.7166666666666668</v>
      </c>
      <c r="N2844">
        <f t="shared" si="297"/>
        <v>9982.6200013048947</v>
      </c>
      <c r="O2844" s="10">
        <f t="shared" si="298"/>
        <v>44649.324411620371</v>
      </c>
      <c r="P2844" s="15">
        <f t="shared" si="299"/>
        <v>5</v>
      </c>
    </row>
    <row r="2845" spans="1:16">
      <c r="A2845" s="9" t="s">
        <v>6217</v>
      </c>
      <c r="B2845" s="9" t="s">
        <v>6218</v>
      </c>
      <c r="C2845" s="9" t="s">
        <v>1142</v>
      </c>
      <c r="D2845" s="9" t="s">
        <v>82</v>
      </c>
      <c r="E2845" t="s">
        <v>145</v>
      </c>
      <c r="F2845" s="11">
        <v>44649.273287037038</v>
      </c>
      <c r="G2845" t="s">
        <v>16</v>
      </c>
      <c r="H2845" t="s">
        <v>23</v>
      </c>
      <c r="I2845" s="12">
        <v>44649.294593842591</v>
      </c>
      <c r="J2845" s="12">
        <v>44649.328822106479</v>
      </c>
      <c r="K2845" s="13">
        <f t="shared" si="295"/>
        <v>49.288699999451637</v>
      </c>
      <c r="L2845" s="3">
        <f t="shared" si="300"/>
        <v>9.3750000087311491E-4</v>
      </c>
      <c r="M2845" s="15">
        <f t="shared" si="296"/>
        <v>1.35</v>
      </c>
      <c r="N2845">
        <f t="shared" si="297"/>
        <v>9857.7399998903275</v>
      </c>
      <c r="O2845" s="10">
        <f t="shared" si="298"/>
        <v>44649.328822106479</v>
      </c>
      <c r="P2845" s="15">
        <f t="shared" si="299"/>
        <v>5</v>
      </c>
    </row>
    <row r="2846" spans="1:16">
      <c r="A2846" s="9" t="s">
        <v>6219</v>
      </c>
      <c r="B2846" s="9" t="s">
        <v>6220</v>
      </c>
      <c r="C2846" s="9" t="s">
        <v>122</v>
      </c>
      <c r="D2846" s="9" t="s">
        <v>123</v>
      </c>
      <c r="E2846" t="s">
        <v>124</v>
      </c>
      <c r="F2846" s="11">
        <v>44649.274976851855</v>
      </c>
      <c r="G2846" t="s">
        <v>16</v>
      </c>
      <c r="H2846" t="s">
        <v>23</v>
      </c>
      <c r="I2846" s="12">
        <v>44649.298109004631</v>
      </c>
      <c r="J2846" s="12">
        <v>44649.330184976854</v>
      </c>
      <c r="K2846" s="13">
        <f t="shared" si="295"/>
        <v>46.189400001894683</v>
      </c>
      <c r="L2846" s="3">
        <f t="shared" si="300"/>
        <v>1.6898148169275373E-3</v>
      </c>
      <c r="M2846" s="15">
        <f t="shared" si="296"/>
        <v>2.4333333333333336</v>
      </c>
      <c r="N2846">
        <f t="shared" si="297"/>
        <v>9237.8800003789365</v>
      </c>
      <c r="O2846" s="10">
        <f t="shared" si="298"/>
        <v>44649.330184976854</v>
      </c>
      <c r="P2846" s="15">
        <f t="shared" si="299"/>
        <v>5</v>
      </c>
    </row>
    <row r="2847" spans="1:16">
      <c r="A2847" s="9" t="s">
        <v>6221</v>
      </c>
      <c r="B2847" s="9" t="s">
        <v>6222</v>
      </c>
      <c r="C2847" s="9" t="s">
        <v>132</v>
      </c>
      <c r="D2847" s="9" t="s">
        <v>132</v>
      </c>
      <c r="E2847" t="s">
        <v>133</v>
      </c>
      <c r="F2847" s="11">
        <v>44649.277638888889</v>
      </c>
      <c r="G2847" t="s">
        <v>16</v>
      </c>
      <c r="H2847" t="s">
        <v>23</v>
      </c>
      <c r="I2847" s="12">
        <v>44649.300282291668</v>
      </c>
      <c r="J2847" s="12">
        <v>44649.324636736113</v>
      </c>
      <c r="K2847" s="13">
        <f t="shared" si="295"/>
        <v>35.070400001714006</v>
      </c>
      <c r="L2847" s="3">
        <f t="shared" si="300"/>
        <v>2.6620370335876942E-3</v>
      </c>
      <c r="M2847" s="15">
        <f t="shared" si="296"/>
        <v>3.8333333333333335</v>
      </c>
      <c r="N2847">
        <f t="shared" si="297"/>
        <v>7014.0800003428012</v>
      </c>
      <c r="O2847" s="10">
        <f t="shared" si="298"/>
        <v>44649.324636736113</v>
      </c>
      <c r="P2847" s="15">
        <f t="shared" si="299"/>
        <v>5</v>
      </c>
    </row>
    <row r="2848" spans="1:16">
      <c r="A2848" s="9" t="s">
        <v>6223</v>
      </c>
      <c r="B2848" s="9" t="s">
        <v>6224</v>
      </c>
      <c r="C2848" s="9" t="s">
        <v>780</v>
      </c>
      <c r="D2848" s="9" t="s">
        <v>780</v>
      </c>
      <c r="E2848" t="s">
        <v>157</v>
      </c>
      <c r="F2848" s="11">
        <v>44649.278958333336</v>
      </c>
      <c r="G2848" t="s">
        <v>16</v>
      </c>
      <c r="H2848" t="s">
        <v>23</v>
      </c>
      <c r="I2848" s="12">
        <v>44649.300336180553</v>
      </c>
      <c r="J2848" s="12">
        <v>44649.333433194442</v>
      </c>
      <c r="K2848" s="13">
        <f t="shared" si="295"/>
        <v>47.659700000658631</v>
      </c>
      <c r="L2848" s="3">
        <f t="shared" si="300"/>
        <v>1.3194444472901523E-3</v>
      </c>
      <c r="M2848" s="15">
        <f t="shared" si="296"/>
        <v>1.9</v>
      </c>
      <c r="N2848">
        <f t="shared" si="297"/>
        <v>9531.9400001317263</v>
      </c>
      <c r="O2848" s="10">
        <f t="shared" si="298"/>
        <v>44649.333433194442</v>
      </c>
      <c r="P2848" s="15">
        <f t="shared" si="299"/>
        <v>5</v>
      </c>
    </row>
    <row r="2849" spans="1:16">
      <c r="A2849" s="9" t="s">
        <v>6225</v>
      </c>
      <c r="B2849" s="9" t="s">
        <v>6226</v>
      </c>
      <c r="C2849" s="9" t="s">
        <v>169</v>
      </c>
      <c r="D2849" s="9" t="s">
        <v>169</v>
      </c>
      <c r="E2849" t="s">
        <v>179</v>
      </c>
      <c r="F2849" s="11">
        <v>44649.280416666668</v>
      </c>
      <c r="G2849" t="s">
        <v>16</v>
      </c>
      <c r="H2849" t="s">
        <v>23</v>
      </c>
      <c r="I2849" s="12">
        <v>44649.302791249997</v>
      </c>
      <c r="J2849" s="12">
        <v>44649.337245000002</v>
      </c>
      <c r="K2849" s="13">
        <f t="shared" si="295"/>
        <v>49.613400008529425</v>
      </c>
      <c r="L2849" s="3">
        <f t="shared" si="300"/>
        <v>1.4583333322661929E-3</v>
      </c>
      <c r="M2849" s="15">
        <f t="shared" si="296"/>
        <v>2.1</v>
      </c>
      <c r="N2849">
        <f t="shared" si="297"/>
        <v>9922.6800017058849</v>
      </c>
      <c r="O2849" s="10">
        <f t="shared" si="298"/>
        <v>44649.337245000002</v>
      </c>
      <c r="P2849" s="15">
        <f t="shared" si="299"/>
        <v>5</v>
      </c>
    </row>
    <row r="2850" spans="1:16">
      <c r="A2850" s="9" t="s">
        <v>6227</v>
      </c>
      <c r="B2850" s="9" t="s">
        <v>6228</v>
      </c>
      <c r="C2850" s="9" t="s">
        <v>20</v>
      </c>
      <c r="D2850" s="9" t="s">
        <v>21</v>
      </c>
      <c r="E2850" t="s">
        <v>570</v>
      </c>
      <c r="F2850" s="11">
        <v>44649.281053240738</v>
      </c>
      <c r="G2850" t="s">
        <v>16</v>
      </c>
      <c r="H2850" t="s">
        <v>23</v>
      </c>
      <c r="I2850" s="12">
        <v>44649.303509212965</v>
      </c>
      <c r="J2850" s="12">
        <v>44649.332260324074</v>
      </c>
      <c r="K2850" s="13">
        <f t="shared" si="295"/>
        <v>41.401599997188896</v>
      </c>
      <c r="L2850" s="3">
        <f t="shared" si="300"/>
        <v>6.3657407008577138E-4</v>
      </c>
      <c r="M2850" s="15">
        <f t="shared" si="296"/>
        <v>0.91666666666666663</v>
      </c>
      <c r="N2850">
        <f t="shared" si="297"/>
        <v>8280.3199994377792</v>
      </c>
      <c r="O2850" s="10">
        <f t="shared" si="298"/>
        <v>44649.332260324074</v>
      </c>
      <c r="P2850" s="15">
        <f t="shared" si="299"/>
        <v>5</v>
      </c>
    </row>
    <row r="2851" spans="1:16">
      <c r="A2851" s="9" t="s">
        <v>6229</v>
      </c>
      <c r="B2851" s="9" t="s">
        <v>6230</v>
      </c>
      <c r="C2851" s="9" t="s">
        <v>136</v>
      </c>
      <c r="D2851" s="9" t="s">
        <v>123</v>
      </c>
      <c r="E2851" t="s">
        <v>170</v>
      </c>
      <c r="F2851" s="11">
        <v>44649.281828703701</v>
      </c>
      <c r="G2851" t="s">
        <v>16</v>
      </c>
      <c r="H2851" t="s">
        <v>23</v>
      </c>
      <c r="I2851" s="12">
        <v>44649.303824814815</v>
      </c>
      <c r="J2851" s="12">
        <v>44649.330721342594</v>
      </c>
      <c r="K2851" s="13">
        <f t="shared" si="295"/>
        <v>38.731000002007931</v>
      </c>
      <c r="L2851" s="3">
        <f t="shared" si="300"/>
        <v>7.7546296233776957E-4</v>
      </c>
      <c r="M2851" s="15">
        <f t="shared" si="296"/>
        <v>1.1166666666666667</v>
      </c>
      <c r="N2851">
        <f t="shared" si="297"/>
        <v>7746.2000004015863</v>
      </c>
      <c r="O2851" s="10">
        <f t="shared" si="298"/>
        <v>44649.330721342594</v>
      </c>
      <c r="P2851" s="15">
        <f t="shared" si="299"/>
        <v>5</v>
      </c>
    </row>
    <row r="2852" spans="1:16">
      <c r="A2852" s="9" t="s">
        <v>6231</v>
      </c>
      <c r="B2852" s="9" t="s">
        <v>6232</v>
      </c>
      <c r="C2852" s="9" t="s">
        <v>202</v>
      </c>
      <c r="D2852" s="9" t="s">
        <v>202</v>
      </c>
      <c r="E2852" t="s">
        <v>203</v>
      </c>
      <c r="F2852" s="11">
        <v>44649.288854166669</v>
      </c>
      <c r="G2852" t="s">
        <v>16</v>
      </c>
      <c r="H2852" t="s">
        <v>23</v>
      </c>
      <c r="I2852" s="12">
        <v>44649.305342500003</v>
      </c>
      <c r="J2852" s="12">
        <v>44649.330474652779</v>
      </c>
      <c r="K2852" s="13">
        <f t="shared" si="295"/>
        <v>36.190299997106194</v>
      </c>
      <c r="L2852" s="3">
        <f t="shared" si="300"/>
        <v>7.0254629681585357E-3</v>
      </c>
      <c r="M2852" s="15">
        <f t="shared" si="296"/>
        <v>10.116666666666667</v>
      </c>
      <c r="N2852">
        <f t="shared" si="297"/>
        <v>7238.0599994212389</v>
      </c>
      <c r="O2852" s="10">
        <f t="shared" si="298"/>
        <v>44649.330474652779</v>
      </c>
      <c r="P2852" s="15">
        <f t="shared" si="299"/>
        <v>5</v>
      </c>
    </row>
    <row r="2853" spans="1:16">
      <c r="A2853" s="9" t="s">
        <v>6233</v>
      </c>
      <c r="B2853" s="9" t="s">
        <v>6234</v>
      </c>
      <c r="C2853" s="9" t="s">
        <v>1516</v>
      </c>
      <c r="D2853" s="9" t="s">
        <v>82</v>
      </c>
      <c r="E2853" t="s">
        <v>110</v>
      </c>
      <c r="F2853" s="11">
        <v>44649.290810185186</v>
      </c>
      <c r="G2853" t="s">
        <v>16</v>
      </c>
      <c r="H2853" t="s">
        <v>23</v>
      </c>
      <c r="I2853" s="12">
        <v>44649.311058587962</v>
      </c>
      <c r="J2853" s="12">
        <v>44649.344609629632</v>
      </c>
      <c r="K2853" s="13">
        <f t="shared" si="295"/>
        <v>48.313500004587695</v>
      </c>
      <c r="L2853" s="3">
        <f t="shared" si="300"/>
        <v>1.9560185173759237E-3</v>
      </c>
      <c r="M2853" s="15">
        <f t="shared" si="296"/>
        <v>2.8166666666666664</v>
      </c>
      <c r="N2853">
        <f t="shared" si="297"/>
        <v>9662.700000917539</v>
      </c>
      <c r="O2853" s="10">
        <f t="shared" si="298"/>
        <v>44649.344609629632</v>
      </c>
      <c r="P2853" s="15">
        <f t="shared" si="299"/>
        <v>5</v>
      </c>
    </row>
    <row r="2854" spans="1:16">
      <c r="A2854" s="9" t="s">
        <v>6235</v>
      </c>
      <c r="B2854" s="9" t="s">
        <v>6236</v>
      </c>
      <c r="C2854" s="9" t="s">
        <v>511</v>
      </c>
      <c r="D2854" s="9" t="s">
        <v>512</v>
      </c>
      <c r="E2854" t="s">
        <v>100</v>
      </c>
      <c r="F2854" s="11">
        <v>44649.297349537039</v>
      </c>
      <c r="G2854" t="s">
        <v>16</v>
      </c>
      <c r="H2854" t="s">
        <v>23</v>
      </c>
      <c r="I2854" s="12">
        <v>44649.320667939814</v>
      </c>
      <c r="J2854" s="12">
        <v>44649.355265578706</v>
      </c>
      <c r="K2854" s="13">
        <f t="shared" si="295"/>
        <v>49.820600005332381</v>
      </c>
      <c r="L2854" s="3">
        <f t="shared" si="300"/>
        <v>6.5393518525524996E-3</v>
      </c>
      <c r="M2854" s="15">
        <f t="shared" si="296"/>
        <v>9.4166666666666661</v>
      </c>
      <c r="N2854">
        <f t="shared" si="297"/>
        <v>9964.1200010664761</v>
      </c>
      <c r="O2854" s="10">
        <f t="shared" si="298"/>
        <v>44649.355265578706</v>
      </c>
      <c r="P2854" s="15">
        <f t="shared" si="299"/>
        <v>5</v>
      </c>
    </row>
    <row r="2855" spans="1:16">
      <c r="A2855" s="9" t="s">
        <v>6237</v>
      </c>
      <c r="B2855" s="9" t="s">
        <v>6238</v>
      </c>
      <c r="C2855" s="9" t="s">
        <v>290</v>
      </c>
      <c r="D2855" s="9" t="s">
        <v>291</v>
      </c>
      <c r="E2855" t="s">
        <v>770</v>
      </c>
      <c r="F2855" s="11">
        <v>44649.299270833333</v>
      </c>
      <c r="G2855" t="s">
        <v>16</v>
      </c>
      <c r="H2855" t="s">
        <v>17</v>
      </c>
      <c r="I2855" s="12">
        <v>44649.318618194447</v>
      </c>
      <c r="J2855" s="12">
        <v>44649.353326666664</v>
      </c>
      <c r="K2855" s="13">
        <f t="shared" si="295"/>
        <v>49.980199991259724</v>
      </c>
      <c r="L2855" s="3">
        <f t="shared" si="300"/>
        <v>1.9212962943129241E-3</v>
      </c>
      <c r="M2855" s="15">
        <f t="shared" si="296"/>
        <v>2.7666666666666666</v>
      </c>
      <c r="N2855">
        <f t="shared" si="297"/>
        <v>9996.0399982519448</v>
      </c>
      <c r="O2855" s="10">
        <f t="shared" si="298"/>
        <v>44649.353326666664</v>
      </c>
      <c r="P2855" s="15">
        <f t="shared" si="299"/>
        <v>5</v>
      </c>
    </row>
    <row r="2856" spans="1:16">
      <c r="A2856" s="9" t="s">
        <v>6239</v>
      </c>
      <c r="B2856" s="9" t="s">
        <v>6240</v>
      </c>
      <c r="C2856" s="9" t="s">
        <v>717</v>
      </c>
      <c r="D2856" s="9" t="s">
        <v>717</v>
      </c>
      <c r="E2856" t="s">
        <v>119</v>
      </c>
      <c r="F2856" s="11">
        <v>44649.307268518518</v>
      </c>
      <c r="G2856" t="s">
        <v>16</v>
      </c>
      <c r="H2856" t="s">
        <v>23</v>
      </c>
      <c r="I2856" s="12">
        <v>44649.327798171296</v>
      </c>
      <c r="J2856" s="12">
        <v>44649.362516504632</v>
      </c>
      <c r="K2856" s="13">
        <f t="shared" si="295"/>
        <v>49.994400003924966</v>
      </c>
      <c r="L2856" s="3">
        <f t="shared" si="300"/>
        <v>7.9976851848186925E-3</v>
      </c>
      <c r="M2856" s="15">
        <f t="shared" si="296"/>
        <v>11.516666666666667</v>
      </c>
      <c r="N2856">
        <f t="shared" si="297"/>
        <v>9998.8800007849932</v>
      </c>
      <c r="O2856" s="10">
        <f t="shared" si="298"/>
        <v>44649.362516504632</v>
      </c>
      <c r="P2856" s="15">
        <f t="shared" si="299"/>
        <v>5</v>
      </c>
    </row>
    <row r="2857" spans="1:16">
      <c r="A2857" s="9" t="s">
        <v>6241</v>
      </c>
      <c r="B2857" s="9" t="s">
        <v>6242</v>
      </c>
      <c r="C2857" s="9" t="s">
        <v>206</v>
      </c>
      <c r="D2857" s="9" t="s">
        <v>207</v>
      </c>
      <c r="E2857" t="s">
        <v>238</v>
      </c>
      <c r="F2857" s="11">
        <v>44649.360601851855</v>
      </c>
      <c r="G2857" t="s">
        <v>16</v>
      </c>
      <c r="H2857" t="s">
        <v>17</v>
      </c>
      <c r="I2857" s="12">
        <v>44649.384243587963</v>
      </c>
      <c r="J2857" s="12">
        <v>44649.418230115742</v>
      </c>
      <c r="K2857" s="13">
        <f t="shared" si="295"/>
        <v>48.940600000787526</v>
      </c>
      <c r="L2857" s="3">
        <f t="shared" si="300"/>
        <v>5.3333333336922806E-2</v>
      </c>
      <c r="M2857" s="15">
        <f t="shared" si="296"/>
        <v>76.8</v>
      </c>
      <c r="N2857">
        <f t="shared" si="297"/>
        <v>9788.1200001575053</v>
      </c>
      <c r="O2857" s="10">
        <f t="shared" si="298"/>
        <v>44649.418230115742</v>
      </c>
      <c r="P2857" s="15">
        <f t="shared" si="299"/>
        <v>5</v>
      </c>
    </row>
    <row r="2858" spans="1:16">
      <c r="A2858" s="9" t="s">
        <v>6243</v>
      </c>
      <c r="B2858" s="9" t="s">
        <v>6244</v>
      </c>
      <c r="C2858" s="9" t="s">
        <v>586</v>
      </c>
      <c r="D2858" s="9" t="s">
        <v>587</v>
      </c>
      <c r="E2858" t="s">
        <v>588</v>
      </c>
      <c r="F2858" s="11">
        <v>44649.374930555554</v>
      </c>
      <c r="G2858" t="s">
        <v>16</v>
      </c>
      <c r="H2858" t="s">
        <v>23</v>
      </c>
      <c r="I2858" s="12">
        <v>44649.393060833332</v>
      </c>
      <c r="J2858" s="12">
        <v>44649.427143472225</v>
      </c>
      <c r="K2858" s="13">
        <f t="shared" si="295"/>
        <v>49.079000005731359</v>
      </c>
      <c r="L2858" s="3">
        <f t="shared" si="300"/>
        <v>1.4328703698993195E-2</v>
      </c>
      <c r="M2858" s="15">
        <f t="shared" si="296"/>
        <v>20.633333333333333</v>
      </c>
      <c r="N2858">
        <f t="shared" si="297"/>
        <v>9815.8000011462718</v>
      </c>
      <c r="O2858" s="10">
        <f t="shared" si="298"/>
        <v>44649.427143472225</v>
      </c>
      <c r="P2858" s="15">
        <f t="shared" si="299"/>
        <v>5</v>
      </c>
    </row>
    <row r="2859" spans="1:16">
      <c r="A2859" s="9" t="s">
        <v>6245</v>
      </c>
      <c r="B2859" s="9" t="s">
        <v>6246</v>
      </c>
      <c r="C2859" s="9" t="s">
        <v>1026</v>
      </c>
      <c r="D2859" s="9" t="s">
        <v>1026</v>
      </c>
      <c r="E2859" t="s">
        <v>430</v>
      </c>
      <c r="F2859" s="11">
        <v>44649.389988425923</v>
      </c>
      <c r="G2859" t="s">
        <v>16</v>
      </c>
      <c r="H2859" t="s">
        <v>23</v>
      </c>
      <c r="I2859" s="12">
        <v>44649.409106898151</v>
      </c>
      <c r="J2859" s="12">
        <v>44649.443519328706</v>
      </c>
      <c r="K2859" s="13">
        <f t="shared" si="295"/>
        <v>49.553900000173599</v>
      </c>
      <c r="L2859" s="3">
        <f t="shared" si="300"/>
        <v>1.505787036876427E-2</v>
      </c>
      <c r="M2859" s="15">
        <f t="shared" si="296"/>
        <v>21.683333333333334</v>
      </c>
      <c r="N2859">
        <f t="shared" si="297"/>
        <v>9910.7800000347197</v>
      </c>
      <c r="O2859" s="10">
        <f t="shared" si="298"/>
        <v>44649.443519328706</v>
      </c>
      <c r="P2859" s="15">
        <f t="shared" si="299"/>
        <v>5</v>
      </c>
    </row>
    <row r="2860" spans="1:16">
      <c r="A2860" s="9" t="s">
        <v>6247</v>
      </c>
      <c r="B2860" s="9" t="s">
        <v>6248</v>
      </c>
      <c r="C2860" s="9" t="s">
        <v>412</v>
      </c>
      <c r="D2860" s="9" t="s">
        <v>413</v>
      </c>
      <c r="E2860" t="s">
        <v>725</v>
      </c>
      <c r="F2860" s="11">
        <v>44649.395590277774</v>
      </c>
      <c r="G2860" t="s">
        <v>16</v>
      </c>
      <c r="H2860" t="s">
        <v>23</v>
      </c>
      <c r="I2860" s="12">
        <v>44649.417088194445</v>
      </c>
      <c r="J2860" s="12">
        <v>44649.451131388887</v>
      </c>
      <c r="K2860" s="13">
        <f t="shared" si="295"/>
        <v>49.022199996979907</v>
      </c>
      <c r="L2860" s="3">
        <f t="shared" si="300"/>
        <v>5.6018518516793847E-3</v>
      </c>
      <c r="M2860" s="15">
        <f t="shared" si="296"/>
        <v>8.0666666666666664</v>
      </c>
      <c r="N2860">
        <f t="shared" si="297"/>
        <v>9804.4399993959814</v>
      </c>
      <c r="O2860" s="10">
        <f t="shared" si="298"/>
        <v>44649.451131388887</v>
      </c>
      <c r="P2860" s="15">
        <f t="shared" si="299"/>
        <v>5</v>
      </c>
    </row>
    <row r="2861" spans="1:16">
      <c r="A2861" s="9" t="s">
        <v>6249</v>
      </c>
      <c r="B2861" s="9" t="s">
        <v>6250</v>
      </c>
      <c r="C2861" s="9" t="s">
        <v>720</v>
      </c>
      <c r="D2861" s="9" t="s">
        <v>82</v>
      </c>
      <c r="E2861" t="s">
        <v>166</v>
      </c>
      <c r="F2861" s="11">
        <v>44649.410868055558</v>
      </c>
      <c r="G2861" t="s">
        <v>16</v>
      </c>
      <c r="H2861" t="s">
        <v>23</v>
      </c>
      <c r="I2861" s="12">
        <v>44649.432816597226</v>
      </c>
      <c r="J2861" s="12">
        <v>44649.466763472221</v>
      </c>
      <c r="K2861" s="13">
        <f t="shared" si="295"/>
        <v>48.883499993244186</v>
      </c>
      <c r="L2861" s="3">
        <f t="shared" si="300"/>
        <v>1.527777778392192E-2</v>
      </c>
      <c r="M2861" s="15">
        <f t="shared" si="296"/>
        <v>22</v>
      </c>
      <c r="N2861">
        <f t="shared" si="297"/>
        <v>9776.6999986488372</v>
      </c>
      <c r="O2861" s="10">
        <f t="shared" si="298"/>
        <v>44649.466763472221</v>
      </c>
      <c r="P2861" s="15">
        <f t="shared" si="299"/>
        <v>5</v>
      </c>
    </row>
    <row r="2862" spans="1:16">
      <c r="A2862" s="9" t="s">
        <v>6251</v>
      </c>
      <c r="B2862" s="9" t="s">
        <v>6252</v>
      </c>
      <c r="C2862" s="9" t="s">
        <v>302</v>
      </c>
      <c r="D2862" s="9" t="s">
        <v>302</v>
      </c>
      <c r="E2862" t="s">
        <v>303</v>
      </c>
      <c r="F2862" s="11">
        <v>44649.411678240744</v>
      </c>
      <c r="G2862" t="s">
        <v>16</v>
      </c>
      <c r="H2862" t="s">
        <v>23</v>
      </c>
      <c r="I2862" s="12">
        <v>44649.435019629629</v>
      </c>
      <c r="J2862" s="12">
        <v>44649.46946886574</v>
      </c>
      <c r="K2862" s="13">
        <f t="shared" si="295"/>
        <v>49.60689999978058</v>
      </c>
      <c r="L2862" s="3">
        <f t="shared" si="300"/>
        <v>8.1018518540076911E-4</v>
      </c>
      <c r="M2862" s="15">
        <f t="shared" si="296"/>
        <v>1.1666666666666667</v>
      </c>
      <c r="N2862">
        <f t="shared" si="297"/>
        <v>9921.3799999561161</v>
      </c>
      <c r="O2862" s="10">
        <f t="shared" si="298"/>
        <v>44649.46946886574</v>
      </c>
      <c r="P2862" s="15">
        <f t="shared" si="299"/>
        <v>5</v>
      </c>
    </row>
    <row r="2863" spans="1:16">
      <c r="A2863" s="9" t="s">
        <v>6253</v>
      </c>
      <c r="B2863" s="9" t="s">
        <v>6254</v>
      </c>
      <c r="C2863" s="9" t="s">
        <v>20</v>
      </c>
      <c r="D2863" s="9" t="s">
        <v>21</v>
      </c>
      <c r="E2863" t="s">
        <v>59</v>
      </c>
      <c r="F2863" s="11">
        <v>44649.414699074077</v>
      </c>
      <c r="G2863" t="s">
        <v>16</v>
      </c>
      <c r="H2863" t="s">
        <v>23</v>
      </c>
      <c r="I2863" s="12">
        <v>44649.433599143522</v>
      </c>
      <c r="J2863" s="12">
        <v>44649.464422337966</v>
      </c>
      <c r="K2863" s="13">
        <f t="shared" si="295"/>
        <v>44.385399998864159</v>
      </c>
      <c r="L2863" s="3">
        <f t="shared" si="300"/>
        <v>3.0208333337213844E-3</v>
      </c>
      <c r="M2863" s="15">
        <f t="shared" si="296"/>
        <v>4.3499999999999996</v>
      </c>
      <c r="N2863">
        <f t="shared" si="297"/>
        <v>8877.0799997728318</v>
      </c>
      <c r="O2863" s="10">
        <f t="shared" si="298"/>
        <v>44649.464422337966</v>
      </c>
      <c r="P2863" s="15">
        <f t="shared" si="299"/>
        <v>5</v>
      </c>
    </row>
    <row r="2864" spans="1:16">
      <c r="A2864" s="9" t="s">
        <v>6255</v>
      </c>
      <c r="B2864" s="9" t="s">
        <v>6256</v>
      </c>
      <c r="C2864" s="9" t="s">
        <v>20</v>
      </c>
      <c r="D2864" s="9" t="s">
        <v>21</v>
      </c>
      <c r="E2864" t="s">
        <v>335</v>
      </c>
      <c r="F2864" s="11">
        <v>44649.440150462964</v>
      </c>
      <c r="G2864" t="s">
        <v>16</v>
      </c>
      <c r="H2864" t="s">
        <v>23</v>
      </c>
      <c r="I2864" s="12">
        <v>44649.457775532406</v>
      </c>
      <c r="J2864" s="12">
        <v>44649.491656018516</v>
      </c>
      <c r="K2864" s="13">
        <f t="shared" si="295"/>
        <v>48.787899997550994</v>
      </c>
      <c r="L2864" s="3">
        <f t="shared" si="300"/>
        <v>2.545138888672227E-2</v>
      </c>
      <c r="M2864" s="15">
        <f t="shared" si="296"/>
        <v>36.65</v>
      </c>
      <c r="N2864">
        <f t="shared" si="297"/>
        <v>9757.5799995101988</v>
      </c>
      <c r="O2864" s="10">
        <f t="shared" si="298"/>
        <v>44649.491656018516</v>
      </c>
      <c r="P2864" s="15">
        <f t="shared" si="299"/>
        <v>5</v>
      </c>
    </row>
    <row r="2865" spans="1:16">
      <c r="A2865" s="9" t="s">
        <v>6257</v>
      </c>
      <c r="B2865" s="9" t="s">
        <v>6258</v>
      </c>
      <c r="C2865" s="9" t="s">
        <v>241</v>
      </c>
      <c r="D2865" s="9" t="s">
        <v>242</v>
      </c>
      <c r="E2865" t="s">
        <v>622</v>
      </c>
      <c r="F2865" s="11">
        <v>44649.442233796297</v>
      </c>
      <c r="G2865" t="s">
        <v>16</v>
      </c>
      <c r="H2865" t="s">
        <v>23</v>
      </c>
      <c r="I2865" s="12">
        <v>44649.462836365739</v>
      </c>
      <c r="J2865" s="12">
        <v>44649.490196990744</v>
      </c>
      <c r="K2865" s="13">
        <f t="shared" si="295"/>
        <v>39.399300006916746</v>
      </c>
      <c r="L2865" s="3">
        <f t="shared" si="300"/>
        <v>2.0833333328482695E-3</v>
      </c>
      <c r="M2865" s="15">
        <f t="shared" si="296"/>
        <v>3</v>
      </c>
      <c r="N2865">
        <f t="shared" si="297"/>
        <v>7879.8600013833493</v>
      </c>
      <c r="O2865" s="10">
        <f t="shared" si="298"/>
        <v>44649.490196990744</v>
      </c>
      <c r="P2865" s="15">
        <f t="shared" si="299"/>
        <v>5</v>
      </c>
    </row>
    <row r="2866" spans="1:16">
      <c r="A2866" s="9" t="s">
        <v>6259</v>
      </c>
      <c r="B2866" s="9" t="s">
        <v>6260</v>
      </c>
      <c r="C2866" s="9" t="s">
        <v>202</v>
      </c>
      <c r="D2866" s="9" t="s">
        <v>202</v>
      </c>
      <c r="E2866" t="s">
        <v>83</v>
      </c>
      <c r="F2866" s="11">
        <v>44649.446585648147</v>
      </c>
      <c r="G2866" t="s">
        <v>16</v>
      </c>
      <c r="H2866" t="s">
        <v>23</v>
      </c>
      <c r="I2866" s="12">
        <v>44649.467642870368</v>
      </c>
      <c r="J2866" s="12">
        <v>44649.491276064815</v>
      </c>
      <c r="K2866" s="13">
        <f t="shared" si="295"/>
        <v>34.03180000372231</v>
      </c>
      <c r="L2866" s="3">
        <f t="shared" si="300"/>
        <v>4.3518518505152315E-3</v>
      </c>
      <c r="M2866" s="15">
        <f t="shared" si="296"/>
        <v>6.2666666666666666</v>
      </c>
      <c r="N2866">
        <f t="shared" si="297"/>
        <v>6806.360000744462</v>
      </c>
      <c r="O2866" s="10">
        <f t="shared" si="298"/>
        <v>44649.491276064815</v>
      </c>
      <c r="P2866" s="15">
        <f t="shared" si="299"/>
        <v>5</v>
      </c>
    </row>
    <row r="2867" spans="1:16">
      <c r="A2867" s="9" t="s">
        <v>6261</v>
      </c>
      <c r="B2867" s="9" t="s">
        <v>6262</v>
      </c>
      <c r="C2867" s="9" t="s">
        <v>20</v>
      </c>
      <c r="D2867" s="9" t="s">
        <v>21</v>
      </c>
      <c r="E2867" t="s">
        <v>975</v>
      </c>
      <c r="F2867" s="11">
        <v>44649.453379629631</v>
      </c>
      <c r="G2867" t="s">
        <v>16</v>
      </c>
      <c r="H2867" t="s">
        <v>23</v>
      </c>
      <c r="I2867" s="12">
        <v>44649.474947893519</v>
      </c>
      <c r="J2867" s="12">
        <v>44649.508405810186</v>
      </c>
      <c r="K2867" s="13">
        <f t="shared" si="295"/>
        <v>48.179399999789894</v>
      </c>
      <c r="L2867" s="3">
        <f t="shared" si="300"/>
        <v>6.7939814834971912E-3</v>
      </c>
      <c r="M2867" s="15">
        <f t="shared" si="296"/>
        <v>9.7833333333333332</v>
      </c>
      <c r="N2867">
        <f t="shared" si="297"/>
        <v>9635.8799999579787</v>
      </c>
      <c r="O2867" s="10">
        <f t="shared" si="298"/>
        <v>44649.508405810186</v>
      </c>
      <c r="P2867" s="15">
        <f t="shared" si="299"/>
        <v>5</v>
      </c>
    </row>
    <row r="2868" spans="1:16">
      <c r="A2868" s="9" t="s">
        <v>6263</v>
      </c>
      <c r="B2868" s="9" t="s">
        <v>6264</v>
      </c>
      <c r="C2868" s="9" t="s">
        <v>20</v>
      </c>
      <c r="D2868" s="9" t="s">
        <v>21</v>
      </c>
      <c r="E2868" t="s">
        <v>257</v>
      </c>
      <c r="F2868" s="11">
        <v>44649.458541666667</v>
      </c>
      <c r="G2868" t="s">
        <v>16</v>
      </c>
      <c r="H2868" t="s">
        <v>23</v>
      </c>
      <c r="I2868" s="12">
        <v>44649.477885763888</v>
      </c>
      <c r="J2868" s="12">
        <v>44649.507160069443</v>
      </c>
      <c r="K2868" s="13">
        <f t="shared" si="295"/>
        <v>42.154999998165295</v>
      </c>
      <c r="L2868" s="3">
        <f t="shared" si="300"/>
        <v>5.1620370359160006E-3</v>
      </c>
      <c r="M2868" s="15">
        <f t="shared" si="296"/>
        <v>7.4333333333333336</v>
      </c>
      <c r="N2868">
        <f t="shared" si="297"/>
        <v>8430.9999996330589</v>
      </c>
      <c r="O2868" s="10">
        <f t="shared" si="298"/>
        <v>44649.507160069443</v>
      </c>
      <c r="P2868" s="15">
        <f t="shared" si="299"/>
        <v>5</v>
      </c>
    </row>
    <row r="2869" spans="1:16">
      <c r="A2869" s="9" t="s">
        <v>6265</v>
      </c>
      <c r="B2869" s="9" t="s">
        <v>6266</v>
      </c>
      <c r="C2869" s="9" t="s">
        <v>211</v>
      </c>
      <c r="D2869" s="9" t="s">
        <v>211</v>
      </c>
      <c r="E2869" t="s">
        <v>212</v>
      </c>
      <c r="F2869" s="11">
        <v>44649.464143518519</v>
      </c>
      <c r="G2869" t="s">
        <v>16</v>
      </c>
      <c r="H2869" t="s">
        <v>23</v>
      </c>
      <c r="I2869" s="12">
        <v>44649.480967615738</v>
      </c>
      <c r="J2869" s="12">
        <v>44649.514545879632</v>
      </c>
      <c r="K2869" s="13">
        <f t="shared" si="295"/>
        <v>48.352700007380918</v>
      </c>
      <c r="L2869" s="3">
        <f t="shared" si="300"/>
        <v>5.6018518516793847E-3</v>
      </c>
      <c r="M2869" s="15">
        <f t="shared" si="296"/>
        <v>8.0666666666666664</v>
      </c>
      <c r="N2869">
        <f t="shared" si="297"/>
        <v>9670.5400014761835</v>
      </c>
      <c r="O2869" s="10">
        <f t="shared" si="298"/>
        <v>44649.514545879632</v>
      </c>
      <c r="P2869" s="15">
        <f t="shared" si="299"/>
        <v>5</v>
      </c>
    </row>
    <row r="2870" spans="1:16">
      <c r="A2870" s="9" t="s">
        <v>6267</v>
      </c>
      <c r="B2870" s="9" t="s">
        <v>6268</v>
      </c>
      <c r="C2870" s="9" t="s">
        <v>6269</v>
      </c>
      <c r="D2870" s="9" t="s">
        <v>123</v>
      </c>
      <c r="E2870" t="s">
        <v>110</v>
      </c>
      <c r="F2870" s="11">
        <v>44649.468055555553</v>
      </c>
      <c r="G2870" t="s">
        <v>16</v>
      </c>
      <c r="H2870" t="s">
        <v>23</v>
      </c>
      <c r="I2870" s="12">
        <v>44649.489407430556</v>
      </c>
      <c r="J2870" s="12">
        <v>44649.524110763887</v>
      </c>
      <c r="K2870" s="13">
        <f t="shared" si="295"/>
        <v>49.972799996612594</v>
      </c>
      <c r="L2870" s="3">
        <f t="shared" si="300"/>
        <v>3.9120370347518474E-3</v>
      </c>
      <c r="M2870" s="15">
        <f t="shared" si="296"/>
        <v>5.6333333333333329</v>
      </c>
      <c r="N2870">
        <f t="shared" si="297"/>
        <v>9994.5599993225187</v>
      </c>
      <c r="O2870" s="10">
        <f t="shared" si="298"/>
        <v>44649.524110763887</v>
      </c>
      <c r="P2870" s="15">
        <f t="shared" si="299"/>
        <v>5</v>
      </c>
    </row>
    <row r="2871" spans="1:16">
      <c r="A2871" s="9" t="s">
        <v>6270</v>
      </c>
      <c r="B2871" s="9" t="s">
        <v>6271</v>
      </c>
      <c r="C2871" s="9" t="s">
        <v>20</v>
      </c>
      <c r="D2871" s="9" t="s">
        <v>21</v>
      </c>
      <c r="E2871" t="s">
        <v>385</v>
      </c>
      <c r="F2871" s="11">
        <v>44649.471712962964</v>
      </c>
      <c r="G2871" t="s">
        <v>16</v>
      </c>
      <c r="H2871" t="s">
        <v>23</v>
      </c>
      <c r="I2871" s="12">
        <v>44649.495263726851</v>
      </c>
      <c r="J2871" s="12">
        <v>44649.529046574076</v>
      </c>
      <c r="K2871" s="13">
        <f t="shared" si="295"/>
        <v>48.647300004959106</v>
      </c>
      <c r="L2871" s="3">
        <f t="shared" si="300"/>
        <v>3.6574074110831134E-3</v>
      </c>
      <c r="M2871" s="15">
        <f t="shared" si="296"/>
        <v>5.2666666666666666</v>
      </c>
      <c r="N2871">
        <f t="shared" si="297"/>
        <v>9729.4600009918213</v>
      </c>
      <c r="O2871" s="10">
        <f t="shared" si="298"/>
        <v>44649.529046574076</v>
      </c>
      <c r="P2871" s="15">
        <f t="shared" si="299"/>
        <v>5</v>
      </c>
    </row>
    <row r="2872" spans="1:16">
      <c r="A2872" s="9" t="s">
        <v>6272</v>
      </c>
      <c r="B2872" s="9" t="s">
        <v>6273</v>
      </c>
      <c r="C2872" s="9" t="s">
        <v>1815</v>
      </c>
      <c r="D2872" s="9" t="s">
        <v>1815</v>
      </c>
      <c r="E2872" t="s">
        <v>1819</v>
      </c>
      <c r="F2872" s="11">
        <v>44649.478298611109</v>
      </c>
      <c r="G2872" t="s">
        <v>16</v>
      </c>
      <c r="H2872" t="s">
        <v>17</v>
      </c>
      <c r="I2872" s="12">
        <v>44649.500681944446</v>
      </c>
      <c r="J2872" s="12">
        <v>44649.529124930559</v>
      </c>
      <c r="K2872" s="13">
        <f t="shared" si="295"/>
        <v>40.957900002831593</v>
      </c>
      <c r="L2872" s="3">
        <f t="shared" si="300"/>
        <v>6.5856481451191939E-3</v>
      </c>
      <c r="M2872" s="15">
        <f t="shared" si="296"/>
        <v>9.4833333333333325</v>
      </c>
      <c r="N2872">
        <f t="shared" si="297"/>
        <v>8191.5800005663186</v>
      </c>
      <c r="O2872" s="10">
        <f t="shared" si="298"/>
        <v>44649.529124930559</v>
      </c>
      <c r="P2872" s="15">
        <f t="shared" si="299"/>
        <v>5</v>
      </c>
    </row>
    <row r="2873" spans="1:16">
      <c r="A2873" s="9" t="s">
        <v>6274</v>
      </c>
      <c r="B2873" s="9" t="s">
        <v>6275</v>
      </c>
      <c r="C2873" s="9" t="s">
        <v>1815</v>
      </c>
      <c r="D2873" s="9" t="s">
        <v>1815</v>
      </c>
      <c r="E2873" t="s">
        <v>4593</v>
      </c>
      <c r="F2873" s="11">
        <v>44649.478402777779</v>
      </c>
      <c r="G2873" t="s">
        <v>16</v>
      </c>
      <c r="H2873" t="s">
        <v>17</v>
      </c>
      <c r="I2873" s="12">
        <v>44649.500150972221</v>
      </c>
      <c r="J2873" s="12">
        <v>44649.534795555555</v>
      </c>
      <c r="K2873" s="13">
        <f t="shared" si="295"/>
        <v>49.88820000202395</v>
      </c>
      <c r="L2873" s="3">
        <f t="shared" si="300"/>
        <v>1.0416666918899864E-4</v>
      </c>
      <c r="M2873" s="15">
        <f t="shared" si="296"/>
        <v>0.15</v>
      </c>
      <c r="N2873">
        <f t="shared" si="297"/>
        <v>9977.64000040479</v>
      </c>
      <c r="O2873" s="10">
        <f t="shared" si="298"/>
        <v>44649.534795555555</v>
      </c>
      <c r="P2873" s="15">
        <f t="shared" si="299"/>
        <v>5</v>
      </c>
    </row>
    <row r="2874" spans="1:16">
      <c r="A2874" s="9" t="s">
        <v>6276</v>
      </c>
      <c r="B2874" s="9" t="s">
        <v>6277</v>
      </c>
      <c r="C2874" s="9" t="s">
        <v>1159</v>
      </c>
      <c r="D2874" s="9" t="s">
        <v>1159</v>
      </c>
      <c r="E2874" t="s">
        <v>5321</v>
      </c>
      <c r="F2874" s="11">
        <v>44649.483055555553</v>
      </c>
      <c r="G2874" t="s">
        <v>16</v>
      </c>
      <c r="H2874" t="s">
        <v>23</v>
      </c>
      <c r="I2874" s="12">
        <v>44649.499613194443</v>
      </c>
      <c r="J2874" s="12">
        <v>44649.525334999998</v>
      </c>
      <c r="K2874" s="13">
        <f t="shared" si="295"/>
        <v>37.039400000358</v>
      </c>
      <c r="L2874" s="3">
        <f t="shared" si="300"/>
        <v>4.6527777740266174E-3</v>
      </c>
      <c r="M2874" s="15">
        <f t="shared" si="296"/>
        <v>6.7</v>
      </c>
      <c r="N2874">
        <f t="shared" si="297"/>
        <v>7407.8800000716001</v>
      </c>
      <c r="O2874" s="10">
        <f t="shared" si="298"/>
        <v>44649.525334999998</v>
      </c>
      <c r="P2874" s="15">
        <f t="shared" si="299"/>
        <v>5</v>
      </c>
    </row>
    <row r="2875" spans="1:16">
      <c r="A2875" s="9" t="s">
        <v>6278</v>
      </c>
      <c r="B2875" s="9" t="s">
        <v>6279</v>
      </c>
      <c r="C2875" s="9" t="s">
        <v>20</v>
      </c>
      <c r="D2875" s="9" t="s">
        <v>21</v>
      </c>
      <c r="E2875" t="s">
        <v>228</v>
      </c>
      <c r="F2875" s="11">
        <v>44649.484976851854</v>
      </c>
      <c r="G2875" t="s">
        <v>16</v>
      </c>
      <c r="H2875" t="s">
        <v>23</v>
      </c>
      <c r="I2875" s="12">
        <v>44649.50363428241</v>
      </c>
      <c r="J2875" s="12">
        <v>44649.531335532411</v>
      </c>
      <c r="K2875" s="13">
        <f t="shared" si="295"/>
        <v>39.889800001401454</v>
      </c>
      <c r="L2875" s="3">
        <f t="shared" si="300"/>
        <v>1.9212963015888818E-3</v>
      </c>
      <c r="M2875" s="15">
        <f t="shared" si="296"/>
        <v>2.7666666666666666</v>
      </c>
      <c r="N2875">
        <f t="shared" si="297"/>
        <v>7977.9600002802908</v>
      </c>
      <c r="O2875" s="10">
        <f t="shared" si="298"/>
        <v>44649.531335532411</v>
      </c>
      <c r="P2875" s="15">
        <f t="shared" si="299"/>
        <v>5</v>
      </c>
    </row>
    <row r="2876" spans="1:16">
      <c r="A2876" s="9" t="s">
        <v>6280</v>
      </c>
      <c r="B2876" s="9" t="s">
        <v>6281</v>
      </c>
      <c r="C2876" s="9" t="s">
        <v>20</v>
      </c>
      <c r="D2876" s="9" t="s">
        <v>21</v>
      </c>
      <c r="E2876" t="s">
        <v>1799</v>
      </c>
      <c r="F2876" s="11">
        <v>44649.485486111109</v>
      </c>
      <c r="G2876" t="s">
        <v>16</v>
      </c>
      <c r="H2876" t="s">
        <v>23</v>
      </c>
      <c r="I2876" s="12">
        <v>44649.50725923611</v>
      </c>
      <c r="J2876" s="12">
        <v>44649.535439236111</v>
      </c>
      <c r="K2876" s="13">
        <f t="shared" si="295"/>
        <v>40.579200001666322</v>
      </c>
      <c r="L2876" s="3">
        <f t="shared" si="300"/>
        <v>5.0925925461342558E-4</v>
      </c>
      <c r="M2876" s="15">
        <f t="shared" si="296"/>
        <v>0.73333333333333328</v>
      </c>
      <c r="N2876">
        <f t="shared" si="297"/>
        <v>8115.8400003332645</v>
      </c>
      <c r="O2876" s="10">
        <f t="shared" si="298"/>
        <v>44649.535439236111</v>
      </c>
      <c r="P2876" s="15">
        <f t="shared" si="299"/>
        <v>5</v>
      </c>
    </row>
    <row r="2877" spans="1:16">
      <c r="A2877" s="9" t="s">
        <v>6282</v>
      </c>
      <c r="B2877" s="9" t="s">
        <v>6283</v>
      </c>
      <c r="C2877" s="9" t="s">
        <v>856</v>
      </c>
      <c r="D2877" s="9" t="s">
        <v>857</v>
      </c>
      <c r="E2877" t="s">
        <v>858</v>
      </c>
      <c r="F2877" s="11">
        <v>44649.486238425925</v>
      </c>
      <c r="G2877" t="s">
        <v>16</v>
      </c>
      <c r="H2877" t="s">
        <v>23</v>
      </c>
      <c r="I2877" s="12">
        <v>44649.503664189811</v>
      </c>
      <c r="J2877" s="12">
        <v>44649.538386412038</v>
      </c>
      <c r="K2877" s="13">
        <f t="shared" si="295"/>
        <v>50.000000005820766</v>
      </c>
      <c r="L2877" s="3">
        <f t="shared" si="300"/>
        <v>7.5231481605442241E-4</v>
      </c>
      <c r="M2877" s="15">
        <f t="shared" si="296"/>
        <v>1.0833333333333333</v>
      </c>
      <c r="N2877">
        <f t="shared" si="297"/>
        <v>10000.000001164153</v>
      </c>
      <c r="O2877" s="10">
        <f t="shared" si="298"/>
        <v>44649.538386412038</v>
      </c>
      <c r="P2877" s="15">
        <f t="shared" si="299"/>
        <v>5</v>
      </c>
    </row>
    <row r="2878" spans="1:16">
      <c r="A2878" s="9" t="s">
        <v>6284</v>
      </c>
      <c r="B2878" s="9" t="s">
        <v>6285</v>
      </c>
      <c r="C2878" s="9" t="s">
        <v>267</v>
      </c>
      <c r="D2878" s="9" t="s">
        <v>267</v>
      </c>
      <c r="E2878" t="s">
        <v>268</v>
      </c>
      <c r="F2878" s="11">
        <v>44649.489849537036</v>
      </c>
      <c r="G2878" t="s">
        <v>16</v>
      </c>
      <c r="H2878" t="s">
        <v>23</v>
      </c>
      <c r="I2878" s="12">
        <v>44649.511932384259</v>
      </c>
      <c r="J2878" s="12">
        <v>44649.546604537034</v>
      </c>
      <c r="K2878" s="13">
        <f t="shared" si="295"/>
        <v>49.927899995818734</v>
      </c>
      <c r="L2878" s="3">
        <f t="shared" si="300"/>
        <v>3.6111111112404615E-3</v>
      </c>
      <c r="M2878" s="15">
        <f t="shared" si="296"/>
        <v>5.2</v>
      </c>
      <c r="N2878">
        <f t="shared" si="297"/>
        <v>9985.5799991637468</v>
      </c>
      <c r="O2878" s="10">
        <f t="shared" si="298"/>
        <v>44649.546604537034</v>
      </c>
      <c r="P2878" s="15">
        <f t="shared" si="299"/>
        <v>5</v>
      </c>
    </row>
    <row r="2879" spans="1:16">
      <c r="A2879" s="9" t="s">
        <v>6286</v>
      </c>
      <c r="B2879" s="9" t="s">
        <v>6287</v>
      </c>
      <c r="C2879" s="9" t="s">
        <v>108</v>
      </c>
      <c r="D2879" s="9" t="s">
        <v>109</v>
      </c>
      <c r="E2879" t="s">
        <v>179</v>
      </c>
      <c r="F2879" s="11">
        <v>44649.493275462963</v>
      </c>
      <c r="G2879" t="s">
        <v>16</v>
      </c>
      <c r="H2879" t="s">
        <v>23</v>
      </c>
      <c r="I2879" s="12">
        <v>44649.516002824072</v>
      </c>
      <c r="J2879" s="12">
        <v>44649.545558171296</v>
      </c>
      <c r="K2879" s="13">
        <f t="shared" si="295"/>
        <v>42.559700002893806</v>
      </c>
      <c r="L2879" s="3">
        <f t="shared" si="300"/>
        <v>3.425925926421769E-3</v>
      </c>
      <c r="M2879" s="15">
        <f t="shared" si="296"/>
        <v>4.9333333333333336</v>
      </c>
      <c r="N2879">
        <f t="shared" si="297"/>
        <v>8511.9400005787611</v>
      </c>
      <c r="O2879" s="10">
        <f t="shared" si="298"/>
        <v>44649.545558171296</v>
      </c>
      <c r="P2879" s="15">
        <f t="shared" si="299"/>
        <v>5</v>
      </c>
    </row>
    <row r="2880" spans="1:16">
      <c r="A2880" s="9" t="s">
        <v>6288</v>
      </c>
      <c r="B2880" s="9" t="s">
        <v>6289</v>
      </c>
      <c r="C2880" s="9" t="s">
        <v>1419</v>
      </c>
      <c r="D2880" s="9" t="s">
        <v>1419</v>
      </c>
      <c r="E2880" t="s">
        <v>175</v>
      </c>
      <c r="F2880" s="11">
        <v>44649.493310185186</v>
      </c>
      <c r="G2880" t="s">
        <v>16</v>
      </c>
      <c r="H2880" t="s">
        <v>23</v>
      </c>
      <c r="I2880" s="12">
        <v>44649.514836782408</v>
      </c>
      <c r="J2880" s="12">
        <v>44649.548972199074</v>
      </c>
      <c r="K2880" s="13">
        <f t="shared" si="295"/>
        <v>49.15500000002794</v>
      </c>
      <c r="L2880" s="3">
        <f t="shared" si="300"/>
        <v>3.4722223062999547E-5</v>
      </c>
      <c r="M2880" s="15">
        <f t="shared" si="296"/>
        <v>0.05</v>
      </c>
      <c r="N2880">
        <f t="shared" si="297"/>
        <v>9831.0000000055879</v>
      </c>
      <c r="O2880" s="10">
        <f t="shared" si="298"/>
        <v>44649.548972199074</v>
      </c>
      <c r="P2880" s="15">
        <f t="shared" si="299"/>
        <v>5</v>
      </c>
    </row>
    <row r="2881" spans="1:16">
      <c r="A2881" s="9" t="s">
        <v>6290</v>
      </c>
      <c r="B2881" s="9" t="s">
        <v>6291</v>
      </c>
      <c r="C2881" s="9" t="s">
        <v>412</v>
      </c>
      <c r="D2881" s="9" t="s">
        <v>413</v>
      </c>
      <c r="E2881" t="s">
        <v>4699</v>
      </c>
      <c r="F2881" s="11">
        <v>44649.501354166663</v>
      </c>
      <c r="G2881" t="s">
        <v>16</v>
      </c>
      <c r="H2881" t="s">
        <v>23</v>
      </c>
      <c r="I2881" s="12">
        <v>44649.525865972224</v>
      </c>
      <c r="J2881" s="12">
        <v>44649.56058798611</v>
      </c>
      <c r="K2881" s="13">
        <f t="shared" si="295"/>
        <v>49.999699996551499</v>
      </c>
      <c r="L2881" s="3">
        <f t="shared" si="300"/>
        <v>8.0439814773853868E-3</v>
      </c>
      <c r="M2881" s="15">
        <f t="shared" si="296"/>
        <v>11.583333333333334</v>
      </c>
      <c r="N2881">
        <f t="shared" si="297"/>
        <v>9999.9399993102998</v>
      </c>
      <c r="O2881" s="10">
        <f t="shared" si="298"/>
        <v>44649.56058798611</v>
      </c>
      <c r="P2881" s="15">
        <f t="shared" si="299"/>
        <v>5</v>
      </c>
    </row>
    <row r="2882" spans="1:16">
      <c r="A2882" s="9" t="s">
        <v>6292</v>
      </c>
      <c r="B2882" s="9" t="s">
        <v>6293</v>
      </c>
      <c r="C2882" s="9" t="s">
        <v>522</v>
      </c>
      <c r="D2882" s="9" t="s">
        <v>522</v>
      </c>
      <c r="E2882" t="s">
        <v>162</v>
      </c>
      <c r="F2882" s="11">
        <v>44649.50141203704</v>
      </c>
      <c r="G2882" t="s">
        <v>16</v>
      </c>
      <c r="H2882" t="s">
        <v>23</v>
      </c>
      <c r="I2882" s="12">
        <v>44649.521059189814</v>
      </c>
      <c r="J2882" s="12">
        <v>44649.555687800923</v>
      </c>
      <c r="K2882" s="13">
        <f t="shared" si="295"/>
        <v>49.865199996856973</v>
      </c>
      <c r="L2882" s="3">
        <f t="shared" si="300"/>
        <v>5.787037662230432E-5</v>
      </c>
      <c r="M2882" s="15">
        <f t="shared" si="296"/>
        <v>8.3333333333333329E-2</v>
      </c>
      <c r="N2882">
        <f t="shared" si="297"/>
        <v>9973.0399993713945</v>
      </c>
      <c r="O2882" s="10">
        <f t="shared" si="298"/>
        <v>44649.555687800923</v>
      </c>
      <c r="P2882" s="15">
        <f t="shared" si="299"/>
        <v>5</v>
      </c>
    </row>
    <row r="2883" spans="1:16">
      <c r="A2883" s="9" t="s">
        <v>6294</v>
      </c>
      <c r="B2883" s="9" t="s">
        <v>6295</v>
      </c>
      <c r="C2883" s="9" t="s">
        <v>113</v>
      </c>
      <c r="D2883" s="9" t="s">
        <v>82</v>
      </c>
      <c r="E2883" t="s">
        <v>124</v>
      </c>
      <c r="F2883" s="11">
        <v>44649.51525462963</v>
      </c>
      <c r="G2883" t="s">
        <v>16</v>
      </c>
      <c r="H2883" t="s">
        <v>23</v>
      </c>
      <c r="I2883" s="12">
        <v>44649.531853449073</v>
      </c>
      <c r="J2883" s="12">
        <v>44649.565905740739</v>
      </c>
      <c r="K2883" s="13">
        <f t="shared" ref="K2883:K2946" si="301">(J2883-I2883)*24*60</f>
        <v>49.035300000105053</v>
      </c>
      <c r="L2883" s="3">
        <f t="shared" si="300"/>
        <v>1.3842592590663116E-2</v>
      </c>
      <c r="M2883" s="15">
        <f t="shared" ref="M2883:M2946" si="302">HOUR(L2883)*60+MINUTE(L2883)+SECOND(L2883)/60</f>
        <v>19.933333333333334</v>
      </c>
      <c r="N2883">
        <f t="shared" ref="N2883:N2946" si="303">K2883*200</f>
        <v>9807.0600000210106</v>
      </c>
      <c r="O2883" s="10">
        <f t="shared" ref="O2883:O2946" si="304">J2883</f>
        <v>44649.565905740739</v>
      </c>
      <c r="P2883" s="15">
        <f t="shared" ref="P2883:P2946" si="305">_xlfn.ISOWEEKNUM(O2883)-_xlfn.ISOWEEKNUM(DATE(YEAR(O2883),MONTH(O2883),1))+1</f>
        <v>5</v>
      </c>
    </row>
    <row r="2884" spans="1:16">
      <c r="A2884" s="9" t="s">
        <v>6296</v>
      </c>
      <c r="B2884" s="9" t="s">
        <v>6297</v>
      </c>
      <c r="C2884" s="9" t="s">
        <v>20</v>
      </c>
      <c r="D2884" s="9" t="s">
        <v>21</v>
      </c>
      <c r="E2884" t="s">
        <v>6298</v>
      </c>
      <c r="F2884" s="11">
        <v>44649.518900462965</v>
      </c>
      <c r="G2884" t="s">
        <v>16</v>
      </c>
      <c r="H2884" t="s">
        <v>17</v>
      </c>
      <c r="I2884" s="12">
        <v>44649.539716574072</v>
      </c>
      <c r="J2884" s="12">
        <v>44649.573964699077</v>
      </c>
      <c r="K2884" s="13">
        <f t="shared" si="301"/>
        <v>49.317300006514415</v>
      </c>
      <c r="L2884" s="3">
        <f t="shared" ref="L2884:L2947" si="306">F2884-F2883</f>
        <v>3.645833334303461E-3</v>
      </c>
      <c r="M2884" s="15">
        <f t="shared" si="302"/>
        <v>5.25</v>
      </c>
      <c r="N2884">
        <f t="shared" si="303"/>
        <v>9863.460001302883</v>
      </c>
      <c r="O2884" s="10">
        <f t="shared" si="304"/>
        <v>44649.573964699077</v>
      </c>
      <c r="P2884" s="15">
        <f t="shared" si="305"/>
        <v>5</v>
      </c>
    </row>
    <row r="2885" spans="1:16">
      <c r="A2885" s="9" t="s">
        <v>6299</v>
      </c>
      <c r="B2885" s="9" t="s">
        <v>6300</v>
      </c>
      <c r="C2885" s="9" t="s">
        <v>309</v>
      </c>
      <c r="D2885" s="9" t="s">
        <v>123</v>
      </c>
      <c r="E2885" t="s">
        <v>157</v>
      </c>
      <c r="F2885" s="11">
        <v>44649.521539351852</v>
      </c>
      <c r="G2885" t="s">
        <v>16</v>
      </c>
      <c r="H2885" t="s">
        <v>23</v>
      </c>
      <c r="I2885" s="12">
        <v>44649.540479907409</v>
      </c>
      <c r="J2885" s="12">
        <v>44649.575188310184</v>
      </c>
      <c r="K2885" s="13">
        <f t="shared" si="301"/>
        <v>49.980099995154887</v>
      </c>
      <c r="L2885" s="3">
        <f t="shared" si="306"/>
        <v>2.638888887304347E-3</v>
      </c>
      <c r="M2885" s="15">
        <f t="shared" si="302"/>
        <v>3.8</v>
      </c>
      <c r="N2885">
        <f t="shared" si="303"/>
        <v>9996.0199990309775</v>
      </c>
      <c r="O2885" s="10">
        <f t="shared" si="304"/>
        <v>44649.575188310184</v>
      </c>
      <c r="P2885" s="15">
        <f t="shared" si="305"/>
        <v>5</v>
      </c>
    </row>
    <row r="2886" spans="1:16">
      <c r="A2886" s="9" t="s">
        <v>6301</v>
      </c>
      <c r="B2886" s="9" t="s">
        <v>6302</v>
      </c>
      <c r="C2886" s="9" t="s">
        <v>326</v>
      </c>
      <c r="D2886" s="9" t="s">
        <v>326</v>
      </c>
      <c r="E2886" t="s">
        <v>133</v>
      </c>
      <c r="F2886" s="11">
        <v>44649.529710648145</v>
      </c>
      <c r="G2886" t="s">
        <v>16</v>
      </c>
      <c r="H2886" t="s">
        <v>23</v>
      </c>
      <c r="I2886" s="12">
        <v>44649.553119537035</v>
      </c>
      <c r="J2886" s="12">
        <v>44649.587787314813</v>
      </c>
      <c r="K2886" s="13">
        <f t="shared" si="301"/>
        <v>49.921600000234321</v>
      </c>
      <c r="L2886" s="3">
        <f t="shared" si="306"/>
        <v>8.1712962928577326E-3</v>
      </c>
      <c r="M2886" s="15">
        <f t="shared" si="302"/>
        <v>11.766666666666667</v>
      </c>
      <c r="N2886">
        <f t="shared" si="303"/>
        <v>9984.3200000468642</v>
      </c>
      <c r="O2886" s="10">
        <f t="shared" si="304"/>
        <v>44649.587787314813</v>
      </c>
      <c r="P2886" s="15">
        <f t="shared" si="305"/>
        <v>5</v>
      </c>
    </row>
    <row r="2887" spans="1:16">
      <c r="A2887" s="9" t="s">
        <v>6303</v>
      </c>
      <c r="B2887" s="9" t="s">
        <v>6304</v>
      </c>
      <c r="C2887" s="9" t="s">
        <v>493</v>
      </c>
      <c r="D2887" s="9" t="s">
        <v>493</v>
      </c>
      <c r="E2887" t="s">
        <v>544</v>
      </c>
      <c r="F2887" s="11">
        <v>44649.538090277776</v>
      </c>
      <c r="G2887" t="s">
        <v>16</v>
      </c>
      <c r="H2887" t="s">
        <v>23</v>
      </c>
      <c r="I2887" s="12">
        <v>44649.559569722223</v>
      </c>
      <c r="J2887" s="12">
        <v>44649.593836250002</v>
      </c>
      <c r="K2887" s="13">
        <f t="shared" si="301"/>
        <v>49.343800001079217</v>
      </c>
      <c r="L2887" s="3">
        <f t="shared" si="306"/>
        <v>8.3796296312357299E-3</v>
      </c>
      <c r="M2887" s="15">
        <f t="shared" si="302"/>
        <v>12.066666666666666</v>
      </c>
      <c r="N2887">
        <f t="shared" si="303"/>
        <v>9868.7600002158433</v>
      </c>
      <c r="O2887" s="10">
        <f t="shared" si="304"/>
        <v>44649.593836250002</v>
      </c>
      <c r="P2887" s="15">
        <f t="shared" si="305"/>
        <v>5</v>
      </c>
    </row>
    <row r="2888" spans="1:16">
      <c r="A2888" s="9" t="s">
        <v>6305</v>
      </c>
      <c r="B2888" s="9" t="s">
        <v>6306</v>
      </c>
      <c r="C2888" s="9" t="s">
        <v>409</v>
      </c>
      <c r="D2888" s="9" t="s">
        <v>82</v>
      </c>
      <c r="E2888" t="s">
        <v>203</v>
      </c>
      <c r="F2888" s="11">
        <v>44649.538842592592</v>
      </c>
      <c r="G2888" t="s">
        <v>16</v>
      </c>
      <c r="H2888" t="s">
        <v>23</v>
      </c>
      <c r="I2888" s="12">
        <v>44649.556610023152</v>
      </c>
      <c r="J2888" s="12">
        <v>44649.591289606484</v>
      </c>
      <c r="K2888" s="13">
        <f t="shared" si="301"/>
        <v>49.938599998131394</v>
      </c>
      <c r="L2888" s="3">
        <f t="shared" si="306"/>
        <v>7.5231481605442241E-4</v>
      </c>
      <c r="M2888" s="15">
        <f t="shared" si="302"/>
        <v>1.0833333333333333</v>
      </c>
      <c r="N2888">
        <f t="shared" si="303"/>
        <v>9987.7199996262789</v>
      </c>
      <c r="O2888" s="10">
        <f t="shared" si="304"/>
        <v>44649.591289606484</v>
      </c>
      <c r="P2888" s="15">
        <f t="shared" si="305"/>
        <v>5</v>
      </c>
    </row>
    <row r="2889" spans="1:16">
      <c r="A2889" s="9" t="s">
        <v>6307</v>
      </c>
      <c r="B2889" s="9" t="s">
        <v>6308</v>
      </c>
      <c r="C2889" s="9" t="s">
        <v>29</v>
      </c>
      <c r="D2889" s="9" t="s">
        <v>30</v>
      </c>
      <c r="E2889" t="s">
        <v>56</v>
      </c>
      <c r="F2889" s="11">
        <v>44649.540243055555</v>
      </c>
      <c r="G2889" t="s">
        <v>16</v>
      </c>
      <c r="H2889" t="s">
        <v>23</v>
      </c>
      <c r="I2889" s="12">
        <v>44649.562822569445</v>
      </c>
      <c r="J2889" s="12">
        <v>44649.59564388889</v>
      </c>
      <c r="K2889" s="13">
        <f t="shared" si="301"/>
        <v>47.262699999846518</v>
      </c>
      <c r="L2889" s="3">
        <f t="shared" si="306"/>
        <v>1.4004629629198462E-3</v>
      </c>
      <c r="M2889" s="15">
        <f t="shared" si="302"/>
        <v>2.0166666666666666</v>
      </c>
      <c r="N2889">
        <f t="shared" si="303"/>
        <v>9452.5399999693036</v>
      </c>
      <c r="O2889" s="10">
        <f t="shared" si="304"/>
        <v>44649.59564388889</v>
      </c>
      <c r="P2889" s="15">
        <f t="shared" si="305"/>
        <v>5</v>
      </c>
    </row>
    <row r="2890" spans="1:16">
      <c r="A2890" s="9" t="s">
        <v>6309</v>
      </c>
      <c r="B2890" s="9" t="s">
        <v>6310</v>
      </c>
      <c r="C2890" s="9" t="s">
        <v>3155</v>
      </c>
      <c r="D2890" s="9" t="s">
        <v>3155</v>
      </c>
      <c r="E2890" t="s">
        <v>137</v>
      </c>
      <c r="F2890" s="11">
        <v>44649.54550925926</v>
      </c>
      <c r="G2890" t="s">
        <v>16</v>
      </c>
      <c r="H2890" t="s">
        <v>23</v>
      </c>
      <c r="I2890" s="12">
        <v>44649.565016967594</v>
      </c>
      <c r="J2890" s="12">
        <v>44649.599506759259</v>
      </c>
      <c r="K2890" s="13">
        <f t="shared" si="301"/>
        <v>49.665299998596311</v>
      </c>
      <c r="L2890" s="3">
        <f t="shared" si="306"/>
        <v>5.2662037051049992E-3</v>
      </c>
      <c r="M2890" s="15">
        <f t="shared" si="302"/>
        <v>7.583333333333333</v>
      </c>
      <c r="N2890">
        <f t="shared" si="303"/>
        <v>9933.0599997192621</v>
      </c>
      <c r="O2890" s="10">
        <f t="shared" si="304"/>
        <v>44649.599506759259</v>
      </c>
      <c r="P2890" s="15">
        <f t="shared" si="305"/>
        <v>5</v>
      </c>
    </row>
    <row r="2891" spans="1:16">
      <c r="A2891" s="9" t="s">
        <v>6311</v>
      </c>
      <c r="B2891" s="9" t="s">
        <v>6312</v>
      </c>
      <c r="C2891" s="9" t="s">
        <v>241</v>
      </c>
      <c r="D2891" s="9" t="s">
        <v>242</v>
      </c>
      <c r="E2891" t="s">
        <v>1495</v>
      </c>
      <c r="F2891" s="11">
        <v>44649.547326388885</v>
      </c>
      <c r="G2891" t="s">
        <v>16</v>
      </c>
      <c r="H2891" t="s">
        <v>23</v>
      </c>
      <c r="I2891" s="12">
        <v>44649.570554444443</v>
      </c>
      <c r="J2891" s="12">
        <v>44649.60497763889</v>
      </c>
      <c r="K2891" s="13">
        <f t="shared" si="301"/>
        <v>49.56940000411123</v>
      </c>
      <c r="L2891" s="3">
        <f t="shared" si="306"/>
        <v>1.8171296251239255E-3</v>
      </c>
      <c r="M2891" s="15">
        <f t="shared" si="302"/>
        <v>2.6166666666666667</v>
      </c>
      <c r="N2891">
        <f t="shared" si="303"/>
        <v>9913.8800008222461</v>
      </c>
      <c r="O2891" s="10">
        <f t="shared" si="304"/>
        <v>44649.60497763889</v>
      </c>
      <c r="P2891" s="15">
        <f t="shared" si="305"/>
        <v>5</v>
      </c>
    </row>
    <row r="2892" spans="1:16">
      <c r="A2892" s="9" t="s">
        <v>6313</v>
      </c>
      <c r="B2892" s="9" t="s">
        <v>6314</v>
      </c>
      <c r="C2892" s="9" t="s">
        <v>277</v>
      </c>
      <c r="D2892" s="9" t="s">
        <v>277</v>
      </c>
      <c r="E2892" t="s">
        <v>2476</v>
      </c>
      <c r="F2892" s="11">
        <v>44649.554131944446</v>
      </c>
      <c r="G2892" t="s">
        <v>16</v>
      </c>
      <c r="H2892" t="s">
        <v>17</v>
      </c>
      <c r="I2892" s="12">
        <v>44649.572002569446</v>
      </c>
      <c r="J2892" s="12">
        <v>44649.605084027775</v>
      </c>
      <c r="K2892" s="13">
        <f t="shared" si="301"/>
        <v>47.63729999307543</v>
      </c>
      <c r="L2892" s="3">
        <f t="shared" si="306"/>
        <v>6.8055555602768436E-3</v>
      </c>
      <c r="M2892" s="15">
        <f t="shared" si="302"/>
        <v>9.8000000000000007</v>
      </c>
      <c r="N2892">
        <f t="shared" si="303"/>
        <v>9527.4599986150861</v>
      </c>
      <c r="O2892" s="10">
        <f t="shared" si="304"/>
        <v>44649.605084027775</v>
      </c>
      <c r="P2892" s="15">
        <f t="shared" si="305"/>
        <v>5</v>
      </c>
    </row>
    <row r="2893" spans="1:16">
      <c r="A2893" s="9" t="s">
        <v>6315</v>
      </c>
      <c r="B2893" s="9" t="s">
        <v>6316</v>
      </c>
      <c r="C2893" s="9" t="s">
        <v>277</v>
      </c>
      <c r="D2893" s="9" t="s">
        <v>277</v>
      </c>
      <c r="E2893" t="s">
        <v>3277</v>
      </c>
      <c r="F2893" s="11">
        <v>44649.554305555554</v>
      </c>
      <c r="G2893" t="s">
        <v>16</v>
      </c>
      <c r="H2893" t="s">
        <v>17</v>
      </c>
      <c r="I2893" s="12">
        <v>44649.575216458332</v>
      </c>
      <c r="J2893" s="12">
        <v>44649.60871458333</v>
      </c>
      <c r="K2893" s="13">
        <f t="shared" si="301"/>
        <v>48.237299997126684</v>
      </c>
      <c r="L2893" s="3">
        <f t="shared" si="306"/>
        <v>1.7361110803904012E-4</v>
      </c>
      <c r="M2893" s="15">
        <f t="shared" si="302"/>
        <v>0.25</v>
      </c>
      <c r="N2893">
        <f t="shared" si="303"/>
        <v>9647.4599994253367</v>
      </c>
      <c r="O2893" s="10">
        <f t="shared" si="304"/>
        <v>44649.60871458333</v>
      </c>
      <c r="P2893" s="15">
        <f t="shared" si="305"/>
        <v>5</v>
      </c>
    </row>
    <row r="2894" spans="1:16">
      <c r="A2894" s="9" t="s">
        <v>6317</v>
      </c>
      <c r="B2894" s="9" t="s">
        <v>6318</v>
      </c>
      <c r="C2894" s="9" t="s">
        <v>277</v>
      </c>
      <c r="D2894" s="9" t="s">
        <v>277</v>
      </c>
      <c r="E2894" t="s">
        <v>1317</v>
      </c>
      <c r="F2894" s="11">
        <v>44649.554872685185</v>
      </c>
      <c r="G2894" t="s">
        <v>16</v>
      </c>
      <c r="H2894" t="s">
        <v>17</v>
      </c>
      <c r="I2894" s="12">
        <v>44649.579623449077</v>
      </c>
      <c r="J2894" s="12">
        <v>44649.614326087962</v>
      </c>
      <c r="K2894" s="13">
        <f t="shared" si="301"/>
        <v>49.971799993654713</v>
      </c>
      <c r="L2894" s="3">
        <f t="shared" si="306"/>
        <v>5.671296312357299E-4</v>
      </c>
      <c r="M2894" s="15">
        <f t="shared" si="302"/>
        <v>0.81666666666666665</v>
      </c>
      <c r="N2894">
        <f t="shared" si="303"/>
        <v>9994.3599987309426</v>
      </c>
      <c r="O2894" s="10">
        <f t="shared" si="304"/>
        <v>44649.614326087962</v>
      </c>
      <c r="P2894" s="15">
        <f t="shared" si="305"/>
        <v>5</v>
      </c>
    </row>
    <row r="2895" spans="1:16">
      <c r="A2895" s="9" t="s">
        <v>6319</v>
      </c>
      <c r="B2895" s="9" t="s">
        <v>6320</v>
      </c>
      <c r="C2895" s="9" t="s">
        <v>277</v>
      </c>
      <c r="D2895" s="9" t="s">
        <v>277</v>
      </c>
      <c r="E2895" t="s">
        <v>1565</v>
      </c>
      <c r="F2895" s="11">
        <v>44649.555138888885</v>
      </c>
      <c r="G2895" t="s">
        <v>16</v>
      </c>
      <c r="H2895" t="s">
        <v>17</v>
      </c>
      <c r="I2895" s="12">
        <v>44649.577424513889</v>
      </c>
      <c r="J2895" s="12">
        <v>44649.608448611114</v>
      </c>
      <c r="K2895" s="13">
        <f t="shared" si="301"/>
        <v>44.674700003815815</v>
      </c>
      <c r="L2895" s="3">
        <f t="shared" si="306"/>
        <v>2.6620370044838637E-4</v>
      </c>
      <c r="M2895" s="15">
        <f t="shared" si="302"/>
        <v>0.38333333333333336</v>
      </c>
      <c r="N2895">
        <f t="shared" si="303"/>
        <v>8934.940000763163</v>
      </c>
      <c r="O2895" s="10">
        <f t="shared" si="304"/>
        <v>44649.608448611114</v>
      </c>
      <c r="P2895" s="15">
        <f t="shared" si="305"/>
        <v>5</v>
      </c>
    </row>
    <row r="2896" spans="1:16">
      <c r="A2896" s="9" t="s">
        <v>6321</v>
      </c>
      <c r="B2896" s="9" t="s">
        <v>6322</v>
      </c>
      <c r="C2896" s="9" t="s">
        <v>277</v>
      </c>
      <c r="D2896" s="9" t="s">
        <v>277</v>
      </c>
      <c r="E2896" t="s">
        <v>278</v>
      </c>
      <c r="F2896" s="11">
        <v>44649.555555555555</v>
      </c>
      <c r="G2896" t="s">
        <v>16</v>
      </c>
      <c r="H2896" t="s">
        <v>17</v>
      </c>
      <c r="I2896" s="12">
        <v>44649.574423749997</v>
      </c>
      <c r="J2896" s="12">
        <v>44649.609140902779</v>
      </c>
      <c r="K2896" s="13">
        <f t="shared" si="301"/>
        <v>49.992700007278472</v>
      </c>
      <c r="L2896" s="3">
        <f t="shared" si="306"/>
        <v>4.1666666948003694E-4</v>
      </c>
      <c r="M2896" s="15">
        <f t="shared" si="302"/>
        <v>0.6</v>
      </c>
      <c r="N2896">
        <f t="shared" si="303"/>
        <v>9998.5400014556944</v>
      </c>
      <c r="O2896" s="10">
        <f t="shared" si="304"/>
        <v>44649.609140902779</v>
      </c>
      <c r="P2896" s="15">
        <f t="shared" si="305"/>
        <v>5</v>
      </c>
    </row>
    <row r="2897" spans="1:16">
      <c r="A2897" s="9" t="s">
        <v>6323</v>
      </c>
      <c r="B2897" s="9" t="s">
        <v>6324</v>
      </c>
      <c r="C2897" s="9" t="s">
        <v>2023</v>
      </c>
      <c r="D2897" s="9" t="s">
        <v>82</v>
      </c>
      <c r="E2897" t="s">
        <v>100</v>
      </c>
      <c r="F2897" s="11">
        <v>44649.562106481484</v>
      </c>
      <c r="G2897" t="s">
        <v>16</v>
      </c>
      <c r="H2897" t="s">
        <v>23</v>
      </c>
      <c r="I2897" s="12">
        <v>44649.57979127315</v>
      </c>
      <c r="J2897" s="12">
        <v>44649.611784328707</v>
      </c>
      <c r="K2897" s="13">
        <f t="shared" si="301"/>
        <v>46.070000000763685</v>
      </c>
      <c r="L2897" s="3">
        <f t="shared" si="306"/>
        <v>6.550925929332152E-3</v>
      </c>
      <c r="M2897" s="15">
        <f t="shared" si="302"/>
        <v>9.4333333333333336</v>
      </c>
      <c r="N2897">
        <f t="shared" si="303"/>
        <v>9214.0000001527369</v>
      </c>
      <c r="O2897" s="10">
        <f t="shared" si="304"/>
        <v>44649.611784328707</v>
      </c>
      <c r="P2897" s="15">
        <f t="shared" si="305"/>
        <v>5</v>
      </c>
    </row>
    <row r="2898" spans="1:16">
      <c r="A2898" s="9" t="s">
        <v>6325</v>
      </c>
      <c r="B2898" s="9" t="s">
        <v>6326</v>
      </c>
      <c r="C2898" s="9" t="s">
        <v>206</v>
      </c>
      <c r="D2898" s="9" t="s">
        <v>207</v>
      </c>
      <c r="E2898" t="s">
        <v>215</v>
      </c>
      <c r="F2898" s="11">
        <v>44649.562314814815</v>
      </c>
      <c r="G2898" t="s">
        <v>16</v>
      </c>
      <c r="H2898" t="s">
        <v>23</v>
      </c>
      <c r="I2898" s="12">
        <v>44649.585426273145</v>
      </c>
      <c r="J2898" s="12">
        <v>44649.620144675922</v>
      </c>
      <c r="K2898" s="13">
        <f t="shared" si="301"/>
        <v>49.994500000029802</v>
      </c>
      <c r="L2898" s="3">
        <f t="shared" si="306"/>
        <v>2.0833333110203966E-4</v>
      </c>
      <c r="M2898" s="15">
        <f t="shared" si="302"/>
        <v>0.3</v>
      </c>
      <c r="N2898">
        <f t="shared" si="303"/>
        <v>9998.9000000059605</v>
      </c>
      <c r="O2898" s="10">
        <f t="shared" si="304"/>
        <v>44649.620144675922</v>
      </c>
      <c r="P2898" s="15">
        <f t="shared" si="305"/>
        <v>5</v>
      </c>
    </row>
    <row r="2899" spans="1:16">
      <c r="A2899" s="9" t="s">
        <v>6327</v>
      </c>
      <c r="B2899" s="9" t="s">
        <v>6328</v>
      </c>
      <c r="C2899" s="9" t="s">
        <v>670</v>
      </c>
      <c r="D2899" s="9" t="s">
        <v>553</v>
      </c>
      <c r="E2899" t="s">
        <v>170</v>
      </c>
      <c r="F2899" s="11">
        <v>44649.570011574076</v>
      </c>
      <c r="G2899" t="s">
        <v>16</v>
      </c>
      <c r="H2899" t="s">
        <v>23</v>
      </c>
      <c r="I2899" s="12">
        <v>44649.590837476855</v>
      </c>
      <c r="J2899" s="12">
        <v>44649.623702824072</v>
      </c>
      <c r="K2899" s="13">
        <f t="shared" si="301"/>
        <v>47.326099992496893</v>
      </c>
      <c r="L2899" s="3">
        <f t="shared" si="306"/>
        <v>7.6967592613073066E-3</v>
      </c>
      <c r="M2899" s="15">
        <f t="shared" si="302"/>
        <v>11.083333333333334</v>
      </c>
      <c r="N2899">
        <f t="shared" si="303"/>
        <v>9465.2199984993786</v>
      </c>
      <c r="O2899" s="10">
        <f t="shared" si="304"/>
        <v>44649.623702824072</v>
      </c>
      <c r="P2899" s="15">
        <f t="shared" si="305"/>
        <v>5</v>
      </c>
    </row>
    <row r="2900" spans="1:16">
      <c r="A2900" s="9" t="s">
        <v>6329</v>
      </c>
      <c r="B2900" s="9" t="s">
        <v>6330</v>
      </c>
      <c r="C2900" s="9" t="s">
        <v>20</v>
      </c>
      <c r="D2900" s="9" t="s">
        <v>21</v>
      </c>
      <c r="E2900" t="s">
        <v>34</v>
      </c>
      <c r="F2900" s="11">
        <v>44649.571597222224</v>
      </c>
      <c r="G2900" t="s">
        <v>16</v>
      </c>
      <c r="H2900" t="s">
        <v>23</v>
      </c>
      <c r="I2900" s="12">
        <v>44649.592255902775</v>
      </c>
      <c r="J2900" s="12">
        <v>44649.626973819446</v>
      </c>
      <c r="K2900" s="13">
        <f t="shared" si="301"/>
        <v>49.993800006341189</v>
      </c>
      <c r="L2900" s="3">
        <f t="shared" si="306"/>
        <v>1.5856481477385387E-3</v>
      </c>
      <c r="M2900" s="15">
        <f t="shared" si="302"/>
        <v>2.2833333333333332</v>
      </c>
      <c r="N2900">
        <f t="shared" si="303"/>
        <v>9998.7600012682378</v>
      </c>
      <c r="O2900" s="10">
        <f t="shared" si="304"/>
        <v>44649.626973819446</v>
      </c>
      <c r="P2900" s="15">
        <f t="shared" si="305"/>
        <v>5</v>
      </c>
    </row>
    <row r="2901" spans="1:16">
      <c r="A2901" s="9" t="s">
        <v>6331</v>
      </c>
      <c r="B2901" s="9" t="s">
        <v>6332</v>
      </c>
      <c r="C2901" s="9" t="s">
        <v>151</v>
      </c>
      <c r="D2901" s="9" t="s">
        <v>82</v>
      </c>
      <c r="E2901" t="s">
        <v>105</v>
      </c>
      <c r="F2901" s="11">
        <v>44649.582673611112</v>
      </c>
      <c r="G2901" t="s">
        <v>16</v>
      </c>
      <c r="H2901" t="s">
        <v>23</v>
      </c>
      <c r="I2901" s="12">
        <v>44649.601554652778</v>
      </c>
      <c r="J2901" s="12">
        <v>44649.635587777775</v>
      </c>
      <c r="K2901" s="13">
        <f t="shared" si="301"/>
        <v>49.007699996000156</v>
      </c>
      <c r="L2901" s="3">
        <f t="shared" si="306"/>
        <v>1.1076388887886424E-2</v>
      </c>
      <c r="M2901" s="15">
        <f t="shared" si="302"/>
        <v>15.95</v>
      </c>
      <c r="N2901">
        <f t="shared" si="303"/>
        <v>9801.5399992000312</v>
      </c>
      <c r="O2901" s="10">
        <f t="shared" si="304"/>
        <v>44649.635587777775</v>
      </c>
      <c r="P2901" s="15">
        <f t="shared" si="305"/>
        <v>5</v>
      </c>
    </row>
    <row r="2902" spans="1:16">
      <c r="A2902" s="9" t="s">
        <v>6333</v>
      </c>
      <c r="B2902" s="9" t="s">
        <v>6334</v>
      </c>
      <c r="C2902" s="9" t="s">
        <v>823</v>
      </c>
      <c r="D2902" s="9" t="s">
        <v>123</v>
      </c>
      <c r="E2902" t="s">
        <v>145</v>
      </c>
      <c r="F2902" s="11">
        <v>44649.583981481483</v>
      </c>
      <c r="G2902" t="s">
        <v>16</v>
      </c>
      <c r="H2902" t="s">
        <v>23</v>
      </c>
      <c r="I2902" s="12">
        <v>44649.605725370369</v>
      </c>
      <c r="J2902" s="12">
        <v>44649.639223148151</v>
      </c>
      <c r="K2902" s="13">
        <f t="shared" si="301"/>
        <v>48.236800006125122</v>
      </c>
      <c r="L2902" s="3">
        <f t="shared" si="306"/>
        <v>1.3078703705104999E-3</v>
      </c>
      <c r="M2902" s="15">
        <f t="shared" si="302"/>
        <v>1.8833333333333333</v>
      </c>
      <c r="N2902">
        <f t="shared" si="303"/>
        <v>9647.3600012250245</v>
      </c>
      <c r="O2902" s="10">
        <f t="shared" si="304"/>
        <v>44649.639223148151</v>
      </c>
      <c r="P2902" s="15">
        <f t="shared" si="305"/>
        <v>5</v>
      </c>
    </row>
    <row r="2903" spans="1:16">
      <c r="A2903" s="9" t="s">
        <v>6335</v>
      </c>
      <c r="B2903" s="9" t="s">
        <v>6336</v>
      </c>
      <c r="C2903" s="9" t="s">
        <v>89</v>
      </c>
      <c r="D2903" s="9" t="s">
        <v>90</v>
      </c>
      <c r="E2903" t="s">
        <v>3902</v>
      </c>
      <c r="F2903" s="11">
        <v>44649.591319444444</v>
      </c>
      <c r="G2903" t="s">
        <v>16</v>
      </c>
      <c r="H2903" t="s">
        <v>23</v>
      </c>
      <c r="I2903" s="12">
        <v>44649.612370277777</v>
      </c>
      <c r="J2903" s="12">
        <v>44649.647078958333</v>
      </c>
      <c r="K2903" s="13">
        <f t="shared" si="301"/>
        <v>49.980500000528991</v>
      </c>
      <c r="L2903" s="3">
        <f t="shared" si="306"/>
        <v>7.3379629611736163E-3</v>
      </c>
      <c r="M2903" s="15">
        <f t="shared" si="302"/>
        <v>10.566666666666666</v>
      </c>
      <c r="N2903">
        <f t="shared" si="303"/>
        <v>9996.1000001057982</v>
      </c>
      <c r="O2903" s="10">
        <f t="shared" si="304"/>
        <v>44649.647078958333</v>
      </c>
      <c r="P2903" s="15">
        <f t="shared" si="305"/>
        <v>5</v>
      </c>
    </row>
    <row r="2904" spans="1:16">
      <c r="A2904" s="9" t="s">
        <v>6337</v>
      </c>
      <c r="B2904" s="9" t="s">
        <v>6338</v>
      </c>
      <c r="C2904" s="9" t="s">
        <v>412</v>
      </c>
      <c r="D2904" s="9" t="s">
        <v>413</v>
      </c>
      <c r="E2904" t="s">
        <v>767</v>
      </c>
      <c r="F2904" s="11">
        <v>44649.591423611113</v>
      </c>
      <c r="G2904" t="s">
        <v>16</v>
      </c>
      <c r="H2904" t="s">
        <v>23</v>
      </c>
      <c r="I2904" s="12">
        <v>44649.613383124997</v>
      </c>
      <c r="J2904" s="12">
        <v>44649.64799513889</v>
      </c>
      <c r="K2904" s="13">
        <f t="shared" si="301"/>
        <v>49.841300005791709</v>
      </c>
      <c r="L2904" s="3">
        <f t="shared" si="306"/>
        <v>1.0416666918899864E-4</v>
      </c>
      <c r="M2904" s="15">
        <f t="shared" si="302"/>
        <v>0.15</v>
      </c>
      <c r="N2904">
        <f t="shared" si="303"/>
        <v>9968.2600011583418</v>
      </c>
      <c r="O2904" s="10">
        <f t="shared" si="304"/>
        <v>44649.64799513889</v>
      </c>
      <c r="P2904" s="15">
        <f t="shared" si="305"/>
        <v>5</v>
      </c>
    </row>
    <row r="2905" spans="1:16">
      <c r="A2905" s="9" t="s">
        <v>6339</v>
      </c>
      <c r="B2905" s="9" t="s">
        <v>6340</v>
      </c>
      <c r="C2905" s="9" t="s">
        <v>206</v>
      </c>
      <c r="D2905" s="9" t="s">
        <v>207</v>
      </c>
      <c r="E2905" t="s">
        <v>208</v>
      </c>
      <c r="F2905" s="11">
        <v>44649.598009259258</v>
      </c>
      <c r="G2905" t="s">
        <v>16</v>
      </c>
      <c r="H2905" t="s">
        <v>23</v>
      </c>
      <c r="I2905" s="12">
        <v>44649.619056412041</v>
      </c>
      <c r="J2905" s="12">
        <v>44649.653751412035</v>
      </c>
      <c r="K2905" s="13">
        <f t="shared" si="301"/>
        <v>49.960799992550164</v>
      </c>
      <c r="L2905" s="3">
        <f t="shared" si="306"/>
        <v>6.5856481451191939E-3</v>
      </c>
      <c r="M2905" s="15">
        <f t="shared" si="302"/>
        <v>9.4833333333333325</v>
      </c>
      <c r="N2905">
        <f t="shared" si="303"/>
        <v>9992.1599985100329</v>
      </c>
      <c r="O2905" s="10">
        <f t="shared" si="304"/>
        <v>44649.653751412035</v>
      </c>
      <c r="P2905" s="15">
        <f t="shared" si="305"/>
        <v>5</v>
      </c>
    </row>
    <row r="2906" spans="1:16">
      <c r="A2906" s="9" t="s">
        <v>6341</v>
      </c>
      <c r="B2906" s="9" t="s">
        <v>6342</v>
      </c>
      <c r="C2906" s="9" t="s">
        <v>6343</v>
      </c>
      <c r="D2906" s="9" t="s">
        <v>6344</v>
      </c>
      <c r="E2906" t="s">
        <v>883</v>
      </c>
      <c r="F2906" s="11">
        <v>44649.599502314813</v>
      </c>
      <c r="G2906" t="s">
        <v>16</v>
      </c>
      <c r="H2906" t="s">
        <v>17</v>
      </c>
      <c r="I2906" s="12">
        <v>44649.619884120373</v>
      </c>
      <c r="J2906" s="12">
        <v>44649.654366898147</v>
      </c>
      <c r="K2906" s="13">
        <f t="shared" si="301"/>
        <v>49.655199993867427</v>
      </c>
      <c r="L2906" s="3">
        <f t="shared" si="306"/>
        <v>1.4930555553291924E-3</v>
      </c>
      <c r="M2906" s="15">
        <f t="shared" si="302"/>
        <v>2.15</v>
      </c>
      <c r="N2906">
        <f t="shared" si="303"/>
        <v>9931.0399987734854</v>
      </c>
      <c r="O2906" s="10">
        <f t="shared" si="304"/>
        <v>44649.654366898147</v>
      </c>
      <c r="P2906" s="15">
        <f t="shared" si="305"/>
        <v>5</v>
      </c>
    </row>
    <row r="2907" spans="1:16">
      <c r="A2907" s="9" t="s">
        <v>6345</v>
      </c>
      <c r="B2907" s="9" t="s">
        <v>6346</v>
      </c>
      <c r="C2907" s="9" t="s">
        <v>165</v>
      </c>
      <c r="D2907" s="9" t="s">
        <v>82</v>
      </c>
      <c r="E2907" t="s">
        <v>114</v>
      </c>
      <c r="F2907" s="11">
        <v>44649.619895833333</v>
      </c>
      <c r="G2907" t="s">
        <v>16</v>
      </c>
      <c r="H2907" t="s">
        <v>23</v>
      </c>
      <c r="I2907" s="12">
        <v>44649.640596249999</v>
      </c>
      <c r="J2907" s="12">
        <v>44649.667290694444</v>
      </c>
      <c r="K2907" s="13">
        <f t="shared" si="301"/>
        <v>38.440000000409782</v>
      </c>
      <c r="L2907" s="3">
        <f t="shared" si="306"/>
        <v>2.0393518519995268E-2</v>
      </c>
      <c r="M2907" s="15">
        <f t="shared" si="302"/>
        <v>29.366666666666667</v>
      </c>
      <c r="N2907">
        <f t="shared" si="303"/>
        <v>7688.0000000819564</v>
      </c>
      <c r="O2907" s="10">
        <f t="shared" si="304"/>
        <v>44649.667290694444</v>
      </c>
      <c r="P2907" s="15">
        <f t="shared" si="305"/>
        <v>5</v>
      </c>
    </row>
    <row r="2908" spans="1:16">
      <c r="A2908" s="9" t="s">
        <v>6347</v>
      </c>
      <c r="B2908" s="9" t="s">
        <v>6348</v>
      </c>
      <c r="C2908" s="9" t="s">
        <v>6349</v>
      </c>
      <c r="D2908" s="9" t="s">
        <v>6344</v>
      </c>
      <c r="E2908" t="s">
        <v>3022</v>
      </c>
      <c r="F2908" s="11">
        <v>44649.620347222219</v>
      </c>
      <c r="G2908" t="s">
        <v>16</v>
      </c>
      <c r="H2908" t="s">
        <v>17</v>
      </c>
      <c r="I2908" s="12">
        <v>44649.638174513886</v>
      </c>
      <c r="J2908" s="12">
        <v>44649.671714374999</v>
      </c>
      <c r="K2908" s="13">
        <f t="shared" si="301"/>
        <v>48.297400003066286</v>
      </c>
      <c r="L2908" s="3">
        <f t="shared" si="306"/>
        <v>4.5138888526707888E-4</v>
      </c>
      <c r="M2908" s="15">
        <f t="shared" si="302"/>
        <v>0.65</v>
      </c>
      <c r="N2908">
        <f t="shared" si="303"/>
        <v>9659.4800006132573</v>
      </c>
      <c r="O2908" s="10">
        <f t="shared" si="304"/>
        <v>44649.671714374999</v>
      </c>
      <c r="P2908" s="15">
        <f t="shared" si="305"/>
        <v>5</v>
      </c>
    </row>
    <row r="2909" spans="1:16">
      <c r="A2909" s="9" t="s">
        <v>6350</v>
      </c>
      <c r="B2909" s="9" t="s">
        <v>6351</v>
      </c>
      <c r="C2909" s="9" t="s">
        <v>2353</v>
      </c>
      <c r="D2909" s="9" t="s">
        <v>123</v>
      </c>
      <c r="E2909" t="s">
        <v>162</v>
      </c>
      <c r="F2909" s="11">
        <v>44649.624456018515</v>
      </c>
      <c r="G2909" t="s">
        <v>16</v>
      </c>
      <c r="H2909" t="s">
        <v>23</v>
      </c>
      <c r="I2909" s="12">
        <v>44649.643718587962</v>
      </c>
      <c r="J2909" s="12">
        <v>44649.678361018516</v>
      </c>
      <c r="K2909" s="13">
        <f t="shared" si="301"/>
        <v>49.885099997045472</v>
      </c>
      <c r="L2909" s="3">
        <f t="shared" si="306"/>
        <v>4.1087962963501923E-3</v>
      </c>
      <c r="M2909" s="15">
        <f t="shared" si="302"/>
        <v>5.916666666666667</v>
      </c>
      <c r="N2909">
        <f t="shared" si="303"/>
        <v>9977.0199994090945</v>
      </c>
      <c r="O2909" s="10">
        <f t="shared" si="304"/>
        <v>44649.678361018516</v>
      </c>
      <c r="P2909" s="15">
        <f t="shared" si="305"/>
        <v>5</v>
      </c>
    </row>
    <row r="2910" spans="1:16">
      <c r="A2910" s="9" t="s">
        <v>6352</v>
      </c>
      <c r="B2910" s="9" t="s">
        <v>6353</v>
      </c>
      <c r="C2910" s="9" t="s">
        <v>206</v>
      </c>
      <c r="D2910" s="9" t="s">
        <v>207</v>
      </c>
      <c r="E2910" t="s">
        <v>427</v>
      </c>
      <c r="F2910" s="11">
        <v>44649.632662037038</v>
      </c>
      <c r="G2910" t="s">
        <v>16</v>
      </c>
      <c r="H2910" t="s">
        <v>23</v>
      </c>
      <c r="I2910" s="12">
        <v>44649.651178703702</v>
      </c>
      <c r="J2910" s="12">
        <v>44649.681730717595</v>
      </c>
      <c r="K2910" s="13">
        <f t="shared" si="301"/>
        <v>43.99490000680089</v>
      </c>
      <c r="L2910" s="3">
        <f t="shared" si="306"/>
        <v>8.2060185231966898E-3</v>
      </c>
      <c r="M2910" s="15">
        <f t="shared" si="302"/>
        <v>11.816666666666666</v>
      </c>
      <c r="N2910">
        <f t="shared" si="303"/>
        <v>8798.980001360178</v>
      </c>
      <c r="O2910" s="10">
        <f t="shared" si="304"/>
        <v>44649.681730717595</v>
      </c>
      <c r="P2910" s="15">
        <f t="shared" si="305"/>
        <v>5</v>
      </c>
    </row>
    <row r="2911" spans="1:16">
      <c r="A2911" s="9" t="s">
        <v>6354</v>
      </c>
      <c r="B2911" s="9" t="s">
        <v>6355</v>
      </c>
      <c r="C2911" s="9" t="s">
        <v>342</v>
      </c>
      <c r="D2911" s="9" t="s">
        <v>82</v>
      </c>
      <c r="E2911" t="s">
        <v>191</v>
      </c>
      <c r="F2911" s="11">
        <v>44649.635289351849</v>
      </c>
      <c r="G2911" t="s">
        <v>16</v>
      </c>
      <c r="H2911" t="s">
        <v>23</v>
      </c>
      <c r="I2911" s="12">
        <v>44649.657506435185</v>
      </c>
      <c r="J2911" s="12">
        <v>44649.692066990741</v>
      </c>
      <c r="K2911" s="13">
        <f t="shared" si="301"/>
        <v>49.767200000351295</v>
      </c>
      <c r="L2911" s="3">
        <f t="shared" si="306"/>
        <v>2.6273148105246946E-3</v>
      </c>
      <c r="M2911" s="15">
        <f t="shared" si="302"/>
        <v>3.7833333333333332</v>
      </c>
      <c r="N2911">
        <f t="shared" si="303"/>
        <v>9953.440000070259</v>
      </c>
      <c r="O2911" s="10">
        <f t="shared" si="304"/>
        <v>44649.692066990741</v>
      </c>
      <c r="P2911" s="15">
        <f t="shared" si="305"/>
        <v>5</v>
      </c>
    </row>
    <row r="2912" spans="1:16">
      <c r="A2912" s="9" t="s">
        <v>6356</v>
      </c>
      <c r="B2912" s="9" t="s">
        <v>6357</v>
      </c>
      <c r="C2912" s="9" t="s">
        <v>538</v>
      </c>
      <c r="D2912" s="9" t="s">
        <v>539</v>
      </c>
      <c r="E2912" t="s">
        <v>142</v>
      </c>
      <c r="F2912" s="11">
        <v>44649.642962962964</v>
      </c>
      <c r="G2912" t="s">
        <v>16</v>
      </c>
      <c r="H2912" t="s">
        <v>23</v>
      </c>
      <c r="I2912" s="12">
        <v>44649.659399837961</v>
      </c>
      <c r="J2912" s="12">
        <v>44649.693804351853</v>
      </c>
      <c r="K2912" s="13">
        <f t="shared" si="301"/>
        <v>49.542500004172325</v>
      </c>
      <c r="L2912" s="3">
        <f t="shared" si="306"/>
        <v>7.6736111150239594E-3</v>
      </c>
      <c r="M2912" s="15">
        <f t="shared" si="302"/>
        <v>11.05</v>
      </c>
      <c r="N2912">
        <f t="shared" si="303"/>
        <v>9908.500000834465</v>
      </c>
      <c r="O2912" s="10">
        <f t="shared" si="304"/>
        <v>44649.693804351853</v>
      </c>
      <c r="P2912" s="15">
        <f t="shared" si="305"/>
        <v>5</v>
      </c>
    </row>
    <row r="2913" spans="1:16">
      <c r="A2913" s="9" t="s">
        <v>6358</v>
      </c>
      <c r="B2913" s="9" t="s">
        <v>6359</v>
      </c>
      <c r="C2913" s="9" t="s">
        <v>1525</v>
      </c>
      <c r="D2913" s="9" t="s">
        <v>1525</v>
      </c>
      <c r="E2913" t="s">
        <v>199</v>
      </c>
      <c r="F2913" s="11">
        <v>44649.648622685185</v>
      </c>
      <c r="G2913" t="s">
        <v>16</v>
      </c>
      <c r="H2913" t="s">
        <v>23</v>
      </c>
      <c r="I2913" s="12">
        <v>44649.671901296293</v>
      </c>
      <c r="J2913" s="12">
        <v>44649.706423379626</v>
      </c>
      <c r="K2913" s="13">
        <f t="shared" si="301"/>
        <v>49.711799999931827</v>
      </c>
      <c r="L2913" s="3">
        <f t="shared" si="306"/>
        <v>5.6597222210257314E-3</v>
      </c>
      <c r="M2913" s="15">
        <f t="shared" si="302"/>
        <v>8.15</v>
      </c>
      <c r="N2913">
        <f t="shared" si="303"/>
        <v>9942.3599999863654</v>
      </c>
      <c r="O2913" s="10">
        <f t="shared" si="304"/>
        <v>44649.706423379626</v>
      </c>
      <c r="P2913" s="15">
        <f t="shared" si="305"/>
        <v>5</v>
      </c>
    </row>
    <row r="2914" spans="1:16">
      <c r="A2914" s="9" t="s">
        <v>6360</v>
      </c>
      <c r="B2914" s="9" t="s">
        <v>6361</v>
      </c>
      <c r="C2914" s="9" t="s">
        <v>907</v>
      </c>
      <c r="D2914" s="9" t="s">
        <v>908</v>
      </c>
      <c r="E2914" t="s">
        <v>186</v>
      </c>
      <c r="F2914" s="11">
        <v>44649.666145833333</v>
      </c>
      <c r="G2914" t="s">
        <v>16</v>
      </c>
      <c r="H2914" t="s">
        <v>23</v>
      </c>
      <c r="I2914" s="12">
        <v>44649.686763124999</v>
      </c>
      <c r="J2914" s="12">
        <v>44649.71386048611</v>
      </c>
      <c r="K2914" s="13">
        <f t="shared" si="301"/>
        <v>39.020200000377372</v>
      </c>
      <c r="L2914" s="3">
        <f t="shared" si="306"/>
        <v>1.7523148148029577E-2</v>
      </c>
      <c r="M2914" s="15">
        <f t="shared" si="302"/>
        <v>25.233333333333334</v>
      </c>
      <c r="N2914">
        <f t="shared" si="303"/>
        <v>7804.0400000754744</v>
      </c>
      <c r="O2914" s="10">
        <f t="shared" si="304"/>
        <v>44649.71386048611</v>
      </c>
      <c r="P2914" s="15">
        <f t="shared" si="305"/>
        <v>5</v>
      </c>
    </row>
    <row r="2915" spans="1:16">
      <c r="A2915" s="9" t="s">
        <v>6362</v>
      </c>
      <c r="B2915" s="9" t="s">
        <v>6363</v>
      </c>
      <c r="C2915" s="9" t="s">
        <v>206</v>
      </c>
      <c r="D2915" s="9" t="s">
        <v>207</v>
      </c>
      <c r="E2915" t="s">
        <v>225</v>
      </c>
      <c r="F2915" s="11">
        <v>44649.679120370369</v>
      </c>
      <c r="G2915" t="s">
        <v>16</v>
      </c>
      <c r="H2915" t="s">
        <v>23</v>
      </c>
      <c r="I2915" s="12">
        <v>44649.702028425927</v>
      </c>
      <c r="J2915" s="12">
        <v>44649.728449675924</v>
      </c>
      <c r="K2915" s="13">
        <f t="shared" si="301"/>
        <v>38.046599995577708</v>
      </c>
      <c r="L2915" s="3">
        <f t="shared" si="306"/>
        <v>1.2974537035916001E-2</v>
      </c>
      <c r="M2915" s="15">
        <f t="shared" si="302"/>
        <v>18.683333333333334</v>
      </c>
      <c r="N2915">
        <f t="shared" si="303"/>
        <v>7609.3199991155416</v>
      </c>
      <c r="O2915" s="10">
        <f t="shared" si="304"/>
        <v>44649.728449675924</v>
      </c>
      <c r="P2915" s="15">
        <f t="shared" si="305"/>
        <v>5</v>
      </c>
    </row>
    <row r="2916" spans="1:16">
      <c r="A2916" s="9" t="s">
        <v>6364</v>
      </c>
      <c r="B2916" s="9" t="s">
        <v>6365</v>
      </c>
      <c r="C2916" s="9" t="s">
        <v>1163</v>
      </c>
      <c r="D2916" s="9" t="s">
        <v>1164</v>
      </c>
      <c r="E2916" t="s">
        <v>1165</v>
      </c>
      <c r="F2916" s="11">
        <v>44649.685636574075</v>
      </c>
      <c r="G2916" t="s">
        <v>16</v>
      </c>
      <c r="H2916" t="s">
        <v>23</v>
      </c>
      <c r="I2916" s="12">
        <v>44649.708731643521</v>
      </c>
      <c r="J2916" s="12">
        <v>44649.740829907409</v>
      </c>
      <c r="K2916" s="13">
        <f t="shared" si="301"/>
        <v>46.221499998355284</v>
      </c>
      <c r="L2916" s="3">
        <f t="shared" si="306"/>
        <v>6.5162037062691525E-3</v>
      </c>
      <c r="M2916" s="15">
        <f t="shared" si="302"/>
        <v>9.3833333333333329</v>
      </c>
      <c r="N2916">
        <f t="shared" si="303"/>
        <v>9244.2999996710569</v>
      </c>
      <c r="O2916" s="10">
        <f t="shared" si="304"/>
        <v>44649.740829907409</v>
      </c>
      <c r="P2916" s="15">
        <f t="shared" si="305"/>
        <v>5</v>
      </c>
    </row>
    <row r="2917" spans="1:16">
      <c r="A2917" s="9" t="s">
        <v>6366</v>
      </c>
      <c r="B2917" s="9" t="s">
        <v>6367</v>
      </c>
      <c r="C2917" s="9" t="s">
        <v>529</v>
      </c>
      <c r="D2917" s="9" t="s">
        <v>161</v>
      </c>
      <c r="E2917" t="s">
        <v>203</v>
      </c>
      <c r="F2917" s="11">
        <v>44649.689699074072</v>
      </c>
      <c r="G2917" t="s">
        <v>16</v>
      </c>
      <c r="H2917" t="s">
        <v>23</v>
      </c>
      <c r="I2917" s="12">
        <v>44649.712814004626</v>
      </c>
      <c r="J2917" s="12">
        <v>44649.739206990744</v>
      </c>
      <c r="K2917" s="13">
        <f t="shared" si="301"/>
        <v>38.005900009302422</v>
      </c>
      <c r="L2917" s="3">
        <f t="shared" si="306"/>
        <v>4.0624999965075403E-3</v>
      </c>
      <c r="M2917" s="15">
        <f t="shared" si="302"/>
        <v>5.85</v>
      </c>
      <c r="N2917">
        <f t="shared" si="303"/>
        <v>7601.1800018604845</v>
      </c>
      <c r="O2917" s="10">
        <f t="shared" si="304"/>
        <v>44649.739206990744</v>
      </c>
      <c r="P2917" s="15">
        <f t="shared" si="305"/>
        <v>5</v>
      </c>
    </row>
    <row r="2918" spans="1:16">
      <c r="A2918" s="9" t="s">
        <v>6368</v>
      </c>
      <c r="B2918" s="9" t="s">
        <v>6369</v>
      </c>
      <c r="C2918" s="9" t="s">
        <v>399</v>
      </c>
      <c r="D2918" s="9" t="s">
        <v>399</v>
      </c>
      <c r="E2918" t="s">
        <v>124</v>
      </c>
      <c r="F2918" s="11">
        <v>44649.695960648147</v>
      </c>
      <c r="G2918" t="s">
        <v>16</v>
      </c>
      <c r="H2918" t="s">
        <v>23</v>
      </c>
      <c r="I2918" s="12">
        <v>44649.719723009257</v>
      </c>
      <c r="J2918" s="12">
        <v>44649.749037037036</v>
      </c>
      <c r="K2918" s="13">
        <f t="shared" si="301"/>
        <v>42.212200001813471</v>
      </c>
      <c r="L2918" s="3">
        <f t="shared" si="306"/>
        <v>6.2615740753244609E-3</v>
      </c>
      <c r="M2918" s="15">
        <f t="shared" si="302"/>
        <v>9.0166666666666675</v>
      </c>
      <c r="N2918">
        <f t="shared" si="303"/>
        <v>8442.4400003626943</v>
      </c>
      <c r="O2918" s="10">
        <f t="shared" si="304"/>
        <v>44649.749037037036</v>
      </c>
      <c r="P2918" s="15">
        <f t="shared" si="305"/>
        <v>5</v>
      </c>
    </row>
    <row r="2919" spans="1:16">
      <c r="A2919" s="9" t="s">
        <v>6370</v>
      </c>
      <c r="B2919" s="9" t="s">
        <v>6371</v>
      </c>
      <c r="C2919" s="9" t="s">
        <v>1142</v>
      </c>
      <c r="D2919" s="9" t="s">
        <v>82</v>
      </c>
      <c r="E2919" t="s">
        <v>219</v>
      </c>
      <c r="F2919" s="11">
        <v>44649.70884259259</v>
      </c>
      <c r="G2919" t="s">
        <v>16</v>
      </c>
      <c r="H2919" t="s">
        <v>23</v>
      </c>
      <c r="I2919" s="12">
        <v>44649.728335856482</v>
      </c>
      <c r="J2919" s="12">
        <v>44649.762979675928</v>
      </c>
      <c r="K2919" s="13">
        <f t="shared" si="301"/>
        <v>49.887100002961233</v>
      </c>
      <c r="L2919" s="3">
        <f t="shared" si="306"/>
        <v>1.2881944443506654E-2</v>
      </c>
      <c r="M2919" s="15">
        <f t="shared" si="302"/>
        <v>18.55</v>
      </c>
      <c r="N2919">
        <f t="shared" si="303"/>
        <v>9977.4200005922467</v>
      </c>
      <c r="O2919" s="10">
        <f t="shared" si="304"/>
        <v>44649.762979675928</v>
      </c>
      <c r="P2919" s="15">
        <f t="shared" si="305"/>
        <v>5</v>
      </c>
    </row>
    <row r="2920" spans="1:16">
      <c r="A2920" s="9" t="s">
        <v>6372</v>
      </c>
      <c r="B2920" s="9" t="s">
        <v>6373</v>
      </c>
      <c r="C2920" s="9" t="s">
        <v>206</v>
      </c>
      <c r="D2920" s="9" t="s">
        <v>207</v>
      </c>
      <c r="E2920" t="s">
        <v>208</v>
      </c>
      <c r="F2920" s="11">
        <v>44649.710648148146</v>
      </c>
      <c r="G2920" t="s">
        <v>16</v>
      </c>
      <c r="H2920" t="s">
        <v>23</v>
      </c>
      <c r="I2920" s="12">
        <v>44649.733295717589</v>
      </c>
      <c r="J2920" s="12">
        <v>44649.767768356483</v>
      </c>
      <c r="K2920" s="13">
        <f t="shared" si="301"/>
        <v>49.640600007260218</v>
      </c>
      <c r="L2920" s="3">
        <f t="shared" si="306"/>
        <v>1.8055555556202307E-3</v>
      </c>
      <c r="M2920" s="15">
        <f t="shared" si="302"/>
        <v>2.6</v>
      </c>
      <c r="N2920">
        <f t="shared" si="303"/>
        <v>9928.1200014520437</v>
      </c>
      <c r="O2920" s="10">
        <f t="shared" si="304"/>
        <v>44649.767768356483</v>
      </c>
      <c r="P2920" s="15">
        <f t="shared" si="305"/>
        <v>5</v>
      </c>
    </row>
    <row r="2921" spans="1:16">
      <c r="A2921" s="9" t="s">
        <v>6374</v>
      </c>
      <c r="B2921" s="9" t="s">
        <v>6375</v>
      </c>
      <c r="C2921" s="9" t="s">
        <v>345</v>
      </c>
      <c r="D2921" s="9" t="s">
        <v>346</v>
      </c>
      <c r="E2921" t="s">
        <v>137</v>
      </c>
      <c r="F2921" s="11">
        <v>44649.712337962963</v>
      </c>
      <c r="G2921" t="s">
        <v>16</v>
      </c>
      <c r="H2921" t="s">
        <v>23</v>
      </c>
      <c r="I2921" s="12">
        <v>44649.731625046297</v>
      </c>
      <c r="J2921" s="12">
        <v>44649.764531851855</v>
      </c>
      <c r="K2921" s="13">
        <f t="shared" si="301"/>
        <v>47.385800003539771</v>
      </c>
      <c r="L2921" s="3">
        <f t="shared" si="306"/>
        <v>1.6898148169275373E-3</v>
      </c>
      <c r="M2921" s="15">
        <f t="shared" si="302"/>
        <v>2.4333333333333336</v>
      </c>
      <c r="N2921">
        <f t="shared" si="303"/>
        <v>9477.1600007079542</v>
      </c>
      <c r="O2921" s="10">
        <f t="shared" si="304"/>
        <v>44649.764531851855</v>
      </c>
      <c r="P2921" s="15">
        <f t="shared" si="305"/>
        <v>5</v>
      </c>
    </row>
    <row r="2922" spans="1:16">
      <c r="A2922" s="9" t="s">
        <v>6376</v>
      </c>
      <c r="B2922" s="9" t="s">
        <v>6377</v>
      </c>
      <c r="C2922" s="9" t="s">
        <v>1613</v>
      </c>
      <c r="D2922" s="9" t="s">
        <v>1614</v>
      </c>
      <c r="E2922" t="s">
        <v>83</v>
      </c>
      <c r="F2922" s="11">
        <v>44649.718194444446</v>
      </c>
      <c r="G2922" t="s">
        <v>16</v>
      </c>
      <c r="H2922" t="s">
        <v>23</v>
      </c>
      <c r="I2922" s="12">
        <v>44649.738951805557</v>
      </c>
      <c r="J2922" s="12">
        <v>44649.773186388891</v>
      </c>
      <c r="K2922" s="13">
        <f t="shared" si="301"/>
        <v>49.29780000122264</v>
      </c>
      <c r="L2922" s="3">
        <f t="shared" si="306"/>
        <v>5.8564814826240763E-3</v>
      </c>
      <c r="M2922" s="15">
        <f t="shared" si="302"/>
        <v>8.4333333333333336</v>
      </c>
      <c r="N2922">
        <f t="shared" si="303"/>
        <v>9859.5600002445281</v>
      </c>
      <c r="O2922" s="10">
        <f t="shared" si="304"/>
        <v>44649.773186388891</v>
      </c>
      <c r="P2922" s="15">
        <f t="shared" si="305"/>
        <v>5</v>
      </c>
    </row>
    <row r="2923" spans="1:16">
      <c r="A2923" s="9" t="s">
        <v>6378</v>
      </c>
      <c r="B2923" s="9" t="s">
        <v>6379</v>
      </c>
      <c r="C2923" s="9" t="s">
        <v>89</v>
      </c>
      <c r="D2923" s="9" t="s">
        <v>90</v>
      </c>
      <c r="E2923" t="s">
        <v>6380</v>
      </c>
      <c r="F2923" s="11">
        <v>44649.718287037038</v>
      </c>
      <c r="G2923" t="s">
        <v>16</v>
      </c>
      <c r="H2923" t="s">
        <v>23</v>
      </c>
      <c r="I2923" s="12">
        <v>44649.741764050923</v>
      </c>
      <c r="J2923" s="12">
        <v>44649.771253078703</v>
      </c>
      <c r="K2923" s="13">
        <f t="shared" si="301"/>
        <v>42.46420000330545</v>
      </c>
      <c r="L2923" s="3">
        <f t="shared" si="306"/>
        <v>9.2592592409346253E-5</v>
      </c>
      <c r="M2923" s="15">
        <f t="shared" si="302"/>
        <v>0.13333333333333333</v>
      </c>
      <c r="N2923">
        <f t="shared" si="303"/>
        <v>8492.84000066109</v>
      </c>
      <c r="O2923" s="10">
        <f t="shared" si="304"/>
        <v>44649.771253078703</v>
      </c>
      <c r="P2923" s="15">
        <f t="shared" si="305"/>
        <v>5</v>
      </c>
    </row>
    <row r="2924" spans="1:16">
      <c r="A2924" s="9" t="s">
        <v>6381</v>
      </c>
      <c r="B2924" s="9" t="s">
        <v>6382</v>
      </c>
      <c r="C2924" s="9" t="s">
        <v>355</v>
      </c>
      <c r="D2924" s="9" t="s">
        <v>355</v>
      </c>
      <c r="E2924" t="s">
        <v>179</v>
      </c>
      <c r="F2924" s="11">
        <v>44649.750196759262</v>
      </c>
      <c r="G2924" t="s">
        <v>16</v>
      </c>
      <c r="H2924" t="s">
        <v>23</v>
      </c>
      <c r="I2924" s="12">
        <v>44649.772312800924</v>
      </c>
      <c r="J2924" s="12">
        <v>44649.804209675924</v>
      </c>
      <c r="K2924" s="13">
        <f t="shared" si="301"/>
        <v>45.931499999715015</v>
      </c>
      <c r="L2924" s="3">
        <f t="shared" si="306"/>
        <v>3.1909722223645076E-2</v>
      </c>
      <c r="M2924" s="15">
        <f t="shared" si="302"/>
        <v>45.95</v>
      </c>
      <c r="N2924">
        <f t="shared" si="303"/>
        <v>9186.2999999430031</v>
      </c>
      <c r="O2924" s="10">
        <f t="shared" si="304"/>
        <v>44649.804209675924</v>
      </c>
      <c r="P2924" s="15">
        <f t="shared" si="305"/>
        <v>5</v>
      </c>
    </row>
    <row r="2925" spans="1:16">
      <c r="A2925" s="9" t="s">
        <v>6383</v>
      </c>
      <c r="B2925" s="9" t="s">
        <v>6384</v>
      </c>
      <c r="C2925" s="9" t="s">
        <v>388</v>
      </c>
      <c r="D2925" s="9" t="s">
        <v>388</v>
      </c>
      <c r="E2925" t="s">
        <v>191</v>
      </c>
      <c r="F2925" s="11">
        <v>44649.754756944443</v>
      </c>
      <c r="G2925" t="s">
        <v>16</v>
      </c>
      <c r="H2925" t="s">
        <v>23</v>
      </c>
      <c r="I2925" s="12">
        <v>44649.775302152775</v>
      </c>
      <c r="J2925" s="12">
        <v>44649.806411458332</v>
      </c>
      <c r="K2925" s="13">
        <f t="shared" si="301"/>
        <v>44.797400002134964</v>
      </c>
      <c r="L2925" s="3">
        <f t="shared" si="306"/>
        <v>4.5601851816172712E-3</v>
      </c>
      <c r="M2925" s="15">
        <f t="shared" si="302"/>
        <v>6.5666666666666664</v>
      </c>
      <c r="N2925">
        <f t="shared" si="303"/>
        <v>8959.4800004269928</v>
      </c>
      <c r="O2925" s="10">
        <f t="shared" si="304"/>
        <v>44649.806411458332</v>
      </c>
      <c r="P2925" s="15">
        <f t="shared" si="305"/>
        <v>5</v>
      </c>
    </row>
    <row r="2926" spans="1:16">
      <c r="A2926" s="9" t="s">
        <v>6385</v>
      </c>
      <c r="B2926" s="9" t="s">
        <v>6386</v>
      </c>
      <c r="C2926" s="9" t="s">
        <v>441</v>
      </c>
      <c r="D2926" s="9" t="s">
        <v>442</v>
      </c>
      <c r="E2926" t="s">
        <v>145</v>
      </c>
      <c r="F2926" s="11">
        <v>44649.791990740741</v>
      </c>
      <c r="G2926" t="s">
        <v>16</v>
      </c>
      <c r="H2926" t="s">
        <v>23</v>
      </c>
      <c r="I2926" s="12">
        <v>44649.815063449074</v>
      </c>
      <c r="J2926" s="12">
        <v>44649.836256782408</v>
      </c>
      <c r="K2926" s="13">
        <f t="shared" si="301"/>
        <v>30.518400000873953</v>
      </c>
      <c r="L2926" s="3">
        <f t="shared" si="306"/>
        <v>3.7233796298096422E-2</v>
      </c>
      <c r="M2926" s="15">
        <f t="shared" si="302"/>
        <v>53.616666666666667</v>
      </c>
      <c r="N2926">
        <f t="shared" si="303"/>
        <v>6103.6800001747906</v>
      </c>
      <c r="O2926" s="10">
        <f t="shared" si="304"/>
        <v>44649.836256782408</v>
      </c>
      <c r="P2926" s="15">
        <f t="shared" si="305"/>
        <v>5</v>
      </c>
    </row>
    <row r="2927" spans="1:16">
      <c r="A2927" s="9" t="s">
        <v>6387</v>
      </c>
      <c r="B2927" s="9" t="s">
        <v>6388</v>
      </c>
      <c r="C2927" s="9" t="s">
        <v>306</v>
      </c>
      <c r="D2927" s="9" t="s">
        <v>306</v>
      </c>
      <c r="E2927" t="s">
        <v>166</v>
      </c>
      <c r="F2927" s="11">
        <v>44649.797650462962</v>
      </c>
      <c r="G2927" t="s">
        <v>16</v>
      </c>
      <c r="H2927" t="s">
        <v>23</v>
      </c>
      <c r="I2927" s="12">
        <v>44649.816811435187</v>
      </c>
      <c r="J2927" s="12">
        <v>44649.850346435182</v>
      </c>
      <c r="K2927" s="13">
        <f t="shared" si="301"/>
        <v>48.290399992838502</v>
      </c>
      <c r="L2927" s="3">
        <f t="shared" si="306"/>
        <v>5.6597222210257314E-3</v>
      </c>
      <c r="M2927" s="15">
        <f t="shared" si="302"/>
        <v>8.15</v>
      </c>
      <c r="N2927">
        <f t="shared" si="303"/>
        <v>9658.0799985677004</v>
      </c>
      <c r="O2927" s="10">
        <f t="shared" si="304"/>
        <v>44649.850346435182</v>
      </c>
      <c r="P2927" s="15">
        <f t="shared" si="305"/>
        <v>5</v>
      </c>
    </row>
    <row r="2928" spans="1:16">
      <c r="A2928" s="9" t="s">
        <v>6389</v>
      </c>
      <c r="B2928" s="9" t="s">
        <v>6390</v>
      </c>
      <c r="C2928" s="9" t="s">
        <v>424</v>
      </c>
      <c r="D2928" s="9" t="s">
        <v>424</v>
      </c>
      <c r="E2928" t="s">
        <v>119</v>
      </c>
      <c r="F2928" s="11">
        <v>44649.79828703704</v>
      </c>
      <c r="G2928" t="s">
        <v>16</v>
      </c>
      <c r="H2928" t="s">
        <v>23</v>
      </c>
      <c r="I2928" s="12">
        <v>44649.818414745372</v>
      </c>
      <c r="J2928" s="12">
        <v>44649.848319814817</v>
      </c>
      <c r="K2928" s="13">
        <f t="shared" si="301"/>
        <v>43.063300000503659</v>
      </c>
      <c r="L2928" s="3">
        <f t="shared" si="306"/>
        <v>6.36574077361729E-4</v>
      </c>
      <c r="M2928" s="15">
        <f t="shared" si="302"/>
        <v>0.91666666666666663</v>
      </c>
      <c r="N2928">
        <f t="shared" si="303"/>
        <v>8612.6600001007318</v>
      </c>
      <c r="O2928" s="10">
        <f t="shared" si="304"/>
        <v>44649.848319814817</v>
      </c>
      <c r="P2928" s="15">
        <f t="shared" si="305"/>
        <v>5</v>
      </c>
    </row>
    <row r="2929" spans="1:16">
      <c r="A2929" s="9" t="s">
        <v>6391</v>
      </c>
      <c r="B2929" s="9" t="s">
        <v>6392</v>
      </c>
      <c r="C2929" s="9" t="s">
        <v>701</v>
      </c>
      <c r="D2929" s="9" t="s">
        <v>701</v>
      </c>
      <c r="E2929" t="s">
        <v>114</v>
      </c>
      <c r="F2929" s="11">
        <v>44649.805115740739</v>
      </c>
      <c r="G2929" t="s">
        <v>16</v>
      </c>
      <c r="H2929" t="s">
        <v>23</v>
      </c>
      <c r="I2929" s="12">
        <v>44649.82508101852</v>
      </c>
      <c r="J2929" s="12">
        <v>44649.857500254628</v>
      </c>
      <c r="K2929" s="13">
        <f t="shared" si="301"/>
        <v>46.683699995046481</v>
      </c>
      <c r="L2929" s="3">
        <f t="shared" si="306"/>
        <v>6.8287036992842332E-3</v>
      </c>
      <c r="M2929" s="15">
        <f t="shared" si="302"/>
        <v>9.8333333333333339</v>
      </c>
      <c r="N2929">
        <f t="shared" si="303"/>
        <v>9336.7399990092963</v>
      </c>
      <c r="O2929" s="10">
        <f t="shared" si="304"/>
        <v>44649.857500254628</v>
      </c>
      <c r="P2929" s="15">
        <f t="shared" si="305"/>
        <v>5</v>
      </c>
    </row>
    <row r="2930" spans="1:16">
      <c r="A2930" s="9" t="s">
        <v>6393</v>
      </c>
      <c r="B2930" s="9" t="s">
        <v>6394</v>
      </c>
      <c r="C2930" s="9" t="s">
        <v>20</v>
      </c>
      <c r="D2930" s="9" t="s">
        <v>21</v>
      </c>
      <c r="E2930" t="s">
        <v>59</v>
      </c>
      <c r="F2930" s="11">
        <v>44650.003553240742</v>
      </c>
      <c r="G2930" t="s">
        <v>16</v>
      </c>
      <c r="H2930" t="s">
        <v>23</v>
      </c>
      <c r="I2930" s="12">
        <v>44650.023201990742</v>
      </c>
      <c r="J2930" s="12">
        <v>44650.057855462961</v>
      </c>
      <c r="K2930" s="13">
        <f t="shared" si="301"/>
        <v>49.900999995879829</v>
      </c>
      <c r="L2930" s="3">
        <f t="shared" si="306"/>
        <v>0.19843750000291038</v>
      </c>
      <c r="M2930" s="15">
        <f t="shared" si="302"/>
        <v>285.75</v>
      </c>
      <c r="N2930">
        <f t="shared" si="303"/>
        <v>9980.1999991759658</v>
      </c>
      <c r="O2930" s="10">
        <f t="shared" si="304"/>
        <v>44650.057855462961</v>
      </c>
      <c r="P2930" s="15">
        <f t="shared" si="305"/>
        <v>5</v>
      </c>
    </row>
    <row r="2931" spans="1:16">
      <c r="A2931" s="9" t="s">
        <v>6395</v>
      </c>
      <c r="B2931" s="9" t="s">
        <v>6396</v>
      </c>
      <c r="C2931" s="9" t="s">
        <v>13</v>
      </c>
      <c r="D2931" s="9" t="s">
        <v>14</v>
      </c>
      <c r="E2931" t="s">
        <v>15</v>
      </c>
      <c r="F2931" s="11">
        <v>44650.003877314812</v>
      </c>
      <c r="G2931" t="s">
        <v>16</v>
      </c>
      <c r="H2931" t="s">
        <v>17</v>
      </c>
      <c r="I2931" s="12">
        <v>44650.026439814814</v>
      </c>
      <c r="J2931" s="12">
        <v>44650.052495578704</v>
      </c>
      <c r="K2931" s="13">
        <f t="shared" si="301"/>
        <v>37.520300002070144</v>
      </c>
      <c r="L2931" s="3">
        <f t="shared" si="306"/>
        <v>3.2407406979473308E-4</v>
      </c>
      <c r="M2931" s="15">
        <f t="shared" si="302"/>
        <v>0.46666666666666667</v>
      </c>
      <c r="N2931">
        <f t="shared" si="303"/>
        <v>7504.0600004140288</v>
      </c>
      <c r="O2931" s="10">
        <f t="shared" si="304"/>
        <v>44650.052495578704</v>
      </c>
      <c r="P2931" s="15">
        <f t="shared" si="305"/>
        <v>5</v>
      </c>
    </row>
    <row r="2932" spans="1:16">
      <c r="A2932" s="9" t="s">
        <v>6397</v>
      </c>
      <c r="B2932" s="9" t="s">
        <v>6398</v>
      </c>
      <c r="C2932" s="9" t="s">
        <v>20</v>
      </c>
      <c r="D2932" s="9" t="s">
        <v>21</v>
      </c>
      <c r="E2932" t="s">
        <v>1802</v>
      </c>
      <c r="F2932" s="11">
        <v>44650.00439814815</v>
      </c>
      <c r="G2932" t="s">
        <v>16</v>
      </c>
      <c r="H2932" t="s">
        <v>23</v>
      </c>
      <c r="I2932" s="12">
        <v>44650.026164050927</v>
      </c>
      <c r="J2932" s="12">
        <v>44650.060688356483</v>
      </c>
      <c r="K2932" s="13">
        <f t="shared" si="301"/>
        <v>49.715000001015142</v>
      </c>
      <c r="L2932" s="3">
        <f t="shared" si="306"/>
        <v>5.2083333866903558E-4</v>
      </c>
      <c r="M2932" s="15">
        <f t="shared" si="302"/>
        <v>0.75</v>
      </c>
      <c r="N2932">
        <f t="shared" si="303"/>
        <v>9943.0000002030283</v>
      </c>
      <c r="O2932" s="10">
        <f t="shared" si="304"/>
        <v>44650.060688356483</v>
      </c>
      <c r="P2932" s="15">
        <f t="shared" si="305"/>
        <v>5</v>
      </c>
    </row>
    <row r="2933" spans="1:16">
      <c r="A2933" s="9" t="s">
        <v>6399</v>
      </c>
      <c r="B2933" s="9" t="s">
        <v>6400</v>
      </c>
      <c r="C2933" s="9" t="s">
        <v>20</v>
      </c>
      <c r="D2933" s="9" t="s">
        <v>21</v>
      </c>
      <c r="E2933" t="s">
        <v>5107</v>
      </c>
      <c r="F2933" s="11">
        <v>44650.004594907405</v>
      </c>
      <c r="G2933" t="s">
        <v>16</v>
      </c>
      <c r="H2933" t="s">
        <v>23</v>
      </c>
      <c r="I2933" s="12">
        <v>44650.028387615741</v>
      </c>
      <c r="J2933" s="12">
        <v>44650.063045324074</v>
      </c>
      <c r="K2933" s="13">
        <f t="shared" si="301"/>
        <v>49.907099999254569</v>
      </c>
      <c r="L2933" s="3">
        <f t="shared" si="306"/>
        <v>1.9675925432238728E-4</v>
      </c>
      <c r="M2933" s="15">
        <f t="shared" si="302"/>
        <v>0.28333333333333333</v>
      </c>
      <c r="N2933">
        <f t="shared" si="303"/>
        <v>9981.4199998509139</v>
      </c>
      <c r="O2933" s="10">
        <f t="shared" si="304"/>
        <v>44650.063045324074</v>
      </c>
      <c r="P2933" s="15">
        <f t="shared" si="305"/>
        <v>5</v>
      </c>
    </row>
    <row r="2934" spans="1:16">
      <c r="A2934" s="9" t="s">
        <v>6401</v>
      </c>
      <c r="B2934" s="9" t="s">
        <v>6402</v>
      </c>
      <c r="C2934" s="9" t="s">
        <v>6403</v>
      </c>
      <c r="D2934" s="9" t="s">
        <v>6344</v>
      </c>
      <c r="E2934" t="s">
        <v>3645</v>
      </c>
      <c r="F2934" s="11">
        <v>44650.008263888885</v>
      </c>
      <c r="G2934" t="s">
        <v>16</v>
      </c>
      <c r="H2934" t="s">
        <v>17</v>
      </c>
      <c r="I2934" s="12">
        <v>44650.024220208332</v>
      </c>
      <c r="J2934" s="12">
        <v>44650.054094861109</v>
      </c>
      <c r="K2934" s="13">
        <f t="shared" si="301"/>
        <v>43.019499998772517</v>
      </c>
      <c r="L2934" s="3">
        <f t="shared" si="306"/>
        <v>3.6689814805868082E-3</v>
      </c>
      <c r="M2934" s="15">
        <f t="shared" si="302"/>
        <v>5.2833333333333332</v>
      </c>
      <c r="N2934">
        <f t="shared" si="303"/>
        <v>8603.8999997545034</v>
      </c>
      <c r="O2934" s="10">
        <f t="shared" si="304"/>
        <v>44650.054094861109</v>
      </c>
      <c r="P2934" s="15">
        <f t="shared" si="305"/>
        <v>5</v>
      </c>
    </row>
    <row r="2935" spans="1:16">
      <c r="A2935" s="9" t="s">
        <v>6404</v>
      </c>
      <c r="B2935" s="9" t="s">
        <v>6405</v>
      </c>
      <c r="C2935" s="9" t="s">
        <v>20</v>
      </c>
      <c r="D2935" s="9" t="s">
        <v>21</v>
      </c>
      <c r="E2935" t="s">
        <v>65</v>
      </c>
      <c r="F2935" s="11">
        <v>44650.011840277781</v>
      </c>
      <c r="G2935" t="s">
        <v>16</v>
      </c>
      <c r="H2935" t="s">
        <v>23</v>
      </c>
      <c r="I2935" s="12">
        <v>44650.031532569446</v>
      </c>
      <c r="J2935" s="12">
        <v>44650.064182638889</v>
      </c>
      <c r="K2935" s="13">
        <f t="shared" si="301"/>
        <v>47.016099997563288</v>
      </c>
      <c r="L2935" s="3">
        <f t="shared" si="306"/>
        <v>3.5763888954534195E-3</v>
      </c>
      <c r="M2935" s="15">
        <f t="shared" si="302"/>
        <v>5.15</v>
      </c>
      <c r="N2935">
        <f t="shared" si="303"/>
        <v>9403.2199995126575</v>
      </c>
      <c r="O2935" s="10">
        <f t="shared" si="304"/>
        <v>44650.064182638889</v>
      </c>
      <c r="P2935" s="15">
        <f t="shared" si="305"/>
        <v>5</v>
      </c>
    </row>
    <row r="2936" spans="1:16">
      <c r="A2936" s="9" t="s">
        <v>6406</v>
      </c>
      <c r="B2936" s="9" t="s">
        <v>6407</v>
      </c>
      <c r="C2936" s="9" t="s">
        <v>20</v>
      </c>
      <c r="D2936" s="9" t="s">
        <v>21</v>
      </c>
      <c r="E2936" t="s">
        <v>86</v>
      </c>
      <c r="F2936" s="11">
        <v>44650.013460648152</v>
      </c>
      <c r="G2936" t="s">
        <v>16</v>
      </c>
      <c r="H2936" t="s">
        <v>23</v>
      </c>
      <c r="I2936" s="12">
        <v>44650.031835023146</v>
      </c>
      <c r="J2936" s="12">
        <v>44650.065875370368</v>
      </c>
      <c r="K2936" s="13">
        <f t="shared" si="301"/>
        <v>49.018099999520928</v>
      </c>
      <c r="L2936" s="3">
        <f t="shared" si="306"/>
        <v>1.6203703708015382E-3</v>
      </c>
      <c r="M2936" s="15">
        <f t="shared" si="302"/>
        <v>2.3333333333333335</v>
      </c>
      <c r="N2936">
        <f t="shared" si="303"/>
        <v>9803.6199999041855</v>
      </c>
      <c r="O2936" s="10">
        <f t="shared" si="304"/>
        <v>44650.065875370368</v>
      </c>
      <c r="P2936" s="15">
        <f t="shared" si="305"/>
        <v>5</v>
      </c>
    </row>
    <row r="2937" spans="1:16">
      <c r="A2937" s="9" t="s">
        <v>6408</v>
      </c>
      <c r="B2937" s="9" t="s">
        <v>6409</v>
      </c>
      <c r="C2937" s="9" t="s">
        <v>20</v>
      </c>
      <c r="D2937" s="9" t="s">
        <v>21</v>
      </c>
      <c r="E2937" t="s">
        <v>62</v>
      </c>
      <c r="F2937" s="11">
        <v>44650.156122685185</v>
      </c>
      <c r="G2937" t="s">
        <v>16</v>
      </c>
      <c r="H2937" t="s">
        <v>23</v>
      </c>
      <c r="I2937" s="12">
        <v>44650.178674074072</v>
      </c>
      <c r="J2937" s="12">
        <v>44650.211569490741</v>
      </c>
      <c r="K2937" s="13">
        <f t="shared" si="301"/>
        <v>47.369400003226474</v>
      </c>
      <c r="L2937" s="3">
        <f t="shared" si="306"/>
        <v>0.14266203703300562</v>
      </c>
      <c r="M2937" s="15">
        <f t="shared" si="302"/>
        <v>205.43333333333334</v>
      </c>
      <c r="N2937">
        <f t="shared" si="303"/>
        <v>9473.8800006452948</v>
      </c>
      <c r="O2937" s="10">
        <f t="shared" si="304"/>
        <v>44650.211569490741</v>
      </c>
      <c r="P2937" s="15">
        <f t="shared" si="305"/>
        <v>5</v>
      </c>
    </row>
    <row r="2938" spans="1:16">
      <c r="A2938" s="9" t="s">
        <v>6410</v>
      </c>
      <c r="B2938" s="9" t="s">
        <v>6411</v>
      </c>
      <c r="C2938" s="9" t="s">
        <v>412</v>
      </c>
      <c r="D2938" s="9" t="s">
        <v>413</v>
      </c>
      <c r="E2938" t="s">
        <v>767</v>
      </c>
      <c r="F2938" s="11">
        <v>44650.161585648151</v>
      </c>
      <c r="G2938" t="s">
        <v>16</v>
      </c>
      <c r="H2938" t="s">
        <v>23</v>
      </c>
      <c r="I2938" s="12">
        <v>44650.180703981481</v>
      </c>
      <c r="J2938" s="12">
        <v>44650.215425856484</v>
      </c>
      <c r="K2938" s="13">
        <f t="shared" si="301"/>
        <v>49.999500004341826</v>
      </c>
      <c r="L2938" s="3">
        <f t="shared" si="306"/>
        <v>5.4629629667033441E-3</v>
      </c>
      <c r="M2938" s="15">
        <f t="shared" si="302"/>
        <v>7.8666666666666671</v>
      </c>
      <c r="N2938">
        <f t="shared" si="303"/>
        <v>9999.9000008683652</v>
      </c>
      <c r="O2938" s="10">
        <f t="shared" si="304"/>
        <v>44650.215425856484</v>
      </c>
      <c r="P2938" s="15">
        <f t="shared" si="305"/>
        <v>5</v>
      </c>
    </row>
    <row r="2939" spans="1:16">
      <c r="A2939" s="9" t="s">
        <v>6412</v>
      </c>
      <c r="B2939" s="9" t="s">
        <v>6413</v>
      </c>
      <c r="C2939" s="9" t="s">
        <v>94</v>
      </c>
      <c r="D2939" s="9" t="s">
        <v>95</v>
      </c>
      <c r="E2939" t="s">
        <v>105</v>
      </c>
      <c r="F2939" s="11">
        <v>44650.200856481482</v>
      </c>
      <c r="G2939" t="s">
        <v>16</v>
      </c>
      <c r="H2939" t="s">
        <v>23</v>
      </c>
      <c r="I2939" s="12">
        <v>44650.225116967595</v>
      </c>
      <c r="J2939" s="12">
        <v>44650.257260787039</v>
      </c>
      <c r="K2939" s="13">
        <f t="shared" si="301"/>
        <v>46.287099999608472</v>
      </c>
      <c r="L2939" s="3">
        <f t="shared" si="306"/>
        <v>3.927083333110204E-2</v>
      </c>
      <c r="M2939" s="15">
        <f t="shared" si="302"/>
        <v>56.55</v>
      </c>
      <c r="N2939">
        <f t="shared" si="303"/>
        <v>9257.4199999216944</v>
      </c>
      <c r="O2939" s="10">
        <f t="shared" si="304"/>
        <v>44650.257260787039</v>
      </c>
      <c r="P2939" s="15">
        <f t="shared" si="305"/>
        <v>5</v>
      </c>
    </row>
    <row r="2940" spans="1:16">
      <c r="A2940" s="9" t="s">
        <v>6414</v>
      </c>
      <c r="B2940" s="9" t="s">
        <v>6415</v>
      </c>
      <c r="C2940" s="9" t="s">
        <v>1436</v>
      </c>
      <c r="D2940" s="9" t="s">
        <v>594</v>
      </c>
      <c r="E2940" t="s">
        <v>629</v>
      </c>
      <c r="F2940" s="11">
        <v>44650.252118055556</v>
      </c>
      <c r="G2940" t="s">
        <v>16</v>
      </c>
      <c r="H2940" t="s">
        <v>17</v>
      </c>
      <c r="I2940" s="12">
        <v>44650.271294444443</v>
      </c>
      <c r="J2940" s="12">
        <v>44650.296492638889</v>
      </c>
      <c r="K2940" s="13">
        <f t="shared" si="301"/>
        <v>36.285400001797825</v>
      </c>
      <c r="L2940" s="3">
        <f t="shared" si="306"/>
        <v>5.1261574073578231E-2</v>
      </c>
      <c r="M2940" s="15">
        <f t="shared" si="302"/>
        <v>73.816666666666663</v>
      </c>
      <c r="N2940">
        <f t="shared" si="303"/>
        <v>7257.080000359565</v>
      </c>
      <c r="O2940" s="10">
        <f t="shared" si="304"/>
        <v>44650.296492638889</v>
      </c>
      <c r="P2940" s="15">
        <f t="shared" si="305"/>
        <v>5</v>
      </c>
    </row>
    <row r="2941" spans="1:16">
      <c r="A2941" s="9" t="s">
        <v>6416</v>
      </c>
      <c r="B2941" s="9" t="s">
        <v>6417</v>
      </c>
      <c r="C2941" s="9" t="s">
        <v>185</v>
      </c>
      <c r="D2941" s="9" t="s">
        <v>185</v>
      </c>
      <c r="E2941" t="s">
        <v>166</v>
      </c>
      <c r="F2941" s="11">
        <v>44650.252685185187</v>
      </c>
      <c r="G2941" t="s">
        <v>16</v>
      </c>
      <c r="H2941" t="s">
        <v>23</v>
      </c>
      <c r="I2941" s="12">
        <v>44650.272580324076</v>
      </c>
      <c r="J2941" s="12">
        <v>44650.303824699076</v>
      </c>
      <c r="K2941" s="13">
        <f t="shared" si="301"/>
        <v>44.991900001186877</v>
      </c>
      <c r="L2941" s="3">
        <f t="shared" si="306"/>
        <v>5.671296312357299E-4</v>
      </c>
      <c r="M2941" s="15">
        <f t="shared" si="302"/>
        <v>0.81666666666666665</v>
      </c>
      <c r="N2941">
        <f t="shared" si="303"/>
        <v>8998.3800002373755</v>
      </c>
      <c r="O2941" s="10">
        <f t="shared" si="304"/>
        <v>44650.303824699076</v>
      </c>
      <c r="P2941" s="15">
        <f t="shared" si="305"/>
        <v>5</v>
      </c>
    </row>
    <row r="2942" spans="1:16">
      <c r="A2942" s="9" t="s">
        <v>6418</v>
      </c>
      <c r="B2942" s="9" t="s">
        <v>6419</v>
      </c>
      <c r="C2942" s="9" t="s">
        <v>1142</v>
      </c>
      <c r="D2942" s="9" t="s">
        <v>82</v>
      </c>
      <c r="E2942" t="s">
        <v>114</v>
      </c>
      <c r="F2942" s="11">
        <v>44650.254155092596</v>
      </c>
      <c r="G2942" t="s">
        <v>16</v>
      </c>
      <c r="H2942" t="s">
        <v>23</v>
      </c>
      <c r="I2942" s="12">
        <v>44650.275177800926</v>
      </c>
      <c r="J2942" s="12">
        <v>44650.309301550929</v>
      </c>
      <c r="K2942" s="13">
        <f t="shared" si="301"/>
        <v>49.138200004817918</v>
      </c>
      <c r="L2942" s="3">
        <f t="shared" si="306"/>
        <v>1.4699074090458453E-3</v>
      </c>
      <c r="M2942" s="15">
        <f t="shared" si="302"/>
        <v>2.1166666666666667</v>
      </c>
      <c r="N2942">
        <f t="shared" si="303"/>
        <v>9827.6400009635836</v>
      </c>
      <c r="O2942" s="10">
        <f t="shared" si="304"/>
        <v>44650.309301550929</v>
      </c>
      <c r="P2942" s="15">
        <f t="shared" si="305"/>
        <v>5</v>
      </c>
    </row>
    <row r="2943" spans="1:16">
      <c r="A2943" s="9" t="s">
        <v>6420</v>
      </c>
      <c r="B2943" s="9" t="s">
        <v>6421</v>
      </c>
      <c r="C2943" s="9" t="s">
        <v>13</v>
      </c>
      <c r="D2943" s="9" t="s">
        <v>14</v>
      </c>
      <c r="E2943" t="s">
        <v>506</v>
      </c>
      <c r="F2943" s="11">
        <v>44650.254305555558</v>
      </c>
      <c r="G2943" t="s">
        <v>16</v>
      </c>
      <c r="H2943" t="s">
        <v>23</v>
      </c>
      <c r="I2943" s="12">
        <v>44650.273114444448</v>
      </c>
      <c r="J2943" s="12">
        <v>44650.304926111108</v>
      </c>
      <c r="K2943" s="13">
        <f t="shared" si="301"/>
        <v>45.808799990918487</v>
      </c>
      <c r="L2943" s="3">
        <f t="shared" si="306"/>
        <v>1.5046296175569296E-4</v>
      </c>
      <c r="M2943" s="15">
        <f t="shared" si="302"/>
        <v>0.21666666666666667</v>
      </c>
      <c r="N2943">
        <f t="shared" si="303"/>
        <v>9161.7599981836975</v>
      </c>
      <c r="O2943" s="10">
        <f t="shared" si="304"/>
        <v>44650.304926111108</v>
      </c>
      <c r="P2943" s="15">
        <f t="shared" si="305"/>
        <v>5</v>
      </c>
    </row>
    <row r="2944" spans="1:16">
      <c r="A2944" s="9" t="s">
        <v>6422</v>
      </c>
      <c r="B2944" s="9" t="s">
        <v>6423</v>
      </c>
      <c r="C2944" s="9" t="s">
        <v>1498</v>
      </c>
      <c r="D2944" s="9" t="s">
        <v>1498</v>
      </c>
      <c r="E2944" t="s">
        <v>83</v>
      </c>
      <c r="F2944" s="11">
        <v>44650.25854166667</v>
      </c>
      <c r="G2944" t="s">
        <v>16</v>
      </c>
      <c r="H2944" t="s">
        <v>23</v>
      </c>
      <c r="I2944" s="12">
        <v>44650.276616388888</v>
      </c>
      <c r="J2944" s="12">
        <v>44650.310652638887</v>
      </c>
      <c r="K2944" s="13">
        <f t="shared" si="301"/>
        <v>49.012199998833239</v>
      </c>
      <c r="L2944" s="3">
        <f t="shared" si="306"/>
        <v>4.2361111118225381E-3</v>
      </c>
      <c r="M2944" s="15">
        <f t="shared" si="302"/>
        <v>6.1</v>
      </c>
      <c r="N2944">
        <f t="shared" si="303"/>
        <v>9802.4399997666478</v>
      </c>
      <c r="O2944" s="10">
        <f t="shared" si="304"/>
        <v>44650.310652638887</v>
      </c>
      <c r="P2944" s="15">
        <f t="shared" si="305"/>
        <v>5</v>
      </c>
    </row>
    <row r="2945" spans="1:16">
      <c r="A2945" s="9" t="s">
        <v>6424</v>
      </c>
      <c r="B2945" s="9" t="s">
        <v>6425</v>
      </c>
      <c r="C2945" s="9" t="s">
        <v>20</v>
      </c>
      <c r="D2945" s="9" t="s">
        <v>21</v>
      </c>
      <c r="E2945" t="s">
        <v>5060</v>
      </c>
      <c r="F2945" s="11">
        <v>44650.261076388888</v>
      </c>
      <c r="G2945" t="s">
        <v>16</v>
      </c>
      <c r="H2945" t="s">
        <v>17</v>
      </c>
      <c r="I2945" s="12">
        <v>44650.283557777781</v>
      </c>
      <c r="J2945" s="12">
        <v>44650.31780597222</v>
      </c>
      <c r="K2945" s="13">
        <f t="shared" si="301"/>
        <v>49.317399992141873</v>
      </c>
      <c r="L2945" s="3">
        <f t="shared" si="306"/>
        <v>2.5347222181153484E-3</v>
      </c>
      <c r="M2945" s="15">
        <f t="shared" si="302"/>
        <v>3.65</v>
      </c>
      <c r="N2945">
        <f t="shared" si="303"/>
        <v>9863.4799984283745</v>
      </c>
      <c r="O2945" s="10">
        <f t="shared" si="304"/>
        <v>44650.31780597222</v>
      </c>
      <c r="P2945" s="15">
        <f t="shared" si="305"/>
        <v>5</v>
      </c>
    </row>
    <row r="2946" spans="1:16">
      <c r="A2946" s="9" t="s">
        <v>6426</v>
      </c>
      <c r="B2946" s="9" t="s">
        <v>6427</v>
      </c>
      <c r="C2946" s="9" t="s">
        <v>20</v>
      </c>
      <c r="D2946" s="9" t="s">
        <v>21</v>
      </c>
      <c r="E2946" t="s">
        <v>5065</v>
      </c>
      <c r="F2946" s="11">
        <v>44650.26158564815</v>
      </c>
      <c r="G2946" t="s">
        <v>16</v>
      </c>
      <c r="H2946" t="s">
        <v>17</v>
      </c>
      <c r="I2946" s="12">
        <v>44650.28049391204</v>
      </c>
      <c r="J2946" s="12">
        <v>44650.315028217592</v>
      </c>
      <c r="K2946" s="13">
        <f t="shared" si="301"/>
        <v>49.729399995412678</v>
      </c>
      <c r="L2946" s="3">
        <f t="shared" si="306"/>
        <v>5.092592618893832E-4</v>
      </c>
      <c r="M2946" s="15">
        <f t="shared" si="302"/>
        <v>0.73333333333333328</v>
      </c>
      <c r="N2946">
        <f t="shared" si="303"/>
        <v>9945.8799990825355</v>
      </c>
      <c r="O2946" s="10">
        <f t="shared" si="304"/>
        <v>44650.315028217592</v>
      </c>
      <c r="P2946" s="15">
        <f t="shared" si="305"/>
        <v>5</v>
      </c>
    </row>
    <row r="2947" spans="1:16">
      <c r="A2947" s="9" t="s">
        <v>6428</v>
      </c>
      <c r="B2947" s="9" t="s">
        <v>6429</v>
      </c>
      <c r="C2947" s="9" t="s">
        <v>13</v>
      </c>
      <c r="D2947" s="9" t="s">
        <v>14</v>
      </c>
      <c r="E2947" t="s">
        <v>71</v>
      </c>
      <c r="F2947" s="11">
        <v>44650.263668981483</v>
      </c>
      <c r="G2947" t="s">
        <v>16</v>
      </c>
      <c r="H2947" t="s">
        <v>17</v>
      </c>
      <c r="I2947" s="12">
        <v>44650.285995162034</v>
      </c>
      <c r="J2947" s="12">
        <v>44650.319133287034</v>
      </c>
      <c r="K2947" s="13">
        <f t="shared" ref="K2947:K3010" si="307">(J2947-I2947)*24*60</f>
        <v>47.71889999974519</v>
      </c>
      <c r="L2947" s="3">
        <f t="shared" si="306"/>
        <v>2.0833333328482695E-3</v>
      </c>
      <c r="M2947" s="15">
        <f t="shared" ref="M2947:M3010" si="308">HOUR(L2947)*60+MINUTE(L2947)+SECOND(L2947)/60</f>
        <v>3</v>
      </c>
      <c r="N2947">
        <f t="shared" ref="N2947:N3010" si="309">K2947*200</f>
        <v>9543.779999949038</v>
      </c>
      <c r="O2947" s="10">
        <f t="shared" ref="O2947:O3010" si="310">J2947</f>
        <v>44650.319133287034</v>
      </c>
      <c r="P2947" s="15">
        <f t="shared" ref="P2947:P3010" si="311">_xlfn.ISOWEEKNUM(O2947)-_xlfn.ISOWEEKNUM(DATE(YEAR(O2947),MONTH(O2947),1))+1</f>
        <v>5</v>
      </c>
    </row>
    <row r="2948" spans="1:16">
      <c r="A2948" s="9" t="s">
        <v>6430</v>
      </c>
      <c r="B2948" s="9" t="s">
        <v>6431</v>
      </c>
      <c r="C2948" s="9" t="s">
        <v>1168</v>
      </c>
      <c r="D2948" s="9" t="s">
        <v>123</v>
      </c>
      <c r="E2948" t="s">
        <v>157</v>
      </c>
      <c r="F2948" s="11">
        <v>44650.285393518519</v>
      </c>
      <c r="G2948" t="s">
        <v>16</v>
      </c>
      <c r="H2948" t="s">
        <v>23</v>
      </c>
      <c r="I2948" s="12">
        <v>44650.306815324075</v>
      </c>
      <c r="J2948" s="12">
        <v>44650.333097476854</v>
      </c>
      <c r="K2948" s="13">
        <f t="shared" si="307"/>
        <v>37.846300002420321</v>
      </c>
      <c r="L2948" s="3">
        <f t="shared" ref="L2948:L3011" si="312">F2948-F2947</f>
        <v>2.1724537036789116E-2</v>
      </c>
      <c r="M2948" s="15">
        <f t="shared" si="308"/>
        <v>31.283333333333335</v>
      </c>
      <c r="N2948">
        <f t="shared" si="309"/>
        <v>7569.2600004840642</v>
      </c>
      <c r="O2948" s="10">
        <f t="shared" si="310"/>
        <v>44650.333097476854</v>
      </c>
      <c r="P2948" s="15">
        <f t="shared" si="311"/>
        <v>5</v>
      </c>
    </row>
    <row r="2949" spans="1:16">
      <c r="A2949" s="9" t="s">
        <v>6432</v>
      </c>
      <c r="B2949" s="9" t="s">
        <v>6433</v>
      </c>
      <c r="C2949" s="9" t="s">
        <v>4989</v>
      </c>
      <c r="D2949" s="9" t="s">
        <v>594</v>
      </c>
      <c r="E2949" t="s">
        <v>133</v>
      </c>
      <c r="F2949" s="11">
        <v>44650.288136574076</v>
      </c>
      <c r="G2949" t="s">
        <v>16</v>
      </c>
      <c r="H2949" t="s">
        <v>23</v>
      </c>
      <c r="I2949" s="12">
        <v>44650.307949699076</v>
      </c>
      <c r="J2949" s="12">
        <v>44650.342024837963</v>
      </c>
      <c r="K2949" s="13">
        <f t="shared" si="307"/>
        <v>49.068199996836483</v>
      </c>
      <c r="L2949" s="3">
        <f t="shared" si="312"/>
        <v>2.7430555564933456E-3</v>
      </c>
      <c r="M2949" s="15">
        <f t="shared" si="308"/>
        <v>3.95</v>
      </c>
      <c r="N2949">
        <f t="shared" si="309"/>
        <v>9813.6399993672967</v>
      </c>
      <c r="O2949" s="10">
        <f t="shared" si="310"/>
        <v>44650.342024837963</v>
      </c>
      <c r="P2949" s="15">
        <f t="shared" si="311"/>
        <v>5</v>
      </c>
    </row>
    <row r="2950" spans="1:16">
      <c r="A2950" s="9" t="s">
        <v>6434</v>
      </c>
      <c r="B2950" s="9" t="s">
        <v>6435</v>
      </c>
      <c r="C2950" s="9" t="s">
        <v>326</v>
      </c>
      <c r="D2950" s="9" t="s">
        <v>326</v>
      </c>
      <c r="E2950" t="s">
        <v>544</v>
      </c>
      <c r="F2950" s="11">
        <v>44650.290891203702</v>
      </c>
      <c r="G2950" t="s">
        <v>16</v>
      </c>
      <c r="H2950" t="s">
        <v>23</v>
      </c>
      <c r="I2950" s="12">
        <v>44650.310086064812</v>
      </c>
      <c r="J2950" s="12">
        <v>44650.344706550924</v>
      </c>
      <c r="K2950" s="13">
        <f t="shared" si="307"/>
        <v>49.853500002063811</v>
      </c>
      <c r="L2950" s="3">
        <f t="shared" si="312"/>
        <v>2.7546296259970404E-3</v>
      </c>
      <c r="M2950" s="15">
        <f t="shared" si="308"/>
        <v>3.9666666666666668</v>
      </c>
      <c r="N2950">
        <f t="shared" si="309"/>
        <v>9970.7000004127622</v>
      </c>
      <c r="O2950" s="10">
        <f t="shared" si="310"/>
        <v>44650.344706550924</v>
      </c>
      <c r="P2950" s="15">
        <f t="shared" si="311"/>
        <v>5</v>
      </c>
    </row>
    <row r="2951" spans="1:16">
      <c r="A2951" s="9" t="s">
        <v>6436</v>
      </c>
      <c r="B2951" s="9" t="s">
        <v>6437</v>
      </c>
      <c r="C2951" s="9" t="s">
        <v>380</v>
      </c>
      <c r="D2951" s="9" t="s">
        <v>123</v>
      </c>
      <c r="E2951" t="s">
        <v>110</v>
      </c>
      <c r="F2951" s="11">
        <v>44650.293124999997</v>
      </c>
      <c r="G2951" t="s">
        <v>16</v>
      </c>
      <c r="H2951" t="s">
        <v>23</v>
      </c>
      <c r="I2951" s="12">
        <v>44650.313711041665</v>
      </c>
      <c r="J2951" s="12">
        <v>44650.34775361111</v>
      </c>
      <c r="K2951" s="13">
        <f t="shared" si="307"/>
        <v>49.021300000604242</v>
      </c>
      <c r="L2951" s="3">
        <f t="shared" si="312"/>
        <v>2.2337962946039625E-3</v>
      </c>
      <c r="M2951" s="15">
        <f t="shared" si="308"/>
        <v>3.2166666666666668</v>
      </c>
      <c r="N2951">
        <f t="shared" si="309"/>
        <v>9804.2600001208484</v>
      </c>
      <c r="O2951" s="10">
        <f t="shared" si="310"/>
        <v>44650.34775361111</v>
      </c>
      <c r="P2951" s="15">
        <f t="shared" si="311"/>
        <v>5</v>
      </c>
    </row>
    <row r="2952" spans="1:16">
      <c r="A2952" s="9" t="s">
        <v>6438</v>
      </c>
      <c r="B2952" s="9" t="s">
        <v>6439</v>
      </c>
      <c r="C2952" s="9" t="s">
        <v>155</v>
      </c>
      <c r="D2952" s="9" t="s">
        <v>156</v>
      </c>
      <c r="E2952" t="s">
        <v>142</v>
      </c>
      <c r="F2952" s="11">
        <v>44650.297673611109</v>
      </c>
      <c r="G2952" t="s">
        <v>16</v>
      </c>
      <c r="H2952" t="s">
        <v>23</v>
      </c>
      <c r="I2952" s="12">
        <v>44650.319668611111</v>
      </c>
      <c r="J2952" s="12">
        <v>44650.352887361114</v>
      </c>
      <c r="K2952" s="13">
        <f t="shared" si="307"/>
        <v>47.835000003688037</v>
      </c>
      <c r="L2952" s="3">
        <f t="shared" si="312"/>
        <v>4.5486111121135764E-3</v>
      </c>
      <c r="M2952" s="15">
        <f t="shared" si="308"/>
        <v>6.55</v>
      </c>
      <c r="N2952">
        <f t="shared" si="309"/>
        <v>9567.0000007376075</v>
      </c>
      <c r="O2952" s="10">
        <f t="shared" si="310"/>
        <v>44650.352887361114</v>
      </c>
      <c r="P2952" s="15">
        <f t="shared" si="311"/>
        <v>5</v>
      </c>
    </row>
    <row r="2953" spans="1:16">
      <c r="A2953" s="9" t="s">
        <v>6440</v>
      </c>
      <c r="B2953" s="9" t="s">
        <v>6441</v>
      </c>
      <c r="C2953" s="9" t="s">
        <v>160</v>
      </c>
      <c r="D2953" s="9" t="s">
        <v>161</v>
      </c>
      <c r="E2953" t="s">
        <v>100</v>
      </c>
      <c r="F2953" s="11">
        <v>44650.302939814814</v>
      </c>
      <c r="G2953" t="s">
        <v>16</v>
      </c>
      <c r="H2953" t="s">
        <v>23</v>
      </c>
      <c r="I2953" s="12">
        <v>44650.32688252315</v>
      </c>
      <c r="J2953" s="12">
        <v>44650.36133446759</v>
      </c>
      <c r="K2953" s="13">
        <f t="shared" si="307"/>
        <v>49.610799994552508</v>
      </c>
      <c r="L2953" s="3">
        <f t="shared" si="312"/>
        <v>5.2662037051049992E-3</v>
      </c>
      <c r="M2953" s="15">
        <f t="shared" si="308"/>
        <v>7.583333333333333</v>
      </c>
      <c r="N2953">
        <f t="shared" si="309"/>
        <v>9922.1599989105016</v>
      </c>
      <c r="O2953" s="10">
        <f t="shared" si="310"/>
        <v>44650.36133446759</v>
      </c>
      <c r="P2953" s="15">
        <f t="shared" si="311"/>
        <v>5</v>
      </c>
    </row>
    <row r="2954" spans="1:16">
      <c r="A2954" s="9" t="s">
        <v>6442</v>
      </c>
      <c r="B2954" s="9" t="s">
        <v>6443</v>
      </c>
      <c r="C2954" s="9" t="s">
        <v>323</v>
      </c>
      <c r="D2954" s="9" t="s">
        <v>323</v>
      </c>
      <c r="E2954" t="s">
        <v>203</v>
      </c>
      <c r="F2954" s="11">
        <v>44650.303912037038</v>
      </c>
      <c r="G2954" t="s">
        <v>16</v>
      </c>
      <c r="H2954" t="s">
        <v>23</v>
      </c>
      <c r="I2954" s="12">
        <v>44650.323273148148</v>
      </c>
      <c r="J2954" s="12">
        <v>44650.350355023147</v>
      </c>
      <c r="K2954" s="13">
        <f t="shared" si="307"/>
        <v>38.997899999376386</v>
      </c>
      <c r="L2954" s="3">
        <f t="shared" si="312"/>
        <v>9.7222222393611446E-4</v>
      </c>
      <c r="M2954" s="15">
        <f t="shared" si="308"/>
        <v>1.4</v>
      </c>
      <c r="N2954">
        <f t="shared" si="309"/>
        <v>7799.5799998752773</v>
      </c>
      <c r="O2954" s="10">
        <f t="shared" si="310"/>
        <v>44650.350355023147</v>
      </c>
      <c r="P2954" s="15">
        <f t="shared" si="311"/>
        <v>5</v>
      </c>
    </row>
    <row r="2955" spans="1:16">
      <c r="A2955" s="9" t="s">
        <v>6444</v>
      </c>
      <c r="B2955" s="9" t="s">
        <v>6445</v>
      </c>
      <c r="C2955" s="9" t="s">
        <v>202</v>
      </c>
      <c r="D2955" s="9" t="s">
        <v>202</v>
      </c>
      <c r="E2955" t="s">
        <v>137</v>
      </c>
      <c r="F2955" s="11">
        <v>44650.305868055555</v>
      </c>
      <c r="G2955" t="s">
        <v>16</v>
      </c>
      <c r="H2955" t="s">
        <v>23</v>
      </c>
      <c r="I2955" s="12">
        <v>44650.32879590278</v>
      </c>
      <c r="J2955" s="12">
        <v>44650.361465000002</v>
      </c>
      <c r="K2955" s="13">
        <f t="shared" si="307"/>
        <v>47.043499998981133</v>
      </c>
      <c r="L2955" s="3">
        <f t="shared" si="312"/>
        <v>1.9560185173759237E-3</v>
      </c>
      <c r="M2955" s="15">
        <f t="shared" si="308"/>
        <v>2.8166666666666664</v>
      </c>
      <c r="N2955">
        <f t="shared" si="309"/>
        <v>9408.6999997962266</v>
      </c>
      <c r="O2955" s="10">
        <f t="shared" si="310"/>
        <v>44650.361465000002</v>
      </c>
      <c r="P2955" s="15">
        <f t="shared" si="311"/>
        <v>5</v>
      </c>
    </row>
    <row r="2956" spans="1:16">
      <c r="A2956" s="9" t="s">
        <v>6446</v>
      </c>
      <c r="B2956" s="9" t="s">
        <v>6447</v>
      </c>
      <c r="C2956" s="9" t="s">
        <v>197</v>
      </c>
      <c r="D2956" s="9" t="s">
        <v>198</v>
      </c>
      <c r="E2956" t="s">
        <v>179</v>
      </c>
      <c r="F2956" s="11">
        <v>44650.307928240742</v>
      </c>
      <c r="G2956" t="s">
        <v>16</v>
      </c>
      <c r="H2956" t="s">
        <v>23</v>
      </c>
      <c r="I2956" s="12">
        <v>44650.32940962963</v>
      </c>
      <c r="J2956" s="12">
        <v>44650.363919768519</v>
      </c>
      <c r="K2956" s="13">
        <f t="shared" si="307"/>
        <v>49.694599999347702</v>
      </c>
      <c r="L2956" s="3">
        <f t="shared" si="312"/>
        <v>2.0601851865649223E-3</v>
      </c>
      <c r="M2956" s="15">
        <f t="shared" si="308"/>
        <v>2.9666666666666668</v>
      </c>
      <c r="N2956">
        <f t="shared" si="309"/>
        <v>9938.9199998695403</v>
      </c>
      <c r="O2956" s="10">
        <f t="shared" si="310"/>
        <v>44650.363919768519</v>
      </c>
      <c r="P2956" s="15">
        <f t="shared" si="311"/>
        <v>5</v>
      </c>
    </row>
    <row r="2957" spans="1:16">
      <c r="A2957" s="9" t="s">
        <v>6448</v>
      </c>
      <c r="B2957" s="9" t="s">
        <v>6449</v>
      </c>
      <c r="C2957" s="9" t="s">
        <v>206</v>
      </c>
      <c r="D2957" s="9" t="s">
        <v>207</v>
      </c>
      <c r="E2957" t="s">
        <v>430</v>
      </c>
      <c r="F2957" s="11">
        <v>44650.309212962966</v>
      </c>
      <c r="G2957" t="s">
        <v>16</v>
      </c>
      <c r="H2957" t="s">
        <v>23</v>
      </c>
      <c r="I2957" s="12">
        <v>44650.329032893518</v>
      </c>
      <c r="J2957" s="12">
        <v>44650.363707337965</v>
      </c>
      <c r="K2957" s="13">
        <f t="shared" si="307"/>
        <v>49.931200003484264</v>
      </c>
      <c r="L2957" s="3">
        <f t="shared" si="312"/>
        <v>1.2847222242271528E-3</v>
      </c>
      <c r="M2957" s="15">
        <f t="shared" si="308"/>
        <v>1.85</v>
      </c>
      <c r="N2957">
        <f t="shared" si="309"/>
        <v>9986.2400006968528</v>
      </c>
      <c r="O2957" s="10">
        <f t="shared" si="310"/>
        <v>44650.363707337965</v>
      </c>
      <c r="P2957" s="15">
        <f t="shared" si="311"/>
        <v>5</v>
      </c>
    </row>
    <row r="2958" spans="1:16">
      <c r="A2958" s="9" t="s">
        <v>6450</v>
      </c>
      <c r="B2958" s="9" t="s">
        <v>6451</v>
      </c>
      <c r="C2958" s="9" t="s">
        <v>375</v>
      </c>
      <c r="D2958" s="9" t="s">
        <v>82</v>
      </c>
      <c r="E2958" t="s">
        <v>162</v>
      </c>
      <c r="F2958" s="11">
        <v>44650.309837962966</v>
      </c>
      <c r="G2958" t="s">
        <v>16</v>
      </c>
      <c r="H2958" t="s">
        <v>23</v>
      </c>
      <c r="I2958" s="12">
        <v>44650.328997268516</v>
      </c>
      <c r="J2958" s="12">
        <v>44650.360383935185</v>
      </c>
      <c r="K2958" s="13">
        <f t="shared" si="307"/>
        <v>45.196800003759563</v>
      </c>
      <c r="L2958" s="3">
        <f t="shared" si="312"/>
        <v>6.2500000058207661E-4</v>
      </c>
      <c r="M2958" s="15">
        <f t="shared" si="308"/>
        <v>0.9</v>
      </c>
      <c r="N2958">
        <f t="shared" si="309"/>
        <v>9039.3600007519126</v>
      </c>
      <c r="O2958" s="10">
        <f t="shared" si="310"/>
        <v>44650.360383935185</v>
      </c>
      <c r="P2958" s="15">
        <f t="shared" si="311"/>
        <v>5</v>
      </c>
    </row>
    <row r="2959" spans="1:16">
      <c r="A2959" s="9" t="s">
        <v>6452</v>
      </c>
      <c r="B2959" s="9" t="s">
        <v>6453</v>
      </c>
      <c r="C2959" s="9" t="s">
        <v>349</v>
      </c>
      <c r="D2959" s="9" t="s">
        <v>349</v>
      </c>
      <c r="E2959" t="s">
        <v>191</v>
      </c>
      <c r="F2959" s="11">
        <v>44650.330127314817</v>
      </c>
      <c r="G2959" t="s">
        <v>16</v>
      </c>
      <c r="H2959" t="s">
        <v>23</v>
      </c>
      <c r="I2959" s="12">
        <v>44650.351648842596</v>
      </c>
      <c r="J2959" s="12">
        <v>44650.386037662036</v>
      </c>
      <c r="K2959" s="13">
        <f t="shared" si="307"/>
        <v>49.519899993902072</v>
      </c>
      <c r="L2959" s="3">
        <f t="shared" si="312"/>
        <v>2.028935185080627E-2</v>
      </c>
      <c r="M2959" s="15">
        <f t="shared" si="308"/>
        <v>29.216666666666665</v>
      </c>
      <c r="N2959">
        <f t="shared" si="309"/>
        <v>9903.9799987804145</v>
      </c>
      <c r="O2959" s="10">
        <f t="shared" si="310"/>
        <v>44650.386037662036</v>
      </c>
      <c r="P2959" s="15">
        <f t="shared" si="311"/>
        <v>5</v>
      </c>
    </row>
    <row r="2960" spans="1:16">
      <c r="A2960" s="9" t="s">
        <v>6454</v>
      </c>
      <c r="B2960" s="9" t="s">
        <v>6455</v>
      </c>
      <c r="C2960" s="9" t="s">
        <v>493</v>
      </c>
      <c r="D2960" s="9" t="s">
        <v>493</v>
      </c>
      <c r="E2960" t="s">
        <v>199</v>
      </c>
      <c r="F2960" s="11">
        <v>44650.332407407404</v>
      </c>
      <c r="G2960" t="s">
        <v>16</v>
      </c>
      <c r="H2960" t="s">
        <v>23</v>
      </c>
      <c r="I2960" s="12">
        <v>44650.351333449071</v>
      </c>
      <c r="J2960" s="12">
        <v>44650.38279358796</v>
      </c>
      <c r="K2960" s="13">
        <f t="shared" si="307"/>
        <v>45.302600000286475</v>
      </c>
      <c r="L2960" s="3">
        <f t="shared" si="312"/>
        <v>2.2800925871706568E-3</v>
      </c>
      <c r="M2960" s="15">
        <f t="shared" si="308"/>
        <v>3.2833333333333332</v>
      </c>
      <c r="N2960">
        <f t="shared" si="309"/>
        <v>9060.520000057295</v>
      </c>
      <c r="O2960" s="10">
        <f t="shared" si="310"/>
        <v>44650.38279358796</v>
      </c>
      <c r="P2960" s="15">
        <f t="shared" si="311"/>
        <v>5</v>
      </c>
    </row>
    <row r="2961" spans="1:16">
      <c r="A2961" s="9" t="s">
        <v>6456</v>
      </c>
      <c r="B2961" s="9" t="s">
        <v>6457</v>
      </c>
      <c r="C2961" s="9" t="s">
        <v>241</v>
      </c>
      <c r="D2961" s="9" t="s">
        <v>242</v>
      </c>
      <c r="E2961" t="s">
        <v>1495</v>
      </c>
      <c r="F2961" s="11">
        <v>44650.333657407406</v>
      </c>
      <c r="G2961" t="s">
        <v>16</v>
      </c>
      <c r="H2961" t="s">
        <v>23</v>
      </c>
      <c r="I2961" s="12">
        <v>44650.354211018515</v>
      </c>
      <c r="J2961" s="12">
        <v>44650.385834629633</v>
      </c>
      <c r="K2961" s="13">
        <f t="shared" si="307"/>
        <v>45.538000009255484</v>
      </c>
      <c r="L2961" s="3">
        <f t="shared" si="312"/>
        <v>1.2500000011641532E-3</v>
      </c>
      <c r="M2961" s="15">
        <f t="shared" si="308"/>
        <v>1.8</v>
      </c>
      <c r="N2961">
        <f t="shared" si="309"/>
        <v>9107.6000018510967</v>
      </c>
      <c r="O2961" s="10">
        <f t="shared" si="310"/>
        <v>44650.385834629633</v>
      </c>
      <c r="P2961" s="15">
        <f t="shared" si="311"/>
        <v>5</v>
      </c>
    </row>
    <row r="2962" spans="1:16">
      <c r="A2962" s="9" t="s">
        <v>6458</v>
      </c>
      <c r="B2962" s="9" t="s">
        <v>6459</v>
      </c>
      <c r="C2962" s="9" t="s">
        <v>246</v>
      </c>
      <c r="D2962" s="9" t="s">
        <v>247</v>
      </c>
      <c r="E2962" t="s">
        <v>292</v>
      </c>
      <c r="F2962" s="11">
        <v>44650.334351851852</v>
      </c>
      <c r="G2962" t="s">
        <v>16</v>
      </c>
      <c r="H2962" t="s">
        <v>17</v>
      </c>
      <c r="I2962" s="12">
        <v>44650.356815046296</v>
      </c>
      <c r="J2962" s="12">
        <v>44650.385796574075</v>
      </c>
      <c r="K2962" s="13">
        <f t="shared" si="307"/>
        <v>41.733400002121925</v>
      </c>
      <c r="L2962" s="3">
        <f t="shared" si="312"/>
        <v>6.944444467080757E-4</v>
      </c>
      <c r="M2962" s="15">
        <f t="shared" si="308"/>
        <v>1</v>
      </c>
      <c r="N2962">
        <f t="shared" si="309"/>
        <v>8346.6800004243851</v>
      </c>
      <c r="O2962" s="10">
        <f t="shared" si="310"/>
        <v>44650.385796574075</v>
      </c>
      <c r="P2962" s="15">
        <f t="shared" si="311"/>
        <v>5</v>
      </c>
    </row>
    <row r="2963" spans="1:16">
      <c r="A2963" s="9" t="s">
        <v>6460</v>
      </c>
      <c r="B2963" s="9" t="s">
        <v>6461</v>
      </c>
      <c r="C2963" s="9" t="s">
        <v>218</v>
      </c>
      <c r="D2963" s="9" t="s">
        <v>218</v>
      </c>
      <c r="E2963" t="s">
        <v>175</v>
      </c>
      <c r="F2963" s="11">
        <v>44650.335995370369</v>
      </c>
      <c r="G2963" t="s">
        <v>16</v>
      </c>
      <c r="H2963" t="s">
        <v>23</v>
      </c>
      <c r="I2963" s="12">
        <v>44650.360540300928</v>
      </c>
      <c r="J2963" s="12">
        <v>44650.395145995368</v>
      </c>
      <c r="K2963" s="13">
        <f t="shared" si="307"/>
        <v>49.832199993543327</v>
      </c>
      <c r="L2963" s="3">
        <f t="shared" si="312"/>
        <v>1.6435185170848854E-3</v>
      </c>
      <c r="M2963" s="15">
        <f t="shared" si="308"/>
        <v>2.3666666666666667</v>
      </c>
      <c r="N2963">
        <f t="shared" si="309"/>
        <v>9966.4399987086654</v>
      </c>
      <c r="O2963" s="10">
        <f t="shared" si="310"/>
        <v>44650.395145995368</v>
      </c>
      <c r="P2963" s="15">
        <f t="shared" si="311"/>
        <v>5</v>
      </c>
    </row>
    <row r="2964" spans="1:16">
      <c r="A2964" s="9" t="s">
        <v>6462</v>
      </c>
      <c r="B2964" s="9" t="s">
        <v>6463</v>
      </c>
      <c r="C2964" s="9" t="s">
        <v>441</v>
      </c>
      <c r="D2964" s="9" t="s">
        <v>442</v>
      </c>
      <c r="E2964" t="s">
        <v>119</v>
      </c>
      <c r="F2964" s="11">
        <v>44650.356307870374</v>
      </c>
      <c r="G2964" t="s">
        <v>16</v>
      </c>
      <c r="H2964" t="s">
        <v>23</v>
      </c>
      <c r="I2964" s="12">
        <v>44650.378881203702</v>
      </c>
      <c r="J2964" s="12">
        <v>44650.413334537036</v>
      </c>
      <c r="K2964" s="13">
        <f t="shared" si="307"/>
        <v>49.612800000468269</v>
      </c>
      <c r="L2964" s="3">
        <f t="shared" si="312"/>
        <v>2.0312500004365575E-2</v>
      </c>
      <c r="M2964" s="15">
        <f t="shared" si="308"/>
        <v>29.25</v>
      </c>
      <c r="N2964">
        <f t="shared" si="309"/>
        <v>9922.5600000936538</v>
      </c>
      <c r="O2964" s="10">
        <f t="shared" si="310"/>
        <v>44650.413334537036</v>
      </c>
      <c r="P2964" s="15">
        <f t="shared" si="311"/>
        <v>5</v>
      </c>
    </row>
    <row r="2965" spans="1:16">
      <c r="A2965" s="9" t="s">
        <v>6464</v>
      </c>
      <c r="B2965" s="9" t="s">
        <v>6465</v>
      </c>
      <c r="C2965" s="9" t="s">
        <v>1000</v>
      </c>
      <c r="D2965" s="9" t="s">
        <v>1000</v>
      </c>
      <c r="E2965" t="s">
        <v>124</v>
      </c>
      <c r="F2965" s="11">
        <v>44650.362129629626</v>
      </c>
      <c r="G2965" t="s">
        <v>16</v>
      </c>
      <c r="H2965" t="s">
        <v>23</v>
      </c>
      <c r="I2965" s="12">
        <v>44650.383861643517</v>
      </c>
      <c r="J2965" s="12">
        <v>44650.414515254626</v>
      </c>
      <c r="K2965" s="13">
        <f t="shared" si="307"/>
        <v>44.141199997393414</v>
      </c>
      <c r="L2965" s="3">
        <f t="shared" si="312"/>
        <v>5.8217592522851191E-3</v>
      </c>
      <c r="M2965" s="15">
        <f t="shared" si="308"/>
        <v>8.3833333333333329</v>
      </c>
      <c r="N2965">
        <f t="shared" si="309"/>
        <v>8828.2399994786829</v>
      </c>
      <c r="O2965" s="10">
        <f t="shared" si="310"/>
        <v>44650.414515254626</v>
      </c>
      <c r="P2965" s="15">
        <f t="shared" si="311"/>
        <v>5</v>
      </c>
    </row>
    <row r="2966" spans="1:16">
      <c r="A2966" s="9" t="s">
        <v>6466</v>
      </c>
      <c r="B2966" s="9" t="s">
        <v>6467</v>
      </c>
      <c r="C2966" s="9" t="s">
        <v>206</v>
      </c>
      <c r="D2966" s="9" t="s">
        <v>207</v>
      </c>
      <c r="E2966" t="s">
        <v>2177</v>
      </c>
      <c r="F2966" s="11">
        <v>44650.362986111111</v>
      </c>
      <c r="G2966" t="s">
        <v>16</v>
      </c>
      <c r="H2966" t="s">
        <v>23</v>
      </c>
      <c r="I2966" s="12">
        <v>44650.382689722224</v>
      </c>
      <c r="J2966" s="12">
        <v>44650.417094861114</v>
      </c>
      <c r="K2966" s="13">
        <f t="shared" si="307"/>
        <v>49.54340000054799</v>
      </c>
      <c r="L2966" s="3">
        <f t="shared" si="312"/>
        <v>8.5648148524342105E-4</v>
      </c>
      <c r="M2966" s="15">
        <f t="shared" si="308"/>
        <v>1.2333333333333334</v>
      </c>
      <c r="N2966">
        <f t="shared" si="309"/>
        <v>9908.680000109598</v>
      </c>
      <c r="O2966" s="10">
        <f t="shared" si="310"/>
        <v>44650.417094861114</v>
      </c>
      <c r="P2966" s="15">
        <f t="shared" si="311"/>
        <v>5</v>
      </c>
    </row>
    <row r="2967" spans="1:16">
      <c r="A2967" s="9" t="s">
        <v>6468</v>
      </c>
      <c r="B2967" s="9" t="s">
        <v>6469</v>
      </c>
      <c r="C2967" s="9" t="s">
        <v>5632</v>
      </c>
      <c r="D2967" s="9" t="s">
        <v>5632</v>
      </c>
      <c r="E2967" t="s">
        <v>170</v>
      </c>
      <c r="F2967" s="11">
        <v>44650.381979166668</v>
      </c>
      <c r="G2967" t="s">
        <v>16</v>
      </c>
      <c r="H2967" t="s">
        <v>23</v>
      </c>
      <c r="I2967" s="12">
        <v>44650.401005208332</v>
      </c>
      <c r="J2967" s="12">
        <v>44650.435600069446</v>
      </c>
      <c r="K2967" s="13">
        <f t="shared" si="307"/>
        <v>49.816600003978238</v>
      </c>
      <c r="L2967" s="3">
        <f t="shared" si="312"/>
        <v>1.8993055557075422E-2</v>
      </c>
      <c r="M2967" s="15">
        <f t="shared" si="308"/>
        <v>27.35</v>
      </c>
      <c r="N2967">
        <f t="shared" si="309"/>
        <v>9963.3200007956475</v>
      </c>
      <c r="O2967" s="10">
        <f t="shared" si="310"/>
        <v>44650.435600069446</v>
      </c>
      <c r="P2967" s="15">
        <f t="shared" si="311"/>
        <v>5</v>
      </c>
    </row>
    <row r="2968" spans="1:16">
      <c r="A2968" s="9" t="s">
        <v>6470</v>
      </c>
      <c r="B2968" s="9" t="s">
        <v>6471</v>
      </c>
      <c r="C2968" s="9" t="s">
        <v>20</v>
      </c>
      <c r="D2968" s="9" t="s">
        <v>21</v>
      </c>
      <c r="E2968" t="s">
        <v>1799</v>
      </c>
      <c r="F2968" s="11">
        <v>44650.388425925928</v>
      </c>
      <c r="G2968" t="s">
        <v>16</v>
      </c>
      <c r="H2968" t="s">
        <v>23</v>
      </c>
      <c r="I2968" s="12">
        <v>44650.406614884261</v>
      </c>
      <c r="J2968" s="12">
        <v>44650.438950856478</v>
      </c>
      <c r="K2968" s="13">
        <f t="shared" si="307"/>
        <v>46.563799992436543</v>
      </c>
      <c r="L2968" s="3">
        <f t="shared" si="312"/>
        <v>6.4467592601431534E-3</v>
      </c>
      <c r="M2968" s="15">
        <f t="shared" si="308"/>
        <v>9.2833333333333332</v>
      </c>
      <c r="N2968">
        <f t="shared" si="309"/>
        <v>9312.7599984873086</v>
      </c>
      <c r="O2968" s="10">
        <f t="shared" si="310"/>
        <v>44650.438950856478</v>
      </c>
      <c r="P2968" s="15">
        <f t="shared" si="311"/>
        <v>5</v>
      </c>
    </row>
    <row r="2969" spans="1:16">
      <c r="A2969" s="9" t="s">
        <v>6472</v>
      </c>
      <c r="B2969" s="9" t="s">
        <v>6473</v>
      </c>
      <c r="C2969" s="9" t="s">
        <v>20</v>
      </c>
      <c r="D2969" s="9" t="s">
        <v>21</v>
      </c>
      <c r="E2969" t="s">
        <v>335</v>
      </c>
      <c r="F2969" s="11">
        <v>44650.391527777778</v>
      </c>
      <c r="G2969" t="s">
        <v>16</v>
      </c>
      <c r="H2969" t="s">
        <v>23</v>
      </c>
      <c r="I2969" s="12">
        <v>44650.410901249998</v>
      </c>
      <c r="J2969" s="12">
        <v>44650.445071180555</v>
      </c>
      <c r="K2969" s="13">
        <f t="shared" si="307"/>
        <v>49.204700002446771</v>
      </c>
      <c r="L2969" s="3">
        <f t="shared" si="312"/>
        <v>3.1018518493510783E-3</v>
      </c>
      <c r="M2969" s="15">
        <f t="shared" si="308"/>
        <v>4.4666666666666668</v>
      </c>
      <c r="N2969">
        <f t="shared" si="309"/>
        <v>9840.9400004893541</v>
      </c>
      <c r="O2969" s="10">
        <f t="shared" si="310"/>
        <v>44650.445071180555</v>
      </c>
      <c r="P2969" s="15">
        <f t="shared" si="311"/>
        <v>5</v>
      </c>
    </row>
    <row r="2970" spans="1:16">
      <c r="A2970" s="9" t="s">
        <v>6474</v>
      </c>
      <c r="B2970" s="9" t="s">
        <v>6475</v>
      </c>
      <c r="C2970" s="9" t="s">
        <v>206</v>
      </c>
      <c r="D2970" s="9" t="s">
        <v>207</v>
      </c>
      <c r="E2970" t="s">
        <v>215</v>
      </c>
      <c r="F2970" s="11">
        <v>44650.406076388892</v>
      </c>
      <c r="G2970" t="s">
        <v>16</v>
      </c>
      <c r="H2970" t="s">
        <v>23</v>
      </c>
      <c r="I2970" s="12">
        <v>44650.427302361109</v>
      </c>
      <c r="J2970" s="12">
        <v>44650.457628055556</v>
      </c>
      <c r="K2970" s="13">
        <f t="shared" si="307"/>
        <v>43.669000002555549</v>
      </c>
      <c r="L2970" s="3">
        <f t="shared" si="312"/>
        <v>1.4548611114150845E-2</v>
      </c>
      <c r="M2970" s="15">
        <f t="shared" si="308"/>
        <v>20.95</v>
      </c>
      <c r="N2970">
        <f t="shared" si="309"/>
        <v>8733.8000005111098</v>
      </c>
      <c r="O2970" s="10">
        <f t="shared" si="310"/>
        <v>44650.457628055556</v>
      </c>
      <c r="P2970" s="15">
        <f t="shared" si="311"/>
        <v>5</v>
      </c>
    </row>
    <row r="2971" spans="1:16">
      <c r="A2971" s="9" t="s">
        <v>6476</v>
      </c>
      <c r="B2971" s="9" t="s">
        <v>6477</v>
      </c>
      <c r="C2971" s="9" t="s">
        <v>864</v>
      </c>
      <c r="D2971" s="9" t="s">
        <v>864</v>
      </c>
      <c r="E2971" t="s">
        <v>303</v>
      </c>
      <c r="F2971" s="11">
        <v>44650.40861111111</v>
      </c>
      <c r="G2971" t="s">
        <v>16</v>
      </c>
      <c r="H2971" t="s">
        <v>23</v>
      </c>
      <c r="I2971" s="12">
        <v>44650.428093888891</v>
      </c>
      <c r="J2971" s="12">
        <v>44650.462753472224</v>
      </c>
      <c r="K2971" s="13">
        <f t="shared" si="307"/>
        <v>49.909799998858944</v>
      </c>
      <c r="L2971" s="3">
        <f t="shared" si="312"/>
        <v>2.5347222181153484E-3</v>
      </c>
      <c r="M2971" s="15">
        <f t="shared" si="308"/>
        <v>3.65</v>
      </c>
      <c r="N2971">
        <f t="shared" si="309"/>
        <v>9981.9599997717887</v>
      </c>
      <c r="O2971" s="10">
        <f t="shared" si="310"/>
        <v>44650.462753472224</v>
      </c>
      <c r="P2971" s="15">
        <f t="shared" si="311"/>
        <v>5</v>
      </c>
    </row>
    <row r="2972" spans="1:16">
      <c r="A2972" s="9" t="s">
        <v>6478</v>
      </c>
      <c r="B2972" s="9" t="s">
        <v>6479</v>
      </c>
      <c r="C2972" s="9" t="s">
        <v>412</v>
      </c>
      <c r="D2972" s="9" t="s">
        <v>413</v>
      </c>
      <c r="E2972" t="s">
        <v>414</v>
      </c>
      <c r="F2972" s="11">
        <v>44650.420324074075</v>
      </c>
      <c r="G2972" t="s">
        <v>16</v>
      </c>
      <c r="H2972" t="s">
        <v>17</v>
      </c>
      <c r="I2972" s="12">
        <v>44650.438166087966</v>
      </c>
      <c r="J2972" s="12">
        <v>44650.462201782408</v>
      </c>
      <c r="K2972" s="13">
        <f t="shared" si="307"/>
        <v>34.611399995628744</v>
      </c>
      <c r="L2972" s="3">
        <f t="shared" si="312"/>
        <v>1.1712962965248153E-2</v>
      </c>
      <c r="M2972" s="15">
        <f t="shared" si="308"/>
        <v>16.866666666666667</v>
      </c>
      <c r="N2972">
        <f t="shared" si="309"/>
        <v>6922.2799991257489</v>
      </c>
      <c r="O2972" s="10">
        <f t="shared" si="310"/>
        <v>44650.462201782408</v>
      </c>
      <c r="P2972" s="15">
        <f t="shared" si="311"/>
        <v>5</v>
      </c>
    </row>
    <row r="2973" spans="1:16">
      <c r="A2973" s="9" t="s">
        <v>6480</v>
      </c>
      <c r="B2973" s="9" t="s">
        <v>6481</v>
      </c>
      <c r="C2973" s="9" t="s">
        <v>706</v>
      </c>
      <c r="D2973" s="9" t="s">
        <v>706</v>
      </c>
      <c r="E2973" t="s">
        <v>707</v>
      </c>
      <c r="F2973" s="11">
        <v>44650.434398148151</v>
      </c>
      <c r="G2973" t="s">
        <v>16</v>
      </c>
      <c r="H2973" t="s">
        <v>23</v>
      </c>
      <c r="I2973" s="12">
        <v>44650.452330925924</v>
      </c>
      <c r="J2973" s="12">
        <v>44650.4836980787</v>
      </c>
      <c r="K2973" s="13">
        <f t="shared" si="307"/>
        <v>45.168699998175725</v>
      </c>
      <c r="L2973" s="3">
        <f t="shared" si="312"/>
        <v>1.4074074075324461E-2</v>
      </c>
      <c r="M2973" s="15">
        <f t="shared" si="308"/>
        <v>20.266666666666666</v>
      </c>
      <c r="N2973">
        <f t="shared" si="309"/>
        <v>9033.7399996351451</v>
      </c>
      <c r="O2973" s="10">
        <f t="shared" si="310"/>
        <v>44650.4836980787</v>
      </c>
      <c r="P2973" s="15">
        <f t="shared" si="311"/>
        <v>5</v>
      </c>
    </row>
    <row r="2974" spans="1:16">
      <c r="A2974" s="9" t="s">
        <v>6482</v>
      </c>
      <c r="B2974" s="9" t="s">
        <v>6483</v>
      </c>
      <c r="C2974" s="9" t="s">
        <v>13</v>
      </c>
      <c r="D2974" s="9" t="s">
        <v>14</v>
      </c>
      <c r="E2974" t="s">
        <v>2099</v>
      </c>
      <c r="F2974" s="11">
        <v>44650.436516203707</v>
      </c>
      <c r="G2974" t="s">
        <v>16</v>
      </c>
      <c r="H2974" t="s">
        <v>17</v>
      </c>
      <c r="I2974" s="12">
        <v>44650.457163981482</v>
      </c>
      <c r="J2974" s="12">
        <v>44650.491528217593</v>
      </c>
      <c r="K2974" s="13">
        <f t="shared" si="307"/>
        <v>49.48450000025332</v>
      </c>
      <c r="L2974" s="3">
        <f t="shared" si="312"/>
        <v>2.118055555911269E-3</v>
      </c>
      <c r="M2974" s="15">
        <f t="shared" si="308"/>
        <v>3.05</v>
      </c>
      <c r="N2974">
        <f t="shared" si="309"/>
        <v>9896.9000000506639</v>
      </c>
      <c r="O2974" s="10">
        <f t="shared" si="310"/>
        <v>44650.491528217593</v>
      </c>
      <c r="P2974" s="15">
        <f t="shared" si="311"/>
        <v>5</v>
      </c>
    </row>
    <row r="2975" spans="1:16">
      <c r="A2975" s="9" t="s">
        <v>6484</v>
      </c>
      <c r="B2975" s="9" t="s">
        <v>6485</v>
      </c>
      <c r="C2975" s="9" t="s">
        <v>306</v>
      </c>
      <c r="D2975" s="9" t="s">
        <v>306</v>
      </c>
      <c r="E2975" t="s">
        <v>100</v>
      </c>
      <c r="F2975" s="11">
        <v>44650.44027777778</v>
      </c>
      <c r="G2975" t="s">
        <v>16</v>
      </c>
      <c r="H2975" t="s">
        <v>23</v>
      </c>
      <c r="I2975" s="12">
        <v>44650.462804513889</v>
      </c>
      <c r="J2975" s="12">
        <v>44650.497416944447</v>
      </c>
      <c r="K2975" s="13">
        <f t="shared" si="307"/>
        <v>49.841900003375486</v>
      </c>
      <c r="L2975" s="3">
        <f t="shared" si="312"/>
        <v>3.7615740729961544E-3</v>
      </c>
      <c r="M2975" s="15">
        <f t="shared" si="308"/>
        <v>5.416666666666667</v>
      </c>
      <c r="N2975">
        <f t="shared" si="309"/>
        <v>9968.3800006750971</v>
      </c>
      <c r="O2975" s="10">
        <f t="shared" si="310"/>
        <v>44650.497416944447</v>
      </c>
      <c r="P2975" s="15">
        <f t="shared" si="311"/>
        <v>5</v>
      </c>
    </row>
    <row r="2976" spans="1:16">
      <c r="A2976" s="9" t="s">
        <v>6486</v>
      </c>
      <c r="B2976" s="9" t="s">
        <v>6487</v>
      </c>
      <c r="C2976" s="9" t="s">
        <v>412</v>
      </c>
      <c r="D2976" s="9" t="s">
        <v>413</v>
      </c>
      <c r="E2976" t="s">
        <v>767</v>
      </c>
      <c r="F2976" s="11">
        <v>44650.441284722219</v>
      </c>
      <c r="G2976" t="s">
        <v>16</v>
      </c>
      <c r="H2976" t="s">
        <v>23</v>
      </c>
      <c r="I2976" s="12">
        <v>44650.462031249997</v>
      </c>
      <c r="J2976" s="12">
        <v>44650.494327222223</v>
      </c>
      <c r="K2976" s="13">
        <f t="shared" si="307"/>
        <v>46.50620000436902</v>
      </c>
      <c r="L2976" s="3">
        <f t="shared" si="312"/>
        <v>1.0069444397231564E-3</v>
      </c>
      <c r="M2976" s="15">
        <f t="shared" si="308"/>
        <v>1.45</v>
      </c>
      <c r="N2976">
        <f t="shared" si="309"/>
        <v>9301.2400008738041</v>
      </c>
      <c r="O2976" s="10">
        <f t="shared" si="310"/>
        <v>44650.494327222223</v>
      </c>
      <c r="P2976" s="15">
        <f t="shared" si="311"/>
        <v>5</v>
      </c>
    </row>
    <row r="2977" spans="1:16">
      <c r="A2977" s="9" t="s">
        <v>6488</v>
      </c>
      <c r="B2977" s="9" t="s">
        <v>6489</v>
      </c>
      <c r="C2977" s="9" t="s">
        <v>1131</v>
      </c>
      <c r="D2977" s="9" t="s">
        <v>1131</v>
      </c>
      <c r="E2977" t="s">
        <v>96</v>
      </c>
      <c r="F2977" s="11">
        <v>44650.443541666667</v>
      </c>
      <c r="G2977" t="s">
        <v>16</v>
      </c>
      <c r="H2977" t="s">
        <v>23</v>
      </c>
      <c r="I2977" s="12">
        <v>44650.462030555558</v>
      </c>
      <c r="J2977" s="12">
        <v>44650.496658263888</v>
      </c>
      <c r="K2977" s="13">
        <f t="shared" si="307"/>
        <v>49.863899995107204</v>
      </c>
      <c r="L2977" s="3">
        <f t="shared" si="312"/>
        <v>2.2569444481632672E-3</v>
      </c>
      <c r="M2977" s="15">
        <f t="shared" si="308"/>
        <v>3.25</v>
      </c>
      <c r="N2977">
        <f t="shared" si="309"/>
        <v>9972.7799990214407</v>
      </c>
      <c r="O2977" s="10">
        <f t="shared" si="310"/>
        <v>44650.496658263888</v>
      </c>
      <c r="P2977" s="15">
        <f t="shared" si="311"/>
        <v>5</v>
      </c>
    </row>
    <row r="2978" spans="1:16">
      <c r="A2978" s="9" t="s">
        <v>6490</v>
      </c>
      <c r="B2978" s="9" t="s">
        <v>6491</v>
      </c>
      <c r="C2978" s="9" t="s">
        <v>20</v>
      </c>
      <c r="D2978" s="9" t="s">
        <v>21</v>
      </c>
      <c r="E2978" t="s">
        <v>34</v>
      </c>
      <c r="F2978" s="11">
        <v>44650.47965277778</v>
      </c>
      <c r="G2978" t="s">
        <v>16</v>
      </c>
      <c r="H2978" t="s">
        <v>23</v>
      </c>
      <c r="I2978" s="12">
        <v>44650.49952701389</v>
      </c>
      <c r="J2978" s="12">
        <v>44650.530314305557</v>
      </c>
      <c r="K2978" s="13">
        <f t="shared" si="307"/>
        <v>44.333700001006946</v>
      </c>
      <c r="L2978" s="3">
        <f t="shared" si="312"/>
        <v>3.6111111112404615E-2</v>
      </c>
      <c r="M2978" s="15">
        <f t="shared" si="308"/>
        <v>52</v>
      </c>
      <c r="N2978">
        <f t="shared" si="309"/>
        <v>8866.7400002013892</v>
      </c>
      <c r="O2978" s="10">
        <f t="shared" si="310"/>
        <v>44650.530314305557</v>
      </c>
      <c r="P2978" s="15">
        <f t="shared" si="311"/>
        <v>5</v>
      </c>
    </row>
    <row r="2979" spans="1:16">
      <c r="A2979" s="9" t="s">
        <v>6492</v>
      </c>
      <c r="B2979" s="9" t="s">
        <v>6493</v>
      </c>
      <c r="C2979" s="9" t="s">
        <v>6494</v>
      </c>
      <c r="D2979" s="9" t="s">
        <v>123</v>
      </c>
      <c r="E2979" t="s">
        <v>110</v>
      </c>
      <c r="F2979" s="11">
        <v>44650.490729166668</v>
      </c>
      <c r="G2979" t="s">
        <v>16</v>
      </c>
      <c r="H2979" t="s">
        <v>23</v>
      </c>
      <c r="I2979" s="12">
        <v>44650.511628055552</v>
      </c>
      <c r="J2979" s="12">
        <v>44650.546301666669</v>
      </c>
      <c r="K2979" s="13">
        <f t="shared" si="307"/>
        <v>49.930000008316711</v>
      </c>
      <c r="L2979" s="3">
        <f t="shared" si="312"/>
        <v>1.1076388887886424E-2</v>
      </c>
      <c r="M2979" s="15">
        <f t="shared" si="308"/>
        <v>15.95</v>
      </c>
      <c r="N2979">
        <f t="shared" si="309"/>
        <v>9986.0000016633421</v>
      </c>
      <c r="O2979" s="10">
        <f t="shared" si="310"/>
        <v>44650.546301666669</v>
      </c>
      <c r="P2979" s="15">
        <f t="shared" si="311"/>
        <v>5</v>
      </c>
    </row>
    <row r="2980" spans="1:16">
      <c r="A2980" s="9" t="s">
        <v>6495</v>
      </c>
      <c r="B2980" s="9" t="s">
        <v>6496</v>
      </c>
      <c r="C2980" s="9" t="s">
        <v>867</v>
      </c>
      <c r="D2980" s="9" t="s">
        <v>867</v>
      </c>
      <c r="E2980" t="s">
        <v>1914</v>
      </c>
      <c r="F2980" s="11">
        <v>44650.498738425929</v>
      </c>
      <c r="G2980" t="s">
        <v>16</v>
      </c>
      <c r="H2980" t="s">
        <v>23</v>
      </c>
      <c r="I2980" s="12">
        <v>44650.519202870368</v>
      </c>
      <c r="J2980" s="12">
        <v>44650.546237106479</v>
      </c>
      <c r="K2980" s="13">
        <f t="shared" si="307"/>
        <v>38.929299999726936</v>
      </c>
      <c r="L2980" s="3">
        <f t="shared" si="312"/>
        <v>8.0092592615983449E-3</v>
      </c>
      <c r="M2980" s="15">
        <f t="shared" si="308"/>
        <v>11.533333333333333</v>
      </c>
      <c r="N2980">
        <f t="shared" si="309"/>
        <v>7785.8599999453872</v>
      </c>
      <c r="O2980" s="10">
        <f t="shared" si="310"/>
        <v>44650.546237106479</v>
      </c>
      <c r="P2980" s="15">
        <f t="shared" si="311"/>
        <v>5</v>
      </c>
    </row>
    <row r="2981" spans="1:16">
      <c r="A2981" s="9" t="s">
        <v>6497</v>
      </c>
      <c r="B2981" s="9" t="s">
        <v>6498</v>
      </c>
      <c r="C2981" s="9" t="s">
        <v>306</v>
      </c>
      <c r="D2981" s="9" t="s">
        <v>306</v>
      </c>
      <c r="E2981" t="s">
        <v>186</v>
      </c>
      <c r="F2981" s="11">
        <v>44650.499849537038</v>
      </c>
      <c r="G2981" t="s">
        <v>16</v>
      </c>
      <c r="H2981" t="s">
        <v>23</v>
      </c>
      <c r="I2981" s="12">
        <v>44650.521217731482</v>
      </c>
      <c r="J2981" s="12">
        <v>44650.555310300922</v>
      </c>
      <c r="K2981" s="13">
        <f t="shared" si="307"/>
        <v>49.09329999354668</v>
      </c>
      <c r="L2981" s="3">
        <f t="shared" si="312"/>
        <v>1.111111108912155E-3</v>
      </c>
      <c r="M2981" s="15">
        <f t="shared" si="308"/>
        <v>1.6</v>
      </c>
      <c r="N2981">
        <f t="shared" si="309"/>
        <v>9818.6599987093359</v>
      </c>
      <c r="O2981" s="10">
        <f t="shared" si="310"/>
        <v>44650.555310300922</v>
      </c>
      <c r="P2981" s="15">
        <f t="shared" si="311"/>
        <v>5</v>
      </c>
    </row>
    <row r="2982" spans="1:16">
      <c r="A2982" s="9" t="s">
        <v>6499</v>
      </c>
      <c r="B2982" s="9" t="s">
        <v>6500</v>
      </c>
      <c r="C2982" s="9" t="s">
        <v>6501</v>
      </c>
      <c r="D2982" s="9" t="s">
        <v>6344</v>
      </c>
      <c r="E2982" t="s">
        <v>675</v>
      </c>
      <c r="F2982" s="11">
        <v>44650.504131944443</v>
      </c>
      <c r="G2982" t="s">
        <v>16</v>
      </c>
      <c r="H2982" t="s">
        <v>17</v>
      </c>
      <c r="I2982" s="12">
        <v>44650.52600513889</v>
      </c>
      <c r="J2982" s="12">
        <v>44650.559786944446</v>
      </c>
      <c r="K2982" s="13">
        <f t="shared" si="307"/>
        <v>48.645800000522286</v>
      </c>
      <c r="L2982" s="3">
        <f t="shared" si="312"/>
        <v>4.2824074043892324E-3</v>
      </c>
      <c r="M2982" s="15">
        <f t="shared" si="308"/>
        <v>6.166666666666667</v>
      </c>
      <c r="N2982">
        <f t="shared" si="309"/>
        <v>9729.1600001044571</v>
      </c>
      <c r="O2982" s="10">
        <f t="shared" si="310"/>
        <v>44650.559786944446</v>
      </c>
      <c r="P2982" s="15">
        <f t="shared" si="311"/>
        <v>5</v>
      </c>
    </row>
    <row r="2983" spans="1:16">
      <c r="A2983" s="9" t="s">
        <v>6502</v>
      </c>
      <c r="B2983" s="9" t="s">
        <v>6503</v>
      </c>
      <c r="C2983" s="9" t="s">
        <v>241</v>
      </c>
      <c r="D2983" s="9" t="s">
        <v>242</v>
      </c>
      <c r="E2983" t="s">
        <v>928</v>
      </c>
      <c r="F2983" s="11">
        <v>44650.512430555558</v>
      </c>
      <c r="G2983" t="s">
        <v>16</v>
      </c>
      <c r="H2983" t="s">
        <v>23</v>
      </c>
      <c r="I2983" s="12">
        <v>44650.533995902777</v>
      </c>
      <c r="J2983" s="12">
        <v>44650.56834020833</v>
      </c>
      <c r="K2983" s="13">
        <f t="shared" si="307"/>
        <v>49.455799997085705</v>
      </c>
      <c r="L2983" s="3">
        <f t="shared" si="312"/>
        <v>8.298611115606036E-3</v>
      </c>
      <c r="M2983" s="15">
        <f t="shared" si="308"/>
        <v>11.95</v>
      </c>
      <c r="N2983">
        <f t="shared" si="309"/>
        <v>9891.1599994171411</v>
      </c>
      <c r="O2983" s="10">
        <f t="shared" si="310"/>
        <v>44650.56834020833</v>
      </c>
      <c r="P2983" s="15">
        <f t="shared" si="311"/>
        <v>5</v>
      </c>
    </row>
    <row r="2984" spans="1:16">
      <c r="A2984" s="9" t="s">
        <v>6504</v>
      </c>
      <c r="B2984" s="9" t="s">
        <v>6505</v>
      </c>
      <c r="C2984" s="9" t="s">
        <v>20</v>
      </c>
      <c r="D2984" s="9" t="s">
        <v>21</v>
      </c>
      <c r="E2984" t="s">
        <v>86</v>
      </c>
      <c r="F2984" s="11">
        <v>44650.52003472222</v>
      </c>
      <c r="G2984" t="s">
        <v>16</v>
      </c>
      <c r="H2984" t="s">
        <v>23</v>
      </c>
      <c r="I2984" s="12">
        <v>44650.542098958336</v>
      </c>
      <c r="J2984" s="12">
        <v>44650.575361319447</v>
      </c>
      <c r="K2984" s="13">
        <f t="shared" si="307"/>
        <v>47.897799998754635</v>
      </c>
      <c r="L2984" s="3">
        <f t="shared" si="312"/>
        <v>7.6041666616220027E-3</v>
      </c>
      <c r="M2984" s="15">
        <f t="shared" si="308"/>
        <v>10.95</v>
      </c>
      <c r="N2984">
        <f t="shared" si="309"/>
        <v>9579.5599997509271</v>
      </c>
      <c r="O2984" s="10">
        <f t="shared" si="310"/>
        <v>44650.575361319447</v>
      </c>
      <c r="P2984" s="15">
        <f t="shared" si="311"/>
        <v>5</v>
      </c>
    </row>
    <row r="2985" spans="1:16">
      <c r="A2985" s="9" t="s">
        <v>6506</v>
      </c>
      <c r="B2985" s="9" t="s">
        <v>6507</v>
      </c>
      <c r="C2985" s="9" t="s">
        <v>20</v>
      </c>
      <c r="D2985" s="9" t="s">
        <v>21</v>
      </c>
      <c r="E2985" t="s">
        <v>402</v>
      </c>
      <c r="F2985" s="11">
        <v>44650.529537037037</v>
      </c>
      <c r="G2985" t="s">
        <v>16</v>
      </c>
      <c r="H2985" t="s">
        <v>23</v>
      </c>
      <c r="I2985" s="12">
        <v>44650.554431412034</v>
      </c>
      <c r="J2985" s="12">
        <v>44650.589142939818</v>
      </c>
      <c r="K2985" s="13">
        <f t="shared" si="307"/>
        <v>49.98460000846535</v>
      </c>
      <c r="L2985" s="3">
        <f t="shared" si="312"/>
        <v>9.5023148169275373E-3</v>
      </c>
      <c r="M2985" s="15">
        <f t="shared" si="308"/>
        <v>13.683333333333334</v>
      </c>
      <c r="N2985">
        <f t="shared" si="309"/>
        <v>9996.9200016930699</v>
      </c>
      <c r="O2985" s="10">
        <f t="shared" si="310"/>
        <v>44650.589142939818</v>
      </c>
      <c r="P2985" s="15">
        <f t="shared" si="311"/>
        <v>5</v>
      </c>
    </row>
    <row r="2986" spans="1:16">
      <c r="A2986" s="9" t="s">
        <v>6508</v>
      </c>
      <c r="B2986" s="9" t="s">
        <v>6509</v>
      </c>
      <c r="C2986" s="9" t="s">
        <v>316</v>
      </c>
      <c r="D2986" s="9" t="s">
        <v>316</v>
      </c>
      <c r="E2986" t="s">
        <v>5334</v>
      </c>
      <c r="F2986" s="11">
        <v>44650.540266203701</v>
      </c>
      <c r="G2986" t="s">
        <v>16</v>
      </c>
      <c r="H2986" t="s">
        <v>23</v>
      </c>
      <c r="I2986" s="12">
        <v>44650.558458356485</v>
      </c>
      <c r="J2986" s="12">
        <v>44650.591679189813</v>
      </c>
      <c r="K2986" s="13">
        <f t="shared" si="307"/>
        <v>47.837999991606921</v>
      </c>
      <c r="L2986" s="3">
        <f t="shared" si="312"/>
        <v>1.0729166664532386E-2</v>
      </c>
      <c r="M2986" s="15">
        <f t="shared" si="308"/>
        <v>15.45</v>
      </c>
      <c r="N2986">
        <f t="shared" si="309"/>
        <v>9567.5999983213842</v>
      </c>
      <c r="O2986" s="10">
        <f t="shared" si="310"/>
        <v>44650.591679189813</v>
      </c>
      <c r="P2986" s="15">
        <f t="shared" si="311"/>
        <v>5</v>
      </c>
    </row>
    <row r="2987" spans="1:16">
      <c r="A2987" s="9" t="s">
        <v>6510</v>
      </c>
      <c r="B2987" s="9" t="s">
        <v>6511</v>
      </c>
      <c r="C2987" s="9" t="s">
        <v>241</v>
      </c>
      <c r="D2987" s="9" t="s">
        <v>242</v>
      </c>
      <c r="E2987" t="s">
        <v>1495</v>
      </c>
      <c r="F2987" s="11">
        <v>44650.546840277777</v>
      </c>
      <c r="G2987" t="s">
        <v>16</v>
      </c>
      <c r="H2987" t="s">
        <v>23</v>
      </c>
      <c r="I2987" s="12">
        <v>44650.568451597224</v>
      </c>
      <c r="J2987" s="12">
        <v>44650.602625694446</v>
      </c>
      <c r="K2987" s="13">
        <f t="shared" si="307"/>
        <v>49.210699999239296</v>
      </c>
      <c r="L2987" s="3">
        <f t="shared" si="312"/>
        <v>6.5740740756154992E-3</v>
      </c>
      <c r="M2987" s="15">
        <f t="shared" si="308"/>
        <v>9.4666666666666668</v>
      </c>
      <c r="N2987">
        <f t="shared" si="309"/>
        <v>9842.1399998478591</v>
      </c>
      <c r="O2987" s="10">
        <f t="shared" si="310"/>
        <v>44650.602625694446</v>
      </c>
      <c r="P2987" s="15">
        <f t="shared" si="311"/>
        <v>5</v>
      </c>
    </row>
    <row r="2988" spans="1:16">
      <c r="A2988" s="9" t="s">
        <v>6512</v>
      </c>
      <c r="B2988" s="9" t="s">
        <v>6513</v>
      </c>
      <c r="C2988" s="9" t="s">
        <v>273</v>
      </c>
      <c r="D2988" s="9" t="s">
        <v>274</v>
      </c>
      <c r="E2988" t="s">
        <v>145</v>
      </c>
      <c r="F2988" s="11">
        <v>44650.554618055554</v>
      </c>
      <c r="G2988" t="s">
        <v>16</v>
      </c>
      <c r="H2988" t="s">
        <v>23</v>
      </c>
      <c r="I2988" s="12">
        <v>44650.572343680557</v>
      </c>
      <c r="J2988" s="12">
        <v>44650.607065833334</v>
      </c>
      <c r="K2988" s="13">
        <f t="shared" si="307"/>
        <v>49.999899999238551</v>
      </c>
      <c r="L2988" s="3">
        <f t="shared" si="312"/>
        <v>7.7777777769370005E-3</v>
      </c>
      <c r="M2988" s="15">
        <f t="shared" si="308"/>
        <v>11.2</v>
      </c>
      <c r="N2988">
        <f t="shared" si="309"/>
        <v>9999.9799998477101</v>
      </c>
      <c r="O2988" s="10">
        <f t="shared" si="310"/>
        <v>44650.607065833334</v>
      </c>
      <c r="P2988" s="15">
        <f t="shared" si="311"/>
        <v>5</v>
      </c>
    </row>
    <row r="2989" spans="1:16">
      <c r="A2989" s="9" t="s">
        <v>6514</v>
      </c>
      <c r="B2989" s="9" t="s">
        <v>6515</v>
      </c>
      <c r="C2989" s="9" t="s">
        <v>206</v>
      </c>
      <c r="D2989" s="9" t="s">
        <v>207</v>
      </c>
      <c r="E2989" t="s">
        <v>238</v>
      </c>
      <c r="F2989" s="11">
        <v>44650.558009259257</v>
      </c>
      <c r="G2989" t="s">
        <v>16</v>
      </c>
      <c r="H2989" t="s">
        <v>23</v>
      </c>
      <c r="I2989" s="12">
        <v>44650.579570300928</v>
      </c>
      <c r="J2989" s="12">
        <v>44650.610364050925</v>
      </c>
      <c r="K2989" s="13">
        <f t="shared" si="307"/>
        <v>44.342999994987622</v>
      </c>
      <c r="L2989" s="3">
        <f t="shared" si="312"/>
        <v>3.3912037033587694E-3</v>
      </c>
      <c r="M2989" s="15">
        <f t="shared" si="308"/>
        <v>4.8833333333333329</v>
      </c>
      <c r="N2989">
        <f t="shared" si="309"/>
        <v>8868.5999989975244</v>
      </c>
      <c r="O2989" s="10">
        <f t="shared" si="310"/>
        <v>44650.610364050925</v>
      </c>
      <c r="P2989" s="15">
        <f t="shared" si="311"/>
        <v>5</v>
      </c>
    </row>
    <row r="2990" spans="1:16">
      <c r="A2990" s="9" t="s">
        <v>6516</v>
      </c>
      <c r="B2990" s="9" t="s">
        <v>6517</v>
      </c>
      <c r="C2990" s="9" t="s">
        <v>206</v>
      </c>
      <c r="D2990" s="9" t="s">
        <v>207</v>
      </c>
      <c r="E2990" t="s">
        <v>225</v>
      </c>
      <c r="F2990" s="11">
        <v>44650.561851851853</v>
      </c>
      <c r="G2990" t="s">
        <v>16</v>
      </c>
      <c r="H2990" t="s">
        <v>23</v>
      </c>
      <c r="I2990" s="12">
        <v>44650.585927129629</v>
      </c>
      <c r="J2990" s="12">
        <v>44650.615877407407</v>
      </c>
      <c r="K2990" s="13">
        <f t="shared" si="307"/>
        <v>43.128400000277907</v>
      </c>
      <c r="L2990" s="3">
        <f t="shared" si="312"/>
        <v>3.8425925959018059E-3</v>
      </c>
      <c r="M2990" s="15">
        <f t="shared" si="308"/>
        <v>5.5333333333333332</v>
      </c>
      <c r="N2990">
        <f t="shared" si="309"/>
        <v>8625.6800000555813</v>
      </c>
      <c r="O2990" s="10">
        <f t="shared" si="310"/>
        <v>44650.615877407407</v>
      </c>
      <c r="P2990" s="15">
        <f t="shared" si="311"/>
        <v>5</v>
      </c>
    </row>
    <row r="2991" spans="1:16">
      <c r="A2991" s="9" t="s">
        <v>6518</v>
      </c>
      <c r="B2991" s="9" t="s">
        <v>6519</v>
      </c>
      <c r="C2991" s="9" t="s">
        <v>206</v>
      </c>
      <c r="D2991" s="9" t="s">
        <v>207</v>
      </c>
      <c r="E2991" t="s">
        <v>208</v>
      </c>
      <c r="F2991" s="11">
        <v>44650.569097222222</v>
      </c>
      <c r="G2991" t="s">
        <v>16</v>
      </c>
      <c r="H2991" t="s">
        <v>23</v>
      </c>
      <c r="I2991" s="12">
        <v>44650.592812847222</v>
      </c>
      <c r="J2991" s="12">
        <v>44650.627164583333</v>
      </c>
      <c r="K2991" s="13">
        <f t="shared" si="307"/>
        <v>49.466499999398366</v>
      </c>
      <c r="L2991" s="3">
        <f t="shared" si="312"/>
        <v>7.2453703687642701E-3</v>
      </c>
      <c r="M2991" s="15">
        <f t="shared" si="308"/>
        <v>10.433333333333334</v>
      </c>
      <c r="N2991">
        <f t="shared" si="309"/>
        <v>9893.2999998796731</v>
      </c>
      <c r="O2991" s="10">
        <f t="shared" si="310"/>
        <v>44650.627164583333</v>
      </c>
      <c r="P2991" s="15">
        <f t="shared" si="311"/>
        <v>5</v>
      </c>
    </row>
    <row r="2992" spans="1:16">
      <c r="A2992" s="9" t="s">
        <v>6520</v>
      </c>
      <c r="B2992" s="9" t="s">
        <v>6521</v>
      </c>
      <c r="C2992" s="9" t="s">
        <v>20</v>
      </c>
      <c r="D2992" s="9" t="s">
        <v>21</v>
      </c>
      <c r="E2992" t="s">
        <v>2465</v>
      </c>
      <c r="F2992" s="11">
        <v>44650.573136574072</v>
      </c>
      <c r="G2992" t="s">
        <v>16</v>
      </c>
      <c r="H2992" t="s">
        <v>17</v>
      </c>
      <c r="I2992" s="12">
        <v>44650.595989421294</v>
      </c>
      <c r="J2992" s="12">
        <v>44650.629706157408</v>
      </c>
      <c r="K2992" s="13">
        <f t="shared" si="307"/>
        <v>48.552100004162639</v>
      </c>
      <c r="L2992" s="3">
        <f t="shared" si="312"/>
        <v>4.0393518502241932E-3</v>
      </c>
      <c r="M2992" s="15">
        <f t="shared" si="308"/>
        <v>5.8166666666666664</v>
      </c>
      <c r="N2992">
        <f t="shared" si="309"/>
        <v>9710.4200008325279</v>
      </c>
      <c r="O2992" s="10">
        <f t="shared" si="310"/>
        <v>44650.629706157408</v>
      </c>
      <c r="P2992" s="15">
        <f t="shared" si="311"/>
        <v>5</v>
      </c>
    </row>
    <row r="2993" spans="1:16">
      <c r="A2993" s="9" t="s">
        <v>6522</v>
      </c>
      <c r="B2993" s="9" t="s">
        <v>6523</v>
      </c>
      <c r="C2993" s="9" t="s">
        <v>496</v>
      </c>
      <c r="D2993" s="9" t="s">
        <v>496</v>
      </c>
      <c r="E2993" t="s">
        <v>497</v>
      </c>
      <c r="F2993" s="11">
        <v>44650.579722222225</v>
      </c>
      <c r="G2993" t="s">
        <v>16</v>
      </c>
      <c r="H2993" t="s">
        <v>23</v>
      </c>
      <c r="I2993" s="12">
        <v>44650.599790902779</v>
      </c>
      <c r="J2993" s="12">
        <v>44650.633631944445</v>
      </c>
      <c r="K2993" s="13">
        <f t="shared" si="307"/>
        <v>48.731099999276921</v>
      </c>
      <c r="L2993" s="3">
        <f t="shared" si="312"/>
        <v>6.5856481523951516E-3</v>
      </c>
      <c r="M2993" s="15">
        <f t="shared" si="308"/>
        <v>9.4833333333333325</v>
      </c>
      <c r="N2993">
        <f t="shared" si="309"/>
        <v>9746.2199998553842</v>
      </c>
      <c r="O2993" s="10">
        <f t="shared" si="310"/>
        <v>44650.633631944445</v>
      </c>
      <c r="P2993" s="15">
        <f t="shared" si="311"/>
        <v>5</v>
      </c>
    </row>
    <row r="2994" spans="1:16">
      <c r="A2994" s="9" t="s">
        <v>6524</v>
      </c>
      <c r="B2994" s="9" t="s">
        <v>6525</v>
      </c>
      <c r="C2994" s="9" t="s">
        <v>20</v>
      </c>
      <c r="D2994" s="9" t="s">
        <v>21</v>
      </c>
      <c r="E2994" t="s">
        <v>1802</v>
      </c>
      <c r="F2994" s="11">
        <v>44650.582060185188</v>
      </c>
      <c r="G2994" t="s">
        <v>16</v>
      </c>
      <c r="H2994" t="s">
        <v>23</v>
      </c>
      <c r="I2994" s="12">
        <v>44650.599632407408</v>
      </c>
      <c r="J2994" s="12">
        <v>44650.633842407406</v>
      </c>
      <c r="K2994" s="13">
        <f t="shared" si="307"/>
        <v>49.262399997096509</v>
      </c>
      <c r="L2994" s="3">
        <f t="shared" si="312"/>
        <v>2.3379629637929611E-3</v>
      </c>
      <c r="M2994" s="15">
        <f t="shared" si="308"/>
        <v>3.3666666666666667</v>
      </c>
      <c r="N2994">
        <f t="shared" si="309"/>
        <v>9852.4799994193017</v>
      </c>
      <c r="O2994" s="10">
        <f t="shared" si="310"/>
        <v>44650.633842407406</v>
      </c>
      <c r="P2994" s="15">
        <f t="shared" si="311"/>
        <v>5</v>
      </c>
    </row>
    <row r="2995" spans="1:16">
      <c r="A2995" s="9" t="s">
        <v>6526</v>
      </c>
      <c r="B2995" s="9" t="s">
        <v>6527</v>
      </c>
      <c r="C2995" s="9" t="s">
        <v>13</v>
      </c>
      <c r="D2995" s="9" t="s">
        <v>14</v>
      </c>
      <c r="E2995" t="s">
        <v>394</v>
      </c>
      <c r="F2995" s="11">
        <v>44650.590775462966</v>
      </c>
      <c r="G2995" t="s">
        <v>16</v>
      </c>
      <c r="H2995" t="s">
        <v>23</v>
      </c>
      <c r="I2995" s="12">
        <v>44650.611272893519</v>
      </c>
      <c r="J2995" s="12">
        <v>44650.630659490744</v>
      </c>
      <c r="K2995" s="13">
        <f t="shared" si="307"/>
        <v>27.916700004134327</v>
      </c>
      <c r="L2995" s="3">
        <f t="shared" si="312"/>
        <v>8.7152777778101154E-3</v>
      </c>
      <c r="M2995" s="15">
        <f t="shared" si="308"/>
        <v>12.55</v>
      </c>
      <c r="N2995">
        <f t="shared" si="309"/>
        <v>5583.3400008268654</v>
      </c>
      <c r="O2995" s="10">
        <f t="shared" si="310"/>
        <v>44650.630659490744</v>
      </c>
      <c r="P2995" s="15">
        <f t="shared" si="311"/>
        <v>5</v>
      </c>
    </row>
    <row r="2996" spans="1:16">
      <c r="A2996" s="9" t="s">
        <v>6528</v>
      </c>
      <c r="B2996" s="9" t="s">
        <v>6529</v>
      </c>
      <c r="C2996" s="9" t="s">
        <v>290</v>
      </c>
      <c r="D2996" s="9" t="s">
        <v>291</v>
      </c>
      <c r="E2996" t="s">
        <v>629</v>
      </c>
      <c r="F2996" s="11">
        <v>44650.606585648151</v>
      </c>
      <c r="G2996" t="s">
        <v>16</v>
      </c>
      <c r="H2996" t="s">
        <v>17</v>
      </c>
      <c r="I2996" s="12">
        <v>44650.625574953701</v>
      </c>
      <c r="J2996" s="12">
        <v>44650.659572592594</v>
      </c>
      <c r="K2996" s="13">
        <f t="shared" si="307"/>
        <v>48.956600006204098</v>
      </c>
      <c r="L2996" s="3">
        <f t="shared" si="312"/>
        <v>1.5810185184818693E-2</v>
      </c>
      <c r="M2996" s="15">
        <f t="shared" si="308"/>
        <v>22.766666666666666</v>
      </c>
      <c r="N2996">
        <f t="shared" si="309"/>
        <v>9791.3200012408197</v>
      </c>
      <c r="O2996" s="10">
        <f t="shared" si="310"/>
        <v>44650.659572592594</v>
      </c>
      <c r="P2996" s="15">
        <f t="shared" si="311"/>
        <v>5</v>
      </c>
    </row>
    <row r="2997" spans="1:16">
      <c r="A2997" s="9" t="s">
        <v>6530</v>
      </c>
      <c r="B2997" s="9" t="s">
        <v>6531</v>
      </c>
      <c r="C2997" s="9" t="s">
        <v>241</v>
      </c>
      <c r="D2997" s="9" t="s">
        <v>242</v>
      </c>
      <c r="E2997" t="s">
        <v>955</v>
      </c>
      <c r="F2997" s="11">
        <v>44650.621076388888</v>
      </c>
      <c r="G2997" t="s">
        <v>16</v>
      </c>
      <c r="H2997" t="s">
        <v>23</v>
      </c>
      <c r="I2997" s="12">
        <v>44650.641976874998</v>
      </c>
      <c r="J2997" s="12">
        <v>44650.67524138889</v>
      </c>
      <c r="K2997" s="13">
        <f t="shared" si="307"/>
        <v>47.900900003733113</v>
      </c>
      <c r="L2997" s="3">
        <f t="shared" si="312"/>
        <v>1.449074073752854E-2</v>
      </c>
      <c r="M2997" s="15">
        <f t="shared" si="308"/>
        <v>20.866666666666667</v>
      </c>
      <c r="N2997">
        <f t="shared" si="309"/>
        <v>9580.1800007466227</v>
      </c>
      <c r="O2997" s="10">
        <f t="shared" si="310"/>
        <v>44650.67524138889</v>
      </c>
      <c r="P2997" s="15">
        <f t="shared" si="311"/>
        <v>5</v>
      </c>
    </row>
    <row r="2998" spans="1:16">
      <c r="A2998" s="9" t="s">
        <v>6532</v>
      </c>
      <c r="B2998" s="9" t="s">
        <v>6533</v>
      </c>
      <c r="C2998" s="9" t="s">
        <v>20</v>
      </c>
      <c r="D2998" s="9" t="s">
        <v>21</v>
      </c>
      <c r="E2998" t="s">
        <v>257</v>
      </c>
      <c r="F2998" s="11">
        <v>44650.628067129626</v>
      </c>
      <c r="G2998" t="s">
        <v>16</v>
      </c>
      <c r="H2998" t="s">
        <v>23</v>
      </c>
      <c r="I2998" s="12">
        <v>44650.649559212965</v>
      </c>
      <c r="J2998" s="12">
        <v>44650.684212476852</v>
      </c>
      <c r="K2998" s="13">
        <f t="shared" si="307"/>
        <v>49.900699997087941</v>
      </c>
      <c r="L2998" s="3">
        <f t="shared" si="312"/>
        <v>6.9907407378195785E-3</v>
      </c>
      <c r="M2998" s="15">
        <f t="shared" si="308"/>
        <v>10.066666666666666</v>
      </c>
      <c r="N2998">
        <f t="shared" si="309"/>
        <v>9980.1399994175881</v>
      </c>
      <c r="O2998" s="10">
        <f t="shared" si="310"/>
        <v>44650.684212476852</v>
      </c>
      <c r="P2998" s="15">
        <f t="shared" si="311"/>
        <v>5</v>
      </c>
    </row>
    <row r="2999" spans="1:16">
      <c r="A2999" s="9" t="s">
        <v>6534</v>
      </c>
      <c r="B2999" s="9" t="s">
        <v>6535</v>
      </c>
      <c r="C2999" s="9" t="s">
        <v>20</v>
      </c>
      <c r="D2999" s="9" t="s">
        <v>21</v>
      </c>
      <c r="E2999" t="s">
        <v>2223</v>
      </c>
      <c r="F2999" s="11">
        <v>44650.629259259258</v>
      </c>
      <c r="G2999" t="s">
        <v>16</v>
      </c>
      <c r="H2999" t="s">
        <v>17</v>
      </c>
      <c r="I2999" s="12">
        <v>44650.650621134257</v>
      </c>
      <c r="J2999" s="12">
        <v>44650.681570578701</v>
      </c>
      <c r="K2999" s="13">
        <f t="shared" si="307"/>
        <v>44.56720000016503</v>
      </c>
      <c r="L2999" s="3">
        <f t="shared" si="312"/>
        <v>1.1921296318178065E-3</v>
      </c>
      <c r="M2999" s="15">
        <f t="shared" si="308"/>
        <v>1.7166666666666668</v>
      </c>
      <c r="N2999">
        <f t="shared" si="309"/>
        <v>8913.4400000330061</v>
      </c>
      <c r="O2999" s="10">
        <f t="shared" si="310"/>
        <v>44650.681570578701</v>
      </c>
      <c r="P2999" s="15">
        <f t="shared" si="311"/>
        <v>5</v>
      </c>
    </row>
    <row r="3000" spans="1:16">
      <c r="A3000" s="9" t="s">
        <v>6536</v>
      </c>
      <c r="B3000" s="9" t="s">
        <v>6537</v>
      </c>
      <c r="C3000" s="9" t="s">
        <v>20</v>
      </c>
      <c r="D3000" s="9" t="s">
        <v>21</v>
      </c>
      <c r="E3000" t="s">
        <v>370</v>
      </c>
      <c r="F3000" s="11">
        <v>44650.645694444444</v>
      </c>
      <c r="G3000" t="s">
        <v>16</v>
      </c>
      <c r="H3000" t="s">
        <v>23</v>
      </c>
      <c r="I3000" s="12">
        <v>44650.664100972223</v>
      </c>
      <c r="J3000" s="12">
        <v>44650.69880701389</v>
      </c>
      <c r="K3000" s="13">
        <f t="shared" si="307"/>
        <v>49.9767000018619</v>
      </c>
      <c r="L3000" s="3">
        <f t="shared" si="312"/>
        <v>1.6435185185400769E-2</v>
      </c>
      <c r="M3000" s="15">
        <f t="shared" si="308"/>
        <v>23.666666666666668</v>
      </c>
      <c r="N3000">
        <f t="shared" si="309"/>
        <v>9995.34000037238</v>
      </c>
      <c r="O3000" s="10">
        <f t="shared" si="310"/>
        <v>44650.69880701389</v>
      </c>
      <c r="P3000" s="15">
        <f t="shared" si="311"/>
        <v>5</v>
      </c>
    </row>
    <row r="3001" spans="1:16">
      <c r="A3001" s="9" t="s">
        <v>6538</v>
      </c>
      <c r="B3001" s="9" t="s">
        <v>6539</v>
      </c>
      <c r="C3001" s="9" t="s">
        <v>13</v>
      </c>
      <c r="D3001" s="9" t="s">
        <v>14</v>
      </c>
      <c r="E3001" t="s">
        <v>417</v>
      </c>
      <c r="F3001" s="11">
        <v>44650.658784722225</v>
      </c>
      <c r="G3001" t="s">
        <v>16</v>
      </c>
      <c r="H3001" t="s">
        <v>23</v>
      </c>
      <c r="I3001" s="12">
        <v>44650.680633611111</v>
      </c>
      <c r="J3001" s="12">
        <v>44650.712509513891</v>
      </c>
      <c r="K3001" s="13">
        <f t="shared" si="307"/>
        <v>45.901300002587959</v>
      </c>
      <c r="L3001" s="3">
        <f t="shared" si="312"/>
        <v>1.3090277781884652E-2</v>
      </c>
      <c r="M3001" s="15">
        <f t="shared" si="308"/>
        <v>18.850000000000001</v>
      </c>
      <c r="N3001">
        <f t="shared" si="309"/>
        <v>9180.2600005175918</v>
      </c>
      <c r="O3001" s="10">
        <f t="shared" si="310"/>
        <v>44650.712509513891</v>
      </c>
      <c r="P3001" s="15">
        <f t="shared" si="311"/>
        <v>5</v>
      </c>
    </row>
    <row r="3002" spans="1:16">
      <c r="A3002" s="9" t="s">
        <v>6540</v>
      </c>
      <c r="B3002" s="9" t="s">
        <v>6541</v>
      </c>
      <c r="C3002" s="9" t="s">
        <v>206</v>
      </c>
      <c r="D3002" s="9" t="s">
        <v>207</v>
      </c>
      <c r="E3002" t="s">
        <v>427</v>
      </c>
      <c r="F3002" s="11">
        <v>44650.664930555555</v>
      </c>
      <c r="G3002" t="s">
        <v>16</v>
      </c>
      <c r="H3002" t="s">
        <v>23</v>
      </c>
      <c r="I3002" s="12">
        <v>44650.686175486109</v>
      </c>
      <c r="J3002" s="12">
        <v>44650.719466249997</v>
      </c>
      <c r="K3002" s="13">
        <f t="shared" si="307"/>
        <v>47.938699998194352</v>
      </c>
      <c r="L3002" s="3">
        <f t="shared" si="312"/>
        <v>6.1458333293558098E-3</v>
      </c>
      <c r="M3002" s="15">
        <f t="shared" si="308"/>
        <v>8.85</v>
      </c>
      <c r="N3002">
        <f t="shared" si="309"/>
        <v>9587.7399996388704</v>
      </c>
      <c r="O3002" s="10">
        <f t="shared" si="310"/>
        <v>44650.719466249997</v>
      </c>
      <c r="P3002" s="15">
        <f t="shared" si="311"/>
        <v>5</v>
      </c>
    </row>
    <row r="3003" spans="1:16">
      <c r="A3003" s="9" t="s">
        <v>6542</v>
      </c>
      <c r="B3003" s="9" t="s">
        <v>6543</v>
      </c>
      <c r="C3003" s="9" t="s">
        <v>13</v>
      </c>
      <c r="D3003" s="9" t="s">
        <v>14</v>
      </c>
      <c r="E3003" t="s">
        <v>15</v>
      </c>
      <c r="F3003" s="11">
        <v>44651.002245370371</v>
      </c>
      <c r="G3003" t="s">
        <v>16</v>
      </c>
      <c r="H3003" t="s">
        <v>17</v>
      </c>
      <c r="I3003" s="12">
        <v>44651.019205648146</v>
      </c>
      <c r="J3003" s="12">
        <v>44651.049127662038</v>
      </c>
      <c r="K3003" s="13">
        <f t="shared" si="307"/>
        <v>43.087700003525242</v>
      </c>
      <c r="L3003" s="3">
        <f t="shared" si="312"/>
        <v>0.3373148148166365</v>
      </c>
      <c r="M3003" s="15">
        <f t="shared" si="308"/>
        <v>485.73333333333335</v>
      </c>
      <c r="N3003">
        <f t="shared" si="309"/>
        <v>8617.5400007050484</v>
      </c>
      <c r="O3003" s="10">
        <f t="shared" si="310"/>
        <v>44651.049127662038</v>
      </c>
      <c r="P3003" s="15">
        <f t="shared" si="311"/>
        <v>5</v>
      </c>
    </row>
    <row r="3004" spans="1:16">
      <c r="A3004" s="9" t="s">
        <v>6544</v>
      </c>
      <c r="B3004" s="9" t="s">
        <v>6545</v>
      </c>
      <c r="C3004" s="9" t="s">
        <v>13</v>
      </c>
      <c r="D3004" s="9" t="s">
        <v>14</v>
      </c>
      <c r="E3004" t="s">
        <v>37</v>
      </c>
      <c r="F3004" s="11">
        <v>44651.002986111111</v>
      </c>
      <c r="G3004" t="s">
        <v>16</v>
      </c>
      <c r="H3004" t="s">
        <v>17</v>
      </c>
      <c r="I3004" s="12">
        <v>44651.023145902778</v>
      </c>
      <c r="J3004" s="12">
        <v>44651.055108611108</v>
      </c>
      <c r="K3004" s="13">
        <f t="shared" si="307"/>
        <v>46.026299995137379</v>
      </c>
      <c r="L3004" s="3">
        <f t="shared" si="312"/>
        <v>7.4074073927477002E-4</v>
      </c>
      <c r="M3004" s="15">
        <f t="shared" si="308"/>
        <v>1.0666666666666667</v>
      </c>
      <c r="N3004">
        <f t="shared" si="309"/>
        <v>9205.2599990274757</v>
      </c>
      <c r="O3004" s="10">
        <f t="shared" si="310"/>
        <v>44651.055108611108</v>
      </c>
      <c r="P3004" s="15">
        <f t="shared" si="311"/>
        <v>5</v>
      </c>
    </row>
    <row r="3005" spans="1:16">
      <c r="A3005" s="9" t="s">
        <v>6546</v>
      </c>
      <c r="B3005" s="9" t="s">
        <v>6547</v>
      </c>
      <c r="C3005" s="9" t="s">
        <v>20</v>
      </c>
      <c r="D3005" s="9" t="s">
        <v>21</v>
      </c>
      <c r="E3005" t="s">
        <v>59</v>
      </c>
      <c r="F3005" s="11">
        <v>44651.003009259257</v>
      </c>
      <c r="G3005" t="s">
        <v>16</v>
      </c>
      <c r="H3005" t="s">
        <v>23</v>
      </c>
      <c r="I3005" s="12">
        <v>44651.025427800923</v>
      </c>
      <c r="J3005" s="12">
        <v>44651.060049398147</v>
      </c>
      <c r="K3005" s="13">
        <f t="shared" si="307"/>
        <v>49.855100002605468</v>
      </c>
      <c r="L3005" s="3">
        <f t="shared" si="312"/>
        <v>2.314814628334716E-5</v>
      </c>
      <c r="M3005" s="15">
        <f t="shared" si="308"/>
        <v>3.3333333333333333E-2</v>
      </c>
      <c r="N3005">
        <f t="shared" si="309"/>
        <v>9971.0200005210936</v>
      </c>
      <c r="O3005" s="10">
        <f t="shared" si="310"/>
        <v>44651.060049398147</v>
      </c>
      <c r="P3005" s="15">
        <f t="shared" si="311"/>
        <v>5</v>
      </c>
    </row>
    <row r="3006" spans="1:16">
      <c r="A3006" s="9" t="s">
        <v>6548</v>
      </c>
      <c r="B3006" s="9" t="s">
        <v>6549</v>
      </c>
      <c r="C3006" s="9" t="s">
        <v>13</v>
      </c>
      <c r="D3006" s="9" t="s">
        <v>14</v>
      </c>
      <c r="E3006" t="s">
        <v>450</v>
      </c>
      <c r="F3006" s="11">
        <v>44651.003495370373</v>
      </c>
      <c r="G3006" t="s">
        <v>16</v>
      </c>
      <c r="H3006" t="s">
        <v>17</v>
      </c>
      <c r="I3006" s="12">
        <v>44651.021885162038</v>
      </c>
      <c r="J3006" s="12">
        <v>44651.053887800925</v>
      </c>
      <c r="K3006" s="13">
        <f t="shared" si="307"/>
        <v>46.083799997577444</v>
      </c>
      <c r="L3006" s="3">
        <f t="shared" si="312"/>
        <v>4.8611111560603604E-4</v>
      </c>
      <c r="M3006" s="15">
        <f t="shared" si="308"/>
        <v>0.7</v>
      </c>
      <c r="N3006">
        <f t="shared" si="309"/>
        <v>9216.7599995154887</v>
      </c>
      <c r="O3006" s="10">
        <f t="shared" si="310"/>
        <v>44651.053887800925</v>
      </c>
      <c r="P3006" s="15">
        <f t="shared" si="311"/>
        <v>5</v>
      </c>
    </row>
    <row r="3007" spans="1:16">
      <c r="A3007" s="9" t="s">
        <v>6550</v>
      </c>
      <c r="B3007" s="9" t="s">
        <v>6551</v>
      </c>
      <c r="C3007" s="9" t="s">
        <v>20</v>
      </c>
      <c r="D3007" s="9" t="s">
        <v>21</v>
      </c>
      <c r="E3007" t="s">
        <v>22</v>
      </c>
      <c r="F3007" s="11">
        <v>44651.004166666666</v>
      </c>
      <c r="G3007" t="s">
        <v>16</v>
      </c>
      <c r="H3007" t="s">
        <v>23</v>
      </c>
      <c r="I3007" s="12">
        <v>44651.026640555552</v>
      </c>
      <c r="J3007" s="12">
        <v>44651.061362777778</v>
      </c>
      <c r="K3007" s="13">
        <f t="shared" si="307"/>
        <v>50.000000005820766</v>
      </c>
      <c r="L3007" s="3">
        <f t="shared" si="312"/>
        <v>6.7129629314877093E-4</v>
      </c>
      <c r="M3007" s="15">
        <f t="shared" si="308"/>
        <v>0.96666666666666667</v>
      </c>
      <c r="N3007">
        <f t="shared" si="309"/>
        <v>10000.000001164153</v>
      </c>
      <c r="O3007" s="10">
        <f t="shared" si="310"/>
        <v>44651.061362777778</v>
      </c>
      <c r="P3007" s="15">
        <f t="shared" si="311"/>
        <v>5</v>
      </c>
    </row>
    <row r="3008" spans="1:16">
      <c r="A3008" s="9" t="s">
        <v>6552</v>
      </c>
      <c r="B3008" s="9" t="s">
        <v>6553</v>
      </c>
      <c r="C3008" s="9" t="s">
        <v>20</v>
      </c>
      <c r="D3008" s="9" t="s">
        <v>21</v>
      </c>
      <c r="E3008" t="s">
        <v>86</v>
      </c>
      <c r="F3008" s="11">
        <v>44651.005474537036</v>
      </c>
      <c r="G3008" t="s">
        <v>16</v>
      </c>
      <c r="H3008" t="s">
        <v>23</v>
      </c>
      <c r="I3008" s="12">
        <v>44651.022693078703</v>
      </c>
      <c r="J3008" s="12">
        <v>44651.057381273145</v>
      </c>
      <c r="K3008" s="13">
        <f t="shared" si="307"/>
        <v>49.950999997090548</v>
      </c>
      <c r="L3008" s="3">
        <f t="shared" si="312"/>
        <v>1.3078703705104999E-3</v>
      </c>
      <c r="M3008" s="15">
        <f t="shared" si="308"/>
        <v>1.8833333333333333</v>
      </c>
      <c r="N3008">
        <f t="shared" si="309"/>
        <v>9990.1999994181097</v>
      </c>
      <c r="O3008" s="10">
        <f t="shared" si="310"/>
        <v>44651.057381273145</v>
      </c>
      <c r="P3008" s="15">
        <f t="shared" si="311"/>
        <v>5</v>
      </c>
    </row>
    <row r="3009" spans="1:16">
      <c r="A3009" s="9" t="s">
        <v>6554</v>
      </c>
      <c r="B3009" s="9" t="s">
        <v>6555</v>
      </c>
      <c r="C3009" s="9" t="s">
        <v>13</v>
      </c>
      <c r="D3009" s="9" t="s">
        <v>14</v>
      </c>
      <c r="E3009" t="s">
        <v>43</v>
      </c>
      <c r="F3009" s="11">
        <v>44651.00577546296</v>
      </c>
      <c r="G3009" t="s">
        <v>16</v>
      </c>
      <c r="H3009" t="s">
        <v>17</v>
      </c>
      <c r="I3009" s="12">
        <v>44651.023459837961</v>
      </c>
      <c r="J3009" s="12">
        <v>44651.057245393516</v>
      </c>
      <c r="K3009" s="13">
        <f t="shared" si="307"/>
        <v>48.651199999731034</v>
      </c>
      <c r="L3009" s="3">
        <f t="shared" si="312"/>
        <v>3.0092592351138592E-4</v>
      </c>
      <c r="M3009" s="15">
        <f t="shared" si="308"/>
        <v>0.43333333333333335</v>
      </c>
      <c r="N3009">
        <f t="shared" si="309"/>
        <v>9730.2399999462068</v>
      </c>
      <c r="O3009" s="10">
        <f t="shared" si="310"/>
        <v>44651.057245393516</v>
      </c>
      <c r="P3009" s="15">
        <f t="shared" si="311"/>
        <v>5</v>
      </c>
    </row>
    <row r="3010" spans="1:16">
      <c r="A3010" s="9" t="s">
        <v>6556</v>
      </c>
      <c r="B3010" s="9" t="s">
        <v>6557</v>
      </c>
      <c r="C3010" s="9" t="s">
        <v>6501</v>
      </c>
      <c r="D3010" s="9" t="s">
        <v>6344</v>
      </c>
      <c r="E3010" t="s">
        <v>913</v>
      </c>
      <c r="F3010" s="11">
        <v>44651.00613425926</v>
      </c>
      <c r="G3010" t="s">
        <v>16</v>
      </c>
      <c r="H3010" t="s">
        <v>17</v>
      </c>
      <c r="I3010" s="12">
        <v>44651.025762106481</v>
      </c>
      <c r="J3010" s="12">
        <v>44651.050730578703</v>
      </c>
      <c r="K3010" s="13">
        <f t="shared" si="307"/>
        <v>35.954599999822676</v>
      </c>
      <c r="L3010" s="3">
        <f t="shared" si="312"/>
        <v>3.5879630013369024E-4</v>
      </c>
      <c r="M3010" s="15">
        <f t="shared" si="308"/>
        <v>0.51666666666666672</v>
      </c>
      <c r="N3010">
        <f t="shared" si="309"/>
        <v>7190.9199999645352</v>
      </c>
      <c r="O3010" s="10">
        <f t="shared" si="310"/>
        <v>44651.050730578703</v>
      </c>
      <c r="P3010" s="15">
        <f t="shared" si="311"/>
        <v>5</v>
      </c>
    </row>
    <row r="3011" spans="1:16">
      <c r="A3011" s="9" t="s">
        <v>6558</v>
      </c>
      <c r="B3011" s="9" t="s">
        <v>6559</v>
      </c>
      <c r="C3011" s="9" t="s">
        <v>20</v>
      </c>
      <c r="D3011" s="9" t="s">
        <v>21</v>
      </c>
      <c r="E3011" t="s">
        <v>1802</v>
      </c>
      <c r="F3011" s="11">
        <v>44651.00675925926</v>
      </c>
      <c r="G3011" t="s">
        <v>16</v>
      </c>
      <c r="H3011" t="s">
        <v>23</v>
      </c>
      <c r="I3011" s="12">
        <v>44651.028364675927</v>
      </c>
      <c r="J3011" s="12">
        <v>44651.062477939813</v>
      </c>
      <c r="K3011" s="13">
        <f t="shared" ref="K3011:K3074" si="313">(J3011-I3011)*24*60</f>
        <v>49.123099995777011</v>
      </c>
      <c r="L3011" s="3">
        <f t="shared" si="312"/>
        <v>6.2500000058207661E-4</v>
      </c>
      <c r="M3011" s="15">
        <f t="shared" ref="M3011:M3074" si="314">HOUR(L3011)*60+MINUTE(L3011)+SECOND(L3011)/60</f>
        <v>0.9</v>
      </c>
      <c r="N3011">
        <f t="shared" ref="N3011:N3074" si="315">K3011*200</f>
        <v>9824.6199991554022</v>
      </c>
      <c r="O3011" s="10">
        <f t="shared" ref="O3011:O3074" si="316">J3011</f>
        <v>44651.062477939813</v>
      </c>
      <c r="P3011" s="15">
        <f t="shared" ref="P3011:P3074" si="317">_xlfn.ISOWEEKNUM(O3011)-_xlfn.ISOWEEKNUM(DATE(YEAR(O3011),MONTH(O3011),1))+1</f>
        <v>5</v>
      </c>
    </row>
    <row r="3012" spans="1:16">
      <c r="A3012" s="9" t="s">
        <v>6560</v>
      </c>
      <c r="B3012" s="9" t="s">
        <v>6561</v>
      </c>
      <c r="C3012" s="9" t="s">
        <v>6349</v>
      </c>
      <c r="D3012" s="9" t="s">
        <v>6344</v>
      </c>
      <c r="E3012" t="s">
        <v>3022</v>
      </c>
      <c r="F3012" s="11">
        <v>44651.008194444446</v>
      </c>
      <c r="G3012" t="s">
        <v>16</v>
      </c>
      <c r="H3012" t="s">
        <v>17</v>
      </c>
      <c r="I3012" s="12">
        <v>44651.026750902776</v>
      </c>
      <c r="J3012" s="12">
        <v>44651.061466527775</v>
      </c>
      <c r="K3012" s="13">
        <f t="shared" si="313"/>
        <v>49.990499998675659</v>
      </c>
      <c r="L3012" s="3">
        <f t="shared" ref="L3012:L3075" si="318">F3012-F3011</f>
        <v>1.4351851859828457E-3</v>
      </c>
      <c r="M3012" s="15">
        <f t="shared" si="314"/>
        <v>2.0666666666666669</v>
      </c>
      <c r="N3012">
        <f t="shared" si="315"/>
        <v>9998.0999997351319</v>
      </c>
      <c r="O3012" s="10">
        <f t="shared" si="316"/>
        <v>44651.061466527775</v>
      </c>
      <c r="P3012" s="15">
        <f t="shared" si="317"/>
        <v>5</v>
      </c>
    </row>
    <row r="3013" spans="1:16">
      <c r="A3013" s="9" t="s">
        <v>6562</v>
      </c>
      <c r="B3013" s="9" t="s">
        <v>6563</v>
      </c>
      <c r="C3013" s="9" t="s">
        <v>6564</v>
      </c>
      <c r="D3013" s="9" t="s">
        <v>6344</v>
      </c>
      <c r="E3013" t="s">
        <v>1560</v>
      </c>
      <c r="F3013" s="11">
        <v>44651.017800925925</v>
      </c>
      <c r="G3013" t="s">
        <v>16</v>
      </c>
      <c r="H3013" t="s">
        <v>17</v>
      </c>
      <c r="I3013" s="12">
        <v>44651.036900648149</v>
      </c>
      <c r="J3013" s="12">
        <v>44651.071512870367</v>
      </c>
      <c r="K3013" s="13">
        <f t="shared" si="313"/>
        <v>49.841599994106218</v>
      </c>
      <c r="L3013" s="3">
        <f t="shared" si="318"/>
        <v>9.6064814788405783E-3</v>
      </c>
      <c r="M3013" s="15">
        <f t="shared" si="314"/>
        <v>13.833333333333334</v>
      </c>
      <c r="N3013">
        <f t="shared" si="315"/>
        <v>9968.3199988212436</v>
      </c>
      <c r="O3013" s="10">
        <f t="shared" si="316"/>
        <v>44651.071512870367</v>
      </c>
      <c r="P3013" s="15">
        <f t="shared" si="317"/>
        <v>5</v>
      </c>
    </row>
    <row r="3014" spans="1:16">
      <c r="A3014" s="9" t="s">
        <v>6565</v>
      </c>
      <c r="B3014" s="9" t="s">
        <v>6566</v>
      </c>
      <c r="C3014" s="9" t="s">
        <v>20</v>
      </c>
      <c r="D3014" s="9" t="s">
        <v>21</v>
      </c>
      <c r="E3014" t="s">
        <v>5107</v>
      </c>
      <c r="F3014" s="11">
        <v>44651.019456018519</v>
      </c>
      <c r="G3014" t="s">
        <v>16</v>
      </c>
      <c r="H3014" t="s">
        <v>23</v>
      </c>
      <c r="I3014" s="12">
        <v>44651.039810254631</v>
      </c>
      <c r="J3014" s="12">
        <v>44651.0729912963</v>
      </c>
      <c r="K3014" s="13">
        <f t="shared" si="313"/>
        <v>47.780700002331287</v>
      </c>
      <c r="L3014" s="3">
        <f t="shared" si="318"/>
        <v>1.6550925938645378E-3</v>
      </c>
      <c r="M3014" s="15">
        <f t="shared" si="314"/>
        <v>2.3833333333333333</v>
      </c>
      <c r="N3014">
        <f t="shared" si="315"/>
        <v>9556.1400004662573</v>
      </c>
      <c r="O3014" s="10">
        <f t="shared" si="316"/>
        <v>44651.0729912963</v>
      </c>
      <c r="P3014" s="15">
        <f t="shared" si="317"/>
        <v>5</v>
      </c>
    </row>
    <row r="3015" spans="1:16">
      <c r="A3015" s="9" t="s">
        <v>6567</v>
      </c>
      <c r="B3015" s="9" t="s">
        <v>6568</v>
      </c>
      <c r="C3015" s="9" t="s">
        <v>748</v>
      </c>
      <c r="D3015" s="9" t="s">
        <v>748</v>
      </c>
      <c r="E3015" t="s">
        <v>1195</v>
      </c>
      <c r="F3015" s="11">
        <v>44651.067187499997</v>
      </c>
      <c r="G3015" t="s">
        <v>16</v>
      </c>
      <c r="H3015" t="s">
        <v>23</v>
      </c>
      <c r="I3015" s="12">
        <v>44651.085526666669</v>
      </c>
      <c r="J3015" s="12">
        <v>44651.120240833334</v>
      </c>
      <c r="K3015" s="13">
        <f t="shared" si="313"/>
        <v>49.988399996655062</v>
      </c>
      <c r="L3015" s="3">
        <f t="shared" si="318"/>
        <v>4.7731481477967463E-2</v>
      </c>
      <c r="M3015" s="15">
        <f t="shared" si="314"/>
        <v>68.733333333333334</v>
      </c>
      <c r="N3015">
        <f t="shared" si="315"/>
        <v>9997.6799993310124</v>
      </c>
      <c r="O3015" s="10">
        <f t="shared" si="316"/>
        <v>44651.120240833334</v>
      </c>
      <c r="P3015" s="15">
        <f t="shared" si="317"/>
        <v>5</v>
      </c>
    </row>
    <row r="3016" spans="1:16">
      <c r="A3016" s="9" t="s">
        <v>6569</v>
      </c>
      <c r="B3016" s="9" t="s">
        <v>6570</v>
      </c>
      <c r="C3016" s="9" t="s">
        <v>211</v>
      </c>
      <c r="D3016" s="9" t="s">
        <v>211</v>
      </c>
      <c r="E3016" t="s">
        <v>212</v>
      </c>
      <c r="F3016" s="11">
        <v>44651.069490740738</v>
      </c>
      <c r="G3016" t="s">
        <v>16</v>
      </c>
      <c r="H3016" t="s">
        <v>23</v>
      </c>
      <c r="I3016" s="12">
        <v>44651.089301018517</v>
      </c>
      <c r="J3016" s="12">
        <v>44651.116744560182</v>
      </c>
      <c r="K3016" s="13">
        <f t="shared" si="313"/>
        <v>39.518699997570366</v>
      </c>
      <c r="L3016" s="3">
        <f t="shared" si="318"/>
        <v>2.3032407407299615E-3</v>
      </c>
      <c r="M3016" s="15">
        <f t="shared" si="314"/>
        <v>3.3166666666666664</v>
      </c>
      <c r="N3016">
        <f t="shared" si="315"/>
        <v>7903.7399995140731</v>
      </c>
      <c r="O3016" s="10">
        <f t="shared" si="316"/>
        <v>44651.116744560182</v>
      </c>
      <c r="P3016" s="15">
        <f t="shared" si="317"/>
        <v>5</v>
      </c>
    </row>
    <row r="3017" spans="1:16">
      <c r="A3017" s="9" t="s">
        <v>6571</v>
      </c>
      <c r="B3017" s="9" t="s">
        <v>6572</v>
      </c>
      <c r="C3017" s="9" t="s">
        <v>173</v>
      </c>
      <c r="D3017" s="9" t="s">
        <v>174</v>
      </c>
      <c r="E3017" t="s">
        <v>770</v>
      </c>
      <c r="F3017" s="11">
        <v>44651.071585648147</v>
      </c>
      <c r="G3017" t="s">
        <v>16</v>
      </c>
      <c r="H3017" t="s">
        <v>17</v>
      </c>
      <c r="I3017" s="12">
        <v>44651.092561064812</v>
      </c>
      <c r="J3017" s="12">
        <v>44651.123905787033</v>
      </c>
      <c r="K3017" s="13">
        <f t="shared" si="313"/>
        <v>45.136399999028072</v>
      </c>
      <c r="L3017" s="3">
        <f t="shared" si="318"/>
        <v>2.0949074096279219E-3</v>
      </c>
      <c r="M3017" s="15">
        <f t="shared" si="314"/>
        <v>3.0166666666666666</v>
      </c>
      <c r="N3017">
        <f t="shared" si="315"/>
        <v>9027.2799998056144</v>
      </c>
      <c r="O3017" s="10">
        <f t="shared" si="316"/>
        <v>44651.123905787033</v>
      </c>
      <c r="P3017" s="15">
        <f t="shared" si="317"/>
        <v>5</v>
      </c>
    </row>
    <row r="3018" spans="1:16">
      <c r="A3018" s="9" t="s">
        <v>6573</v>
      </c>
      <c r="B3018" s="9" t="s">
        <v>6574</v>
      </c>
      <c r="C3018" s="9" t="s">
        <v>20</v>
      </c>
      <c r="D3018" s="9" t="s">
        <v>21</v>
      </c>
      <c r="E3018" t="s">
        <v>62</v>
      </c>
      <c r="F3018" s="11">
        <v>44651.076574074075</v>
      </c>
      <c r="G3018" t="s">
        <v>16</v>
      </c>
      <c r="H3018" t="s">
        <v>23</v>
      </c>
      <c r="I3018" s="12">
        <v>44651.099281574076</v>
      </c>
      <c r="J3018" s="12">
        <v>44651.133000393522</v>
      </c>
      <c r="K3018" s="13">
        <f t="shared" si="313"/>
        <v>48.555100002558902</v>
      </c>
      <c r="L3018" s="3">
        <f t="shared" si="318"/>
        <v>4.9884259278769605E-3</v>
      </c>
      <c r="M3018" s="15">
        <f t="shared" si="314"/>
        <v>7.1833333333333336</v>
      </c>
      <c r="N3018">
        <f t="shared" si="315"/>
        <v>9711.0200005117804</v>
      </c>
      <c r="O3018" s="10">
        <f t="shared" si="316"/>
        <v>44651.133000393522</v>
      </c>
      <c r="P3018" s="15">
        <f t="shared" si="317"/>
        <v>5</v>
      </c>
    </row>
    <row r="3019" spans="1:16">
      <c r="A3019" s="9" t="s">
        <v>6575</v>
      </c>
      <c r="B3019" s="9" t="s">
        <v>6576</v>
      </c>
      <c r="C3019" s="9" t="s">
        <v>20</v>
      </c>
      <c r="D3019" s="9" t="s">
        <v>21</v>
      </c>
      <c r="E3019" t="s">
        <v>335</v>
      </c>
      <c r="F3019" s="11">
        <v>44651.100277777776</v>
      </c>
      <c r="G3019" t="s">
        <v>16</v>
      </c>
      <c r="H3019" t="s">
        <v>23</v>
      </c>
      <c r="I3019" s="12">
        <v>44651.122192986113</v>
      </c>
      <c r="J3019" s="12">
        <v>44651.151982777781</v>
      </c>
      <c r="K3019" s="13">
        <f t="shared" si="313"/>
        <v>42.897300001932308</v>
      </c>
      <c r="L3019" s="3">
        <f t="shared" si="318"/>
        <v>2.3703703700448386E-2</v>
      </c>
      <c r="M3019" s="15">
        <f t="shared" si="314"/>
        <v>34.133333333333333</v>
      </c>
      <c r="N3019">
        <f t="shared" si="315"/>
        <v>8579.4600003864616</v>
      </c>
      <c r="O3019" s="10">
        <f t="shared" si="316"/>
        <v>44651.151982777781</v>
      </c>
      <c r="P3019" s="15">
        <f t="shared" si="317"/>
        <v>5</v>
      </c>
    </row>
    <row r="3020" spans="1:16">
      <c r="A3020" s="9" t="s">
        <v>6577</v>
      </c>
      <c r="B3020" s="9" t="s">
        <v>6578</v>
      </c>
      <c r="C3020" s="9" t="s">
        <v>6579</v>
      </c>
      <c r="D3020" s="9" t="s">
        <v>6344</v>
      </c>
      <c r="E3020" t="s">
        <v>883</v>
      </c>
      <c r="F3020" s="11">
        <v>44651.122164351851</v>
      </c>
      <c r="G3020" t="s">
        <v>16</v>
      </c>
      <c r="H3020" t="s">
        <v>17</v>
      </c>
      <c r="I3020" s="12">
        <v>44651.140504560186</v>
      </c>
      <c r="J3020" s="12">
        <v>44651.172670879627</v>
      </c>
      <c r="K3020" s="13">
        <f t="shared" si="313"/>
        <v>46.319499994860962</v>
      </c>
      <c r="L3020" s="3">
        <f t="shared" si="318"/>
        <v>2.1886574075324461E-2</v>
      </c>
      <c r="M3020" s="15">
        <f t="shared" si="314"/>
        <v>31.516666666666666</v>
      </c>
      <c r="N3020">
        <f t="shared" si="315"/>
        <v>9263.8999989721924</v>
      </c>
      <c r="O3020" s="10">
        <f t="shared" si="316"/>
        <v>44651.172670879627</v>
      </c>
      <c r="P3020" s="15">
        <f t="shared" si="317"/>
        <v>5</v>
      </c>
    </row>
    <row r="3021" spans="1:16">
      <c r="A3021" s="9" t="s">
        <v>6580</v>
      </c>
      <c r="B3021" s="9" t="s">
        <v>6581</v>
      </c>
      <c r="C3021" s="9" t="s">
        <v>267</v>
      </c>
      <c r="D3021" s="9" t="s">
        <v>267</v>
      </c>
      <c r="E3021" t="s">
        <v>268</v>
      </c>
      <c r="F3021" s="11">
        <v>44651.123611111114</v>
      </c>
      <c r="G3021" t="s">
        <v>16</v>
      </c>
      <c r="H3021" t="s">
        <v>23</v>
      </c>
      <c r="I3021" s="12">
        <v>44651.144261458336</v>
      </c>
      <c r="J3021" s="12">
        <v>44651.176618888887</v>
      </c>
      <c r="K3021" s="13">
        <f t="shared" si="313"/>
        <v>46.594699993729591</v>
      </c>
      <c r="L3021" s="3">
        <f t="shared" si="318"/>
        <v>1.4467592627624981E-3</v>
      </c>
      <c r="M3021" s="15">
        <f t="shared" si="314"/>
        <v>2.0833333333333335</v>
      </c>
      <c r="N3021">
        <f t="shared" si="315"/>
        <v>9318.9399987459183</v>
      </c>
      <c r="O3021" s="10">
        <f t="shared" si="316"/>
        <v>44651.176618888887</v>
      </c>
      <c r="P3021" s="15">
        <f t="shared" si="317"/>
        <v>5</v>
      </c>
    </row>
    <row r="3022" spans="1:16">
      <c r="A3022" s="9" t="s">
        <v>6582</v>
      </c>
      <c r="B3022" s="9" t="s">
        <v>6583</v>
      </c>
      <c r="C3022" s="9" t="s">
        <v>20</v>
      </c>
      <c r="D3022" s="9" t="s">
        <v>21</v>
      </c>
      <c r="E3022" t="s">
        <v>65</v>
      </c>
      <c r="F3022" s="11">
        <v>44651.130300925928</v>
      </c>
      <c r="G3022" t="s">
        <v>16</v>
      </c>
      <c r="H3022" t="s">
        <v>23</v>
      </c>
      <c r="I3022" s="12">
        <v>44651.150476550923</v>
      </c>
      <c r="J3022" s="12">
        <v>44651.18488641204</v>
      </c>
      <c r="K3022" s="13">
        <f t="shared" si="313"/>
        <v>49.550200008088723</v>
      </c>
      <c r="L3022" s="3">
        <f t="shared" si="318"/>
        <v>6.6898148143081926E-3</v>
      </c>
      <c r="M3022" s="15">
        <f t="shared" si="314"/>
        <v>9.6333333333333329</v>
      </c>
      <c r="N3022">
        <f t="shared" si="315"/>
        <v>9910.0400016177446</v>
      </c>
      <c r="O3022" s="10">
        <f t="shared" si="316"/>
        <v>44651.18488641204</v>
      </c>
      <c r="P3022" s="15">
        <f t="shared" si="317"/>
        <v>5</v>
      </c>
    </row>
    <row r="3023" spans="1:16">
      <c r="A3023" s="9" t="s">
        <v>6584</v>
      </c>
      <c r="B3023" s="9" t="s">
        <v>6585</v>
      </c>
      <c r="C3023" s="9" t="s">
        <v>273</v>
      </c>
      <c r="D3023" s="9" t="s">
        <v>274</v>
      </c>
      <c r="E3023" t="s">
        <v>166</v>
      </c>
      <c r="F3023" s="11">
        <v>44651.158888888887</v>
      </c>
      <c r="G3023" t="s">
        <v>16</v>
      </c>
      <c r="H3023" t="s">
        <v>23</v>
      </c>
      <c r="I3023" s="12">
        <v>44651.179032777778</v>
      </c>
      <c r="J3023" s="12">
        <v>44651.213575069443</v>
      </c>
      <c r="K3023" s="13">
        <f t="shared" si="313"/>
        <v>49.740899997996166</v>
      </c>
      <c r="L3023" s="3">
        <f t="shared" si="318"/>
        <v>2.8587962959136348E-2</v>
      </c>
      <c r="M3023" s="15">
        <f t="shared" si="314"/>
        <v>41.166666666666664</v>
      </c>
      <c r="N3023">
        <f t="shared" si="315"/>
        <v>9948.1799995992333</v>
      </c>
      <c r="O3023" s="10">
        <f t="shared" si="316"/>
        <v>44651.213575069443</v>
      </c>
      <c r="P3023" s="15">
        <f t="shared" si="317"/>
        <v>5</v>
      </c>
    </row>
    <row r="3024" spans="1:16">
      <c r="A3024" s="9" t="s">
        <v>6586</v>
      </c>
      <c r="B3024" s="9" t="s">
        <v>6587</v>
      </c>
      <c r="C3024" s="9" t="s">
        <v>165</v>
      </c>
      <c r="D3024" s="9" t="s">
        <v>82</v>
      </c>
      <c r="E3024" t="s">
        <v>96</v>
      </c>
      <c r="F3024" s="11">
        <v>44651.167812500003</v>
      </c>
      <c r="G3024" t="s">
        <v>16</v>
      </c>
      <c r="H3024" t="s">
        <v>23</v>
      </c>
      <c r="I3024" s="12">
        <v>44651.189037708333</v>
      </c>
      <c r="J3024" s="12">
        <v>44651.218753263885</v>
      </c>
      <c r="K3024" s="13">
        <f t="shared" si="313"/>
        <v>42.7903999958653</v>
      </c>
      <c r="L3024" s="3">
        <f t="shared" si="318"/>
        <v>8.9236111161881126E-3</v>
      </c>
      <c r="M3024" s="15">
        <f t="shared" si="314"/>
        <v>12.85</v>
      </c>
      <c r="N3024">
        <f t="shared" si="315"/>
        <v>8558.0799991730601</v>
      </c>
      <c r="O3024" s="10">
        <f t="shared" si="316"/>
        <v>44651.218753263885</v>
      </c>
      <c r="P3024" s="15">
        <f t="shared" si="317"/>
        <v>5</v>
      </c>
    </row>
    <row r="3025" spans="1:16">
      <c r="A3025" s="9" t="s">
        <v>6588</v>
      </c>
      <c r="B3025" s="9" t="s">
        <v>6589</v>
      </c>
      <c r="C3025" s="9" t="s">
        <v>189</v>
      </c>
      <c r="D3025" s="9" t="s">
        <v>190</v>
      </c>
      <c r="E3025" t="s">
        <v>595</v>
      </c>
      <c r="F3025" s="11">
        <v>44651.250138888892</v>
      </c>
      <c r="G3025" t="s">
        <v>16</v>
      </c>
      <c r="H3025" t="s">
        <v>17</v>
      </c>
      <c r="I3025" s="12">
        <v>44651.272840833335</v>
      </c>
      <c r="J3025" s="12">
        <v>44651.303573611112</v>
      </c>
      <c r="K3025" s="13">
        <f t="shared" si="313"/>
        <v>44.255199999315664</v>
      </c>
      <c r="L3025" s="3">
        <f t="shared" si="318"/>
        <v>8.2326388888759539E-2</v>
      </c>
      <c r="M3025" s="15">
        <f t="shared" si="314"/>
        <v>118.55</v>
      </c>
      <c r="N3025">
        <f t="shared" si="315"/>
        <v>8851.0399998631328</v>
      </c>
      <c r="O3025" s="10">
        <f t="shared" si="316"/>
        <v>44651.303573611112</v>
      </c>
      <c r="P3025" s="15">
        <f t="shared" si="317"/>
        <v>5</v>
      </c>
    </row>
    <row r="3026" spans="1:16">
      <c r="A3026" s="9" t="s">
        <v>6590</v>
      </c>
      <c r="B3026" s="9" t="s">
        <v>6591</v>
      </c>
      <c r="C3026" s="9" t="s">
        <v>904</v>
      </c>
      <c r="D3026" s="9" t="s">
        <v>904</v>
      </c>
      <c r="E3026" t="s">
        <v>119</v>
      </c>
      <c r="F3026" s="11">
        <v>44651.251666666663</v>
      </c>
      <c r="G3026" t="s">
        <v>16</v>
      </c>
      <c r="H3026" t="s">
        <v>23</v>
      </c>
      <c r="I3026" s="12">
        <v>44651.274485069443</v>
      </c>
      <c r="J3026" s="12">
        <v>44651.307967430555</v>
      </c>
      <c r="K3026" s="13">
        <f t="shared" si="313"/>
        <v>48.214600001228973</v>
      </c>
      <c r="L3026" s="3">
        <f t="shared" si="318"/>
        <v>1.5277777711162344E-3</v>
      </c>
      <c r="M3026" s="15">
        <f t="shared" si="314"/>
        <v>2.2000000000000002</v>
      </c>
      <c r="N3026">
        <f t="shared" si="315"/>
        <v>9642.9200002457947</v>
      </c>
      <c r="O3026" s="10">
        <f t="shared" si="316"/>
        <v>44651.307967430555</v>
      </c>
      <c r="P3026" s="15">
        <f t="shared" si="317"/>
        <v>5</v>
      </c>
    </row>
    <row r="3027" spans="1:16">
      <c r="A3027" s="9" t="s">
        <v>6592</v>
      </c>
      <c r="B3027" s="9" t="s">
        <v>6593</v>
      </c>
      <c r="C3027" s="9" t="s">
        <v>1535</v>
      </c>
      <c r="D3027" s="9" t="s">
        <v>123</v>
      </c>
      <c r="E3027" t="s">
        <v>83</v>
      </c>
      <c r="F3027" s="11">
        <v>44651.254861111112</v>
      </c>
      <c r="G3027" t="s">
        <v>16</v>
      </c>
      <c r="H3027" t="s">
        <v>23</v>
      </c>
      <c r="I3027" s="12">
        <v>44651.276190208337</v>
      </c>
      <c r="J3027" s="12">
        <v>44651.307922499996</v>
      </c>
      <c r="K3027" s="13">
        <f t="shared" si="313"/>
        <v>45.694499990204349</v>
      </c>
      <c r="L3027" s="3">
        <f t="shared" si="318"/>
        <v>3.1944444490363821E-3</v>
      </c>
      <c r="M3027" s="15">
        <f t="shared" si="314"/>
        <v>4.5999999999999996</v>
      </c>
      <c r="N3027">
        <f t="shared" si="315"/>
        <v>9138.8999980408698</v>
      </c>
      <c r="O3027" s="10">
        <f t="shared" si="316"/>
        <v>44651.307922499996</v>
      </c>
      <c r="P3027" s="15">
        <f t="shared" si="317"/>
        <v>5</v>
      </c>
    </row>
    <row r="3028" spans="1:16">
      <c r="A3028" s="9" t="s">
        <v>6594</v>
      </c>
      <c r="B3028" s="9" t="s">
        <v>6595</v>
      </c>
      <c r="C3028" s="9" t="s">
        <v>94</v>
      </c>
      <c r="D3028" s="9" t="s">
        <v>95</v>
      </c>
      <c r="E3028" t="s">
        <v>186</v>
      </c>
      <c r="F3028" s="11">
        <v>44651.259351851855</v>
      </c>
      <c r="G3028" t="s">
        <v>16</v>
      </c>
      <c r="H3028" t="s">
        <v>23</v>
      </c>
      <c r="I3028" s="12">
        <v>44651.284296435188</v>
      </c>
      <c r="J3028" s="12">
        <v>44651.318926643522</v>
      </c>
      <c r="K3028" s="13">
        <f t="shared" si="313"/>
        <v>49.867500001564622</v>
      </c>
      <c r="L3028" s="3">
        <f t="shared" si="318"/>
        <v>4.4907407427672297E-3</v>
      </c>
      <c r="M3028" s="15">
        <f t="shared" si="314"/>
        <v>6.4666666666666668</v>
      </c>
      <c r="N3028">
        <f t="shared" si="315"/>
        <v>9973.5000003129244</v>
      </c>
      <c r="O3028" s="10">
        <f t="shared" si="316"/>
        <v>44651.318926643522</v>
      </c>
      <c r="P3028" s="15">
        <f t="shared" si="317"/>
        <v>5</v>
      </c>
    </row>
    <row r="3029" spans="1:16">
      <c r="A3029" s="9" t="s">
        <v>6596</v>
      </c>
      <c r="B3029" s="9" t="s">
        <v>6597</v>
      </c>
      <c r="C3029" s="9" t="s">
        <v>202</v>
      </c>
      <c r="D3029" s="9" t="s">
        <v>202</v>
      </c>
      <c r="E3029" t="s">
        <v>114</v>
      </c>
      <c r="F3029" s="11">
        <v>44651.261238425926</v>
      </c>
      <c r="G3029" t="s">
        <v>16</v>
      </c>
      <c r="H3029" t="s">
        <v>23</v>
      </c>
      <c r="I3029" s="12">
        <v>44651.281582662035</v>
      </c>
      <c r="J3029" s="12">
        <v>44651.316304884262</v>
      </c>
      <c r="K3029" s="13">
        <f t="shared" si="313"/>
        <v>50.000000005820766</v>
      </c>
      <c r="L3029" s="3">
        <f t="shared" si="318"/>
        <v>1.8865740712499246E-3</v>
      </c>
      <c r="M3029" s="15">
        <f t="shared" si="314"/>
        <v>2.7166666666666668</v>
      </c>
      <c r="N3029">
        <f t="shared" si="315"/>
        <v>10000.000001164153</v>
      </c>
      <c r="O3029" s="10">
        <f t="shared" si="316"/>
        <v>44651.316304884262</v>
      </c>
      <c r="P3029" s="15">
        <f t="shared" si="317"/>
        <v>5</v>
      </c>
    </row>
    <row r="3030" spans="1:16">
      <c r="A3030" s="9" t="s">
        <v>6598</v>
      </c>
      <c r="B3030" s="9" t="s">
        <v>6599</v>
      </c>
      <c r="C3030" s="9" t="s">
        <v>218</v>
      </c>
      <c r="D3030" s="9" t="s">
        <v>218</v>
      </c>
      <c r="E3030" t="s">
        <v>219</v>
      </c>
      <c r="F3030" s="11">
        <v>44651.266944444447</v>
      </c>
      <c r="G3030" t="s">
        <v>16</v>
      </c>
      <c r="H3030" t="s">
        <v>23</v>
      </c>
      <c r="I3030" s="12">
        <v>44651.285990972225</v>
      </c>
      <c r="J3030" s="12">
        <v>44651.317590902778</v>
      </c>
      <c r="K3030" s="13">
        <f t="shared" si="313"/>
        <v>45.503899996401742</v>
      </c>
      <c r="L3030" s="3">
        <f t="shared" si="318"/>
        <v>5.7060185208683833E-3</v>
      </c>
      <c r="M3030" s="15">
        <f t="shared" si="314"/>
        <v>8.2166666666666668</v>
      </c>
      <c r="N3030">
        <f t="shared" si="315"/>
        <v>9100.7799992803484</v>
      </c>
      <c r="O3030" s="10">
        <f t="shared" si="316"/>
        <v>44651.317590902778</v>
      </c>
      <c r="P3030" s="15">
        <f t="shared" si="317"/>
        <v>5</v>
      </c>
    </row>
    <row r="3031" spans="1:16">
      <c r="A3031" s="9" t="s">
        <v>6600</v>
      </c>
      <c r="B3031" s="9" t="s">
        <v>6601</v>
      </c>
      <c r="C3031" s="9" t="s">
        <v>13</v>
      </c>
      <c r="D3031" s="9" t="s">
        <v>14</v>
      </c>
      <c r="E3031" t="s">
        <v>71</v>
      </c>
      <c r="F3031" s="11">
        <v>44651.271620370368</v>
      </c>
      <c r="G3031" t="s">
        <v>16</v>
      </c>
      <c r="H3031" t="s">
        <v>17</v>
      </c>
      <c r="I3031" s="12">
        <v>44651.293682037038</v>
      </c>
      <c r="J3031" s="12">
        <v>44651.325497662037</v>
      </c>
      <c r="K3031" s="13">
        <f t="shared" si="313"/>
        <v>45.814499999396503</v>
      </c>
      <c r="L3031" s="3">
        <f t="shared" si="318"/>
        <v>4.6759259203099646E-3</v>
      </c>
      <c r="M3031" s="15">
        <f t="shared" si="314"/>
        <v>6.7333333333333334</v>
      </c>
      <c r="N3031">
        <f t="shared" si="315"/>
        <v>9162.8999998793006</v>
      </c>
      <c r="O3031" s="10">
        <f t="shared" si="316"/>
        <v>44651.325497662037</v>
      </c>
      <c r="P3031" s="15">
        <f t="shared" si="317"/>
        <v>5</v>
      </c>
    </row>
    <row r="3032" spans="1:16">
      <c r="A3032" s="9" t="s">
        <v>6602</v>
      </c>
      <c r="B3032" s="9" t="s">
        <v>6603</v>
      </c>
      <c r="C3032" s="9" t="s">
        <v>808</v>
      </c>
      <c r="D3032" s="9" t="s">
        <v>809</v>
      </c>
      <c r="E3032" t="s">
        <v>124</v>
      </c>
      <c r="F3032" s="11">
        <v>44651.274768518517</v>
      </c>
      <c r="G3032" t="s">
        <v>16</v>
      </c>
      <c r="H3032" t="s">
        <v>23</v>
      </c>
      <c r="I3032" s="12">
        <v>44651.295909629633</v>
      </c>
      <c r="J3032" s="12">
        <v>44651.322440046293</v>
      </c>
      <c r="K3032" s="13">
        <f t="shared" si="313"/>
        <v>38.203799991169944</v>
      </c>
      <c r="L3032" s="3">
        <f t="shared" si="318"/>
        <v>3.1481481491937302E-3</v>
      </c>
      <c r="M3032" s="15">
        <f t="shared" si="314"/>
        <v>4.5333333333333332</v>
      </c>
      <c r="N3032">
        <f t="shared" si="315"/>
        <v>7640.7599982339889</v>
      </c>
      <c r="O3032" s="10">
        <f t="shared" si="316"/>
        <v>44651.322440046293</v>
      </c>
      <c r="P3032" s="15">
        <f t="shared" si="317"/>
        <v>5</v>
      </c>
    </row>
    <row r="3033" spans="1:16">
      <c r="A3033" s="9" t="s">
        <v>6604</v>
      </c>
      <c r="B3033" s="9" t="s">
        <v>6605</v>
      </c>
      <c r="C3033" s="9" t="s">
        <v>13</v>
      </c>
      <c r="D3033" s="9" t="s">
        <v>14</v>
      </c>
      <c r="E3033" t="s">
        <v>182</v>
      </c>
      <c r="F3033" s="11">
        <v>44651.277094907404</v>
      </c>
      <c r="G3033" t="s">
        <v>16</v>
      </c>
      <c r="H3033" t="s">
        <v>17</v>
      </c>
      <c r="I3033" s="12">
        <v>44651.294866365737</v>
      </c>
      <c r="J3033" s="12">
        <v>44651.318251504628</v>
      </c>
      <c r="K3033" s="13">
        <f t="shared" si="313"/>
        <v>33.674600003287196</v>
      </c>
      <c r="L3033" s="3">
        <f t="shared" si="318"/>
        <v>2.3263888870133087E-3</v>
      </c>
      <c r="M3033" s="15">
        <f t="shared" si="314"/>
        <v>3.35</v>
      </c>
      <c r="N3033">
        <f t="shared" si="315"/>
        <v>6734.9200006574392</v>
      </c>
      <c r="O3033" s="10">
        <f t="shared" si="316"/>
        <v>44651.318251504628</v>
      </c>
      <c r="P3033" s="15">
        <f t="shared" si="317"/>
        <v>5</v>
      </c>
    </row>
    <row r="3034" spans="1:16">
      <c r="A3034" s="9" t="s">
        <v>6606</v>
      </c>
      <c r="B3034" s="9" t="s">
        <v>6607</v>
      </c>
      <c r="C3034" s="9" t="s">
        <v>4989</v>
      </c>
      <c r="D3034" s="9" t="s">
        <v>594</v>
      </c>
      <c r="E3034" t="s">
        <v>142</v>
      </c>
      <c r="F3034" s="11">
        <v>44651.288356481484</v>
      </c>
      <c r="G3034" t="s">
        <v>16</v>
      </c>
      <c r="H3034" t="s">
        <v>23</v>
      </c>
      <c r="I3034" s="12">
        <v>44651.312771481484</v>
      </c>
      <c r="J3034" s="12">
        <v>44651.336168564812</v>
      </c>
      <c r="K3034" s="13">
        <f t="shared" si="313"/>
        <v>33.691799993393943</v>
      </c>
      <c r="L3034" s="3">
        <f t="shared" si="318"/>
        <v>1.1261574079981074E-2</v>
      </c>
      <c r="M3034" s="15">
        <f t="shared" si="314"/>
        <v>16.216666666666665</v>
      </c>
      <c r="N3034">
        <f t="shared" si="315"/>
        <v>6738.3599986787885</v>
      </c>
      <c r="O3034" s="10">
        <f t="shared" si="316"/>
        <v>44651.336168564812</v>
      </c>
      <c r="P3034" s="15">
        <f t="shared" si="317"/>
        <v>5</v>
      </c>
    </row>
    <row r="3035" spans="1:16">
      <c r="A3035" s="9" t="s">
        <v>6608</v>
      </c>
      <c r="B3035" s="9" t="s">
        <v>6609</v>
      </c>
      <c r="C3035" s="9" t="s">
        <v>20</v>
      </c>
      <c r="D3035" s="9" t="s">
        <v>21</v>
      </c>
      <c r="E3035" t="s">
        <v>4596</v>
      </c>
      <c r="F3035" s="11">
        <v>44651.293506944443</v>
      </c>
      <c r="G3035" t="s">
        <v>16</v>
      </c>
      <c r="H3035" t="s">
        <v>17</v>
      </c>
      <c r="I3035" s="12">
        <v>44651.315644722221</v>
      </c>
      <c r="J3035" s="12">
        <v>44651.350301944447</v>
      </c>
      <c r="K3035" s="13">
        <f t="shared" si="313"/>
        <v>49.906400005565956</v>
      </c>
      <c r="L3035" s="3">
        <f t="shared" si="318"/>
        <v>5.1504629591363482E-3</v>
      </c>
      <c r="M3035" s="15">
        <f t="shared" si="314"/>
        <v>7.416666666666667</v>
      </c>
      <c r="N3035">
        <f t="shared" si="315"/>
        <v>9981.2800011131912</v>
      </c>
      <c r="O3035" s="10">
        <f t="shared" si="316"/>
        <v>44651.350301944447</v>
      </c>
      <c r="P3035" s="15">
        <f t="shared" si="317"/>
        <v>5</v>
      </c>
    </row>
    <row r="3036" spans="1:16">
      <c r="A3036" s="9" t="s">
        <v>6610</v>
      </c>
      <c r="B3036" s="9" t="s">
        <v>6611</v>
      </c>
      <c r="C3036" s="9" t="s">
        <v>155</v>
      </c>
      <c r="D3036" s="9" t="s">
        <v>156</v>
      </c>
      <c r="E3036" t="s">
        <v>191</v>
      </c>
      <c r="F3036" s="11">
        <v>44651.30195601852</v>
      </c>
      <c r="G3036" t="s">
        <v>16</v>
      </c>
      <c r="H3036" t="s">
        <v>23</v>
      </c>
      <c r="I3036" s="12">
        <v>44651.322865046299</v>
      </c>
      <c r="J3036" s="12">
        <v>44651.356670324072</v>
      </c>
      <c r="K3036" s="13">
        <f t="shared" si="313"/>
        <v>48.679599993629381</v>
      </c>
      <c r="L3036" s="3">
        <f t="shared" si="318"/>
        <v>8.449074077361729E-3</v>
      </c>
      <c r="M3036" s="15">
        <f t="shared" si="314"/>
        <v>12.166666666666666</v>
      </c>
      <c r="N3036">
        <f t="shared" si="315"/>
        <v>9735.9199987258762</v>
      </c>
      <c r="O3036" s="10">
        <f t="shared" si="316"/>
        <v>44651.356670324072</v>
      </c>
      <c r="P3036" s="15">
        <f t="shared" si="317"/>
        <v>5</v>
      </c>
    </row>
    <row r="3037" spans="1:16">
      <c r="A3037" s="9" t="s">
        <v>6612</v>
      </c>
      <c r="B3037" s="9" t="s">
        <v>6613</v>
      </c>
      <c r="C3037" s="9" t="s">
        <v>132</v>
      </c>
      <c r="D3037" s="9" t="s">
        <v>132</v>
      </c>
      <c r="E3037" t="s">
        <v>544</v>
      </c>
      <c r="F3037" s="11">
        <v>44651.304039351853</v>
      </c>
      <c r="G3037" t="s">
        <v>16</v>
      </c>
      <c r="H3037" t="s">
        <v>23</v>
      </c>
      <c r="I3037" s="12">
        <v>44651.321537754629</v>
      </c>
      <c r="J3037" s="12">
        <v>44651.348801921296</v>
      </c>
      <c r="K3037" s="13">
        <f t="shared" si="313"/>
        <v>39.260400000493973</v>
      </c>
      <c r="L3037" s="3">
        <f t="shared" si="318"/>
        <v>2.0833333328482695E-3</v>
      </c>
      <c r="M3037" s="15">
        <f t="shared" si="314"/>
        <v>3</v>
      </c>
      <c r="N3037">
        <f t="shared" si="315"/>
        <v>7852.0800000987947</v>
      </c>
      <c r="O3037" s="10">
        <f t="shared" si="316"/>
        <v>44651.348801921296</v>
      </c>
      <c r="P3037" s="15">
        <f t="shared" si="317"/>
        <v>5</v>
      </c>
    </row>
    <row r="3038" spans="1:16">
      <c r="A3038" s="9" t="s">
        <v>6614</v>
      </c>
      <c r="B3038" s="9" t="s">
        <v>6615</v>
      </c>
      <c r="C3038" s="9" t="s">
        <v>312</v>
      </c>
      <c r="D3038" s="9" t="s">
        <v>313</v>
      </c>
      <c r="E3038" t="s">
        <v>179</v>
      </c>
      <c r="F3038" s="11">
        <v>44651.305578703701</v>
      </c>
      <c r="G3038" t="s">
        <v>16</v>
      </c>
      <c r="H3038" t="s">
        <v>23</v>
      </c>
      <c r="I3038" s="12">
        <v>44651.327272106479</v>
      </c>
      <c r="J3038" s="12">
        <v>44651.36198627315</v>
      </c>
      <c r="K3038" s="13">
        <f t="shared" si="313"/>
        <v>49.988400007132441</v>
      </c>
      <c r="L3038" s="3">
        <f t="shared" si="318"/>
        <v>1.5393518478958867E-3</v>
      </c>
      <c r="M3038" s="15">
        <f t="shared" si="314"/>
        <v>2.2166666666666668</v>
      </c>
      <c r="N3038">
        <f t="shared" si="315"/>
        <v>9997.6800014264882</v>
      </c>
      <c r="O3038" s="10">
        <f t="shared" si="316"/>
        <v>44651.36198627315</v>
      </c>
      <c r="P3038" s="15">
        <f t="shared" si="317"/>
        <v>5</v>
      </c>
    </row>
    <row r="3039" spans="1:16">
      <c r="A3039" s="9" t="s">
        <v>6616</v>
      </c>
      <c r="B3039" s="9" t="s">
        <v>6617</v>
      </c>
      <c r="C3039" s="9" t="s">
        <v>206</v>
      </c>
      <c r="D3039" s="9" t="s">
        <v>207</v>
      </c>
      <c r="E3039" t="s">
        <v>2177</v>
      </c>
      <c r="F3039" s="11">
        <v>44651.305983796294</v>
      </c>
      <c r="G3039" t="s">
        <v>16</v>
      </c>
      <c r="H3039" t="s">
        <v>23</v>
      </c>
      <c r="I3039" s="12">
        <v>44651.326546365737</v>
      </c>
      <c r="J3039" s="12">
        <v>44651.35513171296</v>
      </c>
      <c r="K3039" s="13">
        <f t="shared" si="313"/>
        <v>41.162900001509115</v>
      </c>
      <c r="L3039" s="3">
        <f t="shared" si="318"/>
        <v>4.0509259270038456E-4</v>
      </c>
      <c r="M3039" s="15">
        <f t="shared" si="314"/>
        <v>0.58333333333333337</v>
      </c>
      <c r="N3039">
        <f t="shared" si="315"/>
        <v>8232.580000301823</v>
      </c>
      <c r="O3039" s="10">
        <f t="shared" si="316"/>
        <v>44651.35513171296</v>
      </c>
      <c r="P3039" s="15">
        <f t="shared" si="317"/>
        <v>5</v>
      </c>
    </row>
    <row r="3040" spans="1:16">
      <c r="A3040" s="9" t="s">
        <v>6618</v>
      </c>
      <c r="B3040" s="9" t="s">
        <v>6619</v>
      </c>
      <c r="C3040" s="9" t="s">
        <v>412</v>
      </c>
      <c r="D3040" s="9" t="s">
        <v>413</v>
      </c>
      <c r="E3040" t="s">
        <v>767</v>
      </c>
      <c r="F3040" s="11">
        <v>44651.308321759258</v>
      </c>
      <c r="G3040" t="s">
        <v>16</v>
      </c>
      <c r="H3040" t="s">
        <v>23</v>
      </c>
      <c r="I3040" s="12">
        <v>44651.327823287036</v>
      </c>
      <c r="J3040" s="12">
        <v>44651.362534745371</v>
      </c>
      <c r="K3040" s="13">
        <f t="shared" si="313"/>
        <v>49.984500001883134</v>
      </c>
      <c r="L3040" s="3">
        <f t="shared" si="318"/>
        <v>2.3379629637929611E-3</v>
      </c>
      <c r="M3040" s="15">
        <f t="shared" si="314"/>
        <v>3.3666666666666667</v>
      </c>
      <c r="N3040">
        <f t="shared" si="315"/>
        <v>9996.9000003766268</v>
      </c>
      <c r="O3040" s="10">
        <f t="shared" si="316"/>
        <v>44651.362534745371</v>
      </c>
      <c r="P3040" s="15">
        <f t="shared" si="317"/>
        <v>5</v>
      </c>
    </row>
    <row r="3041" spans="1:16">
      <c r="A3041" s="9" t="s">
        <v>6620</v>
      </c>
      <c r="B3041" s="9" t="s">
        <v>6621</v>
      </c>
      <c r="C3041" s="9" t="s">
        <v>399</v>
      </c>
      <c r="D3041" s="9" t="s">
        <v>399</v>
      </c>
      <c r="E3041" t="s">
        <v>170</v>
      </c>
      <c r="F3041" s="11">
        <v>44651.312592592592</v>
      </c>
      <c r="G3041" t="s">
        <v>16</v>
      </c>
      <c r="H3041" t="s">
        <v>23</v>
      </c>
      <c r="I3041" s="12">
        <v>44651.333917523145</v>
      </c>
      <c r="J3041" s="12">
        <v>44651.362440300923</v>
      </c>
      <c r="K3041" s="13">
        <f t="shared" si="313"/>
        <v>41.072800001129508</v>
      </c>
      <c r="L3041" s="3">
        <f t="shared" si="318"/>
        <v>4.2708333348855376E-3</v>
      </c>
      <c r="M3041" s="15">
        <f t="shared" si="314"/>
        <v>6.15</v>
      </c>
      <c r="N3041">
        <f t="shared" si="315"/>
        <v>8214.5600002259016</v>
      </c>
      <c r="O3041" s="10">
        <f t="shared" si="316"/>
        <v>44651.362440300923</v>
      </c>
      <c r="P3041" s="15">
        <f t="shared" si="317"/>
        <v>5</v>
      </c>
    </row>
    <row r="3042" spans="1:16">
      <c r="A3042" s="9" t="s">
        <v>6622</v>
      </c>
      <c r="B3042" s="9" t="s">
        <v>6623</v>
      </c>
      <c r="C3042" s="9" t="s">
        <v>155</v>
      </c>
      <c r="D3042" s="9" t="s">
        <v>156</v>
      </c>
      <c r="E3042" t="s">
        <v>96</v>
      </c>
      <c r="F3042" s="11">
        <v>44651.313750000001</v>
      </c>
      <c r="G3042" t="s">
        <v>16</v>
      </c>
      <c r="H3042" t="s">
        <v>23</v>
      </c>
      <c r="I3042" s="12">
        <v>44651.333906666667</v>
      </c>
      <c r="J3042" s="12">
        <v>44651.368155277778</v>
      </c>
      <c r="K3042" s="13">
        <f t="shared" si="313"/>
        <v>49.318000000203028</v>
      </c>
      <c r="L3042" s="3">
        <f t="shared" si="318"/>
        <v>1.157407408754807E-3</v>
      </c>
      <c r="M3042" s="15">
        <f t="shared" si="314"/>
        <v>1.6666666666666665</v>
      </c>
      <c r="N3042">
        <f t="shared" si="315"/>
        <v>9863.6000000406057</v>
      </c>
      <c r="O3042" s="10">
        <f t="shared" si="316"/>
        <v>44651.368155277778</v>
      </c>
      <c r="P3042" s="15">
        <f t="shared" si="317"/>
        <v>5</v>
      </c>
    </row>
    <row r="3043" spans="1:16">
      <c r="A3043" s="9" t="s">
        <v>6624</v>
      </c>
      <c r="B3043" s="9" t="s">
        <v>6625</v>
      </c>
      <c r="C3043" s="9" t="s">
        <v>151</v>
      </c>
      <c r="D3043" s="9" t="s">
        <v>82</v>
      </c>
      <c r="E3043" t="s">
        <v>105</v>
      </c>
      <c r="F3043" s="11">
        <v>44651.315370370372</v>
      </c>
      <c r="G3043" t="s">
        <v>16</v>
      </c>
      <c r="H3043" t="s">
        <v>23</v>
      </c>
      <c r="I3043" s="12">
        <v>44651.33260238426</v>
      </c>
      <c r="J3043" s="12">
        <v>44651.364536342589</v>
      </c>
      <c r="K3043" s="13">
        <f t="shared" si="313"/>
        <v>45.984899994218722</v>
      </c>
      <c r="L3043" s="3">
        <f t="shared" si="318"/>
        <v>1.6203703708015382E-3</v>
      </c>
      <c r="M3043" s="15">
        <f t="shared" si="314"/>
        <v>2.3333333333333335</v>
      </c>
      <c r="N3043">
        <f t="shared" si="315"/>
        <v>9196.9799988437444</v>
      </c>
      <c r="O3043" s="10">
        <f t="shared" si="316"/>
        <v>44651.364536342589</v>
      </c>
      <c r="P3043" s="15">
        <f t="shared" si="317"/>
        <v>5</v>
      </c>
    </row>
    <row r="3044" spans="1:16">
      <c r="A3044" s="9" t="s">
        <v>6626</v>
      </c>
      <c r="B3044" s="9" t="s">
        <v>6627</v>
      </c>
      <c r="C3044" s="9" t="s">
        <v>13</v>
      </c>
      <c r="D3044" s="9" t="s">
        <v>14</v>
      </c>
      <c r="E3044" t="s">
        <v>506</v>
      </c>
      <c r="F3044" s="11">
        <v>44651.316319444442</v>
      </c>
      <c r="G3044" t="s">
        <v>16</v>
      </c>
      <c r="H3044" t="s">
        <v>23</v>
      </c>
      <c r="I3044" s="12">
        <v>44651.334897152781</v>
      </c>
      <c r="J3044" s="12">
        <v>44651.369517083331</v>
      </c>
      <c r="K3044" s="13">
        <f t="shared" si="313"/>
        <v>49.852699991315603</v>
      </c>
      <c r="L3044" s="3">
        <f t="shared" si="318"/>
        <v>9.4907407037680969E-4</v>
      </c>
      <c r="M3044" s="15">
        <f t="shared" si="314"/>
        <v>1.3666666666666667</v>
      </c>
      <c r="N3044">
        <f t="shared" si="315"/>
        <v>9970.5399982631207</v>
      </c>
      <c r="O3044" s="10">
        <f t="shared" si="316"/>
        <v>44651.369517083331</v>
      </c>
      <c r="P3044" s="15">
        <f t="shared" si="317"/>
        <v>5</v>
      </c>
    </row>
    <row r="3045" spans="1:16">
      <c r="A3045" s="9" t="s">
        <v>6628</v>
      </c>
      <c r="B3045" s="9" t="s">
        <v>6629</v>
      </c>
      <c r="C3045" s="9" t="s">
        <v>206</v>
      </c>
      <c r="D3045" s="9" t="s">
        <v>207</v>
      </c>
      <c r="E3045" t="s">
        <v>646</v>
      </c>
      <c r="F3045" s="11">
        <v>44651.317569444444</v>
      </c>
      <c r="G3045" t="s">
        <v>16</v>
      </c>
      <c r="H3045" t="s">
        <v>17</v>
      </c>
      <c r="I3045" s="12">
        <v>44651.337927708337</v>
      </c>
      <c r="J3045" s="12">
        <v>44651.370272569446</v>
      </c>
      <c r="K3045" s="13">
        <f t="shared" si="313"/>
        <v>46.576599996769801</v>
      </c>
      <c r="L3045" s="3">
        <f t="shared" si="318"/>
        <v>1.2500000011641532E-3</v>
      </c>
      <c r="M3045" s="15">
        <f t="shared" si="314"/>
        <v>1.8</v>
      </c>
      <c r="N3045">
        <f t="shared" si="315"/>
        <v>9315.3199993539602</v>
      </c>
      <c r="O3045" s="10">
        <f t="shared" si="316"/>
        <v>44651.370272569446</v>
      </c>
      <c r="P3045" s="15">
        <f t="shared" si="317"/>
        <v>5</v>
      </c>
    </row>
    <row r="3046" spans="1:16">
      <c r="A3046" s="9" t="s">
        <v>6630</v>
      </c>
      <c r="B3046" s="9" t="s">
        <v>6631</v>
      </c>
      <c r="C3046" s="9" t="s">
        <v>1051</v>
      </c>
      <c r="D3046" s="9" t="s">
        <v>1052</v>
      </c>
      <c r="E3046" t="s">
        <v>175</v>
      </c>
      <c r="F3046" s="11">
        <v>44651.325439814813</v>
      </c>
      <c r="G3046" t="s">
        <v>16</v>
      </c>
      <c r="H3046" t="s">
        <v>23</v>
      </c>
      <c r="I3046" s="12">
        <v>44651.343005439812</v>
      </c>
      <c r="J3046" s="12">
        <v>44651.377499814815</v>
      </c>
      <c r="K3046" s="13">
        <f t="shared" si="313"/>
        <v>49.671900003449991</v>
      </c>
      <c r="L3046" s="3">
        <f t="shared" si="318"/>
        <v>7.8703703693463467E-3</v>
      </c>
      <c r="M3046" s="15">
        <f t="shared" si="314"/>
        <v>11.333333333333334</v>
      </c>
      <c r="N3046">
        <f t="shared" si="315"/>
        <v>9934.3800006899983</v>
      </c>
      <c r="O3046" s="10">
        <f t="shared" si="316"/>
        <v>44651.377499814815</v>
      </c>
      <c r="P3046" s="15">
        <f t="shared" si="317"/>
        <v>5</v>
      </c>
    </row>
    <row r="3047" spans="1:16">
      <c r="A3047" s="9" t="s">
        <v>6632</v>
      </c>
      <c r="B3047" s="9" t="s">
        <v>6633</v>
      </c>
      <c r="C3047" s="9" t="s">
        <v>436</v>
      </c>
      <c r="D3047" s="9" t="s">
        <v>436</v>
      </c>
      <c r="E3047" t="s">
        <v>203</v>
      </c>
      <c r="F3047" s="11">
        <v>44651.327731481484</v>
      </c>
      <c r="G3047" t="s">
        <v>16</v>
      </c>
      <c r="H3047" t="s">
        <v>23</v>
      </c>
      <c r="I3047" s="12">
        <v>44651.348836828707</v>
      </c>
      <c r="J3047" s="12">
        <v>44651.377531828701</v>
      </c>
      <c r="K3047" s="13">
        <f t="shared" si="313"/>
        <v>41.320799990789965</v>
      </c>
      <c r="L3047" s="3">
        <f t="shared" si="318"/>
        <v>2.2916666712262668E-3</v>
      </c>
      <c r="M3047" s="15">
        <f t="shared" si="314"/>
        <v>3.3</v>
      </c>
      <c r="N3047">
        <f t="shared" si="315"/>
        <v>8264.159998157993</v>
      </c>
      <c r="O3047" s="10">
        <f t="shared" si="316"/>
        <v>44651.377531828701</v>
      </c>
      <c r="P3047" s="15">
        <f t="shared" si="317"/>
        <v>5</v>
      </c>
    </row>
    <row r="3048" spans="1:16">
      <c r="A3048" s="9" t="s">
        <v>6634</v>
      </c>
      <c r="B3048" s="9" t="s">
        <v>6635</v>
      </c>
      <c r="C3048" s="9" t="s">
        <v>538</v>
      </c>
      <c r="D3048" s="9" t="s">
        <v>539</v>
      </c>
      <c r="E3048" t="s">
        <v>110</v>
      </c>
      <c r="F3048" s="11">
        <v>44651.342326388891</v>
      </c>
      <c r="G3048" t="s">
        <v>16</v>
      </c>
      <c r="H3048" t="s">
        <v>23</v>
      </c>
      <c r="I3048" s="12">
        <v>44651.364005138887</v>
      </c>
      <c r="J3048" s="12">
        <v>44651.395878333336</v>
      </c>
      <c r="K3048" s="13">
        <f t="shared" si="313"/>
        <v>45.897400007816032</v>
      </c>
      <c r="L3048" s="3">
        <f t="shared" si="318"/>
        <v>1.4594907406717539E-2</v>
      </c>
      <c r="M3048" s="15">
        <f t="shared" si="314"/>
        <v>21.016666666666666</v>
      </c>
      <c r="N3048">
        <f t="shared" si="315"/>
        <v>9179.4800015632063</v>
      </c>
      <c r="O3048" s="10">
        <f t="shared" si="316"/>
        <v>44651.395878333336</v>
      </c>
      <c r="P3048" s="15">
        <f t="shared" si="317"/>
        <v>5</v>
      </c>
    </row>
    <row r="3049" spans="1:16">
      <c r="A3049" s="9" t="s">
        <v>6636</v>
      </c>
      <c r="B3049" s="9" t="s">
        <v>6637</v>
      </c>
      <c r="C3049" s="9" t="s">
        <v>160</v>
      </c>
      <c r="D3049" s="9" t="s">
        <v>161</v>
      </c>
      <c r="E3049" t="s">
        <v>157</v>
      </c>
      <c r="F3049" s="11">
        <v>44651.346828703703</v>
      </c>
      <c r="G3049" t="s">
        <v>16</v>
      </c>
      <c r="H3049" t="s">
        <v>23</v>
      </c>
      <c r="I3049" s="12">
        <v>44651.367152245373</v>
      </c>
      <c r="J3049" s="12">
        <v>44651.399371689811</v>
      </c>
      <c r="K3049" s="13">
        <f t="shared" si="313"/>
        <v>46.395999990636483</v>
      </c>
      <c r="L3049" s="3">
        <f t="shared" si="318"/>
        <v>4.5023148122709244E-3</v>
      </c>
      <c r="M3049" s="15">
        <f t="shared" si="314"/>
        <v>6.4833333333333334</v>
      </c>
      <c r="N3049">
        <f t="shared" si="315"/>
        <v>9279.1999981272966</v>
      </c>
      <c r="O3049" s="10">
        <f t="shared" si="316"/>
        <v>44651.399371689811</v>
      </c>
      <c r="P3049" s="15">
        <f t="shared" si="317"/>
        <v>5</v>
      </c>
    </row>
    <row r="3050" spans="1:16">
      <c r="A3050" s="9" t="s">
        <v>6638</v>
      </c>
      <c r="B3050" s="9" t="s">
        <v>6639</v>
      </c>
      <c r="C3050" s="9" t="s">
        <v>290</v>
      </c>
      <c r="D3050" s="9" t="s">
        <v>291</v>
      </c>
      <c r="E3050" t="s">
        <v>770</v>
      </c>
      <c r="F3050" s="11">
        <v>44651.359780092593</v>
      </c>
      <c r="G3050" t="s">
        <v>16</v>
      </c>
      <c r="H3050" t="s">
        <v>17</v>
      </c>
      <c r="I3050" s="12">
        <v>44651.377432106485</v>
      </c>
      <c r="J3050" s="12">
        <v>44651.412101273148</v>
      </c>
      <c r="K3050" s="13">
        <f t="shared" si="313"/>
        <v>49.923599995672703</v>
      </c>
      <c r="L3050" s="3">
        <f t="shared" si="318"/>
        <v>1.2951388889632653E-2</v>
      </c>
      <c r="M3050" s="15">
        <f t="shared" si="314"/>
        <v>18.649999999999999</v>
      </c>
      <c r="N3050">
        <f t="shared" si="315"/>
        <v>9984.7199991345406</v>
      </c>
      <c r="O3050" s="10">
        <f t="shared" si="316"/>
        <v>44651.412101273148</v>
      </c>
      <c r="P3050" s="15">
        <f t="shared" si="317"/>
        <v>5</v>
      </c>
    </row>
    <row r="3051" spans="1:16">
      <c r="A3051" s="9" t="s">
        <v>6640</v>
      </c>
      <c r="B3051" s="9" t="s">
        <v>6641</v>
      </c>
      <c r="C3051" s="9" t="s">
        <v>13</v>
      </c>
      <c r="D3051" s="9" t="s">
        <v>14</v>
      </c>
      <c r="E3051" t="s">
        <v>1257</v>
      </c>
      <c r="F3051" s="11">
        <v>44651.370162037034</v>
      </c>
      <c r="G3051" t="s">
        <v>16</v>
      </c>
      <c r="H3051" t="s">
        <v>17</v>
      </c>
      <c r="I3051" s="12">
        <v>44651.390451273146</v>
      </c>
      <c r="J3051" s="12">
        <v>44651.425002662036</v>
      </c>
      <c r="K3051" s="13">
        <f t="shared" si="313"/>
        <v>49.754000001121312</v>
      </c>
      <c r="L3051" s="3">
        <f t="shared" si="318"/>
        <v>1.0381944441178348E-2</v>
      </c>
      <c r="M3051" s="15">
        <f t="shared" si="314"/>
        <v>14.95</v>
      </c>
      <c r="N3051">
        <f t="shared" si="315"/>
        <v>9950.8000002242625</v>
      </c>
      <c r="O3051" s="10">
        <f t="shared" si="316"/>
        <v>44651.425002662036</v>
      </c>
      <c r="P3051" s="15">
        <f t="shared" si="317"/>
        <v>5</v>
      </c>
    </row>
    <row r="3052" spans="1:16">
      <c r="A3052" s="9" t="s">
        <v>6642</v>
      </c>
      <c r="B3052" s="9" t="s">
        <v>6643</v>
      </c>
      <c r="C3052" s="9" t="s">
        <v>493</v>
      </c>
      <c r="D3052" s="9" t="s">
        <v>493</v>
      </c>
      <c r="E3052" t="s">
        <v>199</v>
      </c>
      <c r="F3052" s="11">
        <v>44651.370844907404</v>
      </c>
      <c r="G3052" t="s">
        <v>16</v>
      </c>
      <c r="H3052" t="s">
        <v>23</v>
      </c>
      <c r="I3052" s="12">
        <v>44651.39083733796</v>
      </c>
      <c r="J3052" s="12">
        <v>44651.425267199076</v>
      </c>
      <c r="K3052" s="13">
        <f t="shared" si="313"/>
        <v>49.579000007361174</v>
      </c>
      <c r="L3052" s="3">
        <f t="shared" si="318"/>
        <v>6.8287036992842332E-4</v>
      </c>
      <c r="M3052" s="15">
        <f t="shared" si="314"/>
        <v>0.98333333333333328</v>
      </c>
      <c r="N3052">
        <f t="shared" si="315"/>
        <v>9915.8000014722347</v>
      </c>
      <c r="O3052" s="10">
        <f t="shared" si="316"/>
        <v>44651.425267199076</v>
      </c>
      <c r="P3052" s="15">
        <f t="shared" si="317"/>
        <v>5</v>
      </c>
    </row>
    <row r="3053" spans="1:16">
      <c r="A3053" s="9" t="s">
        <v>6644</v>
      </c>
      <c r="B3053" s="9" t="s">
        <v>6645</v>
      </c>
      <c r="C3053" s="9" t="s">
        <v>206</v>
      </c>
      <c r="D3053" s="9" t="s">
        <v>207</v>
      </c>
      <c r="E3053" t="s">
        <v>430</v>
      </c>
      <c r="F3053" s="11">
        <v>44651.377916666665</v>
      </c>
      <c r="G3053" t="s">
        <v>16</v>
      </c>
      <c r="H3053" t="s">
        <v>23</v>
      </c>
      <c r="I3053" s="12">
        <v>44651.396566249998</v>
      </c>
      <c r="J3053" s="12">
        <v>44651.430917013888</v>
      </c>
      <c r="K3053" s="13">
        <f t="shared" si="313"/>
        <v>49.46510000154376</v>
      </c>
      <c r="L3053" s="3">
        <f t="shared" si="318"/>
        <v>7.07175926072523E-3</v>
      </c>
      <c r="M3053" s="15">
        <f t="shared" si="314"/>
        <v>10.183333333333334</v>
      </c>
      <c r="N3053">
        <f t="shared" si="315"/>
        <v>9893.0200003087521</v>
      </c>
      <c r="O3053" s="10">
        <f t="shared" si="316"/>
        <v>44651.430917013888</v>
      </c>
      <c r="P3053" s="15">
        <f t="shared" si="317"/>
        <v>5</v>
      </c>
    </row>
    <row r="3054" spans="1:16">
      <c r="A3054" s="9" t="s">
        <v>6646</v>
      </c>
      <c r="B3054" s="9" t="s">
        <v>6647</v>
      </c>
      <c r="C3054" s="9" t="s">
        <v>302</v>
      </c>
      <c r="D3054" s="9" t="s">
        <v>302</v>
      </c>
      <c r="E3054" t="s">
        <v>303</v>
      </c>
      <c r="F3054" s="11">
        <v>44651.390486111108</v>
      </c>
      <c r="G3054" t="s">
        <v>16</v>
      </c>
      <c r="H3054" t="s">
        <v>23</v>
      </c>
      <c r="I3054" s="12">
        <v>44651.410691736113</v>
      </c>
      <c r="J3054" s="12">
        <v>44651.435392013889</v>
      </c>
      <c r="K3054" s="13">
        <f t="shared" si="313"/>
        <v>35.56839999742806</v>
      </c>
      <c r="L3054" s="3">
        <f t="shared" si="318"/>
        <v>1.2569444443215616E-2</v>
      </c>
      <c r="M3054" s="15">
        <f t="shared" si="314"/>
        <v>18.100000000000001</v>
      </c>
      <c r="N3054">
        <f t="shared" si="315"/>
        <v>7113.6799994856119</v>
      </c>
      <c r="O3054" s="10">
        <f t="shared" si="316"/>
        <v>44651.435392013889</v>
      </c>
      <c r="P3054" s="15">
        <f t="shared" si="317"/>
        <v>5</v>
      </c>
    </row>
    <row r="3055" spans="1:16">
      <c r="A3055" s="9" t="s">
        <v>6648</v>
      </c>
      <c r="B3055" s="9" t="s">
        <v>6649</v>
      </c>
      <c r="C3055" s="9" t="s">
        <v>649</v>
      </c>
      <c r="D3055" s="9" t="s">
        <v>649</v>
      </c>
      <c r="E3055" t="s">
        <v>124</v>
      </c>
      <c r="F3055" s="11">
        <v>44651.405046296299</v>
      </c>
      <c r="G3055" t="s">
        <v>16</v>
      </c>
      <c r="H3055" t="s">
        <v>23</v>
      </c>
      <c r="I3055" s="12">
        <v>44651.429623796299</v>
      </c>
      <c r="J3055" s="12">
        <v>44651.460784490744</v>
      </c>
      <c r="K3055" s="13">
        <f t="shared" si="313"/>
        <v>44.871400000993162</v>
      </c>
      <c r="L3055" s="3">
        <f t="shared" si="318"/>
        <v>1.4560185190930497E-2</v>
      </c>
      <c r="M3055" s="15">
        <f t="shared" si="314"/>
        <v>20.966666666666665</v>
      </c>
      <c r="N3055">
        <f t="shared" si="315"/>
        <v>8974.2800001986325</v>
      </c>
      <c r="O3055" s="10">
        <f t="shared" si="316"/>
        <v>44651.460784490744</v>
      </c>
      <c r="P3055" s="15">
        <f t="shared" si="317"/>
        <v>5</v>
      </c>
    </row>
    <row r="3056" spans="1:16">
      <c r="A3056" s="9" t="s">
        <v>6650</v>
      </c>
      <c r="B3056" s="9" t="s">
        <v>6651</v>
      </c>
      <c r="C3056" s="9" t="s">
        <v>586</v>
      </c>
      <c r="D3056" s="9" t="s">
        <v>587</v>
      </c>
      <c r="E3056" t="s">
        <v>588</v>
      </c>
      <c r="F3056" s="11">
        <v>44651.405833333331</v>
      </c>
      <c r="G3056" t="s">
        <v>16</v>
      </c>
      <c r="H3056" t="s">
        <v>23</v>
      </c>
      <c r="I3056" s="12">
        <v>44651.428376736112</v>
      </c>
      <c r="J3056" s="12">
        <v>44651.460156458335</v>
      </c>
      <c r="K3056" s="13">
        <f t="shared" si="313"/>
        <v>45.76280000153929</v>
      </c>
      <c r="L3056" s="3">
        <f t="shared" si="318"/>
        <v>7.8703703184146434E-4</v>
      </c>
      <c r="M3056" s="15">
        <f t="shared" si="314"/>
        <v>1.1333333333333333</v>
      </c>
      <c r="N3056">
        <f t="shared" si="315"/>
        <v>9152.560000307858</v>
      </c>
      <c r="O3056" s="10">
        <f t="shared" si="316"/>
        <v>44651.460156458335</v>
      </c>
      <c r="P3056" s="15">
        <f t="shared" si="317"/>
        <v>5</v>
      </c>
    </row>
    <row r="3057" spans="1:16">
      <c r="A3057" s="9" t="s">
        <v>6652</v>
      </c>
      <c r="B3057" s="9" t="s">
        <v>6653</v>
      </c>
      <c r="C3057" s="9" t="s">
        <v>20</v>
      </c>
      <c r="D3057" s="9" t="s">
        <v>21</v>
      </c>
      <c r="E3057" t="s">
        <v>402</v>
      </c>
      <c r="F3057" s="11">
        <v>44651.43482638889</v>
      </c>
      <c r="G3057" t="s">
        <v>16</v>
      </c>
      <c r="H3057" t="s">
        <v>23</v>
      </c>
      <c r="I3057" s="12">
        <v>44651.455653541663</v>
      </c>
      <c r="J3057" s="12">
        <v>44651.490347916668</v>
      </c>
      <c r="K3057" s="13">
        <f t="shared" si="313"/>
        <v>49.959900006651878</v>
      </c>
      <c r="L3057" s="3">
        <f t="shared" si="318"/>
        <v>2.899305555911269E-2</v>
      </c>
      <c r="M3057" s="15">
        <f t="shared" si="314"/>
        <v>41.75</v>
      </c>
      <c r="N3057">
        <f t="shared" si="315"/>
        <v>9991.9800013303757</v>
      </c>
      <c r="O3057" s="10">
        <f t="shared" si="316"/>
        <v>44651.490347916668</v>
      </c>
      <c r="P3057" s="15">
        <f t="shared" si="317"/>
        <v>5</v>
      </c>
    </row>
    <row r="3058" spans="1:16">
      <c r="A3058" s="9" t="s">
        <v>6654</v>
      </c>
      <c r="B3058" s="9" t="s">
        <v>6655</v>
      </c>
      <c r="C3058" s="9" t="s">
        <v>867</v>
      </c>
      <c r="D3058" s="9" t="s">
        <v>867</v>
      </c>
      <c r="E3058" t="s">
        <v>1914</v>
      </c>
      <c r="F3058" s="11">
        <v>44651.439317129632</v>
      </c>
      <c r="G3058" t="s">
        <v>16</v>
      </c>
      <c r="H3058" t="s">
        <v>23</v>
      </c>
      <c r="I3058" s="12">
        <v>44651.459252060187</v>
      </c>
      <c r="J3058" s="12">
        <v>44651.493950671298</v>
      </c>
      <c r="K3058" s="13">
        <f t="shared" si="313"/>
        <v>49.96599999954924</v>
      </c>
      <c r="L3058" s="3">
        <f t="shared" si="318"/>
        <v>4.4907407427672297E-3</v>
      </c>
      <c r="M3058" s="15">
        <f t="shared" si="314"/>
        <v>6.4666666666666668</v>
      </c>
      <c r="N3058">
        <f t="shared" si="315"/>
        <v>9993.199999909848</v>
      </c>
      <c r="O3058" s="10">
        <f t="shared" si="316"/>
        <v>44651.493950671298</v>
      </c>
      <c r="P3058" s="15">
        <f t="shared" si="317"/>
        <v>5</v>
      </c>
    </row>
    <row r="3059" spans="1:16">
      <c r="A3059" s="9" t="s">
        <v>6656</v>
      </c>
      <c r="B3059" s="9" t="s">
        <v>6657</v>
      </c>
      <c r="C3059" s="9" t="s">
        <v>89</v>
      </c>
      <c r="D3059" s="9" t="s">
        <v>90</v>
      </c>
      <c r="E3059" t="s">
        <v>1443</v>
      </c>
      <c r="F3059" s="11">
        <v>44651.441145833334</v>
      </c>
      <c r="G3059" t="s">
        <v>16</v>
      </c>
      <c r="H3059" t="s">
        <v>23</v>
      </c>
      <c r="I3059" s="12">
        <v>44651.463799930556</v>
      </c>
      <c r="J3059" s="12">
        <v>44651.49341909722</v>
      </c>
      <c r="K3059" s="13">
        <f t="shared" si="313"/>
        <v>42.651599996024743</v>
      </c>
      <c r="L3059" s="3">
        <f t="shared" si="318"/>
        <v>1.8287037019035779E-3</v>
      </c>
      <c r="M3059" s="15">
        <f t="shared" si="314"/>
        <v>2.6333333333333333</v>
      </c>
      <c r="N3059">
        <f t="shared" si="315"/>
        <v>8530.3199992049485</v>
      </c>
      <c r="O3059" s="10">
        <f t="shared" si="316"/>
        <v>44651.49341909722</v>
      </c>
      <c r="P3059" s="15">
        <f t="shared" si="317"/>
        <v>5</v>
      </c>
    </row>
    <row r="3060" spans="1:16">
      <c r="A3060" s="9" t="s">
        <v>6658</v>
      </c>
      <c r="B3060" s="9" t="s">
        <v>6659</v>
      </c>
      <c r="C3060" s="9" t="s">
        <v>241</v>
      </c>
      <c r="D3060" s="9" t="s">
        <v>242</v>
      </c>
      <c r="E3060" t="s">
        <v>928</v>
      </c>
      <c r="F3060" s="11">
        <v>44651.442754629628</v>
      </c>
      <c r="G3060" t="s">
        <v>16</v>
      </c>
      <c r="H3060" t="s">
        <v>23</v>
      </c>
      <c r="I3060" s="12">
        <v>44651.460737615744</v>
      </c>
      <c r="J3060" s="12">
        <v>44651.485866574076</v>
      </c>
      <c r="K3060" s="13">
        <f t="shared" si="313"/>
        <v>36.185699998168275</v>
      </c>
      <c r="L3060" s="3">
        <f t="shared" si="318"/>
        <v>1.6087962940218858E-3</v>
      </c>
      <c r="M3060" s="15">
        <f t="shared" si="314"/>
        <v>2.3166666666666664</v>
      </c>
      <c r="N3060">
        <f t="shared" si="315"/>
        <v>7237.139999633655</v>
      </c>
      <c r="O3060" s="10">
        <f t="shared" si="316"/>
        <v>44651.485866574076</v>
      </c>
      <c r="P3060" s="15">
        <f t="shared" si="317"/>
        <v>5</v>
      </c>
    </row>
    <row r="3061" spans="1:16">
      <c r="A3061" s="9" t="s">
        <v>6660</v>
      </c>
      <c r="B3061" s="9" t="s">
        <v>6661</v>
      </c>
      <c r="C3061" s="9" t="s">
        <v>2632</v>
      </c>
      <c r="D3061" s="9" t="s">
        <v>82</v>
      </c>
      <c r="E3061" t="s">
        <v>137</v>
      </c>
      <c r="F3061" s="11">
        <v>44651.44699074074</v>
      </c>
      <c r="G3061" t="s">
        <v>16</v>
      </c>
      <c r="H3061" t="s">
        <v>23</v>
      </c>
      <c r="I3061" s="12">
        <v>44651.463691574078</v>
      </c>
      <c r="J3061" s="12">
        <v>44651.497166504632</v>
      </c>
      <c r="K3061" s="13">
        <f t="shared" si="313"/>
        <v>48.203899998916313</v>
      </c>
      <c r="L3061" s="3">
        <f t="shared" si="318"/>
        <v>4.2361111118225381E-3</v>
      </c>
      <c r="M3061" s="15">
        <f t="shared" si="314"/>
        <v>6.1</v>
      </c>
      <c r="N3061">
        <f t="shared" si="315"/>
        <v>9640.7799997832626</v>
      </c>
      <c r="O3061" s="10">
        <f t="shared" si="316"/>
        <v>44651.497166504632</v>
      </c>
      <c r="P3061" s="15">
        <f t="shared" si="317"/>
        <v>5</v>
      </c>
    </row>
    <row r="3062" spans="1:16">
      <c r="A3062" s="9" t="s">
        <v>6662</v>
      </c>
      <c r="B3062" s="9" t="s">
        <v>6663</v>
      </c>
      <c r="C3062" s="9" t="s">
        <v>1026</v>
      </c>
      <c r="D3062" s="9" t="s">
        <v>1026</v>
      </c>
      <c r="E3062" t="s">
        <v>238</v>
      </c>
      <c r="F3062" s="11">
        <v>44651.456909722219</v>
      </c>
      <c r="G3062" t="s">
        <v>16</v>
      </c>
      <c r="H3062" t="s">
        <v>23</v>
      </c>
      <c r="I3062" s="12">
        <v>44651.479259444444</v>
      </c>
      <c r="J3062" s="12">
        <v>44651.509866736109</v>
      </c>
      <c r="K3062" s="13">
        <f t="shared" si="313"/>
        <v>44.07449999707751</v>
      </c>
      <c r="L3062" s="3">
        <f t="shared" si="318"/>
        <v>9.9189814791316167E-3</v>
      </c>
      <c r="M3062" s="15">
        <f t="shared" si="314"/>
        <v>14.283333333333333</v>
      </c>
      <c r="N3062">
        <f t="shared" si="315"/>
        <v>8814.899999415502</v>
      </c>
      <c r="O3062" s="10">
        <f t="shared" si="316"/>
        <v>44651.509866736109</v>
      </c>
      <c r="P3062" s="15">
        <f t="shared" si="317"/>
        <v>5</v>
      </c>
    </row>
    <row r="3063" spans="1:16">
      <c r="A3063" s="9" t="s">
        <v>6664</v>
      </c>
      <c r="B3063" s="9" t="s">
        <v>6665</v>
      </c>
      <c r="C3063" s="9" t="s">
        <v>306</v>
      </c>
      <c r="D3063" s="9" t="s">
        <v>306</v>
      </c>
      <c r="E3063" t="s">
        <v>157</v>
      </c>
      <c r="F3063" s="11">
        <v>44651.468194444446</v>
      </c>
      <c r="G3063" t="s">
        <v>16</v>
      </c>
      <c r="H3063" t="s">
        <v>23</v>
      </c>
      <c r="I3063" s="12">
        <v>44651.488277569442</v>
      </c>
      <c r="J3063" s="12">
        <v>44651.522750138887</v>
      </c>
      <c r="K3063" s="13">
        <f t="shared" si="313"/>
        <v>49.640500000678003</v>
      </c>
      <c r="L3063" s="3">
        <f t="shared" si="318"/>
        <v>1.1284722226264421E-2</v>
      </c>
      <c r="M3063" s="15">
        <f t="shared" si="314"/>
        <v>16.25</v>
      </c>
      <c r="N3063">
        <f t="shared" si="315"/>
        <v>9928.1000001356006</v>
      </c>
      <c r="O3063" s="10">
        <f t="shared" si="316"/>
        <v>44651.522750138887</v>
      </c>
      <c r="P3063" s="15">
        <f t="shared" si="317"/>
        <v>5</v>
      </c>
    </row>
    <row r="3064" spans="1:16">
      <c r="A3064" s="9" t="s">
        <v>6666</v>
      </c>
      <c r="B3064" s="9" t="s">
        <v>6667</v>
      </c>
      <c r="C3064" s="9" t="s">
        <v>1079</v>
      </c>
      <c r="D3064" s="9" t="s">
        <v>82</v>
      </c>
      <c r="E3064" t="s">
        <v>100</v>
      </c>
      <c r="F3064" s="11">
        <v>44651.468391203707</v>
      </c>
      <c r="G3064" t="s">
        <v>16</v>
      </c>
      <c r="H3064" t="s">
        <v>23</v>
      </c>
      <c r="I3064" s="12">
        <v>44651.484158703701</v>
      </c>
      <c r="J3064" s="12">
        <v>44651.510014467596</v>
      </c>
      <c r="K3064" s="13">
        <f t="shared" si="313"/>
        <v>37.232300009345636</v>
      </c>
      <c r="L3064" s="3">
        <f t="shared" si="318"/>
        <v>1.9675926159834489E-4</v>
      </c>
      <c r="M3064" s="15">
        <f t="shared" si="314"/>
        <v>0.28333333333333333</v>
      </c>
      <c r="N3064">
        <f t="shared" si="315"/>
        <v>7446.4600018691272</v>
      </c>
      <c r="O3064" s="10">
        <f t="shared" si="316"/>
        <v>44651.510014467596</v>
      </c>
      <c r="P3064" s="15">
        <f t="shared" si="317"/>
        <v>5</v>
      </c>
    </row>
    <row r="3065" spans="1:16">
      <c r="A3065" s="9" t="s">
        <v>6668</v>
      </c>
      <c r="B3065" s="9" t="s">
        <v>6669</v>
      </c>
      <c r="C3065" s="9" t="s">
        <v>564</v>
      </c>
      <c r="D3065" s="9" t="s">
        <v>442</v>
      </c>
      <c r="E3065" t="s">
        <v>162</v>
      </c>
      <c r="F3065" s="11">
        <v>44651.474270833336</v>
      </c>
      <c r="G3065" t="s">
        <v>16</v>
      </c>
      <c r="H3065" t="s">
        <v>23</v>
      </c>
      <c r="I3065" s="12">
        <v>44651.497673611113</v>
      </c>
      <c r="J3065" s="12">
        <v>44651.531878402777</v>
      </c>
      <c r="K3065" s="13">
        <f t="shared" si="313"/>
        <v>49.254899995867163</v>
      </c>
      <c r="L3065" s="3">
        <f t="shared" si="318"/>
        <v>5.8796296289074235E-3</v>
      </c>
      <c r="M3065" s="15">
        <f t="shared" si="314"/>
        <v>8.4666666666666668</v>
      </c>
      <c r="N3065">
        <f t="shared" si="315"/>
        <v>9850.9799991734326</v>
      </c>
      <c r="O3065" s="10">
        <f t="shared" si="316"/>
        <v>44651.531878402777</v>
      </c>
      <c r="P3065" s="15">
        <f t="shared" si="317"/>
        <v>5</v>
      </c>
    </row>
    <row r="3066" spans="1:16">
      <c r="A3066" s="9" t="s">
        <v>6670</v>
      </c>
      <c r="B3066" s="9" t="s">
        <v>6671</v>
      </c>
      <c r="C3066" s="9" t="s">
        <v>388</v>
      </c>
      <c r="D3066" s="9" t="s">
        <v>388</v>
      </c>
      <c r="E3066" t="s">
        <v>203</v>
      </c>
      <c r="F3066" s="11">
        <v>44651.47824074074</v>
      </c>
      <c r="G3066" t="s">
        <v>16</v>
      </c>
      <c r="H3066" t="s">
        <v>23</v>
      </c>
      <c r="I3066" s="12">
        <v>44651.501527754626</v>
      </c>
      <c r="J3066" s="12">
        <v>44651.533581990741</v>
      </c>
      <c r="K3066" s="13">
        <f t="shared" si="313"/>
        <v>46.15810000570491</v>
      </c>
      <c r="L3066" s="3">
        <f t="shared" si="318"/>
        <v>3.9699074040981941E-3</v>
      </c>
      <c r="M3066" s="15">
        <f t="shared" si="314"/>
        <v>5.7166666666666668</v>
      </c>
      <c r="N3066">
        <f t="shared" si="315"/>
        <v>9231.6200011409819</v>
      </c>
      <c r="O3066" s="10">
        <f t="shared" si="316"/>
        <v>44651.533581990741</v>
      </c>
      <c r="P3066" s="15">
        <f t="shared" si="317"/>
        <v>5</v>
      </c>
    </row>
    <row r="3067" spans="1:16">
      <c r="A3067" s="9" t="s">
        <v>6672</v>
      </c>
      <c r="B3067" s="9" t="s">
        <v>6673</v>
      </c>
      <c r="C3067" s="9" t="s">
        <v>13</v>
      </c>
      <c r="D3067" s="9" t="s">
        <v>14</v>
      </c>
      <c r="E3067" t="s">
        <v>2099</v>
      </c>
      <c r="F3067" s="11">
        <v>44651.487986111111</v>
      </c>
      <c r="G3067" t="s">
        <v>16</v>
      </c>
      <c r="H3067" t="s">
        <v>17</v>
      </c>
      <c r="I3067" s="12">
        <v>44651.509654374997</v>
      </c>
      <c r="J3067" s="12">
        <v>44651.544024097224</v>
      </c>
      <c r="K3067" s="13">
        <f t="shared" si="313"/>
        <v>49.492400006856769</v>
      </c>
      <c r="L3067" s="3">
        <f t="shared" si="318"/>
        <v>9.7453703710925765E-3</v>
      </c>
      <c r="M3067" s="15">
        <f t="shared" si="314"/>
        <v>14.033333333333333</v>
      </c>
      <c r="N3067">
        <f t="shared" si="315"/>
        <v>9898.4800013713539</v>
      </c>
      <c r="O3067" s="10">
        <f t="shared" si="316"/>
        <v>44651.544024097224</v>
      </c>
      <c r="P3067" s="15">
        <f t="shared" si="317"/>
        <v>5</v>
      </c>
    </row>
    <row r="3068" spans="1:16">
      <c r="A3068" s="9" t="s">
        <v>6674</v>
      </c>
      <c r="B3068" s="9" t="s">
        <v>6675</v>
      </c>
      <c r="C3068" s="9" t="s">
        <v>206</v>
      </c>
      <c r="D3068" s="9" t="s">
        <v>207</v>
      </c>
      <c r="E3068" t="s">
        <v>225</v>
      </c>
      <c r="F3068" s="11">
        <v>44651.501782407409</v>
      </c>
      <c r="G3068" t="s">
        <v>16</v>
      </c>
      <c r="H3068" t="s">
        <v>23</v>
      </c>
      <c r="I3068" s="12">
        <v>44651.522778935185</v>
      </c>
      <c r="J3068" s="12">
        <v>44651.547865462962</v>
      </c>
      <c r="K3068" s="13">
        <f t="shared" si="313"/>
        <v>36.12459999974817</v>
      </c>
      <c r="L3068" s="3">
        <f t="shared" si="318"/>
        <v>1.3796296298096422E-2</v>
      </c>
      <c r="M3068" s="15">
        <f t="shared" si="314"/>
        <v>19.866666666666667</v>
      </c>
      <c r="N3068">
        <f t="shared" si="315"/>
        <v>7224.9199999496341</v>
      </c>
      <c r="O3068" s="10">
        <f t="shared" si="316"/>
        <v>44651.547865462962</v>
      </c>
      <c r="P3068" s="15">
        <f t="shared" si="317"/>
        <v>5</v>
      </c>
    </row>
    <row r="3069" spans="1:16">
      <c r="A3069" s="9" t="s">
        <v>6676</v>
      </c>
      <c r="B3069" s="9" t="s">
        <v>6677</v>
      </c>
      <c r="C3069" s="9" t="s">
        <v>412</v>
      </c>
      <c r="D3069" s="9" t="s">
        <v>413</v>
      </c>
      <c r="E3069" t="s">
        <v>4699</v>
      </c>
      <c r="F3069" s="11">
        <v>44651.520567129628</v>
      </c>
      <c r="G3069" t="s">
        <v>16</v>
      </c>
      <c r="H3069" t="s">
        <v>23</v>
      </c>
      <c r="I3069" s="12">
        <v>44651.543510254633</v>
      </c>
      <c r="J3069" s="12">
        <v>44651.57783185185</v>
      </c>
      <c r="K3069" s="13">
        <f t="shared" si="313"/>
        <v>49.423099992563948</v>
      </c>
      <c r="L3069" s="3">
        <f t="shared" si="318"/>
        <v>1.8784722218697425E-2</v>
      </c>
      <c r="M3069" s="15">
        <f t="shared" si="314"/>
        <v>27.05</v>
      </c>
      <c r="N3069">
        <f t="shared" si="315"/>
        <v>9884.6199985127896</v>
      </c>
      <c r="O3069" s="10">
        <f t="shared" si="316"/>
        <v>44651.57783185185</v>
      </c>
      <c r="P3069" s="15">
        <f t="shared" si="317"/>
        <v>5</v>
      </c>
    </row>
    <row r="3070" spans="1:16">
      <c r="A3070" s="9" t="s">
        <v>6678</v>
      </c>
      <c r="B3070" s="9" t="s">
        <v>6679</v>
      </c>
      <c r="C3070" s="9" t="s">
        <v>241</v>
      </c>
      <c r="D3070" s="9" t="s">
        <v>242</v>
      </c>
      <c r="E3070" t="s">
        <v>575</v>
      </c>
      <c r="F3070" s="11">
        <v>44651.526087962964</v>
      </c>
      <c r="G3070" t="s">
        <v>16</v>
      </c>
      <c r="H3070" t="s">
        <v>23</v>
      </c>
      <c r="I3070" s="12">
        <v>44651.545193587961</v>
      </c>
      <c r="J3070" s="12">
        <v>44651.574574351849</v>
      </c>
      <c r="K3070" s="13">
        <f t="shared" si="313"/>
        <v>42.308299998985603</v>
      </c>
      <c r="L3070" s="3">
        <f t="shared" si="318"/>
        <v>5.5208333360496908E-3</v>
      </c>
      <c r="M3070" s="15">
        <f t="shared" si="314"/>
        <v>7.95</v>
      </c>
      <c r="N3070">
        <f t="shared" si="315"/>
        <v>8461.6599997971207</v>
      </c>
      <c r="O3070" s="10">
        <f t="shared" si="316"/>
        <v>44651.574574351849</v>
      </c>
      <c r="P3070" s="15">
        <f t="shared" si="317"/>
        <v>5</v>
      </c>
    </row>
    <row r="3071" spans="1:16">
      <c r="A3071" s="9" t="s">
        <v>6680</v>
      </c>
      <c r="B3071" s="9" t="s">
        <v>6681</v>
      </c>
      <c r="C3071" s="9" t="s">
        <v>20</v>
      </c>
      <c r="D3071" s="9" t="s">
        <v>21</v>
      </c>
      <c r="E3071" t="s">
        <v>845</v>
      </c>
      <c r="F3071" s="11">
        <v>44651.555115740739</v>
      </c>
      <c r="G3071" t="s">
        <v>16</v>
      </c>
      <c r="H3071" t="s">
        <v>23</v>
      </c>
      <c r="I3071" s="12">
        <v>44651.57518039352</v>
      </c>
      <c r="J3071" s="12">
        <v>44651.609889074076</v>
      </c>
      <c r="K3071" s="13">
        <f t="shared" si="313"/>
        <v>49.980500000528991</v>
      </c>
      <c r="L3071" s="3">
        <f t="shared" si="318"/>
        <v>2.9027777774899732E-2</v>
      </c>
      <c r="M3071" s="15">
        <f t="shared" si="314"/>
        <v>41.8</v>
      </c>
      <c r="N3071">
        <f t="shared" si="315"/>
        <v>9996.1000001057982</v>
      </c>
      <c r="O3071" s="10">
        <f t="shared" si="316"/>
        <v>44651.609889074076</v>
      </c>
      <c r="P3071" s="15">
        <f t="shared" si="317"/>
        <v>5</v>
      </c>
    </row>
    <row r="3072" spans="1:16">
      <c r="A3072" s="9" t="s">
        <v>6682</v>
      </c>
      <c r="B3072" s="9" t="s">
        <v>6683</v>
      </c>
      <c r="C3072" s="9" t="s">
        <v>20</v>
      </c>
      <c r="D3072" s="9" t="s">
        <v>21</v>
      </c>
      <c r="E3072" t="s">
        <v>1816</v>
      </c>
      <c r="F3072" s="11">
        <v>44651.558553240742</v>
      </c>
      <c r="G3072" t="s">
        <v>16</v>
      </c>
      <c r="H3072" t="s">
        <v>17</v>
      </c>
      <c r="I3072" s="12">
        <v>44651.579608171298</v>
      </c>
      <c r="J3072" s="12">
        <v>44651.609879490738</v>
      </c>
      <c r="K3072" s="13">
        <f t="shared" si="313"/>
        <v>43.59069999307394</v>
      </c>
      <c r="L3072" s="3">
        <f t="shared" si="318"/>
        <v>3.4375000032014214E-3</v>
      </c>
      <c r="M3072" s="15">
        <f t="shared" si="314"/>
        <v>4.95</v>
      </c>
      <c r="N3072">
        <f t="shared" si="315"/>
        <v>8718.1399986147881</v>
      </c>
      <c r="O3072" s="10">
        <f t="shared" si="316"/>
        <v>44651.609879490738</v>
      </c>
      <c r="P3072" s="15">
        <f t="shared" si="317"/>
        <v>5</v>
      </c>
    </row>
    <row r="3073" spans="1:16">
      <c r="A3073" s="9" t="s">
        <v>6684</v>
      </c>
      <c r="B3073" s="9" t="s">
        <v>6685</v>
      </c>
      <c r="C3073" s="9" t="s">
        <v>20</v>
      </c>
      <c r="D3073" s="9" t="s">
        <v>21</v>
      </c>
      <c r="E3073" t="s">
        <v>22</v>
      </c>
      <c r="F3073" s="11">
        <v>44651.568715277775</v>
      </c>
      <c r="G3073" t="s">
        <v>16</v>
      </c>
      <c r="H3073" t="s">
        <v>23</v>
      </c>
      <c r="I3073" s="12">
        <v>44651.589926388886</v>
      </c>
      <c r="J3073" s="12">
        <v>44651.62412104167</v>
      </c>
      <c r="K3073" s="13">
        <f t="shared" si="313"/>
        <v>49.240300009259954</v>
      </c>
      <c r="L3073" s="3">
        <f t="shared" si="318"/>
        <v>1.0162037033296656E-2</v>
      </c>
      <c r="M3073" s="15">
        <f t="shared" si="314"/>
        <v>14.633333333333333</v>
      </c>
      <c r="N3073">
        <f t="shared" si="315"/>
        <v>9848.0600018519908</v>
      </c>
      <c r="O3073" s="10">
        <f t="shared" si="316"/>
        <v>44651.62412104167</v>
      </c>
      <c r="P3073" s="15">
        <f t="shared" si="317"/>
        <v>5</v>
      </c>
    </row>
    <row r="3074" spans="1:16">
      <c r="A3074" s="9" t="s">
        <v>6686</v>
      </c>
      <c r="B3074" s="9" t="s">
        <v>6687</v>
      </c>
      <c r="C3074" s="9" t="s">
        <v>206</v>
      </c>
      <c r="D3074" s="9" t="s">
        <v>207</v>
      </c>
      <c r="E3074" t="s">
        <v>427</v>
      </c>
      <c r="F3074" s="11">
        <v>44651.576793981483</v>
      </c>
      <c r="G3074" t="s">
        <v>16</v>
      </c>
      <c r="H3074" t="s">
        <v>23</v>
      </c>
      <c r="I3074" s="12">
        <v>44651.595192384259</v>
      </c>
      <c r="J3074" s="12">
        <v>44651.62701571759</v>
      </c>
      <c r="K3074" s="13">
        <f t="shared" si="313"/>
        <v>45.825599996605888</v>
      </c>
      <c r="L3074" s="3">
        <f t="shared" si="318"/>
        <v>8.078703707724344E-3</v>
      </c>
      <c r="M3074" s="15">
        <f t="shared" si="314"/>
        <v>11.633333333333333</v>
      </c>
      <c r="N3074">
        <f t="shared" si="315"/>
        <v>9165.1199993211776</v>
      </c>
      <c r="O3074" s="10">
        <f t="shared" si="316"/>
        <v>44651.62701571759</v>
      </c>
      <c r="P3074" s="15">
        <f t="shared" si="317"/>
        <v>5</v>
      </c>
    </row>
    <row r="3075" spans="1:16">
      <c r="A3075" s="9" t="s">
        <v>6688</v>
      </c>
      <c r="B3075" s="9" t="s">
        <v>6689</v>
      </c>
      <c r="C3075" s="9" t="s">
        <v>246</v>
      </c>
      <c r="D3075" s="9" t="s">
        <v>247</v>
      </c>
      <c r="E3075" t="s">
        <v>629</v>
      </c>
      <c r="F3075" s="11">
        <v>44651.591585648152</v>
      </c>
      <c r="G3075" t="s">
        <v>16</v>
      </c>
      <c r="H3075" t="s">
        <v>17</v>
      </c>
      <c r="I3075" s="12">
        <v>44651.611278912038</v>
      </c>
      <c r="J3075" s="12">
        <v>44651.645736342594</v>
      </c>
      <c r="K3075" s="13">
        <f t="shared" ref="K3075:K3083" si="319">(J3075-I3075)*24*60</f>
        <v>49.618700001155958</v>
      </c>
      <c r="L3075" s="3">
        <f t="shared" si="318"/>
        <v>1.4791666668315884E-2</v>
      </c>
      <c r="M3075" s="15">
        <f t="shared" ref="M3075:M3083" si="320">HOUR(L3075)*60+MINUTE(L3075)+SECOND(L3075)/60</f>
        <v>21.3</v>
      </c>
      <c r="N3075">
        <f t="shared" ref="N3075:N3083" si="321">K3075*200</f>
        <v>9923.7400002311915</v>
      </c>
      <c r="O3075" s="10">
        <f t="shared" ref="O3075:O3083" si="322">J3075</f>
        <v>44651.645736342594</v>
      </c>
      <c r="P3075" s="15">
        <f t="shared" ref="P3075:P3083" si="323">_xlfn.ISOWEEKNUM(O3075)-_xlfn.ISOWEEKNUM(DATE(YEAR(O3075),MONTH(O3075),1))+1</f>
        <v>5</v>
      </c>
    </row>
    <row r="3076" spans="1:16">
      <c r="A3076" s="9" t="s">
        <v>6690</v>
      </c>
      <c r="B3076" s="9" t="s">
        <v>6691</v>
      </c>
      <c r="C3076" s="9" t="s">
        <v>1194</v>
      </c>
      <c r="D3076" s="9" t="s">
        <v>1194</v>
      </c>
      <c r="E3076" t="s">
        <v>749</v>
      </c>
      <c r="F3076" s="11">
        <v>44651.612962962965</v>
      </c>
      <c r="G3076" t="s">
        <v>16</v>
      </c>
      <c r="H3076" t="s">
        <v>23</v>
      </c>
      <c r="I3076" s="12">
        <v>44651.636483101851</v>
      </c>
      <c r="J3076" s="12">
        <v>44651.669516782407</v>
      </c>
      <c r="K3076" s="13">
        <f t="shared" si="319"/>
        <v>47.568500001216307</v>
      </c>
      <c r="L3076" s="3">
        <f t="shared" ref="L3076:L3083" si="324">F3076-F3075</f>
        <v>2.1377314813435078E-2</v>
      </c>
      <c r="M3076" s="15">
        <f t="shared" si="320"/>
        <v>30.783333333333335</v>
      </c>
      <c r="N3076">
        <f t="shared" si="321"/>
        <v>9513.7000002432615</v>
      </c>
      <c r="O3076" s="10">
        <f t="shared" si="322"/>
        <v>44651.669516782407</v>
      </c>
      <c r="P3076" s="15">
        <f t="shared" si="323"/>
        <v>5</v>
      </c>
    </row>
    <row r="3077" spans="1:16">
      <c r="A3077" s="9" t="s">
        <v>6692</v>
      </c>
      <c r="B3077" s="9" t="s">
        <v>6693</v>
      </c>
      <c r="C3077" s="9" t="s">
        <v>20</v>
      </c>
      <c r="D3077" s="9" t="s">
        <v>21</v>
      </c>
      <c r="E3077" t="s">
        <v>385</v>
      </c>
      <c r="F3077" s="11">
        <v>44651.613935185182</v>
      </c>
      <c r="G3077" t="s">
        <v>16</v>
      </c>
      <c r="H3077" t="s">
        <v>23</v>
      </c>
      <c r="I3077" s="12">
        <v>44651.637139004626</v>
      </c>
      <c r="J3077" s="12">
        <v>44651.663517754627</v>
      </c>
      <c r="K3077" s="13">
        <f t="shared" si="319"/>
        <v>37.985400001052767</v>
      </c>
      <c r="L3077" s="3">
        <f t="shared" si="324"/>
        <v>9.7222221666015685E-4</v>
      </c>
      <c r="M3077" s="15">
        <f t="shared" si="320"/>
        <v>1.4</v>
      </c>
      <c r="N3077">
        <f t="shared" si="321"/>
        <v>7597.0800002105534</v>
      </c>
      <c r="O3077" s="10">
        <f t="shared" si="322"/>
        <v>44651.663517754627</v>
      </c>
      <c r="P3077" s="15">
        <f t="shared" si="323"/>
        <v>5</v>
      </c>
    </row>
    <row r="3078" spans="1:16">
      <c r="A3078" s="9" t="s">
        <v>6694</v>
      </c>
      <c r="B3078" s="9" t="s">
        <v>6695</v>
      </c>
      <c r="C3078" s="9" t="s">
        <v>20</v>
      </c>
      <c r="D3078" s="9" t="s">
        <v>21</v>
      </c>
      <c r="E3078" t="s">
        <v>5107</v>
      </c>
      <c r="F3078" s="11">
        <v>44651.614224537036</v>
      </c>
      <c r="G3078" t="s">
        <v>16</v>
      </c>
      <c r="H3078" t="s">
        <v>23</v>
      </c>
      <c r="I3078" s="12">
        <v>44651.635697523147</v>
      </c>
      <c r="J3078" s="12">
        <v>44651.663658148151</v>
      </c>
      <c r="K3078" s="13">
        <f t="shared" si="319"/>
        <v>40.263300006045029</v>
      </c>
      <c r="L3078" s="3">
        <f t="shared" si="324"/>
        <v>2.8935185400769114E-4</v>
      </c>
      <c r="M3078" s="15">
        <f t="shared" si="320"/>
        <v>0.41666666666666669</v>
      </c>
      <c r="N3078">
        <f t="shared" si="321"/>
        <v>8052.6600012090057</v>
      </c>
      <c r="O3078" s="10">
        <f t="shared" si="322"/>
        <v>44651.663658148151</v>
      </c>
      <c r="P3078" s="15">
        <f t="shared" si="323"/>
        <v>5</v>
      </c>
    </row>
    <row r="3079" spans="1:16">
      <c r="A3079" s="9" t="s">
        <v>6696</v>
      </c>
      <c r="B3079" s="9" t="s">
        <v>6697</v>
      </c>
      <c r="C3079" s="9" t="s">
        <v>89</v>
      </c>
      <c r="D3079" s="9" t="s">
        <v>90</v>
      </c>
      <c r="E3079" t="s">
        <v>943</v>
      </c>
      <c r="F3079" s="11">
        <v>44651.624745370369</v>
      </c>
      <c r="G3079" t="s">
        <v>16</v>
      </c>
      <c r="H3079" t="s">
        <v>23</v>
      </c>
      <c r="I3079" s="12">
        <v>44651.644363842592</v>
      </c>
      <c r="J3079" s="12">
        <v>44651.677341828705</v>
      </c>
      <c r="K3079" s="13">
        <f t="shared" si="319"/>
        <v>47.488300002878532</v>
      </c>
      <c r="L3079" s="3">
        <f t="shared" si="324"/>
        <v>1.0520833333430346E-2</v>
      </c>
      <c r="M3079" s="15">
        <f t="shared" si="320"/>
        <v>15.15</v>
      </c>
      <c r="N3079">
        <f t="shared" si="321"/>
        <v>9497.6600005757064</v>
      </c>
      <c r="O3079" s="10">
        <f t="shared" si="322"/>
        <v>44651.677341828705</v>
      </c>
      <c r="P3079" s="15">
        <f t="shared" si="323"/>
        <v>5</v>
      </c>
    </row>
    <row r="3080" spans="1:16">
      <c r="A3080" s="9" t="s">
        <v>6698</v>
      </c>
      <c r="B3080" s="9" t="s">
        <v>6699</v>
      </c>
      <c r="C3080" s="9" t="s">
        <v>20</v>
      </c>
      <c r="D3080" s="9" t="s">
        <v>21</v>
      </c>
      <c r="E3080" t="s">
        <v>62</v>
      </c>
      <c r="F3080" s="11">
        <v>44651.633379629631</v>
      </c>
      <c r="G3080" t="s">
        <v>16</v>
      </c>
      <c r="H3080" t="s">
        <v>23</v>
      </c>
      <c r="I3080" s="12">
        <v>44651.653789074073</v>
      </c>
      <c r="J3080" s="12">
        <v>44651.687544699074</v>
      </c>
      <c r="K3080" s="13">
        <f t="shared" si="319"/>
        <v>48.608100002165884</v>
      </c>
      <c r="L3080" s="3">
        <f t="shared" si="324"/>
        <v>8.6342592621804215E-3</v>
      </c>
      <c r="M3080" s="15">
        <f t="shared" si="320"/>
        <v>12.433333333333334</v>
      </c>
      <c r="N3080">
        <f t="shared" si="321"/>
        <v>9721.6200004331768</v>
      </c>
      <c r="O3080" s="10">
        <f t="shared" si="322"/>
        <v>44651.687544699074</v>
      </c>
      <c r="P3080" s="15">
        <f t="shared" si="323"/>
        <v>5</v>
      </c>
    </row>
    <row r="3081" spans="1:16">
      <c r="A3081" s="9" t="s">
        <v>6700</v>
      </c>
      <c r="B3081" s="9" t="s">
        <v>6701</v>
      </c>
      <c r="C3081" s="9" t="s">
        <v>1163</v>
      </c>
      <c r="D3081" s="9" t="s">
        <v>1164</v>
      </c>
      <c r="E3081" t="s">
        <v>1165</v>
      </c>
      <c r="F3081" s="11">
        <v>44651.644386574073</v>
      </c>
      <c r="G3081" t="s">
        <v>16</v>
      </c>
      <c r="H3081" t="s">
        <v>23</v>
      </c>
      <c r="I3081" s="12">
        <v>44651.660625810182</v>
      </c>
      <c r="J3081" s="12">
        <v>44651.688649143522</v>
      </c>
      <c r="K3081" s="13">
        <f t="shared" si="319"/>
        <v>40.353600009111688</v>
      </c>
      <c r="L3081" s="3">
        <f t="shared" si="324"/>
        <v>1.1006944441760425E-2</v>
      </c>
      <c r="M3081" s="15">
        <f t="shared" si="320"/>
        <v>15.85</v>
      </c>
      <c r="N3081">
        <f t="shared" si="321"/>
        <v>8070.7200018223375</v>
      </c>
      <c r="O3081" s="10">
        <f t="shared" si="322"/>
        <v>44651.688649143522</v>
      </c>
      <c r="P3081" s="15">
        <f t="shared" si="323"/>
        <v>5</v>
      </c>
    </row>
    <row r="3082" spans="1:16">
      <c r="A3082" s="9" t="s">
        <v>6702</v>
      </c>
      <c r="B3082" s="9" t="s">
        <v>6703</v>
      </c>
      <c r="C3082" s="9" t="s">
        <v>706</v>
      </c>
      <c r="D3082" s="9" t="s">
        <v>706</v>
      </c>
      <c r="E3082" t="s">
        <v>707</v>
      </c>
      <c r="F3082" s="11">
        <v>44651.652604166666</v>
      </c>
      <c r="G3082" t="s">
        <v>16</v>
      </c>
      <c r="H3082" t="s">
        <v>23</v>
      </c>
      <c r="I3082" s="12">
        <v>44651.673529375003</v>
      </c>
      <c r="J3082" s="12">
        <v>44651.707442013889</v>
      </c>
      <c r="K3082" s="13">
        <f t="shared" si="319"/>
        <v>48.834199996199459</v>
      </c>
      <c r="L3082" s="3">
        <f t="shared" si="324"/>
        <v>8.2175925927003846E-3</v>
      </c>
      <c r="M3082" s="15">
        <f t="shared" si="320"/>
        <v>11.833333333333334</v>
      </c>
      <c r="N3082">
        <f t="shared" si="321"/>
        <v>9766.8399992398918</v>
      </c>
      <c r="O3082" s="10">
        <f t="shared" si="322"/>
        <v>44651.707442013889</v>
      </c>
      <c r="P3082" s="15">
        <f t="shared" si="323"/>
        <v>5</v>
      </c>
    </row>
    <row r="3083" spans="1:16">
      <c r="A3083" s="9" t="s">
        <v>6704</v>
      </c>
      <c r="B3083" s="9" t="s">
        <v>6705</v>
      </c>
      <c r="C3083" s="9" t="s">
        <v>20</v>
      </c>
      <c r="D3083" s="9" t="s">
        <v>21</v>
      </c>
      <c r="E3083" t="s">
        <v>59</v>
      </c>
      <c r="F3083" s="11">
        <v>44651.717557870368</v>
      </c>
      <c r="G3083" t="s">
        <v>16</v>
      </c>
      <c r="H3083" t="s">
        <v>23</v>
      </c>
      <c r="I3083" s="12">
        <v>44651.738096620371</v>
      </c>
      <c r="J3083" s="12">
        <v>44651.771831273145</v>
      </c>
      <c r="K3083" s="13">
        <f t="shared" si="319"/>
        <v>48.577899994561449</v>
      </c>
      <c r="L3083" s="3">
        <f t="shared" si="324"/>
        <v>6.4953703702485655E-2</v>
      </c>
      <c r="M3083" s="15">
        <f t="shared" si="320"/>
        <v>93.533333333333331</v>
      </c>
      <c r="N3083">
        <f t="shared" si="321"/>
        <v>9715.5799989122897</v>
      </c>
      <c r="O3083" s="10">
        <f t="shared" si="322"/>
        <v>44651.771831273145</v>
      </c>
      <c r="P3083" s="15">
        <f t="shared" si="323"/>
        <v>5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083"/>
  <sheetViews>
    <sheetView zoomScale="85" zoomScaleNormal="85" workbookViewId="0">
      <selection activeCell="M3" sqref="M3"/>
    </sheetView>
  </sheetViews>
  <sheetFormatPr defaultRowHeight="15"/>
  <cols>
    <col min="1" max="1" width="17.7109375" style="9" bestFit="1" customWidth="1"/>
    <col min="2" max="2" width="15.42578125" style="9" customWidth="1"/>
    <col min="3" max="3" width="12" style="9" customWidth="1"/>
    <col min="4" max="4" width="10" style="9" customWidth="1"/>
    <col min="5" max="5" width="18.5703125" customWidth="1"/>
    <col min="6" max="6" width="14" bestFit="1" customWidth="1"/>
    <col min="7" max="7" width="13.85546875" style="3" bestFit="1" customWidth="1"/>
    <col min="8" max="8" width="16.140625" bestFit="1" customWidth="1"/>
    <col min="9" max="9" width="12.85546875" customWidth="1"/>
    <col min="10" max="10" width="16" style="5" bestFit="1" customWidth="1"/>
    <col min="11" max="11" width="14" style="5" bestFit="1" customWidth="1"/>
    <col min="13" max="13" width="13.28515625" style="3" customWidth="1"/>
    <col min="14" max="14" width="11" style="4" customWidth="1"/>
    <col min="16" max="16" width="12.85546875" style="5" customWidth="1"/>
    <col min="17" max="17" width="12" style="4" customWidth="1"/>
    <col min="18" max="18" width="10.85546875" bestFit="1" customWidth="1"/>
    <col min="19" max="19" width="11.7109375" customWidth="1"/>
    <col min="20" max="20" width="18.42578125" bestFit="1" customWidth="1"/>
  </cols>
  <sheetData>
    <row r="1" spans="1:20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6706</v>
      </c>
      <c r="G1" s="1" t="s">
        <v>6707</v>
      </c>
      <c r="H1" s="1" t="s">
        <v>6</v>
      </c>
      <c r="I1" s="1" t="s">
        <v>7</v>
      </c>
      <c r="J1" s="2" t="s">
        <v>8</v>
      </c>
      <c r="K1" s="2" t="s">
        <v>9</v>
      </c>
      <c r="M1" s="1" t="s">
        <v>6708</v>
      </c>
      <c r="N1" s="1" t="s">
        <v>6709</v>
      </c>
      <c r="P1" s="1" t="s">
        <v>6710</v>
      </c>
      <c r="Q1" s="1" t="s">
        <v>6711</v>
      </c>
    </row>
    <row r="2" spans="1:20">
      <c r="A2" s="9" t="s">
        <v>11</v>
      </c>
      <c r="B2" s="9" t="s">
        <v>12</v>
      </c>
      <c r="C2" s="9" t="s">
        <v>13</v>
      </c>
      <c r="D2" s="9" t="s">
        <v>14</v>
      </c>
      <c r="E2" t="s">
        <v>15</v>
      </c>
      <c r="F2" s="6">
        <v>43160</v>
      </c>
      <c r="G2" s="3">
        <v>2.8472222222222219E-3</v>
      </c>
      <c r="H2" t="s">
        <v>16</v>
      </c>
      <c r="I2" t="s">
        <v>17</v>
      </c>
      <c r="J2" s="5">
        <v>2.0278194444444446E-2</v>
      </c>
      <c r="K2" s="5">
        <v>5.4485000000000006E-2</v>
      </c>
      <c r="M2" s="3">
        <f>G2-0</f>
        <v>2.8472222222222219E-3</v>
      </c>
      <c r="N2" s="4">
        <f>M2*24*60</f>
        <v>4.0999999999999996</v>
      </c>
      <c r="P2" s="5">
        <f t="shared" ref="P2:P65" si="0">K2-J2</f>
        <v>3.420680555555556E-2</v>
      </c>
      <c r="Q2" s="4">
        <f>P2*24*60</f>
        <v>49.25780000000001</v>
      </c>
      <c r="R2" s="10">
        <v>44621</v>
      </c>
      <c r="S2" s="10">
        <f>R2+G2</f>
        <v>44621.002847222226</v>
      </c>
      <c r="T2" s="11">
        <v>44621.002847222226</v>
      </c>
    </row>
    <row r="3" spans="1:20">
      <c r="A3" s="9" t="s">
        <v>18</v>
      </c>
      <c r="B3" s="9" t="s">
        <v>19</v>
      </c>
      <c r="C3" s="9" t="s">
        <v>20</v>
      </c>
      <c r="D3" s="9" t="s">
        <v>21</v>
      </c>
      <c r="E3" t="s">
        <v>22</v>
      </c>
      <c r="F3" s="6">
        <v>43160</v>
      </c>
      <c r="G3" s="3">
        <v>3.3333333333333335E-3</v>
      </c>
      <c r="H3" t="s">
        <v>16</v>
      </c>
      <c r="I3" t="s">
        <v>23</v>
      </c>
      <c r="J3" s="5">
        <v>2.5955902777777779E-2</v>
      </c>
      <c r="K3" s="5">
        <v>4.5605E-2</v>
      </c>
      <c r="M3" s="3">
        <f>IF(G3&gt;=G2,G3-G2,(G3+1-G2))</f>
        <v>4.8611111111111164E-4</v>
      </c>
      <c r="N3" s="4">
        <f>M3*24*60</f>
        <v>0.70000000000000073</v>
      </c>
      <c r="P3" s="5">
        <f t="shared" si="0"/>
        <v>1.9649097222222221E-2</v>
      </c>
      <c r="Q3" s="4">
        <f t="shared" ref="Q3:Q66" si="1">P3*24*60</f>
        <v>28.294699999999999</v>
      </c>
      <c r="R3" s="10">
        <v>44621</v>
      </c>
      <c r="S3" s="10">
        <f t="shared" ref="S3:S66" si="2">R3+G3</f>
        <v>44621.003333333334</v>
      </c>
      <c r="T3" s="11">
        <v>44621.003333333334</v>
      </c>
    </row>
    <row r="4" spans="1:20">
      <c r="A4" s="9" t="s">
        <v>24</v>
      </c>
      <c r="B4" s="9" t="s">
        <v>25</v>
      </c>
      <c r="C4" s="9" t="s">
        <v>20</v>
      </c>
      <c r="D4" s="9" t="s">
        <v>21</v>
      </c>
      <c r="E4" t="s">
        <v>26</v>
      </c>
      <c r="F4" s="6">
        <v>43160</v>
      </c>
      <c r="G4" s="3">
        <v>3.7962962962962963E-3</v>
      </c>
      <c r="H4" t="s">
        <v>16</v>
      </c>
      <c r="I4" t="s">
        <v>23</v>
      </c>
      <c r="J4" s="5">
        <v>2.4633518518518523E-2</v>
      </c>
      <c r="K4" s="5">
        <v>5.5556712962962967E-2</v>
      </c>
      <c r="M4" s="3">
        <f t="shared" ref="M4:M67" si="3">IF(G4&gt;=G3,G4-G3,(G4+1-G3))</f>
        <v>4.6296296296296276E-4</v>
      </c>
      <c r="N4" s="4">
        <f t="shared" ref="N4:N67" si="4">M4*24*60</f>
        <v>0.66666666666666641</v>
      </c>
      <c r="P4" s="5">
        <f t="shared" si="0"/>
        <v>3.0923194444444444E-2</v>
      </c>
      <c r="Q4" s="4">
        <f t="shared" si="1"/>
        <v>44.529400000000003</v>
      </c>
      <c r="R4" s="10">
        <v>44621</v>
      </c>
      <c r="S4" s="10">
        <f t="shared" si="2"/>
        <v>44621.003796296296</v>
      </c>
      <c r="T4" s="11">
        <v>44621.003796296296</v>
      </c>
    </row>
    <row r="5" spans="1:20">
      <c r="A5" s="9" t="s">
        <v>27</v>
      </c>
      <c r="B5" s="9" t="s">
        <v>28</v>
      </c>
      <c r="C5" s="9" t="s">
        <v>29</v>
      </c>
      <c r="D5" s="9" t="s">
        <v>30</v>
      </c>
      <c r="E5" t="s">
        <v>31</v>
      </c>
      <c r="F5" s="6">
        <v>43160</v>
      </c>
      <c r="G5" s="3">
        <v>4.4444444444444444E-3</v>
      </c>
      <c r="H5" t="s">
        <v>16</v>
      </c>
      <c r="I5" t="s">
        <v>23</v>
      </c>
      <c r="J5" s="5">
        <v>2.2499444444444443E-2</v>
      </c>
      <c r="K5" s="5">
        <v>5.5733194444444439E-2</v>
      </c>
      <c r="M5" s="3">
        <f t="shared" si="3"/>
        <v>6.4814814814814813E-4</v>
      </c>
      <c r="N5" s="4">
        <f t="shared" si="4"/>
        <v>0.93333333333333335</v>
      </c>
      <c r="P5" s="5">
        <f t="shared" si="0"/>
        <v>3.3233749999999992E-2</v>
      </c>
      <c r="Q5" s="4">
        <f t="shared" si="1"/>
        <v>47.856599999999986</v>
      </c>
      <c r="R5" s="10">
        <v>44621</v>
      </c>
      <c r="S5" s="10">
        <f t="shared" si="2"/>
        <v>44621.004444444443</v>
      </c>
      <c r="T5" s="11">
        <v>44621.004444444443</v>
      </c>
    </row>
    <row r="6" spans="1:20">
      <c r="A6" s="9" t="s">
        <v>32</v>
      </c>
      <c r="B6" s="9" t="s">
        <v>33</v>
      </c>
      <c r="C6" s="9" t="s">
        <v>20</v>
      </c>
      <c r="D6" s="9" t="s">
        <v>21</v>
      </c>
      <c r="E6" t="s">
        <v>34</v>
      </c>
      <c r="F6" s="6">
        <v>43160</v>
      </c>
      <c r="G6" s="3">
        <v>5.0231481481481481E-3</v>
      </c>
      <c r="H6" t="s">
        <v>16</v>
      </c>
      <c r="I6" t="s">
        <v>23</v>
      </c>
      <c r="J6" s="5">
        <v>2.941314814814815E-2</v>
      </c>
      <c r="K6" s="5">
        <v>6.3846342592592586E-2</v>
      </c>
      <c r="M6" s="3">
        <f t="shared" si="3"/>
        <v>5.7870370370370367E-4</v>
      </c>
      <c r="N6" s="4">
        <f t="shared" si="4"/>
        <v>0.83333333333333326</v>
      </c>
      <c r="P6" s="5">
        <f t="shared" si="0"/>
        <v>3.443319444444444E-2</v>
      </c>
      <c r="Q6" s="4">
        <f t="shared" si="1"/>
        <v>49.583799999999997</v>
      </c>
      <c r="R6" s="10">
        <v>44621</v>
      </c>
      <c r="S6" s="10">
        <f t="shared" si="2"/>
        <v>44621.005023148151</v>
      </c>
      <c r="T6" s="11">
        <v>44621.005023148151</v>
      </c>
    </row>
    <row r="7" spans="1:20">
      <c r="A7" s="9" t="s">
        <v>35</v>
      </c>
      <c r="B7" s="9" t="s">
        <v>36</v>
      </c>
      <c r="C7" s="9" t="s">
        <v>13</v>
      </c>
      <c r="D7" s="9" t="s">
        <v>14</v>
      </c>
      <c r="E7" t="s">
        <v>37</v>
      </c>
      <c r="F7" s="6">
        <v>43160</v>
      </c>
      <c r="G7" s="3">
        <v>5.8912037037037032E-3</v>
      </c>
      <c r="H7" t="s">
        <v>16</v>
      </c>
      <c r="I7" t="s">
        <v>17</v>
      </c>
      <c r="J7" s="5">
        <v>2.9358425925925927E-2</v>
      </c>
      <c r="K7" s="5">
        <v>6.3407245370370374E-2</v>
      </c>
      <c r="M7" s="3">
        <f t="shared" si="3"/>
        <v>8.6805555555555507E-4</v>
      </c>
      <c r="N7" s="4">
        <f t="shared" si="4"/>
        <v>1.2499999999999993</v>
      </c>
      <c r="P7" s="5">
        <f t="shared" si="0"/>
        <v>3.4048819444444448E-2</v>
      </c>
      <c r="Q7" s="4">
        <f t="shared" si="1"/>
        <v>49.030300000000004</v>
      </c>
      <c r="R7" s="10">
        <v>44621</v>
      </c>
      <c r="S7" s="10">
        <f t="shared" si="2"/>
        <v>44621.005891203706</v>
      </c>
      <c r="T7" s="11">
        <v>44621.005891203706</v>
      </c>
    </row>
    <row r="8" spans="1:20">
      <c r="A8" s="9" t="s">
        <v>38</v>
      </c>
      <c r="B8" s="9" t="s">
        <v>39</v>
      </c>
      <c r="C8" s="9" t="s">
        <v>13</v>
      </c>
      <c r="D8" s="9" t="s">
        <v>14</v>
      </c>
      <c r="E8" t="s">
        <v>40</v>
      </c>
      <c r="F8" s="6">
        <v>43160</v>
      </c>
      <c r="G8" s="3">
        <v>4.3564814814814813E-2</v>
      </c>
      <c r="H8" t="s">
        <v>16</v>
      </c>
      <c r="I8" t="s">
        <v>17</v>
      </c>
      <c r="J8" s="5">
        <v>6.1046134259259255E-2</v>
      </c>
      <c r="K8" s="5">
        <v>9.5654606481481469E-2</v>
      </c>
      <c r="M8" s="3">
        <f t="shared" si="3"/>
        <v>3.7673611111111109E-2</v>
      </c>
      <c r="N8" s="4">
        <f t="shared" si="4"/>
        <v>54.249999999999993</v>
      </c>
      <c r="P8" s="5">
        <f t="shared" si="0"/>
        <v>3.4608472222222214E-2</v>
      </c>
      <c r="Q8" s="4">
        <f t="shared" si="1"/>
        <v>49.836199999999991</v>
      </c>
      <c r="R8" s="10">
        <v>44621</v>
      </c>
      <c r="S8" s="10">
        <f t="shared" si="2"/>
        <v>44621.043564814812</v>
      </c>
      <c r="T8" s="11">
        <v>44621.043564814812</v>
      </c>
    </row>
    <row r="9" spans="1:20">
      <c r="A9" s="9" t="s">
        <v>41</v>
      </c>
      <c r="B9" s="9" t="s">
        <v>42</v>
      </c>
      <c r="C9" s="9" t="s">
        <v>13</v>
      </c>
      <c r="D9" s="9" t="s">
        <v>14</v>
      </c>
      <c r="E9" t="s">
        <v>43</v>
      </c>
      <c r="F9" s="6">
        <v>43160</v>
      </c>
      <c r="G9" s="3">
        <v>4.9814814814814812E-2</v>
      </c>
      <c r="H9" t="s">
        <v>16</v>
      </c>
      <c r="I9" t="s">
        <v>17</v>
      </c>
      <c r="J9" s="5">
        <v>7.1391550925925917E-2</v>
      </c>
      <c r="K9" s="5">
        <v>0.10475405092592592</v>
      </c>
      <c r="M9" s="3">
        <f t="shared" si="3"/>
        <v>6.2499999999999986E-3</v>
      </c>
      <c r="N9" s="4">
        <f t="shared" si="4"/>
        <v>8.9999999999999982</v>
      </c>
      <c r="P9" s="5">
        <f t="shared" si="0"/>
        <v>3.3362500000000003E-2</v>
      </c>
      <c r="Q9" s="4">
        <f t="shared" si="1"/>
        <v>48.042000000000002</v>
      </c>
      <c r="R9" s="10">
        <v>44621</v>
      </c>
      <c r="S9" s="10">
        <f t="shared" si="2"/>
        <v>44621.049814814818</v>
      </c>
      <c r="T9" s="11">
        <v>44621.049814814818</v>
      </c>
    </row>
    <row r="10" spans="1:20">
      <c r="A10" s="9" t="s">
        <v>44</v>
      </c>
      <c r="B10" s="9" t="s">
        <v>45</v>
      </c>
      <c r="C10" s="9" t="s">
        <v>20</v>
      </c>
      <c r="D10" s="9" t="s">
        <v>21</v>
      </c>
      <c r="E10" t="s">
        <v>46</v>
      </c>
      <c r="F10" s="6">
        <v>43160</v>
      </c>
      <c r="G10" s="3">
        <v>6.6782407407407415E-2</v>
      </c>
      <c r="H10" t="s">
        <v>16</v>
      </c>
      <c r="I10" t="s">
        <v>23</v>
      </c>
      <c r="J10" s="5">
        <v>8.6984629629629634E-2</v>
      </c>
      <c r="K10" s="5">
        <v>0.12168164351851853</v>
      </c>
      <c r="M10" s="3">
        <f t="shared" si="3"/>
        <v>1.6967592592592604E-2</v>
      </c>
      <c r="N10" s="4">
        <f t="shared" si="4"/>
        <v>24.433333333333348</v>
      </c>
      <c r="P10" s="5">
        <f t="shared" si="0"/>
        <v>3.4697013888888892E-2</v>
      </c>
      <c r="Q10" s="4">
        <f t="shared" si="1"/>
        <v>49.963700000000003</v>
      </c>
      <c r="R10" s="10">
        <v>44621</v>
      </c>
      <c r="S10" s="10">
        <f t="shared" si="2"/>
        <v>44621.066782407404</v>
      </c>
      <c r="T10" s="11">
        <v>44621.066782407404</v>
      </c>
    </row>
    <row r="11" spans="1:20">
      <c r="A11" s="9" t="s">
        <v>47</v>
      </c>
      <c r="B11" s="9" t="s">
        <v>48</v>
      </c>
      <c r="C11" s="9" t="s">
        <v>49</v>
      </c>
      <c r="D11" s="9" t="s">
        <v>50</v>
      </c>
      <c r="E11" t="s">
        <v>51</v>
      </c>
      <c r="F11" s="6">
        <v>43160</v>
      </c>
      <c r="G11" s="3">
        <v>8.4537037037037036E-2</v>
      </c>
      <c r="H11" t="s">
        <v>16</v>
      </c>
      <c r="I11" t="s">
        <v>23</v>
      </c>
      <c r="J11" s="5">
        <v>0.10590481481481481</v>
      </c>
      <c r="K11" s="5">
        <v>0.14058155092592592</v>
      </c>
      <c r="M11" s="3">
        <f t="shared" si="3"/>
        <v>1.775462962962962E-2</v>
      </c>
      <c r="N11" s="4">
        <f t="shared" si="4"/>
        <v>25.566666666666652</v>
      </c>
      <c r="P11" s="5">
        <f t="shared" si="0"/>
        <v>3.4676736111111106E-2</v>
      </c>
      <c r="Q11" s="4">
        <f t="shared" si="1"/>
        <v>49.934499999999993</v>
      </c>
      <c r="R11" s="10">
        <v>44621</v>
      </c>
      <c r="S11" s="10">
        <f t="shared" si="2"/>
        <v>44621.084537037037</v>
      </c>
      <c r="T11" s="11">
        <v>44621.084537037037</v>
      </c>
    </row>
    <row r="12" spans="1:20">
      <c r="A12" s="9" t="s">
        <v>52</v>
      </c>
      <c r="B12" s="9" t="s">
        <v>53</v>
      </c>
      <c r="C12" s="9" t="s">
        <v>54</v>
      </c>
      <c r="D12" s="9" t="s">
        <v>55</v>
      </c>
      <c r="E12" t="s">
        <v>56</v>
      </c>
      <c r="F12" s="6">
        <v>43160</v>
      </c>
      <c r="G12" s="3">
        <v>8.6099537037037044E-2</v>
      </c>
      <c r="H12" t="s">
        <v>16</v>
      </c>
      <c r="I12" t="s">
        <v>23</v>
      </c>
      <c r="J12" s="5">
        <v>0.10618293981481483</v>
      </c>
      <c r="K12" s="5">
        <v>0.13874127314814816</v>
      </c>
      <c r="M12" s="3">
        <f t="shared" si="3"/>
        <v>1.5625000000000083E-3</v>
      </c>
      <c r="N12" s="4">
        <f t="shared" si="4"/>
        <v>2.250000000000012</v>
      </c>
      <c r="P12" s="5">
        <f t="shared" si="0"/>
        <v>3.2558333333333328E-2</v>
      </c>
      <c r="Q12" s="4">
        <f t="shared" si="1"/>
        <v>46.883999999999993</v>
      </c>
      <c r="R12" s="10">
        <v>44621</v>
      </c>
      <c r="S12" s="10">
        <f t="shared" si="2"/>
        <v>44621.086099537039</v>
      </c>
      <c r="T12" s="11">
        <v>44621.086099537039</v>
      </c>
    </row>
    <row r="13" spans="1:20">
      <c r="A13" s="9" t="s">
        <v>57</v>
      </c>
      <c r="B13" s="9" t="s">
        <v>58</v>
      </c>
      <c r="C13" s="9" t="s">
        <v>20</v>
      </c>
      <c r="D13" s="9" t="s">
        <v>21</v>
      </c>
      <c r="E13" t="s">
        <v>59</v>
      </c>
      <c r="F13" s="6">
        <v>43160</v>
      </c>
      <c r="G13" s="3">
        <v>9.2442129629629624E-2</v>
      </c>
      <c r="H13" t="s">
        <v>16</v>
      </c>
      <c r="I13" t="s">
        <v>23</v>
      </c>
      <c r="J13" s="5">
        <v>0.11175087962962962</v>
      </c>
      <c r="K13" s="5">
        <v>0.13434747685185183</v>
      </c>
      <c r="M13" s="3">
        <f t="shared" si="3"/>
        <v>6.3425925925925802E-3</v>
      </c>
      <c r="N13" s="4">
        <f t="shared" si="4"/>
        <v>9.1333333333333151</v>
      </c>
      <c r="P13" s="5">
        <f t="shared" si="0"/>
        <v>2.2596597222222209E-2</v>
      </c>
      <c r="Q13" s="4">
        <f t="shared" si="1"/>
        <v>32.539099999999983</v>
      </c>
      <c r="R13" s="10">
        <v>44621</v>
      </c>
      <c r="S13" s="10">
        <f t="shared" si="2"/>
        <v>44621.092442129629</v>
      </c>
      <c r="T13" s="11">
        <v>44621.092442129629</v>
      </c>
    </row>
    <row r="14" spans="1:20">
      <c r="A14" s="9" t="s">
        <v>60</v>
      </c>
      <c r="B14" s="9" t="s">
        <v>61</v>
      </c>
      <c r="C14" s="9" t="s">
        <v>20</v>
      </c>
      <c r="D14" s="9" t="s">
        <v>21</v>
      </c>
      <c r="E14" t="s">
        <v>62</v>
      </c>
      <c r="F14" s="6">
        <v>43160</v>
      </c>
      <c r="G14" s="3">
        <v>0.11332175925925925</v>
      </c>
      <c r="H14" t="s">
        <v>16</v>
      </c>
      <c r="I14" t="s">
        <v>23</v>
      </c>
      <c r="J14" s="5">
        <v>0.13525835648148146</v>
      </c>
      <c r="K14" s="5">
        <v>0.16715717592592591</v>
      </c>
      <c r="M14" s="3">
        <f t="shared" si="3"/>
        <v>2.0879629629629623E-2</v>
      </c>
      <c r="N14" s="4">
        <f t="shared" si="4"/>
        <v>30.066666666666656</v>
      </c>
      <c r="P14" s="5">
        <f t="shared" si="0"/>
        <v>3.1898819444444448E-2</v>
      </c>
      <c r="Q14" s="4">
        <f t="shared" si="1"/>
        <v>45.934300000000007</v>
      </c>
      <c r="R14" s="10">
        <v>44621</v>
      </c>
      <c r="S14" s="10">
        <f t="shared" si="2"/>
        <v>44621.113321759258</v>
      </c>
      <c r="T14" s="11">
        <v>44621.113321759258</v>
      </c>
    </row>
    <row r="15" spans="1:20">
      <c r="A15" s="9" t="s">
        <v>63</v>
      </c>
      <c r="B15" s="9" t="s">
        <v>64</v>
      </c>
      <c r="C15" s="9" t="s">
        <v>20</v>
      </c>
      <c r="D15" s="9" t="s">
        <v>21</v>
      </c>
      <c r="E15" t="s">
        <v>65</v>
      </c>
      <c r="F15" s="6">
        <v>43160</v>
      </c>
      <c r="G15" s="3">
        <v>0.12038194444444444</v>
      </c>
      <c r="H15" t="s">
        <v>16</v>
      </c>
      <c r="I15" t="s">
        <v>23</v>
      </c>
      <c r="J15" s="5">
        <v>0.14066430555555556</v>
      </c>
      <c r="K15" s="5">
        <v>0.17529486111111112</v>
      </c>
      <c r="M15" s="3">
        <f t="shared" si="3"/>
        <v>7.0601851851851971E-3</v>
      </c>
      <c r="N15" s="4">
        <f t="shared" si="4"/>
        <v>10.166666666666684</v>
      </c>
      <c r="P15" s="5">
        <f t="shared" si="0"/>
        <v>3.4630555555555553E-2</v>
      </c>
      <c r="Q15" s="4">
        <f t="shared" si="1"/>
        <v>49.867999999999995</v>
      </c>
      <c r="R15" s="10">
        <v>44621</v>
      </c>
      <c r="S15" s="10">
        <f t="shared" si="2"/>
        <v>44621.120381944442</v>
      </c>
      <c r="T15" s="11">
        <v>44621.120381944442</v>
      </c>
    </row>
    <row r="16" spans="1:20">
      <c r="A16" s="9" t="s">
        <v>66</v>
      </c>
      <c r="B16" s="9" t="s">
        <v>67</v>
      </c>
      <c r="C16" s="9" t="s">
        <v>20</v>
      </c>
      <c r="D16" s="9" t="s">
        <v>21</v>
      </c>
      <c r="E16" t="s">
        <v>68</v>
      </c>
      <c r="F16" s="6">
        <v>43160</v>
      </c>
      <c r="G16" s="3">
        <v>0.12298611111111112</v>
      </c>
      <c r="H16" t="s">
        <v>16</v>
      </c>
      <c r="I16" t="s">
        <v>23</v>
      </c>
      <c r="J16" s="5">
        <v>0.14360486111111112</v>
      </c>
      <c r="K16" s="5">
        <v>0.17741020833333335</v>
      </c>
      <c r="M16" s="3">
        <f t="shared" si="3"/>
        <v>2.6041666666666713E-3</v>
      </c>
      <c r="N16" s="4">
        <f t="shared" si="4"/>
        <v>3.7500000000000067</v>
      </c>
      <c r="P16" s="5">
        <f t="shared" si="0"/>
        <v>3.3805347222222226E-2</v>
      </c>
      <c r="Q16" s="4">
        <f t="shared" si="1"/>
        <v>48.679700000000004</v>
      </c>
      <c r="R16" s="10">
        <v>44621</v>
      </c>
      <c r="S16" s="10">
        <f t="shared" si="2"/>
        <v>44621.122986111113</v>
      </c>
      <c r="T16" s="11">
        <v>44621.122986111113</v>
      </c>
    </row>
    <row r="17" spans="1:20">
      <c r="A17" s="9" t="s">
        <v>69</v>
      </c>
      <c r="B17" s="9" t="s">
        <v>70</v>
      </c>
      <c r="C17" s="9" t="s">
        <v>13</v>
      </c>
      <c r="D17" s="9" t="s">
        <v>14</v>
      </c>
      <c r="E17" t="s">
        <v>71</v>
      </c>
      <c r="F17" s="6">
        <v>43160</v>
      </c>
      <c r="G17" s="3">
        <v>0.13645833333333332</v>
      </c>
      <c r="H17" t="s">
        <v>16</v>
      </c>
      <c r="I17" t="s">
        <v>17</v>
      </c>
      <c r="J17" s="5">
        <v>0.15688437499999999</v>
      </c>
      <c r="K17" s="5">
        <v>0.19154784722222221</v>
      </c>
      <c r="M17" s="3">
        <f t="shared" si="3"/>
        <v>1.3472222222222205E-2</v>
      </c>
      <c r="N17" s="4">
        <f t="shared" si="4"/>
        <v>19.399999999999974</v>
      </c>
      <c r="P17" s="5">
        <f t="shared" si="0"/>
        <v>3.4663472222222214E-2</v>
      </c>
      <c r="Q17" s="4">
        <f t="shared" si="1"/>
        <v>49.915399999999991</v>
      </c>
      <c r="R17" s="10">
        <v>44621</v>
      </c>
      <c r="S17" s="10">
        <f t="shared" si="2"/>
        <v>44621.136458333334</v>
      </c>
      <c r="T17" s="11">
        <v>44621.136458333334</v>
      </c>
    </row>
    <row r="18" spans="1:20">
      <c r="A18" s="9" t="s">
        <v>72</v>
      </c>
      <c r="B18" s="9" t="s">
        <v>73</v>
      </c>
      <c r="C18" s="9" t="s">
        <v>74</v>
      </c>
      <c r="D18" s="9" t="s">
        <v>74</v>
      </c>
      <c r="E18" t="s">
        <v>75</v>
      </c>
      <c r="F18" s="6">
        <v>43160</v>
      </c>
      <c r="G18" s="3">
        <v>0.15363425925925925</v>
      </c>
      <c r="H18" t="s">
        <v>16</v>
      </c>
      <c r="I18" t="s">
        <v>23</v>
      </c>
      <c r="J18" s="5">
        <v>0.17727543981481481</v>
      </c>
      <c r="K18" s="5">
        <v>0.21058050925925925</v>
      </c>
      <c r="M18" s="3">
        <f t="shared" si="3"/>
        <v>1.7175925925925928E-2</v>
      </c>
      <c r="N18" s="4">
        <f t="shared" si="4"/>
        <v>24.733333333333334</v>
      </c>
      <c r="P18" s="5">
        <f t="shared" si="0"/>
        <v>3.3305069444444446E-2</v>
      </c>
      <c r="Q18" s="4">
        <f t="shared" si="1"/>
        <v>47.959299999999999</v>
      </c>
      <c r="R18" s="10">
        <v>44621</v>
      </c>
      <c r="S18" s="10">
        <f t="shared" si="2"/>
        <v>44621.153634259259</v>
      </c>
      <c r="T18" s="11">
        <v>44621.153634259259</v>
      </c>
    </row>
    <row r="19" spans="1:20">
      <c r="A19" s="9" t="s">
        <v>76</v>
      </c>
      <c r="B19" s="9" t="s">
        <v>77</v>
      </c>
      <c r="C19" s="9" t="s">
        <v>20</v>
      </c>
      <c r="D19" s="9" t="s">
        <v>21</v>
      </c>
      <c r="E19" t="s">
        <v>78</v>
      </c>
      <c r="F19" s="6">
        <v>43160</v>
      </c>
      <c r="G19" s="3">
        <v>0.15592592592592594</v>
      </c>
      <c r="H19" t="s">
        <v>16</v>
      </c>
      <c r="I19" t="s">
        <v>23</v>
      </c>
      <c r="J19" s="5">
        <v>0.17876300925925928</v>
      </c>
      <c r="K19" s="5">
        <v>0.21347627314814815</v>
      </c>
      <c r="M19" s="3">
        <f t="shared" si="3"/>
        <v>2.2916666666666918E-3</v>
      </c>
      <c r="N19" s="4">
        <f t="shared" si="4"/>
        <v>3.3000000000000362</v>
      </c>
      <c r="P19" s="5">
        <f t="shared" si="0"/>
        <v>3.4713263888888873E-2</v>
      </c>
      <c r="Q19" s="4">
        <f t="shared" si="1"/>
        <v>49.987099999999977</v>
      </c>
      <c r="R19" s="10">
        <v>44621</v>
      </c>
      <c r="S19" s="10">
        <f t="shared" si="2"/>
        <v>44621.155925925923</v>
      </c>
      <c r="T19" s="11">
        <v>44621.155925925923</v>
      </c>
    </row>
    <row r="20" spans="1:20">
      <c r="A20" s="9" t="s">
        <v>79</v>
      </c>
      <c r="B20" s="9" t="s">
        <v>80</v>
      </c>
      <c r="C20" s="9" t="s">
        <v>81</v>
      </c>
      <c r="D20" s="9" t="s">
        <v>82</v>
      </c>
      <c r="E20" t="s">
        <v>83</v>
      </c>
      <c r="F20" s="6">
        <v>43160</v>
      </c>
      <c r="G20" s="3">
        <v>0.15634259259259259</v>
      </c>
      <c r="H20" t="s">
        <v>16</v>
      </c>
      <c r="I20" t="s">
        <v>23</v>
      </c>
      <c r="J20" s="5">
        <v>0.17447293981481482</v>
      </c>
      <c r="K20" s="5">
        <v>0.20910363425925926</v>
      </c>
      <c r="M20" s="3">
        <f t="shared" si="3"/>
        <v>4.1666666666664853E-4</v>
      </c>
      <c r="N20" s="4">
        <f t="shared" si="4"/>
        <v>0.59999999999997389</v>
      </c>
      <c r="P20" s="5">
        <f t="shared" si="0"/>
        <v>3.4630694444444443E-2</v>
      </c>
      <c r="Q20" s="4">
        <f t="shared" si="1"/>
        <v>49.868200000000002</v>
      </c>
      <c r="R20" s="10">
        <v>44621</v>
      </c>
      <c r="S20" s="10">
        <f t="shared" si="2"/>
        <v>44621.156342592592</v>
      </c>
      <c r="T20" s="11">
        <v>44621.156342592592</v>
      </c>
    </row>
    <row r="21" spans="1:20">
      <c r="A21" s="9" t="s">
        <v>84</v>
      </c>
      <c r="B21" s="9" t="s">
        <v>85</v>
      </c>
      <c r="C21" s="9" t="s">
        <v>20</v>
      </c>
      <c r="D21" s="9" t="s">
        <v>21</v>
      </c>
      <c r="E21" t="s">
        <v>86</v>
      </c>
      <c r="F21" s="6">
        <v>43160</v>
      </c>
      <c r="G21" s="3">
        <v>0.15797453703703704</v>
      </c>
      <c r="H21" t="s">
        <v>16</v>
      </c>
      <c r="I21" t="s">
        <v>23</v>
      </c>
      <c r="J21" s="5">
        <v>0.1769330787037037</v>
      </c>
      <c r="K21" s="5">
        <v>0.21075662037037035</v>
      </c>
      <c r="M21" s="3">
        <f t="shared" si="3"/>
        <v>1.6319444444444497E-3</v>
      </c>
      <c r="N21" s="4">
        <f t="shared" si="4"/>
        <v>2.3500000000000076</v>
      </c>
      <c r="P21" s="5">
        <f t="shared" si="0"/>
        <v>3.3823541666666651E-2</v>
      </c>
      <c r="Q21" s="4">
        <f t="shared" si="1"/>
        <v>48.705899999999978</v>
      </c>
      <c r="R21" s="10">
        <v>44621</v>
      </c>
      <c r="S21" s="10">
        <f t="shared" si="2"/>
        <v>44621.15797453704</v>
      </c>
      <c r="T21" s="11">
        <v>44621.15797453704</v>
      </c>
    </row>
    <row r="22" spans="1:20">
      <c r="A22" s="9" t="s">
        <v>87</v>
      </c>
      <c r="B22" s="9" t="s">
        <v>88</v>
      </c>
      <c r="C22" s="9" t="s">
        <v>89</v>
      </c>
      <c r="D22" s="9" t="s">
        <v>90</v>
      </c>
      <c r="E22" t="s">
        <v>91</v>
      </c>
      <c r="F22" s="6">
        <v>43160</v>
      </c>
      <c r="G22" s="3">
        <v>0.15869212962962961</v>
      </c>
      <c r="H22" t="s">
        <v>16</v>
      </c>
      <c r="I22" t="s">
        <v>23</v>
      </c>
      <c r="J22" s="5">
        <v>0.1757967824074074</v>
      </c>
      <c r="K22" s="5">
        <v>0.20459907407407407</v>
      </c>
      <c r="M22" s="3">
        <f t="shared" si="3"/>
        <v>7.1759259259257524E-4</v>
      </c>
      <c r="N22" s="4">
        <f t="shared" si="4"/>
        <v>1.0333333333333083</v>
      </c>
      <c r="P22" s="5">
        <f t="shared" si="0"/>
        <v>2.8802291666666674E-2</v>
      </c>
      <c r="Q22" s="4">
        <f t="shared" si="1"/>
        <v>41.475300000000011</v>
      </c>
      <c r="R22" s="10">
        <v>44621</v>
      </c>
      <c r="S22" s="10">
        <f t="shared" si="2"/>
        <v>44621.158692129633</v>
      </c>
      <c r="T22" s="11">
        <v>44621.158692129633</v>
      </c>
    </row>
    <row r="23" spans="1:20">
      <c r="A23" s="9" t="s">
        <v>92</v>
      </c>
      <c r="B23" s="9" t="s">
        <v>93</v>
      </c>
      <c r="C23" s="9" t="s">
        <v>94</v>
      </c>
      <c r="D23" s="9" t="s">
        <v>95</v>
      </c>
      <c r="E23" t="s">
        <v>96</v>
      </c>
      <c r="F23" s="6">
        <v>43160</v>
      </c>
      <c r="G23" s="3">
        <v>0.16753472222222221</v>
      </c>
      <c r="H23" t="s">
        <v>16</v>
      </c>
      <c r="I23" t="s">
        <v>23</v>
      </c>
      <c r="J23" s="5">
        <v>0.18642437499999998</v>
      </c>
      <c r="K23" s="5">
        <v>0.21585513888888885</v>
      </c>
      <c r="M23" s="3">
        <f t="shared" si="3"/>
        <v>8.8425925925925963E-3</v>
      </c>
      <c r="N23" s="4">
        <f t="shared" si="4"/>
        <v>12.733333333333338</v>
      </c>
      <c r="P23" s="5">
        <f t="shared" si="0"/>
        <v>2.9430763888888878E-2</v>
      </c>
      <c r="Q23" s="4">
        <f t="shared" si="1"/>
        <v>42.380299999999984</v>
      </c>
      <c r="R23" s="10">
        <v>44621</v>
      </c>
      <c r="S23" s="10">
        <f t="shared" si="2"/>
        <v>44621.167534722219</v>
      </c>
      <c r="T23" s="11">
        <v>44621.167534722219</v>
      </c>
    </row>
    <row r="24" spans="1:20">
      <c r="A24" s="9" t="s">
        <v>97</v>
      </c>
      <c r="B24" s="9" t="s">
        <v>98</v>
      </c>
      <c r="C24" s="9" t="s">
        <v>99</v>
      </c>
      <c r="D24" s="9" t="s">
        <v>82</v>
      </c>
      <c r="E24" t="s">
        <v>100</v>
      </c>
      <c r="F24" s="6">
        <v>43160</v>
      </c>
      <c r="G24" s="3">
        <v>0.17353009259259258</v>
      </c>
      <c r="H24" t="s">
        <v>16</v>
      </c>
      <c r="I24" t="s">
        <v>23</v>
      </c>
      <c r="J24" s="5">
        <v>0.19469071759259257</v>
      </c>
      <c r="K24" s="5">
        <v>0.22460821759259259</v>
      </c>
      <c r="M24" s="3">
        <f t="shared" si="3"/>
        <v>5.9953703703703731E-3</v>
      </c>
      <c r="N24" s="4">
        <f t="shared" si="4"/>
        <v>8.6333333333333364</v>
      </c>
      <c r="P24" s="5">
        <f t="shared" si="0"/>
        <v>2.9917500000000014E-2</v>
      </c>
      <c r="Q24" s="4">
        <f t="shared" si="1"/>
        <v>43.081200000000017</v>
      </c>
      <c r="R24" s="10">
        <v>44621</v>
      </c>
      <c r="S24" s="10">
        <f t="shared" si="2"/>
        <v>44621.173530092594</v>
      </c>
      <c r="T24" s="11">
        <v>44621.173530092594</v>
      </c>
    </row>
    <row r="25" spans="1:20">
      <c r="A25" s="9" t="s">
        <v>101</v>
      </c>
      <c r="B25" s="9" t="s">
        <v>102</v>
      </c>
      <c r="C25" s="9" t="s">
        <v>103</v>
      </c>
      <c r="D25" s="9" t="s">
        <v>104</v>
      </c>
      <c r="E25" t="s">
        <v>105</v>
      </c>
      <c r="F25" s="6">
        <v>43160</v>
      </c>
      <c r="G25" s="3">
        <v>0.18313657407407405</v>
      </c>
      <c r="H25" t="s">
        <v>16</v>
      </c>
      <c r="I25" t="s">
        <v>23</v>
      </c>
      <c r="J25" s="5">
        <v>0.20147067129629626</v>
      </c>
      <c r="K25" s="5">
        <v>0.23467969907407404</v>
      </c>
      <c r="M25" s="3">
        <f t="shared" si="3"/>
        <v>9.6064814814814659E-3</v>
      </c>
      <c r="N25" s="4">
        <f t="shared" si="4"/>
        <v>13.833333333333311</v>
      </c>
      <c r="P25" s="5">
        <f t="shared" si="0"/>
        <v>3.3209027777777789E-2</v>
      </c>
      <c r="Q25" s="4">
        <f t="shared" si="1"/>
        <v>47.821000000000012</v>
      </c>
      <c r="R25" s="10">
        <v>44621</v>
      </c>
      <c r="S25" s="10">
        <f t="shared" si="2"/>
        <v>44621.183136574073</v>
      </c>
      <c r="T25" s="11">
        <v>44621.183136574073</v>
      </c>
    </row>
    <row r="26" spans="1:20">
      <c r="A26" s="9" t="s">
        <v>106</v>
      </c>
      <c r="B26" s="9" t="s">
        <v>107</v>
      </c>
      <c r="C26" s="9" t="s">
        <v>108</v>
      </c>
      <c r="D26" s="9" t="s">
        <v>109</v>
      </c>
      <c r="E26" t="s">
        <v>110</v>
      </c>
      <c r="F26" s="6">
        <v>43160</v>
      </c>
      <c r="G26" s="3">
        <v>0.25297453703703704</v>
      </c>
      <c r="H26" t="s">
        <v>16</v>
      </c>
      <c r="I26" t="s">
        <v>23</v>
      </c>
      <c r="J26" s="5">
        <v>0.27367064814814812</v>
      </c>
      <c r="K26" s="5">
        <v>0.29970606481481477</v>
      </c>
      <c r="M26" s="3">
        <f t="shared" si="3"/>
        <v>6.9837962962962991E-2</v>
      </c>
      <c r="N26" s="4">
        <f t="shared" si="4"/>
        <v>100.56666666666671</v>
      </c>
      <c r="P26" s="5">
        <f t="shared" si="0"/>
        <v>2.6035416666666644E-2</v>
      </c>
      <c r="Q26" s="4">
        <f t="shared" si="1"/>
        <v>37.490999999999971</v>
      </c>
      <c r="R26" s="10">
        <v>44621</v>
      </c>
      <c r="S26" s="10">
        <f t="shared" si="2"/>
        <v>44621.252974537034</v>
      </c>
      <c r="T26" s="11">
        <v>44621.252974537034</v>
      </c>
    </row>
    <row r="27" spans="1:20">
      <c r="A27" s="9" t="s">
        <v>111</v>
      </c>
      <c r="B27" s="9" t="s">
        <v>112</v>
      </c>
      <c r="C27" s="9" t="s">
        <v>113</v>
      </c>
      <c r="D27" s="9" t="s">
        <v>82</v>
      </c>
      <c r="E27" t="s">
        <v>114</v>
      </c>
      <c r="F27" s="6">
        <v>43160</v>
      </c>
      <c r="G27" s="3">
        <v>0.25381944444444443</v>
      </c>
      <c r="H27" t="s">
        <v>16</v>
      </c>
      <c r="I27" t="s">
        <v>23</v>
      </c>
      <c r="J27" s="5">
        <v>0.2727103472222222</v>
      </c>
      <c r="K27" s="5">
        <v>0.30491006944444443</v>
      </c>
      <c r="M27" s="3">
        <f t="shared" si="3"/>
        <v>8.4490740740739145E-4</v>
      </c>
      <c r="N27" s="4">
        <f t="shared" si="4"/>
        <v>1.2166666666666437</v>
      </c>
      <c r="P27" s="5">
        <f t="shared" si="0"/>
        <v>3.2199722222222227E-2</v>
      </c>
      <c r="Q27" s="4">
        <f t="shared" si="1"/>
        <v>46.36760000000001</v>
      </c>
      <c r="R27" s="10">
        <v>44621</v>
      </c>
      <c r="S27" s="10">
        <f t="shared" si="2"/>
        <v>44621.253819444442</v>
      </c>
      <c r="T27" s="11">
        <v>44621.253819444442</v>
      </c>
    </row>
    <row r="28" spans="1:20">
      <c r="A28" s="9" t="s">
        <v>115</v>
      </c>
      <c r="B28" s="9" t="s">
        <v>116</v>
      </c>
      <c r="C28" s="9" t="s">
        <v>117</v>
      </c>
      <c r="D28" s="9" t="s">
        <v>118</v>
      </c>
      <c r="E28" t="s">
        <v>119</v>
      </c>
      <c r="F28" s="6">
        <v>43160</v>
      </c>
      <c r="G28" s="3">
        <v>0.25510416666666663</v>
      </c>
      <c r="H28" t="s">
        <v>16</v>
      </c>
      <c r="I28" t="s">
        <v>23</v>
      </c>
      <c r="J28" s="5">
        <v>0.27809111111111107</v>
      </c>
      <c r="K28" s="5">
        <v>0.31160659722222217</v>
      </c>
      <c r="M28" s="3">
        <f t="shared" si="3"/>
        <v>1.284722222222201E-3</v>
      </c>
      <c r="N28" s="4">
        <f t="shared" si="4"/>
        <v>1.8499999999999694</v>
      </c>
      <c r="P28" s="5">
        <f t="shared" si="0"/>
        <v>3.3515486111111104E-2</v>
      </c>
      <c r="Q28" s="4">
        <f t="shared" si="1"/>
        <v>48.262299999999989</v>
      </c>
      <c r="R28" s="10">
        <v>44621</v>
      </c>
      <c r="S28" s="10">
        <f t="shared" si="2"/>
        <v>44621.255104166667</v>
      </c>
      <c r="T28" s="11">
        <v>44621.255104166667</v>
      </c>
    </row>
    <row r="29" spans="1:20">
      <c r="A29" s="9" t="s">
        <v>120</v>
      </c>
      <c r="B29" s="9" t="s">
        <v>121</v>
      </c>
      <c r="C29" s="9" t="s">
        <v>122</v>
      </c>
      <c r="D29" s="9" t="s">
        <v>123</v>
      </c>
      <c r="E29" t="s">
        <v>124</v>
      </c>
      <c r="F29" s="6">
        <v>43160</v>
      </c>
      <c r="G29" s="3">
        <v>0.26260416666666669</v>
      </c>
      <c r="H29" t="s">
        <v>16</v>
      </c>
      <c r="I29" t="s">
        <v>23</v>
      </c>
      <c r="J29" s="5">
        <v>0.28217548611111115</v>
      </c>
      <c r="K29" s="5">
        <v>0.31586569444444446</v>
      </c>
      <c r="M29" s="3">
        <f t="shared" si="3"/>
        <v>7.5000000000000622E-3</v>
      </c>
      <c r="N29" s="4">
        <f t="shared" si="4"/>
        <v>10.80000000000009</v>
      </c>
      <c r="P29" s="5">
        <f t="shared" si="0"/>
        <v>3.3690208333333305E-2</v>
      </c>
      <c r="Q29" s="4">
        <f t="shared" si="1"/>
        <v>48.513899999999957</v>
      </c>
      <c r="R29" s="10">
        <v>44621</v>
      </c>
      <c r="S29" s="10">
        <f t="shared" si="2"/>
        <v>44621.262604166666</v>
      </c>
      <c r="T29" s="11">
        <v>44621.262604166666</v>
      </c>
    </row>
    <row r="30" spans="1:20">
      <c r="A30" s="9" t="s">
        <v>125</v>
      </c>
      <c r="B30" s="9" t="s">
        <v>126</v>
      </c>
      <c r="C30" s="9" t="s">
        <v>127</v>
      </c>
      <c r="D30" s="9" t="s">
        <v>128</v>
      </c>
      <c r="E30" t="s">
        <v>129</v>
      </c>
      <c r="F30" s="6">
        <v>43160</v>
      </c>
      <c r="G30" s="3">
        <v>0.26324074074074072</v>
      </c>
      <c r="H30" t="s">
        <v>16</v>
      </c>
      <c r="I30" t="s">
        <v>23</v>
      </c>
      <c r="J30" s="5">
        <v>0.28341379629629626</v>
      </c>
      <c r="K30" s="5">
        <v>0.30984567129629625</v>
      </c>
      <c r="M30" s="3">
        <f t="shared" si="3"/>
        <v>6.3657407407402555E-4</v>
      </c>
      <c r="N30" s="4">
        <f t="shared" si="4"/>
        <v>0.9166666666665968</v>
      </c>
      <c r="P30" s="5">
        <f t="shared" si="0"/>
        <v>2.6431874999999994E-2</v>
      </c>
      <c r="Q30" s="4">
        <f t="shared" si="1"/>
        <v>38.061899999999994</v>
      </c>
      <c r="R30" s="10">
        <v>44621</v>
      </c>
      <c r="S30" s="10">
        <f t="shared" si="2"/>
        <v>44621.263240740744</v>
      </c>
      <c r="T30" s="11">
        <v>44621.263240740744</v>
      </c>
    </row>
    <row r="31" spans="1:20">
      <c r="A31" s="9" t="s">
        <v>130</v>
      </c>
      <c r="B31" s="9" t="s">
        <v>131</v>
      </c>
      <c r="C31" s="9" t="s">
        <v>132</v>
      </c>
      <c r="D31" s="9" t="s">
        <v>132</v>
      </c>
      <c r="E31" t="s">
        <v>133</v>
      </c>
      <c r="F31" s="6">
        <v>43160</v>
      </c>
      <c r="G31" s="3">
        <v>0.26399305555555558</v>
      </c>
      <c r="H31" t="s">
        <v>16</v>
      </c>
      <c r="I31" t="s">
        <v>23</v>
      </c>
      <c r="J31" s="5">
        <v>0.28356222222222227</v>
      </c>
      <c r="K31" s="5">
        <v>0.3157413194444445</v>
      </c>
      <c r="M31" s="3">
        <f t="shared" si="3"/>
        <v>7.523148148148584E-4</v>
      </c>
      <c r="N31" s="4">
        <f t="shared" si="4"/>
        <v>1.0833333333333961</v>
      </c>
      <c r="P31" s="5">
        <f t="shared" si="0"/>
        <v>3.217909722222223E-2</v>
      </c>
      <c r="Q31" s="4">
        <f t="shared" si="1"/>
        <v>46.337900000000012</v>
      </c>
      <c r="R31" s="10">
        <v>44621</v>
      </c>
      <c r="S31" s="10">
        <f t="shared" si="2"/>
        <v>44621.263993055552</v>
      </c>
      <c r="T31" s="11">
        <v>44621.263993055552</v>
      </c>
    </row>
    <row r="32" spans="1:20">
      <c r="A32" s="9" t="s">
        <v>134</v>
      </c>
      <c r="B32" s="9" t="s">
        <v>135</v>
      </c>
      <c r="C32" s="9" t="s">
        <v>136</v>
      </c>
      <c r="D32" s="9" t="s">
        <v>123</v>
      </c>
      <c r="E32" t="s">
        <v>137</v>
      </c>
      <c r="F32" s="6">
        <v>43160</v>
      </c>
      <c r="G32" s="3">
        <v>0.26700231481481479</v>
      </c>
      <c r="H32" t="s">
        <v>16</v>
      </c>
      <c r="I32" t="s">
        <v>23</v>
      </c>
      <c r="J32" s="5">
        <v>0.28955814814814812</v>
      </c>
      <c r="K32" s="5">
        <v>0.31932356481481478</v>
      </c>
      <c r="M32" s="3">
        <f t="shared" si="3"/>
        <v>3.0092592592592116E-3</v>
      </c>
      <c r="N32" s="4">
        <f t="shared" si="4"/>
        <v>4.3333333333332646</v>
      </c>
      <c r="P32" s="5">
        <f t="shared" si="0"/>
        <v>2.9765416666666655E-2</v>
      </c>
      <c r="Q32" s="4">
        <f t="shared" si="1"/>
        <v>42.862199999999987</v>
      </c>
      <c r="R32" s="10">
        <v>44621</v>
      </c>
      <c r="S32" s="10">
        <f t="shared" si="2"/>
        <v>44621.267002314817</v>
      </c>
      <c r="T32" s="11">
        <v>44621.267002314817</v>
      </c>
    </row>
    <row r="33" spans="1:20">
      <c r="A33" s="9" t="s">
        <v>138</v>
      </c>
      <c r="B33" s="9" t="s">
        <v>139</v>
      </c>
      <c r="C33" s="9" t="s">
        <v>140</v>
      </c>
      <c r="D33" s="9" t="s">
        <v>141</v>
      </c>
      <c r="E33" t="s">
        <v>142</v>
      </c>
      <c r="F33" s="6">
        <v>43160</v>
      </c>
      <c r="G33" s="3">
        <v>0.26962962962962961</v>
      </c>
      <c r="H33" t="s">
        <v>16</v>
      </c>
      <c r="I33" t="s">
        <v>23</v>
      </c>
      <c r="J33" s="5">
        <v>0.28850719907407407</v>
      </c>
      <c r="K33" s="5">
        <v>0.32286983796296298</v>
      </c>
      <c r="M33" s="3">
        <f t="shared" si="3"/>
        <v>2.6273148148148184E-3</v>
      </c>
      <c r="N33" s="4">
        <f t="shared" si="4"/>
        <v>3.7833333333333385</v>
      </c>
      <c r="P33" s="5">
        <f t="shared" si="0"/>
        <v>3.4362638888888908E-2</v>
      </c>
      <c r="Q33" s="4">
        <f t="shared" si="1"/>
        <v>49.482200000000027</v>
      </c>
      <c r="R33" s="10">
        <v>44621</v>
      </c>
      <c r="S33" s="10">
        <f t="shared" si="2"/>
        <v>44621.269629629627</v>
      </c>
      <c r="T33" s="11">
        <v>44621.269629629627</v>
      </c>
    </row>
    <row r="34" spans="1:20">
      <c r="A34" s="9" t="s">
        <v>143</v>
      </c>
      <c r="B34" s="9" t="s">
        <v>144</v>
      </c>
      <c r="C34" s="9" t="s">
        <v>49</v>
      </c>
      <c r="D34" s="9" t="s">
        <v>50</v>
      </c>
      <c r="E34" t="s">
        <v>145</v>
      </c>
      <c r="F34" s="6">
        <v>43160</v>
      </c>
      <c r="G34" s="3">
        <v>0.27028935185185182</v>
      </c>
      <c r="H34" t="s">
        <v>16</v>
      </c>
      <c r="I34" t="s">
        <v>23</v>
      </c>
      <c r="J34" s="5">
        <v>0.29293504629629624</v>
      </c>
      <c r="K34" s="5">
        <v>0.32114247685185182</v>
      </c>
      <c r="M34" s="3">
        <f t="shared" si="3"/>
        <v>6.5972222222221433E-4</v>
      </c>
      <c r="N34" s="4">
        <f t="shared" si="4"/>
        <v>0.94999999999998863</v>
      </c>
      <c r="P34" s="5">
        <f t="shared" si="0"/>
        <v>2.8207430555555579E-2</v>
      </c>
      <c r="Q34" s="4">
        <f t="shared" si="1"/>
        <v>40.618700000000032</v>
      </c>
      <c r="R34" s="10">
        <v>44621</v>
      </c>
      <c r="S34" s="10">
        <f t="shared" si="2"/>
        <v>44621.270289351851</v>
      </c>
      <c r="T34" s="11">
        <v>44621.270289351851</v>
      </c>
    </row>
    <row r="35" spans="1:20">
      <c r="A35" s="9" t="s">
        <v>146</v>
      </c>
      <c r="B35" s="9" t="s">
        <v>147</v>
      </c>
      <c r="C35" s="9" t="s">
        <v>127</v>
      </c>
      <c r="D35" s="9" t="s">
        <v>128</v>
      </c>
      <c r="E35" t="s">
        <v>148</v>
      </c>
      <c r="F35" s="6">
        <v>43160</v>
      </c>
      <c r="G35" s="3">
        <v>0.2757060185185185</v>
      </c>
      <c r="H35" t="s">
        <v>16</v>
      </c>
      <c r="I35" t="s">
        <v>17</v>
      </c>
      <c r="J35" s="5">
        <v>0.29666983796296292</v>
      </c>
      <c r="K35" s="5">
        <v>0.32250886574074072</v>
      </c>
      <c r="M35" s="3">
        <f t="shared" si="3"/>
        <v>5.4166666666666807E-3</v>
      </c>
      <c r="N35" s="4">
        <f t="shared" si="4"/>
        <v>7.8000000000000203</v>
      </c>
      <c r="P35" s="5">
        <f t="shared" si="0"/>
        <v>2.5839027777777801E-2</v>
      </c>
      <c r="Q35" s="4">
        <f t="shared" si="1"/>
        <v>37.208200000000033</v>
      </c>
      <c r="R35" s="10">
        <v>44621</v>
      </c>
      <c r="S35" s="10">
        <f t="shared" si="2"/>
        <v>44621.275706018518</v>
      </c>
      <c r="T35" s="11">
        <v>44621.275706018518</v>
      </c>
    </row>
    <row r="36" spans="1:20">
      <c r="A36" s="9" t="s">
        <v>149</v>
      </c>
      <c r="B36" s="9" t="s">
        <v>150</v>
      </c>
      <c r="C36" s="9" t="s">
        <v>151</v>
      </c>
      <c r="D36" s="9" t="s">
        <v>82</v>
      </c>
      <c r="E36" t="s">
        <v>152</v>
      </c>
      <c r="F36" s="6">
        <v>43160</v>
      </c>
      <c r="G36" s="3">
        <v>0.27795138888888887</v>
      </c>
      <c r="H36" t="s">
        <v>16</v>
      </c>
      <c r="I36" t="s">
        <v>23</v>
      </c>
      <c r="J36" s="5">
        <v>0.30010930555555554</v>
      </c>
      <c r="K36" s="5">
        <v>0.33184326388888885</v>
      </c>
      <c r="M36" s="3">
        <f t="shared" si="3"/>
        <v>2.2453703703703698E-3</v>
      </c>
      <c r="N36" s="4">
        <f t="shared" si="4"/>
        <v>3.2333333333333325</v>
      </c>
      <c r="P36" s="5">
        <f t="shared" si="0"/>
        <v>3.1733958333333312E-2</v>
      </c>
      <c r="Q36" s="4">
        <f t="shared" si="1"/>
        <v>45.696899999999971</v>
      </c>
      <c r="R36" s="10">
        <v>44621</v>
      </c>
      <c r="S36" s="10">
        <f t="shared" si="2"/>
        <v>44621.277951388889</v>
      </c>
      <c r="T36" s="11">
        <v>44621.277951388889</v>
      </c>
    </row>
    <row r="37" spans="1:20">
      <c r="A37" s="9" t="s">
        <v>153</v>
      </c>
      <c r="B37" s="9" t="s">
        <v>154</v>
      </c>
      <c r="C37" s="9" t="s">
        <v>155</v>
      </c>
      <c r="D37" s="9" t="s">
        <v>156</v>
      </c>
      <c r="E37" t="s">
        <v>157</v>
      </c>
      <c r="F37" s="6">
        <v>43160</v>
      </c>
      <c r="G37" s="3">
        <v>0.28062500000000001</v>
      </c>
      <c r="H37" t="s">
        <v>16</v>
      </c>
      <c r="I37" t="s">
        <v>23</v>
      </c>
      <c r="J37" s="5">
        <v>0.30010520833333337</v>
      </c>
      <c r="K37" s="5">
        <v>0.33008541666666669</v>
      </c>
      <c r="M37" s="3">
        <f t="shared" si="3"/>
        <v>2.6736111111111405E-3</v>
      </c>
      <c r="N37" s="4">
        <f t="shared" si="4"/>
        <v>3.8500000000000423</v>
      </c>
      <c r="P37" s="5">
        <f t="shared" si="0"/>
        <v>2.9980208333333314E-2</v>
      </c>
      <c r="Q37" s="4">
        <f t="shared" si="1"/>
        <v>43.171499999999973</v>
      </c>
      <c r="R37" s="10">
        <v>44621</v>
      </c>
      <c r="S37" s="10">
        <f t="shared" si="2"/>
        <v>44621.280624999999</v>
      </c>
      <c r="T37" s="11">
        <v>44621.280624999999</v>
      </c>
    </row>
    <row r="38" spans="1:20">
      <c r="A38" s="9" t="s">
        <v>158</v>
      </c>
      <c r="B38" s="9" t="s">
        <v>159</v>
      </c>
      <c r="C38" s="9" t="s">
        <v>160</v>
      </c>
      <c r="D38" s="9" t="s">
        <v>161</v>
      </c>
      <c r="E38" t="s">
        <v>162</v>
      </c>
      <c r="F38" s="6">
        <v>43160</v>
      </c>
      <c r="G38" s="3">
        <v>0.28137731481481482</v>
      </c>
      <c r="H38" t="s">
        <v>16</v>
      </c>
      <c r="I38" t="s">
        <v>23</v>
      </c>
      <c r="J38" s="5">
        <v>0.30232516203703702</v>
      </c>
      <c r="K38" s="5">
        <v>0.33674974537037033</v>
      </c>
      <c r="M38" s="3">
        <f t="shared" si="3"/>
        <v>7.5231481481480289E-4</v>
      </c>
      <c r="N38" s="4">
        <f t="shared" si="4"/>
        <v>1.0833333333333162</v>
      </c>
      <c r="P38" s="5">
        <f t="shared" si="0"/>
        <v>3.4424583333333314E-2</v>
      </c>
      <c r="Q38" s="4">
        <f t="shared" si="1"/>
        <v>49.571399999999969</v>
      </c>
      <c r="R38" s="10">
        <v>44621</v>
      </c>
      <c r="S38" s="10">
        <f t="shared" si="2"/>
        <v>44621.281377314815</v>
      </c>
      <c r="T38" s="11">
        <v>44621.281377314815</v>
      </c>
    </row>
    <row r="39" spans="1:20">
      <c r="A39" s="9" t="s">
        <v>163</v>
      </c>
      <c r="B39" s="9" t="s">
        <v>164</v>
      </c>
      <c r="C39" s="9" t="s">
        <v>165</v>
      </c>
      <c r="D39" s="9" t="s">
        <v>82</v>
      </c>
      <c r="E39" t="s">
        <v>166</v>
      </c>
      <c r="F39" s="6">
        <v>43160</v>
      </c>
      <c r="G39" s="3">
        <v>0.28214120370370371</v>
      </c>
      <c r="H39" t="s">
        <v>16</v>
      </c>
      <c r="I39" t="s">
        <v>23</v>
      </c>
      <c r="J39" s="5">
        <v>0.30072252314814818</v>
      </c>
      <c r="K39" s="5">
        <v>0.33182405092592598</v>
      </c>
      <c r="M39" s="3">
        <f t="shared" si="3"/>
        <v>7.6388888888889728E-4</v>
      </c>
      <c r="N39" s="4">
        <f t="shared" si="4"/>
        <v>1.1000000000000121</v>
      </c>
      <c r="P39" s="5">
        <f t="shared" si="0"/>
        <v>3.1101527777777804E-2</v>
      </c>
      <c r="Q39" s="4">
        <f t="shared" si="1"/>
        <v>44.786200000000036</v>
      </c>
      <c r="R39" s="10">
        <v>44621</v>
      </c>
      <c r="S39" s="10">
        <f t="shared" si="2"/>
        <v>44621.282141203701</v>
      </c>
      <c r="T39" s="11">
        <v>44621.282141203701</v>
      </c>
    </row>
    <row r="40" spans="1:20">
      <c r="A40" s="9" t="s">
        <v>167</v>
      </c>
      <c r="B40" s="9" t="s">
        <v>168</v>
      </c>
      <c r="C40" s="9" t="s">
        <v>169</v>
      </c>
      <c r="D40" s="9" t="s">
        <v>169</v>
      </c>
      <c r="E40" t="s">
        <v>170</v>
      </c>
      <c r="F40" s="6">
        <v>43160</v>
      </c>
      <c r="G40" s="3">
        <v>0.28375</v>
      </c>
      <c r="H40" t="s">
        <v>16</v>
      </c>
      <c r="I40" t="s">
        <v>23</v>
      </c>
      <c r="J40" s="5">
        <v>0.30632583333333335</v>
      </c>
      <c r="K40" s="5">
        <v>0.3409871527777778</v>
      </c>
      <c r="M40" s="3">
        <f t="shared" si="3"/>
        <v>1.6087962962962887E-3</v>
      </c>
      <c r="N40" s="4">
        <f t="shared" si="4"/>
        <v>2.3166666666666558</v>
      </c>
      <c r="P40" s="5">
        <f t="shared" si="0"/>
        <v>3.4661319444444449E-2</v>
      </c>
      <c r="Q40" s="4">
        <f t="shared" si="1"/>
        <v>49.912300000000009</v>
      </c>
      <c r="R40" s="10">
        <v>44621</v>
      </c>
      <c r="S40" s="10">
        <f t="shared" si="2"/>
        <v>44621.283750000002</v>
      </c>
      <c r="T40" s="11">
        <v>44621.283750000002</v>
      </c>
    </row>
    <row r="41" spans="1:20">
      <c r="A41" s="9" t="s">
        <v>171</v>
      </c>
      <c r="B41" s="9" t="s">
        <v>172</v>
      </c>
      <c r="C41" s="9" t="s">
        <v>173</v>
      </c>
      <c r="D41" s="9" t="s">
        <v>174</v>
      </c>
      <c r="E41" t="s">
        <v>175</v>
      </c>
      <c r="F41" s="6">
        <v>43160</v>
      </c>
      <c r="G41" s="3">
        <v>0.28445601851851854</v>
      </c>
      <c r="H41" t="s">
        <v>16</v>
      </c>
      <c r="I41" t="s">
        <v>23</v>
      </c>
      <c r="J41" s="5">
        <v>0.29975678240740744</v>
      </c>
      <c r="K41" s="5">
        <v>0.33447344907407411</v>
      </c>
      <c r="M41" s="3">
        <f t="shared" si="3"/>
        <v>7.0601851851853636E-4</v>
      </c>
      <c r="N41" s="4">
        <f t="shared" si="4"/>
        <v>1.0166666666666924</v>
      </c>
      <c r="P41" s="5">
        <f t="shared" si="0"/>
        <v>3.4716666666666673E-2</v>
      </c>
      <c r="Q41" s="4">
        <f t="shared" si="1"/>
        <v>49.992000000000012</v>
      </c>
      <c r="R41" s="10">
        <v>44621</v>
      </c>
      <c r="S41" s="10">
        <f t="shared" si="2"/>
        <v>44621.284456018519</v>
      </c>
      <c r="T41" s="11">
        <v>44621.284456018519</v>
      </c>
    </row>
    <row r="42" spans="1:20">
      <c r="A42" s="9" t="s">
        <v>176</v>
      </c>
      <c r="B42" s="9" t="s">
        <v>177</v>
      </c>
      <c r="C42" s="9" t="s">
        <v>178</v>
      </c>
      <c r="D42" s="9" t="s">
        <v>178</v>
      </c>
      <c r="E42" t="s">
        <v>179</v>
      </c>
      <c r="F42" s="6">
        <v>43160</v>
      </c>
      <c r="G42" s="3">
        <v>0.28744212962962962</v>
      </c>
      <c r="H42" t="s">
        <v>16</v>
      </c>
      <c r="I42" t="s">
        <v>23</v>
      </c>
      <c r="J42" s="5">
        <v>0.30622219907407405</v>
      </c>
      <c r="K42" s="5">
        <v>0.34079386574074072</v>
      </c>
      <c r="M42" s="3">
        <f t="shared" si="3"/>
        <v>2.9861111111110783E-3</v>
      </c>
      <c r="N42" s="4">
        <f t="shared" si="4"/>
        <v>4.2999999999999527</v>
      </c>
      <c r="P42" s="5">
        <f t="shared" si="0"/>
        <v>3.4571666666666667E-2</v>
      </c>
      <c r="Q42" s="4">
        <f t="shared" si="1"/>
        <v>49.783200000000001</v>
      </c>
      <c r="R42" s="10">
        <v>44621</v>
      </c>
      <c r="S42" s="10">
        <f t="shared" si="2"/>
        <v>44621.287442129629</v>
      </c>
      <c r="T42" s="11">
        <v>44621.287442129629</v>
      </c>
    </row>
    <row r="43" spans="1:20">
      <c r="A43" s="9" t="s">
        <v>180</v>
      </c>
      <c r="B43" s="9" t="s">
        <v>181</v>
      </c>
      <c r="C43" s="9" t="s">
        <v>13</v>
      </c>
      <c r="D43" s="9" t="s">
        <v>14</v>
      </c>
      <c r="E43" t="s">
        <v>182</v>
      </c>
      <c r="F43" s="6">
        <v>43160</v>
      </c>
      <c r="G43" s="3">
        <v>0.29052083333333334</v>
      </c>
      <c r="H43" t="s">
        <v>16</v>
      </c>
      <c r="I43" t="s">
        <v>17</v>
      </c>
      <c r="J43" s="5">
        <v>0.31323986111111113</v>
      </c>
      <c r="K43" s="5">
        <v>0.33960333333333337</v>
      </c>
      <c r="M43" s="3">
        <f t="shared" si="3"/>
        <v>3.0787037037037224E-3</v>
      </c>
      <c r="N43" s="4">
        <f t="shared" si="4"/>
        <v>4.4333333333333602</v>
      </c>
      <c r="P43" s="5">
        <f t="shared" si="0"/>
        <v>2.636347222222224E-2</v>
      </c>
      <c r="Q43" s="4">
        <f t="shared" si="1"/>
        <v>37.963400000000021</v>
      </c>
      <c r="R43" s="10">
        <v>44621</v>
      </c>
      <c r="S43" s="10">
        <f t="shared" si="2"/>
        <v>44621.290520833332</v>
      </c>
      <c r="T43" s="11">
        <v>44621.290520833332</v>
      </c>
    </row>
    <row r="44" spans="1:20">
      <c r="A44" s="9" t="s">
        <v>183</v>
      </c>
      <c r="B44" s="9" t="s">
        <v>184</v>
      </c>
      <c r="C44" s="9" t="s">
        <v>185</v>
      </c>
      <c r="D44" s="9" t="s">
        <v>185</v>
      </c>
      <c r="E44" t="s">
        <v>186</v>
      </c>
      <c r="F44" s="6">
        <v>43160</v>
      </c>
      <c r="G44" s="3">
        <v>0.29208333333333331</v>
      </c>
      <c r="H44" t="s">
        <v>16</v>
      </c>
      <c r="I44" t="s">
        <v>23</v>
      </c>
      <c r="J44" s="5">
        <v>0.31534465277777773</v>
      </c>
      <c r="K44" s="5">
        <v>0.34631840277777776</v>
      </c>
      <c r="M44" s="3">
        <f t="shared" si="3"/>
        <v>1.5624999999999667E-3</v>
      </c>
      <c r="N44" s="4">
        <f t="shared" si="4"/>
        <v>2.249999999999952</v>
      </c>
      <c r="P44" s="5">
        <f t="shared" si="0"/>
        <v>3.0973750000000022E-2</v>
      </c>
      <c r="Q44" s="4">
        <f t="shared" si="1"/>
        <v>44.602200000000032</v>
      </c>
      <c r="R44" s="10">
        <v>44621</v>
      </c>
      <c r="S44" s="10">
        <f t="shared" si="2"/>
        <v>44621.292083333334</v>
      </c>
      <c r="T44" s="11">
        <v>44621.292083333334</v>
      </c>
    </row>
    <row r="45" spans="1:20">
      <c r="A45" s="9" t="s">
        <v>187</v>
      </c>
      <c r="B45" s="9" t="s">
        <v>188</v>
      </c>
      <c r="C45" s="9" t="s">
        <v>189</v>
      </c>
      <c r="D45" s="9" t="s">
        <v>190</v>
      </c>
      <c r="E45" t="s">
        <v>191</v>
      </c>
      <c r="F45" s="6">
        <v>43160</v>
      </c>
      <c r="G45" s="3">
        <v>0.29583333333333334</v>
      </c>
      <c r="H45" t="s">
        <v>16</v>
      </c>
      <c r="I45" t="s">
        <v>23</v>
      </c>
      <c r="J45" s="5">
        <v>0.31822270833333333</v>
      </c>
      <c r="K45" s="5">
        <v>0.34887812499999998</v>
      </c>
      <c r="M45" s="3">
        <f t="shared" si="3"/>
        <v>3.7500000000000311E-3</v>
      </c>
      <c r="N45" s="4">
        <f t="shared" si="4"/>
        <v>5.4000000000000448</v>
      </c>
      <c r="P45" s="5">
        <f t="shared" si="0"/>
        <v>3.0655416666666657E-2</v>
      </c>
      <c r="Q45" s="4">
        <f t="shared" si="1"/>
        <v>44.143799999999985</v>
      </c>
      <c r="R45" s="10">
        <v>44621</v>
      </c>
      <c r="S45" s="10">
        <f t="shared" si="2"/>
        <v>44621.29583333333</v>
      </c>
      <c r="T45" s="11">
        <v>44621.29583333333</v>
      </c>
    </row>
    <row r="46" spans="1:20">
      <c r="A46" s="9" t="s">
        <v>192</v>
      </c>
      <c r="B46" s="9" t="s">
        <v>193</v>
      </c>
      <c r="C46" s="9" t="s">
        <v>127</v>
      </c>
      <c r="D46" s="9" t="s">
        <v>128</v>
      </c>
      <c r="E46" t="s">
        <v>194</v>
      </c>
      <c r="F46" s="6">
        <v>43160</v>
      </c>
      <c r="G46" s="3">
        <v>0.29932870370370374</v>
      </c>
      <c r="H46" t="s">
        <v>16</v>
      </c>
      <c r="I46" t="s">
        <v>17</v>
      </c>
      <c r="J46" s="5">
        <v>0.32346064814814818</v>
      </c>
      <c r="K46" s="5">
        <v>0.35797078703703705</v>
      </c>
      <c r="M46" s="3">
        <f t="shared" si="3"/>
        <v>3.4953703703703987E-3</v>
      </c>
      <c r="N46" s="4">
        <f t="shared" si="4"/>
        <v>5.0333333333333741</v>
      </c>
      <c r="P46" s="5">
        <f t="shared" si="0"/>
        <v>3.4510138888888875E-2</v>
      </c>
      <c r="Q46" s="4">
        <f t="shared" si="1"/>
        <v>49.69459999999998</v>
      </c>
      <c r="R46" s="10">
        <v>44621</v>
      </c>
      <c r="S46" s="10">
        <f t="shared" si="2"/>
        <v>44621.299328703702</v>
      </c>
      <c r="T46" s="11">
        <v>44621.299328703702</v>
      </c>
    </row>
    <row r="47" spans="1:20">
      <c r="A47" s="9" t="s">
        <v>195</v>
      </c>
      <c r="B47" s="9" t="s">
        <v>196</v>
      </c>
      <c r="C47" s="9" t="s">
        <v>197</v>
      </c>
      <c r="D47" s="9" t="s">
        <v>198</v>
      </c>
      <c r="E47" t="s">
        <v>199</v>
      </c>
      <c r="F47" s="6">
        <v>43160</v>
      </c>
      <c r="G47" s="3">
        <v>0.3056712962962963</v>
      </c>
      <c r="H47" t="s">
        <v>16</v>
      </c>
      <c r="I47" t="s">
        <v>23</v>
      </c>
      <c r="J47" s="5">
        <v>0.32396546296296297</v>
      </c>
      <c r="K47" s="5">
        <v>0.35685949074074075</v>
      </c>
      <c r="M47" s="3">
        <f t="shared" si="3"/>
        <v>6.3425925925925664E-3</v>
      </c>
      <c r="N47" s="4">
        <f t="shared" si="4"/>
        <v>9.1333333333332956</v>
      </c>
      <c r="P47" s="5">
        <f t="shared" si="0"/>
        <v>3.2894027777777779E-2</v>
      </c>
      <c r="Q47" s="4">
        <f t="shared" si="1"/>
        <v>47.367400000000004</v>
      </c>
      <c r="R47" s="10">
        <v>44621</v>
      </c>
      <c r="S47" s="10">
        <f t="shared" si="2"/>
        <v>44621.305671296293</v>
      </c>
      <c r="T47" s="11">
        <v>44621.305671296293</v>
      </c>
    </row>
    <row r="48" spans="1:20">
      <c r="A48" s="9" t="s">
        <v>200</v>
      </c>
      <c r="B48" s="9" t="s">
        <v>201</v>
      </c>
      <c r="C48" s="9" t="s">
        <v>202</v>
      </c>
      <c r="D48" s="9" t="s">
        <v>202</v>
      </c>
      <c r="E48" t="s">
        <v>203</v>
      </c>
      <c r="F48" s="6">
        <v>43160</v>
      </c>
      <c r="G48" s="3">
        <v>0.30922453703703706</v>
      </c>
      <c r="H48" t="s">
        <v>16</v>
      </c>
      <c r="I48" t="s">
        <v>23</v>
      </c>
      <c r="J48" s="5">
        <v>0.33057856481481485</v>
      </c>
      <c r="K48" s="5">
        <v>0.35666168981481483</v>
      </c>
      <c r="M48" s="3">
        <f t="shared" si="3"/>
        <v>3.5532407407407596E-3</v>
      </c>
      <c r="N48" s="4">
        <f t="shared" si="4"/>
        <v>5.1166666666666938</v>
      </c>
      <c r="P48" s="5">
        <f t="shared" si="0"/>
        <v>2.6083124999999985E-2</v>
      </c>
      <c r="Q48" s="4">
        <f t="shared" si="1"/>
        <v>37.559699999999978</v>
      </c>
      <c r="R48" s="10">
        <v>44621</v>
      </c>
      <c r="S48" s="10">
        <f t="shared" si="2"/>
        <v>44621.309224537035</v>
      </c>
      <c r="T48" s="11">
        <v>44621.309224537035</v>
      </c>
    </row>
    <row r="49" spans="1:20">
      <c r="A49" s="9" t="s">
        <v>204</v>
      </c>
      <c r="B49" s="9" t="s">
        <v>205</v>
      </c>
      <c r="C49" s="9" t="s">
        <v>206</v>
      </c>
      <c r="D49" s="9" t="s">
        <v>207</v>
      </c>
      <c r="E49" t="s">
        <v>208</v>
      </c>
      <c r="F49" s="6">
        <v>43160</v>
      </c>
      <c r="G49" s="3">
        <v>0.32223379629629628</v>
      </c>
      <c r="H49" t="s">
        <v>16</v>
      </c>
      <c r="I49" t="s">
        <v>23</v>
      </c>
      <c r="J49" s="5">
        <v>0.34323907407407406</v>
      </c>
      <c r="K49" s="5">
        <v>0.37790831018518517</v>
      </c>
      <c r="M49" s="3">
        <f t="shared" si="3"/>
        <v>1.300925925925922E-2</v>
      </c>
      <c r="N49" s="4">
        <f t="shared" si="4"/>
        <v>18.733333333333277</v>
      </c>
      <c r="P49" s="5">
        <f t="shared" si="0"/>
        <v>3.4669236111111112E-2</v>
      </c>
      <c r="Q49" s="4">
        <f t="shared" si="1"/>
        <v>49.923700000000004</v>
      </c>
      <c r="R49" s="10">
        <v>44621</v>
      </c>
      <c r="S49" s="10">
        <f t="shared" si="2"/>
        <v>44621.322233796294</v>
      </c>
      <c r="T49" s="11">
        <v>44621.322233796294</v>
      </c>
    </row>
    <row r="50" spans="1:20">
      <c r="A50" s="9" t="s">
        <v>209</v>
      </c>
      <c r="B50" s="9" t="s">
        <v>210</v>
      </c>
      <c r="C50" s="9" t="s">
        <v>211</v>
      </c>
      <c r="D50" s="9" t="s">
        <v>211</v>
      </c>
      <c r="E50" t="s">
        <v>212</v>
      </c>
      <c r="F50" s="6">
        <v>43160</v>
      </c>
      <c r="G50" s="3">
        <v>0.32329861111111108</v>
      </c>
      <c r="H50" t="s">
        <v>16</v>
      </c>
      <c r="I50" t="s">
        <v>23</v>
      </c>
      <c r="J50" s="5">
        <v>0.34112118055555551</v>
      </c>
      <c r="K50" s="5">
        <v>0.37243548611111105</v>
      </c>
      <c r="M50" s="3">
        <f t="shared" si="3"/>
        <v>1.0648148148147962E-3</v>
      </c>
      <c r="N50" s="4">
        <f t="shared" si="4"/>
        <v>1.5333333333333066</v>
      </c>
      <c r="P50" s="5">
        <f t="shared" si="0"/>
        <v>3.1314305555555533E-2</v>
      </c>
      <c r="Q50" s="4">
        <f t="shared" si="1"/>
        <v>45.092599999999969</v>
      </c>
      <c r="R50" s="10">
        <v>44621</v>
      </c>
      <c r="S50" s="10">
        <f t="shared" si="2"/>
        <v>44621.323298611111</v>
      </c>
      <c r="T50" s="11">
        <v>44621.323298611111</v>
      </c>
    </row>
    <row r="51" spans="1:20">
      <c r="A51" s="9" t="s">
        <v>213</v>
      </c>
      <c r="B51" s="9" t="s">
        <v>214</v>
      </c>
      <c r="C51" s="9" t="s">
        <v>206</v>
      </c>
      <c r="D51" s="9" t="s">
        <v>207</v>
      </c>
      <c r="E51" t="s">
        <v>215</v>
      </c>
      <c r="F51" s="6">
        <v>43160</v>
      </c>
      <c r="G51" s="3">
        <v>0.34089120370370374</v>
      </c>
      <c r="H51" t="s">
        <v>16</v>
      </c>
      <c r="I51" t="s">
        <v>23</v>
      </c>
      <c r="J51" s="5">
        <v>0.36353155092592598</v>
      </c>
      <c r="K51" s="5">
        <v>0.3972668981481482</v>
      </c>
      <c r="M51" s="3">
        <f t="shared" si="3"/>
        <v>1.759259259259266E-2</v>
      </c>
      <c r="N51" s="4">
        <f t="shared" si="4"/>
        <v>25.333333333333428</v>
      </c>
      <c r="P51" s="5">
        <f t="shared" si="0"/>
        <v>3.3735347222222212E-2</v>
      </c>
      <c r="Q51" s="4">
        <f t="shared" si="1"/>
        <v>48.578899999999983</v>
      </c>
      <c r="R51" s="10">
        <v>44621</v>
      </c>
      <c r="S51" s="10">
        <f t="shared" si="2"/>
        <v>44621.340891203705</v>
      </c>
      <c r="T51" s="11">
        <v>44621.340891203705</v>
      </c>
    </row>
    <row r="52" spans="1:20">
      <c r="A52" s="9" t="s">
        <v>216</v>
      </c>
      <c r="B52" s="9" t="s">
        <v>217</v>
      </c>
      <c r="C52" s="9" t="s">
        <v>218</v>
      </c>
      <c r="D52" s="9" t="s">
        <v>218</v>
      </c>
      <c r="E52" t="s">
        <v>219</v>
      </c>
      <c r="F52" s="6">
        <v>43160</v>
      </c>
      <c r="G52" s="3">
        <v>0.34126157407407409</v>
      </c>
      <c r="H52" t="s">
        <v>16</v>
      </c>
      <c r="I52" t="s">
        <v>23</v>
      </c>
      <c r="J52" s="5">
        <v>0.36303879629629632</v>
      </c>
      <c r="K52" s="5">
        <v>0.39756449074074074</v>
      </c>
      <c r="M52" s="3">
        <f t="shared" si="3"/>
        <v>3.7037037037035425E-4</v>
      </c>
      <c r="N52" s="4">
        <f t="shared" si="4"/>
        <v>0.53333333333331012</v>
      </c>
      <c r="P52" s="5">
        <f t="shared" si="0"/>
        <v>3.4525694444444421E-2</v>
      </c>
      <c r="Q52" s="4">
        <f t="shared" si="1"/>
        <v>49.71699999999997</v>
      </c>
      <c r="R52" s="10">
        <v>44621</v>
      </c>
      <c r="S52" s="10">
        <f t="shared" si="2"/>
        <v>44621.341261574074</v>
      </c>
      <c r="T52" s="11">
        <v>44621.341261574074</v>
      </c>
    </row>
    <row r="53" spans="1:20">
      <c r="A53" s="9" t="s">
        <v>220</v>
      </c>
      <c r="B53" s="9" t="s">
        <v>221</v>
      </c>
      <c r="C53" s="9" t="s">
        <v>206</v>
      </c>
      <c r="D53" s="9" t="s">
        <v>207</v>
      </c>
      <c r="E53" t="s">
        <v>222</v>
      </c>
      <c r="F53" s="6">
        <v>43160</v>
      </c>
      <c r="G53" s="3">
        <v>0.34204861111111112</v>
      </c>
      <c r="H53" t="s">
        <v>16</v>
      </c>
      <c r="I53" t="s">
        <v>23</v>
      </c>
      <c r="J53" s="5">
        <v>0.36450430555555557</v>
      </c>
      <c r="K53" s="5">
        <v>0.39590472222222223</v>
      </c>
      <c r="M53" s="3">
        <f t="shared" si="3"/>
        <v>7.8703703703703054E-4</v>
      </c>
      <c r="N53" s="4">
        <f t="shared" si="4"/>
        <v>1.133333333333324</v>
      </c>
      <c r="P53" s="5">
        <f t="shared" si="0"/>
        <v>3.1400416666666653E-2</v>
      </c>
      <c r="Q53" s="4">
        <f t="shared" si="1"/>
        <v>45.216599999999978</v>
      </c>
      <c r="R53" s="10">
        <v>44621</v>
      </c>
      <c r="S53" s="10">
        <f t="shared" si="2"/>
        <v>44621.342048611114</v>
      </c>
      <c r="T53" s="11">
        <v>44621.342048611114</v>
      </c>
    </row>
    <row r="54" spans="1:20">
      <c r="A54" s="9" t="s">
        <v>223</v>
      </c>
      <c r="B54" s="9" t="s">
        <v>224</v>
      </c>
      <c r="C54" s="9" t="s">
        <v>206</v>
      </c>
      <c r="D54" s="9" t="s">
        <v>207</v>
      </c>
      <c r="E54" t="s">
        <v>225</v>
      </c>
      <c r="F54" s="6">
        <v>43160</v>
      </c>
      <c r="G54" s="3">
        <v>0.36289351851851853</v>
      </c>
      <c r="H54" t="s">
        <v>16</v>
      </c>
      <c r="I54" t="s">
        <v>23</v>
      </c>
      <c r="J54" s="5">
        <v>0.38534851851851853</v>
      </c>
      <c r="K54" s="5">
        <v>0.42002851851851852</v>
      </c>
      <c r="M54" s="3">
        <f t="shared" si="3"/>
        <v>2.0844907407407409E-2</v>
      </c>
      <c r="N54" s="4">
        <f t="shared" si="4"/>
        <v>30.016666666666669</v>
      </c>
      <c r="P54" s="5">
        <f t="shared" si="0"/>
        <v>3.4679999999999989E-2</v>
      </c>
      <c r="Q54" s="4">
        <f t="shared" si="1"/>
        <v>49.939199999999985</v>
      </c>
      <c r="R54" s="10">
        <v>44621</v>
      </c>
      <c r="S54" s="10">
        <f t="shared" si="2"/>
        <v>44621.362893518519</v>
      </c>
      <c r="T54" s="11">
        <v>44621.362893518519</v>
      </c>
    </row>
    <row r="55" spans="1:20">
      <c r="A55" s="9" t="s">
        <v>226</v>
      </c>
      <c r="B55" s="9" t="s">
        <v>227</v>
      </c>
      <c r="C55" s="9" t="s">
        <v>20</v>
      </c>
      <c r="D55" s="9" t="s">
        <v>21</v>
      </c>
      <c r="E55" t="s">
        <v>228</v>
      </c>
      <c r="F55" s="6">
        <v>43160</v>
      </c>
      <c r="G55" s="3">
        <v>0.38590277777777776</v>
      </c>
      <c r="H55" t="s">
        <v>16</v>
      </c>
      <c r="I55" t="s">
        <v>23</v>
      </c>
      <c r="J55" s="5">
        <v>0.40731368055555556</v>
      </c>
      <c r="K55" s="5">
        <v>0.43851736111111111</v>
      </c>
      <c r="M55" s="3">
        <f t="shared" si="3"/>
        <v>2.3009259259259229E-2</v>
      </c>
      <c r="N55" s="4">
        <f t="shared" si="4"/>
        <v>33.13333333333329</v>
      </c>
      <c r="P55" s="5">
        <f t="shared" si="0"/>
        <v>3.1203680555555557E-2</v>
      </c>
      <c r="Q55" s="4">
        <f t="shared" si="1"/>
        <v>44.933300000000003</v>
      </c>
      <c r="R55" s="10">
        <v>44621</v>
      </c>
      <c r="S55" s="10">
        <f t="shared" si="2"/>
        <v>44621.38590277778</v>
      </c>
      <c r="T55" s="11">
        <v>44621.38590277778</v>
      </c>
    </row>
    <row r="56" spans="1:20">
      <c r="A56" s="9" t="s">
        <v>229</v>
      </c>
      <c r="B56" s="9" t="s">
        <v>230</v>
      </c>
      <c r="C56" s="9" t="s">
        <v>231</v>
      </c>
      <c r="D56" s="9" t="s">
        <v>95</v>
      </c>
      <c r="E56" t="s">
        <v>232</v>
      </c>
      <c r="F56" s="6">
        <v>43160</v>
      </c>
      <c r="G56" s="3">
        <v>0.38718750000000002</v>
      </c>
      <c r="H56" t="s">
        <v>16</v>
      </c>
      <c r="I56" t="s">
        <v>23</v>
      </c>
      <c r="J56" s="5">
        <v>0.40609187499999999</v>
      </c>
      <c r="K56" s="5">
        <v>0.44064312499999997</v>
      </c>
      <c r="M56" s="3">
        <f t="shared" si="3"/>
        <v>1.2847222222222565E-3</v>
      </c>
      <c r="N56" s="4">
        <f t="shared" si="4"/>
        <v>1.8500000000000494</v>
      </c>
      <c r="P56" s="5">
        <f t="shared" si="0"/>
        <v>3.4551249999999978E-2</v>
      </c>
      <c r="Q56" s="4">
        <f t="shared" si="1"/>
        <v>49.75379999999997</v>
      </c>
      <c r="R56" s="10">
        <v>44621</v>
      </c>
      <c r="S56" s="10">
        <f t="shared" si="2"/>
        <v>44621.387187499997</v>
      </c>
      <c r="T56" s="11">
        <v>44621.387187499997</v>
      </c>
    </row>
    <row r="57" spans="1:20">
      <c r="A57" s="9" t="s">
        <v>233</v>
      </c>
      <c r="B57" s="9" t="s">
        <v>234</v>
      </c>
      <c r="C57" s="9" t="s">
        <v>127</v>
      </c>
      <c r="D57" s="9" t="s">
        <v>128</v>
      </c>
      <c r="E57" t="s">
        <v>235</v>
      </c>
      <c r="F57" s="6">
        <v>43160</v>
      </c>
      <c r="G57" s="3">
        <v>0.38859953703703703</v>
      </c>
      <c r="H57" t="s">
        <v>16</v>
      </c>
      <c r="I57" t="s">
        <v>17</v>
      </c>
      <c r="J57" s="5">
        <v>0.40713974537037034</v>
      </c>
      <c r="K57" s="5">
        <v>0.44121092592592592</v>
      </c>
      <c r="M57" s="3">
        <f t="shared" si="3"/>
        <v>1.4120370370370172E-3</v>
      </c>
      <c r="N57" s="4">
        <f t="shared" si="4"/>
        <v>2.0333333333333048</v>
      </c>
      <c r="P57" s="5">
        <f t="shared" si="0"/>
        <v>3.407118055555558E-2</v>
      </c>
      <c r="Q57" s="4">
        <f t="shared" si="1"/>
        <v>49.062500000000036</v>
      </c>
      <c r="R57" s="10">
        <v>44621</v>
      </c>
      <c r="S57" s="10">
        <f t="shared" si="2"/>
        <v>44621.388599537036</v>
      </c>
      <c r="T57" s="11">
        <v>44621.388599537036</v>
      </c>
    </row>
    <row r="58" spans="1:20">
      <c r="A58" s="9" t="s">
        <v>236</v>
      </c>
      <c r="B58" s="9" t="s">
        <v>237</v>
      </c>
      <c r="C58" s="9" t="s">
        <v>206</v>
      </c>
      <c r="D58" s="9" t="s">
        <v>207</v>
      </c>
      <c r="E58" t="s">
        <v>238</v>
      </c>
      <c r="F58" s="6">
        <v>43160</v>
      </c>
      <c r="G58" s="3">
        <v>0.39619212962962963</v>
      </c>
      <c r="H58" t="s">
        <v>16</v>
      </c>
      <c r="I58" t="s">
        <v>23</v>
      </c>
      <c r="J58" s="5">
        <v>0.41841851851851852</v>
      </c>
      <c r="K58" s="5">
        <v>0.45242942129629632</v>
      </c>
      <c r="M58" s="3">
        <f t="shared" si="3"/>
        <v>7.5925925925925952E-3</v>
      </c>
      <c r="N58" s="4">
        <f t="shared" si="4"/>
        <v>10.933333333333337</v>
      </c>
      <c r="P58" s="5">
        <f t="shared" si="0"/>
        <v>3.4010902777777796E-2</v>
      </c>
      <c r="Q58" s="4">
        <f t="shared" si="1"/>
        <v>48.975700000000025</v>
      </c>
      <c r="R58" s="10">
        <v>44621</v>
      </c>
      <c r="S58" s="10">
        <f t="shared" si="2"/>
        <v>44621.396192129629</v>
      </c>
      <c r="T58" s="11">
        <v>44621.396192129629</v>
      </c>
    </row>
    <row r="59" spans="1:20">
      <c r="A59" s="9" t="s">
        <v>239</v>
      </c>
      <c r="B59" s="9" t="s">
        <v>240</v>
      </c>
      <c r="C59" s="9" t="s">
        <v>241</v>
      </c>
      <c r="D59" s="9" t="s">
        <v>242</v>
      </c>
      <c r="E59" t="s">
        <v>243</v>
      </c>
      <c r="F59" s="6">
        <v>43160</v>
      </c>
      <c r="G59" s="3">
        <v>0.4007060185185185</v>
      </c>
      <c r="H59" t="s">
        <v>16</v>
      </c>
      <c r="I59" t="s">
        <v>23</v>
      </c>
      <c r="J59" s="5">
        <v>0.41908386574074075</v>
      </c>
      <c r="K59" s="5">
        <v>0.45363907407407411</v>
      </c>
      <c r="M59" s="3">
        <f t="shared" si="3"/>
        <v>4.5138888888888729E-3</v>
      </c>
      <c r="N59" s="4">
        <f t="shared" si="4"/>
        <v>6.4999999999999769</v>
      </c>
      <c r="P59" s="5">
        <f t="shared" si="0"/>
        <v>3.4555208333333365E-2</v>
      </c>
      <c r="Q59" s="4">
        <f t="shared" si="1"/>
        <v>49.759500000000045</v>
      </c>
      <c r="R59" s="10">
        <v>44621</v>
      </c>
      <c r="S59" s="10">
        <f t="shared" si="2"/>
        <v>44621.400706018518</v>
      </c>
      <c r="T59" s="11">
        <v>44621.400706018518</v>
      </c>
    </row>
    <row r="60" spans="1:20">
      <c r="A60" s="9" t="s">
        <v>244</v>
      </c>
      <c r="B60" s="9" t="s">
        <v>245</v>
      </c>
      <c r="C60" s="9" t="s">
        <v>246</v>
      </c>
      <c r="D60" s="9" t="s">
        <v>247</v>
      </c>
      <c r="E60" t="s">
        <v>248</v>
      </c>
      <c r="F60" s="6">
        <v>43160</v>
      </c>
      <c r="G60" s="3">
        <v>0.40260416666666665</v>
      </c>
      <c r="H60" t="s">
        <v>16</v>
      </c>
      <c r="I60" t="s">
        <v>17</v>
      </c>
      <c r="J60" s="5">
        <v>0.42243583333333334</v>
      </c>
      <c r="K60" s="5">
        <v>0.45090534722222225</v>
      </c>
      <c r="M60" s="3">
        <f t="shared" si="3"/>
        <v>1.8981481481481488E-3</v>
      </c>
      <c r="N60" s="4">
        <f t="shared" si="4"/>
        <v>2.7333333333333343</v>
      </c>
      <c r="P60" s="5">
        <f t="shared" si="0"/>
        <v>2.8469513888888909E-2</v>
      </c>
      <c r="Q60" s="4">
        <f t="shared" si="1"/>
        <v>40.996100000000027</v>
      </c>
      <c r="R60" s="10">
        <v>44621</v>
      </c>
      <c r="S60" s="10">
        <f t="shared" si="2"/>
        <v>44621.402604166666</v>
      </c>
      <c r="T60" s="11">
        <v>44621.402604166666</v>
      </c>
    </row>
    <row r="61" spans="1:20">
      <c r="A61" s="9" t="s">
        <v>249</v>
      </c>
      <c r="B61" s="9" t="s">
        <v>250</v>
      </c>
      <c r="C61" s="9" t="s">
        <v>127</v>
      </c>
      <c r="D61" s="9" t="s">
        <v>128</v>
      </c>
      <c r="E61" t="s">
        <v>251</v>
      </c>
      <c r="F61" s="6">
        <v>43160</v>
      </c>
      <c r="G61" s="3">
        <v>0.41695601851851855</v>
      </c>
      <c r="H61" t="s">
        <v>16</v>
      </c>
      <c r="I61" t="s">
        <v>17</v>
      </c>
      <c r="J61" s="5">
        <v>0.43874289351851853</v>
      </c>
      <c r="K61" s="5">
        <v>0.47329379629629631</v>
      </c>
      <c r="M61" s="3">
        <f t="shared" si="3"/>
        <v>1.4351851851851893E-2</v>
      </c>
      <c r="N61" s="4">
        <f t="shared" si="4"/>
        <v>20.666666666666728</v>
      </c>
      <c r="P61" s="5">
        <f t="shared" si="0"/>
        <v>3.4550902777777781E-2</v>
      </c>
      <c r="Q61" s="4">
        <f t="shared" si="1"/>
        <v>49.753300000000003</v>
      </c>
      <c r="R61" s="10">
        <v>44621</v>
      </c>
      <c r="S61" s="10">
        <f t="shared" si="2"/>
        <v>44621.416956018518</v>
      </c>
      <c r="T61" s="11">
        <v>44621.416956018518</v>
      </c>
    </row>
    <row r="62" spans="1:20">
      <c r="A62" s="9" t="s">
        <v>252</v>
      </c>
      <c r="B62" s="9" t="s">
        <v>253</v>
      </c>
      <c r="C62" s="9" t="s">
        <v>254</v>
      </c>
      <c r="D62" s="9" t="s">
        <v>254</v>
      </c>
      <c r="E62" t="s">
        <v>162</v>
      </c>
      <c r="F62" s="6">
        <v>43160</v>
      </c>
      <c r="G62" s="3">
        <v>0.42085648148148147</v>
      </c>
      <c r="H62" t="s">
        <v>16</v>
      </c>
      <c r="I62" t="s">
        <v>23</v>
      </c>
      <c r="J62" s="5">
        <v>0.44130203703703702</v>
      </c>
      <c r="K62" s="5">
        <v>0.474323912037037</v>
      </c>
      <c r="M62" s="3">
        <f t="shared" si="3"/>
        <v>3.9004629629629251E-3</v>
      </c>
      <c r="N62" s="4">
        <f t="shared" si="4"/>
        <v>5.6166666666666121</v>
      </c>
      <c r="P62" s="5">
        <f t="shared" si="0"/>
        <v>3.3021874999999978E-2</v>
      </c>
      <c r="Q62" s="4">
        <f t="shared" si="1"/>
        <v>47.551499999999969</v>
      </c>
      <c r="R62" s="10">
        <v>44621</v>
      </c>
      <c r="S62" s="10">
        <f t="shared" si="2"/>
        <v>44621.420856481483</v>
      </c>
      <c r="T62" s="11">
        <v>44621.420856481483</v>
      </c>
    </row>
    <row r="63" spans="1:20">
      <c r="A63" s="9" t="s">
        <v>255</v>
      </c>
      <c r="B63" s="9" t="s">
        <v>256</v>
      </c>
      <c r="C63" s="9" t="s">
        <v>20</v>
      </c>
      <c r="D63" s="9" t="s">
        <v>21</v>
      </c>
      <c r="E63" t="s">
        <v>257</v>
      </c>
      <c r="F63" s="6">
        <v>43160</v>
      </c>
      <c r="G63" s="3">
        <v>0.42297453703703702</v>
      </c>
      <c r="H63" t="s">
        <v>16</v>
      </c>
      <c r="I63" t="s">
        <v>23</v>
      </c>
      <c r="J63" s="5">
        <v>0.4466823148148148</v>
      </c>
      <c r="K63" s="5">
        <v>0.47864439814814813</v>
      </c>
      <c r="M63" s="3">
        <f t="shared" si="3"/>
        <v>2.1180555555555536E-3</v>
      </c>
      <c r="N63" s="4">
        <f t="shared" si="4"/>
        <v>3.0499999999999972</v>
      </c>
      <c r="P63" s="5">
        <f t="shared" si="0"/>
        <v>3.1962083333333335E-2</v>
      </c>
      <c r="Q63" s="4">
        <f t="shared" si="1"/>
        <v>46.025400000000005</v>
      </c>
      <c r="R63" s="10">
        <v>44621</v>
      </c>
      <c r="S63" s="10">
        <f t="shared" si="2"/>
        <v>44621.422974537039</v>
      </c>
      <c r="T63" s="11">
        <v>44621.422974537039</v>
      </c>
    </row>
    <row r="64" spans="1:20">
      <c r="A64" s="9" t="s">
        <v>258</v>
      </c>
      <c r="B64" s="9" t="s">
        <v>259</v>
      </c>
      <c r="C64" s="9" t="s">
        <v>89</v>
      </c>
      <c r="D64" s="9" t="s">
        <v>90</v>
      </c>
      <c r="E64" t="s">
        <v>260</v>
      </c>
      <c r="F64" s="6">
        <v>43160</v>
      </c>
      <c r="G64" s="3">
        <v>0.43076388888888889</v>
      </c>
      <c r="H64" t="s">
        <v>16</v>
      </c>
      <c r="I64" t="s">
        <v>23</v>
      </c>
      <c r="J64" s="5">
        <v>0.45236868055555557</v>
      </c>
      <c r="K64" s="5">
        <v>0.48574222222222224</v>
      </c>
      <c r="M64" s="3">
        <f t="shared" si="3"/>
        <v>7.7893518518518667E-3</v>
      </c>
      <c r="N64" s="4">
        <f t="shared" si="4"/>
        <v>11.216666666666688</v>
      </c>
      <c r="P64" s="5">
        <f t="shared" si="0"/>
        <v>3.3373541666666673E-2</v>
      </c>
      <c r="Q64" s="4">
        <f t="shared" si="1"/>
        <v>48.057900000000011</v>
      </c>
      <c r="R64" s="10">
        <v>44621</v>
      </c>
      <c r="S64" s="10">
        <f t="shared" si="2"/>
        <v>44621.430763888886</v>
      </c>
      <c r="T64" s="11">
        <v>44621.430763888886</v>
      </c>
    </row>
    <row r="65" spans="1:20">
      <c r="A65" s="9" t="s">
        <v>261</v>
      </c>
      <c r="B65" s="9" t="s">
        <v>262</v>
      </c>
      <c r="C65" s="9" t="s">
        <v>263</v>
      </c>
      <c r="D65" s="9" t="s">
        <v>264</v>
      </c>
      <c r="E65" t="s">
        <v>75</v>
      </c>
      <c r="F65" s="6">
        <v>43160</v>
      </c>
      <c r="G65" s="3">
        <v>0.43931712962962965</v>
      </c>
      <c r="H65" t="s">
        <v>16</v>
      </c>
      <c r="I65" t="s">
        <v>23</v>
      </c>
      <c r="J65" s="5">
        <v>0.46172949074074077</v>
      </c>
      <c r="K65" s="5">
        <v>0.49145914351851855</v>
      </c>
      <c r="M65" s="3">
        <f t="shared" si="3"/>
        <v>8.553240740740764E-3</v>
      </c>
      <c r="N65" s="4">
        <f t="shared" si="4"/>
        <v>12.3166666666667</v>
      </c>
      <c r="P65" s="5">
        <f t="shared" si="0"/>
        <v>2.9729652777777782E-2</v>
      </c>
      <c r="Q65" s="4">
        <f t="shared" si="1"/>
        <v>42.810700000000004</v>
      </c>
      <c r="R65" s="10">
        <v>44621</v>
      </c>
      <c r="S65" s="10">
        <f t="shared" si="2"/>
        <v>44621.439317129632</v>
      </c>
      <c r="T65" s="11">
        <v>44621.439317129632</v>
      </c>
    </row>
    <row r="66" spans="1:20">
      <c r="A66" s="9" t="s">
        <v>265</v>
      </c>
      <c r="B66" s="9" t="s">
        <v>266</v>
      </c>
      <c r="C66" s="9" t="s">
        <v>267</v>
      </c>
      <c r="D66" s="9" t="s">
        <v>267</v>
      </c>
      <c r="E66" t="s">
        <v>268</v>
      </c>
      <c r="F66" s="6">
        <v>43160</v>
      </c>
      <c r="G66" s="3">
        <v>0.44449074074074074</v>
      </c>
      <c r="H66" t="s">
        <v>16</v>
      </c>
      <c r="I66" t="s">
        <v>23</v>
      </c>
      <c r="J66" s="5">
        <v>0.46779858796296298</v>
      </c>
      <c r="K66" s="5">
        <v>0.5024416435185185</v>
      </c>
      <c r="M66" s="3">
        <f t="shared" si="3"/>
        <v>5.1736111111110872E-3</v>
      </c>
      <c r="N66" s="4">
        <f t="shared" si="4"/>
        <v>7.4499999999999655</v>
      </c>
      <c r="P66" s="5">
        <f t="shared" ref="P66:P129" si="5">K66-J66</f>
        <v>3.4643055555555524E-2</v>
      </c>
      <c r="Q66" s="4">
        <f t="shared" si="1"/>
        <v>49.885999999999953</v>
      </c>
      <c r="R66" s="10">
        <v>44621</v>
      </c>
      <c r="S66" s="10">
        <f t="shared" si="2"/>
        <v>44621.444490740738</v>
      </c>
      <c r="T66" s="11">
        <v>44621.444490740738</v>
      </c>
    </row>
    <row r="67" spans="1:20">
      <c r="A67" s="9" t="s">
        <v>269</v>
      </c>
      <c r="B67" s="9" t="s">
        <v>270</v>
      </c>
      <c r="C67" s="9" t="s">
        <v>49</v>
      </c>
      <c r="D67" s="9" t="s">
        <v>50</v>
      </c>
      <c r="E67" t="s">
        <v>119</v>
      </c>
      <c r="F67" s="6">
        <v>43160</v>
      </c>
      <c r="G67" s="3">
        <v>0.45164351851851853</v>
      </c>
      <c r="H67" t="s">
        <v>16</v>
      </c>
      <c r="I67" t="s">
        <v>23</v>
      </c>
      <c r="J67" s="5">
        <v>0.47028018518518522</v>
      </c>
      <c r="K67" s="5">
        <v>0.50190657407407413</v>
      </c>
      <c r="M67" s="3">
        <f t="shared" si="3"/>
        <v>7.1527777777777857E-3</v>
      </c>
      <c r="N67" s="4">
        <f t="shared" si="4"/>
        <v>10.300000000000011</v>
      </c>
      <c r="P67" s="5">
        <f t="shared" si="5"/>
        <v>3.1626388888888912E-2</v>
      </c>
      <c r="Q67" s="4">
        <f t="shared" ref="Q67:Q130" si="6">P67*24*60</f>
        <v>45.54200000000003</v>
      </c>
      <c r="R67" s="10">
        <v>44621</v>
      </c>
      <c r="S67" s="10">
        <f t="shared" ref="S67:S130" si="7">R67+G67</f>
        <v>44621.451643518521</v>
      </c>
      <c r="T67" s="11">
        <v>44621.451643518521</v>
      </c>
    </row>
    <row r="68" spans="1:20">
      <c r="A68" s="9" t="s">
        <v>271</v>
      </c>
      <c r="B68" s="9" t="s">
        <v>272</v>
      </c>
      <c r="C68" s="9" t="s">
        <v>273</v>
      </c>
      <c r="D68" s="9" t="s">
        <v>274</v>
      </c>
      <c r="E68" t="s">
        <v>166</v>
      </c>
      <c r="F68" s="6">
        <v>43160</v>
      </c>
      <c r="G68" s="3">
        <v>0.46543981481481483</v>
      </c>
      <c r="H68" t="s">
        <v>16</v>
      </c>
      <c r="I68" t="s">
        <v>23</v>
      </c>
      <c r="J68" s="5">
        <v>0.48267495370370372</v>
      </c>
      <c r="K68" s="5">
        <v>0.51179668981481485</v>
      </c>
      <c r="M68" s="3">
        <f t="shared" ref="M68:M131" si="8">IF(G68&gt;=G67,G68-G67,(G68+1-G67))</f>
        <v>1.3796296296296306E-2</v>
      </c>
      <c r="N68" s="4">
        <f t="shared" ref="N68:N131" si="9">M68*24*60</f>
        <v>19.866666666666681</v>
      </c>
      <c r="P68" s="5">
        <f t="shared" si="5"/>
        <v>2.9121736111111129E-2</v>
      </c>
      <c r="Q68" s="4">
        <f t="shared" si="6"/>
        <v>41.935300000000026</v>
      </c>
      <c r="R68" s="10">
        <v>44621</v>
      </c>
      <c r="S68" s="10">
        <f t="shared" si="7"/>
        <v>44621.465439814812</v>
      </c>
      <c r="T68" s="11">
        <v>44621.465439814812</v>
      </c>
    </row>
    <row r="69" spans="1:20">
      <c r="A69" s="9" t="s">
        <v>275</v>
      </c>
      <c r="B69" s="9" t="s">
        <v>276</v>
      </c>
      <c r="C69" s="9" t="s">
        <v>277</v>
      </c>
      <c r="D69" s="9" t="s">
        <v>277</v>
      </c>
      <c r="E69" t="s">
        <v>278</v>
      </c>
      <c r="F69" s="6">
        <v>43160</v>
      </c>
      <c r="G69" s="3">
        <v>0.46651620370370367</v>
      </c>
      <c r="H69" t="s">
        <v>16</v>
      </c>
      <c r="I69" t="s">
        <v>17</v>
      </c>
      <c r="J69" s="5">
        <v>0.48776342592592592</v>
      </c>
      <c r="K69" s="5">
        <v>0.51818835648148143</v>
      </c>
      <c r="M69" s="3">
        <f t="shared" si="8"/>
        <v>1.0763888888888351E-3</v>
      </c>
      <c r="N69" s="4">
        <f t="shared" si="9"/>
        <v>1.5499999999999226</v>
      </c>
      <c r="P69" s="5">
        <f t="shared" si="5"/>
        <v>3.0424930555555507E-2</v>
      </c>
      <c r="Q69" s="4">
        <f t="shared" si="6"/>
        <v>43.81189999999993</v>
      </c>
      <c r="R69" s="10">
        <v>44621</v>
      </c>
      <c r="S69" s="10">
        <f t="shared" si="7"/>
        <v>44621.466516203705</v>
      </c>
      <c r="T69" s="11">
        <v>44621.466516203705</v>
      </c>
    </row>
    <row r="70" spans="1:20">
      <c r="A70" s="9" t="s">
        <v>279</v>
      </c>
      <c r="B70" s="9" t="s">
        <v>280</v>
      </c>
      <c r="C70" s="9" t="s">
        <v>206</v>
      </c>
      <c r="D70" s="9" t="s">
        <v>207</v>
      </c>
      <c r="E70" t="s">
        <v>281</v>
      </c>
      <c r="F70" s="6">
        <v>43160</v>
      </c>
      <c r="G70" s="3">
        <v>0.46877314814814813</v>
      </c>
      <c r="H70" t="s">
        <v>16</v>
      </c>
      <c r="I70" t="s">
        <v>17</v>
      </c>
      <c r="J70" s="5">
        <v>0.48619564814814814</v>
      </c>
      <c r="K70" s="5">
        <v>0.51979252314814817</v>
      </c>
      <c r="M70" s="3">
        <f t="shared" si="8"/>
        <v>2.2569444444444642E-3</v>
      </c>
      <c r="N70" s="4">
        <f t="shared" si="9"/>
        <v>3.2500000000000284</v>
      </c>
      <c r="P70" s="5">
        <f t="shared" si="5"/>
        <v>3.3596875000000026E-2</v>
      </c>
      <c r="Q70" s="4">
        <f t="shared" si="6"/>
        <v>48.379500000000036</v>
      </c>
      <c r="R70" s="10">
        <v>44621</v>
      </c>
      <c r="S70" s="10">
        <f t="shared" si="7"/>
        <v>44621.468773148146</v>
      </c>
      <c r="T70" s="11">
        <v>44621.468773148146</v>
      </c>
    </row>
    <row r="71" spans="1:20">
      <c r="A71" s="9" t="s">
        <v>282</v>
      </c>
      <c r="B71" s="9" t="s">
        <v>283</v>
      </c>
      <c r="C71" s="9" t="s">
        <v>206</v>
      </c>
      <c r="D71" s="9" t="s">
        <v>207</v>
      </c>
      <c r="E71" t="s">
        <v>284</v>
      </c>
      <c r="F71" s="6">
        <v>43160</v>
      </c>
      <c r="G71" s="3">
        <v>0.47042824074074074</v>
      </c>
      <c r="H71" t="s">
        <v>16</v>
      </c>
      <c r="I71" t="s">
        <v>23</v>
      </c>
      <c r="J71" s="5">
        <v>0.49133914351851854</v>
      </c>
      <c r="K71" s="5">
        <v>0.52556740740740748</v>
      </c>
      <c r="M71" s="3">
        <f t="shared" si="8"/>
        <v>1.6550925925926108E-3</v>
      </c>
      <c r="N71" s="4">
        <f t="shared" si="9"/>
        <v>2.3833333333333595</v>
      </c>
      <c r="P71" s="5">
        <f t="shared" si="5"/>
        <v>3.4228263888888943E-2</v>
      </c>
      <c r="Q71" s="4">
        <f t="shared" si="6"/>
        <v>49.288700000000077</v>
      </c>
      <c r="R71" s="10">
        <v>44621</v>
      </c>
      <c r="S71" s="10">
        <f t="shared" si="7"/>
        <v>44621.47042824074</v>
      </c>
      <c r="T71" s="11">
        <v>44621.47042824074</v>
      </c>
    </row>
    <row r="72" spans="1:20">
      <c r="A72" s="9" t="s">
        <v>285</v>
      </c>
      <c r="B72" s="9" t="s">
        <v>286</v>
      </c>
      <c r="C72" s="9" t="s">
        <v>287</v>
      </c>
      <c r="D72" s="9" t="s">
        <v>287</v>
      </c>
      <c r="E72" t="s">
        <v>124</v>
      </c>
      <c r="F72" s="6">
        <v>43160</v>
      </c>
      <c r="G72" s="3">
        <v>0.47142361111111114</v>
      </c>
      <c r="H72" t="s">
        <v>16</v>
      </c>
      <c r="I72" t="s">
        <v>23</v>
      </c>
      <c r="J72" s="5">
        <v>0.49195763888888894</v>
      </c>
      <c r="K72" s="5">
        <v>0.52642458333333342</v>
      </c>
      <c r="M72" s="3">
        <f t="shared" si="8"/>
        <v>9.9537037037039644E-4</v>
      </c>
      <c r="N72" s="4">
        <f t="shared" si="9"/>
        <v>1.4333333333333709</v>
      </c>
      <c r="P72" s="5">
        <f t="shared" si="5"/>
        <v>3.4466944444444481E-2</v>
      </c>
      <c r="Q72" s="4">
        <f t="shared" si="6"/>
        <v>49.632400000000054</v>
      </c>
      <c r="R72" s="10">
        <v>44621</v>
      </c>
      <c r="S72" s="10">
        <f t="shared" si="7"/>
        <v>44621.47142361111</v>
      </c>
      <c r="T72" s="11">
        <v>44621.47142361111</v>
      </c>
    </row>
    <row r="73" spans="1:20">
      <c r="A73" s="9" t="s">
        <v>288</v>
      </c>
      <c r="B73" s="9" t="s">
        <v>289</v>
      </c>
      <c r="C73" s="9" t="s">
        <v>290</v>
      </c>
      <c r="D73" s="9" t="s">
        <v>291</v>
      </c>
      <c r="E73" t="s">
        <v>292</v>
      </c>
      <c r="F73" s="6">
        <v>43160</v>
      </c>
      <c r="G73" s="3">
        <v>0.47447916666666662</v>
      </c>
      <c r="H73" t="s">
        <v>16</v>
      </c>
      <c r="I73" t="s">
        <v>17</v>
      </c>
      <c r="J73" s="5">
        <v>0.49739083333333328</v>
      </c>
      <c r="K73" s="5">
        <v>0.53067729166666666</v>
      </c>
      <c r="M73" s="3">
        <f t="shared" si="8"/>
        <v>3.0555555555554781E-3</v>
      </c>
      <c r="N73" s="4">
        <f t="shared" si="9"/>
        <v>4.3999999999998884</v>
      </c>
      <c r="P73" s="5">
        <f t="shared" si="5"/>
        <v>3.328645833333338E-2</v>
      </c>
      <c r="Q73" s="4">
        <f t="shared" si="6"/>
        <v>47.932500000000068</v>
      </c>
      <c r="R73" s="10">
        <v>44621</v>
      </c>
      <c r="S73" s="10">
        <f t="shared" si="7"/>
        <v>44621.474479166667</v>
      </c>
      <c r="T73" s="11">
        <v>44621.474479166667</v>
      </c>
    </row>
    <row r="74" spans="1:20">
      <c r="A74" s="9" t="s">
        <v>293</v>
      </c>
      <c r="B74" s="9" t="s">
        <v>294</v>
      </c>
      <c r="C74" s="9" t="s">
        <v>295</v>
      </c>
      <c r="D74" s="9" t="s">
        <v>296</v>
      </c>
      <c r="E74" t="s">
        <v>114</v>
      </c>
      <c r="F74" s="6">
        <v>43160</v>
      </c>
      <c r="G74" s="3">
        <v>0.47480324074074076</v>
      </c>
      <c r="H74" t="s">
        <v>16</v>
      </c>
      <c r="I74" t="s">
        <v>23</v>
      </c>
      <c r="J74" s="5">
        <v>0.49643643518518521</v>
      </c>
      <c r="K74" s="5">
        <v>0.52270164351851855</v>
      </c>
      <c r="M74" s="3">
        <f t="shared" si="8"/>
        <v>3.2407407407414324E-4</v>
      </c>
      <c r="N74" s="4">
        <f t="shared" si="9"/>
        <v>0.46666666666676626</v>
      </c>
      <c r="P74" s="5">
        <f t="shared" si="5"/>
        <v>2.6265208333333345E-2</v>
      </c>
      <c r="Q74" s="4">
        <f t="shared" si="6"/>
        <v>37.821900000000014</v>
      </c>
      <c r="R74" s="10">
        <v>44621</v>
      </c>
      <c r="S74" s="10">
        <f t="shared" si="7"/>
        <v>44621.474803240744</v>
      </c>
      <c r="T74" s="11">
        <v>44621.474803240744</v>
      </c>
    </row>
    <row r="75" spans="1:20">
      <c r="A75" s="9" t="s">
        <v>297</v>
      </c>
      <c r="B75" s="9" t="s">
        <v>298</v>
      </c>
      <c r="C75" s="9" t="s">
        <v>299</v>
      </c>
      <c r="D75" s="9" t="s">
        <v>299</v>
      </c>
      <c r="E75" t="s">
        <v>179</v>
      </c>
      <c r="F75" s="6">
        <v>43160</v>
      </c>
      <c r="G75" s="3">
        <v>0.47519675925925925</v>
      </c>
      <c r="H75" t="s">
        <v>16</v>
      </c>
      <c r="I75" t="s">
        <v>23</v>
      </c>
      <c r="J75" s="5">
        <v>0.49604738425925926</v>
      </c>
      <c r="K75" s="5">
        <v>0.52839502314814812</v>
      </c>
      <c r="M75" s="3">
        <f t="shared" si="8"/>
        <v>3.9351851851848751E-4</v>
      </c>
      <c r="N75" s="4">
        <f t="shared" si="9"/>
        <v>0.56666666666662202</v>
      </c>
      <c r="P75" s="5">
        <f t="shared" si="5"/>
        <v>3.2347638888888863E-2</v>
      </c>
      <c r="Q75" s="4">
        <f t="shared" si="6"/>
        <v>46.580599999999961</v>
      </c>
      <c r="R75" s="10">
        <v>44621</v>
      </c>
      <c r="S75" s="10">
        <f t="shared" si="7"/>
        <v>44621.47519675926</v>
      </c>
      <c r="T75" s="11">
        <v>44621.47519675926</v>
      </c>
    </row>
    <row r="76" spans="1:20">
      <c r="A76" s="9" t="s">
        <v>300</v>
      </c>
      <c r="B76" s="9" t="s">
        <v>301</v>
      </c>
      <c r="C76" s="9" t="s">
        <v>302</v>
      </c>
      <c r="D76" s="9" t="s">
        <v>302</v>
      </c>
      <c r="E76" t="s">
        <v>303</v>
      </c>
      <c r="F76" s="6">
        <v>43160</v>
      </c>
      <c r="G76" s="3">
        <v>0.49722222222222223</v>
      </c>
      <c r="H76" t="s">
        <v>16</v>
      </c>
      <c r="I76" t="s">
        <v>23</v>
      </c>
      <c r="J76" s="5">
        <v>0.51476847222222222</v>
      </c>
      <c r="K76" s="5">
        <v>0.54873479166666661</v>
      </c>
      <c r="M76" s="3">
        <f t="shared" si="8"/>
        <v>2.2025462962962983E-2</v>
      </c>
      <c r="N76" s="4">
        <f t="shared" si="9"/>
        <v>31.716666666666697</v>
      </c>
      <c r="P76" s="5">
        <f t="shared" si="5"/>
        <v>3.3966319444444393E-2</v>
      </c>
      <c r="Q76" s="4">
        <f t="shared" si="6"/>
        <v>48.911499999999926</v>
      </c>
      <c r="R76" s="10">
        <v>44621</v>
      </c>
      <c r="S76" s="10">
        <f t="shared" si="7"/>
        <v>44621.49722222222</v>
      </c>
      <c r="T76" s="11">
        <v>44621.49722222222</v>
      </c>
    </row>
    <row r="77" spans="1:20">
      <c r="A77" s="9" t="s">
        <v>304</v>
      </c>
      <c r="B77" s="9" t="s">
        <v>305</v>
      </c>
      <c r="C77" s="9" t="s">
        <v>306</v>
      </c>
      <c r="D77" s="9" t="s">
        <v>306</v>
      </c>
      <c r="E77" t="s">
        <v>110</v>
      </c>
      <c r="F77" s="6">
        <v>43160</v>
      </c>
      <c r="G77" s="3">
        <v>0.50589120370370366</v>
      </c>
      <c r="H77" t="s">
        <v>16</v>
      </c>
      <c r="I77" t="s">
        <v>23</v>
      </c>
      <c r="J77" s="5">
        <v>0.52609342592592589</v>
      </c>
      <c r="K77" s="5">
        <v>0.55966856481481475</v>
      </c>
      <c r="M77" s="3">
        <f t="shared" si="8"/>
        <v>8.6689814814814303E-3</v>
      </c>
      <c r="N77" s="4">
        <f t="shared" si="9"/>
        <v>12.48333333333326</v>
      </c>
      <c r="P77" s="5">
        <f t="shared" si="5"/>
        <v>3.3575138888888856E-2</v>
      </c>
      <c r="Q77" s="4">
        <f t="shared" si="6"/>
        <v>48.348199999999949</v>
      </c>
      <c r="R77" s="10">
        <v>44621</v>
      </c>
      <c r="S77" s="10">
        <f t="shared" si="7"/>
        <v>44621.505891203706</v>
      </c>
      <c r="T77" s="11">
        <v>44621.505891203706</v>
      </c>
    </row>
    <row r="78" spans="1:20">
      <c r="A78" s="9" t="s">
        <v>307</v>
      </c>
      <c r="B78" s="9" t="s">
        <v>308</v>
      </c>
      <c r="C78" s="9" t="s">
        <v>309</v>
      </c>
      <c r="D78" s="9" t="s">
        <v>123</v>
      </c>
      <c r="E78" t="s">
        <v>142</v>
      </c>
      <c r="F78" s="6">
        <v>43160</v>
      </c>
      <c r="G78" s="3">
        <v>0.50976851851851845</v>
      </c>
      <c r="H78" t="s">
        <v>16</v>
      </c>
      <c r="I78" t="s">
        <v>23</v>
      </c>
      <c r="J78" s="5">
        <v>0.52657331018518516</v>
      </c>
      <c r="K78" s="5">
        <v>0.55904560185185181</v>
      </c>
      <c r="M78" s="3">
        <f t="shared" si="8"/>
        <v>3.8773148148147918E-3</v>
      </c>
      <c r="N78" s="4">
        <f t="shared" si="9"/>
        <v>5.5833333333333002</v>
      </c>
      <c r="P78" s="5">
        <f t="shared" si="5"/>
        <v>3.2472291666666653E-2</v>
      </c>
      <c r="Q78" s="4">
        <f t="shared" si="6"/>
        <v>46.76009999999998</v>
      </c>
      <c r="R78" s="10">
        <v>44621</v>
      </c>
      <c r="S78" s="10">
        <f t="shared" si="7"/>
        <v>44621.509768518517</v>
      </c>
      <c r="T78" s="11">
        <v>44621.509768518517</v>
      </c>
    </row>
    <row r="79" spans="1:20">
      <c r="A79" s="9" t="s">
        <v>310</v>
      </c>
      <c r="B79" s="9" t="s">
        <v>311</v>
      </c>
      <c r="C79" s="9" t="s">
        <v>312</v>
      </c>
      <c r="D79" s="9" t="s">
        <v>313</v>
      </c>
      <c r="E79" t="s">
        <v>175</v>
      </c>
      <c r="F79" s="6">
        <v>43160</v>
      </c>
      <c r="G79" s="3">
        <v>0.51068287037037041</v>
      </c>
      <c r="H79" t="s">
        <v>16</v>
      </c>
      <c r="I79" t="s">
        <v>23</v>
      </c>
      <c r="J79" s="5">
        <v>0.53219453703703712</v>
      </c>
      <c r="K79" s="5">
        <v>0.5664066898148149</v>
      </c>
      <c r="M79" s="3">
        <f t="shared" si="8"/>
        <v>9.1435185185195778E-4</v>
      </c>
      <c r="N79" s="4">
        <f t="shared" si="9"/>
        <v>1.3166666666668192</v>
      </c>
      <c r="P79" s="5">
        <f t="shared" si="5"/>
        <v>3.4212152777777782E-2</v>
      </c>
      <c r="Q79" s="4">
        <f t="shared" si="6"/>
        <v>49.265500000000003</v>
      </c>
      <c r="R79" s="10">
        <v>44621</v>
      </c>
      <c r="S79" s="10">
        <f t="shared" si="7"/>
        <v>44621.510682870372</v>
      </c>
      <c r="T79" s="11">
        <v>44621.510682870372</v>
      </c>
    </row>
    <row r="80" spans="1:20">
      <c r="A80" s="9" t="s">
        <v>314</v>
      </c>
      <c r="B80" s="9" t="s">
        <v>315</v>
      </c>
      <c r="C80" s="9" t="s">
        <v>316</v>
      </c>
      <c r="D80" s="9" t="s">
        <v>316</v>
      </c>
      <c r="E80" t="s">
        <v>317</v>
      </c>
      <c r="F80" s="6">
        <v>43160</v>
      </c>
      <c r="G80" s="3">
        <v>0.51804398148148145</v>
      </c>
      <c r="H80" t="s">
        <v>16</v>
      </c>
      <c r="I80" t="s">
        <v>23</v>
      </c>
      <c r="J80" s="5">
        <v>0.53827488425925918</v>
      </c>
      <c r="K80" s="5">
        <v>0.57270280092592585</v>
      </c>
      <c r="M80" s="3">
        <f t="shared" si="8"/>
        <v>7.3611111111110406E-3</v>
      </c>
      <c r="N80" s="4">
        <f t="shared" si="9"/>
        <v>10.599999999999898</v>
      </c>
      <c r="P80" s="5">
        <f t="shared" si="5"/>
        <v>3.4427916666666669E-2</v>
      </c>
      <c r="Q80" s="4">
        <f t="shared" si="6"/>
        <v>49.5762</v>
      </c>
      <c r="R80" s="10">
        <v>44621</v>
      </c>
      <c r="S80" s="10">
        <f t="shared" si="7"/>
        <v>44621.518043981479</v>
      </c>
      <c r="T80" s="11">
        <v>44621.518043981479</v>
      </c>
    </row>
    <row r="81" spans="1:20">
      <c r="A81" s="9" t="s">
        <v>318</v>
      </c>
      <c r="B81" s="9" t="s">
        <v>319</v>
      </c>
      <c r="C81" s="9" t="s">
        <v>241</v>
      </c>
      <c r="D81" s="9" t="s">
        <v>242</v>
      </c>
      <c r="E81" t="s">
        <v>320</v>
      </c>
      <c r="F81" s="6">
        <v>43160</v>
      </c>
      <c r="G81" s="3">
        <v>0.52236111111111116</v>
      </c>
      <c r="H81" t="s">
        <v>16</v>
      </c>
      <c r="I81" t="s">
        <v>23</v>
      </c>
      <c r="J81" s="5">
        <v>0.54006263888888895</v>
      </c>
      <c r="K81" s="5">
        <v>0.56040819444444445</v>
      </c>
      <c r="M81" s="3">
        <f t="shared" si="8"/>
        <v>4.3171296296297124E-3</v>
      </c>
      <c r="N81" s="4">
        <f t="shared" si="9"/>
        <v>6.2166666666667858</v>
      </c>
      <c r="P81" s="5">
        <f t="shared" si="5"/>
        <v>2.0345555555555506E-2</v>
      </c>
      <c r="Q81" s="4">
        <f t="shared" si="6"/>
        <v>29.297599999999928</v>
      </c>
      <c r="R81" s="10">
        <v>44621</v>
      </c>
      <c r="S81" s="10">
        <f t="shared" si="7"/>
        <v>44621.522361111114</v>
      </c>
      <c r="T81" s="11">
        <v>44621.522361111114</v>
      </c>
    </row>
    <row r="82" spans="1:20">
      <c r="A82" s="9" t="s">
        <v>321</v>
      </c>
      <c r="B82" s="9" t="s">
        <v>322</v>
      </c>
      <c r="C82" s="9" t="s">
        <v>323</v>
      </c>
      <c r="D82" s="9" t="s">
        <v>323</v>
      </c>
      <c r="E82" t="s">
        <v>137</v>
      </c>
      <c r="F82" s="6">
        <v>43160</v>
      </c>
      <c r="G82" s="3">
        <v>0.5426157407407407</v>
      </c>
      <c r="H82" t="s">
        <v>16</v>
      </c>
      <c r="I82" t="s">
        <v>23</v>
      </c>
      <c r="J82" s="5">
        <v>0.56806032407407403</v>
      </c>
      <c r="K82" s="5">
        <v>0.60073372685185178</v>
      </c>
      <c r="M82" s="3">
        <f t="shared" si="8"/>
        <v>2.0254629629629539E-2</v>
      </c>
      <c r="N82" s="4">
        <f t="shared" si="9"/>
        <v>29.166666666666536</v>
      </c>
      <c r="P82" s="5">
        <f t="shared" si="5"/>
        <v>3.2673402777777749E-2</v>
      </c>
      <c r="Q82" s="4">
        <f t="shared" si="6"/>
        <v>47.049699999999959</v>
      </c>
      <c r="R82" s="10">
        <v>44621</v>
      </c>
      <c r="S82" s="10">
        <f t="shared" si="7"/>
        <v>44621.542615740742</v>
      </c>
      <c r="T82" s="11">
        <v>44621.542615740742</v>
      </c>
    </row>
    <row r="83" spans="1:20">
      <c r="A83" s="9" t="s">
        <v>324</v>
      </c>
      <c r="B83" s="9" t="s">
        <v>325</v>
      </c>
      <c r="C83" s="9" t="s">
        <v>326</v>
      </c>
      <c r="D83" s="9" t="s">
        <v>326</v>
      </c>
      <c r="E83" t="s">
        <v>133</v>
      </c>
      <c r="F83" s="6">
        <v>43160</v>
      </c>
      <c r="G83" s="3">
        <v>0.54320601851851846</v>
      </c>
      <c r="H83" t="s">
        <v>16</v>
      </c>
      <c r="I83" t="s">
        <v>23</v>
      </c>
      <c r="J83" s="5">
        <v>0.56457060185185182</v>
      </c>
      <c r="K83" s="5">
        <v>0.59638699074074075</v>
      </c>
      <c r="M83" s="3">
        <f t="shared" si="8"/>
        <v>5.9027777777775903E-4</v>
      </c>
      <c r="N83" s="4">
        <f t="shared" si="9"/>
        <v>0.849999999999973</v>
      </c>
      <c r="P83" s="5">
        <f t="shared" si="5"/>
        <v>3.1816388888888936E-2</v>
      </c>
      <c r="Q83" s="4">
        <f t="shared" si="6"/>
        <v>45.815600000000067</v>
      </c>
      <c r="R83" s="10">
        <v>44621</v>
      </c>
      <c r="S83" s="10">
        <f t="shared" si="7"/>
        <v>44621.543206018519</v>
      </c>
      <c r="T83" s="11">
        <v>44621.543206018519</v>
      </c>
    </row>
    <row r="84" spans="1:20">
      <c r="A84" s="9" t="s">
        <v>327</v>
      </c>
      <c r="B84" s="9" t="s">
        <v>328</v>
      </c>
      <c r="C84" s="9" t="s">
        <v>127</v>
      </c>
      <c r="D84" s="9" t="s">
        <v>128</v>
      </c>
      <c r="E84" t="s">
        <v>329</v>
      </c>
      <c r="F84" s="6">
        <v>43160</v>
      </c>
      <c r="G84" s="3">
        <v>0.54600694444444442</v>
      </c>
      <c r="H84" t="s">
        <v>16</v>
      </c>
      <c r="I84" t="s">
        <v>17</v>
      </c>
      <c r="J84" s="5">
        <v>0.56808631944444443</v>
      </c>
      <c r="K84" s="5">
        <v>0.60277930555555559</v>
      </c>
      <c r="M84" s="3">
        <f t="shared" si="8"/>
        <v>2.8009259259259567E-3</v>
      </c>
      <c r="N84" s="4">
        <f t="shared" si="9"/>
        <v>4.0333333333333776</v>
      </c>
      <c r="P84" s="5">
        <f t="shared" si="5"/>
        <v>3.4692986111111157E-2</v>
      </c>
      <c r="Q84" s="4">
        <f t="shared" si="6"/>
        <v>49.957900000000066</v>
      </c>
      <c r="R84" s="10">
        <v>44621</v>
      </c>
      <c r="S84" s="10">
        <f t="shared" si="7"/>
        <v>44621.546006944445</v>
      </c>
      <c r="T84" s="11">
        <v>44621.546006944445</v>
      </c>
    </row>
    <row r="85" spans="1:20">
      <c r="A85" s="9" t="s">
        <v>330</v>
      </c>
      <c r="B85" s="9" t="s">
        <v>331</v>
      </c>
      <c r="C85" s="9" t="s">
        <v>89</v>
      </c>
      <c r="D85" s="9" t="s">
        <v>90</v>
      </c>
      <c r="E85" t="s">
        <v>332</v>
      </c>
      <c r="F85" s="6">
        <v>43160</v>
      </c>
      <c r="G85" s="3">
        <v>0.55137731481481478</v>
      </c>
      <c r="H85" t="s">
        <v>16</v>
      </c>
      <c r="I85" t="s">
        <v>23</v>
      </c>
      <c r="J85" s="5">
        <v>0.56961925925925927</v>
      </c>
      <c r="K85" s="5">
        <v>0.60082099537037037</v>
      </c>
      <c r="M85" s="3">
        <f t="shared" si="8"/>
        <v>5.3703703703703587E-3</v>
      </c>
      <c r="N85" s="4">
        <f t="shared" si="9"/>
        <v>7.7333333333333165</v>
      </c>
      <c r="P85" s="5">
        <f t="shared" si="5"/>
        <v>3.12017361111111E-2</v>
      </c>
      <c r="Q85" s="4">
        <f t="shared" si="6"/>
        <v>44.930499999999981</v>
      </c>
      <c r="R85" s="10">
        <v>44621</v>
      </c>
      <c r="S85" s="10">
        <f t="shared" si="7"/>
        <v>44621.551377314812</v>
      </c>
      <c r="T85" s="11">
        <v>44621.551377314812</v>
      </c>
    </row>
    <row r="86" spans="1:20">
      <c r="A86" s="9" t="s">
        <v>333</v>
      </c>
      <c r="B86" s="9" t="s">
        <v>334</v>
      </c>
      <c r="C86" s="9" t="s">
        <v>20</v>
      </c>
      <c r="D86" s="9" t="s">
        <v>21</v>
      </c>
      <c r="E86" t="s">
        <v>335</v>
      </c>
      <c r="F86" s="6">
        <v>43160</v>
      </c>
      <c r="G86" s="3">
        <v>0.55920138888888882</v>
      </c>
      <c r="H86" t="s">
        <v>16</v>
      </c>
      <c r="I86" t="s">
        <v>23</v>
      </c>
      <c r="J86" s="5">
        <v>0.57717999999999992</v>
      </c>
      <c r="K86" s="5">
        <v>0.61144090277777774</v>
      </c>
      <c r="M86" s="3">
        <f t="shared" si="8"/>
        <v>7.8240740740740389E-3</v>
      </c>
      <c r="N86" s="4">
        <f t="shared" si="9"/>
        <v>11.266666666666616</v>
      </c>
      <c r="P86" s="5">
        <f t="shared" si="5"/>
        <v>3.4260902777777824E-2</v>
      </c>
      <c r="Q86" s="4">
        <f t="shared" si="6"/>
        <v>49.335700000000067</v>
      </c>
      <c r="R86" s="10">
        <v>44621</v>
      </c>
      <c r="S86" s="10">
        <f t="shared" si="7"/>
        <v>44621.559201388889</v>
      </c>
      <c r="T86" s="11">
        <v>44621.559201388889</v>
      </c>
    </row>
    <row r="87" spans="1:20">
      <c r="A87" s="9" t="s">
        <v>336</v>
      </c>
      <c r="B87" s="9" t="s">
        <v>337</v>
      </c>
      <c r="C87" s="9" t="s">
        <v>20</v>
      </c>
      <c r="D87" s="9" t="s">
        <v>21</v>
      </c>
      <c r="E87" t="s">
        <v>86</v>
      </c>
      <c r="F87" s="6">
        <v>43160</v>
      </c>
      <c r="G87" s="3">
        <v>0.55945601851851856</v>
      </c>
      <c r="H87" t="s">
        <v>16</v>
      </c>
      <c r="I87" t="s">
        <v>23</v>
      </c>
      <c r="J87" s="5">
        <v>0.57989004629629637</v>
      </c>
      <c r="K87" s="5">
        <v>0.61460872685185197</v>
      </c>
      <c r="M87" s="3">
        <f t="shared" si="8"/>
        <v>2.5462962962974345E-4</v>
      </c>
      <c r="N87" s="4">
        <f t="shared" si="9"/>
        <v>0.36666666666683057</v>
      </c>
      <c r="P87" s="5">
        <f t="shared" si="5"/>
        <v>3.4718680555555603E-2</v>
      </c>
      <c r="Q87" s="4">
        <f t="shared" si="6"/>
        <v>49.994900000000072</v>
      </c>
      <c r="R87" s="10">
        <v>44621</v>
      </c>
      <c r="S87" s="10">
        <f t="shared" si="7"/>
        <v>44621.55945601852</v>
      </c>
      <c r="T87" s="11">
        <v>44621.55945601852</v>
      </c>
    </row>
    <row r="88" spans="1:20">
      <c r="A88" s="9" t="s">
        <v>338</v>
      </c>
      <c r="B88" s="9" t="s">
        <v>339</v>
      </c>
      <c r="C88" s="9" t="s">
        <v>127</v>
      </c>
      <c r="D88" s="9" t="s">
        <v>128</v>
      </c>
      <c r="E88" t="s">
        <v>129</v>
      </c>
      <c r="F88" s="6">
        <v>43160</v>
      </c>
      <c r="G88" s="3">
        <v>0.56192129629629628</v>
      </c>
      <c r="H88" t="s">
        <v>16</v>
      </c>
      <c r="I88" t="s">
        <v>23</v>
      </c>
      <c r="J88" s="5">
        <v>0.58112074074074072</v>
      </c>
      <c r="K88" s="5">
        <v>0.61218893518518513</v>
      </c>
      <c r="M88" s="3">
        <f t="shared" si="8"/>
        <v>2.4652777777777191E-3</v>
      </c>
      <c r="N88" s="4">
        <f t="shared" si="9"/>
        <v>3.5499999999999154</v>
      </c>
      <c r="P88" s="5">
        <f t="shared" si="5"/>
        <v>3.1068194444444419E-2</v>
      </c>
      <c r="Q88" s="4">
        <f t="shared" si="6"/>
        <v>44.738199999999964</v>
      </c>
      <c r="R88" s="10">
        <v>44621</v>
      </c>
      <c r="S88" s="10">
        <f t="shared" si="7"/>
        <v>44621.561921296299</v>
      </c>
      <c r="T88" s="11">
        <v>44621.561921296299</v>
      </c>
    </row>
    <row r="89" spans="1:20">
      <c r="A89" s="9" t="s">
        <v>340</v>
      </c>
      <c r="B89" s="9" t="s">
        <v>341</v>
      </c>
      <c r="C89" s="9" t="s">
        <v>342</v>
      </c>
      <c r="D89" s="9" t="s">
        <v>82</v>
      </c>
      <c r="E89" t="s">
        <v>152</v>
      </c>
      <c r="F89" s="6">
        <v>43160</v>
      </c>
      <c r="G89" s="3">
        <v>0.56268518518518518</v>
      </c>
      <c r="H89" t="s">
        <v>16</v>
      </c>
      <c r="I89" t="s">
        <v>23</v>
      </c>
      <c r="J89" s="5">
        <v>0.58368511574074078</v>
      </c>
      <c r="K89" s="5">
        <v>0.61410567129629634</v>
      </c>
      <c r="M89" s="3">
        <f t="shared" si="8"/>
        <v>7.6388888888889728E-4</v>
      </c>
      <c r="N89" s="4">
        <f t="shared" si="9"/>
        <v>1.1000000000000121</v>
      </c>
      <c r="P89" s="5">
        <f t="shared" si="5"/>
        <v>3.0420555555555562E-2</v>
      </c>
      <c r="Q89" s="4">
        <f t="shared" si="6"/>
        <v>43.805600000000013</v>
      </c>
      <c r="R89" s="10">
        <v>44621</v>
      </c>
      <c r="S89" s="10">
        <f t="shared" si="7"/>
        <v>44621.562685185185</v>
      </c>
      <c r="T89" s="11">
        <v>44621.562685185185</v>
      </c>
    </row>
    <row r="90" spans="1:20">
      <c r="A90" s="9" t="s">
        <v>343</v>
      </c>
      <c r="B90" s="9" t="s">
        <v>344</v>
      </c>
      <c r="C90" s="9" t="s">
        <v>345</v>
      </c>
      <c r="D90" s="9" t="s">
        <v>346</v>
      </c>
      <c r="E90" t="s">
        <v>203</v>
      </c>
      <c r="F90" s="6">
        <v>43160</v>
      </c>
      <c r="G90" s="3">
        <v>0.56896990740740738</v>
      </c>
      <c r="H90" t="s">
        <v>16</v>
      </c>
      <c r="I90" t="s">
        <v>23</v>
      </c>
      <c r="J90" s="5">
        <v>0.58931032407407402</v>
      </c>
      <c r="K90" s="5">
        <v>0.62316199074074063</v>
      </c>
      <c r="M90" s="3">
        <f t="shared" si="8"/>
        <v>6.2847222222222054E-3</v>
      </c>
      <c r="N90" s="4">
        <f t="shared" si="9"/>
        <v>9.0499999999999758</v>
      </c>
      <c r="P90" s="5">
        <f t="shared" si="5"/>
        <v>3.3851666666666613E-2</v>
      </c>
      <c r="Q90" s="4">
        <f t="shared" si="6"/>
        <v>48.746399999999923</v>
      </c>
      <c r="R90" s="10">
        <v>44621</v>
      </c>
      <c r="S90" s="10">
        <f t="shared" si="7"/>
        <v>44621.568969907406</v>
      </c>
      <c r="T90" s="11">
        <v>44621.568969907406</v>
      </c>
    </row>
    <row r="91" spans="1:20">
      <c r="A91" s="9" t="s">
        <v>347</v>
      </c>
      <c r="B91" s="9" t="s">
        <v>348</v>
      </c>
      <c r="C91" s="9" t="s">
        <v>349</v>
      </c>
      <c r="D91" s="9" t="s">
        <v>349</v>
      </c>
      <c r="E91" t="s">
        <v>157</v>
      </c>
      <c r="F91" s="6">
        <v>43160</v>
      </c>
      <c r="G91" s="3">
        <v>0.57291666666666663</v>
      </c>
      <c r="H91" t="s">
        <v>16</v>
      </c>
      <c r="I91" t="s">
        <v>23</v>
      </c>
      <c r="J91" s="5">
        <v>0.59680965277777775</v>
      </c>
      <c r="K91" s="5">
        <v>0.61844965277777775</v>
      </c>
      <c r="M91" s="3">
        <f t="shared" si="8"/>
        <v>3.9467592592592471E-3</v>
      </c>
      <c r="N91" s="4">
        <f t="shared" si="9"/>
        <v>5.6833333333333158</v>
      </c>
      <c r="P91" s="5">
        <f t="shared" si="5"/>
        <v>2.1639999999999993E-2</v>
      </c>
      <c r="Q91" s="4">
        <f t="shared" si="6"/>
        <v>31.161599999999989</v>
      </c>
      <c r="R91" s="10">
        <v>44621</v>
      </c>
      <c r="S91" s="10">
        <f t="shared" si="7"/>
        <v>44621.572916666664</v>
      </c>
      <c r="T91" s="11">
        <v>44621.572916666664</v>
      </c>
    </row>
    <row r="92" spans="1:20">
      <c r="A92" s="9" t="s">
        <v>350</v>
      </c>
      <c r="B92" s="9" t="s">
        <v>351</v>
      </c>
      <c r="C92" s="9" t="s">
        <v>352</v>
      </c>
      <c r="D92" s="9" t="s">
        <v>123</v>
      </c>
      <c r="E92" t="s">
        <v>186</v>
      </c>
      <c r="F92" s="6">
        <v>43160</v>
      </c>
      <c r="G92" s="3">
        <v>0.57320601851851849</v>
      </c>
      <c r="H92" t="s">
        <v>16</v>
      </c>
      <c r="I92" t="s">
        <v>23</v>
      </c>
      <c r="J92" s="5">
        <v>0.59200678240740734</v>
      </c>
      <c r="K92" s="5">
        <v>0.62285331018518508</v>
      </c>
      <c r="M92" s="3">
        <f t="shared" si="8"/>
        <v>2.8935185185186008E-4</v>
      </c>
      <c r="N92" s="4">
        <f t="shared" si="9"/>
        <v>0.41666666666667851</v>
      </c>
      <c r="P92" s="5">
        <f t="shared" si="5"/>
        <v>3.0846527777777744E-2</v>
      </c>
      <c r="Q92" s="4">
        <f t="shared" si="6"/>
        <v>44.418999999999954</v>
      </c>
      <c r="R92" s="10">
        <v>44621</v>
      </c>
      <c r="S92" s="10">
        <f t="shared" si="7"/>
        <v>44621.573206018518</v>
      </c>
      <c r="T92" s="11">
        <v>44621.573206018518</v>
      </c>
    </row>
    <row r="93" spans="1:20">
      <c r="A93" s="9" t="s">
        <v>353</v>
      </c>
      <c r="B93" s="9" t="s">
        <v>354</v>
      </c>
      <c r="C93" s="9" t="s">
        <v>355</v>
      </c>
      <c r="D93" s="9" t="s">
        <v>355</v>
      </c>
      <c r="E93" t="s">
        <v>83</v>
      </c>
      <c r="F93" s="6">
        <v>43160</v>
      </c>
      <c r="G93" s="3">
        <v>0.57596064814814818</v>
      </c>
      <c r="H93" t="s">
        <v>16</v>
      </c>
      <c r="I93" t="s">
        <v>23</v>
      </c>
      <c r="J93" s="5">
        <v>0.59334710648148148</v>
      </c>
      <c r="K93" s="5">
        <v>0.62771210648148146</v>
      </c>
      <c r="M93" s="3">
        <f t="shared" si="8"/>
        <v>2.7546296296296902E-3</v>
      </c>
      <c r="N93" s="4">
        <f t="shared" si="9"/>
        <v>3.9666666666667538</v>
      </c>
      <c r="P93" s="5">
        <f t="shared" si="5"/>
        <v>3.4364999999999979E-2</v>
      </c>
      <c r="Q93" s="4">
        <f t="shared" si="6"/>
        <v>49.48559999999997</v>
      </c>
      <c r="R93" s="10">
        <v>44621</v>
      </c>
      <c r="S93" s="10">
        <f t="shared" si="7"/>
        <v>44621.575960648152</v>
      </c>
      <c r="T93" s="11">
        <v>44621.575960648152</v>
      </c>
    </row>
    <row r="94" spans="1:20">
      <c r="A94" s="9" t="s">
        <v>356</v>
      </c>
      <c r="B94" s="9" t="s">
        <v>357</v>
      </c>
      <c r="C94" s="9" t="s">
        <v>358</v>
      </c>
      <c r="D94" s="9" t="s">
        <v>358</v>
      </c>
      <c r="E94" t="s">
        <v>110</v>
      </c>
      <c r="F94" s="6">
        <v>43160</v>
      </c>
      <c r="G94" s="3">
        <v>0.5765393518518519</v>
      </c>
      <c r="H94" t="s">
        <v>16</v>
      </c>
      <c r="I94" t="s">
        <v>23</v>
      </c>
      <c r="J94" s="5">
        <v>0.59887094907407412</v>
      </c>
      <c r="K94" s="5">
        <v>0.63008956018518525</v>
      </c>
      <c r="M94" s="3">
        <f t="shared" si="8"/>
        <v>5.7870370370372015E-4</v>
      </c>
      <c r="N94" s="4">
        <f t="shared" si="9"/>
        <v>0.83333333333335702</v>
      </c>
      <c r="P94" s="5">
        <f t="shared" si="5"/>
        <v>3.1218611111111128E-2</v>
      </c>
      <c r="Q94" s="4">
        <f t="shared" si="6"/>
        <v>44.95480000000002</v>
      </c>
      <c r="R94" s="10">
        <v>44621</v>
      </c>
      <c r="S94" s="10">
        <f t="shared" si="7"/>
        <v>44621.576539351852</v>
      </c>
      <c r="T94" s="11">
        <v>44621.576539351852</v>
      </c>
    </row>
    <row r="95" spans="1:20">
      <c r="A95" s="9" t="s">
        <v>359</v>
      </c>
      <c r="B95" s="9" t="s">
        <v>360</v>
      </c>
      <c r="C95" s="9" t="s">
        <v>361</v>
      </c>
      <c r="D95" s="9" t="s">
        <v>362</v>
      </c>
      <c r="E95" t="s">
        <v>199</v>
      </c>
      <c r="F95" s="6">
        <v>43160</v>
      </c>
      <c r="G95" s="3">
        <v>0.58202546296296298</v>
      </c>
      <c r="H95" t="s">
        <v>16</v>
      </c>
      <c r="I95" t="s">
        <v>23</v>
      </c>
      <c r="J95" s="5">
        <v>0.60152518518518516</v>
      </c>
      <c r="K95" s="5">
        <v>0.63619726851851854</v>
      </c>
      <c r="M95" s="3">
        <f t="shared" si="8"/>
        <v>5.4861111111110805E-3</v>
      </c>
      <c r="N95" s="4">
        <f t="shared" si="9"/>
        <v>7.8999999999999559</v>
      </c>
      <c r="P95" s="5">
        <f t="shared" si="5"/>
        <v>3.4672083333333381E-2</v>
      </c>
      <c r="Q95" s="4">
        <f t="shared" si="6"/>
        <v>49.927800000000069</v>
      </c>
      <c r="R95" s="10">
        <v>44621</v>
      </c>
      <c r="S95" s="10">
        <f t="shared" si="7"/>
        <v>44621.582025462965</v>
      </c>
      <c r="T95" s="11">
        <v>44621.582025462965</v>
      </c>
    </row>
    <row r="96" spans="1:20">
      <c r="A96" s="9" t="s">
        <v>363</v>
      </c>
      <c r="B96" s="9" t="s">
        <v>364</v>
      </c>
      <c r="C96" s="9" t="s">
        <v>365</v>
      </c>
      <c r="D96" s="9" t="s">
        <v>82</v>
      </c>
      <c r="E96" t="s">
        <v>100</v>
      </c>
      <c r="F96" s="6">
        <v>43160</v>
      </c>
      <c r="G96" s="3">
        <v>0.58586805555555554</v>
      </c>
      <c r="H96" t="s">
        <v>16</v>
      </c>
      <c r="I96" t="s">
        <v>23</v>
      </c>
      <c r="J96" s="5">
        <v>0.60847861111111112</v>
      </c>
      <c r="K96" s="5">
        <v>0.63978555555555561</v>
      </c>
      <c r="M96" s="3">
        <f t="shared" si="8"/>
        <v>3.8425925925925641E-3</v>
      </c>
      <c r="N96" s="4">
        <f t="shared" si="9"/>
        <v>5.5333333333332924</v>
      </c>
      <c r="P96" s="5">
        <f t="shared" si="5"/>
        <v>3.1306944444444484E-2</v>
      </c>
      <c r="Q96" s="4">
        <f t="shared" si="6"/>
        <v>45.082000000000058</v>
      </c>
      <c r="R96" s="10">
        <v>44621</v>
      </c>
      <c r="S96" s="10">
        <f t="shared" si="7"/>
        <v>44621.585868055554</v>
      </c>
      <c r="T96" s="11">
        <v>44621.585868055554</v>
      </c>
    </row>
    <row r="97" spans="1:20">
      <c r="A97" s="9" t="s">
        <v>366</v>
      </c>
      <c r="B97" s="9" t="s">
        <v>367</v>
      </c>
      <c r="C97" s="9" t="s">
        <v>206</v>
      </c>
      <c r="D97" s="9" t="s">
        <v>207</v>
      </c>
      <c r="E97" t="s">
        <v>208</v>
      </c>
      <c r="F97" s="6">
        <v>43160</v>
      </c>
      <c r="G97" s="3">
        <v>0.59834490740740742</v>
      </c>
      <c r="H97" t="s">
        <v>16</v>
      </c>
      <c r="I97" t="s">
        <v>23</v>
      </c>
      <c r="J97" s="5">
        <v>0.61970428240740738</v>
      </c>
      <c r="K97" s="5">
        <v>0.6544146296296296</v>
      </c>
      <c r="M97" s="3">
        <f t="shared" si="8"/>
        <v>1.2476851851851878E-2</v>
      </c>
      <c r="N97" s="4">
        <f t="shared" si="9"/>
        <v>17.966666666666704</v>
      </c>
      <c r="P97" s="5">
        <f t="shared" si="5"/>
        <v>3.4710347222222215E-2</v>
      </c>
      <c r="Q97" s="4">
        <f t="shared" si="6"/>
        <v>49.982899999999987</v>
      </c>
      <c r="R97" s="10">
        <v>44621</v>
      </c>
      <c r="S97" s="10">
        <f t="shared" si="7"/>
        <v>44621.598344907405</v>
      </c>
      <c r="T97" s="11">
        <v>44621.598344907405</v>
      </c>
    </row>
    <row r="98" spans="1:20">
      <c r="A98" s="9" t="s">
        <v>368</v>
      </c>
      <c r="B98" s="9" t="s">
        <v>369</v>
      </c>
      <c r="C98" s="9" t="s">
        <v>20</v>
      </c>
      <c r="D98" s="9" t="s">
        <v>21</v>
      </c>
      <c r="E98" t="s">
        <v>370</v>
      </c>
      <c r="F98" s="6">
        <v>43160</v>
      </c>
      <c r="G98" s="3">
        <v>0.60890046296296296</v>
      </c>
      <c r="H98" t="s">
        <v>16</v>
      </c>
      <c r="I98" t="s">
        <v>23</v>
      </c>
      <c r="J98" s="5">
        <v>0.62768692129629633</v>
      </c>
      <c r="K98" s="5">
        <v>0.65917768518518527</v>
      </c>
      <c r="M98" s="3">
        <f t="shared" si="8"/>
        <v>1.055555555555554E-2</v>
      </c>
      <c r="N98" s="4">
        <f t="shared" si="9"/>
        <v>15.199999999999978</v>
      </c>
      <c r="P98" s="5">
        <f t="shared" si="5"/>
        <v>3.149076388888894E-2</v>
      </c>
      <c r="Q98" s="4">
        <f t="shared" si="6"/>
        <v>45.34670000000007</v>
      </c>
      <c r="R98" s="10">
        <v>44621</v>
      </c>
      <c r="S98" s="10">
        <f t="shared" si="7"/>
        <v>44621.608900462961</v>
      </c>
      <c r="T98" s="11">
        <v>44621.608900462961</v>
      </c>
    </row>
    <row r="99" spans="1:20">
      <c r="A99" s="9" t="s">
        <v>371</v>
      </c>
      <c r="B99" s="9" t="s">
        <v>372</v>
      </c>
      <c r="C99" s="9" t="s">
        <v>108</v>
      </c>
      <c r="D99" s="9" t="s">
        <v>109</v>
      </c>
      <c r="E99" t="s">
        <v>105</v>
      </c>
      <c r="F99" s="6">
        <v>43160</v>
      </c>
      <c r="G99" s="3">
        <v>0.60978009259259258</v>
      </c>
      <c r="H99" t="s">
        <v>16</v>
      </c>
      <c r="I99" t="s">
        <v>23</v>
      </c>
      <c r="J99" s="5">
        <v>0.62800856481481482</v>
      </c>
      <c r="K99" s="5">
        <v>0.65622995370370374</v>
      </c>
      <c r="M99" s="3">
        <f t="shared" si="8"/>
        <v>8.796296296296191E-4</v>
      </c>
      <c r="N99" s="4">
        <f t="shared" si="9"/>
        <v>1.2666666666666515</v>
      </c>
      <c r="P99" s="5">
        <f t="shared" si="5"/>
        <v>2.8221388888888921E-2</v>
      </c>
      <c r="Q99" s="4">
        <f t="shared" si="6"/>
        <v>40.638800000000046</v>
      </c>
      <c r="R99" s="10">
        <v>44621</v>
      </c>
      <c r="S99" s="10">
        <f t="shared" si="7"/>
        <v>44621.609780092593</v>
      </c>
      <c r="T99" s="11">
        <v>44621.609780092593</v>
      </c>
    </row>
    <row r="100" spans="1:20">
      <c r="A100" s="9" t="s">
        <v>373</v>
      </c>
      <c r="B100" s="9" t="s">
        <v>374</v>
      </c>
      <c r="C100" s="9" t="s">
        <v>375</v>
      </c>
      <c r="D100" s="9" t="s">
        <v>82</v>
      </c>
      <c r="E100" t="s">
        <v>96</v>
      </c>
      <c r="F100" s="6">
        <v>43160</v>
      </c>
      <c r="G100" s="3">
        <v>0.61056712962962967</v>
      </c>
      <c r="H100" t="s">
        <v>16</v>
      </c>
      <c r="I100" t="s">
        <v>23</v>
      </c>
      <c r="J100" s="5">
        <v>0.62977539351851852</v>
      </c>
      <c r="K100" s="5">
        <v>0.66406532407407404</v>
      </c>
      <c r="M100" s="3">
        <f t="shared" si="8"/>
        <v>7.8703703703708605E-4</v>
      </c>
      <c r="N100" s="4">
        <f t="shared" si="9"/>
        <v>1.1333333333334039</v>
      </c>
      <c r="P100" s="5">
        <f t="shared" si="5"/>
        <v>3.4289930555555515E-2</v>
      </c>
      <c r="Q100" s="4">
        <f t="shared" si="6"/>
        <v>49.377499999999941</v>
      </c>
      <c r="R100" s="10">
        <v>44621</v>
      </c>
      <c r="S100" s="10">
        <f t="shared" si="7"/>
        <v>44621.610567129632</v>
      </c>
      <c r="T100" s="11">
        <v>44621.610567129632</v>
      </c>
    </row>
    <row r="101" spans="1:20">
      <c r="A101" s="9" t="s">
        <v>376</v>
      </c>
      <c r="B101" s="9" t="s">
        <v>377</v>
      </c>
      <c r="C101" s="9" t="s">
        <v>306</v>
      </c>
      <c r="D101" s="9" t="s">
        <v>306</v>
      </c>
      <c r="E101" t="s">
        <v>191</v>
      </c>
      <c r="F101" s="6">
        <v>43160</v>
      </c>
      <c r="G101" s="3">
        <v>0.61119212962962965</v>
      </c>
      <c r="H101" t="s">
        <v>16</v>
      </c>
      <c r="I101" t="s">
        <v>23</v>
      </c>
      <c r="J101" s="5">
        <v>0.6321292824074074</v>
      </c>
      <c r="K101" s="5">
        <v>0.66049317129629626</v>
      </c>
      <c r="M101" s="3">
        <f t="shared" si="8"/>
        <v>6.2499999999998668E-4</v>
      </c>
      <c r="N101" s="4">
        <f t="shared" si="9"/>
        <v>0.89999999999998082</v>
      </c>
      <c r="P101" s="5">
        <f t="shared" si="5"/>
        <v>2.8363888888888855E-2</v>
      </c>
      <c r="Q101" s="4">
        <f t="shared" si="6"/>
        <v>40.843999999999951</v>
      </c>
      <c r="R101" s="10">
        <v>44621</v>
      </c>
      <c r="S101" s="10">
        <f t="shared" si="7"/>
        <v>44621.611192129632</v>
      </c>
      <c r="T101" s="11">
        <v>44621.611192129632</v>
      </c>
    </row>
    <row r="102" spans="1:20">
      <c r="A102" s="9" t="s">
        <v>378</v>
      </c>
      <c r="B102" s="9" t="s">
        <v>379</v>
      </c>
      <c r="C102" s="9" t="s">
        <v>380</v>
      </c>
      <c r="D102" s="9" t="s">
        <v>123</v>
      </c>
      <c r="E102" t="s">
        <v>124</v>
      </c>
      <c r="F102" s="6">
        <v>43160</v>
      </c>
      <c r="G102" s="3">
        <v>0.61738425925925922</v>
      </c>
      <c r="H102" t="s">
        <v>16</v>
      </c>
      <c r="I102" t="s">
        <v>23</v>
      </c>
      <c r="J102" s="5">
        <v>0.63951925925925923</v>
      </c>
      <c r="K102" s="5">
        <v>0.67235773148148148</v>
      </c>
      <c r="M102" s="3">
        <f t="shared" si="8"/>
        <v>6.1921296296295614E-3</v>
      </c>
      <c r="N102" s="4">
        <f t="shared" si="9"/>
        <v>8.9166666666665684</v>
      </c>
      <c r="P102" s="5">
        <f t="shared" si="5"/>
        <v>3.2838472222222248E-2</v>
      </c>
      <c r="Q102" s="4">
        <f t="shared" si="6"/>
        <v>47.287400000000034</v>
      </c>
      <c r="R102" s="10">
        <v>44621</v>
      </c>
      <c r="S102" s="10">
        <f t="shared" si="7"/>
        <v>44621.617384259262</v>
      </c>
      <c r="T102" s="11">
        <v>44621.617384259262</v>
      </c>
    </row>
    <row r="103" spans="1:20">
      <c r="A103" s="9" t="s">
        <v>381</v>
      </c>
      <c r="B103" s="9" t="s">
        <v>382</v>
      </c>
      <c r="C103" s="9" t="s">
        <v>306</v>
      </c>
      <c r="D103" s="9" t="s">
        <v>306</v>
      </c>
      <c r="E103" t="s">
        <v>175</v>
      </c>
      <c r="F103" s="6">
        <v>43160</v>
      </c>
      <c r="G103" s="3">
        <v>0.62111111111111106</v>
      </c>
      <c r="H103" t="s">
        <v>16</v>
      </c>
      <c r="I103" t="s">
        <v>23</v>
      </c>
      <c r="J103" s="5">
        <v>0.64169618055555555</v>
      </c>
      <c r="K103" s="5">
        <v>0.67572673611111111</v>
      </c>
      <c r="M103" s="3">
        <f t="shared" si="8"/>
        <v>3.7268518518518423E-3</v>
      </c>
      <c r="N103" s="4">
        <f t="shared" si="9"/>
        <v>5.3666666666666529</v>
      </c>
      <c r="P103" s="5">
        <f t="shared" si="5"/>
        <v>3.4030555555555564E-2</v>
      </c>
      <c r="Q103" s="4">
        <f t="shared" si="6"/>
        <v>49.004000000000012</v>
      </c>
      <c r="R103" s="10">
        <v>44621</v>
      </c>
      <c r="S103" s="10">
        <f t="shared" si="7"/>
        <v>44621.621111111112</v>
      </c>
      <c r="T103" s="11">
        <v>44621.621111111112</v>
      </c>
    </row>
    <row r="104" spans="1:20">
      <c r="A104" s="9" t="s">
        <v>383</v>
      </c>
      <c r="B104" s="9" t="s">
        <v>384</v>
      </c>
      <c r="C104" s="9" t="s">
        <v>20</v>
      </c>
      <c r="D104" s="9" t="s">
        <v>21</v>
      </c>
      <c r="E104" t="s">
        <v>385</v>
      </c>
      <c r="F104" s="6">
        <v>43160</v>
      </c>
      <c r="G104" s="3">
        <v>0.62317129629629631</v>
      </c>
      <c r="H104" t="s">
        <v>16</v>
      </c>
      <c r="I104" t="s">
        <v>23</v>
      </c>
      <c r="J104" s="5">
        <v>0.64538358796296302</v>
      </c>
      <c r="K104" s="5">
        <v>0.67643150462962964</v>
      </c>
      <c r="M104" s="3">
        <f t="shared" si="8"/>
        <v>2.0601851851852482E-3</v>
      </c>
      <c r="N104" s="4">
        <f t="shared" si="9"/>
        <v>2.9666666666667574</v>
      </c>
      <c r="P104" s="5">
        <f t="shared" si="5"/>
        <v>3.104791666666662E-2</v>
      </c>
      <c r="Q104" s="4">
        <f t="shared" si="6"/>
        <v>44.708999999999932</v>
      </c>
      <c r="R104" s="10">
        <v>44621</v>
      </c>
      <c r="S104" s="10">
        <f t="shared" si="7"/>
        <v>44621.623171296298</v>
      </c>
      <c r="T104" s="11">
        <v>44621.623171296298</v>
      </c>
    </row>
    <row r="105" spans="1:20">
      <c r="A105" s="9" t="s">
        <v>386</v>
      </c>
      <c r="B105" s="9" t="s">
        <v>387</v>
      </c>
      <c r="C105" s="9" t="s">
        <v>388</v>
      </c>
      <c r="D105" s="9" t="s">
        <v>388</v>
      </c>
      <c r="E105" t="s">
        <v>114</v>
      </c>
      <c r="F105" s="6">
        <v>43160</v>
      </c>
      <c r="G105" s="3">
        <v>0.62436342592592597</v>
      </c>
      <c r="H105" t="s">
        <v>16</v>
      </c>
      <c r="I105" t="s">
        <v>23</v>
      </c>
      <c r="J105" s="5">
        <v>0.64636418981481492</v>
      </c>
      <c r="K105" s="5">
        <v>0.66971641203703713</v>
      </c>
      <c r="M105" s="3">
        <f t="shared" si="8"/>
        <v>1.192129629629668E-3</v>
      </c>
      <c r="N105" s="4">
        <f t="shared" si="9"/>
        <v>1.7166666666667219</v>
      </c>
      <c r="P105" s="5">
        <f t="shared" si="5"/>
        <v>2.3352222222222219E-2</v>
      </c>
      <c r="Q105" s="4">
        <f t="shared" si="6"/>
        <v>33.627199999999995</v>
      </c>
      <c r="R105" s="10">
        <v>44621</v>
      </c>
      <c r="S105" s="10">
        <f t="shared" si="7"/>
        <v>44621.624363425923</v>
      </c>
      <c r="T105" s="11">
        <v>44621.624363425923</v>
      </c>
    </row>
    <row r="106" spans="1:20">
      <c r="A106" s="9" t="s">
        <v>389</v>
      </c>
      <c r="B106" s="9" t="s">
        <v>390</v>
      </c>
      <c r="C106" s="9" t="s">
        <v>20</v>
      </c>
      <c r="D106" s="9" t="s">
        <v>21</v>
      </c>
      <c r="E106" t="s">
        <v>391</v>
      </c>
      <c r="F106" s="6">
        <v>43160</v>
      </c>
      <c r="G106" s="3">
        <v>0.62961805555555561</v>
      </c>
      <c r="H106" t="s">
        <v>16</v>
      </c>
      <c r="I106" t="s">
        <v>23</v>
      </c>
      <c r="J106" s="5">
        <v>0.65057847222222231</v>
      </c>
      <c r="K106" s="5">
        <v>0.68163159722222233</v>
      </c>
      <c r="M106" s="3">
        <f t="shared" si="8"/>
        <v>5.2546296296296369E-3</v>
      </c>
      <c r="N106" s="4">
        <f t="shared" si="9"/>
        <v>7.5666666666666771</v>
      </c>
      <c r="P106" s="5">
        <f t="shared" si="5"/>
        <v>3.1053125000000015E-2</v>
      </c>
      <c r="Q106" s="4">
        <f t="shared" si="6"/>
        <v>44.716500000000025</v>
      </c>
      <c r="R106" s="10">
        <v>44621</v>
      </c>
      <c r="S106" s="10">
        <f t="shared" si="7"/>
        <v>44621.629618055558</v>
      </c>
      <c r="T106" s="11">
        <v>44621.629618055558</v>
      </c>
    </row>
    <row r="107" spans="1:20">
      <c r="A107" s="9" t="s">
        <v>392</v>
      </c>
      <c r="B107" s="9" t="s">
        <v>393</v>
      </c>
      <c r="C107" s="9" t="s">
        <v>13</v>
      </c>
      <c r="D107" s="9" t="s">
        <v>14</v>
      </c>
      <c r="E107" t="s">
        <v>394</v>
      </c>
      <c r="F107" s="6">
        <v>43160</v>
      </c>
      <c r="G107" s="3">
        <v>0.63984953703703706</v>
      </c>
      <c r="H107" t="s">
        <v>16</v>
      </c>
      <c r="I107" t="s">
        <v>23</v>
      </c>
      <c r="J107" s="5">
        <v>0.66496495370370368</v>
      </c>
      <c r="K107" s="5">
        <v>0.6995200231481481</v>
      </c>
      <c r="M107" s="3">
        <f t="shared" si="8"/>
        <v>1.0231481481481453E-2</v>
      </c>
      <c r="N107" s="4">
        <f t="shared" si="9"/>
        <v>14.733333333333292</v>
      </c>
      <c r="P107" s="5">
        <f t="shared" si="5"/>
        <v>3.455506944444442E-2</v>
      </c>
      <c r="Q107" s="4">
        <f t="shared" si="6"/>
        <v>49.759299999999968</v>
      </c>
      <c r="R107" s="10">
        <v>44621</v>
      </c>
      <c r="S107" s="10">
        <f t="shared" si="7"/>
        <v>44621.639849537038</v>
      </c>
      <c r="T107" s="11">
        <v>44621.639849537038</v>
      </c>
    </row>
    <row r="108" spans="1:20">
      <c r="A108" s="9" t="s">
        <v>395</v>
      </c>
      <c r="B108" s="9" t="s">
        <v>396</v>
      </c>
      <c r="C108" s="9" t="s">
        <v>117</v>
      </c>
      <c r="D108" s="9" t="s">
        <v>118</v>
      </c>
      <c r="E108" t="s">
        <v>219</v>
      </c>
      <c r="F108" s="6">
        <v>43160</v>
      </c>
      <c r="G108" s="3">
        <v>0.64121527777777776</v>
      </c>
      <c r="H108" t="s">
        <v>16</v>
      </c>
      <c r="I108" t="s">
        <v>23</v>
      </c>
      <c r="J108" s="5">
        <v>0.66189972222222215</v>
      </c>
      <c r="K108" s="5">
        <v>0.69419618055555543</v>
      </c>
      <c r="M108" s="3">
        <f t="shared" si="8"/>
        <v>1.3657407407406952E-3</v>
      </c>
      <c r="N108" s="4">
        <f t="shared" si="9"/>
        <v>1.9666666666666011</v>
      </c>
      <c r="P108" s="5">
        <f t="shared" si="5"/>
        <v>3.2296458333333278E-2</v>
      </c>
      <c r="Q108" s="4">
        <f t="shared" si="6"/>
        <v>46.506899999999916</v>
      </c>
      <c r="R108" s="10">
        <v>44621</v>
      </c>
      <c r="S108" s="10">
        <f t="shared" si="7"/>
        <v>44621.641215277778</v>
      </c>
      <c r="T108" s="11">
        <v>44621.641215277778</v>
      </c>
    </row>
    <row r="109" spans="1:20">
      <c r="A109" s="9" t="s">
        <v>397</v>
      </c>
      <c r="B109" s="9" t="s">
        <v>398</v>
      </c>
      <c r="C109" s="9" t="s">
        <v>399</v>
      </c>
      <c r="D109" s="9" t="s">
        <v>399</v>
      </c>
      <c r="E109" t="s">
        <v>145</v>
      </c>
      <c r="F109" s="6">
        <v>43160</v>
      </c>
      <c r="G109" s="3">
        <v>0.65601851851851845</v>
      </c>
      <c r="H109" t="s">
        <v>16</v>
      </c>
      <c r="I109" t="s">
        <v>23</v>
      </c>
      <c r="J109" s="5">
        <v>0.67595539351851841</v>
      </c>
      <c r="K109" s="5">
        <v>0.70662247685185176</v>
      </c>
      <c r="M109" s="3">
        <f t="shared" si="8"/>
        <v>1.4803240740740686E-2</v>
      </c>
      <c r="N109" s="4">
        <f t="shared" si="9"/>
        <v>21.316666666666588</v>
      </c>
      <c r="P109" s="5">
        <f t="shared" si="5"/>
        <v>3.0667083333333345E-2</v>
      </c>
      <c r="Q109" s="4">
        <f t="shared" si="6"/>
        <v>44.160600000000017</v>
      </c>
      <c r="R109" s="10">
        <v>44621</v>
      </c>
      <c r="S109" s="10">
        <f t="shared" si="7"/>
        <v>44621.656018518515</v>
      </c>
      <c r="T109" s="11">
        <v>44621.656018518515</v>
      </c>
    </row>
    <row r="110" spans="1:20">
      <c r="A110" s="9" t="s">
        <v>400</v>
      </c>
      <c r="B110" s="9" t="s">
        <v>401</v>
      </c>
      <c r="C110" s="9" t="s">
        <v>20</v>
      </c>
      <c r="D110" s="9" t="s">
        <v>21</v>
      </c>
      <c r="E110" t="s">
        <v>402</v>
      </c>
      <c r="F110" s="6">
        <v>43160</v>
      </c>
      <c r="G110" s="3">
        <v>0.67531249999999998</v>
      </c>
      <c r="H110" t="s">
        <v>16</v>
      </c>
      <c r="I110" t="s">
        <v>23</v>
      </c>
      <c r="J110" s="5">
        <v>0.69301166666666669</v>
      </c>
      <c r="K110" s="5">
        <v>0.72773381944444449</v>
      </c>
      <c r="M110" s="3">
        <f t="shared" si="8"/>
        <v>1.9293981481481537E-2</v>
      </c>
      <c r="N110" s="4">
        <f t="shared" si="9"/>
        <v>27.783333333333413</v>
      </c>
      <c r="P110" s="5">
        <f t="shared" si="5"/>
        <v>3.4722152777777793E-2</v>
      </c>
      <c r="Q110" s="4">
        <f t="shared" si="6"/>
        <v>49.999900000000025</v>
      </c>
      <c r="R110" s="10">
        <v>44621</v>
      </c>
      <c r="S110" s="10">
        <f t="shared" si="7"/>
        <v>44621.675312500003</v>
      </c>
      <c r="T110" s="11">
        <v>44621.675312500003</v>
      </c>
    </row>
    <row r="111" spans="1:20">
      <c r="A111" s="9" t="s">
        <v>403</v>
      </c>
      <c r="B111" s="9" t="s">
        <v>404</v>
      </c>
      <c r="C111" s="9" t="s">
        <v>20</v>
      </c>
      <c r="D111" s="9" t="s">
        <v>21</v>
      </c>
      <c r="E111" t="s">
        <v>34</v>
      </c>
      <c r="F111" s="6">
        <v>43160</v>
      </c>
      <c r="G111" s="3">
        <v>0.67621527777777779</v>
      </c>
      <c r="H111" t="s">
        <v>16</v>
      </c>
      <c r="I111" t="s">
        <v>23</v>
      </c>
      <c r="J111" s="5">
        <v>0.69650097222222218</v>
      </c>
      <c r="K111" s="5">
        <v>0.73122097222222215</v>
      </c>
      <c r="M111" s="3">
        <f t="shared" si="8"/>
        <v>9.0277777777780788E-4</v>
      </c>
      <c r="N111" s="4">
        <f t="shared" si="9"/>
        <v>1.3000000000000433</v>
      </c>
      <c r="P111" s="5">
        <f t="shared" si="5"/>
        <v>3.4719999999999973E-2</v>
      </c>
      <c r="Q111" s="4">
        <f t="shared" si="6"/>
        <v>49.996799999999965</v>
      </c>
      <c r="R111" s="10">
        <v>44621</v>
      </c>
      <c r="S111" s="10">
        <f t="shared" si="7"/>
        <v>44621.676215277781</v>
      </c>
      <c r="T111" s="11">
        <v>44621.676215277781</v>
      </c>
    </row>
    <row r="112" spans="1:20">
      <c r="A112" s="9" t="s">
        <v>405</v>
      </c>
      <c r="B112" s="9" t="s">
        <v>406</v>
      </c>
      <c r="C112" s="9" t="s">
        <v>20</v>
      </c>
      <c r="D112" s="9" t="s">
        <v>21</v>
      </c>
      <c r="E112" t="s">
        <v>22</v>
      </c>
      <c r="F112" s="6">
        <v>43160</v>
      </c>
      <c r="G112" s="3">
        <v>0.67724537037037036</v>
      </c>
      <c r="H112" t="s">
        <v>16</v>
      </c>
      <c r="I112" t="s">
        <v>23</v>
      </c>
      <c r="J112" s="5">
        <v>0.69955446759259254</v>
      </c>
      <c r="K112" s="5">
        <v>0.73427668981481475</v>
      </c>
      <c r="M112" s="3">
        <f t="shared" si="8"/>
        <v>1.0300925925925686E-3</v>
      </c>
      <c r="N112" s="4">
        <f t="shared" si="9"/>
        <v>1.4833333333332988</v>
      </c>
      <c r="P112" s="5">
        <f t="shared" si="5"/>
        <v>3.472222222222221E-2</v>
      </c>
      <c r="Q112" s="4">
        <f t="shared" si="6"/>
        <v>49.999999999999986</v>
      </c>
      <c r="R112" s="10">
        <v>44621</v>
      </c>
      <c r="S112" s="10">
        <f t="shared" si="7"/>
        <v>44621.677245370367</v>
      </c>
      <c r="T112" s="11">
        <v>44621.677245370367</v>
      </c>
    </row>
    <row r="113" spans="1:20">
      <c r="A113" s="9" t="s">
        <v>407</v>
      </c>
      <c r="B113" s="9" t="s">
        <v>408</v>
      </c>
      <c r="C113" s="9" t="s">
        <v>409</v>
      </c>
      <c r="D113" s="9" t="s">
        <v>82</v>
      </c>
      <c r="E113" t="s">
        <v>179</v>
      </c>
      <c r="F113" s="6">
        <v>43160</v>
      </c>
      <c r="G113" s="3">
        <v>0.68425925925925923</v>
      </c>
      <c r="H113" t="s">
        <v>16</v>
      </c>
      <c r="I113" t="s">
        <v>23</v>
      </c>
      <c r="J113" s="5">
        <v>0.70668988425925927</v>
      </c>
      <c r="K113" s="5">
        <v>0.73683974537037034</v>
      </c>
      <c r="M113" s="3">
        <f t="shared" si="8"/>
        <v>7.0138888888888751E-3</v>
      </c>
      <c r="N113" s="4">
        <f t="shared" si="9"/>
        <v>10.09999999999998</v>
      </c>
      <c r="P113" s="5">
        <f t="shared" si="5"/>
        <v>3.0149861111111065E-2</v>
      </c>
      <c r="Q113" s="4">
        <f t="shared" si="6"/>
        <v>43.415799999999933</v>
      </c>
      <c r="R113" s="10">
        <v>44621</v>
      </c>
      <c r="S113" s="10">
        <f t="shared" si="7"/>
        <v>44621.684259259258</v>
      </c>
      <c r="T113" s="11">
        <v>44621.684259259258</v>
      </c>
    </row>
    <row r="114" spans="1:20">
      <c r="A114" s="9" t="s">
        <v>410</v>
      </c>
      <c r="B114" s="9" t="s">
        <v>411</v>
      </c>
      <c r="C114" s="9" t="s">
        <v>412</v>
      </c>
      <c r="D114" s="9" t="s">
        <v>413</v>
      </c>
      <c r="E114" t="s">
        <v>414</v>
      </c>
      <c r="F114" s="6">
        <v>43160</v>
      </c>
      <c r="G114" s="3">
        <v>0.68997685185185187</v>
      </c>
      <c r="H114" t="s">
        <v>16</v>
      </c>
      <c r="I114" t="s">
        <v>17</v>
      </c>
      <c r="J114" s="5">
        <v>0.70907574074074076</v>
      </c>
      <c r="K114" s="5">
        <v>0.743747337962963</v>
      </c>
      <c r="M114" s="3">
        <f t="shared" si="8"/>
        <v>5.7175925925926352E-3</v>
      </c>
      <c r="N114" s="4">
        <f t="shared" si="9"/>
        <v>8.2333333333333947</v>
      </c>
      <c r="P114" s="5">
        <f t="shared" si="5"/>
        <v>3.4671597222222239E-2</v>
      </c>
      <c r="Q114" s="4">
        <f t="shared" si="6"/>
        <v>49.927100000000024</v>
      </c>
      <c r="R114" s="10">
        <v>44621</v>
      </c>
      <c r="S114" s="10">
        <f t="shared" si="7"/>
        <v>44621.689976851849</v>
      </c>
      <c r="T114" s="11">
        <v>44621.689976851849</v>
      </c>
    </row>
    <row r="115" spans="1:20">
      <c r="A115" s="9" t="s">
        <v>415</v>
      </c>
      <c r="B115" s="9" t="s">
        <v>416</v>
      </c>
      <c r="C115" s="9" t="s">
        <v>13</v>
      </c>
      <c r="D115" s="9" t="s">
        <v>14</v>
      </c>
      <c r="E115" t="s">
        <v>417</v>
      </c>
      <c r="F115" s="6">
        <v>43160</v>
      </c>
      <c r="G115" s="3">
        <v>0.69100694444444455</v>
      </c>
      <c r="H115" t="s">
        <v>16</v>
      </c>
      <c r="I115" t="s">
        <v>23</v>
      </c>
      <c r="J115" s="5">
        <v>0.71088493055555568</v>
      </c>
      <c r="K115" s="5">
        <v>0.74462409722222234</v>
      </c>
      <c r="M115" s="3">
        <f t="shared" si="8"/>
        <v>1.0300925925926796E-3</v>
      </c>
      <c r="N115" s="4">
        <f t="shared" si="9"/>
        <v>1.4833333333334586</v>
      </c>
      <c r="P115" s="5">
        <f t="shared" si="5"/>
        <v>3.3739166666666653E-2</v>
      </c>
      <c r="Q115" s="4">
        <f t="shared" si="6"/>
        <v>48.584399999999981</v>
      </c>
      <c r="R115" s="10">
        <v>44621</v>
      </c>
      <c r="S115" s="10">
        <f t="shared" si="7"/>
        <v>44621.691006944442</v>
      </c>
      <c r="T115" s="11">
        <v>44621.691006944442</v>
      </c>
    </row>
    <row r="116" spans="1:20">
      <c r="A116" s="9" t="s">
        <v>418</v>
      </c>
      <c r="B116" s="9" t="s">
        <v>419</v>
      </c>
      <c r="C116" s="9" t="s">
        <v>127</v>
      </c>
      <c r="D116" s="9" t="s">
        <v>128</v>
      </c>
      <c r="E116" t="s">
        <v>148</v>
      </c>
      <c r="F116" s="6">
        <v>43160</v>
      </c>
      <c r="G116" s="3">
        <v>0.69271990740740741</v>
      </c>
      <c r="H116" t="s">
        <v>16</v>
      </c>
      <c r="I116" t="s">
        <v>17</v>
      </c>
      <c r="J116" s="5">
        <v>0.71158192129629627</v>
      </c>
      <c r="K116" s="5">
        <v>0.74605976851851852</v>
      </c>
      <c r="M116" s="3">
        <f t="shared" si="8"/>
        <v>1.7129629629628607E-3</v>
      </c>
      <c r="N116" s="4">
        <f t="shared" si="9"/>
        <v>2.4666666666665193</v>
      </c>
      <c r="P116" s="5">
        <f t="shared" si="5"/>
        <v>3.4477847222222247E-2</v>
      </c>
      <c r="Q116" s="4">
        <f t="shared" si="6"/>
        <v>49.648100000000035</v>
      </c>
      <c r="R116" s="10">
        <v>44621</v>
      </c>
      <c r="S116" s="10">
        <f t="shared" si="7"/>
        <v>44621.692719907405</v>
      </c>
      <c r="T116" s="11">
        <v>44621.692719907405</v>
      </c>
    </row>
    <row r="117" spans="1:20">
      <c r="A117" s="9" t="s">
        <v>420</v>
      </c>
      <c r="B117" s="9" t="s">
        <v>421</v>
      </c>
      <c r="C117" s="9" t="s">
        <v>127</v>
      </c>
      <c r="D117" s="9" t="s">
        <v>128</v>
      </c>
      <c r="E117" t="s">
        <v>194</v>
      </c>
      <c r="F117" s="6">
        <v>43160</v>
      </c>
      <c r="G117" s="3">
        <v>0.69363425925925926</v>
      </c>
      <c r="H117" t="s">
        <v>16</v>
      </c>
      <c r="I117" t="s">
        <v>17</v>
      </c>
      <c r="J117" s="5">
        <v>0.71188939814814811</v>
      </c>
      <c r="K117" s="5">
        <v>0.73646814814814809</v>
      </c>
      <c r="M117" s="3">
        <f t="shared" si="8"/>
        <v>9.1435185185184675E-4</v>
      </c>
      <c r="N117" s="4">
        <f t="shared" si="9"/>
        <v>1.3166666666666593</v>
      </c>
      <c r="P117" s="5">
        <f t="shared" si="5"/>
        <v>2.4578749999999983E-2</v>
      </c>
      <c r="Q117" s="4">
        <f t="shared" si="6"/>
        <v>35.393399999999971</v>
      </c>
      <c r="R117" s="10">
        <v>44621</v>
      </c>
      <c r="S117" s="10">
        <f t="shared" si="7"/>
        <v>44621.69363425926</v>
      </c>
      <c r="T117" s="11">
        <v>44621.69363425926</v>
      </c>
    </row>
    <row r="118" spans="1:20">
      <c r="A118" s="9" t="s">
        <v>422</v>
      </c>
      <c r="B118" s="9" t="s">
        <v>423</v>
      </c>
      <c r="C118" s="9" t="s">
        <v>424</v>
      </c>
      <c r="D118" s="9" t="s">
        <v>424</v>
      </c>
      <c r="E118" t="s">
        <v>152</v>
      </c>
      <c r="F118" s="6">
        <v>43160</v>
      </c>
      <c r="G118" s="3">
        <v>0.69508101851851845</v>
      </c>
      <c r="H118" t="s">
        <v>16</v>
      </c>
      <c r="I118" t="s">
        <v>23</v>
      </c>
      <c r="J118" s="5">
        <v>0.71796171296296285</v>
      </c>
      <c r="K118" s="5">
        <v>0.75264643518518504</v>
      </c>
      <c r="M118" s="3">
        <f t="shared" si="8"/>
        <v>1.4467592592591894E-3</v>
      </c>
      <c r="N118" s="4">
        <f t="shared" si="9"/>
        <v>2.0833333333332327</v>
      </c>
      <c r="P118" s="5">
        <f t="shared" si="5"/>
        <v>3.4684722222222186E-2</v>
      </c>
      <c r="Q118" s="4">
        <f t="shared" si="6"/>
        <v>49.945999999999948</v>
      </c>
      <c r="R118" s="10">
        <v>44621</v>
      </c>
      <c r="S118" s="10">
        <f t="shared" si="7"/>
        <v>44621.695081018515</v>
      </c>
      <c r="T118" s="11">
        <v>44621.695081018515</v>
      </c>
    </row>
    <row r="119" spans="1:20">
      <c r="A119" s="9" t="s">
        <v>425</v>
      </c>
      <c r="B119" s="9" t="s">
        <v>426</v>
      </c>
      <c r="C119" s="9" t="s">
        <v>206</v>
      </c>
      <c r="D119" s="9" t="s">
        <v>207</v>
      </c>
      <c r="E119" t="s">
        <v>427</v>
      </c>
      <c r="F119" s="6">
        <v>43160</v>
      </c>
      <c r="G119" s="3">
        <v>0.70155092592592594</v>
      </c>
      <c r="H119" t="s">
        <v>16</v>
      </c>
      <c r="I119" t="s">
        <v>23</v>
      </c>
      <c r="J119" s="5">
        <v>0.72260307870370366</v>
      </c>
      <c r="K119" s="5">
        <v>0.75730217592592586</v>
      </c>
      <c r="M119" s="3">
        <f t="shared" si="8"/>
        <v>6.4699074074074936E-3</v>
      </c>
      <c r="N119" s="4">
        <f t="shared" si="9"/>
        <v>9.3166666666667908</v>
      </c>
      <c r="P119" s="5">
        <f t="shared" si="5"/>
        <v>3.4699097222222197E-2</v>
      </c>
      <c r="Q119" s="4">
        <f t="shared" si="6"/>
        <v>49.96669999999996</v>
      </c>
      <c r="R119" s="10">
        <v>44621</v>
      </c>
      <c r="S119" s="10">
        <f t="shared" si="7"/>
        <v>44621.701550925929</v>
      </c>
      <c r="T119" s="11">
        <v>44621.701550925929</v>
      </c>
    </row>
    <row r="120" spans="1:20">
      <c r="A120" s="9" t="s">
        <v>428</v>
      </c>
      <c r="B120" s="9" t="s">
        <v>429</v>
      </c>
      <c r="C120" s="9" t="s">
        <v>206</v>
      </c>
      <c r="D120" s="9" t="s">
        <v>207</v>
      </c>
      <c r="E120" t="s">
        <v>430</v>
      </c>
      <c r="F120" s="6">
        <v>43160</v>
      </c>
      <c r="G120" s="3">
        <v>0.70341435185185175</v>
      </c>
      <c r="H120" t="s">
        <v>16</v>
      </c>
      <c r="I120" t="s">
        <v>23</v>
      </c>
      <c r="J120" s="5">
        <v>0.72557949074074068</v>
      </c>
      <c r="K120" s="5">
        <v>0.76030046296296294</v>
      </c>
      <c r="M120" s="3">
        <f t="shared" si="8"/>
        <v>1.8634259259258101E-3</v>
      </c>
      <c r="N120" s="4">
        <f t="shared" si="9"/>
        <v>2.6833333333331666</v>
      </c>
      <c r="P120" s="5">
        <f t="shared" si="5"/>
        <v>3.4720972222222257E-2</v>
      </c>
      <c r="Q120" s="4">
        <f t="shared" si="6"/>
        <v>49.998200000000054</v>
      </c>
      <c r="R120" s="10">
        <v>44621</v>
      </c>
      <c r="S120" s="10">
        <f t="shared" si="7"/>
        <v>44621.703414351854</v>
      </c>
      <c r="T120" s="11">
        <v>44621.703414351854</v>
      </c>
    </row>
    <row r="121" spans="1:20">
      <c r="A121" s="9" t="s">
        <v>431</v>
      </c>
      <c r="B121" s="9" t="s">
        <v>432</v>
      </c>
      <c r="C121" s="9" t="s">
        <v>433</v>
      </c>
      <c r="D121" s="9" t="s">
        <v>433</v>
      </c>
      <c r="E121" t="s">
        <v>31</v>
      </c>
      <c r="F121" s="6">
        <v>43160</v>
      </c>
      <c r="G121" s="3">
        <v>0.71736111111111101</v>
      </c>
      <c r="H121" t="s">
        <v>16</v>
      </c>
      <c r="I121" t="s">
        <v>23</v>
      </c>
      <c r="J121" s="5">
        <v>0.74256798611111097</v>
      </c>
      <c r="K121" s="5">
        <v>0.77421361111111098</v>
      </c>
      <c r="M121" s="3">
        <f t="shared" si="8"/>
        <v>1.3946759259259256E-2</v>
      </c>
      <c r="N121" s="4">
        <f t="shared" si="9"/>
        <v>20.083333333333329</v>
      </c>
      <c r="P121" s="5">
        <f t="shared" si="5"/>
        <v>3.1645625000000011E-2</v>
      </c>
      <c r="Q121" s="4">
        <f t="shared" si="6"/>
        <v>45.569700000000012</v>
      </c>
      <c r="R121" s="10">
        <v>44621</v>
      </c>
      <c r="S121" s="10">
        <f t="shared" si="7"/>
        <v>44621.717361111114</v>
      </c>
      <c r="T121" s="11">
        <v>44621.717361111114</v>
      </c>
    </row>
    <row r="122" spans="1:20">
      <c r="A122" s="9" t="s">
        <v>434</v>
      </c>
      <c r="B122" s="9" t="s">
        <v>435</v>
      </c>
      <c r="C122" s="9" t="s">
        <v>436</v>
      </c>
      <c r="D122" s="9" t="s">
        <v>436</v>
      </c>
      <c r="E122" t="s">
        <v>203</v>
      </c>
      <c r="F122" s="6">
        <v>43160</v>
      </c>
      <c r="G122" s="3">
        <v>0.72287037037037039</v>
      </c>
      <c r="H122" t="s">
        <v>16</v>
      </c>
      <c r="I122" t="s">
        <v>23</v>
      </c>
      <c r="J122" s="5">
        <v>0.74766571759259259</v>
      </c>
      <c r="K122" s="5">
        <v>0.7803081481481482</v>
      </c>
      <c r="M122" s="3">
        <f t="shared" si="8"/>
        <v>5.5092592592593803E-3</v>
      </c>
      <c r="N122" s="4">
        <f t="shared" si="9"/>
        <v>7.9333333333335077</v>
      </c>
      <c r="P122" s="5">
        <f t="shared" si="5"/>
        <v>3.2642430555555602E-2</v>
      </c>
      <c r="Q122" s="4">
        <f t="shared" si="6"/>
        <v>47.00510000000007</v>
      </c>
      <c r="R122" s="10">
        <v>44621</v>
      </c>
      <c r="S122" s="10">
        <f t="shared" si="7"/>
        <v>44621.722870370373</v>
      </c>
      <c r="T122" s="11">
        <v>44621.722870370373</v>
      </c>
    </row>
    <row r="123" spans="1:20">
      <c r="A123" s="9" t="s">
        <v>437</v>
      </c>
      <c r="B123" s="9" t="s">
        <v>438</v>
      </c>
      <c r="C123" s="9" t="s">
        <v>273</v>
      </c>
      <c r="D123" s="9" t="s">
        <v>274</v>
      </c>
      <c r="E123" t="s">
        <v>179</v>
      </c>
      <c r="F123" s="6">
        <v>43160</v>
      </c>
      <c r="G123" s="3">
        <v>0.77118055555555554</v>
      </c>
      <c r="H123" t="s">
        <v>16</v>
      </c>
      <c r="I123" t="s">
        <v>23</v>
      </c>
      <c r="J123" s="5">
        <v>0.79218472222222225</v>
      </c>
      <c r="K123" s="5">
        <v>0.82679256944444446</v>
      </c>
      <c r="M123" s="3">
        <f t="shared" si="8"/>
        <v>4.831018518518515E-2</v>
      </c>
      <c r="N123" s="4">
        <f t="shared" si="9"/>
        <v>69.56666666666662</v>
      </c>
      <c r="P123" s="5">
        <f t="shared" si="5"/>
        <v>3.460784722222221E-2</v>
      </c>
      <c r="Q123" s="4">
        <f t="shared" si="6"/>
        <v>49.835299999999982</v>
      </c>
      <c r="R123" s="10">
        <v>44621</v>
      </c>
      <c r="S123" s="10">
        <f t="shared" si="7"/>
        <v>44621.771180555559</v>
      </c>
      <c r="T123" s="11">
        <v>44621.771180555559</v>
      </c>
    </row>
    <row r="124" spans="1:20">
      <c r="A124" s="9" t="s">
        <v>439</v>
      </c>
      <c r="B124" s="9" t="s">
        <v>440</v>
      </c>
      <c r="C124" s="9" t="s">
        <v>441</v>
      </c>
      <c r="D124" s="9" t="s">
        <v>442</v>
      </c>
      <c r="E124" t="s">
        <v>83</v>
      </c>
      <c r="F124" s="6">
        <v>43160</v>
      </c>
      <c r="G124" s="3">
        <v>0.78509259259259256</v>
      </c>
      <c r="H124" t="s">
        <v>16</v>
      </c>
      <c r="I124" t="s">
        <v>23</v>
      </c>
      <c r="J124" s="5">
        <v>0.80784689814814814</v>
      </c>
      <c r="K124" s="5">
        <v>0.8410761342592592</v>
      </c>
      <c r="M124" s="3">
        <f t="shared" si="8"/>
        <v>1.3912037037037028E-2</v>
      </c>
      <c r="N124" s="4">
        <f t="shared" si="9"/>
        <v>20.033333333333321</v>
      </c>
      <c r="P124" s="5">
        <f t="shared" si="5"/>
        <v>3.322923611111106E-2</v>
      </c>
      <c r="Q124" s="4">
        <f t="shared" si="6"/>
        <v>47.850099999999927</v>
      </c>
      <c r="R124" s="10">
        <v>44621</v>
      </c>
      <c r="S124" s="10">
        <f t="shared" si="7"/>
        <v>44621.785092592596</v>
      </c>
      <c r="T124" s="11">
        <v>44621.785092592596</v>
      </c>
    </row>
    <row r="125" spans="1:20">
      <c r="A125" s="9" t="s">
        <v>443</v>
      </c>
      <c r="B125" s="9" t="s">
        <v>444</v>
      </c>
      <c r="C125" s="9" t="s">
        <v>94</v>
      </c>
      <c r="D125" s="9" t="s">
        <v>95</v>
      </c>
      <c r="E125" t="s">
        <v>119</v>
      </c>
      <c r="F125" s="6">
        <v>43160</v>
      </c>
      <c r="G125" s="3">
        <v>0.79111111111111121</v>
      </c>
      <c r="H125" t="s">
        <v>16</v>
      </c>
      <c r="I125" t="s">
        <v>23</v>
      </c>
      <c r="J125" s="5">
        <v>0.81408611111111118</v>
      </c>
      <c r="K125" s="5">
        <v>0.84748048611111115</v>
      </c>
      <c r="M125" s="3">
        <f t="shared" si="8"/>
        <v>6.0185185185186452E-3</v>
      </c>
      <c r="N125" s="4">
        <f t="shared" si="9"/>
        <v>8.666666666666849</v>
      </c>
      <c r="P125" s="5">
        <f t="shared" si="5"/>
        <v>3.3394374999999976E-2</v>
      </c>
      <c r="Q125" s="4">
        <f t="shared" si="6"/>
        <v>48.087899999999962</v>
      </c>
      <c r="R125" s="10">
        <v>44621</v>
      </c>
      <c r="S125" s="10">
        <f t="shared" si="7"/>
        <v>44621.79111111111</v>
      </c>
      <c r="T125" s="11">
        <v>44621.79111111111</v>
      </c>
    </row>
    <row r="126" spans="1:20">
      <c r="A126" s="9" t="s">
        <v>445</v>
      </c>
      <c r="B126" s="9" t="s">
        <v>446</v>
      </c>
      <c r="C126" s="9" t="s">
        <v>447</v>
      </c>
      <c r="D126" s="9" t="s">
        <v>82</v>
      </c>
      <c r="E126" t="s">
        <v>219</v>
      </c>
      <c r="F126" s="6">
        <v>43160</v>
      </c>
      <c r="G126" s="3">
        <v>0.823125</v>
      </c>
      <c r="H126" t="s">
        <v>16</v>
      </c>
      <c r="I126" t="s">
        <v>23</v>
      </c>
      <c r="J126" s="5">
        <v>0.84338256944444445</v>
      </c>
      <c r="K126" s="5">
        <v>0.86893937499999996</v>
      </c>
      <c r="M126" s="3">
        <f t="shared" si="8"/>
        <v>3.2013888888888786E-2</v>
      </c>
      <c r="N126" s="4">
        <f t="shared" si="9"/>
        <v>46.099999999999852</v>
      </c>
      <c r="P126" s="5">
        <f t="shared" si="5"/>
        <v>2.5556805555555506E-2</v>
      </c>
      <c r="Q126" s="4">
        <f t="shared" si="6"/>
        <v>36.801799999999929</v>
      </c>
      <c r="R126" s="10">
        <v>44621</v>
      </c>
      <c r="S126" s="10">
        <f t="shared" si="7"/>
        <v>44621.823125000003</v>
      </c>
      <c r="T126" s="11">
        <v>44621.823125000003</v>
      </c>
    </row>
    <row r="127" spans="1:20">
      <c r="A127" s="9" t="s">
        <v>448</v>
      </c>
      <c r="B127" s="9" t="s">
        <v>449</v>
      </c>
      <c r="C127" s="9" t="s">
        <v>13</v>
      </c>
      <c r="D127" s="9" t="s">
        <v>14</v>
      </c>
      <c r="E127" t="s">
        <v>450</v>
      </c>
      <c r="F127" s="6">
        <v>43161</v>
      </c>
      <c r="G127" s="3">
        <v>4.2708333333333339E-3</v>
      </c>
      <c r="H127" t="s">
        <v>16</v>
      </c>
      <c r="I127" t="s">
        <v>17</v>
      </c>
      <c r="J127" s="5">
        <v>2.5284513888888888E-2</v>
      </c>
      <c r="K127" s="5">
        <v>5.9415902777777779E-2</v>
      </c>
      <c r="M127" s="3">
        <f t="shared" si="8"/>
        <v>0.18114583333333323</v>
      </c>
      <c r="N127" s="4">
        <f t="shared" si="9"/>
        <v>260.84999999999985</v>
      </c>
      <c r="P127" s="5">
        <f t="shared" si="5"/>
        <v>3.4131388888888892E-2</v>
      </c>
      <c r="Q127" s="4">
        <f t="shared" si="6"/>
        <v>49.149200000000008</v>
      </c>
      <c r="R127" s="10">
        <v>44622</v>
      </c>
      <c r="S127" s="10">
        <f t="shared" si="7"/>
        <v>44622.004270833335</v>
      </c>
      <c r="T127" s="11">
        <v>44622.004270833335</v>
      </c>
    </row>
    <row r="128" spans="1:20">
      <c r="A128" s="9" t="s">
        <v>451</v>
      </c>
      <c r="B128" s="9" t="s">
        <v>452</v>
      </c>
      <c r="C128" s="9" t="s">
        <v>13</v>
      </c>
      <c r="D128" s="9" t="s">
        <v>14</v>
      </c>
      <c r="E128" t="s">
        <v>15</v>
      </c>
      <c r="F128" s="6">
        <v>43161</v>
      </c>
      <c r="G128" s="3">
        <v>4.6064814814814814E-3</v>
      </c>
      <c r="H128" t="s">
        <v>16</v>
      </c>
      <c r="I128" t="s">
        <v>17</v>
      </c>
      <c r="J128" s="5">
        <v>2.6286273148148149E-2</v>
      </c>
      <c r="K128" s="5">
        <v>5.8715578703703711E-2</v>
      </c>
      <c r="M128" s="3">
        <f t="shared" si="8"/>
        <v>3.3564814814814742E-4</v>
      </c>
      <c r="N128" s="4">
        <f t="shared" si="9"/>
        <v>0.48333333333333228</v>
      </c>
      <c r="P128" s="5">
        <f t="shared" si="5"/>
        <v>3.2429305555555565E-2</v>
      </c>
      <c r="Q128" s="4">
        <f t="shared" si="6"/>
        <v>46.698200000000014</v>
      </c>
      <c r="R128" s="10">
        <v>44622</v>
      </c>
      <c r="S128" s="10">
        <f t="shared" si="7"/>
        <v>44622.004606481481</v>
      </c>
      <c r="T128" s="11">
        <v>44622.004606481481</v>
      </c>
    </row>
    <row r="129" spans="1:20">
      <c r="A129" s="9" t="s">
        <v>453</v>
      </c>
      <c r="B129" s="9" t="s">
        <v>454</v>
      </c>
      <c r="C129" s="9" t="s">
        <v>13</v>
      </c>
      <c r="D129" s="9" t="s">
        <v>14</v>
      </c>
      <c r="E129" t="s">
        <v>455</v>
      </c>
      <c r="F129" s="6">
        <v>43161</v>
      </c>
      <c r="G129" s="3">
        <v>4.7337962962962958E-3</v>
      </c>
      <c r="H129" t="s">
        <v>16</v>
      </c>
      <c r="I129" t="s">
        <v>23</v>
      </c>
      <c r="J129" s="5">
        <v>2.7447962962962959E-2</v>
      </c>
      <c r="K129" s="5">
        <v>5.5682129629629623E-2</v>
      </c>
      <c r="M129" s="3">
        <f t="shared" si="8"/>
        <v>1.2731481481481448E-4</v>
      </c>
      <c r="N129" s="4">
        <f t="shared" si="9"/>
        <v>0.18333333333333285</v>
      </c>
      <c r="P129" s="5">
        <f t="shared" si="5"/>
        <v>2.8234166666666664E-2</v>
      </c>
      <c r="Q129" s="4">
        <f t="shared" si="6"/>
        <v>40.657199999999996</v>
      </c>
      <c r="R129" s="10">
        <v>44622</v>
      </c>
      <c r="S129" s="10">
        <f t="shared" si="7"/>
        <v>44622.004733796297</v>
      </c>
      <c r="T129" s="11">
        <v>44622.004733796297</v>
      </c>
    </row>
    <row r="130" spans="1:20">
      <c r="A130" s="9" t="s">
        <v>456</v>
      </c>
      <c r="B130" s="9" t="s">
        <v>457</v>
      </c>
      <c r="C130" s="9" t="s">
        <v>13</v>
      </c>
      <c r="D130" s="9" t="s">
        <v>14</v>
      </c>
      <c r="E130" t="s">
        <v>458</v>
      </c>
      <c r="F130" s="6">
        <v>43161</v>
      </c>
      <c r="G130" s="3">
        <v>5.208333333333333E-3</v>
      </c>
      <c r="H130" t="s">
        <v>16</v>
      </c>
      <c r="I130" t="s">
        <v>23</v>
      </c>
      <c r="J130" s="5">
        <v>2.8694930555555557E-2</v>
      </c>
      <c r="K130" s="5">
        <v>5.9000416666666666E-2</v>
      </c>
      <c r="M130" s="3">
        <f t="shared" si="8"/>
        <v>4.745370370370372E-4</v>
      </c>
      <c r="N130" s="4">
        <f t="shared" si="9"/>
        <v>0.68333333333333357</v>
      </c>
      <c r="P130" s="5">
        <f t="shared" ref="P130:P193" si="10">K130-J130</f>
        <v>3.0305486111111109E-2</v>
      </c>
      <c r="Q130" s="4">
        <f t="shared" si="6"/>
        <v>43.639899999999997</v>
      </c>
      <c r="R130" s="10">
        <v>44622</v>
      </c>
      <c r="S130" s="10">
        <f t="shared" si="7"/>
        <v>44622.005208333336</v>
      </c>
      <c r="T130" s="11">
        <v>44622.005208333336</v>
      </c>
    </row>
    <row r="131" spans="1:20">
      <c r="A131" s="9" t="s">
        <v>459</v>
      </c>
      <c r="B131" s="9" t="s">
        <v>460</v>
      </c>
      <c r="C131" s="9" t="s">
        <v>13</v>
      </c>
      <c r="D131" s="9" t="s">
        <v>14</v>
      </c>
      <c r="E131" t="s">
        <v>461</v>
      </c>
      <c r="F131" s="6">
        <v>43161</v>
      </c>
      <c r="G131" s="3">
        <v>5.8564814814814825E-3</v>
      </c>
      <c r="H131" t="s">
        <v>16</v>
      </c>
      <c r="I131" t="s">
        <v>17</v>
      </c>
      <c r="J131" s="5">
        <v>3.0219884259259262E-2</v>
      </c>
      <c r="K131" s="5">
        <v>6.4039675925925937E-2</v>
      </c>
      <c r="M131" s="3">
        <f t="shared" si="8"/>
        <v>6.4814814814814943E-4</v>
      </c>
      <c r="N131" s="4">
        <f t="shared" si="9"/>
        <v>0.93333333333333512</v>
      </c>
      <c r="P131" s="5">
        <f t="shared" si="10"/>
        <v>3.3819791666666675E-2</v>
      </c>
      <c r="Q131" s="4">
        <f t="shared" ref="Q131:Q194" si="11">P131*24*60</f>
        <v>48.700500000000005</v>
      </c>
      <c r="R131" s="10">
        <v>44622</v>
      </c>
      <c r="S131" s="10">
        <f t="shared" ref="S131:S194" si="12">R131+G131</f>
        <v>44622.005856481483</v>
      </c>
      <c r="T131" s="11">
        <v>44622.005856481483</v>
      </c>
    </row>
    <row r="132" spans="1:20">
      <c r="A132" s="9" t="s">
        <v>462</v>
      </c>
      <c r="B132" s="9" t="s">
        <v>463</v>
      </c>
      <c r="C132" s="9" t="s">
        <v>20</v>
      </c>
      <c r="D132" s="9" t="s">
        <v>21</v>
      </c>
      <c r="E132" t="s">
        <v>62</v>
      </c>
      <c r="F132" s="6">
        <v>43161</v>
      </c>
      <c r="G132" s="3">
        <v>1.0902777777777777E-2</v>
      </c>
      <c r="H132" t="s">
        <v>16</v>
      </c>
      <c r="I132" t="s">
        <v>23</v>
      </c>
      <c r="J132" s="5">
        <v>3.2391666666666666E-2</v>
      </c>
      <c r="K132" s="5">
        <v>6.3253055555555548E-2</v>
      </c>
      <c r="M132" s="3">
        <f t="shared" ref="M132:M195" si="13">IF(G132&gt;=G131,G132-G131,(G132+1-G131))</f>
        <v>5.0462962962962944E-3</v>
      </c>
      <c r="N132" s="4">
        <f t="shared" ref="N132:N195" si="14">M132*24*60</f>
        <v>7.2666666666666639</v>
      </c>
      <c r="P132" s="5">
        <f t="shared" si="10"/>
        <v>3.0861388888888883E-2</v>
      </c>
      <c r="Q132" s="4">
        <f t="shared" si="11"/>
        <v>44.44039999999999</v>
      </c>
      <c r="R132" s="10">
        <v>44622</v>
      </c>
      <c r="S132" s="10">
        <f t="shared" si="12"/>
        <v>44622.01090277778</v>
      </c>
      <c r="T132" s="11">
        <v>44622.01090277778</v>
      </c>
    </row>
    <row r="133" spans="1:20">
      <c r="A133" s="9" t="s">
        <v>464</v>
      </c>
      <c r="B133" s="9" t="s">
        <v>465</v>
      </c>
      <c r="C133" s="9" t="s">
        <v>20</v>
      </c>
      <c r="D133" s="9" t="s">
        <v>21</v>
      </c>
      <c r="E133" t="s">
        <v>335</v>
      </c>
      <c r="F133" s="6">
        <v>43161</v>
      </c>
      <c r="G133" s="3">
        <v>1.4340277777777776E-2</v>
      </c>
      <c r="H133" t="s">
        <v>16</v>
      </c>
      <c r="I133" t="s">
        <v>23</v>
      </c>
      <c r="J133" s="5">
        <v>3.3042013888888888E-2</v>
      </c>
      <c r="K133" s="5">
        <v>6.4812083333333326E-2</v>
      </c>
      <c r="M133" s="3">
        <f t="shared" si="13"/>
        <v>3.4374999999999996E-3</v>
      </c>
      <c r="N133" s="4">
        <f t="shared" si="14"/>
        <v>4.9499999999999993</v>
      </c>
      <c r="P133" s="5">
        <f t="shared" si="10"/>
        <v>3.1770069444444438E-2</v>
      </c>
      <c r="Q133" s="4">
        <f t="shared" si="11"/>
        <v>45.748899999999992</v>
      </c>
      <c r="R133" s="10">
        <v>44622</v>
      </c>
      <c r="S133" s="10">
        <f t="shared" si="12"/>
        <v>44622.014340277776</v>
      </c>
      <c r="T133" s="11">
        <v>44622.014340277776</v>
      </c>
    </row>
    <row r="134" spans="1:20">
      <c r="A134" s="9" t="s">
        <v>466</v>
      </c>
      <c r="B134" s="9" t="s">
        <v>467</v>
      </c>
      <c r="C134" s="9" t="s">
        <v>49</v>
      </c>
      <c r="D134" s="9" t="s">
        <v>50</v>
      </c>
      <c r="E134" t="s">
        <v>468</v>
      </c>
      <c r="F134" s="6">
        <v>43161</v>
      </c>
      <c r="G134" s="3">
        <v>3.6030092592592593E-2</v>
      </c>
      <c r="H134" t="s">
        <v>16</v>
      </c>
      <c r="I134" t="s">
        <v>23</v>
      </c>
      <c r="J134" s="5">
        <v>5.5878564814814818E-2</v>
      </c>
      <c r="K134" s="5">
        <v>9.0453842592592593E-2</v>
      </c>
      <c r="M134" s="3">
        <f t="shared" si="13"/>
        <v>2.1689814814814815E-2</v>
      </c>
      <c r="N134" s="4">
        <f t="shared" si="14"/>
        <v>31.233333333333334</v>
      </c>
      <c r="P134" s="5">
        <f t="shared" si="10"/>
        <v>3.4575277777777774E-2</v>
      </c>
      <c r="Q134" s="4">
        <f t="shared" si="11"/>
        <v>49.788399999999996</v>
      </c>
      <c r="R134" s="10">
        <v>44622</v>
      </c>
      <c r="S134" s="10">
        <f t="shared" si="12"/>
        <v>44622.036030092589</v>
      </c>
      <c r="T134" s="11">
        <v>44622.036030092589</v>
      </c>
    </row>
    <row r="135" spans="1:20">
      <c r="A135" s="9" t="s">
        <v>469</v>
      </c>
      <c r="B135" s="9" t="s">
        <v>470</v>
      </c>
      <c r="C135" s="9" t="s">
        <v>471</v>
      </c>
      <c r="D135" s="9" t="s">
        <v>471</v>
      </c>
      <c r="E135" t="s">
        <v>51</v>
      </c>
      <c r="F135" s="6">
        <v>43161</v>
      </c>
      <c r="G135" s="3">
        <v>8.4108796296296293E-2</v>
      </c>
      <c r="H135" t="s">
        <v>16</v>
      </c>
      <c r="I135" t="s">
        <v>23</v>
      </c>
      <c r="J135" s="5">
        <v>0.10649039351851852</v>
      </c>
      <c r="K135" s="5">
        <v>0.13369011574074074</v>
      </c>
      <c r="M135" s="3">
        <f t="shared" si="13"/>
        <v>4.80787037037037E-2</v>
      </c>
      <c r="N135" s="4">
        <f t="shared" si="14"/>
        <v>69.23333333333332</v>
      </c>
      <c r="P135" s="5">
        <f t="shared" si="10"/>
        <v>2.7199722222222222E-2</v>
      </c>
      <c r="Q135" s="4">
        <f t="shared" si="11"/>
        <v>39.1676</v>
      </c>
      <c r="R135" s="10">
        <v>44622</v>
      </c>
      <c r="S135" s="10">
        <f t="shared" si="12"/>
        <v>44622.084108796298</v>
      </c>
      <c r="T135" s="11">
        <v>44622.084108796298</v>
      </c>
    </row>
    <row r="136" spans="1:20">
      <c r="A136" s="9" t="s">
        <v>472</v>
      </c>
      <c r="B136" s="9" t="s">
        <v>473</v>
      </c>
      <c r="C136" s="9" t="s">
        <v>474</v>
      </c>
      <c r="D136" s="9" t="s">
        <v>474</v>
      </c>
      <c r="E136" t="s">
        <v>56</v>
      </c>
      <c r="F136" s="6">
        <v>43161</v>
      </c>
      <c r="G136" s="3">
        <v>8.5069444444444434E-2</v>
      </c>
      <c r="H136" t="s">
        <v>16</v>
      </c>
      <c r="I136" t="s">
        <v>23</v>
      </c>
      <c r="J136" s="5">
        <v>0.1076811111111111</v>
      </c>
      <c r="K136" s="5">
        <v>0.14006951388888889</v>
      </c>
      <c r="M136" s="3">
        <f t="shared" si="13"/>
        <v>9.6064814814814103E-4</v>
      </c>
      <c r="N136" s="4">
        <f t="shared" si="14"/>
        <v>1.3833333333333231</v>
      </c>
      <c r="P136" s="5">
        <f t="shared" si="10"/>
        <v>3.2388402777777783E-2</v>
      </c>
      <c r="Q136" s="4">
        <f t="shared" si="11"/>
        <v>46.639300000000006</v>
      </c>
      <c r="R136" s="10">
        <v>44622</v>
      </c>
      <c r="S136" s="10">
        <f t="shared" si="12"/>
        <v>44622.085069444445</v>
      </c>
      <c r="T136" s="11">
        <v>44622.085069444445</v>
      </c>
    </row>
    <row r="137" spans="1:20">
      <c r="A137" s="9" t="s">
        <v>475</v>
      </c>
      <c r="B137" s="9" t="s">
        <v>476</v>
      </c>
      <c r="C137" s="9" t="s">
        <v>20</v>
      </c>
      <c r="D137" s="9" t="s">
        <v>21</v>
      </c>
      <c r="E137" t="s">
        <v>65</v>
      </c>
      <c r="F137" s="6">
        <v>43161</v>
      </c>
      <c r="G137" s="3">
        <v>8.9548611111111107E-2</v>
      </c>
      <c r="H137" t="s">
        <v>16</v>
      </c>
      <c r="I137" t="s">
        <v>23</v>
      </c>
      <c r="J137" s="5">
        <v>0.10799972222222222</v>
      </c>
      <c r="K137" s="5">
        <v>0.14173534722222222</v>
      </c>
      <c r="M137" s="3">
        <f t="shared" si="13"/>
        <v>4.479166666666673E-3</v>
      </c>
      <c r="N137" s="4">
        <f t="shared" si="14"/>
        <v>6.4500000000000091</v>
      </c>
      <c r="P137" s="5">
        <f t="shared" si="10"/>
        <v>3.3735625000000005E-2</v>
      </c>
      <c r="Q137" s="4">
        <f t="shared" si="11"/>
        <v>48.579300000000011</v>
      </c>
      <c r="R137" s="10">
        <v>44622</v>
      </c>
      <c r="S137" s="10">
        <f t="shared" si="12"/>
        <v>44622.089548611111</v>
      </c>
      <c r="T137" s="11">
        <v>44622.089548611111</v>
      </c>
    </row>
    <row r="138" spans="1:20">
      <c r="A138" s="9" t="s">
        <v>477</v>
      </c>
      <c r="B138" s="9" t="s">
        <v>478</v>
      </c>
      <c r="C138" s="9" t="s">
        <v>479</v>
      </c>
      <c r="D138" s="9" t="s">
        <v>274</v>
      </c>
      <c r="E138" t="s">
        <v>75</v>
      </c>
      <c r="F138" s="6">
        <v>43161</v>
      </c>
      <c r="G138" s="3">
        <v>0.10211805555555555</v>
      </c>
      <c r="H138" t="s">
        <v>16</v>
      </c>
      <c r="I138" t="s">
        <v>23</v>
      </c>
      <c r="J138" s="5">
        <v>0.11928624999999998</v>
      </c>
      <c r="K138" s="5">
        <v>0.15390395833333331</v>
      </c>
      <c r="M138" s="3">
        <f t="shared" si="13"/>
        <v>1.2569444444444439E-2</v>
      </c>
      <c r="N138" s="4">
        <f t="shared" si="14"/>
        <v>18.099999999999991</v>
      </c>
      <c r="P138" s="5">
        <f t="shared" si="10"/>
        <v>3.461770833333333E-2</v>
      </c>
      <c r="Q138" s="4">
        <f t="shared" si="11"/>
        <v>49.849499999999992</v>
      </c>
      <c r="R138" s="10">
        <v>44622</v>
      </c>
      <c r="S138" s="10">
        <f t="shared" si="12"/>
        <v>44622.102118055554</v>
      </c>
      <c r="T138" s="11">
        <v>44622.102118055554</v>
      </c>
    </row>
    <row r="139" spans="1:20">
      <c r="A139" s="9" t="s">
        <v>480</v>
      </c>
      <c r="B139" s="9" t="s">
        <v>481</v>
      </c>
      <c r="C139" s="9" t="s">
        <v>49</v>
      </c>
      <c r="D139" s="9" t="s">
        <v>50</v>
      </c>
      <c r="E139" t="s">
        <v>232</v>
      </c>
      <c r="F139" s="6">
        <v>43161</v>
      </c>
      <c r="G139" s="3">
        <v>0.11163194444444445</v>
      </c>
      <c r="H139" t="s">
        <v>16</v>
      </c>
      <c r="I139" t="s">
        <v>23</v>
      </c>
      <c r="J139" s="5">
        <v>0.13567625</v>
      </c>
      <c r="K139" s="5">
        <v>0.16818902777777778</v>
      </c>
      <c r="M139" s="3">
        <f t="shared" si="13"/>
        <v>9.513888888888905E-3</v>
      </c>
      <c r="N139" s="4">
        <f t="shared" si="14"/>
        <v>13.700000000000024</v>
      </c>
      <c r="P139" s="5">
        <f t="shared" si="10"/>
        <v>3.2512777777777779E-2</v>
      </c>
      <c r="Q139" s="4">
        <f t="shared" si="11"/>
        <v>46.818400000000004</v>
      </c>
      <c r="R139" s="10">
        <v>44622</v>
      </c>
      <c r="S139" s="10">
        <f t="shared" si="12"/>
        <v>44622.111631944441</v>
      </c>
      <c r="T139" s="11">
        <v>44622.111631944441</v>
      </c>
    </row>
    <row r="140" spans="1:20">
      <c r="A140" s="9" t="s">
        <v>482</v>
      </c>
      <c r="B140" s="9" t="s">
        <v>483</v>
      </c>
      <c r="C140" s="9" t="s">
        <v>20</v>
      </c>
      <c r="D140" s="9" t="s">
        <v>21</v>
      </c>
      <c r="E140" t="s">
        <v>86</v>
      </c>
      <c r="F140" s="6">
        <v>43161</v>
      </c>
      <c r="G140" s="3">
        <v>0.11751157407407407</v>
      </c>
      <c r="H140" t="s">
        <v>16</v>
      </c>
      <c r="I140" t="s">
        <v>23</v>
      </c>
      <c r="J140" s="5">
        <v>0.13993587962962964</v>
      </c>
      <c r="K140" s="5">
        <v>0.17458094907407409</v>
      </c>
      <c r="M140" s="3">
        <f t="shared" si="13"/>
        <v>5.8796296296296235E-3</v>
      </c>
      <c r="N140" s="4">
        <f t="shared" si="14"/>
        <v>8.4666666666666579</v>
      </c>
      <c r="P140" s="5">
        <f t="shared" si="10"/>
        <v>3.4645069444444454E-2</v>
      </c>
      <c r="Q140" s="4">
        <f t="shared" si="11"/>
        <v>49.888900000000014</v>
      </c>
      <c r="R140" s="10">
        <v>44622</v>
      </c>
      <c r="S140" s="10">
        <f t="shared" si="12"/>
        <v>44622.117511574077</v>
      </c>
      <c r="T140" s="11">
        <v>44622.117511574077</v>
      </c>
    </row>
    <row r="141" spans="1:20">
      <c r="A141" s="9" t="s">
        <v>484</v>
      </c>
      <c r="B141" s="9" t="s">
        <v>485</v>
      </c>
      <c r="C141" s="9" t="s">
        <v>89</v>
      </c>
      <c r="D141" s="9" t="s">
        <v>90</v>
      </c>
      <c r="E141" t="s">
        <v>91</v>
      </c>
      <c r="F141" s="6">
        <v>43161</v>
      </c>
      <c r="G141" s="3">
        <v>0.1572337962962963</v>
      </c>
      <c r="H141" t="s">
        <v>16</v>
      </c>
      <c r="I141" t="s">
        <v>23</v>
      </c>
      <c r="J141" s="5">
        <v>0.17662358796296296</v>
      </c>
      <c r="K141" s="5">
        <v>0.20438608796296295</v>
      </c>
      <c r="M141" s="3">
        <f t="shared" si="13"/>
        <v>3.9722222222222228E-2</v>
      </c>
      <c r="N141" s="4">
        <f t="shared" si="14"/>
        <v>57.20000000000001</v>
      </c>
      <c r="P141" s="5">
        <f t="shared" si="10"/>
        <v>2.7762499999999996E-2</v>
      </c>
      <c r="Q141" s="4">
        <f t="shared" si="11"/>
        <v>39.977999999999994</v>
      </c>
      <c r="R141" s="10">
        <v>44622</v>
      </c>
      <c r="S141" s="10">
        <f t="shared" si="12"/>
        <v>44622.157233796293</v>
      </c>
      <c r="T141" s="11">
        <v>44622.157233796293</v>
      </c>
    </row>
    <row r="142" spans="1:20">
      <c r="A142" s="9" t="s">
        <v>486</v>
      </c>
      <c r="B142" s="9" t="s">
        <v>487</v>
      </c>
      <c r="C142" s="9" t="s">
        <v>20</v>
      </c>
      <c r="D142" s="9" t="s">
        <v>21</v>
      </c>
      <c r="E142" t="s">
        <v>488</v>
      </c>
      <c r="F142" s="6">
        <v>43161</v>
      </c>
      <c r="G142" s="3">
        <v>0.16377314814814814</v>
      </c>
      <c r="H142" t="s">
        <v>16</v>
      </c>
      <c r="I142" t="s">
        <v>23</v>
      </c>
      <c r="J142" s="5">
        <v>0.18446766203703702</v>
      </c>
      <c r="K142" s="5">
        <v>0.2173478009259259</v>
      </c>
      <c r="M142" s="3">
        <f t="shared" si="13"/>
        <v>6.5393518518518379E-3</v>
      </c>
      <c r="N142" s="4">
        <f t="shared" si="14"/>
        <v>9.4166666666666465</v>
      </c>
      <c r="P142" s="5">
        <f t="shared" si="10"/>
        <v>3.2880138888888882E-2</v>
      </c>
      <c r="Q142" s="4">
        <f t="shared" si="11"/>
        <v>47.347399999999993</v>
      </c>
      <c r="R142" s="10">
        <v>44622</v>
      </c>
      <c r="S142" s="10">
        <f t="shared" si="12"/>
        <v>44622.163773148146</v>
      </c>
      <c r="T142" s="11">
        <v>44622.163773148146</v>
      </c>
    </row>
    <row r="143" spans="1:20">
      <c r="A143" s="9" t="s">
        <v>489</v>
      </c>
      <c r="B143" s="9" t="s">
        <v>490</v>
      </c>
      <c r="C143" s="9" t="s">
        <v>20</v>
      </c>
      <c r="D143" s="9" t="s">
        <v>21</v>
      </c>
      <c r="E143" t="s">
        <v>46</v>
      </c>
      <c r="F143" s="6">
        <v>43161</v>
      </c>
      <c r="G143" s="3">
        <v>0.16849537037037035</v>
      </c>
      <c r="H143" t="s">
        <v>16</v>
      </c>
      <c r="I143" t="s">
        <v>23</v>
      </c>
      <c r="J143" s="5">
        <v>0.18992293981481478</v>
      </c>
      <c r="K143" s="5">
        <v>0.22438523148148146</v>
      </c>
      <c r="M143" s="3">
        <f t="shared" si="13"/>
        <v>4.722222222222211E-3</v>
      </c>
      <c r="N143" s="4">
        <f t="shared" si="14"/>
        <v>6.7999999999999838</v>
      </c>
      <c r="P143" s="5">
        <f t="shared" si="10"/>
        <v>3.4462291666666672E-2</v>
      </c>
      <c r="Q143" s="4">
        <f t="shared" si="11"/>
        <v>49.625700000000009</v>
      </c>
      <c r="R143" s="10">
        <v>44622</v>
      </c>
      <c r="S143" s="10">
        <f t="shared" si="12"/>
        <v>44622.168495370373</v>
      </c>
      <c r="T143" s="11">
        <v>44622.168495370373</v>
      </c>
    </row>
    <row r="144" spans="1:20">
      <c r="A144" s="9" t="s">
        <v>491</v>
      </c>
      <c r="B144" s="9" t="s">
        <v>492</v>
      </c>
      <c r="C144" s="9" t="s">
        <v>493</v>
      </c>
      <c r="D144" s="9" t="s">
        <v>493</v>
      </c>
      <c r="E144" t="s">
        <v>110</v>
      </c>
      <c r="F144" s="6">
        <v>43161</v>
      </c>
      <c r="G144" s="3">
        <v>0.2519675925925926</v>
      </c>
      <c r="H144" t="s">
        <v>16</v>
      </c>
      <c r="I144" t="s">
        <v>23</v>
      </c>
      <c r="J144" s="5">
        <v>0.27349550925925925</v>
      </c>
      <c r="K144" s="5">
        <v>0.30813870370370372</v>
      </c>
      <c r="M144" s="3">
        <f t="shared" si="13"/>
        <v>8.3472222222222253E-2</v>
      </c>
      <c r="N144" s="4">
        <f t="shared" si="14"/>
        <v>120.20000000000003</v>
      </c>
      <c r="P144" s="5">
        <f t="shared" si="10"/>
        <v>3.4643194444444469E-2</v>
      </c>
      <c r="Q144" s="4">
        <f t="shared" si="11"/>
        <v>49.886200000000038</v>
      </c>
      <c r="R144" s="10">
        <v>44622</v>
      </c>
      <c r="S144" s="10">
        <f t="shared" si="12"/>
        <v>44622.251967592594</v>
      </c>
      <c r="T144" s="11">
        <v>44622.251967592594</v>
      </c>
    </row>
    <row r="145" spans="1:20">
      <c r="A145" s="9" t="s">
        <v>494</v>
      </c>
      <c r="B145" s="9" t="s">
        <v>495</v>
      </c>
      <c r="C145" s="9" t="s">
        <v>496</v>
      </c>
      <c r="D145" s="9" t="s">
        <v>496</v>
      </c>
      <c r="E145" t="s">
        <v>497</v>
      </c>
      <c r="F145" s="6">
        <v>43161</v>
      </c>
      <c r="G145" s="3">
        <v>0.25208333333333333</v>
      </c>
      <c r="H145" t="s">
        <v>16</v>
      </c>
      <c r="I145" t="s">
        <v>23</v>
      </c>
      <c r="J145" s="5">
        <v>0.27371763888888889</v>
      </c>
      <c r="K145" s="5">
        <v>0.30658020833333333</v>
      </c>
      <c r="M145" s="3">
        <f t="shared" si="13"/>
        <v>1.1574074074072183E-4</v>
      </c>
      <c r="N145" s="4">
        <f t="shared" si="14"/>
        <v>0.16666666666663943</v>
      </c>
      <c r="P145" s="5">
        <f t="shared" si="10"/>
        <v>3.2862569444444434E-2</v>
      </c>
      <c r="Q145" s="4">
        <f t="shared" si="11"/>
        <v>47.322099999999985</v>
      </c>
      <c r="R145" s="10">
        <v>44622</v>
      </c>
      <c r="S145" s="10">
        <f t="shared" si="12"/>
        <v>44622.252083333333</v>
      </c>
      <c r="T145" s="11">
        <v>44622.252083333333</v>
      </c>
    </row>
    <row r="146" spans="1:20">
      <c r="A146" s="9" t="s">
        <v>498</v>
      </c>
      <c r="B146" s="9" t="s">
        <v>499</v>
      </c>
      <c r="C146" s="9" t="s">
        <v>500</v>
      </c>
      <c r="D146" s="9" t="s">
        <v>501</v>
      </c>
      <c r="E146" t="s">
        <v>83</v>
      </c>
      <c r="F146" s="6">
        <v>43161</v>
      </c>
      <c r="G146" s="3">
        <v>0.25254629629629627</v>
      </c>
      <c r="H146" t="s">
        <v>16</v>
      </c>
      <c r="I146" t="s">
        <v>23</v>
      </c>
      <c r="J146" s="5">
        <v>0.27441546296296293</v>
      </c>
      <c r="K146" s="5">
        <v>0.30828351851851848</v>
      </c>
      <c r="M146" s="3">
        <f t="shared" si="13"/>
        <v>4.6296296296294281E-4</v>
      </c>
      <c r="N146" s="4">
        <f t="shared" si="14"/>
        <v>0.66666666666663765</v>
      </c>
      <c r="P146" s="5">
        <f t="shared" si="10"/>
        <v>3.3868055555555554E-2</v>
      </c>
      <c r="Q146" s="4">
        <f t="shared" si="11"/>
        <v>48.769999999999996</v>
      </c>
      <c r="R146" s="10">
        <v>44622</v>
      </c>
      <c r="S146" s="10">
        <f t="shared" si="12"/>
        <v>44622.252546296295</v>
      </c>
      <c r="T146" s="11">
        <v>44622.252546296295</v>
      </c>
    </row>
    <row r="147" spans="1:20">
      <c r="A147" s="9" t="s">
        <v>502</v>
      </c>
      <c r="B147" s="9" t="s">
        <v>503</v>
      </c>
      <c r="C147" s="9" t="s">
        <v>13</v>
      </c>
      <c r="D147" s="9" t="s">
        <v>14</v>
      </c>
      <c r="E147" t="s">
        <v>71</v>
      </c>
      <c r="F147" s="6">
        <v>43161</v>
      </c>
      <c r="G147" s="3">
        <v>0.25318287037037041</v>
      </c>
      <c r="H147" t="s">
        <v>16</v>
      </c>
      <c r="I147" t="s">
        <v>17</v>
      </c>
      <c r="J147" s="5">
        <v>0.27242807870370372</v>
      </c>
      <c r="K147" s="5">
        <v>0.30562037037037038</v>
      </c>
      <c r="M147" s="3">
        <f t="shared" si="13"/>
        <v>6.3657407407413658E-4</v>
      </c>
      <c r="N147" s="4">
        <f t="shared" si="14"/>
        <v>0.91666666666675667</v>
      </c>
      <c r="P147" s="5">
        <f t="shared" si="10"/>
        <v>3.3192291666666651E-2</v>
      </c>
      <c r="Q147" s="4">
        <f t="shared" si="11"/>
        <v>47.79689999999998</v>
      </c>
      <c r="R147" s="10">
        <v>44622</v>
      </c>
      <c r="S147" s="10">
        <f t="shared" si="12"/>
        <v>44622.253182870372</v>
      </c>
      <c r="T147" s="11">
        <v>44622.253182870372</v>
      </c>
    </row>
    <row r="148" spans="1:20">
      <c r="A148" s="9" t="s">
        <v>504</v>
      </c>
      <c r="B148" s="9" t="s">
        <v>505</v>
      </c>
      <c r="C148" s="9" t="s">
        <v>13</v>
      </c>
      <c r="D148" s="9" t="s">
        <v>14</v>
      </c>
      <c r="E148" t="s">
        <v>506</v>
      </c>
      <c r="F148" s="6">
        <v>43161</v>
      </c>
      <c r="G148" s="3">
        <v>0.25486111111111109</v>
      </c>
      <c r="H148" t="s">
        <v>16</v>
      </c>
      <c r="I148" t="s">
        <v>23</v>
      </c>
      <c r="J148" s="5">
        <v>0.27794034722222222</v>
      </c>
      <c r="K148" s="5">
        <v>0.31233993055555553</v>
      </c>
      <c r="M148" s="3">
        <f t="shared" si="13"/>
        <v>1.6782407407406885E-3</v>
      </c>
      <c r="N148" s="4">
        <f t="shared" si="14"/>
        <v>2.4166666666665915</v>
      </c>
      <c r="P148" s="5">
        <f t="shared" si="10"/>
        <v>3.4399583333333317E-2</v>
      </c>
      <c r="Q148" s="4">
        <f t="shared" si="11"/>
        <v>49.535399999999974</v>
      </c>
      <c r="R148" s="10">
        <v>44622</v>
      </c>
      <c r="S148" s="10">
        <f t="shared" si="12"/>
        <v>44622.254861111112</v>
      </c>
      <c r="T148" s="11">
        <v>44622.254861111112</v>
      </c>
    </row>
    <row r="149" spans="1:20">
      <c r="A149" s="9" t="s">
        <v>507</v>
      </c>
      <c r="B149" s="9" t="s">
        <v>508</v>
      </c>
      <c r="C149" s="9" t="s">
        <v>108</v>
      </c>
      <c r="D149" s="9" t="s">
        <v>109</v>
      </c>
      <c r="E149" t="s">
        <v>124</v>
      </c>
      <c r="F149" s="6">
        <v>43161</v>
      </c>
      <c r="G149" s="3">
        <v>0.25510416666666663</v>
      </c>
      <c r="H149" t="s">
        <v>16</v>
      </c>
      <c r="I149" t="s">
        <v>23</v>
      </c>
      <c r="J149" s="5">
        <v>0.27690520833333332</v>
      </c>
      <c r="K149" s="5">
        <v>0.31031784722222222</v>
      </c>
      <c r="M149" s="3">
        <f t="shared" si="13"/>
        <v>2.4305555555553804E-4</v>
      </c>
      <c r="N149" s="4">
        <f t="shared" si="14"/>
        <v>0.34999999999997478</v>
      </c>
      <c r="P149" s="5">
        <f t="shared" si="10"/>
        <v>3.3412638888888901E-2</v>
      </c>
      <c r="Q149" s="4">
        <f t="shared" si="11"/>
        <v>48.114200000000018</v>
      </c>
      <c r="R149" s="10">
        <v>44622</v>
      </c>
      <c r="S149" s="10">
        <f t="shared" si="12"/>
        <v>44622.255104166667</v>
      </c>
      <c r="T149" s="11">
        <v>44622.255104166667</v>
      </c>
    </row>
    <row r="150" spans="1:20">
      <c r="A150" s="9" t="s">
        <v>509</v>
      </c>
      <c r="B150" s="9" t="s">
        <v>510</v>
      </c>
      <c r="C150" s="9" t="s">
        <v>511</v>
      </c>
      <c r="D150" s="9" t="s">
        <v>512</v>
      </c>
      <c r="E150" t="s">
        <v>96</v>
      </c>
      <c r="F150" s="6">
        <v>43161</v>
      </c>
      <c r="G150" s="3">
        <v>0.25552083333333336</v>
      </c>
      <c r="H150" t="s">
        <v>16</v>
      </c>
      <c r="I150" t="s">
        <v>23</v>
      </c>
      <c r="J150" s="5">
        <v>0.27605479166666669</v>
      </c>
      <c r="K150" s="5">
        <v>0.30409069444444448</v>
      </c>
      <c r="M150" s="3">
        <f t="shared" si="13"/>
        <v>4.166666666667318E-4</v>
      </c>
      <c r="N150" s="4">
        <f t="shared" si="14"/>
        <v>0.60000000000009379</v>
      </c>
      <c r="P150" s="5">
        <f t="shared" si="10"/>
        <v>2.8035902777777788E-2</v>
      </c>
      <c r="Q150" s="4">
        <f t="shared" si="11"/>
        <v>40.371700000000018</v>
      </c>
      <c r="R150" s="10">
        <v>44622</v>
      </c>
      <c r="S150" s="10">
        <f t="shared" si="12"/>
        <v>44622.255520833336</v>
      </c>
      <c r="T150" s="11">
        <v>44622.255520833336</v>
      </c>
    </row>
    <row r="151" spans="1:20">
      <c r="A151" s="9" t="s">
        <v>513</v>
      </c>
      <c r="B151" s="9" t="s">
        <v>514</v>
      </c>
      <c r="C151" s="9" t="s">
        <v>218</v>
      </c>
      <c r="D151" s="9" t="s">
        <v>218</v>
      </c>
      <c r="E151" t="s">
        <v>186</v>
      </c>
      <c r="F151" s="6">
        <v>43161</v>
      </c>
      <c r="G151" s="3">
        <v>0.25862268518518522</v>
      </c>
      <c r="H151" t="s">
        <v>16</v>
      </c>
      <c r="I151" t="s">
        <v>23</v>
      </c>
      <c r="J151" s="5">
        <v>0.27875608796296297</v>
      </c>
      <c r="K151" s="5">
        <v>0.3132726851851852</v>
      </c>
      <c r="M151" s="3">
        <f t="shared" si="13"/>
        <v>3.1018518518518556E-3</v>
      </c>
      <c r="N151" s="4">
        <f t="shared" si="14"/>
        <v>4.4666666666666721</v>
      </c>
      <c r="P151" s="5">
        <f t="shared" si="10"/>
        <v>3.4516597222222223E-2</v>
      </c>
      <c r="Q151" s="4">
        <f t="shared" si="11"/>
        <v>49.703900000000004</v>
      </c>
      <c r="R151" s="10">
        <v>44622</v>
      </c>
      <c r="S151" s="10">
        <f t="shared" si="12"/>
        <v>44622.258622685185</v>
      </c>
      <c r="T151" s="11">
        <v>44622.258622685185</v>
      </c>
    </row>
    <row r="152" spans="1:20">
      <c r="A152" s="9" t="s">
        <v>515</v>
      </c>
      <c r="B152" s="9" t="s">
        <v>516</v>
      </c>
      <c r="C152" s="9" t="s">
        <v>20</v>
      </c>
      <c r="D152" s="9" t="s">
        <v>21</v>
      </c>
      <c r="E152" t="s">
        <v>517</v>
      </c>
      <c r="F152" s="6">
        <v>43161</v>
      </c>
      <c r="G152" s="3">
        <v>0.26195601851851852</v>
      </c>
      <c r="H152" t="s">
        <v>16</v>
      </c>
      <c r="I152" t="s">
        <v>23</v>
      </c>
      <c r="J152" s="5">
        <v>0.2805097685185185</v>
      </c>
      <c r="K152" s="5">
        <v>0.31523018518518514</v>
      </c>
      <c r="M152" s="3">
        <f t="shared" si="13"/>
        <v>3.3333333333332993E-3</v>
      </c>
      <c r="N152" s="4">
        <f t="shared" si="14"/>
        <v>4.799999999999951</v>
      </c>
      <c r="P152" s="5">
        <f t="shared" si="10"/>
        <v>3.4720416666666643E-2</v>
      </c>
      <c r="Q152" s="4">
        <f t="shared" si="11"/>
        <v>49.997399999999963</v>
      </c>
      <c r="R152" s="10">
        <v>44622</v>
      </c>
      <c r="S152" s="10">
        <f t="shared" si="12"/>
        <v>44622.261956018519</v>
      </c>
      <c r="T152" s="11">
        <v>44622.261956018519</v>
      </c>
    </row>
    <row r="153" spans="1:20">
      <c r="A153" s="9" t="s">
        <v>518</v>
      </c>
      <c r="B153" s="9" t="s">
        <v>519</v>
      </c>
      <c r="C153" s="9" t="s">
        <v>189</v>
      </c>
      <c r="D153" s="9" t="s">
        <v>190</v>
      </c>
      <c r="E153" t="s">
        <v>157</v>
      </c>
      <c r="F153" s="6">
        <v>43161</v>
      </c>
      <c r="G153" s="3">
        <v>0.26250000000000001</v>
      </c>
      <c r="H153" t="s">
        <v>16</v>
      </c>
      <c r="I153" t="s">
        <v>23</v>
      </c>
      <c r="J153" s="5">
        <v>0.28471486111111111</v>
      </c>
      <c r="K153" s="5">
        <v>0.30742743055555555</v>
      </c>
      <c r="M153" s="3">
        <f t="shared" si="13"/>
        <v>5.439814814814925E-4</v>
      </c>
      <c r="N153" s="4">
        <f t="shared" si="14"/>
        <v>0.7833333333333492</v>
      </c>
      <c r="P153" s="5">
        <f t="shared" si="10"/>
        <v>2.2712569444444441E-2</v>
      </c>
      <c r="Q153" s="4">
        <f t="shared" si="11"/>
        <v>32.706099999999992</v>
      </c>
      <c r="R153" s="10">
        <v>44622</v>
      </c>
      <c r="S153" s="10">
        <f t="shared" si="12"/>
        <v>44622.262499999997</v>
      </c>
      <c r="T153" s="11">
        <v>44622.262499999997</v>
      </c>
    </row>
    <row r="154" spans="1:20">
      <c r="A154" s="9" t="s">
        <v>520</v>
      </c>
      <c r="B154" s="9" t="s">
        <v>521</v>
      </c>
      <c r="C154" s="9" t="s">
        <v>522</v>
      </c>
      <c r="D154" s="9" t="s">
        <v>522</v>
      </c>
      <c r="E154" t="s">
        <v>175</v>
      </c>
      <c r="F154" s="6">
        <v>43161</v>
      </c>
      <c r="G154" s="3">
        <v>0.26400462962962962</v>
      </c>
      <c r="H154" t="s">
        <v>16</v>
      </c>
      <c r="I154" t="s">
        <v>23</v>
      </c>
      <c r="J154" s="5">
        <v>0.2815741435185185</v>
      </c>
      <c r="K154" s="5">
        <v>0.31627942129629627</v>
      </c>
      <c r="M154" s="3">
        <f t="shared" si="13"/>
        <v>1.5046296296296058E-3</v>
      </c>
      <c r="N154" s="4">
        <f t="shared" si="14"/>
        <v>2.1666666666666323</v>
      </c>
      <c r="P154" s="5">
        <f t="shared" si="10"/>
        <v>3.4705277777777765E-2</v>
      </c>
      <c r="Q154" s="4">
        <f t="shared" si="11"/>
        <v>49.975599999999986</v>
      </c>
      <c r="R154" s="10">
        <v>44622</v>
      </c>
      <c r="S154" s="10">
        <f t="shared" si="12"/>
        <v>44622.264004629629</v>
      </c>
      <c r="T154" s="11">
        <v>44622.264004629629</v>
      </c>
    </row>
    <row r="155" spans="1:20">
      <c r="A155" s="9" t="s">
        <v>523</v>
      </c>
      <c r="B155" s="9" t="s">
        <v>524</v>
      </c>
      <c r="C155" s="9" t="s">
        <v>185</v>
      </c>
      <c r="D155" s="9" t="s">
        <v>185</v>
      </c>
      <c r="E155" t="s">
        <v>145</v>
      </c>
      <c r="F155" s="6">
        <v>43161</v>
      </c>
      <c r="G155" s="3">
        <v>0.26686342592592593</v>
      </c>
      <c r="H155" t="s">
        <v>16</v>
      </c>
      <c r="I155" t="s">
        <v>23</v>
      </c>
      <c r="J155" s="5">
        <v>0.28697127314814813</v>
      </c>
      <c r="K155" s="5">
        <v>0.31765599537037037</v>
      </c>
      <c r="M155" s="3">
        <f t="shared" si="13"/>
        <v>2.8587962962963176E-3</v>
      </c>
      <c r="N155" s="4">
        <f t="shared" si="14"/>
        <v>4.1166666666666973</v>
      </c>
      <c r="P155" s="5">
        <f t="shared" si="10"/>
        <v>3.0684722222222238E-2</v>
      </c>
      <c r="Q155" s="4">
        <f t="shared" si="11"/>
        <v>44.186000000000021</v>
      </c>
      <c r="R155" s="10">
        <v>44622</v>
      </c>
      <c r="S155" s="10">
        <f t="shared" si="12"/>
        <v>44622.266863425924</v>
      </c>
      <c r="T155" s="11">
        <v>44622.266863425924</v>
      </c>
    </row>
    <row r="156" spans="1:20">
      <c r="A156" s="9" t="s">
        <v>525</v>
      </c>
      <c r="B156" s="9" t="s">
        <v>526</v>
      </c>
      <c r="C156" s="9" t="s">
        <v>127</v>
      </c>
      <c r="D156" s="9" t="s">
        <v>128</v>
      </c>
      <c r="E156" t="s">
        <v>148</v>
      </c>
      <c r="F156" s="6">
        <v>43161</v>
      </c>
      <c r="G156" s="3">
        <v>0.26967592592592593</v>
      </c>
      <c r="H156" t="s">
        <v>16</v>
      </c>
      <c r="I156" t="s">
        <v>17</v>
      </c>
      <c r="J156" s="5">
        <v>0.29065821759259258</v>
      </c>
      <c r="K156" s="5">
        <v>0.32268106481481479</v>
      </c>
      <c r="M156" s="3">
        <f t="shared" si="13"/>
        <v>2.8124999999999956E-3</v>
      </c>
      <c r="N156" s="4">
        <f t="shared" si="14"/>
        <v>4.0499999999999936</v>
      </c>
      <c r="P156" s="5">
        <f t="shared" si="10"/>
        <v>3.2022847222222206E-2</v>
      </c>
      <c r="Q156" s="4">
        <f t="shared" si="11"/>
        <v>46.112899999999975</v>
      </c>
      <c r="R156" s="10">
        <v>44622</v>
      </c>
      <c r="S156" s="10">
        <f t="shared" si="12"/>
        <v>44622.269675925927</v>
      </c>
      <c r="T156" s="11">
        <v>44622.269675925927</v>
      </c>
    </row>
    <row r="157" spans="1:20">
      <c r="A157" s="9" t="s">
        <v>527</v>
      </c>
      <c r="B157" s="9" t="s">
        <v>528</v>
      </c>
      <c r="C157" s="9" t="s">
        <v>529</v>
      </c>
      <c r="D157" s="9" t="s">
        <v>161</v>
      </c>
      <c r="E157" t="s">
        <v>142</v>
      </c>
      <c r="F157" s="6">
        <v>43161</v>
      </c>
      <c r="G157" s="3">
        <v>0.27150462962962962</v>
      </c>
      <c r="H157" t="s">
        <v>16</v>
      </c>
      <c r="I157" t="s">
        <v>23</v>
      </c>
      <c r="J157" s="5">
        <v>0.29525539351851848</v>
      </c>
      <c r="K157" s="5">
        <v>0.3167935185185185</v>
      </c>
      <c r="M157" s="3">
        <f t="shared" si="13"/>
        <v>1.8287037037036935E-3</v>
      </c>
      <c r="N157" s="4">
        <f t="shared" si="14"/>
        <v>2.6333333333333186</v>
      </c>
      <c r="P157" s="5">
        <f t="shared" si="10"/>
        <v>2.1538125000000019E-2</v>
      </c>
      <c r="Q157" s="4">
        <f t="shared" si="11"/>
        <v>31.014900000000026</v>
      </c>
      <c r="R157" s="10">
        <v>44622</v>
      </c>
      <c r="S157" s="10">
        <f t="shared" si="12"/>
        <v>44622.271504629629</v>
      </c>
      <c r="T157" s="11">
        <v>44622.271504629629</v>
      </c>
    </row>
    <row r="158" spans="1:20">
      <c r="A158" s="9" t="s">
        <v>530</v>
      </c>
      <c r="B158" s="9" t="s">
        <v>531</v>
      </c>
      <c r="C158" s="9" t="s">
        <v>532</v>
      </c>
      <c r="D158" s="9" t="s">
        <v>532</v>
      </c>
      <c r="E158" t="s">
        <v>133</v>
      </c>
      <c r="F158" s="6">
        <v>43161</v>
      </c>
      <c r="G158" s="3">
        <v>0.27532407407407405</v>
      </c>
      <c r="H158" t="s">
        <v>16</v>
      </c>
      <c r="I158" t="s">
        <v>23</v>
      </c>
      <c r="J158" s="5">
        <v>0.29925310185185183</v>
      </c>
      <c r="K158" s="5">
        <v>0.33151622685185184</v>
      </c>
      <c r="M158" s="3">
        <f t="shared" si="13"/>
        <v>3.8194444444444309E-3</v>
      </c>
      <c r="N158" s="4">
        <f t="shared" si="14"/>
        <v>5.4999999999999805</v>
      </c>
      <c r="P158" s="5">
        <f t="shared" si="10"/>
        <v>3.2263125000000004E-2</v>
      </c>
      <c r="Q158" s="4">
        <f t="shared" si="11"/>
        <v>46.458900000000007</v>
      </c>
      <c r="R158" s="10">
        <v>44622</v>
      </c>
      <c r="S158" s="10">
        <f t="shared" si="12"/>
        <v>44622.275324074071</v>
      </c>
      <c r="T158" s="11">
        <v>44622.275324074071</v>
      </c>
    </row>
    <row r="159" spans="1:20">
      <c r="A159" s="9" t="s">
        <v>533</v>
      </c>
      <c r="B159" s="9" t="s">
        <v>534</v>
      </c>
      <c r="C159" s="9" t="s">
        <v>535</v>
      </c>
      <c r="D159" s="9" t="s">
        <v>535</v>
      </c>
      <c r="E159" t="s">
        <v>114</v>
      </c>
      <c r="F159" s="6">
        <v>43161</v>
      </c>
      <c r="G159" s="3">
        <v>0.28407407407407409</v>
      </c>
      <c r="H159" t="s">
        <v>16</v>
      </c>
      <c r="I159" t="s">
        <v>23</v>
      </c>
      <c r="J159" s="5">
        <v>0.30779393518518522</v>
      </c>
      <c r="K159" s="5">
        <v>0.34249553240740743</v>
      </c>
      <c r="M159" s="3">
        <f t="shared" si="13"/>
        <v>8.7500000000000355E-3</v>
      </c>
      <c r="N159" s="4">
        <f t="shared" si="14"/>
        <v>12.600000000000051</v>
      </c>
      <c r="P159" s="5">
        <f t="shared" si="10"/>
        <v>3.4701597222222214E-2</v>
      </c>
      <c r="Q159" s="4">
        <f t="shared" si="11"/>
        <v>49.970299999999988</v>
      </c>
      <c r="R159" s="10">
        <v>44622</v>
      </c>
      <c r="S159" s="10">
        <f t="shared" si="12"/>
        <v>44622.284074074072</v>
      </c>
      <c r="T159" s="11">
        <v>44622.284074074072</v>
      </c>
    </row>
    <row r="160" spans="1:20">
      <c r="A160" s="9" t="s">
        <v>536</v>
      </c>
      <c r="B160" s="9" t="s">
        <v>537</v>
      </c>
      <c r="C160" s="9" t="s">
        <v>538</v>
      </c>
      <c r="D160" s="9" t="s">
        <v>539</v>
      </c>
      <c r="E160" t="s">
        <v>137</v>
      </c>
      <c r="F160" s="6">
        <v>43161</v>
      </c>
      <c r="G160" s="3">
        <v>0.28445601851851854</v>
      </c>
      <c r="H160" t="s">
        <v>16</v>
      </c>
      <c r="I160" t="s">
        <v>23</v>
      </c>
      <c r="J160" s="5">
        <v>0.30844164351851855</v>
      </c>
      <c r="K160" s="5">
        <v>0.34271692129629633</v>
      </c>
      <c r="M160" s="3">
        <f t="shared" si="13"/>
        <v>3.8194444444444864E-4</v>
      </c>
      <c r="N160" s="4">
        <f t="shared" si="14"/>
        <v>0.55000000000000604</v>
      </c>
      <c r="P160" s="5">
        <f t="shared" si="10"/>
        <v>3.427527777777778E-2</v>
      </c>
      <c r="Q160" s="4">
        <f t="shared" si="11"/>
        <v>49.356400000000001</v>
      </c>
      <c r="R160" s="10">
        <v>44622</v>
      </c>
      <c r="S160" s="10">
        <f t="shared" si="12"/>
        <v>44622.284456018519</v>
      </c>
      <c r="T160" s="11">
        <v>44622.284456018519</v>
      </c>
    </row>
    <row r="161" spans="1:20">
      <c r="A161" s="9" t="s">
        <v>540</v>
      </c>
      <c r="B161" s="9" t="s">
        <v>541</v>
      </c>
      <c r="C161" s="9" t="s">
        <v>160</v>
      </c>
      <c r="D161" s="9" t="s">
        <v>161</v>
      </c>
      <c r="E161" t="s">
        <v>162</v>
      </c>
      <c r="F161" s="6">
        <v>43161</v>
      </c>
      <c r="G161" s="3">
        <v>0.28513888888888889</v>
      </c>
      <c r="H161" t="s">
        <v>16</v>
      </c>
      <c r="I161" t="s">
        <v>23</v>
      </c>
      <c r="J161" s="5">
        <v>0.3037522222222222</v>
      </c>
      <c r="K161" s="5">
        <v>0.33548868055555553</v>
      </c>
      <c r="M161" s="3">
        <f t="shared" si="13"/>
        <v>6.8287037037034759E-4</v>
      </c>
      <c r="N161" s="4">
        <f t="shared" si="14"/>
        <v>0.98333333333330053</v>
      </c>
      <c r="P161" s="5">
        <f t="shared" si="10"/>
        <v>3.1736458333333328E-2</v>
      </c>
      <c r="Q161" s="4">
        <f t="shared" si="11"/>
        <v>45.700499999999991</v>
      </c>
      <c r="R161" s="10">
        <v>44622</v>
      </c>
      <c r="S161" s="10">
        <f t="shared" si="12"/>
        <v>44622.285138888888</v>
      </c>
      <c r="T161" s="11">
        <v>44622.285138888888</v>
      </c>
    </row>
    <row r="162" spans="1:20">
      <c r="A162" s="9" t="s">
        <v>542</v>
      </c>
      <c r="B162" s="9" t="s">
        <v>543</v>
      </c>
      <c r="C162" s="9" t="s">
        <v>202</v>
      </c>
      <c r="D162" s="9" t="s">
        <v>202</v>
      </c>
      <c r="E162" t="s">
        <v>544</v>
      </c>
      <c r="F162" s="6">
        <v>43161</v>
      </c>
      <c r="G162" s="3">
        <v>0.28957175925925926</v>
      </c>
      <c r="H162" t="s">
        <v>16</v>
      </c>
      <c r="I162" t="s">
        <v>23</v>
      </c>
      <c r="J162" s="5">
        <v>0.30994196759259263</v>
      </c>
      <c r="K162" s="5">
        <v>0.3445148842592593</v>
      </c>
      <c r="M162" s="3">
        <f t="shared" si="13"/>
        <v>4.4328703703703787E-3</v>
      </c>
      <c r="N162" s="4">
        <f t="shared" si="14"/>
        <v>6.3833333333333453</v>
      </c>
      <c r="P162" s="5">
        <f t="shared" si="10"/>
        <v>3.4572916666666675E-2</v>
      </c>
      <c r="Q162" s="4">
        <f t="shared" si="11"/>
        <v>49.785000000000011</v>
      </c>
      <c r="R162" s="10">
        <v>44622</v>
      </c>
      <c r="S162" s="10">
        <f t="shared" si="12"/>
        <v>44622.289571759262</v>
      </c>
      <c r="T162" s="11">
        <v>44622.289571759262</v>
      </c>
    </row>
    <row r="163" spans="1:20">
      <c r="A163" s="9" t="s">
        <v>545</v>
      </c>
      <c r="B163" s="9" t="s">
        <v>546</v>
      </c>
      <c r="C163" s="9" t="s">
        <v>273</v>
      </c>
      <c r="D163" s="9" t="s">
        <v>274</v>
      </c>
      <c r="E163" t="s">
        <v>170</v>
      </c>
      <c r="F163" s="6">
        <v>43161</v>
      </c>
      <c r="G163" s="3">
        <v>0.29032407407407407</v>
      </c>
      <c r="H163" t="s">
        <v>16</v>
      </c>
      <c r="I163" t="s">
        <v>23</v>
      </c>
      <c r="J163" s="5">
        <v>0.31113476851851851</v>
      </c>
      <c r="K163" s="5">
        <v>0.34423261574074071</v>
      </c>
      <c r="M163" s="3">
        <f t="shared" si="13"/>
        <v>7.5231481481480289E-4</v>
      </c>
      <c r="N163" s="4">
        <f t="shared" si="14"/>
        <v>1.0833333333333162</v>
      </c>
      <c r="P163" s="5">
        <f t="shared" si="10"/>
        <v>3.3097847222222199E-2</v>
      </c>
      <c r="Q163" s="4">
        <f t="shared" si="11"/>
        <v>47.66089999999997</v>
      </c>
      <c r="R163" s="10">
        <v>44622</v>
      </c>
      <c r="S163" s="10">
        <f t="shared" si="12"/>
        <v>44622.290324074071</v>
      </c>
      <c r="T163" s="11">
        <v>44622.290324074071</v>
      </c>
    </row>
    <row r="164" spans="1:20">
      <c r="A164" s="9" t="s">
        <v>547</v>
      </c>
      <c r="B164" s="9" t="s">
        <v>548</v>
      </c>
      <c r="C164" s="9" t="s">
        <v>549</v>
      </c>
      <c r="D164" s="9" t="s">
        <v>549</v>
      </c>
      <c r="E164" t="s">
        <v>166</v>
      </c>
      <c r="F164" s="6">
        <v>43161</v>
      </c>
      <c r="G164" s="3">
        <v>0.29649305555555555</v>
      </c>
      <c r="H164" t="s">
        <v>16</v>
      </c>
      <c r="I164" t="s">
        <v>23</v>
      </c>
      <c r="J164" s="5">
        <v>0.31463847222222224</v>
      </c>
      <c r="K164" s="5">
        <v>0.34838277777777782</v>
      </c>
      <c r="M164" s="3">
        <f t="shared" si="13"/>
        <v>6.1689814814814836E-3</v>
      </c>
      <c r="N164" s="4">
        <f t="shared" si="14"/>
        <v>8.8833333333333364</v>
      </c>
      <c r="P164" s="5">
        <f t="shared" si="10"/>
        <v>3.3744305555555576E-2</v>
      </c>
      <c r="Q164" s="4">
        <f t="shared" si="11"/>
        <v>48.591800000000028</v>
      </c>
      <c r="R164" s="10">
        <v>44622</v>
      </c>
      <c r="S164" s="10">
        <f t="shared" si="12"/>
        <v>44622.296493055554</v>
      </c>
      <c r="T164" s="11">
        <v>44622.296493055554</v>
      </c>
    </row>
    <row r="165" spans="1:20">
      <c r="A165" s="9" t="s">
        <v>550</v>
      </c>
      <c r="B165" s="9" t="s">
        <v>551</v>
      </c>
      <c r="C165" s="9" t="s">
        <v>552</v>
      </c>
      <c r="D165" s="9" t="s">
        <v>553</v>
      </c>
      <c r="E165" t="s">
        <v>152</v>
      </c>
      <c r="F165" s="6">
        <v>43161</v>
      </c>
      <c r="G165" s="3">
        <v>0.30041666666666667</v>
      </c>
      <c r="H165" t="s">
        <v>16</v>
      </c>
      <c r="I165" t="s">
        <v>23</v>
      </c>
      <c r="J165" s="5">
        <v>0.3176377777777778</v>
      </c>
      <c r="K165" s="5">
        <v>0.34772555555555557</v>
      </c>
      <c r="M165" s="3">
        <f t="shared" si="13"/>
        <v>3.9236111111111138E-3</v>
      </c>
      <c r="N165" s="4">
        <f t="shared" si="14"/>
        <v>5.6500000000000039</v>
      </c>
      <c r="P165" s="5">
        <f t="shared" si="10"/>
        <v>3.0087777777777769E-2</v>
      </c>
      <c r="Q165" s="4">
        <f t="shared" si="11"/>
        <v>43.326399999999985</v>
      </c>
      <c r="R165" s="10">
        <v>44622</v>
      </c>
      <c r="S165" s="10">
        <f t="shared" si="12"/>
        <v>44622.300416666665</v>
      </c>
      <c r="T165" s="11">
        <v>44622.300416666665</v>
      </c>
    </row>
    <row r="166" spans="1:20">
      <c r="A166" s="9" t="s">
        <v>554</v>
      </c>
      <c r="B166" s="9" t="s">
        <v>555</v>
      </c>
      <c r="C166" s="9" t="s">
        <v>20</v>
      </c>
      <c r="D166" s="9" t="s">
        <v>21</v>
      </c>
      <c r="E166" t="s">
        <v>59</v>
      </c>
      <c r="F166" s="6">
        <v>43161</v>
      </c>
      <c r="G166" s="3">
        <v>0.30275462962962962</v>
      </c>
      <c r="H166" t="s">
        <v>16</v>
      </c>
      <c r="I166" t="s">
        <v>23</v>
      </c>
      <c r="J166" s="5">
        <v>0.32489067129629629</v>
      </c>
      <c r="K166" s="5">
        <v>0.34348935185185187</v>
      </c>
      <c r="M166" s="3">
        <f t="shared" si="13"/>
        <v>2.3379629629629584E-3</v>
      </c>
      <c r="N166" s="4">
        <f t="shared" si="14"/>
        <v>3.36666666666666</v>
      </c>
      <c r="P166" s="5">
        <f t="shared" si="10"/>
        <v>1.859868055555558E-2</v>
      </c>
      <c r="Q166" s="4">
        <f t="shared" si="11"/>
        <v>26.782100000000035</v>
      </c>
      <c r="R166" s="10">
        <v>44622</v>
      </c>
      <c r="S166" s="10">
        <f t="shared" si="12"/>
        <v>44622.302754629629</v>
      </c>
      <c r="T166" s="11">
        <v>44622.302754629629</v>
      </c>
    </row>
    <row r="167" spans="1:20">
      <c r="A167" s="9" t="s">
        <v>556</v>
      </c>
      <c r="B167" s="9" t="s">
        <v>557</v>
      </c>
      <c r="C167" s="9" t="s">
        <v>197</v>
      </c>
      <c r="D167" s="9" t="s">
        <v>198</v>
      </c>
      <c r="E167" t="s">
        <v>203</v>
      </c>
      <c r="F167" s="6">
        <v>43161</v>
      </c>
      <c r="G167" s="3">
        <v>0.30613425925925924</v>
      </c>
      <c r="H167" t="s">
        <v>16</v>
      </c>
      <c r="I167" t="s">
        <v>23</v>
      </c>
      <c r="J167" s="5">
        <v>0.3280282175925926</v>
      </c>
      <c r="K167" s="5">
        <v>0.36228905092592595</v>
      </c>
      <c r="M167" s="3">
        <f t="shared" si="13"/>
        <v>3.3796296296296213E-3</v>
      </c>
      <c r="N167" s="4">
        <f t="shared" si="14"/>
        <v>4.8666666666666547</v>
      </c>
      <c r="P167" s="5">
        <f t="shared" si="10"/>
        <v>3.4260833333333351E-2</v>
      </c>
      <c r="Q167" s="4">
        <f t="shared" si="11"/>
        <v>49.335600000000028</v>
      </c>
      <c r="R167" s="10">
        <v>44622</v>
      </c>
      <c r="S167" s="10">
        <f t="shared" si="12"/>
        <v>44622.306134259263</v>
      </c>
      <c r="T167" s="11">
        <v>44622.306134259263</v>
      </c>
    </row>
    <row r="168" spans="1:20">
      <c r="A168" s="9" t="s">
        <v>558</v>
      </c>
      <c r="B168" s="9" t="s">
        <v>559</v>
      </c>
      <c r="C168" s="9" t="s">
        <v>309</v>
      </c>
      <c r="D168" s="9" t="s">
        <v>123</v>
      </c>
      <c r="E168" t="s">
        <v>199</v>
      </c>
      <c r="F168" s="6">
        <v>43161</v>
      </c>
      <c r="G168" s="3">
        <v>0.30760416666666668</v>
      </c>
      <c r="H168" t="s">
        <v>16</v>
      </c>
      <c r="I168" t="s">
        <v>23</v>
      </c>
      <c r="J168" s="5">
        <v>0.33237986111111112</v>
      </c>
      <c r="K168" s="5">
        <v>0.36579875000000001</v>
      </c>
      <c r="M168" s="3">
        <f t="shared" si="13"/>
        <v>1.4699074074074336E-3</v>
      </c>
      <c r="N168" s="4">
        <f t="shared" si="14"/>
        <v>2.1166666666667044</v>
      </c>
      <c r="P168" s="5">
        <f t="shared" si="10"/>
        <v>3.3418888888888887E-2</v>
      </c>
      <c r="Q168" s="4">
        <f t="shared" si="11"/>
        <v>48.123199999999997</v>
      </c>
      <c r="R168" s="10">
        <v>44622</v>
      </c>
      <c r="S168" s="10">
        <f t="shared" si="12"/>
        <v>44622.307604166665</v>
      </c>
      <c r="T168" s="11">
        <v>44622.307604166665</v>
      </c>
    </row>
    <row r="169" spans="1:20">
      <c r="A169" s="9" t="s">
        <v>560</v>
      </c>
      <c r="B169" s="9" t="s">
        <v>561</v>
      </c>
      <c r="C169" s="9" t="s">
        <v>127</v>
      </c>
      <c r="D169" s="9" t="s">
        <v>128</v>
      </c>
      <c r="E169" t="s">
        <v>194</v>
      </c>
      <c r="F169" s="6">
        <v>43161</v>
      </c>
      <c r="G169" s="3">
        <v>0.30935185185185182</v>
      </c>
      <c r="H169" t="s">
        <v>16</v>
      </c>
      <c r="I169" t="s">
        <v>17</v>
      </c>
      <c r="J169" s="5">
        <v>0.33089782407407403</v>
      </c>
      <c r="K169" s="5">
        <v>0.36400782407407406</v>
      </c>
      <c r="M169" s="3">
        <f t="shared" si="13"/>
        <v>1.7476851851851438E-3</v>
      </c>
      <c r="N169" s="4">
        <f t="shared" si="14"/>
        <v>2.5166666666666071</v>
      </c>
      <c r="P169" s="5">
        <f t="shared" si="10"/>
        <v>3.3110000000000028E-2</v>
      </c>
      <c r="Q169" s="4">
        <f t="shared" si="11"/>
        <v>47.678400000000039</v>
      </c>
      <c r="R169" s="10">
        <v>44622</v>
      </c>
      <c r="S169" s="10">
        <f t="shared" si="12"/>
        <v>44622.309351851851</v>
      </c>
      <c r="T169" s="11">
        <v>44622.309351851851</v>
      </c>
    </row>
    <row r="170" spans="1:20">
      <c r="A170" s="9" t="s">
        <v>562</v>
      </c>
      <c r="B170" s="9" t="s">
        <v>563</v>
      </c>
      <c r="C170" s="9" t="s">
        <v>564</v>
      </c>
      <c r="D170" s="9" t="s">
        <v>442</v>
      </c>
      <c r="E170" t="s">
        <v>105</v>
      </c>
      <c r="F170" s="6">
        <v>43161</v>
      </c>
      <c r="G170" s="3">
        <v>0.3162847222222222</v>
      </c>
      <c r="H170" t="s">
        <v>16</v>
      </c>
      <c r="I170" t="s">
        <v>23</v>
      </c>
      <c r="J170" s="5">
        <v>0.33724562499999999</v>
      </c>
      <c r="K170" s="5">
        <v>0.37118166666666663</v>
      </c>
      <c r="M170" s="3">
        <f t="shared" si="13"/>
        <v>6.9328703703703809E-3</v>
      </c>
      <c r="N170" s="4">
        <f t="shared" si="14"/>
        <v>9.9833333333333485</v>
      </c>
      <c r="P170" s="5">
        <f t="shared" si="10"/>
        <v>3.3936041666666639E-2</v>
      </c>
      <c r="Q170" s="4">
        <f t="shared" si="11"/>
        <v>48.867899999999963</v>
      </c>
      <c r="R170" s="10">
        <v>44622</v>
      </c>
      <c r="S170" s="10">
        <f t="shared" si="12"/>
        <v>44622.316284722219</v>
      </c>
      <c r="T170" s="11">
        <v>44622.316284722219</v>
      </c>
    </row>
    <row r="171" spans="1:20">
      <c r="A171" s="9" t="s">
        <v>565</v>
      </c>
      <c r="B171" s="9" t="s">
        <v>566</v>
      </c>
      <c r="C171" s="9" t="s">
        <v>241</v>
      </c>
      <c r="D171" s="9" t="s">
        <v>242</v>
      </c>
      <c r="E171" t="s">
        <v>567</v>
      </c>
      <c r="F171" s="6">
        <v>43161</v>
      </c>
      <c r="G171" s="3">
        <v>0.3205439814814815</v>
      </c>
      <c r="H171" t="s">
        <v>16</v>
      </c>
      <c r="I171" t="s">
        <v>23</v>
      </c>
      <c r="J171" s="5">
        <v>0.34018918981481483</v>
      </c>
      <c r="K171" s="5">
        <v>0.37249238425925929</v>
      </c>
      <c r="M171" s="3">
        <f t="shared" si="13"/>
        <v>4.2592592592592959E-3</v>
      </c>
      <c r="N171" s="4">
        <f t="shared" si="14"/>
        <v>6.1333333333333862</v>
      </c>
      <c r="P171" s="5">
        <f t="shared" si="10"/>
        <v>3.2303194444444461E-2</v>
      </c>
      <c r="Q171" s="4">
        <f t="shared" si="11"/>
        <v>46.516600000000025</v>
      </c>
      <c r="R171" s="10">
        <v>44622</v>
      </c>
      <c r="S171" s="10">
        <f t="shared" si="12"/>
        <v>44622.320543981485</v>
      </c>
      <c r="T171" s="11">
        <v>44622.320543981485</v>
      </c>
    </row>
    <row r="172" spans="1:20">
      <c r="A172" s="9" t="s">
        <v>568</v>
      </c>
      <c r="B172" s="9" t="s">
        <v>569</v>
      </c>
      <c r="C172" s="9" t="s">
        <v>20</v>
      </c>
      <c r="D172" s="9" t="s">
        <v>21</v>
      </c>
      <c r="E172" t="s">
        <v>570</v>
      </c>
      <c r="F172" s="6">
        <v>43161</v>
      </c>
      <c r="G172" s="3">
        <v>0.3213657407407407</v>
      </c>
      <c r="H172" t="s">
        <v>16</v>
      </c>
      <c r="I172" t="s">
        <v>23</v>
      </c>
      <c r="J172" s="5">
        <v>0.34304914351851845</v>
      </c>
      <c r="K172" s="5">
        <v>0.37692379629629624</v>
      </c>
      <c r="M172" s="3">
        <f t="shared" si="13"/>
        <v>8.2175925925920268E-4</v>
      </c>
      <c r="N172" s="4">
        <f t="shared" si="14"/>
        <v>1.1833333333332519</v>
      </c>
      <c r="P172" s="5">
        <f t="shared" si="10"/>
        <v>3.3874652777777792E-2</v>
      </c>
      <c r="Q172" s="4">
        <f t="shared" si="11"/>
        <v>48.77950000000002</v>
      </c>
      <c r="R172" s="10">
        <v>44622</v>
      </c>
      <c r="S172" s="10">
        <f t="shared" si="12"/>
        <v>44622.32136574074</v>
      </c>
      <c r="T172" s="11">
        <v>44622.32136574074</v>
      </c>
    </row>
    <row r="173" spans="1:20">
      <c r="A173" s="9" t="s">
        <v>571</v>
      </c>
      <c r="B173" s="9" t="s">
        <v>572</v>
      </c>
      <c r="C173" s="9" t="s">
        <v>155</v>
      </c>
      <c r="D173" s="9" t="s">
        <v>156</v>
      </c>
      <c r="E173" t="s">
        <v>191</v>
      </c>
      <c r="F173" s="6">
        <v>43161</v>
      </c>
      <c r="G173" s="3">
        <v>0.33327546296296295</v>
      </c>
      <c r="H173" t="s">
        <v>16</v>
      </c>
      <c r="I173" t="s">
        <v>23</v>
      </c>
      <c r="J173" s="5">
        <v>0.35543740740740737</v>
      </c>
      <c r="K173" s="5">
        <v>0.38995893518518515</v>
      </c>
      <c r="M173" s="3">
        <f t="shared" si="13"/>
        <v>1.1909722222222252E-2</v>
      </c>
      <c r="N173" s="4">
        <f t="shared" si="14"/>
        <v>17.150000000000041</v>
      </c>
      <c r="P173" s="5">
        <f t="shared" si="10"/>
        <v>3.4521527777777783E-2</v>
      </c>
      <c r="Q173" s="4">
        <f t="shared" si="11"/>
        <v>49.711000000000006</v>
      </c>
      <c r="R173" s="10">
        <v>44622</v>
      </c>
      <c r="S173" s="10">
        <f t="shared" si="12"/>
        <v>44622.333275462966</v>
      </c>
      <c r="T173" s="11">
        <v>44622.333275462966</v>
      </c>
    </row>
    <row r="174" spans="1:20">
      <c r="A174" s="9" t="s">
        <v>573</v>
      </c>
      <c r="B174" s="9" t="s">
        <v>574</v>
      </c>
      <c r="C174" s="9" t="s">
        <v>241</v>
      </c>
      <c r="D174" s="9" t="s">
        <v>242</v>
      </c>
      <c r="E174" t="s">
        <v>575</v>
      </c>
      <c r="F174" s="6">
        <v>43161</v>
      </c>
      <c r="G174" s="3">
        <v>0.34184027777777781</v>
      </c>
      <c r="H174" t="s">
        <v>16</v>
      </c>
      <c r="I174" t="s">
        <v>23</v>
      </c>
      <c r="J174" s="5">
        <v>0.36584291666666668</v>
      </c>
      <c r="K174" s="5">
        <v>0.39554861111111111</v>
      </c>
      <c r="M174" s="3">
        <f t="shared" si="13"/>
        <v>8.5648148148148584E-3</v>
      </c>
      <c r="N174" s="4">
        <f t="shared" si="14"/>
        <v>12.333333333333396</v>
      </c>
      <c r="P174" s="5">
        <f t="shared" si="10"/>
        <v>2.970569444444443E-2</v>
      </c>
      <c r="Q174" s="4">
        <f t="shared" si="11"/>
        <v>42.776199999999982</v>
      </c>
      <c r="R174" s="10">
        <v>44622</v>
      </c>
      <c r="S174" s="10">
        <f t="shared" si="12"/>
        <v>44622.341840277775</v>
      </c>
      <c r="T174" s="11">
        <v>44622.341840277775</v>
      </c>
    </row>
    <row r="175" spans="1:20">
      <c r="A175" s="9" t="s">
        <v>576</v>
      </c>
      <c r="B175" s="9" t="s">
        <v>577</v>
      </c>
      <c r="C175" s="9" t="s">
        <v>20</v>
      </c>
      <c r="D175" s="9" t="s">
        <v>21</v>
      </c>
      <c r="E175" t="s">
        <v>578</v>
      </c>
      <c r="F175" s="6">
        <v>43161</v>
      </c>
      <c r="G175" s="3">
        <v>0.35189814814814818</v>
      </c>
      <c r="H175" t="s">
        <v>16</v>
      </c>
      <c r="I175" t="s">
        <v>23</v>
      </c>
      <c r="J175" s="5">
        <v>0.37003835648148153</v>
      </c>
      <c r="K175" s="5">
        <v>0.40464349537037042</v>
      </c>
      <c r="M175" s="3">
        <f t="shared" si="13"/>
        <v>1.005787037037037E-2</v>
      </c>
      <c r="N175" s="4">
        <f t="shared" si="14"/>
        <v>14.483333333333333</v>
      </c>
      <c r="P175" s="5">
        <f t="shared" si="10"/>
        <v>3.4605138888888887E-2</v>
      </c>
      <c r="Q175" s="4">
        <f t="shared" si="11"/>
        <v>49.831399999999995</v>
      </c>
      <c r="R175" s="10">
        <v>44622</v>
      </c>
      <c r="S175" s="10">
        <f t="shared" si="12"/>
        <v>44622.351898148147</v>
      </c>
      <c r="T175" s="11">
        <v>44622.351898148147</v>
      </c>
    </row>
    <row r="176" spans="1:20">
      <c r="A176" s="9" t="s">
        <v>579</v>
      </c>
      <c r="B176" s="9" t="s">
        <v>580</v>
      </c>
      <c r="C176" s="9" t="s">
        <v>241</v>
      </c>
      <c r="D176" s="9" t="s">
        <v>242</v>
      </c>
      <c r="E176" t="s">
        <v>581</v>
      </c>
      <c r="F176" s="6">
        <v>43161</v>
      </c>
      <c r="G176" s="3">
        <v>0.35931712962962964</v>
      </c>
      <c r="H176" t="s">
        <v>16</v>
      </c>
      <c r="I176" t="s">
        <v>23</v>
      </c>
      <c r="J176" s="5">
        <v>0.37686928240740741</v>
      </c>
      <c r="K176" s="5">
        <v>0.41159101851851854</v>
      </c>
      <c r="M176" s="3">
        <f t="shared" si="13"/>
        <v>7.418981481481457E-3</v>
      </c>
      <c r="N176" s="4">
        <f t="shared" si="14"/>
        <v>10.683333333333298</v>
      </c>
      <c r="P176" s="5">
        <f t="shared" si="10"/>
        <v>3.4721736111111123E-2</v>
      </c>
      <c r="Q176" s="4">
        <f t="shared" si="11"/>
        <v>49.999300000000019</v>
      </c>
      <c r="R176" s="10">
        <v>44622</v>
      </c>
      <c r="S176" s="10">
        <f t="shared" si="12"/>
        <v>44622.359317129631</v>
      </c>
      <c r="T176" s="11">
        <v>44622.359317129631</v>
      </c>
    </row>
    <row r="177" spans="1:20">
      <c r="A177" s="9" t="s">
        <v>582</v>
      </c>
      <c r="B177" s="9" t="s">
        <v>583</v>
      </c>
      <c r="C177" s="9" t="s">
        <v>20</v>
      </c>
      <c r="D177" s="9" t="s">
        <v>21</v>
      </c>
      <c r="E177" t="s">
        <v>22</v>
      </c>
      <c r="F177" s="6">
        <v>43161</v>
      </c>
      <c r="G177" s="3">
        <v>0.36737268518518523</v>
      </c>
      <c r="H177" t="s">
        <v>16</v>
      </c>
      <c r="I177" t="s">
        <v>23</v>
      </c>
      <c r="J177" s="5">
        <v>0.3910262268518519</v>
      </c>
      <c r="K177" s="5">
        <v>0.42554740740740749</v>
      </c>
      <c r="M177" s="3">
        <f t="shared" si="13"/>
        <v>8.0555555555555935E-3</v>
      </c>
      <c r="N177" s="4">
        <f t="shared" si="14"/>
        <v>11.600000000000055</v>
      </c>
      <c r="P177" s="5">
        <f t="shared" si="10"/>
        <v>3.4521180555555586E-2</v>
      </c>
      <c r="Q177" s="4">
        <f t="shared" si="11"/>
        <v>49.710500000000046</v>
      </c>
      <c r="R177" s="10">
        <v>44622</v>
      </c>
      <c r="S177" s="10">
        <f t="shared" si="12"/>
        <v>44622.367372685185</v>
      </c>
      <c r="T177" s="11">
        <v>44622.367372685185</v>
      </c>
    </row>
    <row r="178" spans="1:20">
      <c r="A178" s="9" t="s">
        <v>584</v>
      </c>
      <c r="B178" s="9" t="s">
        <v>585</v>
      </c>
      <c r="C178" s="9" t="s">
        <v>586</v>
      </c>
      <c r="D178" s="9" t="s">
        <v>587</v>
      </c>
      <c r="E178" t="s">
        <v>588</v>
      </c>
      <c r="F178" s="6">
        <v>43161</v>
      </c>
      <c r="G178" s="3">
        <v>0.37346064814814817</v>
      </c>
      <c r="H178" t="s">
        <v>16</v>
      </c>
      <c r="I178" t="s">
        <v>23</v>
      </c>
      <c r="J178" s="5">
        <v>0.39445662037037038</v>
      </c>
      <c r="K178" s="5">
        <v>0.4280335648148148</v>
      </c>
      <c r="M178" s="3">
        <f t="shared" si="13"/>
        <v>6.0879629629629339E-3</v>
      </c>
      <c r="N178" s="4">
        <f t="shared" si="14"/>
        <v>8.7666666666666249</v>
      </c>
      <c r="P178" s="5">
        <f t="shared" si="10"/>
        <v>3.3576944444444423E-2</v>
      </c>
      <c r="Q178" s="4">
        <f t="shared" si="11"/>
        <v>48.350799999999971</v>
      </c>
      <c r="R178" s="10">
        <v>44622</v>
      </c>
      <c r="S178" s="10">
        <f t="shared" si="12"/>
        <v>44622.373460648145</v>
      </c>
      <c r="T178" s="11">
        <v>44622.373460648145</v>
      </c>
    </row>
    <row r="179" spans="1:20">
      <c r="A179" s="9" t="s">
        <v>589</v>
      </c>
      <c r="B179" s="9" t="s">
        <v>590</v>
      </c>
      <c r="C179" s="9" t="s">
        <v>290</v>
      </c>
      <c r="D179" s="9" t="s">
        <v>291</v>
      </c>
      <c r="E179" t="s">
        <v>248</v>
      </c>
      <c r="F179" s="6">
        <v>43161</v>
      </c>
      <c r="G179" s="3">
        <v>0.37829861111111113</v>
      </c>
      <c r="H179" t="s">
        <v>16</v>
      </c>
      <c r="I179" t="s">
        <v>17</v>
      </c>
      <c r="J179" s="5">
        <v>0.39842118055555559</v>
      </c>
      <c r="K179" s="5">
        <v>0.42505645833333339</v>
      </c>
      <c r="M179" s="3">
        <f t="shared" si="13"/>
        <v>4.8379629629629606E-3</v>
      </c>
      <c r="N179" s="4">
        <f t="shared" si="14"/>
        <v>6.9666666666666632</v>
      </c>
      <c r="P179" s="5">
        <f t="shared" si="10"/>
        <v>2.6635277777777799E-2</v>
      </c>
      <c r="Q179" s="4">
        <f t="shared" si="11"/>
        <v>38.354800000000033</v>
      </c>
      <c r="R179" s="10">
        <v>44622</v>
      </c>
      <c r="S179" s="10">
        <f t="shared" si="12"/>
        <v>44622.378298611111</v>
      </c>
      <c r="T179" s="11">
        <v>44622.378298611111</v>
      </c>
    </row>
    <row r="180" spans="1:20">
      <c r="A180" s="9" t="s">
        <v>591</v>
      </c>
      <c r="B180" s="9" t="s">
        <v>592</v>
      </c>
      <c r="C180" s="9" t="s">
        <v>593</v>
      </c>
      <c r="D180" s="9" t="s">
        <v>594</v>
      </c>
      <c r="E180" t="s">
        <v>595</v>
      </c>
      <c r="F180" s="6">
        <v>43161</v>
      </c>
      <c r="G180" s="3">
        <v>0.37883101851851847</v>
      </c>
      <c r="H180" t="s">
        <v>16</v>
      </c>
      <c r="I180" t="s">
        <v>17</v>
      </c>
      <c r="J180" s="5">
        <v>0.39742331018518512</v>
      </c>
      <c r="K180" s="5">
        <v>0.43178671296296289</v>
      </c>
      <c r="M180" s="3">
        <f t="shared" si="13"/>
        <v>5.324074074073426E-4</v>
      </c>
      <c r="N180" s="4">
        <f t="shared" si="14"/>
        <v>0.76666666666657335</v>
      </c>
      <c r="P180" s="5">
        <f t="shared" si="10"/>
        <v>3.4363402777777774E-2</v>
      </c>
      <c r="Q180" s="4">
        <f t="shared" si="11"/>
        <v>49.483299999999993</v>
      </c>
      <c r="R180" s="10">
        <v>44622</v>
      </c>
      <c r="S180" s="10">
        <f t="shared" si="12"/>
        <v>44622.378831018519</v>
      </c>
      <c r="T180" s="11">
        <v>44622.378831018519</v>
      </c>
    </row>
    <row r="181" spans="1:20">
      <c r="A181" s="9" t="s">
        <v>596</v>
      </c>
      <c r="B181" s="9" t="s">
        <v>597</v>
      </c>
      <c r="C181" s="9" t="s">
        <v>206</v>
      </c>
      <c r="D181" s="9" t="s">
        <v>207</v>
      </c>
      <c r="E181" t="s">
        <v>215</v>
      </c>
      <c r="F181" s="6">
        <v>43161</v>
      </c>
      <c r="G181" s="3">
        <v>0.38853009259259258</v>
      </c>
      <c r="H181" t="s">
        <v>16</v>
      </c>
      <c r="I181" t="s">
        <v>23</v>
      </c>
      <c r="J181" s="5">
        <v>0.41060071759259259</v>
      </c>
      <c r="K181" s="5">
        <v>0.44522780092592595</v>
      </c>
      <c r="M181" s="3">
        <f t="shared" si="13"/>
        <v>9.6990740740741099E-3</v>
      </c>
      <c r="N181" s="4">
        <f t="shared" si="14"/>
        <v>13.966666666666718</v>
      </c>
      <c r="P181" s="5">
        <f t="shared" si="10"/>
        <v>3.4627083333333364E-2</v>
      </c>
      <c r="Q181" s="4">
        <f t="shared" si="11"/>
        <v>49.863000000000042</v>
      </c>
      <c r="R181" s="10">
        <v>44622</v>
      </c>
      <c r="S181" s="10">
        <f t="shared" si="12"/>
        <v>44622.38853009259</v>
      </c>
      <c r="T181" s="11">
        <v>44622.38853009259</v>
      </c>
    </row>
    <row r="182" spans="1:20">
      <c r="A182" s="9" t="s">
        <v>598</v>
      </c>
      <c r="B182" s="9" t="s">
        <v>599</v>
      </c>
      <c r="C182" s="9" t="s">
        <v>127</v>
      </c>
      <c r="D182" s="9" t="s">
        <v>128</v>
      </c>
      <c r="E182" t="s">
        <v>329</v>
      </c>
      <c r="F182" s="6">
        <v>43161</v>
      </c>
      <c r="G182" s="3">
        <v>0.39337962962962963</v>
      </c>
      <c r="H182" t="s">
        <v>16</v>
      </c>
      <c r="I182" t="s">
        <v>17</v>
      </c>
      <c r="J182" s="5">
        <v>0.41118699074074072</v>
      </c>
      <c r="K182" s="5">
        <v>0.44390678240740739</v>
      </c>
      <c r="M182" s="3">
        <f t="shared" si="13"/>
        <v>4.849537037037055E-3</v>
      </c>
      <c r="N182" s="4">
        <f t="shared" si="14"/>
        <v>6.9833333333333591</v>
      </c>
      <c r="P182" s="5">
        <f t="shared" si="10"/>
        <v>3.2719791666666664E-2</v>
      </c>
      <c r="Q182" s="4">
        <f t="shared" si="11"/>
        <v>47.116499999999995</v>
      </c>
      <c r="R182" s="10">
        <v>44622</v>
      </c>
      <c r="S182" s="10">
        <f t="shared" si="12"/>
        <v>44622.393379629626</v>
      </c>
      <c r="T182" s="11">
        <v>44622.393379629626</v>
      </c>
    </row>
    <row r="183" spans="1:20">
      <c r="A183" s="9" t="s">
        <v>600</v>
      </c>
      <c r="B183" s="9" t="s">
        <v>601</v>
      </c>
      <c r="C183" s="9" t="s">
        <v>326</v>
      </c>
      <c r="D183" s="9" t="s">
        <v>326</v>
      </c>
      <c r="E183" t="s">
        <v>175</v>
      </c>
      <c r="F183" s="6">
        <v>43161</v>
      </c>
      <c r="G183" s="3">
        <v>0.39590277777777777</v>
      </c>
      <c r="H183" t="s">
        <v>16</v>
      </c>
      <c r="I183" t="s">
        <v>23</v>
      </c>
      <c r="J183" s="5">
        <v>0.41598569444444444</v>
      </c>
      <c r="K183" s="5">
        <v>0.45065479166666667</v>
      </c>
      <c r="M183" s="3">
        <f t="shared" si="13"/>
        <v>2.5231481481481355E-3</v>
      </c>
      <c r="N183" s="4">
        <f t="shared" si="14"/>
        <v>3.6333333333333151</v>
      </c>
      <c r="P183" s="5">
        <f t="shared" si="10"/>
        <v>3.4669097222222223E-2</v>
      </c>
      <c r="Q183" s="4">
        <f t="shared" si="11"/>
        <v>49.923500000000004</v>
      </c>
      <c r="R183" s="10">
        <v>44622</v>
      </c>
      <c r="S183" s="10">
        <f t="shared" si="12"/>
        <v>44622.395902777775</v>
      </c>
      <c r="T183" s="11">
        <v>44622.395902777775</v>
      </c>
    </row>
    <row r="184" spans="1:20">
      <c r="A184" s="9" t="s">
        <v>602</v>
      </c>
      <c r="B184" s="9" t="s">
        <v>603</v>
      </c>
      <c r="C184" s="9" t="s">
        <v>20</v>
      </c>
      <c r="D184" s="9" t="s">
        <v>21</v>
      </c>
      <c r="E184" t="s">
        <v>604</v>
      </c>
      <c r="F184" s="6">
        <v>43161</v>
      </c>
      <c r="G184" s="3">
        <v>0.40195601851851853</v>
      </c>
      <c r="H184" t="s">
        <v>16</v>
      </c>
      <c r="I184" t="s">
        <v>23</v>
      </c>
      <c r="J184" s="5">
        <v>0.42102824074074074</v>
      </c>
      <c r="K184" s="5">
        <v>0.44813594907407406</v>
      </c>
      <c r="M184" s="3">
        <f t="shared" si="13"/>
        <v>6.0532407407407618E-3</v>
      </c>
      <c r="N184" s="4">
        <f t="shared" si="14"/>
        <v>8.716666666666697</v>
      </c>
      <c r="P184" s="5">
        <f t="shared" si="10"/>
        <v>2.7107708333333314E-2</v>
      </c>
      <c r="Q184" s="4">
        <f t="shared" si="11"/>
        <v>39.035099999999971</v>
      </c>
      <c r="R184" s="10">
        <v>44622</v>
      </c>
      <c r="S184" s="10">
        <f t="shared" si="12"/>
        <v>44622.401956018519</v>
      </c>
      <c r="T184" s="11">
        <v>44622.401956018519</v>
      </c>
    </row>
    <row r="185" spans="1:20">
      <c r="A185" s="9" t="s">
        <v>605</v>
      </c>
      <c r="B185" s="9" t="s">
        <v>606</v>
      </c>
      <c r="C185" s="9" t="s">
        <v>206</v>
      </c>
      <c r="D185" s="9" t="s">
        <v>207</v>
      </c>
      <c r="E185" t="s">
        <v>222</v>
      </c>
      <c r="F185" s="6">
        <v>43161</v>
      </c>
      <c r="G185" s="3">
        <v>0.40288194444444447</v>
      </c>
      <c r="H185" t="s">
        <v>16</v>
      </c>
      <c r="I185" t="s">
        <v>23</v>
      </c>
      <c r="J185" s="5">
        <v>0.42077548611111115</v>
      </c>
      <c r="K185" s="5">
        <v>0.45549493055555562</v>
      </c>
      <c r="M185" s="3">
        <f t="shared" si="13"/>
        <v>9.2592592592594114E-4</v>
      </c>
      <c r="N185" s="4">
        <f t="shared" si="14"/>
        <v>1.3333333333333552</v>
      </c>
      <c r="P185" s="5">
        <f t="shared" si="10"/>
        <v>3.4719444444444469E-2</v>
      </c>
      <c r="Q185" s="4">
        <f t="shared" si="11"/>
        <v>49.996000000000038</v>
      </c>
      <c r="R185" s="10">
        <v>44622</v>
      </c>
      <c r="S185" s="10">
        <f t="shared" si="12"/>
        <v>44622.402881944443</v>
      </c>
      <c r="T185" s="11">
        <v>44622.402881944443</v>
      </c>
    </row>
    <row r="186" spans="1:20">
      <c r="A186" s="9" t="s">
        <v>607</v>
      </c>
      <c r="B186" s="9" t="s">
        <v>608</v>
      </c>
      <c r="C186" s="9" t="s">
        <v>609</v>
      </c>
      <c r="D186" s="9" t="s">
        <v>609</v>
      </c>
      <c r="E186" t="s">
        <v>162</v>
      </c>
      <c r="F186" s="6">
        <v>43161</v>
      </c>
      <c r="G186" s="3">
        <v>0.41715277777777776</v>
      </c>
      <c r="H186" t="s">
        <v>16</v>
      </c>
      <c r="I186" t="s">
        <v>23</v>
      </c>
      <c r="J186" s="5">
        <v>0.43713951388888889</v>
      </c>
      <c r="K186" s="5">
        <v>0.47041118055555553</v>
      </c>
      <c r="M186" s="3">
        <f t="shared" si="13"/>
        <v>1.4270833333333288E-2</v>
      </c>
      <c r="N186" s="4">
        <f t="shared" si="14"/>
        <v>20.549999999999933</v>
      </c>
      <c r="P186" s="5">
        <f t="shared" si="10"/>
        <v>3.3271666666666644E-2</v>
      </c>
      <c r="Q186" s="4">
        <f t="shared" si="11"/>
        <v>47.911199999999965</v>
      </c>
      <c r="R186" s="10">
        <v>44622</v>
      </c>
      <c r="S186" s="10">
        <f t="shared" si="12"/>
        <v>44622.41715277778</v>
      </c>
      <c r="T186" s="11">
        <v>44622.41715277778</v>
      </c>
    </row>
    <row r="187" spans="1:20">
      <c r="A187" s="9" t="s">
        <v>610</v>
      </c>
      <c r="B187" s="9" t="s">
        <v>611</v>
      </c>
      <c r="C187" s="9" t="s">
        <v>127</v>
      </c>
      <c r="D187" s="9" t="s">
        <v>128</v>
      </c>
      <c r="E187" t="s">
        <v>251</v>
      </c>
      <c r="F187" s="6">
        <v>43161</v>
      </c>
      <c r="G187" s="3">
        <v>0.41800925925925925</v>
      </c>
      <c r="H187" t="s">
        <v>16</v>
      </c>
      <c r="I187" t="s">
        <v>17</v>
      </c>
      <c r="J187" s="5">
        <v>0.43561377314814814</v>
      </c>
      <c r="K187" s="5">
        <v>0.46921613425925923</v>
      </c>
      <c r="M187" s="3">
        <f t="shared" si="13"/>
        <v>8.5648148148148584E-4</v>
      </c>
      <c r="N187" s="4">
        <f t="shared" si="14"/>
        <v>1.2333333333333396</v>
      </c>
      <c r="P187" s="5">
        <f t="shared" si="10"/>
        <v>3.360236111111109E-2</v>
      </c>
      <c r="Q187" s="4">
        <f t="shared" si="11"/>
        <v>48.387399999999971</v>
      </c>
      <c r="R187" s="10">
        <v>44622</v>
      </c>
      <c r="S187" s="10">
        <f t="shared" si="12"/>
        <v>44622.418009259258</v>
      </c>
      <c r="T187" s="11">
        <v>44622.418009259258</v>
      </c>
    </row>
    <row r="188" spans="1:20">
      <c r="A188" s="9" t="s">
        <v>612</v>
      </c>
      <c r="B188" s="9" t="s">
        <v>613</v>
      </c>
      <c r="C188" s="9" t="s">
        <v>127</v>
      </c>
      <c r="D188" s="9" t="s">
        <v>128</v>
      </c>
      <c r="E188" t="s">
        <v>614</v>
      </c>
      <c r="F188" s="6">
        <v>43161</v>
      </c>
      <c r="G188" s="3">
        <v>0.4185532407407408</v>
      </c>
      <c r="H188" t="s">
        <v>16</v>
      </c>
      <c r="I188" t="s">
        <v>17</v>
      </c>
      <c r="J188" s="5">
        <v>0.44018379629629634</v>
      </c>
      <c r="K188" s="5">
        <v>0.46559011574074077</v>
      </c>
      <c r="M188" s="3">
        <f t="shared" si="13"/>
        <v>5.4398148148154801E-4</v>
      </c>
      <c r="N188" s="4">
        <f t="shared" si="14"/>
        <v>0.78333333333342914</v>
      </c>
      <c r="P188" s="5">
        <f t="shared" si="10"/>
        <v>2.5406319444444436E-2</v>
      </c>
      <c r="Q188" s="4">
        <f t="shared" si="11"/>
        <v>36.58509999999999</v>
      </c>
      <c r="R188" s="10">
        <v>44622</v>
      </c>
      <c r="S188" s="10">
        <f t="shared" si="12"/>
        <v>44622.418553240743</v>
      </c>
      <c r="T188" s="11">
        <v>44622.418553240743</v>
      </c>
    </row>
    <row r="189" spans="1:20">
      <c r="A189" s="9" t="s">
        <v>615</v>
      </c>
      <c r="B189" s="9" t="s">
        <v>616</v>
      </c>
      <c r="C189" s="9" t="s">
        <v>89</v>
      </c>
      <c r="D189" s="9" t="s">
        <v>90</v>
      </c>
      <c r="E189" t="s">
        <v>91</v>
      </c>
      <c r="F189" s="6">
        <v>43161</v>
      </c>
      <c r="G189" s="3">
        <v>0.41905092592592591</v>
      </c>
      <c r="H189" t="s">
        <v>16</v>
      </c>
      <c r="I189" t="s">
        <v>23</v>
      </c>
      <c r="J189" s="5">
        <v>0.43910912037037036</v>
      </c>
      <c r="K189" s="5">
        <v>0.47383134259259257</v>
      </c>
      <c r="M189" s="3">
        <f t="shared" si="13"/>
        <v>4.9768518518511495E-4</v>
      </c>
      <c r="N189" s="4">
        <f t="shared" si="14"/>
        <v>0.71666666666656553</v>
      </c>
      <c r="P189" s="5">
        <f t="shared" si="10"/>
        <v>3.472222222222221E-2</v>
      </c>
      <c r="Q189" s="4">
        <f t="shared" si="11"/>
        <v>49.999999999999986</v>
      </c>
      <c r="R189" s="10">
        <v>44622</v>
      </c>
      <c r="S189" s="10">
        <f t="shared" si="12"/>
        <v>44622.419050925928</v>
      </c>
      <c r="T189" s="11">
        <v>44622.419050925928</v>
      </c>
    </row>
    <row r="190" spans="1:20">
      <c r="A190" s="9" t="s">
        <v>617</v>
      </c>
      <c r="B190" s="9" t="s">
        <v>618</v>
      </c>
      <c r="C190" s="9" t="s">
        <v>127</v>
      </c>
      <c r="D190" s="9" t="s">
        <v>128</v>
      </c>
      <c r="E190" t="s">
        <v>619</v>
      </c>
      <c r="F190" s="6">
        <v>43161</v>
      </c>
      <c r="G190" s="3">
        <v>0.42126157407407411</v>
      </c>
      <c r="H190" t="s">
        <v>16</v>
      </c>
      <c r="I190" t="s">
        <v>17</v>
      </c>
      <c r="J190" s="5">
        <v>0.44348240740740746</v>
      </c>
      <c r="K190" s="5">
        <v>0.4750588657407408</v>
      </c>
      <c r="M190" s="3">
        <f t="shared" si="13"/>
        <v>2.2106481481481977E-3</v>
      </c>
      <c r="N190" s="4">
        <f t="shared" si="14"/>
        <v>3.1833333333334046</v>
      </c>
      <c r="P190" s="5">
        <f t="shared" si="10"/>
        <v>3.1576458333333335E-2</v>
      </c>
      <c r="Q190" s="4">
        <f t="shared" si="11"/>
        <v>45.470100000000002</v>
      </c>
      <c r="R190" s="10">
        <v>44622</v>
      </c>
      <c r="S190" s="10">
        <f t="shared" si="12"/>
        <v>44622.421261574076</v>
      </c>
      <c r="T190" s="11">
        <v>44622.421261574076</v>
      </c>
    </row>
    <row r="191" spans="1:20">
      <c r="A191" s="9" t="s">
        <v>620</v>
      </c>
      <c r="B191" s="9" t="s">
        <v>621</v>
      </c>
      <c r="C191" s="9" t="s">
        <v>241</v>
      </c>
      <c r="D191" s="9" t="s">
        <v>242</v>
      </c>
      <c r="E191" t="s">
        <v>622</v>
      </c>
      <c r="F191" s="6">
        <v>43161</v>
      </c>
      <c r="G191" s="3">
        <v>0.42346064814814816</v>
      </c>
      <c r="H191" t="s">
        <v>16</v>
      </c>
      <c r="I191" t="s">
        <v>23</v>
      </c>
      <c r="J191" s="5">
        <v>0.44622710648148151</v>
      </c>
      <c r="K191" s="5">
        <v>0.48086141203703703</v>
      </c>
      <c r="M191" s="3">
        <f t="shared" si="13"/>
        <v>2.1990740740740478E-3</v>
      </c>
      <c r="N191" s="4">
        <f t="shared" si="14"/>
        <v>3.1666666666666288</v>
      </c>
      <c r="P191" s="5">
        <f t="shared" si="10"/>
        <v>3.4634305555555522E-2</v>
      </c>
      <c r="Q191" s="4">
        <f t="shared" si="11"/>
        <v>49.873399999999954</v>
      </c>
      <c r="R191" s="10">
        <v>44622</v>
      </c>
      <c r="S191" s="10">
        <f t="shared" si="12"/>
        <v>44622.423460648148</v>
      </c>
      <c r="T191" s="11">
        <v>44622.423460648148</v>
      </c>
    </row>
    <row r="192" spans="1:20">
      <c r="A192" s="9" t="s">
        <v>623</v>
      </c>
      <c r="B192" s="9" t="s">
        <v>624</v>
      </c>
      <c r="C192" s="9" t="s">
        <v>127</v>
      </c>
      <c r="D192" s="9" t="s">
        <v>128</v>
      </c>
      <c r="E192" t="s">
        <v>235</v>
      </c>
      <c r="F192" s="6">
        <v>43161</v>
      </c>
      <c r="G192" s="3">
        <v>0.4380324074074074</v>
      </c>
      <c r="H192" t="s">
        <v>16</v>
      </c>
      <c r="I192" t="s">
        <v>17</v>
      </c>
      <c r="J192" s="5">
        <v>0.45586921296296296</v>
      </c>
      <c r="K192" s="5">
        <v>0.47700560185185187</v>
      </c>
      <c r="M192" s="3">
        <f t="shared" si="13"/>
        <v>1.4571759259259243E-2</v>
      </c>
      <c r="N192" s="4">
        <f t="shared" si="14"/>
        <v>20.983333333333309</v>
      </c>
      <c r="P192" s="5">
        <f t="shared" si="10"/>
        <v>2.1136388888888913E-2</v>
      </c>
      <c r="Q192" s="4">
        <f t="shared" si="11"/>
        <v>30.436400000000035</v>
      </c>
      <c r="R192" s="10">
        <v>44622</v>
      </c>
      <c r="S192" s="10">
        <f t="shared" si="12"/>
        <v>44622.438032407408</v>
      </c>
      <c r="T192" s="11">
        <v>44622.438032407408</v>
      </c>
    </row>
    <row r="193" spans="1:20">
      <c r="A193" s="9" t="s">
        <v>625</v>
      </c>
      <c r="B193" s="9" t="s">
        <v>626</v>
      </c>
      <c r="C193" s="9" t="s">
        <v>471</v>
      </c>
      <c r="D193" s="9" t="s">
        <v>471</v>
      </c>
      <c r="E193" t="s">
        <v>56</v>
      </c>
      <c r="F193" s="6">
        <v>43161</v>
      </c>
      <c r="G193" s="3">
        <v>0.43893518518518521</v>
      </c>
      <c r="H193" t="s">
        <v>16</v>
      </c>
      <c r="I193" t="s">
        <v>23</v>
      </c>
      <c r="J193" s="5">
        <v>0.46362296296296301</v>
      </c>
      <c r="K193" s="5">
        <v>0.4979626157407408</v>
      </c>
      <c r="M193" s="3">
        <f t="shared" si="13"/>
        <v>9.0277777777780788E-4</v>
      </c>
      <c r="N193" s="4">
        <f t="shared" si="14"/>
        <v>1.3000000000000433</v>
      </c>
      <c r="P193" s="5">
        <f t="shared" si="10"/>
        <v>3.4339652777777785E-2</v>
      </c>
      <c r="Q193" s="4">
        <f t="shared" si="11"/>
        <v>49.449100000000008</v>
      </c>
      <c r="R193" s="10">
        <v>44622</v>
      </c>
      <c r="S193" s="10">
        <f t="shared" si="12"/>
        <v>44622.438935185186</v>
      </c>
      <c r="T193" s="11">
        <v>44622.438935185186</v>
      </c>
    </row>
    <row r="194" spans="1:20">
      <c r="A194" s="9" t="s">
        <v>627</v>
      </c>
      <c r="B194" s="9" t="s">
        <v>628</v>
      </c>
      <c r="C194" s="9" t="s">
        <v>173</v>
      </c>
      <c r="D194" s="9" t="s">
        <v>174</v>
      </c>
      <c r="E194" t="s">
        <v>629</v>
      </c>
      <c r="F194" s="6">
        <v>43161</v>
      </c>
      <c r="G194" s="3">
        <v>0.4446180555555555</v>
      </c>
      <c r="H194" t="s">
        <v>16</v>
      </c>
      <c r="I194" t="s">
        <v>17</v>
      </c>
      <c r="J194" s="5">
        <v>0.46640243055555552</v>
      </c>
      <c r="K194" s="5">
        <v>0.50097166666666659</v>
      </c>
      <c r="M194" s="3">
        <f t="shared" si="13"/>
        <v>5.6828703703702965E-3</v>
      </c>
      <c r="N194" s="4">
        <f t="shared" si="14"/>
        <v>8.183333333333227</v>
      </c>
      <c r="P194" s="5">
        <f t="shared" ref="P194:P257" si="15">K194-J194</f>
        <v>3.4569236111111068E-2</v>
      </c>
      <c r="Q194" s="4">
        <f t="shared" si="11"/>
        <v>49.779699999999934</v>
      </c>
      <c r="R194" s="10">
        <v>44622</v>
      </c>
      <c r="S194" s="10">
        <f t="shared" si="12"/>
        <v>44622.444618055553</v>
      </c>
      <c r="T194" s="11">
        <v>44622.444618055553</v>
      </c>
    </row>
    <row r="195" spans="1:20">
      <c r="A195" s="9" t="s">
        <v>630</v>
      </c>
      <c r="B195" s="9" t="s">
        <v>631</v>
      </c>
      <c r="C195" s="9" t="s">
        <v>632</v>
      </c>
      <c r="D195" s="9" t="s">
        <v>633</v>
      </c>
      <c r="E195" t="s">
        <v>114</v>
      </c>
      <c r="F195" s="6">
        <v>43161</v>
      </c>
      <c r="G195" s="3">
        <v>0.4503819444444444</v>
      </c>
      <c r="H195" t="s">
        <v>16</v>
      </c>
      <c r="I195" t="s">
        <v>23</v>
      </c>
      <c r="J195" s="5">
        <v>0.47520930555555552</v>
      </c>
      <c r="K195" s="5">
        <v>0.50991437499999992</v>
      </c>
      <c r="M195" s="3">
        <f t="shared" si="13"/>
        <v>5.7638888888889017E-3</v>
      </c>
      <c r="N195" s="4">
        <f t="shared" si="14"/>
        <v>8.3000000000000185</v>
      </c>
      <c r="P195" s="5">
        <f t="shared" si="15"/>
        <v>3.4705069444444403E-2</v>
      </c>
      <c r="Q195" s="4">
        <f t="shared" ref="Q195:Q258" si="16">P195*24*60</f>
        <v>49.97529999999994</v>
      </c>
      <c r="R195" s="10">
        <v>44622</v>
      </c>
      <c r="S195" s="10">
        <f t="shared" ref="S195:S258" si="17">R195+G195</f>
        <v>44622.450381944444</v>
      </c>
      <c r="T195" s="11">
        <v>44622.450381944444</v>
      </c>
    </row>
    <row r="196" spans="1:20">
      <c r="A196" s="9" t="s">
        <v>634</v>
      </c>
      <c r="B196" s="9" t="s">
        <v>635</v>
      </c>
      <c r="C196" s="9" t="s">
        <v>636</v>
      </c>
      <c r="D196" s="9" t="s">
        <v>636</v>
      </c>
      <c r="E196" t="s">
        <v>637</v>
      </c>
      <c r="F196" s="6">
        <v>43161</v>
      </c>
      <c r="G196" s="3">
        <v>0.4679166666666667</v>
      </c>
      <c r="H196" t="s">
        <v>16</v>
      </c>
      <c r="I196" t="s">
        <v>17</v>
      </c>
      <c r="J196" s="5">
        <v>0.48887680555555557</v>
      </c>
      <c r="K196" s="5">
        <v>0.51617618055555559</v>
      </c>
      <c r="M196" s="3">
        <f t="shared" ref="M196:M259" si="18">IF(G196&gt;=G195,G196-G195,(G196+1-G195))</f>
        <v>1.7534722222222299E-2</v>
      </c>
      <c r="N196" s="4">
        <f t="shared" ref="N196:N259" si="19">M196*24*60</f>
        <v>25.25000000000011</v>
      </c>
      <c r="P196" s="5">
        <f t="shared" si="15"/>
        <v>2.7299375000000015E-2</v>
      </c>
      <c r="Q196" s="4">
        <f t="shared" si="16"/>
        <v>39.311100000000025</v>
      </c>
      <c r="R196" s="10">
        <v>44622</v>
      </c>
      <c r="S196" s="10">
        <f t="shared" si="17"/>
        <v>44622.467916666668</v>
      </c>
      <c r="T196" s="11">
        <v>44622.467916666668</v>
      </c>
    </row>
    <row r="197" spans="1:20">
      <c r="A197" s="9" t="s">
        <v>638</v>
      </c>
      <c r="B197" s="9" t="s">
        <v>639</v>
      </c>
      <c r="C197" s="9" t="s">
        <v>211</v>
      </c>
      <c r="D197" s="9" t="s">
        <v>211</v>
      </c>
      <c r="E197" t="s">
        <v>212</v>
      </c>
      <c r="F197" s="6">
        <v>43161</v>
      </c>
      <c r="G197" s="3">
        <v>0.46922453703703698</v>
      </c>
      <c r="H197" t="s">
        <v>16</v>
      </c>
      <c r="I197" t="s">
        <v>23</v>
      </c>
      <c r="J197" s="5">
        <v>0.48815474537037029</v>
      </c>
      <c r="K197" s="5">
        <v>0.52071821759259251</v>
      </c>
      <c r="M197" s="3">
        <f t="shared" si="18"/>
        <v>1.3078703703702788E-3</v>
      </c>
      <c r="N197" s="4">
        <f t="shared" si="19"/>
        <v>1.8833333333332014</v>
      </c>
      <c r="P197" s="5">
        <f t="shared" si="15"/>
        <v>3.2563472222222223E-2</v>
      </c>
      <c r="Q197" s="4">
        <f t="shared" si="16"/>
        <v>46.891400000000004</v>
      </c>
      <c r="R197" s="10">
        <v>44622</v>
      </c>
      <c r="S197" s="10">
        <f t="shared" si="17"/>
        <v>44622.469224537039</v>
      </c>
      <c r="T197" s="11">
        <v>44622.469224537039</v>
      </c>
    </row>
    <row r="198" spans="1:20">
      <c r="A198" s="9" t="s">
        <v>640</v>
      </c>
      <c r="B198" s="9" t="s">
        <v>641</v>
      </c>
      <c r="C198" s="9" t="s">
        <v>642</v>
      </c>
      <c r="D198" s="9" t="s">
        <v>643</v>
      </c>
      <c r="E198" t="s">
        <v>83</v>
      </c>
      <c r="F198" s="6">
        <v>43161</v>
      </c>
      <c r="G198" s="3">
        <v>0.48451388888888891</v>
      </c>
      <c r="H198" t="s">
        <v>16</v>
      </c>
      <c r="I198" t="s">
        <v>23</v>
      </c>
      <c r="J198" s="5">
        <v>0.50270000000000004</v>
      </c>
      <c r="K198" s="5">
        <v>0.53417999999999999</v>
      </c>
      <c r="M198" s="3">
        <f t="shared" si="18"/>
        <v>1.5289351851851929E-2</v>
      </c>
      <c r="N198" s="4">
        <f t="shared" si="19"/>
        <v>22.016666666666779</v>
      </c>
      <c r="P198" s="5">
        <f t="shared" si="15"/>
        <v>3.1479999999999952E-2</v>
      </c>
      <c r="Q198" s="4">
        <f t="shared" si="16"/>
        <v>45.331199999999932</v>
      </c>
      <c r="R198" s="10">
        <v>44622</v>
      </c>
      <c r="S198" s="10">
        <f t="shared" si="17"/>
        <v>44622.484513888892</v>
      </c>
      <c r="T198" s="11">
        <v>44622.484513888892</v>
      </c>
    </row>
    <row r="199" spans="1:20">
      <c r="A199" s="9" t="s">
        <v>644</v>
      </c>
      <c r="B199" s="9" t="s">
        <v>645</v>
      </c>
      <c r="C199" s="9" t="s">
        <v>277</v>
      </c>
      <c r="D199" s="9" t="s">
        <v>277</v>
      </c>
      <c r="E199" t="s">
        <v>646</v>
      </c>
      <c r="F199" s="6">
        <v>43161</v>
      </c>
      <c r="G199" s="3">
        <v>0.48718750000000005</v>
      </c>
      <c r="H199" t="s">
        <v>16</v>
      </c>
      <c r="I199" t="s">
        <v>17</v>
      </c>
      <c r="J199" s="5">
        <v>0.5105102777777778</v>
      </c>
      <c r="K199" s="5">
        <v>0.54335861111111117</v>
      </c>
      <c r="M199" s="3">
        <f t="shared" si="18"/>
        <v>2.6736111111111405E-3</v>
      </c>
      <c r="N199" s="4">
        <f t="shared" si="19"/>
        <v>3.8500000000000423</v>
      </c>
      <c r="P199" s="5">
        <f t="shared" si="15"/>
        <v>3.2848333333333368E-2</v>
      </c>
      <c r="Q199" s="4">
        <f t="shared" si="16"/>
        <v>47.30160000000005</v>
      </c>
      <c r="R199" s="10">
        <v>44622</v>
      </c>
      <c r="S199" s="10">
        <f t="shared" si="17"/>
        <v>44622.487187500003</v>
      </c>
      <c r="T199" s="11">
        <v>44622.487187500003</v>
      </c>
    </row>
    <row r="200" spans="1:20">
      <c r="A200" s="9" t="s">
        <v>647</v>
      </c>
      <c r="B200" s="9" t="s">
        <v>648</v>
      </c>
      <c r="C200" s="9" t="s">
        <v>649</v>
      </c>
      <c r="D200" s="9" t="s">
        <v>649</v>
      </c>
      <c r="E200" t="s">
        <v>166</v>
      </c>
      <c r="F200" s="6">
        <v>43161</v>
      </c>
      <c r="G200" s="3">
        <v>0.48827546296296293</v>
      </c>
      <c r="H200" t="s">
        <v>16</v>
      </c>
      <c r="I200" t="s">
        <v>23</v>
      </c>
      <c r="J200" s="5">
        <v>0.50813983796296291</v>
      </c>
      <c r="K200" s="5">
        <v>0.54265678240740733</v>
      </c>
      <c r="M200" s="3">
        <f t="shared" si="18"/>
        <v>1.087962962962874E-3</v>
      </c>
      <c r="N200" s="4">
        <f t="shared" si="19"/>
        <v>1.5666666666665385</v>
      </c>
      <c r="P200" s="5">
        <f t="shared" si="15"/>
        <v>3.451694444444442E-2</v>
      </c>
      <c r="Q200" s="4">
        <f t="shared" si="16"/>
        <v>49.704399999999964</v>
      </c>
      <c r="R200" s="10">
        <v>44622</v>
      </c>
      <c r="S200" s="10">
        <f t="shared" si="17"/>
        <v>44622.488275462965</v>
      </c>
      <c r="T200" s="11">
        <v>44622.488275462965</v>
      </c>
    </row>
    <row r="201" spans="1:20">
      <c r="A201" s="9" t="s">
        <v>650</v>
      </c>
      <c r="B201" s="9" t="s">
        <v>651</v>
      </c>
      <c r="C201" s="9" t="s">
        <v>652</v>
      </c>
      <c r="D201" s="9" t="s">
        <v>82</v>
      </c>
      <c r="E201" t="s">
        <v>468</v>
      </c>
      <c r="F201" s="6">
        <v>43161</v>
      </c>
      <c r="G201" s="3">
        <v>0.49327546296296299</v>
      </c>
      <c r="H201" t="s">
        <v>16</v>
      </c>
      <c r="I201" t="s">
        <v>23</v>
      </c>
      <c r="J201" s="5">
        <v>0.51420254629629636</v>
      </c>
      <c r="K201" s="5">
        <v>0.54859719907407412</v>
      </c>
      <c r="M201" s="3">
        <f t="shared" si="18"/>
        <v>5.00000000000006E-3</v>
      </c>
      <c r="N201" s="4">
        <f t="shared" si="19"/>
        <v>7.2000000000000863</v>
      </c>
      <c r="P201" s="5">
        <f t="shared" si="15"/>
        <v>3.4394652777777757E-2</v>
      </c>
      <c r="Q201" s="4">
        <f t="shared" si="16"/>
        <v>49.528299999999973</v>
      </c>
      <c r="R201" s="10">
        <v>44622</v>
      </c>
      <c r="S201" s="10">
        <f t="shared" si="17"/>
        <v>44622.493275462963</v>
      </c>
      <c r="T201" s="11">
        <v>44622.493275462963</v>
      </c>
    </row>
    <row r="202" spans="1:20">
      <c r="A202" s="9" t="s">
        <v>653</v>
      </c>
      <c r="B202" s="9" t="s">
        <v>654</v>
      </c>
      <c r="C202" s="9" t="s">
        <v>20</v>
      </c>
      <c r="D202" s="9" t="s">
        <v>21</v>
      </c>
      <c r="E202" t="s">
        <v>385</v>
      </c>
      <c r="F202" s="6">
        <v>43161</v>
      </c>
      <c r="G202" s="3">
        <v>0.49378472222222225</v>
      </c>
      <c r="H202" t="s">
        <v>16</v>
      </c>
      <c r="I202" t="s">
        <v>23</v>
      </c>
      <c r="J202" s="5">
        <v>0.51565986111111117</v>
      </c>
      <c r="K202" s="5">
        <v>0.55016548611111116</v>
      </c>
      <c r="M202" s="3">
        <f t="shared" si="18"/>
        <v>5.0925925925926485E-4</v>
      </c>
      <c r="N202" s="4">
        <f t="shared" si="19"/>
        <v>0.73333333333334139</v>
      </c>
      <c r="P202" s="5">
        <f t="shared" si="15"/>
        <v>3.4505624999999984E-2</v>
      </c>
      <c r="Q202" s="4">
        <f t="shared" si="16"/>
        <v>49.688099999999977</v>
      </c>
      <c r="R202" s="10">
        <v>44622</v>
      </c>
      <c r="S202" s="10">
        <f t="shared" si="17"/>
        <v>44622.493784722225</v>
      </c>
      <c r="T202" s="11">
        <v>44622.493784722225</v>
      </c>
    </row>
    <row r="203" spans="1:20">
      <c r="A203" s="9" t="s">
        <v>655</v>
      </c>
      <c r="B203" s="9" t="s">
        <v>656</v>
      </c>
      <c r="C203" s="9" t="s">
        <v>657</v>
      </c>
      <c r="D203" s="9" t="s">
        <v>657</v>
      </c>
      <c r="E203" t="s">
        <v>658</v>
      </c>
      <c r="F203" s="6">
        <v>43161</v>
      </c>
      <c r="G203" s="3">
        <v>0.50386574074074075</v>
      </c>
      <c r="H203" t="s">
        <v>16</v>
      </c>
      <c r="I203" t="s">
        <v>17</v>
      </c>
      <c r="J203" s="5">
        <v>0.52471768518518525</v>
      </c>
      <c r="K203" s="5">
        <v>0.55794817129629637</v>
      </c>
      <c r="M203" s="3">
        <f t="shared" si="18"/>
        <v>1.0081018518518503E-2</v>
      </c>
      <c r="N203" s="4">
        <f t="shared" si="19"/>
        <v>14.516666666666644</v>
      </c>
      <c r="P203" s="5">
        <f t="shared" si="15"/>
        <v>3.3230486111111124E-2</v>
      </c>
      <c r="Q203" s="4">
        <f t="shared" si="16"/>
        <v>47.851900000000015</v>
      </c>
      <c r="R203" s="10">
        <v>44622</v>
      </c>
      <c r="S203" s="10">
        <f t="shared" si="17"/>
        <v>44622.503865740742</v>
      </c>
      <c r="T203" s="11">
        <v>44622.503865740742</v>
      </c>
    </row>
    <row r="204" spans="1:20">
      <c r="A204" s="9" t="s">
        <v>659</v>
      </c>
      <c r="B204" s="9" t="s">
        <v>660</v>
      </c>
      <c r="C204" s="9" t="s">
        <v>657</v>
      </c>
      <c r="D204" s="9" t="s">
        <v>657</v>
      </c>
      <c r="E204" t="s">
        <v>661</v>
      </c>
      <c r="F204" s="6">
        <v>43161</v>
      </c>
      <c r="G204" s="3">
        <v>0.50718750000000001</v>
      </c>
      <c r="H204" t="s">
        <v>16</v>
      </c>
      <c r="I204" t="s">
        <v>17</v>
      </c>
      <c r="J204" s="5">
        <v>0.52682347222222226</v>
      </c>
      <c r="K204" s="5">
        <v>0.56085243055555556</v>
      </c>
      <c r="M204" s="3">
        <f t="shared" si="18"/>
        <v>3.3217592592592604E-3</v>
      </c>
      <c r="N204" s="4">
        <f t="shared" si="19"/>
        <v>4.783333333333335</v>
      </c>
      <c r="P204" s="5">
        <f t="shared" si="15"/>
        <v>3.4028958333333303E-2</v>
      </c>
      <c r="Q204" s="4">
        <f t="shared" si="16"/>
        <v>49.001699999999957</v>
      </c>
      <c r="R204" s="10">
        <v>44622</v>
      </c>
      <c r="S204" s="10">
        <f t="shared" si="17"/>
        <v>44622.507187499999</v>
      </c>
      <c r="T204" s="11">
        <v>44622.507187499999</v>
      </c>
    </row>
    <row r="205" spans="1:20">
      <c r="A205" s="9" t="s">
        <v>662</v>
      </c>
      <c r="B205" s="9" t="s">
        <v>663</v>
      </c>
      <c r="C205" s="9" t="s">
        <v>267</v>
      </c>
      <c r="D205" s="9" t="s">
        <v>267</v>
      </c>
      <c r="E205" t="s">
        <v>268</v>
      </c>
      <c r="F205" s="6">
        <v>43161</v>
      </c>
      <c r="G205" s="3">
        <v>0.50737268518518519</v>
      </c>
      <c r="H205" t="s">
        <v>16</v>
      </c>
      <c r="I205" t="s">
        <v>23</v>
      </c>
      <c r="J205" s="5">
        <v>0.52739650462962961</v>
      </c>
      <c r="K205" s="5">
        <v>0.56211692129629631</v>
      </c>
      <c r="M205" s="3">
        <f t="shared" si="18"/>
        <v>1.8518518518517713E-4</v>
      </c>
      <c r="N205" s="4">
        <f t="shared" si="19"/>
        <v>0.26666666666665506</v>
      </c>
      <c r="P205" s="5">
        <f t="shared" si="15"/>
        <v>3.4720416666666698E-2</v>
      </c>
      <c r="Q205" s="4">
        <f t="shared" si="16"/>
        <v>49.997400000000042</v>
      </c>
      <c r="R205" s="10">
        <v>44622</v>
      </c>
      <c r="S205" s="10">
        <f t="shared" si="17"/>
        <v>44622.507372685184</v>
      </c>
      <c r="T205" s="11">
        <v>44622.507372685184</v>
      </c>
    </row>
    <row r="206" spans="1:20">
      <c r="A206" s="9" t="s">
        <v>664</v>
      </c>
      <c r="B206" s="9" t="s">
        <v>665</v>
      </c>
      <c r="C206" s="9" t="s">
        <v>345</v>
      </c>
      <c r="D206" s="9" t="s">
        <v>346</v>
      </c>
      <c r="E206" t="s">
        <v>105</v>
      </c>
      <c r="F206" s="6">
        <v>43161</v>
      </c>
      <c r="G206" s="3">
        <v>0.5102430555555556</v>
      </c>
      <c r="H206" t="s">
        <v>16</v>
      </c>
      <c r="I206" t="s">
        <v>23</v>
      </c>
      <c r="J206" s="5">
        <v>0.53239430555555556</v>
      </c>
      <c r="K206" s="5">
        <v>0.5655570138888889</v>
      </c>
      <c r="M206" s="3">
        <f t="shared" si="18"/>
        <v>2.870370370370412E-3</v>
      </c>
      <c r="N206" s="4">
        <f t="shared" si="19"/>
        <v>4.1333333333333933</v>
      </c>
      <c r="P206" s="5">
        <f t="shared" si="15"/>
        <v>3.3162708333333346E-2</v>
      </c>
      <c r="Q206" s="4">
        <f t="shared" si="16"/>
        <v>47.754300000000015</v>
      </c>
      <c r="R206" s="10">
        <v>44622</v>
      </c>
      <c r="S206" s="10">
        <f t="shared" si="17"/>
        <v>44622.510243055556</v>
      </c>
      <c r="T206" s="11">
        <v>44622.510243055556</v>
      </c>
    </row>
    <row r="207" spans="1:20">
      <c r="A207" s="9" t="s">
        <v>666</v>
      </c>
      <c r="B207" s="9" t="s">
        <v>667</v>
      </c>
      <c r="C207" s="9" t="s">
        <v>151</v>
      </c>
      <c r="D207" s="9" t="s">
        <v>82</v>
      </c>
      <c r="E207" t="s">
        <v>124</v>
      </c>
      <c r="F207" s="6">
        <v>43161</v>
      </c>
      <c r="G207" s="3">
        <v>0.51550925925925928</v>
      </c>
      <c r="H207" t="s">
        <v>16</v>
      </c>
      <c r="I207" t="s">
        <v>23</v>
      </c>
      <c r="J207" s="5">
        <v>0.53964488425925927</v>
      </c>
      <c r="K207" s="5">
        <v>0.57430439814814815</v>
      </c>
      <c r="M207" s="3">
        <f t="shared" si="18"/>
        <v>5.2662037037036757E-3</v>
      </c>
      <c r="N207" s="4">
        <f t="shared" si="19"/>
        <v>7.5833333333332931</v>
      </c>
      <c r="P207" s="5">
        <f t="shared" si="15"/>
        <v>3.4659513888888882E-2</v>
      </c>
      <c r="Q207" s="4">
        <f t="shared" si="16"/>
        <v>49.909699999999987</v>
      </c>
      <c r="R207" s="10">
        <v>44622</v>
      </c>
      <c r="S207" s="10">
        <f t="shared" si="17"/>
        <v>44622.515509259261</v>
      </c>
      <c r="T207" s="11">
        <v>44622.515509259261</v>
      </c>
    </row>
    <row r="208" spans="1:20">
      <c r="A208" s="9" t="s">
        <v>668</v>
      </c>
      <c r="B208" s="9" t="s">
        <v>669</v>
      </c>
      <c r="C208" s="9" t="s">
        <v>670</v>
      </c>
      <c r="D208" s="9" t="s">
        <v>553</v>
      </c>
      <c r="E208" t="s">
        <v>152</v>
      </c>
      <c r="F208" s="6">
        <v>43161</v>
      </c>
      <c r="G208" s="3">
        <v>0.5218518518518519</v>
      </c>
      <c r="H208" t="s">
        <v>16</v>
      </c>
      <c r="I208" t="s">
        <v>23</v>
      </c>
      <c r="J208" s="5">
        <v>0.54348601851851852</v>
      </c>
      <c r="K208" s="5">
        <v>0.56987421296296292</v>
      </c>
      <c r="M208" s="3">
        <f t="shared" si="18"/>
        <v>6.3425925925926219E-3</v>
      </c>
      <c r="N208" s="4">
        <f t="shared" si="19"/>
        <v>9.1333333333333755</v>
      </c>
      <c r="P208" s="5">
        <f t="shared" si="15"/>
        <v>2.6388194444444402E-2</v>
      </c>
      <c r="Q208" s="4">
        <f t="shared" si="16"/>
        <v>37.998999999999938</v>
      </c>
      <c r="R208" s="10">
        <v>44622</v>
      </c>
      <c r="S208" s="10">
        <f t="shared" si="17"/>
        <v>44622.521851851852</v>
      </c>
      <c r="T208" s="11">
        <v>44622.521851851852</v>
      </c>
    </row>
    <row r="209" spans="1:20">
      <c r="A209" s="9" t="s">
        <v>671</v>
      </c>
      <c r="B209" s="9" t="s">
        <v>672</v>
      </c>
      <c r="C209" s="9" t="s">
        <v>108</v>
      </c>
      <c r="D209" s="9" t="s">
        <v>109</v>
      </c>
      <c r="E209" t="s">
        <v>219</v>
      </c>
      <c r="F209" s="6">
        <v>43161</v>
      </c>
      <c r="G209" s="3">
        <v>0.53344907407407405</v>
      </c>
      <c r="H209" t="s">
        <v>16</v>
      </c>
      <c r="I209" t="s">
        <v>23</v>
      </c>
      <c r="J209" s="5">
        <v>0.5559840046296296</v>
      </c>
      <c r="K209" s="5">
        <v>0.58939928240740735</v>
      </c>
      <c r="M209" s="3">
        <f t="shared" si="18"/>
        <v>1.1597222222222148E-2</v>
      </c>
      <c r="N209" s="4">
        <f t="shared" si="19"/>
        <v>16.699999999999893</v>
      </c>
      <c r="P209" s="5">
        <f t="shared" si="15"/>
        <v>3.3415277777777752E-2</v>
      </c>
      <c r="Q209" s="4">
        <f t="shared" si="16"/>
        <v>48.117999999999967</v>
      </c>
      <c r="R209" s="10">
        <v>44622</v>
      </c>
      <c r="S209" s="10">
        <f t="shared" si="17"/>
        <v>44622.533449074072</v>
      </c>
      <c r="T209" s="11">
        <v>44622.533449074072</v>
      </c>
    </row>
    <row r="210" spans="1:20">
      <c r="A210" s="9" t="s">
        <v>673</v>
      </c>
      <c r="B210" s="9" t="s">
        <v>674</v>
      </c>
      <c r="C210" s="9" t="s">
        <v>657</v>
      </c>
      <c r="D210" s="9" t="s">
        <v>657</v>
      </c>
      <c r="E210" t="s">
        <v>675</v>
      </c>
      <c r="F210" s="6">
        <v>43161</v>
      </c>
      <c r="G210" s="3">
        <v>0.53766203703703697</v>
      </c>
      <c r="H210" t="s">
        <v>16</v>
      </c>
      <c r="I210" t="s">
        <v>17</v>
      </c>
      <c r="J210" s="5">
        <v>0.55739106481481471</v>
      </c>
      <c r="K210" s="5">
        <v>0.589786898148148</v>
      </c>
      <c r="M210" s="3">
        <f t="shared" si="18"/>
        <v>4.2129629629629184E-3</v>
      </c>
      <c r="N210" s="4">
        <f t="shared" si="19"/>
        <v>6.0666666666666025</v>
      </c>
      <c r="P210" s="5">
        <f t="shared" si="15"/>
        <v>3.239583333333329E-2</v>
      </c>
      <c r="Q210" s="4">
        <f t="shared" si="16"/>
        <v>46.649999999999935</v>
      </c>
      <c r="R210" s="10">
        <v>44622</v>
      </c>
      <c r="S210" s="10">
        <f t="shared" si="17"/>
        <v>44622.537662037037</v>
      </c>
      <c r="T210" s="11">
        <v>44622.537662037037</v>
      </c>
    </row>
    <row r="211" spans="1:20">
      <c r="A211" s="9" t="s">
        <v>676</v>
      </c>
      <c r="B211" s="9" t="s">
        <v>677</v>
      </c>
      <c r="C211" s="9" t="s">
        <v>246</v>
      </c>
      <c r="D211" s="9" t="s">
        <v>247</v>
      </c>
      <c r="E211" t="s">
        <v>292</v>
      </c>
      <c r="F211" s="6">
        <v>43161</v>
      </c>
      <c r="G211" s="3">
        <v>0.55590277777777775</v>
      </c>
      <c r="H211" t="s">
        <v>16</v>
      </c>
      <c r="I211" t="s">
        <v>17</v>
      </c>
      <c r="J211" s="5">
        <v>0.57477131944444437</v>
      </c>
      <c r="K211" s="5">
        <v>0.60558194444444435</v>
      </c>
      <c r="M211" s="3">
        <f t="shared" si="18"/>
        <v>1.824074074074078E-2</v>
      </c>
      <c r="N211" s="4">
        <f t="shared" si="19"/>
        <v>26.266666666666723</v>
      </c>
      <c r="P211" s="5">
        <f t="shared" si="15"/>
        <v>3.081062499999998E-2</v>
      </c>
      <c r="Q211" s="4">
        <f t="shared" si="16"/>
        <v>44.367299999999972</v>
      </c>
      <c r="R211" s="10">
        <v>44622</v>
      </c>
      <c r="S211" s="10">
        <f t="shared" si="17"/>
        <v>44622.555902777778</v>
      </c>
      <c r="T211" s="11">
        <v>44622.555902777778</v>
      </c>
    </row>
    <row r="212" spans="1:20">
      <c r="A212" s="9" t="s">
        <v>678</v>
      </c>
      <c r="B212" s="9" t="s">
        <v>679</v>
      </c>
      <c r="C212" s="9" t="s">
        <v>680</v>
      </c>
      <c r="D212" s="9" t="s">
        <v>681</v>
      </c>
      <c r="E212" t="s">
        <v>682</v>
      </c>
      <c r="F212" s="6">
        <v>43161</v>
      </c>
      <c r="G212" s="3">
        <v>0.56182870370370364</v>
      </c>
      <c r="H212" t="s">
        <v>16</v>
      </c>
      <c r="I212" t="s">
        <v>23</v>
      </c>
      <c r="J212" s="5">
        <v>0.58008474537037036</v>
      </c>
      <c r="K212" s="5">
        <v>0.613572037037037</v>
      </c>
      <c r="M212" s="3">
        <f t="shared" si="18"/>
        <v>5.9259259259258901E-3</v>
      </c>
      <c r="N212" s="4">
        <f t="shared" si="19"/>
        <v>8.5333333333332817</v>
      </c>
      <c r="P212" s="5">
        <f t="shared" si="15"/>
        <v>3.3487291666666641E-2</v>
      </c>
      <c r="Q212" s="4">
        <f t="shared" si="16"/>
        <v>48.221699999999963</v>
      </c>
      <c r="R212" s="10">
        <v>44622</v>
      </c>
      <c r="S212" s="10">
        <f t="shared" si="17"/>
        <v>44622.561828703707</v>
      </c>
      <c r="T212" s="11">
        <v>44622.561828703707</v>
      </c>
    </row>
    <row r="213" spans="1:20">
      <c r="A213" s="9" t="s">
        <v>683</v>
      </c>
      <c r="B213" s="9" t="s">
        <v>684</v>
      </c>
      <c r="C213" s="9" t="s">
        <v>306</v>
      </c>
      <c r="D213" s="9" t="s">
        <v>306</v>
      </c>
      <c r="E213" t="s">
        <v>142</v>
      </c>
      <c r="F213" s="6">
        <v>43161</v>
      </c>
      <c r="G213" s="3">
        <v>0.56422453703703701</v>
      </c>
      <c r="H213" t="s">
        <v>16</v>
      </c>
      <c r="I213" t="s">
        <v>23</v>
      </c>
      <c r="J213" s="5">
        <v>0.58463606481481478</v>
      </c>
      <c r="K213" s="5">
        <v>0.61934828703703704</v>
      </c>
      <c r="M213" s="3">
        <f t="shared" si="18"/>
        <v>2.3958333333333748E-3</v>
      </c>
      <c r="N213" s="4">
        <f t="shared" si="19"/>
        <v>3.4500000000000597</v>
      </c>
      <c r="P213" s="5">
        <f t="shared" si="15"/>
        <v>3.4712222222222255E-2</v>
      </c>
      <c r="Q213" s="4">
        <f t="shared" si="16"/>
        <v>49.985600000000048</v>
      </c>
      <c r="R213" s="10">
        <v>44622</v>
      </c>
      <c r="S213" s="10">
        <f t="shared" si="17"/>
        <v>44622.56422453704</v>
      </c>
      <c r="T213" s="11">
        <v>44622.56422453704</v>
      </c>
    </row>
    <row r="214" spans="1:20">
      <c r="A214" s="9" t="s">
        <v>685</v>
      </c>
      <c r="B214" s="9" t="s">
        <v>686</v>
      </c>
      <c r="C214" s="9" t="s">
        <v>687</v>
      </c>
      <c r="D214" s="9" t="s">
        <v>82</v>
      </c>
      <c r="E214" t="s">
        <v>191</v>
      </c>
      <c r="F214" s="6">
        <v>43161</v>
      </c>
      <c r="G214" s="3">
        <v>0.56708333333333327</v>
      </c>
      <c r="H214" t="s">
        <v>16</v>
      </c>
      <c r="I214" t="s">
        <v>23</v>
      </c>
      <c r="J214" s="5">
        <v>0.58451194444444443</v>
      </c>
      <c r="K214" s="5">
        <v>0.61520333333333332</v>
      </c>
      <c r="M214" s="3">
        <f t="shared" si="18"/>
        <v>2.8587962962962621E-3</v>
      </c>
      <c r="N214" s="4">
        <f t="shared" si="19"/>
        <v>4.1166666666666174</v>
      </c>
      <c r="P214" s="5">
        <f t="shared" si="15"/>
        <v>3.0691388888888893E-2</v>
      </c>
      <c r="Q214" s="4">
        <f t="shared" si="16"/>
        <v>44.195600000000006</v>
      </c>
      <c r="R214" s="10">
        <v>44622</v>
      </c>
      <c r="S214" s="10">
        <f t="shared" si="17"/>
        <v>44622.567083333335</v>
      </c>
      <c r="T214" s="11">
        <v>44622.567083333335</v>
      </c>
    </row>
    <row r="215" spans="1:20">
      <c r="A215" s="9" t="s">
        <v>688</v>
      </c>
      <c r="B215" s="9" t="s">
        <v>689</v>
      </c>
      <c r="C215" s="9" t="s">
        <v>690</v>
      </c>
      <c r="D215" s="9" t="s">
        <v>82</v>
      </c>
      <c r="E215" t="s">
        <v>186</v>
      </c>
      <c r="F215" s="6">
        <v>43161</v>
      </c>
      <c r="G215" s="3">
        <v>0.57326388888888891</v>
      </c>
      <c r="H215" t="s">
        <v>16</v>
      </c>
      <c r="I215" t="s">
        <v>23</v>
      </c>
      <c r="J215" s="5">
        <v>0.59525965277777781</v>
      </c>
      <c r="K215" s="5">
        <v>0.62237277777777777</v>
      </c>
      <c r="M215" s="3">
        <f t="shared" si="18"/>
        <v>6.1805555555556335E-3</v>
      </c>
      <c r="N215" s="4">
        <f t="shared" si="19"/>
        <v>8.9000000000001123</v>
      </c>
      <c r="P215" s="5">
        <f t="shared" si="15"/>
        <v>2.711312499999996E-2</v>
      </c>
      <c r="Q215" s="4">
        <f t="shared" si="16"/>
        <v>39.042899999999946</v>
      </c>
      <c r="R215" s="10">
        <v>44622</v>
      </c>
      <c r="S215" s="10">
        <f t="shared" si="17"/>
        <v>44622.573263888888</v>
      </c>
      <c r="T215" s="11">
        <v>44622.573263888888</v>
      </c>
    </row>
    <row r="216" spans="1:20">
      <c r="A216" s="9" t="s">
        <v>691</v>
      </c>
      <c r="B216" s="9" t="s">
        <v>692</v>
      </c>
      <c r="C216" s="9" t="s">
        <v>342</v>
      </c>
      <c r="D216" s="9" t="s">
        <v>82</v>
      </c>
      <c r="E216" t="s">
        <v>145</v>
      </c>
      <c r="F216" s="6">
        <v>43161</v>
      </c>
      <c r="G216" s="3">
        <v>0.57363425925925926</v>
      </c>
      <c r="H216" t="s">
        <v>16</v>
      </c>
      <c r="I216" t="s">
        <v>23</v>
      </c>
      <c r="J216" s="5">
        <v>0.59861314814814814</v>
      </c>
      <c r="K216" s="5">
        <v>0.63222759259259265</v>
      </c>
      <c r="M216" s="3">
        <f t="shared" si="18"/>
        <v>3.7037037037035425E-4</v>
      </c>
      <c r="N216" s="4">
        <f t="shared" si="19"/>
        <v>0.53333333333331012</v>
      </c>
      <c r="P216" s="5">
        <f t="shared" si="15"/>
        <v>3.3614444444444502E-2</v>
      </c>
      <c r="Q216" s="4">
        <f t="shared" si="16"/>
        <v>48.40480000000008</v>
      </c>
      <c r="R216" s="10">
        <v>44622</v>
      </c>
      <c r="S216" s="10">
        <f t="shared" si="17"/>
        <v>44622.573634259257</v>
      </c>
      <c r="T216" s="11">
        <v>44622.573634259257</v>
      </c>
    </row>
    <row r="217" spans="1:20">
      <c r="A217" s="9" t="s">
        <v>693</v>
      </c>
      <c r="B217" s="9" t="s">
        <v>694</v>
      </c>
      <c r="C217" s="9" t="s">
        <v>206</v>
      </c>
      <c r="D217" s="9" t="s">
        <v>207</v>
      </c>
      <c r="E217" t="s">
        <v>225</v>
      </c>
      <c r="F217" s="6">
        <v>43161</v>
      </c>
      <c r="G217" s="3">
        <v>0.58221064814814816</v>
      </c>
      <c r="H217" t="s">
        <v>16</v>
      </c>
      <c r="I217" t="s">
        <v>23</v>
      </c>
      <c r="J217" s="5">
        <v>0.60424946759259257</v>
      </c>
      <c r="K217" s="5">
        <v>0.63696446759259262</v>
      </c>
      <c r="M217" s="3">
        <f t="shared" si="18"/>
        <v>8.5763888888888973E-3</v>
      </c>
      <c r="N217" s="4">
        <f t="shared" si="19"/>
        <v>12.350000000000012</v>
      </c>
      <c r="P217" s="5">
        <f t="shared" si="15"/>
        <v>3.271500000000005E-2</v>
      </c>
      <c r="Q217" s="4">
        <f t="shared" si="16"/>
        <v>47.109600000000071</v>
      </c>
      <c r="R217" s="10">
        <v>44622</v>
      </c>
      <c r="S217" s="10">
        <f t="shared" si="17"/>
        <v>44622.58221064815</v>
      </c>
      <c r="T217" s="11">
        <v>44622.58221064815</v>
      </c>
    </row>
    <row r="218" spans="1:20">
      <c r="A218" s="9" t="s">
        <v>695</v>
      </c>
      <c r="B218" s="9" t="s">
        <v>696</v>
      </c>
      <c r="C218" s="9" t="s">
        <v>441</v>
      </c>
      <c r="D218" s="9" t="s">
        <v>442</v>
      </c>
      <c r="E218" t="s">
        <v>203</v>
      </c>
      <c r="F218" s="6">
        <v>43161</v>
      </c>
      <c r="G218" s="3">
        <v>0.59932870370370372</v>
      </c>
      <c r="H218" t="s">
        <v>16</v>
      </c>
      <c r="I218" t="s">
        <v>23</v>
      </c>
      <c r="J218" s="5">
        <v>0.62247245370370374</v>
      </c>
      <c r="K218" s="5">
        <v>0.65675217592592594</v>
      </c>
      <c r="M218" s="3">
        <f t="shared" si="18"/>
        <v>1.7118055555555567E-2</v>
      </c>
      <c r="N218" s="4">
        <f t="shared" si="19"/>
        <v>24.650000000000016</v>
      </c>
      <c r="P218" s="5">
        <f t="shared" si="15"/>
        <v>3.4279722222222198E-2</v>
      </c>
      <c r="Q218" s="4">
        <f t="shared" si="16"/>
        <v>49.362799999999964</v>
      </c>
      <c r="R218" s="10">
        <v>44622</v>
      </c>
      <c r="S218" s="10">
        <f t="shared" si="17"/>
        <v>44622.599328703705</v>
      </c>
      <c r="T218" s="11">
        <v>44622.599328703705</v>
      </c>
    </row>
    <row r="219" spans="1:20">
      <c r="A219" s="9" t="s">
        <v>697</v>
      </c>
      <c r="B219" s="9" t="s">
        <v>698</v>
      </c>
      <c r="C219" s="9" t="s">
        <v>479</v>
      </c>
      <c r="D219" s="9" t="s">
        <v>274</v>
      </c>
      <c r="E219" t="s">
        <v>31</v>
      </c>
      <c r="F219" s="6">
        <v>43161</v>
      </c>
      <c r="G219" s="3">
        <v>0.60290509259259262</v>
      </c>
      <c r="H219" t="s">
        <v>16</v>
      </c>
      <c r="I219" t="s">
        <v>23</v>
      </c>
      <c r="J219" s="5">
        <v>0.62568662037037037</v>
      </c>
      <c r="K219" s="5">
        <v>0.66023182870370367</v>
      </c>
      <c r="M219" s="3">
        <f t="shared" si="18"/>
        <v>3.5763888888888928E-3</v>
      </c>
      <c r="N219" s="4">
        <f t="shared" si="19"/>
        <v>5.1500000000000057</v>
      </c>
      <c r="P219" s="5">
        <f t="shared" si="15"/>
        <v>3.4545208333333299E-2</v>
      </c>
      <c r="Q219" s="4">
        <f t="shared" si="16"/>
        <v>49.745099999999951</v>
      </c>
      <c r="R219" s="10">
        <v>44622</v>
      </c>
      <c r="S219" s="10">
        <f t="shared" si="17"/>
        <v>44622.602905092594</v>
      </c>
      <c r="T219" s="11">
        <v>44622.602905092594</v>
      </c>
    </row>
    <row r="220" spans="1:20">
      <c r="A220" s="9" t="s">
        <v>699</v>
      </c>
      <c r="B220" s="9" t="s">
        <v>700</v>
      </c>
      <c r="C220" s="9" t="s">
        <v>701</v>
      </c>
      <c r="D220" s="9" t="s">
        <v>701</v>
      </c>
      <c r="E220" t="s">
        <v>137</v>
      </c>
      <c r="F220" s="6">
        <v>43161</v>
      </c>
      <c r="G220" s="3">
        <v>0.60782407407407402</v>
      </c>
      <c r="H220" t="s">
        <v>16</v>
      </c>
      <c r="I220" t="s">
        <v>23</v>
      </c>
      <c r="J220" s="5">
        <v>0.6310915046296296</v>
      </c>
      <c r="K220" s="5">
        <v>0.66565157407407405</v>
      </c>
      <c r="M220" s="3">
        <f t="shared" si="18"/>
        <v>4.9189814814813992E-3</v>
      </c>
      <c r="N220" s="4">
        <f t="shared" si="19"/>
        <v>7.0833333333332149</v>
      </c>
      <c r="P220" s="5">
        <f t="shared" si="15"/>
        <v>3.4560069444444452E-2</v>
      </c>
      <c r="Q220" s="4">
        <f t="shared" si="16"/>
        <v>49.766500000000008</v>
      </c>
      <c r="R220" s="10">
        <v>44622</v>
      </c>
      <c r="S220" s="10">
        <f t="shared" si="17"/>
        <v>44622.607824074075</v>
      </c>
      <c r="T220" s="11">
        <v>44622.607824074075</v>
      </c>
    </row>
    <row r="221" spans="1:20">
      <c r="A221" s="9" t="s">
        <v>702</v>
      </c>
      <c r="B221" s="9" t="s">
        <v>703</v>
      </c>
      <c r="C221" s="9" t="s">
        <v>206</v>
      </c>
      <c r="D221" s="9" t="s">
        <v>207</v>
      </c>
      <c r="E221" t="s">
        <v>208</v>
      </c>
      <c r="F221" s="6">
        <v>43161</v>
      </c>
      <c r="G221" s="3">
        <v>0.63545138888888886</v>
      </c>
      <c r="H221" t="s">
        <v>16</v>
      </c>
      <c r="I221" t="s">
        <v>23</v>
      </c>
      <c r="J221" s="5">
        <v>0.65562069444444437</v>
      </c>
      <c r="K221" s="5">
        <v>0.68026138888888887</v>
      </c>
      <c r="M221" s="3">
        <f t="shared" si="18"/>
        <v>2.7627314814814841E-2</v>
      </c>
      <c r="N221" s="4">
        <f t="shared" si="19"/>
        <v>39.783333333333374</v>
      </c>
      <c r="P221" s="5">
        <f t="shared" si="15"/>
        <v>2.46406944444445E-2</v>
      </c>
      <c r="Q221" s="4">
        <f t="shared" si="16"/>
        <v>35.482600000000076</v>
      </c>
      <c r="R221" s="10">
        <v>44622</v>
      </c>
      <c r="S221" s="10">
        <f t="shared" si="17"/>
        <v>44622.635451388887</v>
      </c>
      <c r="T221" s="11">
        <v>44622.635451388887</v>
      </c>
    </row>
    <row r="222" spans="1:20">
      <c r="A222" s="9" t="s">
        <v>704</v>
      </c>
      <c r="B222" s="9" t="s">
        <v>705</v>
      </c>
      <c r="C222" s="9" t="s">
        <v>706</v>
      </c>
      <c r="D222" s="9" t="s">
        <v>706</v>
      </c>
      <c r="E222" t="s">
        <v>707</v>
      </c>
      <c r="F222" s="6">
        <v>43161</v>
      </c>
      <c r="G222" s="3">
        <v>0.64039351851851845</v>
      </c>
      <c r="H222" t="s">
        <v>16</v>
      </c>
      <c r="I222" t="s">
        <v>23</v>
      </c>
      <c r="J222" s="5">
        <v>0.65853421296296288</v>
      </c>
      <c r="K222" s="5">
        <v>0.69056837962962958</v>
      </c>
      <c r="M222" s="3">
        <f t="shared" si="18"/>
        <v>4.942129629629588E-3</v>
      </c>
      <c r="N222" s="4">
        <f t="shared" si="19"/>
        <v>7.1166666666666067</v>
      </c>
      <c r="P222" s="5">
        <f t="shared" si="15"/>
        <v>3.2034166666666697E-2</v>
      </c>
      <c r="Q222" s="4">
        <f t="shared" si="16"/>
        <v>46.12920000000004</v>
      </c>
      <c r="R222" s="10">
        <v>44622</v>
      </c>
      <c r="S222" s="10">
        <f t="shared" si="17"/>
        <v>44622.640393518515</v>
      </c>
      <c r="T222" s="11">
        <v>44622.640393518515</v>
      </c>
    </row>
    <row r="223" spans="1:20">
      <c r="A223" s="9" t="s">
        <v>708</v>
      </c>
      <c r="B223" s="9" t="s">
        <v>709</v>
      </c>
      <c r="C223" s="9" t="s">
        <v>710</v>
      </c>
      <c r="D223" s="9" t="s">
        <v>442</v>
      </c>
      <c r="E223" t="s">
        <v>119</v>
      </c>
      <c r="F223" s="6">
        <v>43161</v>
      </c>
      <c r="G223" s="3">
        <v>0.6500231481481481</v>
      </c>
      <c r="H223" t="s">
        <v>16</v>
      </c>
      <c r="I223" t="s">
        <v>23</v>
      </c>
      <c r="J223" s="5">
        <v>0.66662766203703694</v>
      </c>
      <c r="K223" s="5">
        <v>0.69353016203703699</v>
      </c>
      <c r="M223" s="3">
        <f t="shared" si="18"/>
        <v>9.6296296296296546E-3</v>
      </c>
      <c r="N223" s="4">
        <f t="shared" si="19"/>
        <v>13.866666666666703</v>
      </c>
      <c r="P223" s="5">
        <f t="shared" si="15"/>
        <v>2.6902500000000051E-2</v>
      </c>
      <c r="Q223" s="4">
        <f t="shared" si="16"/>
        <v>38.739600000000074</v>
      </c>
      <c r="R223" s="10">
        <v>44622</v>
      </c>
      <c r="S223" s="10">
        <f t="shared" si="17"/>
        <v>44622.650023148148</v>
      </c>
      <c r="T223" s="11">
        <v>44622.650023148148</v>
      </c>
    </row>
    <row r="224" spans="1:20">
      <c r="A224" s="9" t="s">
        <v>711</v>
      </c>
      <c r="B224" s="9" t="s">
        <v>712</v>
      </c>
      <c r="C224" s="9" t="s">
        <v>99</v>
      </c>
      <c r="D224" s="9" t="s">
        <v>82</v>
      </c>
      <c r="E224" t="s">
        <v>157</v>
      </c>
      <c r="F224" s="6">
        <v>43161</v>
      </c>
      <c r="G224" s="3">
        <v>0.65017361111111105</v>
      </c>
      <c r="H224" t="s">
        <v>16</v>
      </c>
      <c r="I224" t="s">
        <v>23</v>
      </c>
      <c r="J224" s="5">
        <v>0.66929638888888887</v>
      </c>
      <c r="K224" s="5">
        <v>0.70395979166666667</v>
      </c>
      <c r="M224" s="3">
        <f t="shared" si="18"/>
        <v>1.5046296296294948E-4</v>
      </c>
      <c r="N224" s="4">
        <f t="shared" si="19"/>
        <v>0.21666666666664725</v>
      </c>
      <c r="P224" s="5">
        <f t="shared" si="15"/>
        <v>3.4663402777777796E-2</v>
      </c>
      <c r="Q224" s="4">
        <f t="shared" si="16"/>
        <v>49.91530000000003</v>
      </c>
      <c r="R224" s="10">
        <v>44622</v>
      </c>
      <c r="S224" s="10">
        <f t="shared" si="17"/>
        <v>44622.650173611109</v>
      </c>
      <c r="T224" s="11">
        <v>44622.650173611109</v>
      </c>
    </row>
    <row r="225" spans="1:20">
      <c r="A225" s="9" t="s">
        <v>713</v>
      </c>
      <c r="B225" s="9" t="s">
        <v>714</v>
      </c>
      <c r="C225" s="9" t="s">
        <v>273</v>
      </c>
      <c r="D225" s="9" t="s">
        <v>274</v>
      </c>
      <c r="E225" t="s">
        <v>133</v>
      </c>
      <c r="F225" s="6">
        <v>43161</v>
      </c>
      <c r="G225" s="3">
        <v>0.65052083333333333</v>
      </c>
      <c r="H225" t="s">
        <v>16</v>
      </c>
      <c r="I225" t="s">
        <v>23</v>
      </c>
      <c r="J225" s="5">
        <v>0.66936979166666666</v>
      </c>
      <c r="K225" s="5">
        <v>0.70353097222222227</v>
      </c>
      <c r="M225" s="3">
        <f t="shared" si="18"/>
        <v>3.472222222222765E-4</v>
      </c>
      <c r="N225" s="4">
        <f t="shared" si="19"/>
        <v>0.50000000000007816</v>
      </c>
      <c r="P225" s="5">
        <f t="shared" si="15"/>
        <v>3.4161180555555615E-2</v>
      </c>
      <c r="Q225" s="4">
        <f t="shared" si="16"/>
        <v>49.192100000000082</v>
      </c>
      <c r="R225" s="10">
        <v>44622</v>
      </c>
      <c r="S225" s="10">
        <f t="shared" si="17"/>
        <v>44622.650520833333</v>
      </c>
      <c r="T225" s="11">
        <v>44622.650520833333</v>
      </c>
    </row>
    <row r="226" spans="1:20">
      <c r="A226" s="9" t="s">
        <v>715</v>
      </c>
      <c r="B226" s="9" t="s">
        <v>716</v>
      </c>
      <c r="C226" s="9" t="s">
        <v>717</v>
      </c>
      <c r="D226" s="9" t="s">
        <v>717</v>
      </c>
      <c r="E226" t="s">
        <v>179</v>
      </c>
      <c r="F226" s="6">
        <v>43161</v>
      </c>
      <c r="G226" s="3">
        <v>0.65182870370370372</v>
      </c>
      <c r="H226" t="s">
        <v>16</v>
      </c>
      <c r="I226" t="s">
        <v>23</v>
      </c>
      <c r="J226" s="5">
        <v>0.67358446759259261</v>
      </c>
      <c r="K226" s="5">
        <v>0.70830405092592597</v>
      </c>
      <c r="M226" s="3">
        <f t="shared" si="18"/>
        <v>1.3078703703703898E-3</v>
      </c>
      <c r="N226" s="4">
        <f t="shared" si="19"/>
        <v>1.8833333333333613</v>
      </c>
      <c r="P226" s="5">
        <f t="shared" si="15"/>
        <v>3.4719583333333359E-2</v>
      </c>
      <c r="Q226" s="4">
        <f t="shared" si="16"/>
        <v>49.996200000000037</v>
      </c>
      <c r="R226" s="10">
        <v>44622</v>
      </c>
      <c r="S226" s="10">
        <f t="shared" si="17"/>
        <v>44622.651828703703</v>
      </c>
      <c r="T226" s="11">
        <v>44622.651828703703</v>
      </c>
    </row>
    <row r="227" spans="1:20">
      <c r="A227" s="9" t="s">
        <v>718</v>
      </c>
      <c r="B227" s="9" t="s">
        <v>719</v>
      </c>
      <c r="C227" s="9" t="s">
        <v>720</v>
      </c>
      <c r="D227" s="9" t="s">
        <v>82</v>
      </c>
      <c r="E227" t="s">
        <v>105</v>
      </c>
      <c r="F227" s="6">
        <v>43161</v>
      </c>
      <c r="G227" s="3">
        <v>0.65385416666666674</v>
      </c>
      <c r="H227" t="s">
        <v>16</v>
      </c>
      <c r="I227" t="s">
        <v>23</v>
      </c>
      <c r="J227" s="5">
        <v>0.67652312500000011</v>
      </c>
      <c r="K227" s="5">
        <v>0.70405750000000011</v>
      </c>
      <c r="M227" s="3">
        <f t="shared" si="18"/>
        <v>2.0254629629630205E-3</v>
      </c>
      <c r="N227" s="4">
        <f t="shared" si="19"/>
        <v>2.9166666666667496</v>
      </c>
      <c r="P227" s="5">
        <f t="shared" si="15"/>
        <v>2.7534375E-2</v>
      </c>
      <c r="Q227" s="4">
        <f t="shared" si="16"/>
        <v>39.649500000000003</v>
      </c>
      <c r="R227" s="10">
        <v>44622</v>
      </c>
      <c r="S227" s="10">
        <f t="shared" si="17"/>
        <v>44622.653854166667</v>
      </c>
      <c r="T227" s="11">
        <v>44622.653854166667</v>
      </c>
    </row>
    <row r="228" spans="1:20">
      <c r="A228" s="9" t="s">
        <v>721</v>
      </c>
      <c r="B228" s="9" t="s">
        <v>722</v>
      </c>
      <c r="C228" s="9" t="s">
        <v>20</v>
      </c>
      <c r="D228" s="9" t="s">
        <v>21</v>
      </c>
      <c r="E228" t="s">
        <v>570</v>
      </c>
      <c r="F228" s="6">
        <v>43161</v>
      </c>
      <c r="G228" s="3">
        <v>0.65534722222222219</v>
      </c>
      <c r="H228" t="s">
        <v>16</v>
      </c>
      <c r="I228" t="s">
        <v>23</v>
      </c>
      <c r="J228" s="5">
        <v>0.67498708333333335</v>
      </c>
      <c r="K228" s="5">
        <v>0.70955597222222222</v>
      </c>
      <c r="M228" s="3">
        <f t="shared" si="18"/>
        <v>1.4930555555554559E-3</v>
      </c>
      <c r="N228" s="4">
        <f t="shared" si="19"/>
        <v>2.1499999999998565</v>
      </c>
      <c r="P228" s="5">
        <f t="shared" si="15"/>
        <v>3.4568888888888871E-2</v>
      </c>
      <c r="Q228" s="4">
        <f t="shared" si="16"/>
        <v>49.779199999999975</v>
      </c>
      <c r="R228" s="10">
        <v>44622</v>
      </c>
      <c r="S228" s="10">
        <f t="shared" si="17"/>
        <v>44622.655347222222</v>
      </c>
      <c r="T228" s="11">
        <v>44622.655347222222</v>
      </c>
    </row>
    <row r="229" spans="1:20">
      <c r="A229" s="9" t="s">
        <v>723</v>
      </c>
      <c r="B229" s="9" t="s">
        <v>724</v>
      </c>
      <c r="C229" s="9" t="s">
        <v>412</v>
      </c>
      <c r="D229" s="9" t="s">
        <v>413</v>
      </c>
      <c r="E229" t="s">
        <v>725</v>
      </c>
      <c r="F229" s="6">
        <v>43161</v>
      </c>
      <c r="G229" s="3">
        <v>0.6680787037037037</v>
      </c>
      <c r="H229" t="s">
        <v>16</v>
      </c>
      <c r="I229" t="s">
        <v>23</v>
      </c>
      <c r="J229" s="5">
        <v>0.69162682870370373</v>
      </c>
      <c r="K229" s="5">
        <v>0.72545106481481481</v>
      </c>
      <c r="M229" s="3">
        <f t="shared" si="18"/>
        <v>1.273148148148151E-2</v>
      </c>
      <c r="N229" s="4">
        <f t="shared" si="19"/>
        <v>18.333333333333375</v>
      </c>
      <c r="P229" s="5">
        <f t="shared" si="15"/>
        <v>3.3824236111111072E-2</v>
      </c>
      <c r="Q229" s="4">
        <f t="shared" si="16"/>
        <v>48.706899999999948</v>
      </c>
      <c r="R229" s="10">
        <v>44622</v>
      </c>
      <c r="S229" s="10">
        <f t="shared" si="17"/>
        <v>44622.668078703704</v>
      </c>
      <c r="T229" s="11">
        <v>44622.668078703704</v>
      </c>
    </row>
    <row r="230" spans="1:20">
      <c r="A230" s="9" t="s">
        <v>726</v>
      </c>
      <c r="B230" s="9" t="s">
        <v>727</v>
      </c>
      <c r="C230" s="9" t="s">
        <v>20</v>
      </c>
      <c r="D230" s="9" t="s">
        <v>21</v>
      </c>
      <c r="E230" t="s">
        <v>86</v>
      </c>
      <c r="F230" s="6">
        <v>43161</v>
      </c>
      <c r="G230" s="3">
        <v>0.67628472222222225</v>
      </c>
      <c r="H230" t="s">
        <v>16</v>
      </c>
      <c r="I230" t="s">
        <v>23</v>
      </c>
      <c r="J230" s="5">
        <v>0.70090694444444446</v>
      </c>
      <c r="K230" s="5">
        <v>0.73485680555555555</v>
      </c>
      <c r="M230" s="3">
        <f t="shared" si="18"/>
        <v>8.206018518518543E-3</v>
      </c>
      <c r="N230" s="4">
        <f t="shared" si="19"/>
        <v>11.816666666666702</v>
      </c>
      <c r="P230" s="5">
        <f t="shared" si="15"/>
        <v>3.394986111111109E-2</v>
      </c>
      <c r="Q230" s="4">
        <f t="shared" si="16"/>
        <v>48.88779999999997</v>
      </c>
      <c r="R230" s="10">
        <v>44622</v>
      </c>
      <c r="S230" s="10">
        <f t="shared" si="17"/>
        <v>44622.67628472222</v>
      </c>
      <c r="T230" s="11">
        <v>44622.67628472222</v>
      </c>
    </row>
    <row r="231" spans="1:20">
      <c r="A231" s="9" t="s">
        <v>728</v>
      </c>
      <c r="B231" s="9" t="s">
        <v>729</v>
      </c>
      <c r="C231" s="9" t="s">
        <v>127</v>
      </c>
      <c r="D231" s="9" t="s">
        <v>128</v>
      </c>
      <c r="E231" t="s">
        <v>148</v>
      </c>
      <c r="F231" s="6">
        <v>43161</v>
      </c>
      <c r="G231" s="3">
        <v>0.69321759259259252</v>
      </c>
      <c r="H231" t="s">
        <v>16</v>
      </c>
      <c r="I231" t="s">
        <v>17</v>
      </c>
      <c r="J231" s="5">
        <v>0.7186011342592592</v>
      </c>
      <c r="K231" s="5">
        <v>0.75311287037037034</v>
      </c>
      <c r="M231" s="3">
        <f t="shared" si="18"/>
        <v>1.6932870370370279E-2</v>
      </c>
      <c r="N231" s="4">
        <f t="shared" si="19"/>
        <v>24.383333333333201</v>
      </c>
      <c r="P231" s="5">
        <f t="shared" si="15"/>
        <v>3.4511736111111135E-2</v>
      </c>
      <c r="Q231" s="4">
        <f t="shared" si="16"/>
        <v>49.696900000000035</v>
      </c>
      <c r="R231" s="10">
        <v>44622</v>
      </c>
      <c r="S231" s="10">
        <f t="shared" si="17"/>
        <v>44622.69321759259</v>
      </c>
      <c r="T231" s="11">
        <v>44622.69321759259</v>
      </c>
    </row>
    <row r="232" spans="1:20">
      <c r="A232" s="9" t="s">
        <v>730</v>
      </c>
      <c r="B232" s="9" t="s">
        <v>731</v>
      </c>
      <c r="C232" s="9" t="s">
        <v>127</v>
      </c>
      <c r="D232" s="9" t="s">
        <v>128</v>
      </c>
      <c r="E232" t="s">
        <v>194</v>
      </c>
      <c r="F232" s="6">
        <v>43161</v>
      </c>
      <c r="G232" s="3">
        <v>0.69549768518518518</v>
      </c>
      <c r="H232" t="s">
        <v>16</v>
      </c>
      <c r="I232" t="s">
        <v>17</v>
      </c>
      <c r="J232" s="5">
        <v>0.71466962962962965</v>
      </c>
      <c r="K232" s="5">
        <v>0.74856004629629636</v>
      </c>
      <c r="M232" s="3">
        <f t="shared" si="18"/>
        <v>2.280092592592653E-3</v>
      </c>
      <c r="N232" s="4">
        <f t="shared" si="19"/>
        <v>3.2833333333334203</v>
      </c>
      <c r="P232" s="5">
        <f t="shared" si="15"/>
        <v>3.3890416666666701E-2</v>
      </c>
      <c r="Q232" s="4">
        <f t="shared" si="16"/>
        <v>48.802200000000049</v>
      </c>
      <c r="R232" s="10">
        <v>44622</v>
      </c>
      <c r="S232" s="10">
        <f t="shared" si="17"/>
        <v>44622.695497685185</v>
      </c>
      <c r="T232" s="11">
        <v>44622.695497685185</v>
      </c>
    </row>
    <row r="233" spans="1:20">
      <c r="A233" s="9" t="s">
        <v>732</v>
      </c>
      <c r="B233" s="9" t="s">
        <v>733</v>
      </c>
      <c r="C233" s="9" t="s">
        <v>94</v>
      </c>
      <c r="D233" s="9" t="s">
        <v>95</v>
      </c>
      <c r="E233" t="s">
        <v>544</v>
      </c>
      <c r="F233" s="6">
        <v>43161</v>
      </c>
      <c r="G233" s="3">
        <v>0.73730324074074083</v>
      </c>
      <c r="H233" t="s">
        <v>16</v>
      </c>
      <c r="I233" t="s">
        <v>23</v>
      </c>
      <c r="J233" s="5">
        <v>0.7564405324074075</v>
      </c>
      <c r="K233" s="5">
        <v>0.79088879629629638</v>
      </c>
      <c r="M233" s="3">
        <f t="shared" si="18"/>
        <v>4.1805555555555651E-2</v>
      </c>
      <c r="N233" s="4">
        <f t="shared" si="19"/>
        <v>60.200000000000138</v>
      </c>
      <c r="P233" s="5">
        <f t="shared" si="15"/>
        <v>3.4448263888888886E-2</v>
      </c>
      <c r="Q233" s="4">
        <f t="shared" si="16"/>
        <v>49.605499999999992</v>
      </c>
      <c r="R233" s="10">
        <v>44622</v>
      </c>
      <c r="S233" s="10">
        <f t="shared" si="17"/>
        <v>44622.737303240741</v>
      </c>
      <c r="T233" s="11">
        <v>44622.737303240741</v>
      </c>
    </row>
    <row r="234" spans="1:20">
      <c r="A234" s="9" t="s">
        <v>734</v>
      </c>
      <c r="B234" s="9" t="s">
        <v>735</v>
      </c>
      <c r="C234" s="9" t="s">
        <v>13</v>
      </c>
      <c r="D234" s="9" t="s">
        <v>14</v>
      </c>
      <c r="E234" t="s">
        <v>15</v>
      </c>
      <c r="F234" s="6">
        <v>43162</v>
      </c>
      <c r="G234" s="3">
        <v>3.472222222222222E-3</v>
      </c>
      <c r="H234" t="s">
        <v>16</v>
      </c>
      <c r="I234" t="s">
        <v>17</v>
      </c>
      <c r="J234" s="5">
        <v>2.5892638888888889E-2</v>
      </c>
      <c r="K234" s="5">
        <v>5.9026041666666668E-2</v>
      </c>
      <c r="M234" s="3">
        <f t="shared" si="18"/>
        <v>0.26616898148148149</v>
      </c>
      <c r="N234" s="4">
        <f t="shared" si="19"/>
        <v>383.28333333333336</v>
      </c>
      <c r="P234" s="5">
        <f t="shared" si="15"/>
        <v>3.3133402777777779E-2</v>
      </c>
      <c r="Q234" s="4">
        <f t="shared" si="16"/>
        <v>47.7121</v>
      </c>
      <c r="R234" s="10">
        <v>44623</v>
      </c>
      <c r="S234" s="10">
        <f t="shared" si="17"/>
        <v>44623.003472222219</v>
      </c>
      <c r="T234" s="11">
        <v>44623.003472222219</v>
      </c>
    </row>
    <row r="235" spans="1:20">
      <c r="A235" s="9" t="s">
        <v>736</v>
      </c>
      <c r="B235" s="9" t="s">
        <v>737</v>
      </c>
      <c r="C235" s="9" t="s">
        <v>13</v>
      </c>
      <c r="D235" s="9" t="s">
        <v>14</v>
      </c>
      <c r="E235" t="s">
        <v>450</v>
      </c>
      <c r="F235" s="6">
        <v>43162</v>
      </c>
      <c r="G235" s="3">
        <v>4.0972222222222226E-3</v>
      </c>
      <c r="H235" t="s">
        <v>16</v>
      </c>
      <c r="I235" t="s">
        <v>17</v>
      </c>
      <c r="J235" s="5">
        <v>2.642409722222222E-2</v>
      </c>
      <c r="K235" s="5">
        <v>5.7709722222222218E-2</v>
      </c>
      <c r="M235" s="3">
        <f t="shared" si="18"/>
        <v>6.2500000000000056E-4</v>
      </c>
      <c r="N235" s="4">
        <f t="shared" si="19"/>
        <v>0.9000000000000008</v>
      </c>
      <c r="P235" s="5">
        <f t="shared" si="15"/>
        <v>3.1285624999999997E-2</v>
      </c>
      <c r="Q235" s="4">
        <f t="shared" si="16"/>
        <v>45.051299999999998</v>
      </c>
      <c r="R235" s="10">
        <v>44623</v>
      </c>
      <c r="S235" s="10">
        <f t="shared" si="17"/>
        <v>44623.00409722222</v>
      </c>
      <c r="T235" s="11">
        <v>44623.00409722222</v>
      </c>
    </row>
    <row r="236" spans="1:20">
      <c r="A236" s="9" t="s">
        <v>738</v>
      </c>
      <c r="B236" s="9" t="s">
        <v>739</v>
      </c>
      <c r="C236" s="9" t="s">
        <v>20</v>
      </c>
      <c r="D236" s="9" t="s">
        <v>21</v>
      </c>
      <c r="E236" t="s">
        <v>335</v>
      </c>
      <c r="F236" s="6">
        <v>43162</v>
      </c>
      <c r="G236" s="3">
        <v>1.2210648148148146E-2</v>
      </c>
      <c r="H236" t="s">
        <v>16</v>
      </c>
      <c r="I236" t="s">
        <v>23</v>
      </c>
      <c r="J236" s="5">
        <v>3.4095717592592591E-2</v>
      </c>
      <c r="K236" s="5">
        <v>6.6149328703703714E-2</v>
      </c>
      <c r="M236" s="3">
        <f t="shared" si="18"/>
        <v>8.1134259259259232E-3</v>
      </c>
      <c r="N236" s="4">
        <f t="shared" si="19"/>
        <v>11.68333333333333</v>
      </c>
      <c r="P236" s="5">
        <f t="shared" si="15"/>
        <v>3.2053611111111123E-2</v>
      </c>
      <c r="Q236" s="4">
        <f t="shared" si="16"/>
        <v>46.157200000000017</v>
      </c>
      <c r="R236" s="10">
        <v>44623</v>
      </c>
      <c r="S236" s="10">
        <f t="shared" si="17"/>
        <v>44623.01221064815</v>
      </c>
      <c r="T236" s="11">
        <v>44623.01221064815</v>
      </c>
    </row>
    <row r="237" spans="1:20">
      <c r="A237" s="9" t="s">
        <v>740</v>
      </c>
      <c r="B237" s="9" t="s">
        <v>741</v>
      </c>
      <c r="C237" s="9" t="s">
        <v>20</v>
      </c>
      <c r="D237" s="9" t="s">
        <v>21</v>
      </c>
      <c r="E237" t="s">
        <v>59</v>
      </c>
      <c r="F237" s="6">
        <v>43162</v>
      </c>
      <c r="G237" s="3">
        <v>1.3865740740740739E-2</v>
      </c>
      <c r="H237" t="s">
        <v>16</v>
      </c>
      <c r="I237" t="s">
        <v>23</v>
      </c>
      <c r="J237" s="5">
        <v>3.2370879629629631E-2</v>
      </c>
      <c r="K237" s="5">
        <v>6.3298449074074073E-2</v>
      </c>
      <c r="M237" s="3">
        <f t="shared" si="18"/>
        <v>1.6550925925925934E-3</v>
      </c>
      <c r="N237" s="4">
        <f t="shared" si="19"/>
        <v>2.3833333333333346</v>
      </c>
      <c r="P237" s="5">
        <f t="shared" si="15"/>
        <v>3.0927569444444442E-2</v>
      </c>
      <c r="Q237" s="4">
        <f t="shared" si="16"/>
        <v>44.535699999999999</v>
      </c>
      <c r="R237" s="10">
        <v>44623</v>
      </c>
      <c r="S237" s="10">
        <f t="shared" si="17"/>
        <v>44623.013865740744</v>
      </c>
      <c r="T237" s="11">
        <v>44623.013865740744</v>
      </c>
    </row>
    <row r="238" spans="1:20">
      <c r="A238" s="9" t="s">
        <v>742</v>
      </c>
      <c r="B238" s="9" t="s">
        <v>743</v>
      </c>
      <c r="C238" s="9" t="s">
        <v>20</v>
      </c>
      <c r="D238" s="9" t="s">
        <v>21</v>
      </c>
      <c r="E238" t="s">
        <v>34</v>
      </c>
      <c r="F238" s="6">
        <v>43162</v>
      </c>
      <c r="G238" s="3">
        <v>1.9803240740740739E-2</v>
      </c>
      <c r="H238" t="s">
        <v>16</v>
      </c>
      <c r="I238" t="s">
        <v>23</v>
      </c>
      <c r="J238" s="5">
        <v>3.9385740740740735E-2</v>
      </c>
      <c r="K238" s="5">
        <v>6.5541365740740737E-2</v>
      </c>
      <c r="M238" s="3">
        <f t="shared" si="18"/>
        <v>5.9375000000000001E-3</v>
      </c>
      <c r="N238" s="4">
        <f t="shared" si="19"/>
        <v>8.5500000000000007</v>
      </c>
      <c r="P238" s="5">
        <f t="shared" si="15"/>
        <v>2.6155625000000002E-2</v>
      </c>
      <c r="Q238" s="4">
        <f t="shared" si="16"/>
        <v>37.664100000000005</v>
      </c>
      <c r="R238" s="10">
        <v>44623</v>
      </c>
      <c r="S238" s="10">
        <f t="shared" si="17"/>
        <v>44623.019803240742</v>
      </c>
      <c r="T238" s="11">
        <v>44623.019803240742</v>
      </c>
    </row>
    <row r="239" spans="1:20">
      <c r="A239" s="9" t="s">
        <v>744</v>
      </c>
      <c r="B239" s="9" t="s">
        <v>745</v>
      </c>
      <c r="C239" s="9" t="s">
        <v>13</v>
      </c>
      <c r="D239" s="9" t="s">
        <v>14</v>
      </c>
      <c r="E239" t="s">
        <v>43</v>
      </c>
      <c r="F239" s="6">
        <v>43162</v>
      </c>
      <c r="G239" s="3">
        <v>4.0138888888888884E-2</v>
      </c>
      <c r="H239" t="s">
        <v>16</v>
      </c>
      <c r="I239" t="s">
        <v>17</v>
      </c>
      <c r="J239" s="5">
        <v>5.9863819444444438E-2</v>
      </c>
      <c r="K239" s="5">
        <v>8.9443194444444429E-2</v>
      </c>
      <c r="M239" s="3">
        <f t="shared" si="18"/>
        <v>2.0335648148148144E-2</v>
      </c>
      <c r="N239" s="4">
        <f t="shared" si="19"/>
        <v>29.283333333333328</v>
      </c>
      <c r="P239" s="5">
        <f t="shared" si="15"/>
        <v>2.9579374999999991E-2</v>
      </c>
      <c r="Q239" s="4">
        <f t="shared" si="16"/>
        <v>42.59429999999999</v>
      </c>
      <c r="R239" s="10">
        <v>44623</v>
      </c>
      <c r="S239" s="10">
        <f t="shared" si="17"/>
        <v>44623.040138888886</v>
      </c>
      <c r="T239" s="11">
        <v>44623.040138888886</v>
      </c>
    </row>
    <row r="240" spans="1:20">
      <c r="A240" s="9" t="s">
        <v>746</v>
      </c>
      <c r="B240" s="9" t="s">
        <v>747</v>
      </c>
      <c r="C240" s="9" t="s">
        <v>748</v>
      </c>
      <c r="D240" s="9" t="s">
        <v>748</v>
      </c>
      <c r="E240" t="s">
        <v>749</v>
      </c>
      <c r="F240" s="6">
        <v>43162</v>
      </c>
      <c r="G240" s="3">
        <v>4.7731481481481486E-2</v>
      </c>
      <c r="H240" t="s">
        <v>16</v>
      </c>
      <c r="I240" t="s">
        <v>23</v>
      </c>
      <c r="J240" s="5">
        <v>6.6268912037037039E-2</v>
      </c>
      <c r="K240" s="5">
        <v>9.830599537037038E-2</v>
      </c>
      <c r="M240" s="3">
        <f t="shared" si="18"/>
        <v>7.5925925925926022E-3</v>
      </c>
      <c r="N240" s="4">
        <f t="shared" si="19"/>
        <v>10.933333333333348</v>
      </c>
      <c r="P240" s="5">
        <f t="shared" si="15"/>
        <v>3.2037083333333341E-2</v>
      </c>
      <c r="Q240" s="4">
        <f t="shared" si="16"/>
        <v>46.133400000000009</v>
      </c>
      <c r="R240" s="10">
        <v>44623</v>
      </c>
      <c r="S240" s="10">
        <f t="shared" si="17"/>
        <v>44623.047731481478</v>
      </c>
      <c r="T240" s="11">
        <v>44623.047731481478</v>
      </c>
    </row>
    <row r="241" spans="1:20">
      <c r="A241" s="9" t="s">
        <v>750</v>
      </c>
      <c r="B241" s="9" t="s">
        <v>751</v>
      </c>
      <c r="C241" s="9" t="s">
        <v>29</v>
      </c>
      <c r="D241" s="9" t="s">
        <v>30</v>
      </c>
      <c r="E241" t="s">
        <v>56</v>
      </c>
      <c r="F241" s="6">
        <v>43162</v>
      </c>
      <c r="G241" s="3">
        <v>8.5173611111111103E-2</v>
      </c>
      <c r="H241" t="s">
        <v>16</v>
      </c>
      <c r="I241" t="s">
        <v>23</v>
      </c>
      <c r="J241" s="5">
        <v>0.10756041666666666</v>
      </c>
      <c r="K241" s="5">
        <v>0.13948159722222223</v>
      </c>
      <c r="M241" s="3">
        <f t="shared" si="18"/>
        <v>3.7442129629629617E-2</v>
      </c>
      <c r="N241" s="4">
        <f t="shared" si="19"/>
        <v>53.91666666666665</v>
      </c>
      <c r="P241" s="5">
        <f t="shared" si="15"/>
        <v>3.1921180555555567E-2</v>
      </c>
      <c r="Q241" s="4">
        <f t="shared" si="16"/>
        <v>45.966500000000018</v>
      </c>
      <c r="R241" s="10">
        <v>44623</v>
      </c>
      <c r="S241" s="10">
        <f t="shared" si="17"/>
        <v>44623.085173611114</v>
      </c>
      <c r="T241" s="11">
        <v>44623.085173611114</v>
      </c>
    </row>
    <row r="242" spans="1:20">
      <c r="A242" s="9" t="s">
        <v>752</v>
      </c>
      <c r="B242" s="9" t="s">
        <v>753</v>
      </c>
      <c r="C242" s="9" t="s">
        <v>54</v>
      </c>
      <c r="D242" s="9" t="s">
        <v>55</v>
      </c>
      <c r="E242" t="s">
        <v>75</v>
      </c>
      <c r="F242" s="6">
        <v>43162</v>
      </c>
      <c r="G242" s="3">
        <v>9.673611111111112E-2</v>
      </c>
      <c r="H242" t="s">
        <v>16</v>
      </c>
      <c r="I242" t="s">
        <v>23</v>
      </c>
      <c r="J242" s="5">
        <v>0.11734958333333334</v>
      </c>
      <c r="K242" s="5">
        <v>0.15061479166666666</v>
      </c>
      <c r="M242" s="3">
        <f t="shared" si="18"/>
        <v>1.1562500000000017E-2</v>
      </c>
      <c r="N242" s="4">
        <f t="shared" si="19"/>
        <v>16.650000000000023</v>
      </c>
      <c r="P242" s="5">
        <f t="shared" si="15"/>
        <v>3.3265208333333324E-2</v>
      </c>
      <c r="Q242" s="4">
        <f t="shared" si="16"/>
        <v>47.901899999999983</v>
      </c>
      <c r="R242" s="10">
        <v>44623</v>
      </c>
      <c r="S242" s="10">
        <f t="shared" si="17"/>
        <v>44623.096736111111</v>
      </c>
      <c r="T242" s="11">
        <v>44623.096736111111</v>
      </c>
    </row>
    <row r="243" spans="1:20">
      <c r="A243" s="9" t="s">
        <v>754</v>
      </c>
      <c r="B243" s="9" t="s">
        <v>755</v>
      </c>
      <c r="C243" s="9" t="s">
        <v>756</v>
      </c>
      <c r="D243" s="9" t="s">
        <v>757</v>
      </c>
      <c r="E243" t="s">
        <v>758</v>
      </c>
      <c r="F243" s="6">
        <v>43162</v>
      </c>
      <c r="G243" s="3">
        <v>9.9166666666666667E-2</v>
      </c>
      <c r="H243" t="s">
        <v>16</v>
      </c>
      <c r="I243" t="s">
        <v>23</v>
      </c>
      <c r="J243" s="5">
        <v>0.11952972222222222</v>
      </c>
      <c r="K243" s="5">
        <v>0.1541534722222222</v>
      </c>
      <c r="M243" s="3">
        <f t="shared" si="18"/>
        <v>2.4305555555555469E-3</v>
      </c>
      <c r="N243" s="4">
        <f t="shared" si="19"/>
        <v>3.4999999999999876</v>
      </c>
      <c r="P243" s="5">
        <f t="shared" si="15"/>
        <v>3.4623749999999981E-2</v>
      </c>
      <c r="Q243" s="4">
        <f t="shared" si="16"/>
        <v>49.858199999999975</v>
      </c>
      <c r="R243" s="10">
        <v>44623</v>
      </c>
      <c r="S243" s="10">
        <f t="shared" si="17"/>
        <v>44623.099166666667</v>
      </c>
      <c r="T243" s="11">
        <v>44623.099166666667</v>
      </c>
    </row>
    <row r="244" spans="1:20">
      <c r="A244" s="9" t="s">
        <v>759</v>
      </c>
      <c r="B244" s="9" t="s">
        <v>760</v>
      </c>
      <c r="C244" s="9" t="s">
        <v>49</v>
      </c>
      <c r="D244" s="9" t="s">
        <v>50</v>
      </c>
      <c r="E244" t="s">
        <v>232</v>
      </c>
      <c r="F244" s="6">
        <v>43162</v>
      </c>
      <c r="G244" s="3">
        <v>9.9629629629629624E-2</v>
      </c>
      <c r="H244" t="s">
        <v>16</v>
      </c>
      <c r="I244" t="s">
        <v>23</v>
      </c>
      <c r="J244" s="5">
        <v>0.12163247685185184</v>
      </c>
      <c r="K244" s="5">
        <v>0.15099136574074074</v>
      </c>
      <c r="M244" s="3">
        <f t="shared" si="18"/>
        <v>4.6296296296295669E-4</v>
      </c>
      <c r="N244" s="4">
        <f t="shared" si="19"/>
        <v>0.66666666666665764</v>
      </c>
      <c r="P244" s="5">
        <f t="shared" si="15"/>
        <v>2.9358888888888893E-2</v>
      </c>
      <c r="Q244" s="4">
        <f t="shared" si="16"/>
        <v>42.276800000000009</v>
      </c>
      <c r="R244" s="10">
        <v>44623</v>
      </c>
      <c r="S244" s="10">
        <f t="shared" si="17"/>
        <v>44623.099629629629</v>
      </c>
      <c r="T244" s="11">
        <v>44623.099629629629</v>
      </c>
    </row>
    <row r="245" spans="1:20">
      <c r="A245" s="9" t="s">
        <v>761</v>
      </c>
      <c r="B245" s="9" t="s">
        <v>762</v>
      </c>
      <c r="C245" s="9" t="s">
        <v>20</v>
      </c>
      <c r="D245" s="9" t="s">
        <v>21</v>
      </c>
      <c r="E245" t="s">
        <v>65</v>
      </c>
      <c r="F245" s="6">
        <v>43162</v>
      </c>
      <c r="G245" s="3">
        <v>0.11820601851851853</v>
      </c>
      <c r="H245" t="s">
        <v>16</v>
      </c>
      <c r="I245" t="s">
        <v>23</v>
      </c>
      <c r="J245" s="5">
        <v>0.13978962962962965</v>
      </c>
      <c r="K245" s="5">
        <v>0.17298587962962964</v>
      </c>
      <c r="M245" s="3">
        <f t="shared" si="18"/>
        <v>1.8576388888888906E-2</v>
      </c>
      <c r="N245" s="4">
        <f t="shared" si="19"/>
        <v>26.750000000000025</v>
      </c>
      <c r="P245" s="5">
        <f t="shared" si="15"/>
        <v>3.3196249999999983E-2</v>
      </c>
      <c r="Q245" s="4">
        <f t="shared" si="16"/>
        <v>47.802599999999977</v>
      </c>
      <c r="R245" s="10">
        <v>44623</v>
      </c>
      <c r="S245" s="10">
        <f t="shared" si="17"/>
        <v>44623.118206018517</v>
      </c>
      <c r="T245" s="11">
        <v>44623.118206018517</v>
      </c>
    </row>
    <row r="246" spans="1:20">
      <c r="A246" s="9" t="s">
        <v>763</v>
      </c>
      <c r="B246" s="9" t="s">
        <v>764</v>
      </c>
      <c r="C246" s="9" t="s">
        <v>49</v>
      </c>
      <c r="D246" s="9" t="s">
        <v>50</v>
      </c>
      <c r="E246" t="s">
        <v>468</v>
      </c>
      <c r="F246" s="6">
        <v>43162</v>
      </c>
      <c r="G246" s="3">
        <v>0.12562500000000001</v>
      </c>
      <c r="H246" t="s">
        <v>16</v>
      </c>
      <c r="I246" t="s">
        <v>23</v>
      </c>
      <c r="J246" s="5">
        <v>0.1439709027777778</v>
      </c>
      <c r="K246" s="5">
        <v>0.17869312500000001</v>
      </c>
      <c r="M246" s="3">
        <f t="shared" si="18"/>
        <v>7.4189814814814847E-3</v>
      </c>
      <c r="N246" s="4">
        <f t="shared" si="19"/>
        <v>10.683333333333337</v>
      </c>
      <c r="P246" s="5">
        <f t="shared" si="15"/>
        <v>3.472222222222221E-2</v>
      </c>
      <c r="Q246" s="4">
        <f t="shared" si="16"/>
        <v>49.999999999999986</v>
      </c>
      <c r="R246" s="10">
        <v>44623</v>
      </c>
      <c r="S246" s="10">
        <f t="shared" si="17"/>
        <v>44623.125625000001</v>
      </c>
      <c r="T246" s="11">
        <v>44623.125625000001</v>
      </c>
    </row>
    <row r="247" spans="1:20">
      <c r="A247" s="9" t="s">
        <v>765</v>
      </c>
      <c r="B247" s="9" t="s">
        <v>766</v>
      </c>
      <c r="C247" s="9" t="s">
        <v>412</v>
      </c>
      <c r="D247" s="9" t="s">
        <v>413</v>
      </c>
      <c r="E247" t="s">
        <v>767</v>
      </c>
      <c r="F247" s="6">
        <v>43162</v>
      </c>
      <c r="G247" s="3">
        <v>0.16942129629629629</v>
      </c>
      <c r="H247" t="s">
        <v>16</v>
      </c>
      <c r="I247" t="s">
        <v>23</v>
      </c>
      <c r="J247" s="5">
        <v>0.19207108796296296</v>
      </c>
      <c r="K247" s="5">
        <v>0.22675831018518516</v>
      </c>
      <c r="M247" s="3">
        <f t="shared" si="18"/>
        <v>4.3796296296296278E-2</v>
      </c>
      <c r="N247" s="4">
        <f t="shared" si="19"/>
        <v>63.066666666666642</v>
      </c>
      <c r="P247" s="5">
        <f t="shared" si="15"/>
        <v>3.4687222222222203E-2</v>
      </c>
      <c r="Q247" s="4">
        <f t="shared" si="16"/>
        <v>49.949599999999975</v>
      </c>
      <c r="R247" s="10">
        <v>44623</v>
      </c>
      <c r="S247" s="10">
        <f t="shared" si="17"/>
        <v>44623.169421296298</v>
      </c>
      <c r="T247" s="11">
        <v>44623.169421296298</v>
      </c>
    </row>
    <row r="248" spans="1:20">
      <c r="A248" s="9" t="s">
        <v>768</v>
      </c>
      <c r="B248" s="9" t="s">
        <v>769</v>
      </c>
      <c r="C248" s="9" t="s">
        <v>173</v>
      </c>
      <c r="D248" s="9" t="s">
        <v>174</v>
      </c>
      <c r="E248" t="s">
        <v>770</v>
      </c>
      <c r="F248" s="6">
        <v>43162</v>
      </c>
      <c r="G248" s="3">
        <v>0.25214120370370369</v>
      </c>
      <c r="H248" t="s">
        <v>16</v>
      </c>
      <c r="I248" t="s">
        <v>17</v>
      </c>
      <c r="J248" s="5">
        <v>0.27203710648148144</v>
      </c>
      <c r="K248" s="5">
        <v>0.30523168981481474</v>
      </c>
      <c r="M248" s="3">
        <f t="shared" si="18"/>
        <v>8.2719907407407395E-2</v>
      </c>
      <c r="N248" s="4">
        <f t="shared" si="19"/>
        <v>119.11666666666665</v>
      </c>
      <c r="P248" s="5">
        <f t="shared" si="15"/>
        <v>3.3194583333333305E-2</v>
      </c>
      <c r="Q248" s="4">
        <f t="shared" si="16"/>
        <v>47.800199999999961</v>
      </c>
      <c r="R248" s="10">
        <v>44623</v>
      </c>
      <c r="S248" s="10">
        <f t="shared" si="17"/>
        <v>44623.252141203702</v>
      </c>
      <c r="T248" s="11">
        <v>44623.252141203702</v>
      </c>
    </row>
    <row r="249" spans="1:20">
      <c r="A249" s="9" t="s">
        <v>771</v>
      </c>
      <c r="B249" s="9" t="s">
        <v>772</v>
      </c>
      <c r="C249" s="9" t="s">
        <v>127</v>
      </c>
      <c r="D249" s="9" t="s">
        <v>128</v>
      </c>
      <c r="E249" t="s">
        <v>773</v>
      </c>
      <c r="F249" s="6">
        <v>43162</v>
      </c>
      <c r="G249" s="3">
        <v>0.25245370370370374</v>
      </c>
      <c r="H249" t="s">
        <v>16</v>
      </c>
      <c r="I249" t="s">
        <v>17</v>
      </c>
      <c r="J249" s="5">
        <v>0.27506814814814817</v>
      </c>
      <c r="K249" s="5">
        <v>0.3096993287037037</v>
      </c>
      <c r="M249" s="3">
        <f t="shared" si="18"/>
        <v>3.1250000000004885E-4</v>
      </c>
      <c r="N249" s="4">
        <f t="shared" si="19"/>
        <v>0.45000000000007034</v>
      </c>
      <c r="P249" s="5">
        <f t="shared" si="15"/>
        <v>3.463118055555553E-2</v>
      </c>
      <c r="Q249" s="4">
        <f t="shared" si="16"/>
        <v>49.868899999999961</v>
      </c>
      <c r="R249" s="10">
        <v>44623</v>
      </c>
      <c r="S249" s="10">
        <f t="shared" si="17"/>
        <v>44623.252453703702</v>
      </c>
      <c r="T249" s="11">
        <v>44623.252453703702</v>
      </c>
    </row>
    <row r="250" spans="1:20">
      <c r="A250" s="9" t="s">
        <v>774</v>
      </c>
      <c r="B250" s="9" t="s">
        <v>775</v>
      </c>
      <c r="C250" s="9" t="s">
        <v>165</v>
      </c>
      <c r="D250" s="9" t="s">
        <v>82</v>
      </c>
      <c r="E250" t="s">
        <v>83</v>
      </c>
      <c r="F250" s="6">
        <v>43162</v>
      </c>
      <c r="G250" s="3">
        <v>0.25263888888888891</v>
      </c>
      <c r="H250" t="s">
        <v>16</v>
      </c>
      <c r="I250" t="s">
        <v>23</v>
      </c>
      <c r="J250" s="5">
        <v>0.27722861111111113</v>
      </c>
      <c r="K250" s="5">
        <v>0.31086798611111111</v>
      </c>
      <c r="M250" s="3">
        <f t="shared" si="18"/>
        <v>1.8518518518517713E-4</v>
      </c>
      <c r="N250" s="4">
        <f t="shared" si="19"/>
        <v>0.26666666666665506</v>
      </c>
      <c r="P250" s="5">
        <f t="shared" si="15"/>
        <v>3.3639374999999971E-2</v>
      </c>
      <c r="Q250" s="4">
        <f t="shared" si="16"/>
        <v>48.440699999999957</v>
      </c>
      <c r="R250" s="10">
        <v>44623</v>
      </c>
      <c r="S250" s="10">
        <f t="shared" si="17"/>
        <v>44623.252638888887</v>
      </c>
      <c r="T250" s="11">
        <v>44623.252638888887</v>
      </c>
    </row>
    <row r="251" spans="1:20">
      <c r="A251" s="9" t="s">
        <v>776</v>
      </c>
      <c r="B251" s="9" t="s">
        <v>777</v>
      </c>
      <c r="C251" s="9" t="s">
        <v>13</v>
      </c>
      <c r="D251" s="9" t="s">
        <v>14</v>
      </c>
      <c r="E251" t="s">
        <v>394</v>
      </c>
      <c r="F251" s="6">
        <v>43162</v>
      </c>
      <c r="G251" s="3">
        <v>0.25299768518518517</v>
      </c>
      <c r="H251" t="s">
        <v>16</v>
      </c>
      <c r="I251" t="s">
        <v>23</v>
      </c>
      <c r="J251" s="5">
        <v>0.27325740740740739</v>
      </c>
      <c r="K251" s="5">
        <v>0.30489657407407406</v>
      </c>
      <c r="M251" s="3">
        <f t="shared" si="18"/>
        <v>3.5879629629625986E-4</v>
      </c>
      <c r="N251" s="4">
        <f t="shared" si="19"/>
        <v>0.5166666666666142</v>
      </c>
      <c r="P251" s="5">
        <f t="shared" si="15"/>
        <v>3.1639166666666663E-2</v>
      </c>
      <c r="Q251" s="4">
        <f t="shared" si="16"/>
        <v>45.560399999999994</v>
      </c>
      <c r="R251" s="10">
        <v>44623</v>
      </c>
      <c r="S251" s="10">
        <f t="shared" si="17"/>
        <v>44623.252997685187</v>
      </c>
      <c r="T251" s="11">
        <v>44623.252997685187</v>
      </c>
    </row>
    <row r="252" spans="1:20">
      <c r="A252" s="9" t="s">
        <v>778</v>
      </c>
      <c r="B252" s="9" t="s">
        <v>779</v>
      </c>
      <c r="C252" s="9" t="s">
        <v>780</v>
      </c>
      <c r="D252" s="9" t="s">
        <v>780</v>
      </c>
      <c r="E252" t="s">
        <v>124</v>
      </c>
      <c r="F252" s="6">
        <v>43162</v>
      </c>
      <c r="G252" s="3">
        <v>0.25372685185185184</v>
      </c>
      <c r="H252" t="s">
        <v>16</v>
      </c>
      <c r="I252" t="s">
        <v>23</v>
      </c>
      <c r="J252" s="5">
        <v>0.27469962962962963</v>
      </c>
      <c r="K252" s="5">
        <v>0.30763462962962962</v>
      </c>
      <c r="M252" s="3">
        <f t="shared" si="18"/>
        <v>7.2916666666666963E-4</v>
      </c>
      <c r="N252" s="4">
        <f t="shared" si="19"/>
        <v>1.0500000000000043</v>
      </c>
      <c r="P252" s="5">
        <f t="shared" si="15"/>
        <v>3.2934999999999992E-2</v>
      </c>
      <c r="Q252" s="4">
        <f t="shared" si="16"/>
        <v>47.426399999999987</v>
      </c>
      <c r="R252" s="10">
        <v>44623</v>
      </c>
      <c r="S252" s="10">
        <f t="shared" si="17"/>
        <v>44623.25372685185</v>
      </c>
      <c r="T252" s="11">
        <v>44623.25372685185</v>
      </c>
    </row>
    <row r="253" spans="1:20">
      <c r="A253" s="9" t="s">
        <v>781</v>
      </c>
      <c r="B253" s="9" t="s">
        <v>782</v>
      </c>
      <c r="C253" s="9" t="s">
        <v>108</v>
      </c>
      <c r="D253" s="9" t="s">
        <v>109</v>
      </c>
      <c r="E253" t="s">
        <v>114</v>
      </c>
      <c r="F253" s="6">
        <v>43162</v>
      </c>
      <c r="G253" s="3">
        <v>0.25428240740740743</v>
      </c>
      <c r="H253" t="s">
        <v>16</v>
      </c>
      <c r="I253" t="s">
        <v>23</v>
      </c>
      <c r="J253" s="5">
        <v>0.27825969907407411</v>
      </c>
      <c r="K253" s="5">
        <v>0.31297115740740744</v>
      </c>
      <c r="M253" s="3">
        <f t="shared" si="18"/>
        <v>5.5555555555558689E-4</v>
      </c>
      <c r="N253" s="4">
        <f t="shared" si="19"/>
        <v>0.80000000000004512</v>
      </c>
      <c r="P253" s="5">
        <f t="shared" si="15"/>
        <v>3.4711458333333334E-2</v>
      </c>
      <c r="Q253" s="4">
        <f t="shared" si="16"/>
        <v>49.984499999999997</v>
      </c>
      <c r="R253" s="10">
        <v>44623</v>
      </c>
      <c r="S253" s="10">
        <f t="shared" si="17"/>
        <v>44623.254282407404</v>
      </c>
      <c r="T253" s="11">
        <v>44623.254282407404</v>
      </c>
    </row>
    <row r="254" spans="1:20">
      <c r="A254" s="9" t="s">
        <v>783</v>
      </c>
      <c r="B254" s="9" t="s">
        <v>784</v>
      </c>
      <c r="C254" s="9" t="s">
        <v>20</v>
      </c>
      <c r="D254" s="9" t="s">
        <v>21</v>
      </c>
      <c r="E254" t="s">
        <v>26</v>
      </c>
      <c r="F254" s="6">
        <v>43162</v>
      </c>
      <c r="G254" s="3">
        <v>0.25496527777777778</v>
      </c>
      <c r="H254" t="s">
        <v>16</v>
      </c>
      <c r="I254" t="s">
        <v>23</v>
      </c>
      <c r="J254" s="5">
        <v>0.27618715277777778</v>
      </c>
      <c r="K254" s="5">
        <v>0.30714750000000002</v>
      </c>
      <c r="M254" s="3">
        <f t="shared" si="18"/>
        <v>6.8287037037034759E-4</v>
      </c>
      <c r="N254" s="4">
        <f t="shared" si="19"/>
        <v>0.98333333333330053</v>
      </c>
      <c r="P254" s="5">
        <f t="shared" si="15"/>
        <v>3.096034722222224E-2</v>
      </c>
      <c r="Q254" s="4">
        <f t="shared" si="16"/>
        <v>44.582900000000024</v>
      </c>
      <c r="R254" s="10">
        <v>44623</v>
      </c>
      <c r="S254" s="10">
        <f t="shared" si="17"/>
        <v>44623.254965277774</v>
      </c>
      <c r="T254" s="11">
        <v>44623.254965277774</v>
      </c>
    </row>
    <row r="255" spans="1:20">
      <c r="A255" s="9" t="s">
        <v>785</v>
      </c>
      <c r="B255" s="9" t="s">
        <v>786</v>
      </c>
      <c r="C255" s="9" t="s">
        <v>197</v>
      </c>
      <c r="D255" s="9" t="s">
        <v>198</v>
      </c>
      <c r="E255" t="s">
        <v>96</v>
      </c>
      <c r="F255" s="6">
        <v>43162</v>
      </c>
      <c r="G255" s="3">
        <v>0.25688657407407406</v>
      </c>
      <c r="H255" t="s">
        <v>16</v>
      </c>
      <c r="I255" t="s">
        <v>23</v>
      </c>
      <c r="J255" s="5">
        <v>0.27567337962962962</v>
      </c>
      <c r="K255" s="5">
        <v>0.30103907407407404</v>
      </c>
      <c r="M255" s="3">
        <f t="shared" si="18"/>
        <v>1.9212962962962821E-3</v>
      </c>
      <c r="N255" s="4">
        <f t="shared" si="19"/>
        <v>2.7666666666666462</v>
      </c>
      <c r="P255" s="5">
        <f t="shared" si="15"/>
        <v>2.536569444444442E-2</v>
      </c>
      <c r="Q255" s="4">
        <f t="shared" si="16"/>
        <v>36.526599999999966</v>
      </c>
      <c r="R255" s="10">
        <v>44623</v>
      </c>
      <c r="S255" s="10">
        <f t="shared" si="17"/>
        <v>44623.256886574076</v>
      </c>
      <c r="T255" s="11">
        <v>44623.256886574076</v>
      </c>
    </row>
    <row r="256" spans="1:20">
      <c r="A256" s="9" t="s">
        <v>787</v>
      </c>
      <c r="B256" s="9" t="s">
        <v>788</v>
      </c>
      <c r="C256" s="9" t="s">
        <v>273</v>
      </c>
      <c r="D256" s="9" t="s">
        <v>274</v>
      </c>
      <c r="E256" t="s">
        <v>199</v>
      </c>
      <c r="F256" s="6">
        <v>43162</v>
      </c>
      <c r="G256" s="3">
        <v>0.25854166666666667</v>
      </c>
      <c r="H256" t="s">
        <v>16</v>
      </c>
      <c r="I256" t="s">
        <v>23</v>
      </c>
      <c r="J256" s="5">
        <v>0.2773936111111111</v>
      </c>
      <c r="K256" s="5">
        <v>0.31076722222222219</v>
      </c>
      <c r="M256" s="3">
        <f t="shared" si="18"/>
        <v>1.6550925925926108E-3</v>
      </c>
      <c r="N256" s="4">
        <f t="shared" si="19"/>
        <v>2.3833333333333595</v>
      </c>
      <c r="P256" s="5">
        <f t="shared" si="15"/>
        <v>3.337361111111109E-2</v>
      </c>
      <c r="Q256" s="4">
        <f t="shared" si="16"/>
        <v>48.057999999999971</v>
      </c>
      <c r="R256" s="10">
        <v>44623</v>
      </c>
      <c r="S256" s="10">
        <f t="shared" si="17"/>
        <v>44623.25854166667</v>
      </c>
      <c r="T256" s="11">
        <v>44623.25854166667</v>
      </c>
    </row>
    <row r="257" spans="1:20">
      <c r="A257" s="9" t="s">
        <v>789</v>
      </c>
      <c r="B257" s="9" t="s">
        <v>790</v>
      </c>
      <c r="C257" s="9" t="s">
        <v>355</v>
      </c>
      <c r="D257" s="9" t="s">
        <v>355</v>
      </c>
      <c r="E257" t="s">
        <v>142</v>
      </c>
      <c r="F257" s="6">
        <v>43162</v>
      </c>
      <c r="G257" s="3">
        <v>0.26530092592592591</v>
      </c>
      <c r="H257" t="s">
        <v>16</v>
      </c>
      <c r="I257" t="s">
        <v>23</v>
      </c>
      <c r="J257" s="5">
        <v>0.28327370370370369</v>
      </c>
      <c r="K257" s="5">
        <v>0.30734738425925923</v>
      </c>
      <c r="M257" s="3">
        <f t="shared" si="18"/>
        <v>6.7592592592592426E-3</v>
      </c>
      <c r="N257" s="4">
        <f t="shared" si="19"/>
        <v>9.7333333333333094</v>
      </c>
      <c r="P257" s="5">
        <f t="shared" si="15"/>
        <v>2.4073680555555532E-2</v>
      </c>
      <c r="Q257" s="4">
        <f t="shared" si="16"/>
        <v>34.666099999999965</v>
      </c>
      <c r="R257" s="10">
        <v>44623</v>
      </c>
      <c r="S257" s="10">
        <f t="shared" si="17"/>
        <v>44623.265300925923</v>
      </c>
      <c r="T257" s="11">
        <v>44623.265300925923</v>
      </c>
    </row>
    <row r="258" spans="1:20">
      <c r="A258" s="9" t="s">
        <v>791</v>
      </c>
      <c r="B258" s="9" t="s">
        <v>792</v>
      </c>
      <c r="C258" s="9" t="s">
        <v>20</v>
      </c>
      <c r="D258" s="9" t="s">
        <v>21</v>
      </c>
      <c r="E258" t="s">
        <v>46</v>
      </c>
      <c r="F258" s="6">
        <v>43162</v>
      </c>
      <c r="G258" s="3">
        <v>0.26774305555555555</v>
      </c>
      <c r="H258" t="s">
        <v>16</v>
      </c>
      <c r="I258" t="s">
        <v>23</v>
      </c>
      <c r="J258" s="5">
        <v>0.29020076388888888</v>
      </c>
      <c r="K258" s="5">
        <v>0.31980451388888886</v>
      </c>
      <c r="M258" s="3">
        <f t="shared" si="18"/>
        <v>2.4421296296296413E-3</v>
      </c>
      <c r="N258" s="4">
        <f t="shared" si="19"/>
        <v>3.5166666666666835</v>
      </c>
      <c r="P258" s="5">
        <f t="shared" ref="P258:P321" si="20">K258-J258</f>
        <v>2.9603749999999984E-2</v>
      </c>
      <c r="Q258" s="4">
        <f t="shared" si="16"/>
        <v>42.629399999999976</v>
      </c>
      <c r="R258" s="10">
        <v>44623</v>
      </c>
      <c r="S258" s="10">
        <f t="shared" si="17"/>
        <v>44623.267743055556</v>
      </c>
      <c r="T258" s="11">
        <v>44623.267743055556</v>
      </c>
    </row>
    <row r="259" spans="1:20">
      <c r="A259" s="9" t="s">
        <v>793</v>
      </c>
      <c r="B259" s="9" t="s">
        <v>794</v>
      </c>
      <c r="C259" s="9" t="s">
        <v>160</v>
      </c>
      <c r="D259" s="9" t="s">
        <v>161</v>
      </c>
      <c r="E259" t="s">
        <v>152</v>
      </c>
      <c r="F259" s="6">
        <v>43162</v>
      </c>
      <c r="G259" s="3">
        <v>0.26969907407407406</v>
      </c>
      <c r="H259" t="s">
        <v>16</v>
      </c>
      <c r="I259" t="s">
        <v>23</v>
      </c>
      <c r="J259" s="5">
        <v>0.29251074074074074</v>
      </c>
      <c r="K259" s="5">
        <v>0.31758185185185184</v>
      </c>
      <c r="M259" s="3">
        <f t="shared" si="18"/>
        <v>1.9560185185185097E-3</v>
      </c>
      <c r="N259" s="4">
        <f t="shared" si="19"/>
        <v>2.816666666666654</v>
      </c>
      <c r="P259" s="5">
        <f t="shared" si="20"/>
        <v>2.50711111111111E-2</v>
      </c>
      <c r="Q259" s="4">
        <f t="shared" ref="Q259:Q322" si="21">P259*24*60</f>
        <v>36.102399999999982</v>
      </c>
      <c r="R259" s="10">
        <v>44623</v>
      </c>
      <c r="S259" s="10">
        <f t="shared" ref="S259:S322" si="22">R259+G259</f>
        <v>44623.269699074073</v>
      </c>
      <c r="T259" s="11">
        <v>44623.269699074073</v>
      </c>
    </row>
    <row r="260" spans="1:20">
      <c r="A260" s="9" t="s">
        <v>795</v>
      </c>
      <c r="B260" s="9" t="s">
        <v>796</v>
      </c>
      <c r="C260" s="9" t="s">
        <v>312</v>
      </c>
      <c r="D260" s="9" t="s">
        <v>313</v>
      </c>
      <c r="E260" t="s">
        <v>145</v>
      </c>
      <c r="F260" s="6">
        <v>43162</v>
      </c>
      <c r="G260" s="3">
        <v>0.27006944444444442</v>
      </c>
      <c r="H260" t="s">
        <v>16</v>
      </c>
      <c r="I260" t="s">
        <v>23</v>
      </c>
      <c r="J260" s="5">
        <v>0.29269062499999998</v>
      </c>
      <c r="K260" s="5">
        <v>0.32737965277777775</v>
      </c>
      <c r="M260" s="3">
        <f t="shared" ref="M260:M323" si="23">IF(G260&gt;=G259,G260-G259,(G260+1-G259))</f>
        <v>3.7037037037035425E-4</v>
      </c>
      <c r="N260" s="4">
        <f t="shared" ref="N260:N323" si="24">M260*24*60</f>
        <v>0.53333333333331012</v>
      </c>
      <c r="P260" s="5">
        <f t="shared" si="20"/>
        <v>3.468902777777777E-2</v>
      </c>
      <c r="Q260" s="4">
        <f t="shared" si="21"/>
        <v>49.952199999999991</v>
      </c>
      <c r="R260" s="10">
        <v>44623</v>
      </c>
      <c r="S260" s="10">
        <f t="shared" si="22"/>
        <v>44623.270069444443</v>
      </c>
      <c r="T260" s="11">
        <v>44623.270069444443</v>
      </c>
    </row>
    <row r="261" spans="1:20">
      <c r="A261" s="9" t="s">
        <v>797</v>
      </c>
      <c r="B261" s="9" t="s">
        <v>798</v>
      </c>
      <c r="C261" s="9" t="s">
        <v>13</v>
      </c>
      <c r="D261" s="9" t="s">
        <v>14</v>
      </c>
      <c r="E261" t="s">
        <v>71</v>
      </c>
      <c r="F261" s="6">
        <v>43162</v>
      </c>
      <c r="G261" s="3">
        <v>0.27300925925925928</v>
      </c>
      <c r="H261" t="s">
        <v>16</v>
      </c>
      <c r="I261" t="s">
        <v>17</v>
      </c>
      <c r="J261" s="5">
        <v>0.29583071759259261</v>
      </c>
      <c r="K261" s="5">
        <v>0.31826196759259262</v>
      </c>
      <c r="M261" s="3">
        <f t="shared" si="23"/>
        <v>2.9398148148148673E-3</v>
      </c>
      <c r="N261" s="4">
        <f t="shared" si="24"/>
        <v>4.2333333333334089</v>
      </c>
      <c r="P261" s="5">
        <f t="shared" si="20"/>
        <v>2.2431250000000014E-2</v>
      </c>
      <c r="Q261" s="4">
        <f t="shared" si="21"/>
        <v>32.301000000000016</v>
      </c>
      <c r="R261" s="10">
        <v>44623</v>
      </c>
      <c r="S261" s="10">
        <f t="shared" si="22"/>
        <v>44623.273009259261</v>
      </c>
      <c r="T261" s="11">
        <v>44623.273009259261</v>
      </c>
    </row>
    <row r="262" spans="1:20">
      <c r="A262" s="9" t="s">
        <v>799</v>
      </c>
      <c r="B262" s="9" t="s">
        <v>800</v>
      </c>
      <c r="C262" s="9" t="s">
        <v>801</v>
      </c>
      <c r="D262" s="9" t="s">
        <v>82</v>
      </c>
      <c r="E262" t="s">
        <v>170</v>
      </c>
      <c r="F262" s="6">
        <v>43162</v>
      </c>
      <c r="G262" s="3">
        <v>0.27347222222222223</v>
      </c>
      <c r="H262" t="s">
        <v>16</v>
      </c>
      <c r="I262" t="s">
        <v>23</v>
      </c>
      <c r="J262" s="5">
        <v>0.29614361111111109</v>
      </c>
      <c r="K262" s="5">
        <v>0.33069104166666663</v>
      </c>
      <c r="M262" s="3">
        <f t="shared" si="23"/>
        <v>4.6296296296294281E-4</v>
      </c>
      <c r="N262" s="4">
        <f t="shared" si="24"/>
        <v>0.66666666666663765</v>
      </c>
      <c r="P262" s="5">
        <f t="shared" si="20"/>
        <v>3.4547430555555536E-2</v>
      </c>
      <c r="Q262" s="4">
        <f t="shared" si="21"/>
        <v>49.748299999999972</v>
      </c>
      <c r="R262" s="10">
        <v>44623</v>
      </c>
      <c r="S262" s="10">
        <f t="shared" si="22"/>
        <v>44623.273472222223</v>
      </c>
      <c r="T262" s="11">
        <v>44623.273472222223</v>
      </c>
    </row>
    <row r="263" spans="1:20">
      <c r="A263" s="9" t="s">
        <v>802</v>
      </c>
      <c r="B263" s="9" t="s">
        <v>803</v>
      </c>
      <c r="C263" s="9" t="s">
        <v>202</v>
      </c>
      <c r="D263" s="9" t="s">
        <v>202</v>
      </c>
      <c r="E263" t="s">
        <v>100</v>
      </c>
      <c r="F263" s="6">
        <v>43162</v>
      </c>
      <c r="G263" s="3">
        <v>0.27797453703703706</v>
      </c>
      <c r="H263" t="s">
        <v>16</v>
      </c>
      <c r="I263" t="s">
        <v>23</v>
      </c>
      <c r="J263" s="5">
        <v>0.30102537037037042</v>
      </c>
      <c r="K263" s="5">
        <v>0.33292856481481486</v>
      </c>
      <c r="M263" s="3">
        <f t="shared" si="23"/>
        <v>4.502314814814834E-3</v>
      </c>
      <c r="N263" s="4">
        <f t="shared" si="24"/>
        <v>6.4833333333333609</v>
      </c>
      <c r="P263" s="5">
        <f t="shared" si="20"/>
        <v>3.1903194444444449E-2</v>
      </c>
      <c r="Q263" s="4">
        <f t="shared" si="21"/>
        <v>45.940600000000003</v>
      </c>
      <c r="R263" s="10">
        <v>44623</v>
      </c>
      <c r="S263" s="10">
        <f t="shared" si="22"/>
        <v>44623.277974537035</v>
      </c>
      <c r="T263" s="11">
        <v>44623.277974537035</v>
      </c>
    </row>
    <row r="264" spans="1:20">
      <c r="A264" s="9" t="s">
        <v>804</v>
      </c>
      <c r="B264" s="9" t="s">
        <v>805</v>
      </c>
      <c r="C264" s="9" t="s">
        <v>20</v>
      </c>
      <c r="D264" s="9" t="s">
        <v>21</v>
      </c>
      <c r="E264" t="s">
        <v>22</v>
      </c>
      <c r="F264" s="6">
        <v>43162</v>
      </c>
      <c r="G264" s="3">
        <v>0.2804166666666667</v>
      </c>
      <c r="H264" t="s">
        <v>16</v>
      </c>
      <c r="I264" t="s">
        <v>23</v>
      </c>
      <c r="J264" s="5">
        <v>0.30060923611111112</v>
      </c>
      <c r="K264" s="5">
        <v>0.33533020833333332</v>
      </c>
      <c r="M264" s="3">
        <f t="shared" si="23"/>
        <v>2.4421296296296413E-3</v>
      </c>
      <c r="N264" s="4">
        <f t="shared" si="24"/>
        <v>3.5166666666666835</v>
      </c>
      <c r="P264" s="5">
        <f t="shared" si="20"/>
        <v>3.4720972222222202E-2</v>
      </c>
      <c r="Q264" s="4">
        <f t="shared" si="21"/>
        <v>49.998199999999969</v>
      </c>
      <c r="R264" s="10">
        <v>44623</v>
      </c>
      <c r="S264" s="10">
        <f t="shared" si="22"/>
        <v>44623.280416666668</v>
      </c>
      <c r="T264" s="11">
        <v>44623.280416666668</v>
      </c>
    </row>
    <row r="265" spans="1:20">
      <c r="A265" s="9" t="s">
        <v>806</v>
      </c>
      <c r="B265" s="9" t="s">
        <v>807</v>
      </c>
      <c r="C265" s="9" t="s">
        <v>808</v>
      </c>
      <c r="D265" s="9" t="s">
        <v>809</v>
      </c>
      <c r="E265" t="s">
        <v>219</v>
      </c>
      <c r="F265" s="6">
        <v>43162</v>
      </c>
      <c r="G265" s="3">
        <v>0.28454861111111113</v>
      </c>
      <c r="H265" t="s">
        <v>16</v>
      </c>
      <c r="I265" t="s">
        <v>23</v>
      </c>
      <c r="J265" s="5">
        <v>0.30221111111111115</v>
      </c>
      <c r="K265" s="5">
        <v>0.3361656944444445</v>
      </c>
      <c r="M265" s="3">
        <f t="shared" si="23"/>
        <v>4.1319444444444242E-3</v>
      </c>
      <c r="N265" s="4">
        <f t="shared" si="24"/>
        <v>5.9499999999999709</v>
      </c>
      <c r="P265" s="5">
        <f t="shared" si="20"/>
        <v>3.3954583333333344E-2</v>
      </c>
      <c r="Q265" s="4">
        <f t="shared" si="21"/>
        <v>48.894600000000011</v>
      </c>
      <c r="R265" s="10">
        <v>44623</v>
      </c>
      <c r="S265" s="10">
        <f t="shared" si="22"/>
        <v>44623.284548611111</v>
      </c>
      <c r="T265" s="11">
        <v>44623.284548611111</v>
      </c>
    </row>
    <row r="266" spans="1:20">
      <c r="A266" s="9" t="s">
        <v>810</v>
      </c>
      <c r="B266" s="9" t="s">
        <v>811</v>
      </c>
      <c r="C266" s="9" t="s">
        <v>218</v>
      </c>
      <c r="D266" s="9" t="s">
        <v>218</v>
      </c>
      <c r="E266" t="s">
        <v>175</v>
      </c>
      <c r="F266" s="6">
        <v>43162</v>
      </c>
      <c r="G266" s="3">
        <v>0.28496527777777775</v>
      </c>
      <c r="H266" t="s">
        <v>16</v>
      </c>
      <c r="I266" t="s">
        <v>23</v>
      </c>
      <c r="J266" s="5">
        <v>0.30217263888888884</v>
      </c>
      <c r="K266" s="5">
        <v>0.32952201388888885</v>
      </c>
      <c r="M266" s="3">
        <f t="shared" si="23"/>
        <v>4.1666666666662078E-4</v>
      </c>
      <c r="N266" s="4">
        <f t="shared" si="24"/>
        <v>0.59999999999993392</v>
      </c>
      <c r="P266" s="5">
        <f t="shared" si="20"/>
        <v>2.7349375000000009E-2</v>
      </c>
      <c r="Q266" s="4">
        <f t="shared" si="21"/>
        <v>39.383100000000013</v>
      </c>
      <c r="R266" s="10">
        <v>44623</v>
      </c>
      <c r="S266" s="10">
        <f t="shared" si="22"/>
        <v>44623.28496527778</v>
      </c>
      <c r="T266" s="11">
        <v>44623.28496527778</v>
      </c>
    </row>
    <row r="267" spans="1:20">
      <c r="A267" s="9" t="s">
        <v>812</v>
      </c>
      <c r="B267" s="9" t="s">
        <v>813</v>
      </c>
      <c r="C267" s="9" t="s">
        <v>151</v>
      </c>
      <c r="D267" s="9" t="s">
        <v>82</v>
      </c>
      <c r="E267" t="s">
        <v>162</v>
      </c>
      <c r="F267" s="6">
        <v>43162</v>
      </c>
      <c r="G267" s="3">
        <v>0.29270833333333335</v>
      </c>
      <c r="H267" t="s">
        <v>16</v>
      </c>
      <c r="I267" t="s">
        <v>23</v>
      </c>
      <c r="J267" s="5">
        <v>0.31115097222222221</v>
      </c>
      <c r="K267" s="5">
        <v>0.33988444444444443</v>
      </c>
      <c r="M267" s="3">
        <f t="shared" si="23"/>
        <v>7.7430555555556002E-3</v>
      </c>
      <c r="N267" s="4">
        <f t="shared" si="24"/>
        <v>11.150000000000064</v>
      </c>
      <c r="P267" s="5">
        <f t="shared" si="20"/>
        <v>2.8733472222222223E-2</v>
      </c>
      <c r="Q267" s="4">
        <f t="shared" si="21"/>
        <v>41.376199999999997</v>
      </c>
      <c r="R267" s="10">
        <v>44623</v>
      </c>
      <c r="S267" s="10">
        <f t="shared" si="22"/>
        <v>44623.292708333334</v>
      </c>
      <c r="T267" s="11">
        <v>44623.292708333334</v>
      </c>
    </row>
    <row r="268" spans="1:20">
      <c r="A268" s="9" t="s">
        <v>814</v>
      </c>
      <c r="B268" s="9" t="s">
        <v>815</v>
      </c>
      <c r="C268" s="9" t="s">
        <v>816</v>
      </c>
      <c r="D268" s="9" t="s">
        <v>816</v>
      </c>
      <c r="E268" t="s">
        <v>203</v>
      </c>
      <c r="F268" s="6">
        <v>43162</v>
      </c>
      <c r="G268" s="3">
        <v>0.29563657407407407</v>
      </c>
      <c r="H268" t="s">
        <v>16</v>
      </c>
      <c r="I268" t="s">
        <v>23</v>
      </c>
      <c r="J268" s="5">
        <v>0.31196775462962961</v>
      </c>
      <c r="K268" s="5">
        <v>0.34437324074074072</v>
      </c>
      <c r="M268" s="3">
        <f t="shared" si="23"/>
        <v>2.9282407407407174E-3</v>
      </c>
      <c r="N268" s="4">
        <f t="shared" si="24"/>
        <v>4.216666666666633</v>
      </c>
      <c r="P268" s="5">
        <f t="shared" si="20"/>
        <v>3.2405486111111104E-2</v>
      </c>
      <c r="Q268" s="4">
        <f t="shared" si="21"/>
        <v>46.663899999999991</v>
      </c>
      <c r="R268" s="10">
        <v>44623</v>
      </c>
      <c r="S268" s="10">
        <f t="shared" si="22"/>
        <v>44623.295636574076</v>
      </c>
      <c r="T268" s="11">
        <v>44623.295636574076</v>
      </c>
    </row>
    <row r="269" spans="1:20">
      <c r="A269" s="9" t="s">
        <v>817</v>
      </c>
      <c r="B269" s="9" t="s">
        <v>818</v>
      </c>
      <c r="C269" s="9" t="s">
        <v>89</v>
      </c>
      <c r="D269" s="9" t="s">
        <v>90</v>
      </c>
      <c r="E269" t="s">
        <v>260</v>
      </c>
      <c r="F269" s="6">
        <v>43162</v>
      </c>
      <c r="G269" s="3">
        <v>0.30138888888888887</v>
      </c>
      <c r="H269" t="s">
        <v>16</v>
      </c>
      <c r="I269" t="s">
        <v>23</v>
      </c>
      <c r="J269" s="5">
        <v>0.32073611111111111</v>
      </c>
      <c r="K269" s="5">
        <v>0.35356520833333333</v>
      </c>
      <c r="M269" s="3">
        <f t="shared" si="23"/>
        <v>5.7523148148148073E-3</v>
      </c>
      <c r="N269" s="4">
        <f t="shared" si="24"/>
        <v>8.2833333333333226</v>
      </c>
      <c r="P269" s="5">
        <f t="shared" si="20"/>
        <v>3.2829097222222214E-2</v>
      </c>
      <c r="Q269" s="4">
        <f t="shared" si="21"/>
        <v>47.27389999999999</v>
      </c>
      <c r="R269" s="10">
        <v>44623</v>
      </c>
      <c r="S269" s="10">
        <f t="shared" si="22"/>
        <v>44623.301388888889</v>
      </c>
      <c r="T269" s="11">
        <v>44623.301388888889</v>
      </c>
    </row>
    <row r="270" spans="1:20">
      <c r="A270" s="9" t="s">
        <v>819</v>
      </c>
      <c r="B270" s="9" t="s">
        <v>820</v>
      </c>
      <c r="C270" s="9" t="s">
        <v>189</v>
      </c>
      <c r="D270" s="9" t="s">
        <v>190</v>
      </c>
      <c r="E270" t="s">
        <v>248</v>
      </c>
      <c r="F270" s="6">
        <v>43162</v>
      </c>
      <c r="G270" s="3">
        <v>0.30716435185185187</v>
      </c>
      <c r="H270" t="s">
        <v>16</v>
      </c>
      <c r="I270" t="s">
        <v>17</v>
      </c>
      <c r="J270" s="5">
        <v>0.32825171296296296</v>
      </c>
      <c r="K270" s="5">
        <v>0.3624671990740741</v>
      </c>
      <c r="M270" s="3">
        <f t="shared" si="23"/>
        <v>5.7754629629629961E-3</v>
      </c>
      <c r="N270" s="4">
        <f t="shared" si="24"/>
        <v>8.3166666666667144</v>
      </c>
      <c r="P270" s="5">
        <f t="shared" si="20"/>
        <v>3.4215486111111137E-2</v>
      </c>
      <c r="Q270" s="4">
        <f t="shared" si="21"/>
        <v>49.270300000000034</v>
      </c>
      <c r="R270" s="10">
        <v>44623</v>
      </c>
      <c r="S270" s="10">
        <f t="shared" si="22"/>
        <v>44623.307164351849</v>
      </c>
      <c r="T270" s="11">
        <v>44623.307164351849</v>
      </c>
    </row>
    <row r="271" spans="1:20">
      <c r="A271" s="9" t="s">
        <v>821</v>
      </c>
      <c r="B271" s="9" t="s">
        <v>822</v>
      </c>
      <c r="C271" s="9" t="s">
        <v>823</v>
      </c>
      <c r="D271" s="9" t="s">
        <v>123</v>
      </c>
      <c r="E271" t="s">
        <v>191</v>
      </c>
      <c r="F271" s="6">
        <v>43162</v>
      </c>
      <c r="G271" s="3">
        <v>0.3105324074074074</v>
      </c>
      <c r="H271" t="s">
        <v>16</v>
      </c>
      <c r="I271" t="s">
        <v>23</v>
      </c>
      <c r="J271" s="5">
        <v>0.33065824074074074</v>
      </c>
      <c r="K271" s="5">
        <v>0.3612610185185185</v>
      </c>
      <c r="M271" s="3">
        <f t="shared" si="23"/>
        <v>3.3680555555555269E-3</v>
      </c>
      <c r="N271" s="4">
        <f t="shared" si="24"/>
        <v>4.8499999999999588</v>
      </c>
      <c r="P271" s="5">
        <f t="shared" si="20"/>
        <v>3.0602777777777757E-2</v>
      </c>
      <c r="Q271" s="4">
        <f t="shared" si="21"/>
        <v>44.067999999999969</v>
      </c>
      <c r="R271" s="10">
        <v>44623</v>
      </c>
      <c r="S271" s="10">
        <f t="shared" si="22"/>
        <v>44623.310532407406</v>
      </c>
      <c r="T271" s="11">
        <v>44623.310532407406</v>
      </c>
    </row>
    <row r="272" spans="1:20">
      <c r="A272" s="9" t="s">
        <v>824</v>
      </c>
      <c r="B272" s="9" t="s">
        <v>825</v>
      </c>
      <c r="C272" s="9" t="s">
        <v>231</v>
      </c>
      <c r="D272" s="9" t="s">
        <v>95</v>
      </c>
      <c r="E272" t="s">
        <v>75</v>
      </c>
      <c r="F272" s="6">
        <v>43162</v>
      </c>
      <c r="G272" s="3">
        <v>0.35511574074074076</v>
      </c>
      <c r="H272" t="s">
        <v>16</v>
      </c>
      <c r="I272" t="s">
        <v>23</v>
      </c>
      <c r="J272" s="5">
        <v>0.37750393518518521</v>
      </c>
      <c r="K272" s="5">
        <v>0.40328712962962965</v>
      </c>
      <c r="M272" s="3">
        <f t="shared" si="23"/>
        <v>4.4583333333333364E-2</v>
      </c>
      <c r="N272" s="4">
        <f t="shared" si="24"/>
        <v>64.200000000000045</v>
      </c>
      <c r="P272" s="5">
        <f t="shared" si="20"/>
        <v>2.5783194444444435E-2</v>
      </c>
      <c r="Q272" s="4">
        <f t="shared" si="21"/>
        <v>37.127799999999986</v>
      </c>
      <c r="R272" s="10">
        <v>44623</v>
      </c>
      <c r="S272" s="10">
        <f t="shared" si="22"/>
        <v>44623.355115740742</v>
      </c>
      <c r="T272" s="11">
        <v>44623.355115740742</v>
      </c>
    </row>
    <row r="273" spans="1:20">
      <c r="A273" s="9" t="s">
        <v>826</v>
      </c>
      <c r="B273" s="9" t="s">
        <v>827</v>
      </c>
      <c r="C273" s="9" t="s">
        <v>206</v>
      </c>
      <c r="D273" s="9" t="s">
        <v>207</v>
      </c>
      <c r="E273" t="s">
        <v>215</v>
      </c>
      <c r="F273" s="6">
        <v>43162</v>
      </c>
      <c r="G273" s="3">
        <v>0.35640046296296296</v>
      </c>
      <c r="H273" t="s">
        <v>16</v>
      </c>
      <c r="I273" t="s">
        <v>23</v>
      </c>
      <c r="J273" s="5">
        <v>0.37633678240740742</v>
      </c>
      <c r="K273" s="5">
        <v>0.4104142824074074</v>
      </c>
      <c r="M273" s="3">
        <f t="shared" si="23"/>
        <v>1.284722222222201E-3</v>
      </c>
      <c r="N273" s="4">
        <f t="shared" si="24"/>
        <v>1.8499999999999694</v>
      </c>
      <c r="P273" s="5">
        <f t="shared" si="20"/>
        <v>3.4077499999999983E-2</v>
      </c>
      <c r="Q273" s="4">
        <f t="shared" si="21"/>
        <v>49.071599999999975</v>
      </c>
      <c r="R273" s="10">
        <v>44623</v>
      </c>
      <c r="S273" s="10">
        <f t="shared" si="22"/>
        <v>44623.356400462966</v>
      </c>
      <c r="T273" s="11">
        <v>44623.356400462966</v>
      </c>
    </row>
    <row r="274" spans="1:20">
      <c r="A274" s="9" t="s">
        <v>828</v>
      </c>
      <c r="B274" s="9" t="s">
        <v>829</v>
      </c>
      <c r="C274" s="9" t="s">
        <v>206</v>
      </c>
      <c r="D274" s="9" t="s">
        <v>207</v>
      </c>
      <c r="E274" t="s">
        <v>225</v>
      </c>
      <c r="F274" s="6">
        <v>43162</v>
      </c>
      <c r="G274" s="3">
        <v>0.3599074074074074</v>
      </c>
      <c r="H274" t="s">
        <v>16</v>
      </c>
      <c r="I274" t="s">
        <v>23</v>
      </c>
      <c r="J274" s="5">
        <v>0.38302449074074074</v>
      </c>
      <c r="K274" s="5">
        <v>0.41426900462962962</v>
      </c>
      <c r="M274" s="3">
        <f t="shared" si="23"/>
        <v>3.5069444444444375E-3</v>
      </c>
      <c r="N274" s="4">
        <f t="shared" si="24"/>
        <v>5.0499999999999901</v>
      </c>
      <c r="P274" s="5">
        <f t="shared" si="20"/>
        <v>3.1244513888888881E-2</v>
      </c>
      <c r="Q274" s="4">
        <f t="shared" si="21"/>
        <v>44.992099999999986</v>
      </c>
      <c r="R274" s="10">
        <v>44623</v>
      </c>
      <c r="S274" s="10">
        <f t="shared" si="22"/>
        <v>44623.359907407408</v>
      </c>
      <c r="T274" s="11">
        <v>44623.359907407408</v>
      </c>
    </row>
    <row r="275" spans="1:20">
      <c r="A275" s="9" t="s">
        <v>830</v>
      </c>
      <c r="B275" s="9" t="s">
        <v>831</v>
      </c>
      <c r="C275" s="9" t="s">
        <v>169</v>
      </c>
      <c r="D275" s="9" t="s">
        <v>169</v>
      </c>
      <c r="E275" t="s">
        <v>137</v>
      </c>
      <c r="F275" s="6">
        <v>43162</v>
      </c>
      <c r="G275" s="3">
        <v>0.37101851851851847</v>
      </c>
      <c r="H275" t="s">
        <v>16</v>
      </c>
      <c r="I275" t="s">
        <v>23</v>
      </c>
      <c r="J275" s="5">
        <v>0.38944476851851845</v>
      </c>
      <c r="K275" s="5">
        <v>0.42372435185185175</v>
      </c>
      <c r="M275" s="3">
        <f t="shared" si="23"/>
        <v>1.1111111111111072E-2</v>
      </c>
      <c r="N275" s="4">
        <f t="shared" si="24"/>
        <v>15.999999999999943</v>
      </c>
      <c r="P275" s="5">
        <f t="shared" si="20"/>
        <v>3.4279583333333308E-2</v>
      </c>
      <c r="Q275" s="4">
        <f t="shared" si="21"/>
        <v>49.362599999999965</v>
      </c>
      <c r="R275" s="10">
        <v>44623</v>
      </c>
      <c r="S275" s="10">
        <f t="shared" si="22"/>
        <v>44623.371018518519</v>
      </c>
      <c r="T275" s="11">
        <v>44623.371018518519</v>
      </c>
    </row>
    <row r="276" spans="1:20">
      <c r="A276" s="9" t="s">
        <v>832</v>
      </c>
      <c r="B276" s="9" t="s">
        <v>833</v>
      </c>
      <c r="C276" s="9" t="s">
        <v>834</v>
      </c>
      <c r="D276" s="9" t="s">
        <v>834</v>
      </c>
      <c r="E276" t="s">
        <v>166</v>
      </c>
      <c r="F276" s="6">
        <v>43162</v>
      </c>
      <c r="G276" s="3">
        <v>0.37425925925925929</v>
      </c>
      <c r="H276" t="s">
        <v>16</v>
      </c>
      <c r="I276" t="s">
        <v>23</v>
      </c>
      <c r="J276" s="5">
        <v>0.39378168981481487</v>
      </c>
      <c r="K276" s="5">
        <v>0.42843280092592601</v>
      </c>
      <c r="M276" s="3">
        <f t="shared" si="23"/>
        <v>3.2407407407408217E-3</v>
      </c>
      <c r="N276" s="4">
        <f t="shared" si="24"/>
        <v>4.6666666666667833</v>
      </c>
      <c r="P276" s="5">
        <f t="shared" si="20"/>
        <v>3.4651111111111133E-2</v>
      </c>
      <c r="Q276" s="4">
        <f t="shared" si="21"/>
        <v>49.897600000000033</v>
      </c>
      <c r="R276" s="10">
        <v>44623</v>
      </c>
      <c r="S276" s="10">
        <f t="shared" si="22"/>
        <v>44623.374259259261</v>
      </c>
      <c r="T276" s="11">
        <v>44623.374259259261</v>
      </c>
    </row>
    <row r="277" spans="1:20">
      <c r="A277" s="9" t="s">
        <v>835</v>
      </c>
      <c r="B277" s="9" t="s">
        <v>836</v>
      </c>
      <c r="C277" s="9" t="s">
        <v>20</v>
      </c>
      <c r="D277" s="9" t="s">
        <v>21</v>
      </c>
      <c r="E277" t="s">
        <v>62</v>
      </c>
      <c r="F277" s="6">
        <v>43162</v>
      </c>
      <c r="G277" s="3">
        <v>0.37571759259259258</v>
      </c>
      <c r="H277" t="s">
        <v>16</v>
      </c>
      <c r="I277" t="s">
        <v>23</v>
      </c>
      <c r="J277" s="5">
        <v>0.39874446759259258</v>
      </c>
      <c r="K277" s="5">
        <v>0.43291675925925927</v>
      </c>
      <c r="M277" s="3">
        <f t="shared" si="23"/>
        <v>1.4583333333332837E-3</v>
      </c>
      <c r="N277" s="4">
        <f t="shared" si="24"/>
        <v>2.0999999999999286</v>
      </c>
      <c r="P277" s="5">
        <f t="shared" si="20"/>
        <v>3.4172291666666688E-2</v>
      </c>
      <c r="Q277" s="4">
        <f t="shared" si="21"/>
        <v>49.20810000000003</v>
      </c>
      <c r="R277" s="10">
        <v>44623</v>
      </c>
      <c r="S277" s="10">
        <f t="shared" si="22"/>
        <v>44623.375717592593</v>
      </c>
      <c r="T277" s="11">
        <v>44623.375717592593</v>
      </c>
    </row>
    <row r="278" spans="1:20">
      <c r="A278" s="9" t="s">
        <v>837</v>
      </c>
      <c r="B278" s="9" t="s">
        <v>838</v>
      </c>
      <c r="C278" s="9" t="s">
        <v>586</v>
      </c>
      <c r="D278" s="9" t="s">
        <v>587</v>
      </c>
      <c r="E278" t="s">
        <v>588</v>
      </c>
      <c r="F278" s="6">
        <v>43162</v>
      </c>
      <c r="G278" s="3">
        <v>0.37859953703703703</v>
      </c>
      <c r="H278" t="s">
        <v>16</v>
      </c>
      <c r="I278" t="s">
        <v>23</v>
      </c>
      <c r="J278" s="5">
        <v>0.39879134259259258</v>
      </c>
      <c r="K278" s="5">
        <v>0.42926912037037035</v>
      </c>
      <c r="M278" s="3">
        <f t="shared" si="23"/>
        <v>2.8819444444444509E-3</v>
      </c>
      <c r="N278" s="4">
        <f t="shared" si="24"/>
        <v>4.1500000000000092</v>
      </c>
      <c r="P278" s="5">
        <f t="shared" si="20"/>
        <v>3.047777777777777E-2</v>
      </c>
      <c r="Q278" s="4">
        <f t="shared" si="21"/>
        <v>43.887999999999991</v>
      </c>
      <c r="R278" s="10">
        <v>44623</v>
      </c>
      <c r="S278" s="10">
        <f t="shared" si="22"/>
        <v>44623.378599537034</v>
      </c>
      <c r="T278" s="11">
        <v>44623.378599537034</v>
      </c>
    </row>
    <row r="279" spans="1:20">
      <c r="A279" s="9" t="s">
        <v>839</v>
      </c>
      <c r="B279" s="9" t="s">
        <v>840</v>
      </c>
      <c r="C279" s="9" t="s">
        <v>290</v>
      </c>
      <c r="D279" s="9" t="s">
        <v>291</v>
      </c>
      <c r="E279" t="s">
        <v>629</v>
      </c>
      <c r="F279" s="6">
        <v>43162</v>
      </c>
      <c r="G279" s="3">
        <v>0.37978009259259254</v>
      </c>
      <c r="H279" t="s">
        <v>16</v>
      </c>
      <c r="I279" t="s">
        <v>17</v>
      </c>
      <c r="J279" s="5">
        <v>0.40145002314814809</v>
      </c>
      <c r="K279" s="5">
        <v>0.43534703703703698</v>
      </c>
      <c r="M279" s="3">
        <f t="shared" si="23"/>
        <v>1.1805555555555181E-3</v>
      </c>
      <c r="N279" s="4">
        <f t="shared" si="24"/>
        <v>1.699999999999946</v>
      </c>
      <c r="P279" s="5">
        <f t="shared" si="20"/>
        <v>3.3897013888888883E-2</v>
      </c>
      <c r="Q279" s="4">
        <f t="shared" si="21"/>
        <v>48.811699999999988</v>
      </c>
      <c r="R279" s="10">
        <v>44623</v>
      </c>
      <c r="S279" s="10">
        <f t="shared" si="22"/>
        <v>44623.379780092589</v>
      </c>
      <c r="T279" s="11">
        <v>44623.379780092589</v>
      </c>
    </row>
    <row r="280" spans="1:20">
      <c r="A280" s="9" t="s">
        <v>841</v>
      </c>
      <c r="B280" s="9" t="s">
        <v>842</v>
      </c>
      <c r="C280" s="9" t="s">
        <v>246</v>
      </c>
      <c r="D280" s="9" t="s">
        <v>247</v>
      </c>
      <c r="E280" t="s">
        <v>292</v>
      </c>
      <c r="F280" s="6">
        <v>43162</v>
      </c>
      <c r="G280" s="3">
        <v>0.38024305555555554</v>
      </c>
      <c r="H280" t="s">
        <v>16</v>
      </c>
      <c r="I280" t="s">
        <v>17</v>
      </c>
      <c r="J280" s="5">
        <v>0.40167999999999998</v>
      </c>
      <c r="K280" s="5">
        <v>0.43312895833333331</v>
      </c>
      <c r="M280" s="3">
        <f t="shared" si="23"/>
        <v>4.6296296296299833E-4</v>
      </c>
      <c r="N280" s="4">
        <f t="shared" si="24"/>
        <v>0.66666666666671759</v>
      </c>
      <c r="P280" s="5">
        <f t="shared" si="20"/>
        <v>3.1448958333333332E-2</v>
      </c>
      <c r="Q280" s="4">
        <f t="shared" si="21"/>
        <v>45.286499999999997</v>
      </c>
      <c r="R280" s="10">
        <v>44623</v>
      </c>
      <c r="S280" s="10">
        <f t="shared" si="22"/>
        <v>44623.380243055559</v>
      </c>
      <c r="T280" s="11">
        <v>44623.380243055559</v>
      </c>
    </row>
    <row r="281" spans="1:20">
      <c r="A281" s="9" t="s">
        <v>843</v>
      </c>
      <c r="B281" s="9" t="s">
        <v>844</v>
      </c>
      <c r="C281" s="9" t="s">
        <v>20</v>
      </c>
      <c r="D281" s="9" t="s">
        <v>21</v>
      </c>
      <c r="E281" t="s">
        <v>845</v>
      </c>
      <c r="F281" s="6">
        <v>43162</v>
      </c>
      <c r="G281" s="3">
        <v>0.38125000000000003</v>
      </c>
      <c r="H281" t="s">
        <v>16</v>
      </c>
      <c r="I281" t="s">
        <v>23</v>
      </c>
      <c r="J281" s="5">
        <v>0.40261965277777784</v>
      </c>
      <c r="K281" s="5">
        <v>0.43730750000000007</v>
      </c>
      <c r="M281" s="3">
        <f t="shared" si="23"/>
        <v>1.0069444444444908E-3</v>
      </c>
      <c r="N281" s="4">
        <f t="shared" si="24"/>
        <v>1.4500000000000668</v>
      </c>
      <c r="P281" s="5">
        <f t="shared" si="20"/>
        <v>3.4687847222222234E-2</v>
      </c>
      <c r="Q281" s="4">
        <f t="shared" si="21"/>
        <v>49.950500000000019</v>
      </c>
      <c r="R281" s="10">
        <v>44623</v>
      </c>
      <c r="S281" s="10">
        <f t="shared" si="22"/>
        <v>44623.381249999999</v>
      </c>
      <c r="T281" s="11">
        <v>44623.381249999999</v>
      </c>
    </row>
    <row r="282" spans="1:20">
      <c r="A282" s="9" t="s">
        <v>846</v>
      </c>
      <c r="B282" s="9" t="s">
        <v>847</v>
      </c>
      <c r="C282" s="9" t="s">
        <v>127</v>
      </c>
      <c r="D282" s="9" t="s">
        <v>128</v>
      </c>
      <c r="E282" t="s">
        <v>614</v>
      </c>
      <c r="F282" s="6">
        <v>43162</v>
      </c>
      <c r="G282" s="3">
        <v>0.38409722222222226</v>
      </c>
      <c r="H282" t="s">
        <v>16</v>
      </c>
      <c r="I282" t="s">
        <v>17</v>
      </c>
      <c r="J282" s="5">
        <v>0.40730895833333336</v>
      </c>
      <c r="K282" s="5">
        <v>0.43756722222222227</v>
      </c>
      <c r="M282" s="3">
        <f t="shared" si="23"/>
        <v>2.8472222222222232E-3</v>
      </c>
      <c r="N282" s="4">
        <f t="shared" si="24"/>
        <v>4.1000000000000014</v>
      </c>
      <c r="P282" s="5">
        <f t="shared" si="20"/>
        <v>3.0258263888888914E-2</v>
      </c>
      <c r="Q282" s="4">
        <f t="shared" si="21"/>
        <v>43.571900000000035</v>
      </c>
      <c r="R282" s="10">
        <v>44623</v>
      </c>
      <c r="S282" s="10">
        <f t="shared" si="22"/>
        <v>44623.384097222224</v>
      </c>
      <c r="T282" s="11">
        <v>44623.384097222224</v>
      </c>
    </row>
    <row r="283" spans="1:20">
      <c r="A283" s="9" t="s">
        <v>848</v>
      </c>
      <c r="B283" s="9" t="s">
        <v>849</v>
      </c>
      <c r="C283" s="9" t="s">
        <v>127</v>
      </c>
      <c r="D283" s="9" t="s">
        <v>128</v>
      </c>
      <c r="E283" t="s">
        <v>329</v>
      </c>
      <c r="F283" s="6">
        <v>43162</v>
      </c>
      <c r="G283" s="3">
        <v>0.38459490740740737</v>
      </c>
      <c r="H283" t="s">
        <v>16</v>
      </c>
      <c r="I283" t="s">
        <v>17</v>
      </c>
      <c r="J283" s="5">
        <v>0.40885553240740735</v>
      </c>
      <c r="K283" s="5">
        <v>0.43964886574074069</v>
      </c>
      <c r="M283" s="3">
        <f t="shared" si="23"/>
        <v>4.9768518518511495E-4</v>
      </c>
      <c r="N283" s="4">
        <f t="shared" si="24"/>
        <v>0.71666666666656553</v>
      </c>
      <c r="P283" s="5">
        <f t="shared" si="20"/>
        <v>3.0793333333333339E-2</v>
      </c>
      <c r="Q283" s="4">
        <f t="shared" si="21"/>
        <v>44.342400000000012</v>
      </c>
      <c r="R283" s="10">
        <v>44623</v>
      </c>
      <c r="S283" s="10">
        <f t="shared" si="22"/>
        <v>44623.384594907409</v>
      </c>
      <c r="T283" s="11">
        <v>44623.384594907409</v>
      </c>
    </row>
    <row r="284" spans="1:20">
      <c r="A284" s="9" t="s">
        <v>850</v>
      </c>
      <c r="B284" s="9" t="s">
        <v>851</v>
      </c>
      <c r="C284" s="9" t="s">
        <v>852</v>
      </c>
      <c r="D284" s="9" t="s">
        <v>853</v>
      </c>
      <c r="E284" t="s">
        <v>595</v>
      </c>
      <c r="F284" s="6">
        <v>43162</v>
      </c>
      <c r="G284" s="3">
        <v>0.39217592592592593</v>
      </c>
      <c r="H284" t="s">
        <v>16</v>
      </c>
      <c r="I284" t="s">
        <v>17</v>
      </c>
      <c r="J284" s="5">
        <v>0.41316780092592592</v>
      </c>
      <c r="K284" s="5">
        <v>0.44759405092592591</v>
      </c>
      <c r="M284" s="3">
        <f t="shared" si="23"/>
        <v>7.5810185185185563E-3</v>
      </c>
      <c r="N284" s="4">
        <f t="shared" si="24"/>
        <v>10.916666666666721</v>
      </c>
      <c r="P284" s="5">
        <f t="shared" si="20"/>
        <v>3.4426249999999992E-2</v>
      </c>
      <c r="Q284" s="4">
        <f t="shared" si="21"/>
        <v>49.573799999999991</v>
      </c>
      <c r="R284" s="10">
        <v>44623</v>
      </c>
      <c r="S284" s="10">
        <f t="shared" si="22"/>
        <v>44623.392175925925</v>
      </c>
      <c r="T284" s="11">
        <v>44623.392175925925</v>
      </c>
    </row>
    <row r="285" spans="1:20">
      <c r="A285" s="9" t="s">
        <v>854</v>
      </c>
      <c r="B285" s="9" t="s">
        <v>855</v>
      </c>
      <c r="C285" s="9" t="s">
        <v>856</v>
      </c>
      <c r="D285" s="9" t="s">
        <v>857</v>
      </c>
      <c r="E285" t="s">
        <v>858</v>
      </c>
      <c r="F285" s="6">
        <v>43162</v>
      </c>
      <c r="G285" s="3">
        <v>0.39678240740740739</v>
      </c>
      <c r="H285" t="s">
        <v>16</v>
      </c>
      <c r="I285" t="s">
        <v>23</v>
      </c>
      <c r="J285" s="5">
        <v>0.41811254629629629</v>
      </c>
      <c r="K285" s="5">
        <v>0.45264685185185183</v>
      </c>
      <c r="M285" s="3">
        <f t="shared" si="23"/>
        <v>4.6064814814814614E-3</v>
      </c>
      <c r="N285" s="4">
        <f t="shared" si="24"/>
        <v>6.6333333333333044</v>
      </c>
      <c r="P285" s="5">
        <f t="shared" si="20"/>
        <v>3.4534305555555533E-2</v>
      </c>
      <c r="Q285" s="4">
        <f t="shared" si="21"/>
        <v>49.72939999999997</v>
      </c>
      <c r="R285" s="10">
        <v>44623</v>
      </c>
      <c r="S285" s="10">
        <f t="shared" si="22"/>
        <v>44623.396782407406</v>
      </c>
      <c r="T285" s="11">
        <v>44623.396782407406</v>
      </c>
    </row>
    <row r="286" spans="1:20">
      <c r="A286" s="9" t="s">
        <v>859</v>
      </c>
      <c r="B286" s="9" t="s">
        <v>860</v>
      </c>
      <c r="C286" s="9" t="s">
        <v>861</v>
      </c>
      <c r="D286" s="9" t="s">
        <v>861</v>
      </c>
      <c r="E286" t="s">
        <v>430</v>
      </c>
      <c r="F286" s="6">
        <v>43162</v>
      </c>
      <c r="G286" s="3">
        <v>0.3986689814814815</v>
      </c>
      <c r="H286" t="s">
        <v>16</v>
      </c>
      <c r="I286" t="s">
        <v>23</v>
      </c>
      <c r="J286" s="5">
        <v>0.41869675925925925</v>
      </c>
      <c r="K286" s="5">
        <v>0.44386307870370367</v>
      </c>
      <c r="M286" s="3">
        <f t="shared" si="23"/>
        <v>1.8865740740741099E-3</v>
      </c>
      <c r="N286" s="4">
        <f t="shared" si="24"/>
        <v>2.7166666666667183</v>
      </c>
      <c r="P286" s="5">
        <f t="shared" si="20"/>
        <v>2.5166319444444418E-2</v>
      </c>
      <c r="Q286" s="4">
        <f t="shared" si="21"/>
        <v>36.239499999999964</v>
      </c>
      <c r="R286" s="10">
        <v>44623</v>
      </c>
      <c r="S286" s="10">
        <f t="shared" si="22"/>
        <v>44623.398668981485</v>
      </c>
      <c r="T286" s="11">
        <v>44623.398668981485</v>
      </c>
    </row>
    <row r="287" spans="1:20">
      <c r="A287" s="9" t="s">
        <v>862</v>
      </c>
      <c r="B287" s="9" t="s">
        <v>863</v>
      </c>
      <c r="C287" s="9" t="s">
        <v>864</v>
      </c>
      <c r="D287" s="9" t="s">
        <v>864</v>
      </c>
      <c r="E287" t="s">
        <v>303</v>
      </c>
      <c r="F287" s="6">
        <v>43162</v>
      </c>
      <c r="G287" s="3">
        <v>0.40475694444444449</v>
      </c>
      <c r="H287" t="s">
        <v>16</v>
      </c>
      <c r="I287" t="s">
        <v>23</v>
      </c>
      <c r="J287" s="5">
        <v>0.4231810416666667</v>
      </c>
      <c r="K287" s="5">
        <v>0.45097708333333336</v>
      </c>
      <c r="M287" s="3">
        <f t="shared" si="23"/>
        <v>6.0879629629629894E-3</v>
      </c>
      <c r="N287" s="4">
        <f t="shared" si="24"/>
        <v>8.7666666666667048</v>
      </c>
      <c r="P287" s="5">
        <f t="shared" si="20"/>
        <v>2.779604166666666E-2</v>
      </c>
      <c r="Q287" s="4">
        <f t="shared" si="21"/>
        <v>40.026299999999992</v>
      </c>
      <c r="R287" s="10">
        <v>44623</v>
      </c>
      <c r="S287" s="10">
        <f t="shared" si="22"/>
        <v>44623.404756944445</v>
      </c>
      <c r="T287" s="11">
        <v>44623.404756944445</v>
      </c>
    </row>
    <row r="288" spans="1:20">
      <c r="A288" s="9" t="s">
        <v>865</v>
      </c>
      <c r="B288" s="9" t="s">
        <v>866</v>
      </c>
      <c r="C288" s="9" t="s">
        <v>867</v>
      </c>
      <c r="D288" s="9" t="s">
        <v>867</v>
      </c>
      <c r="E288" t="s">
        <v>868</v>
      </c>
      <c r="F288" s="6">
        <v>43162</v>
      </c>
      <c r="G288" s="3">
        <v>0.40501157407407407</v>
      </c>
      <c r="H288" t="s">
        <v>16</v>
      </c>
      <c r="I288" t="s">
        <v>23</v>
      </c>
      <c r="J288" s="5">
        <v>0.42473192129629628</v>
      </c>
      <c r="K288" s="5">
        <v>0.45440275462962959</v>
      </c>
      <c r="M288" s="3">
        <f t="shared" si="23"/>
        <v>2.5462962962957691E-4</v>
      </c>
      <c r="N288" s="4">
        <f t="shared" si="24"/>
        <v>0.36666666666659076</v>
      </c>
      <c r="P288" s="5">
        <f t="shared" si="20"/>
        <v>2.9670833333333313E-2</v>
      </c>
      <c r="Q288" s="4">
        <f t="shared" si="21"/>
        <v>42.725999999999971</v>
      </c>
      <c r="R288" s="10">
        <v>44623</v>
      </c>
      <c r="S288" s="10">
        <f t="shared" si="22"/>
        <v>44623.405011574076</v>
      </c>
      <c r="T288" s="11">
        <v>44623.405011574076</v>
      </c>
    </row>
    <row r="289" spans="1:20">
      <c r="A289" s="9" t="s">
        <v>869</v>
      </c>
      <c r="B289" s="9" t="s">
        <v>870</v>
      </c>
      <c r="C289" s="9" t="s">
        <v>412</v>
      </c>
      <c r="D289" s="9" t="s">
        <v>413</v>
      </c>
      <c r="E289" t="s">
        <v>414</v>
      </c>
      <c r="F289" s="6">
        <v>43162</v>
      </c>
      <c r="G289" s="3">
        <v>0.40706018518518516</v>
      </c>
      <c r="H289" t="s">
        <v>16</v>
      </c>
      <c r="I289" t="s">
        <v>17</v>
      </c>
      <c r="J289" s="5">
        <v>0.4285511574074074</v>
      </c>
      <c r="K289" s="5">
        <v>0.46021504629629628</v>
      </c>
      <c r="M289" s="3">
        <f t="shared" si="23"/>
        <v>2.0486111111110983E-3</v>
      </c>
      <c r="N289" s="4">
        <f t="shared" si="24"/>
        <v>2.9499999999999815</v>
      </c>
      <c r="P289" s="5">
        <f t="shared" si="20"/>
        <v>3.166388888888888E-2</v>
      </c>
      <c r="Q289" s="4">
        <f t="shared" si="21"/>
        <v>45.595999999999989</v>
      </c>
      <c r="R289" s="10">
        <v>44623</v>
      </c>
      <c r="S289" s="10">
        <f t="shared" si="22"/>
        <v>44623.407060185185</v>
      </c>
      <c r="T289" s="11">
        <v>44623.407060185185</v>
      </c>
    </row>
    <row r="290" spans="1:20">
      <c r="A290" s="9" t="s">
        <v>871</v>
      </c>
      <c r="B290" s="9" t="s">
        <v>872</v>
      </c>
      <c r="C290" s="9" t="s">
        <v>20</v>
      </c>
      <c r="D290" s="9" t="s">
        <v>21</v>
      </c>
      <c r="E290" t="s">
        <v>78</v>
      </c>
      <c r="F290" s="6">
        <v>43162</v>
      </c>
      <c r="G290" s="3">
        <v>0.41998842592592589</v>
      </c>
      <c r="H290" t="s">
        <v>16</v>
      </c>
      <c r="I290" t="s">
        <v>23</v>
      </c>
      <c r="J290" s="5">
        <v>0.43730238425925921</v>
      </c>
      <c r="K290" s="5">
        <v>0.46511988425925921</v>
      </c>
      <c r="M290" s="3">
        <f t="shared" si="23"/>
        <v>1.2928240740740726E-2</v>
      </c>
      <c r="N290" s="4">
        <f t="shared" si="24"/>
        <v>18.616666666666646</v>
      </c>
      <c r="P290" s="5">
        <f t="shared" si="20"/>
        <v>2.7817499999999995E-2</v>
      </c>
      <c r="Q290" s="4">
        <f t="shared" si="21"/>
        <v>40.057199999999995</v>
      </c>
      <c r="R290" s="10">
        <v>44623</v>
      </c>
      <c r="S290" s="10">
        <f t="shared" si="22"/>
        <v>44623.419988425929</v>
      </c>
      <c r="T290" s="11">
        <v>44623.419988425929</v>
      </c>
    </row>
    <row r="291" spans="1:20">
      <c r="A291" s="9" t="s">
        <v>873</v>
      </c>
      <c r="B291" s="9" t="s">
        <v>874</v>
      </c>
      <c r="C291" s="9" t="s">
        <v>20</v>
      </c>
      <c r="D291" s="9" t="s">
        <v>21</v>
      </c>
      <c r="E291" t="s">
        <v>517</v>
      </c>
      <c r="F291" s="6">
        <v>43162</v>
      </c>
      <c r="G291" s="3">
        <v>0.42324074074074075</v>
      </c>
      <c r="H291" t="s">
        <v>16</v>
      </c>
      <c r="I291" t="s">
        <v>23</v>
      </c>
      <c r="J291" s="5">
        <v>0.44223699074074074</v>
      </c>
      <c r="K291" s="5">
        <v>0.47689428240740739</v>
      </c>
      <c r="M291" s="3">
        <f t="shared" si="23"/>
        <v>3.2523148148148606E-3</v>
      </c>
      <c r="N291" s="4">
        <f t="shared" si="24"/>
        <v>4.6833333333333993</v>
      </c>
      <c r="P291" s="5">
        <f t="shared" si="20"/>
        <v>3.4657291666666645E-2</v>
      </c>
      <c r="Q291" s="4">
        <f t="shared" si="21"/>
        <v>49.906499999999966</v>
      </c>
      <c r="R291" s="10">
        <v>44623</v>
      </c>
      <c r="S291" s="10">
        <f t="shared" si="22"/>
        <v>44623.42324074074</v>
      </c>
      <c r="T291" s="11">
        <v>44623.42324074074</v>
      </c>
    </row>
    <row r="292" spans="1:20">
      <c r="A292" s="9" t="s">
        <v>875</v>
      </c>
      <c r="B292" s="9" t="s">
        <v>876</v>
      </c>
      <c r="C292" s="9" t="s">
        <v>127</v>
      </c>
      <c r="D292" s="9" t="s">
        <v>128</v>
      </c>
      <c r="E292" t="s">
        <v>235</v>
      </c>
      <c r="F292" s="6">
        <v>43162</v>
      </c>
      <c r="G292" s="3">
        <v>0.43081018518518516</v>
      </c>
      <c r="H292" t="s">
        <v>16</v>
      </c>
      <c r="I292" t="s">
        <v>17</v>
      </c>
      <c r="J292" s="5">
        <v>0.45291719907407402</v>
      </c>
      <c r="K292" s="5">
        <v>0.48716511574074067</v>
      </c>
      <c r="M292" s="3">
        <f t="shared" si="23"/>
        <v>7.5694444444444065E-3</v>
      </c>
      <c r="N292" s="4">
        <f t="shared" si="24"/>
        <v>10.899999999999945</v>
      </c>
      <c r="P292" s="5">
        <f t="shared" si="20"/>
        <v>3.4247916666666656E-2</v>
      </c>
      <c r="Q292" s="4">
        <f t="shared" si="21"/>
        <v>49.316999999999986</v>
      </c>
      <c r="R292" s="10">
        <v>44623</v>
      </c>
      <c r="S292" s="10">
        <f t="shared" si="22"/>
        <v>44623.430810185186</v>
      </c>
      <c r="T292" s="11">
        <v>44623.430810185186</v>
      </c>
    </row>
    <row r="293" spans="1:20">
      <c r="A293" s="9" t="s">
        <v>877</v>
      </c>
      <c r="B293" s="9" t="s">
        <v>878</v>
      </c>
      <c r="C293" s="9" t="s">
        <v>879</v>
      </c>
      <c r="D293" s="9" t="s">
        <v>880</v>
      </c>
      <c r="E293" t="s">
        <v>124</v>
      </c>
      <c r="F293" s="6">
        <v>43162</v>
      </c>
      <c r="G293" s="3">
        <v>0.43269675925925927</v>
      </c>
      <c r="H293" t="s">
        <v>16</v>
      </c>
      <c r="I293" t="s">
        <v>23</v>
      </c>
      <c r="J293" s="5">
        <v>0.45044939814814816</v>
      </c>
      <c r="K293" s="5">
        <v>0.48416481481481483</v>
      </c>
      <c r="M293" s="3">
        <f t="shared" si="23"/>
        <v>1.8865740740741099E-3</v>
      </c>
      <c r="N293" s="4">
        <f t="shared" si="24"/>
        <v>2.7166666666667183</v>
      </c>
      <c r="P293" s="5">
        <f t="shared" si="20"/>
        <v>3.3715416666666664E-2</v>
      </c>
      <c r="Q293" s="4">
        <f t="shared" si="21"/>
        <v>48.550199999999997</v>
      </c>
      <c r="R293" s="10">
        <v>44623</v>
      </c>
      <c r="S293" s="10">
        <f t="shared" si="22"/>
        <v>44623.432696759257</v>
      </c>
      <c r="T293" s="11">
        <v>44623.432696759257</v>
      </c>
    </row>
    <row r="294" spans="1:20">
      <c r="A294" s="9" t="s">
        <v>881</v>
      </c>
      <c r="B294" s="9" t="s">
        <v>882</v>
      </c>
      <c r="C294" s="9" t="s">
        <v>277</v>
      </c>
      <c r="D294" s="9" t="s">
        <v>277</v>
      </c>
      <c r="E294" t="s">
        <v>883</v>
      </c>
      <c r="F294" s="6">
        <v>43162</v>
      </c>
      <c r="G294" s="3">
        <v>0.44173611111111111</v>
      </c>
      <c r="H294" t="s">
        <v>16</v>
      </c>
      <c r="I294" t="s">
        <v>17</v>
      </c>
      <c r="J294" s="5">
        <v>0.46104819444444445</v>
      </c>
      <c r="K294" s="5">
        <v>0.49577006944444446</v>
      </c>
      <c r="M294" s="3">
        <f t="shared" si="23"/>
        <v>9.0393518518518401E-3</v>
      </c>
      <c r="N294" s="4">
        <f t="shared" si="24"/>
        <v>13.01666666666665</v>
      </c>
      <c r="P294" s="5">
        <f t="shared" si="20"/>
        <v>3.4721875000000013E-2</v>
      </c>
      <c r="Q294" s="4">
        <f t="shared" si="21"/>
        <v>49.999500000000019</v>
      </c>
      <c r="R294" s="10">
        <v>44623</v>
      </c>
      <c r="S294" s="10">
        <f t="shared" si="22"/>
        <v>44623.441736111112</v>
      </c>
      <c r="T294" s="11">
        <v>44623.441736111112</v>
      </c>
    </row>
    <row r="295" spans="1:20">
      <c r="A295" s="9" t="s">
        <v>884</v>
      </c>
      <c r="B295" s="9" t="s">
        <v>885</v>
      </c>
      <c r="C295" s="9" t="s">
        <v>886</v>
      </c>
      <c r="D295" s="9" t="s">
        <v>887</v>
      </c>
      <c r="E295" t="s">
        <v>888</v>
      </c>
      <c r="F295" s="6">
        <v>43162</v>
      </c>
      <c r="G295" s="3">
        <v>0.44556712962962958</v>
      </c>
      <c r="H295" t="s">
        <v>16</v>
      </c>
      <c r="I295" t="s">
        <v>23</v>
      </c>
      <c r="J295" s="5">
        <v>0.46843893518518515</v>
      </c>
      <c r="K295" s="5">
        <v>0.50051143518518515</v>
      </c>
      <c r="M295" s="3">
        <f t="shared" si="23"/>
        <v>3.8310185185184698E-3</v>
      </c>
      <c r="N295" s="4">
        <f t="shared" si="24"/>
        <v>5.5166666666665964</v>
      </c>
      <c r="P295" s="5">
        <f t="shared" si="20"/>
        <v>3.2072500000000004E-2</v>
      </c>
      <c r="Q295" s="4">
        <f t="shared" si="21"/>
        <v>46.184400000000004</v>
      </c>
      <c r="R295" s="10">
        <v>44623</v>
      </c>
      <c r="S295" s="10">
        <f t="shared" si="22"/>
        <v>44623.445567129631</v>
      </c>
      <c r="T295" s="11">
        <v>44623.445567129631</v>
      </c>
    </row>
    <row r="296" spans="1:20">
      <c r="A296" s="9" t="s">
        <v>889</v>
      </c>
      <c r="B296" s="9" t="s">
        <v>890</v>
      </c>
      <c r="C296" s="9" t="s">
        <v>127</v>
      </c>
      <c r="D296" s="9" t="s">
        <v>128</v>
      </c>
      <c r="E296" t="s">
        <v>148</v>
      </c>
      <c r="F296" s="6">
        <v>43162</v>
      </c>
      <c r="G296" s="3">
        <v>0.44643518518518516</v>
      </c>
      <c r="H296" t="s">
        <v>16</v>
      </c>
      <c r="I296" t="s">
        <v>17</v>
      </c>
      <c r="J296" s="5">
        <v>0.46969719907407403</v>
      </c>
      <c r="K296" s="5">
        <v>0.50218726851851847</v>
      </c>
      <c r="M296" s="3">
        <f t="shared" si="23"/>
        <v>8.6805555555558023E-4</v>
      </c>
      <c r="N296" s="4">
        <f t="shared" si="24"/>
        <v>1.2500000000000355</v>
      </c>
      <c r="P296" s="5">
        <f t="shared" si="20"/>
        <v>3.2490069444444436E-2</v>
      </c>
      <c r="Q296" s="4">
        <f t="shared" si="21"/>
        <v>46.785699999999991</v>
      </c>
      <c r="R296" s="10">
        <v>44623</v>
      </c>
      <c r="S296" s="10">
        <f t="shared" si="22"/>
        <v>44623.446435185186</v>
      </c>
      <c r="T296" s="11">
        <v>44623.446435185186</v>
      </c>
    </row>
    <row r="297" spans="1:20">
      <c r="A297" s="9" t="s">
        <v>891</v>
      </c>
      <c r="B297" s="9" t="s">
        <v>892</v>
      </c>
      <c r="C297" s="9" t="s">
        <v>388</v>
      </c>
      <c r="D297" s="9" t="s">
        <v>388</v>
      </c>
      <c r="E297" t="s">
        <v>170</v>
      </c>
      <c r="F297" s="6">
        <v>43162</v>
      </c>
      <c r="G297" s="3">
        <v>0.4488078703703704</v>
      </c>
      <c r="H297" t="s">
        <v>16</v>
      </c>
      <c r="I297" t="s">
        <v>23</v>
      </c>
      <c r="J297" s="5">
        <v>0.46699043981481486</v>
      </c>
      <c r="K297" s="5">
        <v>0.49759064814814818</v>
      </c>
      <c r="M297" s="3">
        <f t="shared" si="23"/>
        <v>2.3726851851852415E-3</v>
      </c>
      <c r="N297" s="4">
        <f t="shared" si="24"/>
        <v>3.4166666666667478</v>
      </c>
      <c r="P297" s="5">
        <f t="shared" si="20"/>
        <v>3.0600208333333323E-2</v>
      </c>
      <c r="Q297" s="4">
        <f t="shared" si="21"/>
        <v>44.064299999999989</v>
      </c>
      <c r="R297" s="10">
        <v>44623</v>
      </c>
      <c r="S297" s="10">
        <f t="shared" si="22"/>
        <v>44623.448807870373</v>
      </c>
      <c r="T297" s="11">
        <v>44623.448807870373</v>
      </c>
    </row>
    <row r="298" spans="1:20">
      <c r="A298" s="9" t="s">
        <v>893</v>
      </c>
      <c r="B298" s="9" t="s">
        <v>894</v>
      </c>
      <c r="C298" s="9" t="s">
        <v>326</v>
      </c>
      <c r="D298" s="9" t="s">
        <v>326</v>
      </c>
      <c r="E298" t="s">
        <v>152</v>
      </c>
      <c r="F298" s="6">
        <v>43162</v>
      </c>
      <c r="G298" s="3">
        <v>0.44885416666666672</v>
      </c>
      <c r="H298" t="s">
        <v>16</v>
      </c>
      <c r="I298" t="s">
        <v>23</v>
      </c>
      <c r="J298" s="5">
        <v>0.47100368055555564</v>
      </c>
      <c r="K298" s="5">
        <v>0.50080965277777789</v>
      </c>
      <c r="M298" s="3">
        <f t="shared" si="23"/>
        <v>4.6296296296322037E-5</v>
      </c>
      <c r="N298" s="4">
        <f t="shared" si="24"/>
        <v>6.6666666666703733E-2</v>
      </c>
      <c r="P298" s="5">
        <f t="shared" si="20"/>
        <v>2.9805972222222255E-2</v>
      </c>
      <c r="Q298" s="4">
        <f t="shared" si="21"/>
        <v>42.92060000000005</v>
      </c>
      <c r="R298" s="10">
        <v>44623</v>
      </c>
      <c r="S298" s="10">
        <f t="shared" si="22"/>
        <v>44623.448854166665</v>
      </c>
      <c r="T298" s="11">
        <v>44623.448854166665</v>
      </c>
    </row>
    <row r="299" spans="1:20">
      <c r="A299" s="9" t="s">
        <v>895</v>
      </c>
      <c r="B299" s="9" t="s">
        <v>896</v>
      </c>
      <c r="C299" s="9" t="s">
        <v>241</v>
      </c>
      <c r="D299" s="9" t="s">
        <v>242</v>
      </c>
      <c r="E299" t="s">
        <v>320</v>
      </c>
      <c r="F299" s="6">
        <v>43162</v>
      </c>
      <c r="G299" s="3">
        <v>0.4495601851851852</v>
      </c>
      <c r="H299" t="s">
        <v>16</v>
      </c>
      <c r="I299" t="s">
        <v>23</v>
      </c>
      <c r="J299" s="5">
        <v>0.46863587962962966</v>
      </c>
      <c r="K299" s="5">
        <v>0.49837851851851855</v>
      </c>
      <c r="M299" s="3">
        <f t="shared" si="23"/>
        <v>7.0601851851848085E-4</v>
      </c>
      <c r="N299" s="4">
        <f t="shared" si="24"/>
        <v>1.0166666666666124</v>
      </c>
      <c r="P299" s="5">
        <f t="shared" si="20"/>
        <v>2.9742638888888895E-2</v>
      </c>
      <c r="Q299" s="4">
        <f t="shared" si="21"/>
        <v>42.829400000000007</v>
      </c>
      <c r="R299" s="10">
        <v>44623</v>
      </c>
      <c r="S299" s="10">
        <f t="shared" si="22"/>
        <v>44623.449560185189</v>
      </c>
      <c r="T299" s="11">
        <v>44623.449560185189</v>
      </c>
    </row>
    <row r="300" spans="1:20">
      <c r="A300" s="9" t="s">
        <v>897</v>
      </c>
      <c r="B300" s="9" t="s">
        <v>898</v>
      </c>
      <c r="C300" s="9" t="s">
        <v>277</v>
      </c>
      <c r="D300" s="9" t="s">
        <v>277</v>
      </c>
      <c r="E300" t="s">
        <v>899</v>
      </c>
      <c r="F300" s="6">
        <v>43162</v>
      </c>
      <c r="G300" s="3">
        <v>0.45078703703703704</v>
      </c>
      <c r="H300" t="s">
        <v>16</v>
      </c>
      <c r="I300" t="s">
        <v>17</v>
      </c>
      <c r="J300" s="5">
        <v>0.47458682870370372</v>
      </c>
      <c r="K300" s="5">
        <v>0.5080546759259259</v>
      </c>
      <c r="M300" s="3">
        <f t="shared" si="23"/>
        <v>1.2268518518518401E-3</v>
      </c>
      <c r="N300" s="4">
        <f t="shared" si="24"/>
        <v>1.7666666666666497</v>
      </c>
      <c r="P300" s="5">
        <f t="shared" si="20"/>
        <v>3.346784722222218E-2</v>
      </c>
      <c r="Q300" s="4">
        <f t="shared" si="21"/>
        <v>48.193699999999936</v>
      </c>
      <c r="R300" s="10">
        <v>44623</v>
      </c>
      <c r="S300" s="10">
        <f t="shared" si="22"/>
        <v>44623.450787037036</v>
      </c>
      <c r="T300" s="11">
        <v>44623.450787037036</v>
      </c>
    </row>
    <row r="301" spans="1:20">
      <c r="A301" s="9" t="s">
        <v>900</v>
      </c>
      <c r="B301" s="9" t="s">
        <v>901</v>
      </c>
      <c r="C301" s="9" t="s">
        <v>412</v>
      </c>
      <c r="D301" s="9" t="s">
        <v>413</v>
      </c>
      <c r="E301" t="s">
        <v>767</v>
      </c>
      <c r="F301" s="6">
        <v>43162</v>
      </c>
      <c r="G301" s="3">
        <v>0.4510763888888889</v>
      </c>
      <c r="H301" t="s">
        <v>16</v>
      </c>
      <c r="I301" t="s">
        <v>23</v>
      </c>
      <c r="J301" s="5">
        <v>0.47205819444444447</v>
      </c>
      <c r="K301" s="5">
        <v>0.50619194444444449</v>
      </c>
      <c r="M301" s="3">
        <f t="shared" si="23"/>
        <v>2.8935185185186008E-4</v>
      </c>
      <c r="N301" s="4">
        <f t="shared" si="24"/>
        <v>0.41666666666667851</v>
      </c>
      <c r="P301" s="5">
        <f t="shared" si="20"/>
        <v>3.4133750000000018E-2</v>
      </c>
      <c r="Q301" s="4">
        <f t="shared" si="21"/>
        <v>49.152600000000028</v>
      </c>
      <c r="R301" s="10">
        <v>44623</v>
      </c>
      <c r="S301" s="10">
        <f t="shared" si="22"/>
        <v>44623.45107638889</v>
      </c>
      <c r="T301" s="11">
        <v>44623.45107638889</v>
      </c>
    </row>
    <row r="302" spans="1:20">
      <c r="A302" s="9" t="s">
        <v>902</v>
      </c>
      <c r="B302" s="9" t="s">
        <v>903</v>
      </c>
      <c r="C302" s="9" t="s">
        <v>904</v>
      </c>
      <c r="D302" s="9" t="s">
        <v>904</v>
      </c>
      <c r="E302" t="s">
        <v>83</v>
      </c>
      <c r="F302" s="6">
        <v>43162</v>
      </c>
      <c r="G302" s="3">
        <v>0.45366898148148144</v>
      </c>
      <c r="H302" t="s">
        <v>16</v>
      </c>
      <c r="I302" t="s">
        <v>23</v>
      </c>
      <c r="J302" s="5">
        <v>0.47681995370370367</v>
      </c>
      <c r="K302" s="5">
        <v>0.51139787037037032</v>
      </c>
      <c r="M302" s="3">
        <f t="shared" si="23"/>
        <v>2.5925925925925353E-3</v>
      </c>
      <c r="N302" s="4">
        <f t="shared" si="24"/>
        <v>3.7333333333332508</v>
      </c>
      <c r="P302" s="5">
        <f t="shared" si="20"/>
        <v>3.4577916666666653E-2</v>
      </c>
      <c r="Q302" s="4">
        <f t="shared" si="21"/>
        <v>49.79219999999998</v>
      </c>
      <c r="R302" s="10">
        <v>44623</v>
      </c>
      <c r="S302" s="10">
        <f t="shared" si="22"/>
        <v>44623.453668981485</v>
      </c>
      <c r="T302" s="11">
        <v>44623.453668981485</v>
      </c>
    </row>
    <row r="303" spans="1:20">
      <c r="A303" s="9" t="s">
        <v>905</v>
      </c>
      <c r="B303" s="9" t="s">
        <v>906</v>
      </c>
      <c r="C303" s="9" t="s">
        <v>907</v>
      </c>
      <c r="D303" s="9" t="s">
        <v>908</v>
      </c>
      <c r="E303" t="s">
        <v>145</v>
      </c>
      <c r="F303" s="6">
        <v>43162</v>
      </c>
      <c r="G303" s="3">
        <v>0.45775462962962959</v>
      </c>
      <c r="H303" t="s">
        <v>16</v>
      </c>
      <c r="I303" t="s">
        <v>23</v>
      </c>
      <c r="J303" s="5">
        <v>0.47493476851851846</v>
      </c>
      <c r="K303" s="5">
        <v>0.50895976851851843</v>
      </c>
      <c r="M303" s="3">
        <f t="shared" si="23"/>
        <v>4.0856481481481577E-3</v>
      </c>
      <c r="N303" s="4">
        <f t="shared" si="24"/>
        <v>5.8833333333333471</v>
      </c>
      <c r="P303" s="5">
        <f t="shared" si="20"/>
        <v>3.4024999999999972E-2</v>
      </c>
      <c r="Q303" s="4">
        <f t="shared" si="21"/>
        <v>48.99599999999996</v>
      </c>
      <c r="R303" s="10">
        <v>44623</v>
      </c>
      <c r="S303" s="10">
        <f t="shared" si="22"/>
        <v>44623.457754629628</v>
      </c>
      <c r="T303" s="11">
        <v>44623.457754629628</v>
      </c>
    </row>
    <row r="304" spans="1:20">
      <c r="A304" s="9" t="s">
        <v>909</v>
      </c>
      <c r="B304" s="9" t="s">
        <v>910</v>
      </c>
      <c r="C304" s="9" t="s">
        <v>20</v>
      </c>
      <c r="D304" s="9" t="s">
        <v>21</v>
      </c>
      <c r="E304" t="s">
        <v>34</v>
      </c>
      <c r="F304" s="6">
        <v>43162</v>
      </c>
      <c r="G304" s="3">
        <v>0.46273148148148152</v>
      </c>
      <c r="H304" t="s">
        <v>16</v>
      </c>
      <c r="I304" t="s">
        <v>23</v>
      </c>
      <c r="J304" s="5">
        <v>0.48079967592592598</v>
      </c>
      <c r="K304" s="5">
        <v>0.51491224537037039</v>
      </c>
      <c r="M304" s="3">
        <f t="shared" si="23"/>
        <v>4.9768518518519267E-3</v>
      </c>
      <c r="N304" s="4">
        <f t="shared" si="24"/>
        <v>7.1666666666667744</v>
      </c>
      <c r="P304" s="5">
        <f t="shared" si="20"/>
        <v>3.4112569444444407E-2</v>
      </c>
      <c r="Q304" s="4">
        <f t="shared" si="21"/>
        <v>49.122099999999946</v>
      </c>
      <c r="R304" s="10">
        <v>44623</v>
      </c>
      <c r="S304" s="10">
        <f t="shared" si="22"/>
        <v>44623.462731481479</v>
      </c>
      <c r="T304" s="11">
        <v>44623.462731481479</v>
      </c>
    </row>
    <row r="305" spans="1:20">
      <c r="A305" s="9" t="s">
        <v>911</v>
      </c>
      <c r="B305" s="9" t="s">
        <v>912</v>
      </c>
      <c r="C305" s="9" t="s">
        <v>277</v>
      </c>
      <c r="D305" s="9" t="s">
        <v>277</v>
      </c>
      <c r="E305" t="s">
        <v>913</v>
      </c>
      <c r="F305" s="6">
        <v>43162</v>
      </c>
      <c r="G305" s="3">
        <v>0.46318287037037037</v>
      </c>
      <c r="H305" t="s">
        <v>16</v>
      </c>
      <c r="I305" t="s">
        <v>17</v>
      </c>
      <c r="J305" s="5">
        <v>0.48506460648148148</v>
      </c>
      <c r="K305" s="5">
        <v>0.51977946759259264</v>
      </c>
      <c r="M305" s="3">
        <f t="shared" si="23"/>
        <v>4.5138888888884843E-4</v>
      </c>
      <c r="N305" s="4">
        <f t="shared" si="24"/>
        <v>0.64999999999994174</v>
      </c>
      <c r="P305" s="5">
        <f t="shared" si="20"/>
        <v>3.4714861111111162E-2</v>
      </c>
      <c r="Q305" s="4">
        <f t="shared" si="21"/>
        <v>49.989400000000074</v>
      </c>
      <c r="R305" s="10">
        <v>44623</v>
      </c>
      <c r="S305" s="10">
        <f t="shared" si="22"/>
        <v>44623.463182870371</v>
      </c>
      <c r="T305" s="11">
        <v>44623.463182870371</v>
      </c>
    </row>
    <row r="306" spans="1:20">
      <c r="A306" s="9" t="s">
        <v>914</v>
      </c>
      <c r="B306" s="9" t="s">
        <v>915</v>
      </c>
      <c r="C306" s="9" t="s">
        <v>345</v>
      </c>
      <c r="D306" s="9" t="s">
        <v>346</v>
      </c>
      <c r="E306" t="s">
        <v>219</v>
      </c>
      <c r="F306" s="6">
        <v>43162</v>
      </c>
      <c r="G306" s="3">
        <v>0.46444444444444444</v>
      </c>
      <c r="H306" t="s">
        <v>16</v>
      </c>
      <c r="I306" t="s">
        <v>23</v>
      </c>
      <c r="J306" s="5">
        <v>0.48746847222222223</v>
      </c>
      <c r="K306" s="5">
        <v>0.52003277777777779</v>
      </c>
      <c r="M306" s="3">
        <f t="shared" si="23"/>
        <v>1.2615740740740677E-3</v>
      </c>
      <c r="N306" s="4">
        <f t="shared" si="24"/>
        <v>1.8166666666666575</v>
      </c>
      <c r="P306" s="5">
        <f t="shared" si="20"/>
        <v>3.2564305555555562E-2</v>
      </c>
      <c r="Q306" s="4">
        <f t="shared" si="21"/>
        <v>46.892600000000009</v>
      </c>
      <c r="R306" s="10">
        <v>44623</v>
      </c>
      <c r="S306" s="10">
        <f t="shared" si="22"/>
        <v>44623.464444444442</v>
      </c>
      <c r="T306" s="11">
        <v>44623.464444444442</v>
      </c>
    </row>
    <row r="307" spans="1:20">
      <c r="A307" s="9" t="s">
        <v>916</v>
      </c>
      <c r="B307" s="9" t="s">
        <v>917</v>
      </c>
      <c r="C307" s="9" t="s">
        <v>122</v>
      </c>
      <c r="D307" s="9" t="s">
        <v>123</v>
      </c>
      <c r="E307" t="s">
        <v>166</v>
      </c>
      <c r="F307" s="6">
        <v>43162</v>
      </c>
      <c r="G307" s="3">
        <v>0.46641203703703704</v>
      </c>
      <c r="H307" t="s">
        <v>16</v>
      </c>
      <c r="I307" t="s">
        <v>23</v>
      </c>
      <c r="J307" s="5">
        <v>0.48507696759259261</v>
      </c>
      <c r="K307" s="5">
        <v>0.51979002314814815</v>
      </c>
      <c r="M307" s="3">
        <f t="shared" si="23"/>
        <v>1.9675925925926041E-3</v>
      </c>
      <c r="N307" s="4">
        <f t="shared" si="24"/>
        <v>2.8333333333333499</v>
      </c>
      <c r="P307" s="5">
        <f t="shared" si="20"/>
        <v>3.4713055555555539E-2</v>
      </c>
      <c r="Q307" s="4">
        <f t="shared" si="21"/>
        <v>49.986799999999974</v>
      </c>
      <c r="R307" s="10">
        <v>44623</v>
      </c>
      <c r="S307" s="10">
        <f t="shared" si="22"/>
        <v>44623.466412037036</v>
      </c>
      <c r="T307" s="11">
        <v>44623.466412037036</v>
      </c>
    </row>
    <row r="308" spans="1:20">
      <c r="A308" s="9" t="s">
        <v>918</v>
      </c>
      <c r="B308" s="9" t="s">
        <v>919</v>
      </c>
      <c r="C308" s="9" t="s">
        <v>342</v>
      </c>
      <c r="D308" s="9" t="s">
        <v>82</v>
      </c>
      <c r="E308" t="s">
        <v>142</v>
      </c>
      <c r="F308" s="6">
        <v>43162</v>
      </c>
      <c r="G308" s="3">
        <v>0.47947916666666668</v>
      </c>
      <c r="H308" t="s">
        <v>16</v>
      </c>
      <c r="I308" t="s">
        <v>23</v>
      </c>
      <c r="J308" s="5">
        <v>0.50135479166666663</v>
      </c>
      <c r="K308" s="5">
        <v>0.53560583333333334</v>
      </c>
      <c r="M308" s="3">
        <f t="shared" si="23"/>
        <v>1.3067129629629637E-2</v>
      </c>
      <c r="N308" s="4">
        <f t="shared" si="24"/>
        <v>18.816666666666677</v>
      </c>
      <c r="P308" s="5">
        <f t="shared" si="20"/>
        <v>3.4251041666666704E-2</v>
      </c>
      <c r="Q308" s="4">
        <f t="shared" si="21"/>
        <v>49.321500000000057</v>
      </c>
      <c r="R308" s="10">
        <v>44623</v>
      </c>
      <c r="S308" s="10">
        <f t="shared" si="22"/>
        <v>44623.479479166665</v>
      </c>
      <c r="T308" s="11">
        <v>44623.479479166665</v>
      </c>
    </row>
    <row r="309" spans="1:20">
      <c r="A309" s="9" t="s">
        <v>920</v>
      </c>
      <c r="B309" s="9" t="s">
        <v>921</v>
      </c>
      <c r="C309" s="9" t="s">
        <v>20</v>
      </c>
      <c r="D309" s="9" t="s">
        <v>21</v>
      </c>
      <c r="E309" t="s">
        <v>257</v>
      </c>
      <c r="F309" s="6">
        <v>43162</v>
      </c>
      <c r="G309" s="3">
        <v>0.49284722222222221</v>
      </c>
      <c r="H309" t="s">
        <v>16</v>
      </c>
      <c r="I309" t="s">
        <v>23</v>
      </c>
      <c r="J309" s="5">
        <v>0.51947034722222218</v>
      </c>
      <c r="K309" s="5">
        <v>0.55419208333333325</v>
      </c>
      <c r="M309" s="3">
        <f t="shared" si="23"/>
        <v>1.3368055555555536E-2</v>
      </c>
      <c r="N309" s="4">
        <f t="shared" si="24"/>
        <v>19.249999999999972</v>
      </c>
      <c r="P309" s="5">
        <f t="shared" si="20"/>
        <v>3.4721736111111068E-2</v>
      </c>
      <c r="Q309" s="4">
        <f t="shared" si="21"/>
        <v>49.999299999999934</v>
      </c>
      <c r="R309" s="10">
        <v>44623</v>
      </c>
      <c r="S309" s="10">
        <f t="shared" si="22"/>
        <v>44623.492847222224</v>
      </c>
      <c r="T309" s="11">
        <v>44623.492847222224</v>
      </c>
    </row>
    <row r="310" spans="1:20">
      <c r="A310" s="9" t="s">
        <v>922</v>
      </c>
      <c r="B310" s="9" t="s">
        <v>923</v>
      </c>
      <c r="C310" s="9" t="s">
        <v>375</v>
      </c>
      <c r="D310" s="9" t="s">
        <v>82</v>
      </c>
      <c r="E310" t="s">
        <v>162</v>
      </c>
      <c r="F310" s="6">
        <v>43162</v>
      </c>
      <c r="G310" s="3">
        <v>0.50695601851851857</v>
      </c>
      <c r="H310" t="s">
        <v>16</v>
      </c>
      <c r="I310" t="s">
        <v>23</v>
      </c>
      <c r="J310" s="5">
        <v>0.52977393518518523</v>
      </c>
      <c r="K310" s="5">
        <v>0.55801206018518523</v>
      </c>
      <c r="M310" s="3">
        <f t="shared" si="23"/>
        <v>1.4108796296296355E-2</v>
      </c>
      <c r="N310" s="4">
        <f t="shared" si="24"/>
        <v>20.316666666666752</v>
      </c>
      <c r="P310" s="5">
        <f t="shared" si="20"/>
        <v>2.8238125000000003E-2</v>
      </c>
      <c r="Q310" s="4">
        <f t="shared" si="21"/>
        <v>40.662900000000008</v>
      </c>
      <c r="R310" s="10">
        <v>44623</v>
      </c>
      <c r="S310" s="10">
        <f t="shared" si="22"/>
        <v>44623.506956018522</v>
      </c>
      <c r="T310" s="11">
        <v>44623.506956018522</v>
      </c>
    </row>
    <row r="311" spans="1:20">
      <c r="A311" s="9" t="s">
        <v>924</v>
      </c>
      <c r="B311" s="9" t="s">
        <v>925</v>
      </c>
      <c r="C311" s="9" t="s">
        <v>20</v>
      </c>
      <c r="D311" s="9" t="s">
        <v>21</v>
      </c>
      <c r="E311" t="s">
        <v>68</v>
      </c>
      <c r="F311" s="6">
        <v>43162</v>
      </c>
      <c r="G311" s="3">
        <v>0.51655092592592589</v>
      </c>
      <c r="H311" t="s">
        <v>16</v>
      </c>
      <c r="I311" t="s">
        <v>23</v>
      </c>
      <c r="J311" s="5">
        <v>0.53936127314814808</v>
      </c>
      <c r="K311" s="5">
        <v>0.57117724537037029</v>
      </c>
      <c r="M311" s="3">
        <f t="shared" si="23"/>
        <v>9.594907407407316E-3</v>
      </c>
      <c r="N311" s="4">
        <f t="shared" si="24"/>
        <v>13.816666666666535</v>
      </c>
      <c r="P311" s="5">
        <f t="shared" si="20"/>
        <v>3.1815972222222211E-2</v>
      </c>
      <c r="Q311" s="4">
        <f t="shared" si="21"/>
        <v>45.814999999999984</v>
      </c>
      <c r="R311" s="10">
        <v>44623</v>
      </c>
      <c r="S311" s="10">
        <f t="shared" si="22"/>
        <v>44623.516550925924</v>
      </c>
      <c r="T311" s="11">
        <v>44623.516550925924</v>
      </c>
    </row>
    <row r="312" spans="1:20">
      <c r="A312" s="9" t="s">
        <v>926</v>
      </c>
      <c r="B312" s="9" t="s">
        <v>927</v>
      </c>
      <c r="C312" s="9" t="s">
        <v>241</v>
      </c>
      <c r="D312" s="9" t="s">
        <v>242</v>
      </c>
      <c r="E312" t="s">
        <v>928</v>
      </c>
      <c r="F312" s="6">
        <v>43162</v>
      </c>
      <c r="G312" s="3">
        <v>0.51723379629629629</v>
      </c>
      <c r="H312" t="s">
        <v>16</v>
      </c>
      <c r="I312" t="s">
        <v>23</v>
      </c>
      <c r="J312" s="5">
        <v>0.5401592824074074</v>
      </c>
      <c r="K312" s="5">
        <v>0.56026337962962958</v>
      </c>
      <c r="M312" s="3">
        <f t="shared" si="23"/>
        <v>6.828703703704031E-4</v>
      </c>
      <c r="N312" s="4">
        <f t="shared" si="24"/>
        <v>0.98333333333338047</v>
      </c>
      <c r="P312" s="5">
        <f t="shared" si="20"/>
        <v>2.0104097222222173E-2</v>
      </c>
      <c r="Q312" s="4">
        <f t="shared" si="21"/>
        <v>28.949899999999928</v>
      </c>
      <c r="R312" s="10">
        <v>44623</v>
      </c>
      <c r="S312" s="10">
        <f t="shared" si="22"/>
        <v>44623.517233796294</v>
      </c>
      <c r="T312" s="11">
        <v>44623.517233796294</v>
      </c>
    </row>
    <row r="313" spans="1:20">
      <c r="A313" s="9" t="s">
        <v>929</v>
      </c>
      <c r="B313" s="9" t="s">
        <v>930</v>
      </c>
      <c r="C313" s="9" t="s">
        <v>267</v>
      </c>
      <c r="D313" s="9" t="s">
        <v>267</v>
      </c>
      <c r="E313" t="s">
        <v>268</v>
      </c>
      <c r="F313" s="6">
        <v>43162</v>
      </c>
      <c r="G313" s="3">
        <v>0.51872685185185186</v>
      </c>
      <c r="H313" t="s">
        <v>16</v>
      </c>
      <c r="I313" t="s">
        <v>23</v>
      </c>
      <c r="J313" s="5">
        <v>0.536801087962963</v>
      </c>
      <c r="K313" s="5">
        <v>0.56639803240740749</v>
      </c>
      <c r="M313" s="3">
        <f t="shared" si="23"/>
        <v>1.4930555555555669E-3</v>
      </c>
      <c r="N313" s="4">
        <f t="shared" si="24"/>
        <v>2.1500000000000163</v>
      </c>
      <c r="P313" s="5">
        <f t="shared" si="20"/>
        <v>2.9596944444444495E-2</v>
      </c>
      <c r="Q313" s="4">
        <f t="shared" si="21"/>
        <v>42.619600000000077</v>
      </c>
      <c r="R313" s="10">
        <v>44623</v>
      </c>
      <c r="S313" s="10">
        <f t="shared" si="22"/>
        <v>44623.518726851849</v>
      </c>
      <c r="T313" s="11">
        <v>44623.518726851849</v>
      </c>
    </row>
    <row r="314" spans="1:20">
      <c r="A314" s="9" t="s">
        <v>931</v>
      </c>
      <c r="B314" s="9" t="s">
        <v>932</v>
      </c>
      <c r="C314" s="9" t="s">
        <v>155</v>
      </c>
      <c r="D314" s="9" t="s">
        <v>156</v>
      </c>
      <c r="E314" t="s">
        <v>770</v>
      </c>
      <c r="F314" s="6">
        <v>43162</v>
      </c>
      <c r="G314" s="3">
        <v>0.52283564814814809</v>
      </c>
      <c r="H314" t="s">
        <v>16</v>
      </c>
      <c r="I314" t="s">
        <v>17</v>
      </c>
      <c r="J314" s="5">
        <v>0.54789689814814813</v>
      </c>
      <c r="K314" s="5">
        <v>0.5820918981481481</v>
      </c>
      <c r="M314" s="3">
        <f t="shared" si="23"/>
        <v>4.1087962962962354E-3</v>
      </c>
      <c r="N314" s="4">
        <f t="shared" si="24"/>
        <v>5.916666666666579</v>
      </c>
      <c r="P314" s="5">
        <f t="shared" si="20"/>
        <v>3.4194999999999975E-2</v>
      </c>
      <c r="Q314" s="4">
        <f t="shared" si="21"/>
        <v>49.240799999999965</v>
      </c>
      <c r="R314" s="10">
        <v>44623</v>
      </c>
      <c r="S314" s="10">
        <f t="shared" si="22"/>
        <v>44623.522835648146</v>
      </c>
      <c r="T314" s="11">
        <v>44623.522835648146</v>
      </c>
    </row>
    <row r="315" spans="1:20">
      <c r="A315" s="9" t="s">
        <v>933</v>
      </c>
      <c r="B315" s="9" t="s">
        <v>934</v>
      </c>
      <c r="C315" s="9" t="s">
        <v>108</v>
      </c>
      <c r="D315" s="9" t="s">
        <v>109</v>
      </c>
      <c r="E315" t="s">
        <v>191</v>
      </c>
      <c r="F315" s="6">
        <v>43162</v>
      </c>
      <c r="G315" s="3">
        <v>0.52516203703703701</v>
      </c>
      <c r="H315" t="s">
        <v>16</v>
      </c>
      <c r="I315" t="s">
        <v>23</v>
      </c>
      <c r="J315" s="5">
        <v>0.54843856481481479</v>
      </c>
      <c r="K315" s="5">
        <v>0.58284412037037037</v>
      </c>
      <c r="M315" s="3">
        <f t="shared" si="23"/>
        <v>2.3263888888889195E-3</v>
      </c>
      <c r="N315" s="4">
        <f t="shared" si="24"/>
        <v>3.3500000000000441</v>
      </c>
      <c r="P315" s="5">
        <f t="shared" si="20"/>
        <v>3.4405555555555578E-2</v>
      </c>
      <c r="Q315" s="4">
        <f t="shared" si="21"/>
        <v>49.544000000000032</v>
      </c>
      <c r="R315" s="10">
        <v>44623</v>
      </c>
      <c r="S315" s="10">
        <f t="shared" si="22"/>
        <v>44623.52516203704</v>
      </c>
      <c r="T315" s="11">
        <v>44623.52516203704</v>
      </c>
    </row>
    <row r="316" spans="1:20">
      <c r="A316" s="9" t="s">
        <v>935</v>
      </c>
      <c r="B316" s="9" t="s">
        <v>936</v>
      </c>
      <c r="C316" s="9" t="s">
        <v>20</v>
      </c>
      <c r="D316" s="9" t="s">
        <v>21</v>
      </c>
      <c r="E316" t="s">
        <v>578</v>
      </c>
      <c r="F316" s="6">
        <v>43162</v>
      </c>
      <c r="G316" s="3">
        <v>0.52628472222222222</v>
      </c>
      <c r="H316" t="s">
        <v>16</v>
      </c>
      <c r="I316" t="s">
        <v>23</v>
      </c>
      <c r="J316" s="5">
        <v>0.54665819444444441</v>
      </c>
      <c r="K316" s="5">
        <v>0.57737319444444446</v>
      </c>
      <c r="M316" s="3">
        <f t="shared" si="23"/>
        <v>1.1226851851852127E-3</v>
      </c>
      <c r="N316" s="4">
        <f t="shared" si="24"/>
        <v>1.6166666666667062</v>
      </c>
      <c r="P316" s="5">
        <f t="shared" si="20"/>
        <v>3.0715000000000048E-2</v>
      </c>
      <c r="Q316" s="4">
        <f t="shared" si="21"/>
        <v>44.229600000000069</v>
      </c>
      <c r="R316" s="10">
        <v>44623</v>
      </c>
      <c r="S316" s="10">
        <f t="shared" si="22"/>
        <v>44623.526284722226</v>
      </c>
      <c r="T316" s="11">
        <v>44623.526284722226</v>
      </c>
    </row>
    <row r="317" spans="1:20">
      <c r="A317" s="9" t="s">
        <v>937</v>
      </c>
      <c r="B317" s="9" t="s">
        <v>938</v>
      </c>
      <c r="C317" s="9" t="s">
        <v>202</v>
      </c>
      <c r="D317" s="9" t="s">
        <v>202</v>
      </c>
      <c r="E317" t="s">
        <v>96</v>
      </c>
      <c r="F317" s="6">
        <v>43162</v>
      </c>
      <c r="G317" s="3">
        <v>0.53143518518518518</v>
      </c>
      <c r="H317" t="s">
        <v>16</v>
      </c>
      <c r="I317" t="s">
        <v>23</v>
      </c>
      <c r="J317" s="5">
        <v>0.55094469907407406</v>
      </c>
      <c r="K317" s="5">
        <v>0.58365310185185182</v>
      </c>
      <c r="M317" s="3">
        <f t="shared" si="23"/>
        <v>5.1504629629629539E-3</v>
      </c>
      <c r="N317" s="4">
        <f t="shared" si="24"/>
        <v>7.4166666666666536</v>
      </c>
      <c r="P317" s="5">
        <f t="shared" si="20"/>
        <v>3.2708402777777756E-2</v>
      </c>
      <c r="Q317" s="4">
        <f t="shared" si="21"/>
        <v>47.100099999999969</v>
      </c>
      <c r="R317" s="10">
        <v>44623</v>
      </c>
      <c r="S317" s="10">
        <f t="shared" si="22"/>
        <v>44623.531435185185</v>
      </c>
      <c r="T317" s="11">
        <v>44623.531435185185</v>
      </c>
    </row>
    <row r="318" spans="1:20">
      <c r="A318" s="9" t="s">
        <v>939</v>
      </c>
      <c r="B318" s="9" t="s">
        <v>940</v>
      </c>
      <c r="C318" s="9" t="s">
        <v>409</v>
      </c>
      <c r="D318" s="9" t="s">
        <v>82</v>
      </c>
      <c r="E318" t="s">
        <v>100</v>
      </c>
      <c r="F318" s="6">
        <v>43162</v>
      </c>
      <c r="G318" s="3">
        <v>0.53811342592592593</v>
      </c>
      <c r="H318" t="s">
        <v>16</v>
      </c>
      <c r="I318" t="s">
        <v>23</v>
      </c>
      <c r="J318" s="5">
        <v>0.56216356481481478</v>
      </c>
      <c r="K318" s="5">
        <v>0.59688571759259257</v>
      </c>
      <c r="M318" s="3">
        <f t="shared" si="23"/>
        <v>6.6782407407407485E-3</v>
      </c>
      <c r="N318" s="4">
        <f t="shared" si="24"/>
        <v>9.6166666666666778</v>
      </c>
      <c r="P318" s="5">
        <f t="shared" si="20"/>
        <v>3.4722152777777793E-2</v>
      </c>
      <c r="Q318" s="4">
        <f t="shared" si="21"/>
        <v>49.999900000000025</v>
      </c>
      <c r="R318" s="10">
        <v>44623</v>
      </c>
      <c r="S318" s="10">
        <f t="shared" si="22"/>
        <v>44623.538113425922</v>
      </c>
      <c r="T318" s="11">
        <v>44623.538113425922</v>
      </c>
    </row>
    <row r="319" spans="1:20">
      <c r="A319" s="9" t="s">
        <v>941</v>
      </c>
      <c r="B319" s="9" t="s">
        <v>942</v>
      </c>
      <c r="C319" s="9" t="s">
        <v>89</v>
      </c>
      <c r="D319" s="9" t="s">
        <v>90</v>
      </c>
      <c r="E319" t="s">
        <v>943</v>
      </c>
      <c r="F319" s="6">
        <v>43162</v>
      </c>
      <c r="G319" s="3">
        <v>0.53971064814814818</v>
      </c>
      <c r="H319" t="s">
        <v>16</v>
      </c>
      <c r="I319" t="s">
        <v>23</v>
      </c>
      <c r="J319" s="5">
        <v>0.56051175925925933</v>
      </c>
      <c r="K319" s="5">
        <v>0.5908697453703704</v>
      </c>
      <c r="M319" s="3">
        <f t="shared" si="23"/>
        <v>1.5972222222222499E-3</v>
      </c>
      <c r="N319" s="4">
        <f t="shared" si="24"/>
        <v>2.3000000000000398</v>
      </c>
      <c r="P319" s="5">
        <f t="shared" si="20"/>
        <v>3.0357986111111068E-2</v>
      </c>
      <c r="Q319" s="4">
        <f t="shared" si="21"/>
        <v>43.715499999999935</v>
      </c>
      <c r="R319" s="10">
        <v>44623</v>
      </c>
      <c r="S319" s="10">
        <f t="shared" si="22"/>
        <v>44623.539710648147</v>
      </c>
      <c r="T319" s="11">
        <v>44623.539710648147</v>
      </c>
    </row>
    <row r="320" spans="1:20">
      <c r="A320" s="9" t="s">
        <v>944</v>
      </c>
      <c r="B320" s="9" t="s">
        <v>945</v>
      </c>
      <c r="C320" s="9" t="s">
        <v>306</v>
      </c>
      <c r="D320" s="9" t="s">
        <v>306</v>
      </c>
      <c r="E320" t="s">
        <v>203</v>
      </c>
      <c r="F320" s="6">
        <v>43162</v>
      </c>
      <c r="G320" s="3">
        <v>0.54118055555555555</v>
      </c>
      <c r="H320" t="s">
        <v>16</v>
      </c>
      <c r="I320" t="s">
        <v>23</v>
      </c>
      <c r="J320" s="5">
        <v>0.55939326388888888</v>
      </c>
      <c r="K320" s="5">
        <v>0.58882986111111113</v>
      </c>
      <c r="M320" s="3">
        <f t="shared" si="23"/>
        <v>1.4699074074073781E-3</v>
      </c>
      <c r="N320" s="4">
        <f t="shared" si="24"/>
        <v>2.1166666666666245</v>
      </c>
      <c r="P320" s="5">
        <f t="shared" si="20"/>
        <v>2.9436597222222249E-2</v>
      </c>
      <c r="Q320" s="4">
        <f t="shared" si="21"/>
        <v>42.388700000000043</v>
      </c>
      <c r="R320" s="10">
        <v>44623</v>
      </c>
      <c r="S320" s="10">
        <f t="shared" si="22"/>
        <v>44623.541180555556</v>
      </c>
      <c r="T320" s="11">
        <v>44623.541180555556</v>
      </c>
    </row>
    <row r="321" spans="1:20">
      <c r="A321" s="9" t="s">
        <v>946</v>
      </c>
      <c r="B321" s="9" t="s">
        <v>947</v>
      </c>
      <c r="C321" s="9" t="s">
        <v>206</v>
      </c>
      <c r="D321" s="9" t="s">
        <v>207</v>
      </c>
      <c r="E321" t="s">
        <v>208</v>
      </c>
      <c r="F321" s="6">
        <v>43162</v>
      </c>
      <c r="G321" s="3">
        <v>0.54461805555555554</v>
      </c>
      <c r="H321" t="s">
        <v>16</v>
      </c>
      <c r="I321" t="s">
        <v>23</v>
      </c>
      <c r="J321" s="5">
        <v>0.5615353472222222</v>
      </c>
      <c r="K321" s="5">
        <v>0.5962473611111111</v>
      </c>
      <c r="M321" s="3">
        <f t="shared" si="23"/>
        <v>3.4374999999999822E-3</v>
      </c>
      <c r="N321" s="4">
        <f t="shared" si="24"/>
        <v>4.9499999999999744</v>
      </c>
      <c r="P321" s="5">
        <f t="shared" si="20"/>
        <v>3.4712013888888893E-2</v>
      </c>
      <c r="Q321" s="4">
        <f t="shared" si="21"/>
        <v>49.985300000000009</v>
      </c>
      <c r="R321" s="10">
        <v>44623</v>
      </c>
      <c r="S321" s="10">
        <f t="shared" si="22"/>
        <v>44623.544618055559</v>
      </c>
      <c r="T321" s="11">
        <v>44623.544618055559</v>
      </c>
    </row>
    <row r="322" spans="1:20">
      <c r="A322" s="9" t="s">
        <v>948</v>
      </c>
      <c r="B322" s="9" t="s">
        <v>949</v>
      </c>
      <c r="C322" s="9" t="s">
        <v>950</v>
      </c>
      <c r="D322" s="9" t="s">
        <v>123</v>
      </c>
      <c r="E322" t="s">
        <v>175</v>
      </c>
      <c r="F322" s="6">
        <v>43162</v>
      </c>
      <c r="G322" s="3">
        <v>0.56482638888888892</v>
      </c>
      <c r="H322" t="s">
        <v>16</v>
      </c>
      <c r="I322" t="s">
        <v>23</v>
      </c>
      <c r="J322" s="5">
        <v>0.58947048611111119</v>
      </c>
      <c r="K322" s="5">
        <v>0.62357034722222227</v>
      </c>
      <c r="M322" s="3">
        <f t="shared" si="23"/>
        <v>2.0208333333333384E-2</v>
      </c>
      <c r="N322" s="4">
        <f t="shared" si="24"/>
        <v>29.100000000000072</v>
      </c>
      <c r="P322" s="5">
        <f t="shared" ref="P322:P385" si="25">K322-J322</f>
        <v>3.4099861111111074E-2</v>
      </c>
      <c r="Q322" s="4">
        <f t="shared" si="21"/>
        <v>49.10379999999995</v>
      </c>
      <c r="R322" s="10">
        <v>44623</v>
      </c>
      <c r="S322" s="10">
        <f t="shared" si="22"/>
        <v>44623.564826388887</v>
      </c>
      <c r="T322" s="11">
        <v>44623.564826388887</v>
      </c>
    </row>
    <row r="323" spans="1:20">
      <c r="A323" s="9" t="s">
        <v>951</v>
      </c>
      <c r="B323" s="9" t="s">
        <v>952</v>
      </c>
      <c r="C323" s="9" t="s">
        <v>206</v>
      </c>
      <c r="D323" s="9" t="s">
        <v>207</v>
      </c>
      <c r="E323" t="s">
        <v>222</v>
      </c>
      <c r="F323" s="6">
        <v>43162</v>
      </c>
      <c r="G323" s="3">
        <v>0.57399305555555558</v>
      </c>
      <c r="H323" t="s">
        <v>16</v>
      </c>
      <c r="I323" t="s">
        <v>23</v>
      </c>
      <c r="J323" s="5">
        <v>0.59601902777777782</v>
      </c>
      <c r="K323" s="5">
        <v>0.63073597222222222</v>
      </c>
      <c r="M323" s="3">
        <f t="shared" si="23"/>
        <v>9.1666666666666563E-3</v>
      </c>
      <c r="N323" s="4">
        <f t="shared" si="24"/>
        <v>13.199999999999985</v>
      </c>
      <c r="P323" s="5">
        <f t="shared" si="25"/>
        <v>3.4716944444444398E-2</v>
      </c>
      <c r="Q323" s="4">
        <f t="shared" ref="Q323:Q386" si="26">P323*24*60</f>
        <v>49.992399999999932</v>
      </c>
      <c r="R323" s="10">
        <v>44623</v>
      </c>
      <c r="S323" s="10">
        <f t="shared" ref="S323:S386" si="27">R323+G323</f>
        <v>44623.573993055557</v>
      </c>
      <c r="T323" s="11">
        <v>44623.573993055557</v>
      </c>
    </row>
    <row r="324" spans="1:20">
      <c r="A324" s="9" t="s">
        <v>953</v>
      </c>
      <c r="B324" s="9" t="s">
        <v>954</v>
      </c>
      <c r="C324" s="9" t="s">
        <v>241</v>
      </c>
      <c r="D324" s="9" t="s">
        <v>242</v>
      </c>
      <c r="E324" t="s">
        <v>955</v>
      </c>
      <c r="F324" s="6">
        <v>43162</v>
      </c>
      <c r="G324" s="3">
        <v>0.57554398148148145</v>
      </c>
      <c r="H324" t="s">
        <v>16</v>
      </c>
      <c r="I324" t="s">
        <v>23</v>
      </c>
      <c r="J324" s="5">
        <v>0.59502474537037031</v>
      </c>
      <c r="K324" s="5">
        <v>0.62134064814814804</v>
      </c>
      <c r="M324" s="3">
        <f t="shared" ref="M324:M387" si="28">IF(G324&gt;=G323,G324-G323,(G324+1-G323))</f>
        <v>1.5509259259258723E-3</v>
      </c>
      <c r="N324" s="4">
        <f t="shared" ref="N324:N387" si="29">M324*24*60</f>
        <v>2.2333333333332561</v>
      </c>
      <c r="P324" s="5">
        <f t="shared" si="25"/>
        <v>2.6315902777777733E-2</v>
      </c>
      <c r="Q324" s="4">
        <f t="shared" si="26"/>
        <v>37.894899999999936</v>
      </c>
      <c r="R324" s="10">
        <v>44623</v>
      </c>
      <c r="S324" s="10">
        <f t="shared" si="27"/>
        <v>44623.575543981482</v>
      </c>
      <c r="T324" s="11">
        <v>44623.575543981482</v>
      </c>
    </row>
    <row r="325" spans="1:20">
      <c r="A325" s="9" t="s">
        <v>956</v>
      </c>
      <c r="B325" s="9" t="s">
        <v>957</v>
      </c>
      <c r="C325" s="9" t="s">
        <v>20</v>
      </c>
      <c r="D325" s="9" t="s">
        <v>21</v>
      </c>
      <c r="E325" t="s">
        <v>517</v>
      </c>
      <c r="F325" s="6">
        <v>43162</v>
      </c>
      <c r="G325" s="3">
        <v>0.57678240740740738</v>
      </c>
      <c r="H325" t="s">
        <v>16</v>
      </c>
      <c r="I325" t="s">
        <v>23</v>
      </c>
      <c r="J325" s="5">
        <v>0.59753824074074069</v>
      </c>
      <c r="K325" s="5">
        <v>0.63096546296296285</v>
      </c>
      <c r="M325" s="3">
        <f t="shared" si="28"/>
        <v>1.2384259259259345E-3</v>
      </c>
      <c r="N325" s="4">
        <f t="shared" si="29"/>
        <v>1.7833333333333456</v>
      </c>
      <c r="P325" s="5">
        <f t="shared" si="25"/>
        <v>3.3427222222222164E-2</v>
      </c>
      <c r="Q325" s="4">
        <f t="shared" si="26"/>
        <v>48.135199999999912</v>
      </c>
      <c r="R325" s="10">
        <v>44623</v>
      </c>
      <c r="S325" s="10">
        <f t="shared" si="27"/>
        <v>44623.576782407406</v>
      </c>
      <c r="T325" s="11">
        <v>44623.576782407406</v>
      </c>
    </row>
    <row r="326" spans="1:20">
      <c r="A326" s="9" t="s">
        <v>958</v>
      </c>
      <c r="B326" s="9" t="s">
        <v>959</v>
      </c>
      <c r="C326" s="9" t="s">
        <v>960</v>
      </c>
      <c r="D326" s="9" t="s">
        <v>82</v>
      </c>
      <c r="E326" t="s">
        <v>105</v>
      </c>
      <c r="F326" s="6">
        <v>43162</v>
      </c>
      <c r="G326" s="3">
        <v>0.57723379629629623</v>
      </c>
      <c r="H326" t="s">
        <v>16</v>
      </c>
      <c r="I326" t="s">
        <v>23</v>
      </c>
      <c r="J326" s="5">
        <v>0.59726497685185176</v>
      </c>
      <c r="K326" s="5">
        <v>0.63166206018518511</v>
      </c>
      <c r="M326" s="3">
        <f t="shared" si="28"/>
        <v>4.5138888888884843E-4</v>
      </c>
      <c r="N326" s="4">
        <f t="shared" si="29"/>
        <v>0.64999999999994174</v>
      </c>
      <c r="P326" s="5">
        <f t="shared" si="25"/>
        <v>3.4397083333333356E-2</v>
      </c>
      <c r="Q326" s="4">
        <f t="shared" si="26"/>
        <v>49.531800000000032</v>
      </c>
      <c r="R326" s="10">
        <v>44623</v>
      </c>
      <c r="S326" s="10">
        <f t="shared" si="27"/>
        <v>44623.577233796299</v>
      </c>
      <c r="T326" s="11">
        <v>44623.577233796299</v>
      </c>
    </row>
    <row r="327" spans="1:20">
      <c r="A327" s="9" t="s">
        <v>961</v>
      </c>
      <c r="B327" s="9" t="s">
        <v>962</v>
      </c>
      <c r="C327" s="9" t="s">
        <v>89</v>
      </c>
      <c r="D327" s="9" t="s">
        <v>90</v>
      </c>
      <c r="E327" t="s">
        <v>963</v>
      </c>
      <c r="F327" s="6">
        <v>43162</v>
      </c>
      <c r="G327" s="3">
        <v>0.59416666666666662</v>
      </c>
      <c r="H327" t="s">
        <v>16</v>
      </c>
      <c r="I327" t="s">
        <v>23</v>
      </c>
      <c r="J327" s="5">
        <v>0.61954493055555548</v>
      </c>
      <c r="K327" s="5">
        <v>0.65303055555555545</v>
      </c>
      <c r="M327" s="3">
        <f t="shared" si="28"/>
        <v>1.693287037037039E-2</v>
      </c>
      <c r="N327" s="4">
        <f t="shared" si="29"/>
        <v>24.383333333333361</v>
      </c>
      <c r="P327" s="5">
        <f t="shared" si="25"/>
        <v>3.3485624999999963E-2</v>
      </c>
      <c r="Q327" s="4">
        <f t="shared" si="26"/>
        <v>48.219299999999947</v>
      </c>
      <c r="R327" s="10">
        <v>44623</v>
      </c>
      <c r="S327" s="10">
        <f t="shared" si="27"/>
        <v>44623.594166666669</v>
      </c>
      <c r="T327" s="11">
        <v>44623.594166666669</v>
      </c>
    </row>
    <row r="328" spans="1:20">
      <c r="A328" s="9" t="s">
        <v>964</v>
      </c>
      <c r="B328" s="9" t="s">
        <v>965</v>
      </c>
      <c r="C328" s="9" t="s">
        <v>89</v>
      </c>
      <c r="D328" s="9" t="s">
        <v>90</v>
      </c>
      <c r="E328" t="s">
        <v>966</v>
      </c>
      <c r="F328" s="6">
        <v>43162</v>
      </c>
      <c r="G328" s="3">
        <v>0.60151620370370373</v>
      </c>
      <c r="H328" t="s">
        <v>16</v>
      </c>
      <c r="I328" t="s">
        <v>23</v>
      </c>
      <c r="J328" s="5">
        <v>0.62125363425925928</v>
      </c>
      <c r="K328" s="5">
        <v>0.65144557870370368</v>
      </c>
      <c r="M328" s="3">
        <f t="shared" si="28"/>
        <v>7.3495370370371127E-3</v>
      </c>
      <c r="N328" s="4">
        <f t="shared" si="29"/>
        <v>10.583333333333442</v>
      </c>
      <c r="P328" s="5">
        <f t="shared" si="25"/>
        <v>3.0191944444444396E-2</v>
      </c>
      <c r="Q328" s="4">
        <f t="shared" si="26"/>
        <v>43.476399999999927</v>
      </c>
      <c r="R328" s="10">
        <v>44623</v>
      </c>
      <c r="S328" s="10">
        <f t="shared" si="27"/>
        <v>44623.6015162037</v>
      </c>
      <c r="T328" s="11">
        <v>44623.6015162037</v>
      </c>
    </row>
    <row r="329" spans="1:20">
      <c r="A329" s="9" t="s">
        <v>967</v>
      </c>
      <c r="B329" s="9" t="s">
        <v>968</v>
      </c>
      <c r="C329" s="9" t="s">
        <v>20</v>
      </c>
      <c r="D329" s="9" t="s">
        <v>21</v>
      </c>
      <c r="E329" t="s">
        <v>335</v>
      </c>
      <c r="F329" s="6">
        <v>43162</v>
      </c>
      <c r="G329" s="3">
        <v>0.60873842592592597</v>
      </c>
      <c r="H329" t="s">
        <v>16</v>
      </c>
      <c r="I329" t="s">
        <v>23</v>
      </c>
      <c r="J329" s="5">
        <v>0.62971759259259263</v>
      </c>
      <c r="K329" s="5">
        <v>0.66175349537037043</v>
      </c>
      <c r="M329" s="3">
        <f t="shared" si="28"/>
        <v>7.222222222222241E-3</v>
      </c>
      <c r="N329" s="4">
        <f t="shared" si="29"/>
        <v>10.400000000000027</v>
      </c>
      <c r="P329" s="5">
        <f t="shared" si="25"/>
        <v>3.2035902777777792E-2</v>
      </c>
      <c r="Q329" s="4">
        <f t="shared" si="26"/>
        <v>46.131700000000023</v>
      </c>
      <c r="R329" s="10">
        <v>44623</v>
      </c>
      <c r="S329" s="10">
        <f t="shared" si="27"/>
        <v>44623.608738425923</v>
      </c>
      <c r="T329" s="11">
        <v>44623.608738425923</v>
      </c>
    </row>
    <row r="330" spans="1:20">
      <c r="A330" s="9" t="s">
        <v>969</v>
      </c>
      <c r="B330" s="9" t="s">
        <v>970</v>
      </c>
      <c r="C330" s="9" t="s">
        <v>306</v>
      </c>
      <c r="D330" s="9" t="s">
        <v>306</v>
      </c>
      <c r="E330" t="s">
        <v>114</v>
      </c>
      <c r="F330" s="6">
        <v>43162</v>
      </c>
      <c r="G330" s="3">
        <v>0.61496527777777776</v>
      </c>
      <c r="H330" t="s">
        <v>16</v>
      </c>
      <c r="I330" t="s">
        <v>23</v>
      </c>
      <c r="J330" s="5">
        <v>0.63232368055555555</v>
      </c>
      <c r="K330" s="5">
        <v>0.66689013888888893</v>
      </c>
      <c r="M330" s="3">
        <f t="shared" si="28"/>
        <v>6.226851851851789E-3</v>
      </c>
      <c r="N330" s="4">
        <f t="shared" si="29"/>
        <v>8.9666666666665762</v>
      </c>
      <c r="P330" s="5">
        <f t="shared" si="25"/>
        <v>3.4566458333333383E-2</v>
      </c>
      <c r="Q330" s="4">
        <f t="shared" si="26"/>
        <v>49.775700000000072</v>
      </c>
      <c r="R330" s="10">
        <v>44623</v>
      </c>
      <c r="S330" s="10">
        <f t="shared" si="27"/>
        <v>44623.614965277775</v>
      </c>
      <c r="T330" s="11">
        <v>44623.614965277775</v>
      </c>
    </row>
    <row r="331" spans="1:20">
      <c r="A331" s="9" t="s">
        <v>971</v>
      </c>
      <c r="B331" s="9" t="s">
        <v>972</v>
      </c>
      <c r="C331" s="9" t="s">
        <v>241</v>
      </c>
      <c r="D331" s="9" t="s">
        <v>242</v>
      </c>
      <c r="E331" t="s">
        <v>928</v>
      </c>
      <c r="F331" s="6">
        <v>43162</v>
      </c>
      <c r="G331" s="3">
        <v>0.61563657407407402</v>
      </c>
      <c r="H331" t="s">
        <v>16</v>
      </c>
      <c r="I331" t="s">
        <v>23</v>
      </c>
      <c r="J331" s="5">
        <v>0.63738289351851851</v>
      </c>
      <c r="K331" s="5">
        <v>0.67162532407407405</v>
      </c>
      <c r="M331" s="3">
        <f t="shared" si="28"/>
        <v>6.712962962962532E-4</v>
      </c>
      <c r="N331" s="4">
        <f t="shared" si="29"/>
        <v>0.96666666666660461</v>
      </c>
      <c r="P331" s="5">
        <f t="shared" si="25"/>
        <v>3.4242430555555536E-2</v>
      </c>
      <c r="Q331" s="4">
        <f t="shared" si="26"/>
        <v>49.309099999999972</v>
      </c>
      <c r="R331" s="10">
        <v>44623</v>
      </c>
      <c r="S331" s="10">
        <f t="shared" si="27"/>
        <v>44623.615636574075</v>
      </c>
      <c r="T331" s="11">
        <v>44623.615636574075</v>
      </c>
    </row>
    <row r="332" spans="1:20">
      <c r="A332" s="9" t="s">
        <v>973</v>
      </c>
      <c r="B332" s="9" t="s">
        <v>974</v>
      </c>
      <c r="C332" s="9" t="s">
        <v>20</v>
      </c>
      <c r="D332" s="9" t="s">
        <v>21</v>
      </c>
      <c r="E332" t="s">
        <v>975</v>
      </c>
      <c r="F332" s="6">
        <v>43162</v>
      </c>
      <c r="G332" s="3">
        <v>0.62282407407407414</v>
      </c>
      <c r="H332" t="s">
        <v>16</v>
      </c>
      <c r="I332" t="s">
        <v>23</v>
      </c>
      <c r="J332" s="5">
        <v>0.64177914351851861</v>
      </c>
      <c r="K332" s="5">
        <v>0.66913365740740749</v>
      </c>
      <c r="M332" s="3">
        <f t="shared" si="28"/>
        <v>7.1875000000001243E-3</v>
      </c>
      <c r="N332" s="4">
        <f t="shared" si="29"/>
        <v>10.350000000000179</v>
      </c>
      <c r="P332" s="5">
        <f t="shared" si="25"/>
        <v>2.7354513888888876E-2</v>
      </c>
      <c r="Q332" s="4">
        <f t="shared" si="26"/>
        <v>39.390499999999982</v>
      </c>
      <c r="R332" s="10">
        <v>44623</v>
      </c>
      <c r="S332" s="10">
        <f t="shared" si="27"/>
        <v>44623.622824074075</v>
      </c>
      <c r="T332" s="11">
        <v>44623.622824074075</v>
      </c>
    </row>
    <row r="333" spans="1:20">
      <c r="A333" s="9" t="s">
        <v>976</v>
      </c>
      <c r="B333" s="9" t="s">
        <v>977</v>
      </c>
      <c r="C333" s="9" t="s">
        <v>978</v>
      </c>
      <c r="D333" s="9" t="s">
        <v>979</v>
      </c>
      <c r="E333" t="s">
        <v>119</v>
      </c>
      <c r="F333" s="6">
        <v>43162</v>
      </c>
      <c r="G333" s="3">
        <v>0.63003472222222223</v>
      </c>
      <c r="H333" t="s">
        <v>16</v>
      </c>
      <c r="I333" t="s">
        <v>23</v>
      </c>
      <c r="J333" s="5">
        <v>0.65208076388888891</v>
      </c>
      <c r="K333" s="5">
        <v>0.6849645138888889</v>
      </c>
      <c r="M333" s="3">
        <f t="shared" si="28"/>
        <v>7.2106481481480911E-3</v>
      </c>
      <c r="N333" s="4">
        <f t="shared" si="29"/>
        <v>10.383333333333251</v>
      </c>
      <c r="P333" s="5">
        <f t="shared" si="25"/>
        <v>3.2883749999999989E-2</v>
      </c>
      <c r="Q333" s="4">
        <f t="shared" si="26"/>
        <v>47.352599999999981</v>
      </c>
      <c r="R333" s="10">
        <v>44623</v>
      </c>
      <c r="S333" s="10">
        <f t="shared" si="27"/>
        <v>44623.63003472222</v>
      </c>
      <c r="T333" s="11">
        <v>44623.63003472222</v>
      </c>
    </row>
    <row r="334" spans="1:20">
      <c r="A334" s="9" t="s">
        <v>980</v>
      </c>
      <c r="B334" s="9" t="s">
        <v>981</v>
      </c>
      <c r="C334" s="9" t="s">
        <v>13</v>
      </c>
      <c r="D334" s="9" t="s">
        <v>14</v>
      </c>
      <c r="E334" t="s">
        <v>506</v>
      </c>
      <c r="F334" s="6">
        <v>43162</v>
      </c>
      <c r="G334" s="3">
        <v>0.6481365740740741</v>
      </c>
      <c r="H334" t="s">
        <v>16</v>
      </c>
      <c r="I334" t="s">
        <v>23</v>
      </c>
      <c r="J334" s="5">
        <v>0.66921469907407405</v>
      </c>
      <c r="K334" s="5">
        <v>0.69910303240740734</v>
      </c>
      <c r="M334" s="3">
        <f t="shared" si="28"/>
        <v>1.8101851851851869E-2</v>
      </c>
      <c r="N334" s="4">
        <f t="shared" si="29"/>
        <v>26.066666666666691</v>
      </c>
      <c r="P334" s="5">
        <f t="shared" si="25"/>
        <v>2.9888333333333295E-2</v>
      </c>
      <c r="Q334" s="4">
        <f t="shared" si="26"/>
        <v>43.039199999999944</v>
      </c>
      <c r="R334" s="10">
        <v>44623</v>
      </c>
      <c r="S334" s="10">
        <f t="shared" si="27"/>
        <v>44623.648136574076</v>
      </c>
      <c r="T334" s="11">
        <v>44623.648136574076</v>
      </c>
    </row>
    <row r="335" spans="1:20">
      <c r="A335" s="9" t="s">
        <v>982</v>
      </c>
      <c r="B335" s="9" t="s">
        <v>983</v>
      </c>
      <c r="C335" s="9" t="s">
        <v>433</v>
      </c>
      <c r="D335" s="9" t="s">
        <v>433</v>
      </c>
      <c r="E335" t="s">
        <v>31</v>
      </c>
      <c r="F335" s="6">
        <v>43162</v>
      </c>
      <c r="G335" s="3">
        <v>0.64962962962962967</v>
      </c>
      <c r="H335" t="s">
        <v>16</v>
      </c>
      <c r="I335" t="s">
        <v>23</v>
      </c>
      <c r="J335" s="5">
        <v>0.66905018518518522</v>
      </c>
      <c r="K335" s="5">
        <v>0.70369171296296296</v>
      </c>
      <c r="M335" s="3">
        <f t="shared" si="28"/>
        <v>1.4930555555555669E-3</v>
      </c>
      <c r="N335" s="4">
        <f t="shared" si="29"/>
        <v>2.1500000000000163</v>
      </c>
      <c r="P335" s="5">
        <f t="shared" si="25"/>
        <v>3.4641527777777736E-2</v>
      </c>
      <c r="Q335" s="4">
        <f t="shared" si="26"/>
        <v>49.883799999999937</v>
      </c>
      <c r="R335" s="10">
        <v>44623</v>
      </c>
      <c r="S335" s="10">
        <f t="shared" si="27"/>
        <v>44623.649629629632</v>
      </c>
      <c r="T335" s="11">
        <v>44623.649629629632</v>
      </c>
    </row>
    <row r="336" spans="1:20">
      <c r="A336" s="9" t="s">
        <v>984</v>
      </c>
      <c r="B336" s="9" t="s">
        <v>985</v>
      </c>
      <c r="C336" s="9" t="s">
        <v>986</v>
      </c>
      <c r="D336" s="9" t="s">
        <v>442</v>
      </c>
      <c r="E336" t="s">
        <v>179</v>
      </c>
      <c r="F336" s="6">
        <v>43162</v>
      </c>
      <c r="G336" s="3">
        <v>0.66421296296296295</v>
      </c>
      <c r="H336" t="s">
        <v>16</v>
      </c>
      <c r="I336" t="s">
        <v>23</v>
      </c>
      <c r="J336" s="5">
        <v>0.6872078240740741</v>
      </c>
      <c r="K336" s="5">
        <v>0.72081365740740744</v>
      </c>
      <c r="M336" s="3">
        <f t="shared" si="28"/>
        <v>1.4583333333333282E-2</v>
      </c>
      <c r="N336" s="4">
        <f t="shared" si="29"/>
        <v>20.999999999999925</v>
      </c>
      <c r="P336" s="5">
        <f t="shared" si="25"/>
        <v>3.3605833333333335E-2</v>
      </c>
      <c r="Q336" s="4">
        <f t="shared" si="26"/>
        <v>48.392400000000002</v>
      </c>
      <c r="R336" s="10">
        <v>44623</v>
      </c>
      <c r="S336" s="10">
        <f t="shared" si="27"/>
        <v>44623.664212962962</v>
      </c>
      <c r="T336" s="11">
        <v>44623.664212962962</v>
      </c>
    </row>
    <row r="337" spans="1:20">
      <c r="A337" s="9" t="s">
        <v>987</v>
      </c>
      <c r="B337" s="9" t="s">
        <v>988</v>
      </c>
      <c r="C337" s="9" t="s">
        <v>94</v>
      </c>
      <c r="D337" s="9" t="s">
        <v>95</v>
      </c>
      <c r="E337" t="s">
        <v>133</v>
      </c>
      <c r="F337" s="6">
        <v>43162</v>
      </c>
      <c r="G337" s="3">
        <v>0.66431712962962963</v>
      </c>
      <c r="H337" t="s">
        <v>16</v>
      </c>
      <c r="I337" t="s">
        <v>23</v>
      </c>
      <c r="J337" s="5">
        <v>0.68551337962962966</v>
      </c>
      <c r="K337" s="5">
        <v>0.71807233796296299</v>
      </c>
      <c r="M337" s="3">
        <f t="shared" si="28"/>
        <v>1.0416666666668295E-4</v>
      </c>
      <c r="N337" s="4">
        <f t="shared" si="29"/>
        <v>0.15000000000002345</v>
      </c>
      <c r="P337" s="5">
        <f t="shared" si="25"/>
        <v>3.2558958333333332E-2</v>
      </c>
      <c r="Q337" s="4">
        <f t="shared" si="26"/>
        <v>46.884900000000002</v>
      </c>
      <c r="R337" s="10">
        <v>44623</v>
      </c>
      <c r="S337" s="10">
        <f t="shared" si="27"/>
        <v>44623.664317129631</v>
      </c>
      <c r="T337" s="11">
        <v>44623.664317129631</v>
      </c>
    </row>
    <row r="338" spans="1:20">
      <c r="A338" s="9" t="s">
        <v>989</v>
      </c>
      <c r="B338" s="9" t="s">
        <v>990</v>
      </c>
      <c r="C338" s="9" t="s">
        <v>493</v>
      </c>
      <c r="D338" s="9" t="s">
        <v>493</v>
      </c>
      <c r="E338" t="s">
        <v>137</v>
      </c>
      <c r="F338" s="6">
        <v>43162</v>
      </c>
      <c r="G338" s="3">
        <v>0.66466435185185191</v>
      </c>
      <c r="H338" t="s">
        <v>16</v>
      </c>
      <c r="I338" t="s">
        <v>23</v>
      </c>
      <c r="J338" s="5">
        <v>0.68646768518518519</v>
      </c>
      <c r="K338" s="5">
        <v>0.72085789351851848</v>
      </c>
      <c r="M338" s="3">
        <f t="shared" si="28"/>
        <v>3.472222222222765E-4</v>
      </c>
      <c r="N338" s="4">
        <f t="shared" si="29"/>
        <v>0.50000000000007816</v>
      </c>
      <c r="P338" s="5">
        <f t="shared" si="25"/>
        <v>3.4390208333333283E-2</v>
      </c>
      <c r="Q338" s="4">
        <f t="shared" si="26"/>
        <v>49.521899999999931</v>
      </c>
      <c r="R338" s="10">
        <v>44623</v>
      </c>
      <c r="S338" s="10">
        <f t="shared" si="27"/>
        <v>44623.664664351854</v>
      </c>
      <c r="T338" s="11">
        <v>44623.664664351854</v>
      </c>
    </row>
    <row r="339" spans="1:20">
      <c r="A339" s="9" t="s">
        <v>991</v>
      </c>
      <c r="B339" s="9" t="s">
        <v>992</v>
      </c>
      <c r="C339" s="9" t="s">
        <v>273</v>
      </c>
      <c r="D339" s="9" t="s">
        <v>274</v>
      </c>
      <c r="E339" t="s">
        <v>142</v>
      </c>
      <c r="F339" s="6">
        <v>43162</v>
      </c>
      <c r="G339" s="3">
        <v>0.66495370370370377</v>
      </c>
      <c r="H339" t="s">
        <v>16</v>
      </c>
      <c r="I339" t="s">
        <v>23</v>
      </c>
      <c r="J339" s="5">
        <v>0.68458912037037045</v>
      </c>
      <c r="K339" s="5">
        <v>0.71783106481481485</v>
      </c>
      <c r="M339" s="3">
        <f t="shared" si="28"/>
        <v>2.8935185185186008E-4</v>
      </c>
      <c r="N339" s="4">
        <f t="shared" si="29"/>
        <v>0.41666666666667851</v>
      </c>
      <c r="P339" s="5">
        <f t="shared" si="25"/>
        <v>3.3241944444444393E-2</v>
      </c>
      <c r="Q339" s="4">
        <f t="shared" si="26"/>
        <v>47.868399999999923</v>
      </c>
      <c r="R339" s="10">
        <v>44623</v>
      </c>
      <c r="S339" s="10">
        <f t="shared" si="27"/>
        <v>44623.664953703701</v>
      </c>
      <c r="T339" s="11">
        <v>44623.664953703701</v>
      </c>
    </row>
    <row r="340" spans="1:20">
      <c r="A340" s="9" t="s">
        <v>993</v>
      </c>
      <c r="B340" s="9" t="s">
        <v>994</v>
      </c>
      <c r="C340" s="9" t="s">
        <v>995</v>
      </c>
      <c r="D340" s="9" t="s">
        <v>82</v>
      </c>
      <c r="E340" t="s">
        <v>83</v>
      </c>
      <c r="F340" s="6">
        <v>43162</v>
      </c>
      <c r="G340" s="3">
        <v>0.67386574074074079</v>
      </c>
      <c r="H340" t="s">
        <v>16</v>
      </c>
      <c r="I340" t="s">
        <v>23</v>
      </c>
      <c r="J340" s="5">
        <v>0.69244462962962972</v>
      </c>
      <c r="K340" s="5">
        <v>0.72359317129629641</v>
      </c>
      <c r="M340" s="3">
        <f t="shared" si="28"/>
        <v>8.9120370370370239E-3</v>
      </c>
      <c r="N340" s="4">
        <f t="shared" si="29"/>
        <v>12.833333333333314</v>
      </c>
      <c r="P340" s="5">
        <f t="shared" si="25"/>
        <v>3.1148541666666696E-2</v>
      </c>
      <c r="Q340" s="4">
        <f t="shared" si="26"/>
        <v>44.853900000000039</v>
      </c>
      <c r="R340" s="10">
        <v>44623</v>
      </c>
      <c r="S340" s="10">
        <f t="shared" si="27"/>
        <v>44623.67386574074</v>
      </c>
      <c r="T340" s="11">
        <v>44623.67386574074</v>
      </c>
    </row>
    <row r="341" spans="1:20">
      <c r="A341" s="9" t="s">
        <v>996</v>
      </c>
      <c r="B341" s="9" t="s">
        <v>997</v>
      </c>
      <c r="C341" s="9" t="s">
        <v>13</v>
      </c>
      <c r="D341" s="9" t="s">
        <v>14</v>
      </c>
      <c r="E341" t="s">
        <v>417</v>
      </c>
      <c r="F341" s="6">
        <v>43162</v>
      </c>
      <c r="G341" s="3">
        <v>0.68616898148148142</v>
      </c>
      <c r="H341" t="s">
        <v>16</v>
      </c>
      <c r="I341" t="s">
        <v>23</v>
      </c>
      <c r="J341" s="5">
        <v>0.7048634953703703</v>
      </c>
      <c r="K341" s="5">
        <v>0.73863384259259257</v>
      </c>
      <c r="M341" s="3">
        <f t="shared" si="28"/>
        <v>1.2303240740740629E-2</v>
      </c>
      <c r="N341" s="4">
        <f t="shared" si="29"/>
        <v>17.716666666666505</v>
      </c>
      <c r="P341" s="5">
        <f t="shared" si="25"/>
        <v>3.3770347222222274E-2</v>
      </c>
      <c r="Q341" s="4">
        <f t="shared" si="26"/>
        <v>48.629300000000072</v>
      </c>
      <c r="R341" s="10">
        <v>44623</v>
      </c>
      <c r="S341" s="10">
        <f t="shared" si="27"/>
        <v>44623.686168981483</v>
      </c>
      <c r="T341" s="11">
        <v>44623.686168981483</v>
      </c>
    </row>
    <row r="342" spans="1:20">
      <c r="A342" s="9" t="s">
        <v>998</v>
      </c>
      <c r="B342" s="9" t="s">
        <v>999</v>
      </c>
      <c r="C342" s="9" t="s">
        <v>1000</v>
      </c>
      <c r="D342" s="9" t="s">
        <v>1000</v>
      </c>
      <c r="E342" t="s">
        <v>544</v>
      </c>
      <c r="F342" s="6">
        <v>43162</v>
      </c>
      <c r="G342" s="3">
        <v>0.74289351851851848</v>
      </c>
      <c r="H342" t="s">
        <v>16</v>
      </c>
      <c r="I342" t="s">
        <v>23</v>
      </c>
      <c r="J342" s="5">
        <v>0.76630546296296287</v>
      </c>
      <c r="K342" s="5">
        <v>0.79899462962962953</v>
      </c>
      <c r="M342" s="3">
        <f t="shared" si="28"/>
        <v>5.6724537037037059E-2</v>
      </c>
      <c r="N342" s="4">
        <f t="shared" si="29"/>
        <v>81.683333333333366</v>
      </c>
      <c r="P342" s="5">
        <f t="shared" si="25"/>
        <v>3.2689166666666658E-2</v>
      </c>
      <c r="Q342" s="4">
        <f t="shared" si="26"/>
        <v>47.072399999999988</v>
      </c>
      <c r="R342" s="10">
        <v>44623</v>
      </c>
      <c r="S342" s="10">
        <f t="shared" si="27"/>
        <v>44623.742893518516</v>
      </c>
      <c r="T342" s="11">
        <v>44623.742893518516</v>
      </c>
    </row>
    <row r="343" spans="1:20">
      <c r="A343" s="9" t="s">
        <v>1001</v>
      </c>
      <c r="B343" s="9" t="s">
        <v>1002</v>
      </c>
      <c r="C343" s="9" t="s">
        <v>20</v>
      </c>
      <c r="D343" s="9" t="s">
        <v>21</v>
      </c>
      <c r="E343" t="s">
        <v>59</v>
      </c>
      <c r="F343" s="6">
        <v>43162</v>
      </c>
      <c r="G343" s="3">
        <v>0.74482638888888886</v>
      </c>
      <c r="H343" t="s">
        <v>16</v>
      </c>
      <c r="I343" t="s">
        <v>23</v>
      </c>
      <c r="J343" s="5">
        <v>0.76601937499999995</v>
      </c>
      <c r="K343" s="5">
        <v>0.79128694444444436</v>
      </c>
      <c r="M343" s="3">
        <f t="shared" si="28"/>
        <v>1.9328703703703765E-3</v>
      </c>
      <c r="N343" s="4">
        <f t="shared" si="29"/>
        <v>2.7833333333333421</v>
      </c>
      <c r="P343" s="5">
        <f t="shared" si="25"/>
        <v>2.5267569444444415E-2</v>
      </c>
      <c r="Q343" s="4">
        <f t="shared" si="26"/>
        <v>36.385299999999958</v>
      </c>
      <c r="R343" s="10">
        <v>44623</v>
      </c>
      <c r="S343" s="10">
        <f t="shared" si="27"/>
        <v>44623.744826388887</v>
      </c>
      <c r="T343" s="11">
        <v>44623.744826388887</v>
      </c>
    </row>
    <row r="344" spans="1:20">
      <c r="A344" s="9" t="s">
        <v>1003</v>
      </c>
      <c r="B344" s="9" t="s">
        <v>1004</v>
      </c>
      <c r="C344" s="9" t="s">
        <v>13</v>
      </c>
      <c r="D344" s="9" t="s">
        <v>14</v>
      </c>
      <c r="E344" t="s">
        <v>455</v>
      </c>
      <c r="F344" s="6">
        <v>43163</v>
      </c>
      <c r="G344" s="3">
        <v>1.5393518518518519E-3</v>
      </c>
      <c r="H344" t="s">
        <v>16</v>
      </c>
      <c r="I344" t="s">
        <v>23</v>
      </c>
      <c r="J344" s="5">
        <v>2.5164351851851854E-2</v>
      </c>
      <c r="K344" s="5">
        <v>5.7838726851851853E-2</v>
      </c>
      <c r="M344" s="3">
        <f t="shared" si="28"/>
        <v>0.25671296296296298</v>
      </c>
      <c r="N344" s="4">
        <f t="shared" si="29"/>
        <v>369.66666666666669</v>
      </c>
      <c r="P344" s="5">
        <f t="shared" si="25"/>
        <v>3.2674374999999999E-2</v>
      </c>
      <c r="Q344" s="4">
        <f t="shared" si="26"/>
        <v>47.051099999999991</v>
      </c>
      <c r="R344" s="10">
        <v>44624</v>
      </c>
      <c r="S344" s="10">
        <f t="shared" si="27"/>
        <v>44624.001539351855</v>
      </c>
      <c r="T344" s="11">
        <v>44624.001539351855</v>
      </c>
    </row>
    <row r="345" spans="1:20">
      <c r="A345" s="9" t="s">
        <v>1005</v>
      </c>
      <c r="B345" s="9" t="s">
        <v>1006</v>
      </c>
      <c r="C345" s="9" t="s">
        <v>13</v>
      </c>
      <c r="D345" s="9" t="s">
        <v>14</v>
      </c>
      <c r="E345" t="s">
        <v>37</v>
      </c>
      <c r="F345" s="6">
        <v>43163</v>
      </c>
      <c r="G345" s="3">
        <v>1.6666666666666668E-3</v>
      </c>
      <c r="H345" t="s">
        <v>16</v>
      </c>
      <c r="I345" t="s">
        <v>17</v>
      </c>
      <c r="J345" s="5">
        <v>2.1087222222222222E-2</v>
      </c>
      <c r="K345" s="5">
        <v>5.2656180555555557E-2</v>
      </c>
      <c r="M345" s="3">
        <f t="shared" si="28"/>
        <v>1.2731481481481491E-4</v>
      </c>
      <c r="N345" s="4">
        <f t="shared" si="29"/>
        <v>0.18333333333333346</v>
      </c>
      <c r="P345" s="5">
        <f t="shared" si="25"/>
        <v>3.1568958333333334E-2</v>
      </c>
      <c r="Q345" s="4">
        <f t="shared" si="26"/>
        <v>45.459299999999999</v>
      </c>
      <c r="R345" s="10">
        <v>44624</v>
      </c>
      <c r="S345" s="10">
        <f t="shared" si="27"/>
        <v>44624.001666666663</v>
      </c>
      <c r="T345" s="11">
        <v>44624.001666666663</v>
      </c>
    </row>
    <row r="346" spans="1:20">
      <c r="A346" s="9" t="s">
        <v>1007</v>
      </c>
      <c r="B346" s="9" t="s">
        <v>1008</v>
      </c>
      <c r="C346" s="9" t="s">
        <v>13</v>
      </c>
      <c r="D346" s="9" t="s">
        <v>14</v>
      </c>
      <c r="E346" t="s">
        <v>450</v>
      </c>
      <c r="F346" s="6">
        <v>43163</v>
      </c>
      <c r="G346" s="3">
        <v>2.0717592592592593E-3</v>
      </c>
      <c r="H346" t="s">
        <v>16</v>
      </c>
      <c r="I346" t="s">
        <v>17</v>
      </c>
      <c r="J346" s="5">
        <v>2.306127314814815E-2</v>
      </c>
      <c r="K346" s="5">
        <v>5.773175925925926E-2</v>
      </c>
      <c r="M346" s="3">
        <f t="shared" si="28"/>
        <v>4.0509259259259253E-4</v>
      </c>
      <c r="N346" s="4">
        <f t="shared" si="29"/>
        <v>0.58333333333333326</v>
      </c>
      <c r="P346" s="5">
        <f t="shared" si="25"/>
        <v>3.4670486111111107E-2</v>
      </c>
      <c r="Q346" s="4">
        <f t="shared" si="26"/>
        <v>49.925499999999992</v>
      </c>
      <c r="R346" s="10">
        <v>44624</v>
      </c>
      <c r="S346" s="10">
        <f t="shared" si="27"/>
        <v>44624.002071759256</v>
      </c>
      <c r="T346" s="11">
        <v>44624.002071759256</v>
      </c>
    </row>
    <row r="347" spans="1:20">
      <c r="A347" s="9" t="s">
        <v>1009</v>
      </c>
      <c r="B347" s="9" t="s">
        <v>1010</v>
      </c>
      <c r="C347" s="9" t="s">
        <v>13</v>
      </c>
      <c r="D347" s="9" t="s">
        <v>14</v>
      </c>
      <c r="E347" t="s">
        <v>15</v>
      </c>
      <c r="F347" s="6">
        <v>43163</v>
      </c>
      <c r="G347" s="3">
        <v>2.5578703703703705E-3</v>
      </c>
      <c r="H347" t="s">
        <v>16</v>
      </c>
      <c r="I347" t="s">
        <v>17</v>
      </c>
      <c r="J347" s="5">
        <v>2.2390648148148149E-2</v>
      </c>
      <c r="K347" s="5">
        <v>5.7100439814814816E-2</v>
      </c>
      <c r="M347" s="3">
        <f t="shared" si="28"/>
        <v>4.8611111111111121E-4</v>
      </c>
      <c r="N347" s="4">
        <f t="shared" si="29"/>
        <v>0.70000000000000018</v>
      </c>
      <c r="P347" s="5">
        <f t="shared" si="25"/>
        <v>3.470979166666667E-2</v>
      </c>
      <c r="Q347" s="4">
        <f t="shared" si="26"/>
        <v>49.982100000000003</v>
      </c>
      <c r="R347" s="10">
        <v>44624</v>
      </c>
      <c r="S347" s="10">
        <f t="shared" si="27"/>
        <v>44624.002557870372</v>
      </c>
      <c r="T347" s="11">
        <v>44624.002557870372</v>
      </c>
    </row>
    <row r="348" spans="1:20">
      <c r="A348" s="9" t="s">
        <v>1011</v>
      </c>
      <c r="B348" s="9" t="s">
        <v>1012</v>
      </c>
      <c r="C348" s="9" t="s">
        <v>20</v>
      </c>
      <c r="D348" s="9" t="s">
        <v>21</v>
      </c>
      <c r="E348" t="s">
        <v>62</v>
      </c>
      <c r="F348" s="6">
        <v>43163</v>
      </c>
      <c r="G348" s="3">
        <v>4.6180555555555558E-3</v>
      </c>
      <c r="H348" t="s">
        <v>16</v>
      </c>
      <c r="I348" t="s">
        <v>23</v>
      </c>
      <c r="J348" s="5">
        <v>2.6250625E-2</v>
      </c>
      <c r="K348" s="5">
        <v>5.7613194444444446E-2</v>
      </c>
      <c r="M348" s="3">
        <f t="shared" si="28"/>
        <v>2.0601851851851853E-3</v>
      </c>
      <c r="N348" s="4">
        <f t="shared" si="29"/>
        <v>2.9666666666666668</v>
      </c>
      <c r="P348" s="5">
        <f t="shared" si="25"/>
        <v>3.1362569444444446E-2</v>
      </c>
      <c r="Q348" s="4">
        <f t="shared" si="26"/>
        <v>45.162100000000002</v>
      </c>
      <c r="R348" s="10">
        <v>44624</v>
      </c>
      <c r="S348" s="10">
        <f t="shared" si="27"/>
        <v>44624.004618055558</v>
      </c>
      <c r="T348" s="11">
        <v>44624.004618055558</v>
      </c>
    </row>
    <row r="349" spans="1:20">
      <c r="A349" s="9" t="s">
        <v>1013</v>
      </c>
      <c r="B349" s="9" t="s">
        <v>1014</v>
      </c>
      <c r="C349" s="9" t="s">
        <v>13</v>
      </c>
      <c r="D349" s="9" t="s">
        <v>14</v>
      </c>
      <c r="E349" t="s">
        <v>40</v>
      </c>
      <c r="F349" s="6">
        <v>43163</v>
      </c>
      <c r="G349" s="3">
        <v>2.1226851851851854E-2</v>
      </c>
      <c r="H349" t="s">
        <v>16</v>
      </c>
      <c r="I349" t="s">
        <v>17</v>
      </c>
      <c r="J349" s="5">
        <v>4.1514143518518523E-2</v>
      </c>
      <c r="K349" s="5">
        <v>7.5054421296296303E-2</v>
      </c>
      <c r="M349" s="3">
        <f t="shared" si="28"/>
        <v>1.6608796296296299E-2</v>
      </c>
      <c r="N349" s="4">
        <f t="shared" si="29"/>
        <v>23.916666666666668</v>
      </c>
      <c r="P349" s="5">
        <f t="shared" si="25"/>
        <v>3.354027777777778E-2</v>
      </c>
      <c r="Q349" s="4">
        <f t="shared" si="26"/>
        <v>48.298000000000002</v>
      </c>
      <c r="R349" s="10">
        <v>44624</v>
      </c>
      <c r="S349" s="10">
        <f t="shared" si="27"/>
        <v>44624.021226851852</v>
      </c>
      <c r="T349" s="11">
        <v>44624.021226851852</v>
      </c>
    </row>
    <row r="350" spans="1:20">
      <c r="A350" s="9" t="s">
        <v>1015</v>
      </c>
      <c r="B350" s="9" t="s">
        <v>1016</v>
      </c>
      <c r="C350" s="9" t="s">
        <v>20</v>
      </c>
      <c r="D350" s="9" t="s">
        <v>21</v>
      </c>
      <c r="E350" t="s">
        <v>86</v>
      </c>
      <c r="F350" s="6">
        <v>43163</v>
      </c>
      <c r="G350" s="3">
        <v>3.1168981481481482E-2</v>
      </c>
      <c r="H350" t="s">
        <v>16</v>
      </c>
      <c r="I350" t="s">
        <v>23</v>
      </c>
      <c r="J350" s="5">
        <v>4.9871481481481482E-2</v>
      </c>
      <c r="K350" s="5">
        <v>8.0113356481481476E-2</v>
      </c>
      <c r="M350" s="3">
        <f t="shared" si="28"/>
        <v>9.9421296296296272E-3</v>
      </c>
      <c r="N350" s="4">
        <f t="shared" si="29"/>
        <v>14.316666666666663</v>
      </c>
      <c r="P350" s="5">
        <f t="shared" si="25"/>
        <v>3.0241874999999994E-2</v>
      </c>
      <c r="Q350" s="4">
        <f t="shared" si="26"/>
        <v>43.54829999999999</v>
      </c>
      <c r="R350" s="10">
        <v>44624</v>
      </c>
      <c r="S350" s="10">
        <f t="shared" si="27"/>
        <v>44624.031168981484</v>
      </c>
      <c r="T350" s="11">
        <v>44624.031168981484</v>
      </c>
    </row>
    <row r="351" spans="1:20">
      <c r="A351" s="9" t="s">
        <v>1017</v>
      </c>
      <c r="B351" s="9" t="s">
        <v>1018</v>
      </c>
      <c r="C351" s="9" t="s">
        <v>20</v>
      </c>
      <c r="D351" s="9" t="s">
        <v>21</v>
      </c>
      <c r="E351" t="s">
        <v>22</v>
      </c>
      <c r="F351" s="6">
        <v>43163</v>
      </c>
      <c r="G351" s="3">
        <v>4.9189814814814818E-2</v>
      </c>
      <c r="H351" t="s">
        <v>16</v>
      </c>
      <c r="I351" t="s">
        <v>23</v>
      </c>
      <c r="J351" s="5">
        <v>7.1602870370370372E-2</v>
      </c>
      <c r="K351" s="5">
        <v>0.10126870370370371</v>
      </c>
      <c r="M351" s="3">
        <f t="shared" si="28"/>
        <v>1.8020833333333337E-2</v>
      </c>
      <c r="N351" s="4">
        <f t="shared" si="29"/>
        <v>25.950000000000006</v>
      </c>
      <c r="P351" s="5">
        <f t="shared" si="25"/>
        <v>2.9665833333333336E-2</v>
      </c>
      <c r="Q351" s="4">
        <f t="shared" si="26"/>
        <v>42.718800000000002</v>
      </c>
      <c r="R351" s="10">
        <v>44624</v>
      </c>
      <c r="S351" s="10">
        <f t="shared" si="27"/>
        <v>44624.049189814818</v>
      </c>
      <c r="T351" s="11">
        <v>44624.049189814818</v>
      </c>
    </row>
    <row r="352" spans="1:20">
      <c r="A352" s="9" t="s">
        <v>1019</v>
      </c>
      <c r="B352" s="9" t="s">
        <v>1020</v>
      </c>
      <c r="C352" s="9" t="s">
        <v>20</v>
      </c>
      <c r="D352" s="9" t="s">
        <v>21</v>
      </c>
      <c r="E352" t="s">
        <v>1021</v>
      </c>
      <c r="F352" s="6">
        <v>43163</v>
      </c>
      <c r="G352" s="3">
        <v>8.6701388888888897E-2</v>
      </c>
      <c r="H352" t="s">
        <v>16</v>
      </c>
      <c r="I352" t="s">
        <v>23</v>
      </c>
      <c r="J352" s="5">
        <v>0.1106788888888889</v>
      </c>
      <c r="K352" s="5">
        <v>0.14416756944444445</v>
      </c>
      <c r="M352" s="3">
        <f t="shared" si="28"/>
        <v>3.7511574074074079E-2</v>
      </c>
      <c r="N352" s="4">
        <f t="shared" si="29"/>
        <v>54.01666666666668</v>
      </c>
      <c r="P352" s="5">
        <f t="shared" si="25"/>
        <v>3.3488680555555553E-2</v>
      </c>
      <c r="Q352" s="4">
        <f t="shared" si="26"/>
        <v>48.223699999999994</v>
      </c>
      <c r="R352" s="10">
        <v>44624</v>
      </c>
      <c r="S352" s="10">
        <f t="shared" si="27"/>
        <v>44624.086701388886</v>
      </c>
      <c r="T352" s="11">
        <v>44624.086701388886</v>
      </c>
    </row>
    <row r="353" spans="1:20">
      <c r="A353" s="9" t="s">
        <v>1022</v>
      </c>
      <c r="B353" s="9" t="s">
        <v>1023</v>
      </c>
      <c r="C353" s="9" t="s">
        <v>20</v>
      </c>
      <c r="D353" s="9" t="s">
        <v>21</v>
      </c>
      <c r="E353" t="s">
        <v>65</v>
      </c>
      <c r="F353" s="6">
        <v>43163</v>
      </c>
      <c r="G353" s="3">
        <v>8.9398148148148157E-2</v>
      </c>
      <c r="H353" t="s">
        <v>16</v>
      </c>
      <c r="I353" t="s">
        <v>23</v>
      </c>
      <c r="J353" s="5">
        <v>0.10825939814814815</v>
      </c>
      <c r="K353" s="5">
        <v>0.13643557870370371</v>
      </c>
      <c r="M353" s="3">
        <f t="shared" si="28"/>
        <v>2.6967592592592599E-3</v>
      </c>
      <c r="N353" s="4">
        <f t="shared" si="29"/>
        <v>3.8833333333333342</v>
      </c>
      <c r="P353" s="5">
        <f t="shared" si="25"/>
        <v>2.8176180555555555E-2</v>
      </c>
      <c r="Q353" s="4">
        <f t="shared" si="26"/>
        <v>40.573700000000002</v>
      </c>
      <c r="R353" s="10">
        <v>44624</v>
      </c>
      <c r="S353" s="10">
        <f t="shared" si="27"/>
        <v>44624.089398148149</v>
      </c>
      <c r="T353" s="11">
        <v>44624.089398148149</v>
      </c>
    </row>
    <row r="354" spans="1:20">
      <c r="A354" s="9" t="s">
        <v>1024</v>
      </c>
      <c r="B354" s="9" t="s">
        <v>1025</v>
      </c>
      <c r="C354" s="9" t="s">
        <v>1026</v>
      </c>
      <c r="D354" s="9" t="s">
        <v>1026</v>
      </c>
      <c r="E354" t="s">
        <v>238</v>
      </c>
      <c r="F354" s="6">
        <v>43163</v>
      </c>
      <c r="G354" s="3">
        <v>0.13326388888888888</v>
      </c>
      <c r="H354" t="s">
        <v>16</v>
      </c>
      <c r="I354" t="s">
        <v>23</v>
      </c>
      <c r="J354" s="5">
        <v>0.15570270833333333</v>
      </c>
      <c r="K354" s="5">
        <v>0.19033666666666665</v>
      </c>
      <c r="M354" s="3">
        <f t="shared" si="28"/>
        <v>4.3865740740740719E-2</v>
      </c>
      <c r="N354" s="4">
        <f t="shared" si="29"/>
        <v>63.166666666666629</v>
      </c>
      <c r="P354" s="5">
        <f t="shared" si="25"/>
        <v>3.4633958333333326E-2</v>
      </c>
      <c r="Q354" s="4">
        <f t="shared" si="26"/>
        <v>49.872899999999987</v>
      </c>
      <c r="R354" s="10">
        <v>44624</v>
      </c>
      <c r="S354" s="10">
        <f t="shared" si="27"/>
        <v>44624.133263888885</v>
      </c>
      <c r="T354" s="11">
        <v>44624.133263888885</v>
      </c>
    </row>
    <row r="355" spans="1:20">
      <c r="A355" s="9" t="s">
        <v>1027</v>
      </c>
      <c r="B355" s="9" t="s">
        <v>1028</v>
      </c>
      <c r="C355" s="9" t="s">
        <v>20</v>
      </c>
      <c r="D355" s="9" t="s">
        <v>21</v>
      </c>
      <c r="E355" t="s">
        <v>34</v>
      </c>
      <c r="F355" s="6">
        <v>43163</v>
      </c>
      <c r="G355" s="3">
        <v>0.1857523148148148</v>
      </c>
      <c r="H355" t="s">
        <v>16</v>
      </c>
      <c r="I355" t="s">
        <v>23</v>
      </c>
      <c r="J355" s="5">
        <v>0.20797398148148147</v>
      </c>
      <c r="K355" s="5">
        <v>0.23103349537037035</v>
      </c>
      <c r="M355" s="3">
        <f t="shared" si="28"/>
        <v>5.2488425925925924E-2</v>
      </c>
      <c r="N355" s="4">
        <f t="shared" si="29"/>
        <v>75.583333333333329</v>
      </c>
      <c r="P355" s="5">
        <f t="shared" si="25"/>
        <v>2.3059513888888883E-2</v>
      </c>
      <c r="Q355" s="4">
        <f t="shared" si="26"/>
        <v>33.205699999999993</v>
      </c>
      <c r="R355" s="10">
        <v>44624</v>
      </c>
      <c r="S355" s="10">
        <f t="shared" si="27"/>
        <v>44624.185752314814</v>
      </c>
      <c r="T355" s="11">
        <v>44624.185752314814</v>
      </c>
    </row>
    <row r="356" spans="1:20">
      <c r="A356" s="9" t="s">
        <v>1029</v>
      </c>
      <c r="B356" s="9" t="s">
        <v>1030</v>
      </c>
      <c r="C356" s="9" t="s">
        <v>202</v>
      </c>
      <c r="D356" s="9" t="s">
        <v>202</v>
      </c>
      <c r="E356" t="s">
        <v>110</v>
      </c>
      <c r="F356" s="6">
        <v>43163</v>
      </c>
      <c r="G356" s="3">
        <v>0.25163194444444442</v>
      </c>
      <c r="H356" t="s">
        <v>16</v>
      </c>
      <c r="I356" t="s">
        <v>23</v>
      </c>
      <c r="J356" s="5">
        <v>0.27603687499999996</v>
      </c>
      <c r="K356" s="5">
        <v>0.3035619444444444</v>
      </c>
      <c r="M356" s="3">
        <f t="shared" si="28"/>
        <v>6.5879629629629621E-2</v>
      </c>
      <c r="N356" s="4">
        <f t="shared" si="29"/>
        <v>94.86666666666666</v>
      </c>
      <c r="P356" s="5">
        <f t="shared" si="25"/>
        <v>2.7525069444444439E-2</v>
      </c>
      <c r="Q356" s="4">
        <f t="shared" si="26"/>
        <v>39.636099999999992</v>
      </c>
      <c r="R356" s="10">
        <v>44624</v>
      </c>
      <c r="S356" s="10">
        <f t="shared" si="27"/>
        <v>44624.251631944448</v>
      </c>
      <c r="T356" s="11">
        <v>44624.251631944448</v>
      </c>
    </row>
    <row r="357" spans="1:20">
      <c r="A357" s="9" t="s">
        <v>1031</v>
      </c>
      <c r="B357" s="9" t="s">
        <v>1032</v>
      </c>
      <c r="C357" s="9" t="s">
        <v>155</v>
      </c>
      <c r="D357" s="9" t="s">
        <v>156</v>
      </c>
      <c r="E357" t="s">
        <v>114</v>
      </c>
      <c r="F357" s="6">
        <v>43163</v>
      </c>
      <c r="G357" s="3">
        <v>0.25302083333333331</v>
      </c>
      <c r="H357" t="s">
        <v>16</v>
      </c>
      <c r="I357" t="s">
        <v>23</v>
      </c>
      <c r="J357" s="5">
        <v>0.27355270833333328</v>
      </c>
      <c r="K357" s="5">
        <v>0.30207965277777771</v>
      </c>
      <c r="M357" s="3">
        <f t="shared" si="28"/>
        <v>1.388888888888884E-3</v>
      </c>
      <c r="N357" s="4">
        <f t="shared" si="29"/>
        <v>1.9999999999999929</v>
      </c>
      <c r="P357" s="5">
        <f t="shared" si="25"/>
        <v>2.8526944444444424E-2</v>
      </c>
      <c r="Q357" s="4">
        <f t="shared" si="26"/>
        <v>41.078799999999973</v>
      </c>
      <c r="R357" s="10">
        <v>44624</v>
      </c>
      <c r="S357" s="10">
        <f t="shared" si="27"/>
        <v>44624.253020833334</v>
      </c>
      <c r="T357" s="11">
        <v>44624.253020833334</v>
      </c>
    </row>
    <row r="358" spans="1:20">
      <c r="A358" s="9" t="s">
        <v>1033</v>
      </c>
      <c r="B358" s="9" t="s">
        <v>1034</v>
      </c>
      <c r="C358" s="9" t="s">
        <v>108</v>
      </c>
      <c r="D358" s="9" t="s">
        <v>109</v>
      </c>
      <c r="E358" t="s">
        <v>119</v>
      </c>
      <c r="F358" s="6">
        <v>43163</v>
      </c>
      <c r="G358" s="3">
        <v>0.25625000000000003</v>
      </c>
      <c r="H358" t="s">
        <v>16</v>
      </c>
      <c r="I358" t="s">
        <v>23</v>
      </c>
      <c r="J358" s="5">
        <v>0.28093312500000001</v>
      </c>
      <c r="K358" s="5">
        <v>0.3140041666666667</v>
      </c>
      <c r="M358" s="3">
        <f t="shared" si="28"/>
        <v>3.2291666666667274E-3</v>
      </c>
      <c r="N358" s="4">
        <f t="shared" si="29"/>
        <v>4.6500000000000874</v>
      </c>
      <c r="P358" s="5">
        <f t="shared" si="25"/>
        <v>3.307104166666669E-2</v>
      </c>
      <c r="Q358" s="4">
        <f t="shared" si="26"/>
        <v>47.622300000000031</v>
      </c>
      <c r="R358" s="10">
        <v>44624</v>
      </c>
      <c r="S358" s="10">
        <f t="shared" si="27"/>
        <v>44624.256249999999</v>
      </c>
      <c r="T358" s="11">
        <v>44624.256249999999</v>
      </c>
    </row>
    <row r="359" spans="1:20">
      <c r="A359" s="9" t="s">
        <v>1035</v>
      </c>
      <c r="B359" s="9" t="s">
        <v>1036</v>
      </c>
      <c r="C359" s="9" t="s">
        <v>1037</v>
      </c>
      <c r="D359" s="9" t="s">
        <v>1038</v>
      </c>
      <c r="E359" t="s">
        <v>96</v>
      </c>
      <c r="F359" s="6">
        <v>43163</v>
      </c>
      <c r="G359" s="3">
        <v>0.25892361111111112</v>
      </c>
      <c r="H359" t="s">
        <v>16</v>
      </c>
      <c r="I359" t="s">
        <v>23</v>
      </c>
      <c r="J359" s="5">
        <v>0.28038298611111112</v>
      </c>
      <c r="K359" s="5">
        <v>0.3130347916666667</v>
      </c>
      <c r="M359" s="3">
        <f t="shared" si="28"/>
        <v>2.673611111111085E-3</v>
      </c>
      <c r="N359" s="4">
        <f t="shared" si="29"/>
        <v>3.8499999999999623</v>
      </c>
      <c r="P359" s="5">
        <f t="shared" si="25"/>
        <v>3.265180555555558E-2</v>
      </c>
      <c r="Q359" s="4">
        <f t="shared" si="26"/>
        <v>47.018600000000035</v>
      </c>
      <c r="R359" s="10">
        <v>44624</v>
      </c>
      <c r="S359" s="10">
        <f t="shared" si="27"/>
        <v>44624.258923611109</v>
      </c>
      <c r="T359" s="11">
        <v>44624.258923611109</v>
      </c>
    </row>
    <row r="360" spans="1:20">
      <c r="A360" s="9" t="s">
        <v>1039</v>
      </c>
      <c r="B360" s="9" t="s">
        <v>1040</v>
      </c>
      <c r="C360" s="9" t="s">
        <v>522</v>
      </c>
      <c r="D360" s="9" t="s">
        <v>522</v>
      </c>
      <c r="E360" t="s">
        <v>203</v>
      </c>
      <c r="F360" s="6">
        <v>43163</v>
      </c>
      <c r="G360" s="3">
        <v>0.25951388888888888</v>
      </c>
      <c r="H360" t="s">
        <v>16</v>
      </c>
      <c r="I360" t="s">
        <v>23</v>
      </c>
      <c r="J360" s="5">
        <v>0.27778256944444446</v>
      </c>
      <c r="K360" s="5">
        <v>0.31242083333333337</v>
      </c>
      <c r="M360" s="3">
        <f t="shared" si="28"/>
        <v>5.9027777777775903E-4</v>
      </c>
      <c r="N360" s="4">
        <f t="shared" si="29"/>
        <v>0.849999999999973</v>
      </c>
      <c r="P360" s="5">
        <f t="shared" si="25"/>
        <v>3.4638263888888909E-2</v>
      </c>
      <c r="Q360" s="4">
        <f t="shared" si="26"/>
        <v>49.87910000000003</v>
      </c>
      <c r="R360" s="10">
        <v>44624</v>
      </c>
      <c r="S360" s="10">
        <f t="shared" si="27"/>
        <v>44624.259513888886</v>
      </c>
      <c r="T360" s="11">
        <v>44624.259513888886</v>
      </c>
    </row>
    <row r="361" spans="1:20">
      <c r="A361" s="9" t="s">
        <v>1041</v>
      </c>
      <c r="B361" s="9" t="s">
        <v>1042</v>
      </c>
      <c r="C361" s="9" t="s">
        <v>254</v>
      </c>
      <c r="D361" s="9" t="s">
        <v>254</v>
      </c>
      <c r="E361" t="s">
        <v>145</v>
      </c>
      <c r="F361" s="6">
        <v>43163</v>
      </c>
      <c r="G361" s="3">
        <v>0.26079861111111108</v>
      </c>
      <c r="H361" t="s">
        <v>16</v>
      </c>
      <c r="I361" t="s">
        <v>23</v>
      </c>
      <c r="J361" s="5">
        <v>0.28104576388888886</v>
      </c>
      <c r="K361" s="5">
        <v>0.31559972222222221</v>
      </c>
      <c r="M361" s="3">
        <f t="shared" si="28"/>
        <v>1.284722222222201E-3</v>
      </c>
      <c r="N361" s="4">
        <f t="shared" si="29"/>
        <v>1.8499999999999694</v>
      </c>
      <c r="P361" s="5">
        <f t="shared" si="25"/>
        <v>3.4553958333333357E-2</v>
      </c>
      <c r="Q361" s="4">
        <f t="shared" si="26"/>
        <v>49.757700000000035</v>
      </c>
      <c r="R361" s="10">
        <v>44624</v>
      </c>
      <c r="S361" s="10">
        <f t="shared" si="27"/>
        <v>44624.260798611111</v>
      </c>
      <c r="T361" s="11">
        <v>44624.260798611111</v>
      </c>
    </row>
    <row r="362" spans="1:20">
      <c r="A362" s="9" t="s">
        <v>1043</v>
      </c>
      <c r="B362" s="9" t="s">
        <v>1044</v>
      </c>
      <c r="C362" s="9" t="s">
        <v>1045</v>
      </c>
      <c r="D362" s="9" t="s">
        <v>1046</v>
      </c>
      <c r="E362" t="s">
        <v>157</v>
      </c>
      <c r="F362" s="6">
        <v>43163</v>
      </c>
      <c r="G362" s="3">
        <v>0.26390046296296293</v>
      </c>
      <c r="H362" t="s">
        <v>16</v>
      </c>
      <c r="I362" t="s">
        <v>23</v>
      </c>
      <c r="J362" s="5">
        <v>0.28665657407407402</v>
      </c>
      <c r="K362" s="5">
        <v>0.32121782407407401</v>
      </c>
      <c r="M362" s="3">
        <f t="shared" si="28"/>
        <v>3.1018518518518556E-3</v>
      </c>
      <c r="N362" s="4">
        <f t="shared" si="29"/>
        <v>4.4666666666666721</v>
      </c>
      <c r="P362" s="5">
        <f t="shared" si="25"/>
        <v>3.4561249999999988E-2</v>
      </c>
      <c r="Q362" s="4">
        <f t="shared" si="26"/>
        <v>49.768199999999979</v>
      </c>
      <c r="R362" s="10">
        <v>44624</v>
      </c>
      <c r="S362" s="10">
        <f t="shared" si="27"/>
        <v>44624.26390046296</v>
      </c>
      <c r="T362" s="11">
        <v>44624.26390046296</v>
      </c>
    </row>
    <row r="363" spans="1:20">
      <c r="A363" s="9" t="s">
        <v>1047</v>
      </c>
      <c r="B363" s="9" t="s">
        <v>1048</v>
      </c>
      <c r="C363" s="9" t="s">
        <v>13</v>
      </c>
      <c r="D363" s="9" t="s">
        <v>14</v>
      </c>
      <c r="E363" t="s">
        <v>394</v>
      </c>
      <c r="F363" s="6">
        <v>43163</v>
      </c>
      <c r="G363" s="3">
        <v>0.26577546296296295</v>
      </c>
      <c r="H363" t="s">
        <v>16</v>
      </c>
      <c r="I363" t="s">
        <v>23</v>
      </c>
      <c r="J363" s="5">
        <v>0.28952803240740738</v>
      </c>
      <c r="K363" s="5">
        <v>0.32417775462962961</v>
      </c>
      <c r="M363" s="3">
        <f t="shared" si="28"/>
        <v>1.8750000000000155E-3</v>
      </c>
      <c r="N363" s="4">
        <f t="shared" si="29"/>
        <v>2.7000000000000224</v>
      </c>
      <c r="P363" s="5">
        <f t="shared" si="25"/>
        <v>3.4649722222222235E-2</v>
      </c>
      <c r="Q363" s="4">
        <f t="shared" si="26"/>
        <v>49.895600000000016</v>
      </c>
      <c r="R363" s="10">
        <v>44624</v>
      </c>
      <c r="S363" s="10">
        <f t="shared" si="27"/>
        <v>44624.265775462962</v>
      </c>
      <c r="T363" s="11">
        <v>44624.265775462962</v>
      </c>
    </row>
    <row r="364" spans="1:20">
      <c r="A364" s="9" t="s">
        <v>1049</v>
      </c>
      <c r="B364" s="9" t="s">
        <v>1050</v>
      </c>
      <c r="C364" s="9" t="s">
        <v>1051</v>
      </c>
      <c r="D364" s="9" t="s">
        <v>1052</v>
      </c>
      <c r="E364" t="s">
        <v>152</v>
      </c>
      <c r="F364" s="6">
        <v>43163</v>
      </c>
      <c r="G364" s="3">
        <v>0.2673611111111111</v>
      </c>
      <c r="H364" t="s">
        <v>16</v>
      </c>
      <c r="I364" t="s">
        <v>23</v>
      </c>
      <c r="J364" s="5">
        <v>0.28596076388888886</v>
      </c>
      <c r="K364" s="5">
        <v>0.31988124999999995</v>
      </c>
      <c r="M364" s="3">
        <f t="shared" si="28"/>
        <v>1.5856481481481555E-3</v>
      </c>
      <c r="N364" s="4">
        <f t="shared" si="29"/>
        <v>2.2833333333333439</v>
      </c>
      <c r="P364" s="5">
        <f t="shared" si="25"/>
        <v>3.3920486111111092E-2</v>
      </c>
      <c r="Q364" s="4">
        <f t="shared" si="26"/>
        <v>48.845499999999973</v>
      </c>
      <c r="R364" s="10">
        <v>44624</v>
      </c>
      <c r="S364" s="10">
        <f t="shared" si="27"/>
        <v>44624.267361111109</v>
      </c>
      <c r="T364" s="11">
        <v>44624.267361111109</v>
      </c>
    </row>
    <row r="365" spans="1:20">
      <c r="A365" s="9" t="s">
        <v>1053</v>
      </c>
      <c r="B365" s="9" t="s">
        <v>1054</v>
      </c>
      <c r="C365" s="9" t="s">
        <v>13</v>
      </c>
      <c r="D365" s="9" t="s">
        <v>14</v>
      </c>
      <c r="E365" t="s">
        <v>71</v>
      </c>
      <c r="F365" s="6">
        <v>43163</v>
      </c>
      <c r="G365" s="3">
        <v>0.27252314814814815</v>
      </c>
      <c r="H365" t="s">
        <v>16</v>
      </c>
      <c r="I365" t="s">
        <v>17</v>
      </c>
      <c r="J365" s="5">
        <v>0.29461446759259258</v>
      </c>
      <c r="K365" s="5">
        <v>0.32266960648148146</v>
      </c>
      <c r="M365" s="3">
        <f t="shared" si="28"/>
        <v>5.1620370370370483E-3</v>
      </c>
      <c r="N365" s="4">
        <f t="shared" si="29"/>
        <v>7.4333333333333496</v>
      </c>
      <c r="P365" s="5">
        <f t="shared" si="25"/>
        <v>2.8055138888888886E-2</v>
      </c>
      <c r="Q365" s="4">
        <f t="shared" si="26"/>
        <v>40.3994</v>
      </c>
      <c r="R365" s="10">
        <v>44624</v>
      </c>
      <c r="S365" s="10">
        <f t="shared" si="27"/>
        <v>44624.272523148145</v>
      </c>
      <c r="T365" s="11">
        <v>44624.272523148145</v>
      </c>
    </row>
    <row r="366" spans="1:20">
      <c r="A366" s="9" t="s">
        <v>1055</v>
      </c>
      <c r="B366" s="9" t="s">
        <v>1056</v>
      </c>
      <c r="C366" s="9" t="s">
        <v>218</v>
      </c>
      <c r="D366" s="9" t="s">
        <v>218</v>
      </c>
      <c r="E366" t="s">
        <v>124</v>
      </c>
      <c r="F366" s="6">
        <v>43163</v>
      </c>
      <c r="G366" s="3">
        <v>0.27475694444444443</v>
      </c>
      <c r="H366" t="s">
        <v>16</v>
      </c>
      <c r="I366" t="s">
        <v>23</v>
      </c>
      <c r="J366" s="5">
        <v>0.2981040972222222</v>
      </c>
      <c r="K366" s="5">
        <v>0.33242937499999997</v>
      </c>
      <c r="M366" s="3">
        <f t="shared" si="28"/>
        <v>2.2337962962962754E-3</v>
      </c>
      <c r="N366" s="4">
        <f t="shared" si="29"/>
        <v>3.2166666666666366</v>
      </c>
      <c r="P366" s="5">
        <f t="shared" si="25"/>
        <v>3.4325277777777774E-2</v>
      </c>
      <c r="Q366" s="4">
        <f t="shared" si="26"/>
        <v>49.428399999999996</v>
      </c>
      <c r="R366" s="10">
        <v>44624</v>
      </c>
      <c r="S366" s="10">
        <f t="shared" si="27"/>
        <v>44624.274756944447</v>
      </c>
      <c r="T366" s="11">
        <v>44624.274756944447</v>
      </c>
    </row>
    <row r="367" spans="1:20">
      <c r="A367" s="9" t="s">
        <v>1057</v>
      </c>
      <c r="B367" s="9" t="s">
        <v>1058</v>
      </c>
      <c r="C367" s="9" t="s">
        <v>13</v>
      </c>
      <c r="D367" s="9" t="s">
        <v>14</v>
      </c>
      <c r="E367" t="s">
        <v>182</v>
      </c>
      <c r="F367" s="6">
        <v>43163</v>
      </c>
      <c r="G367" s="3">
        <v>0.2754050925925926</v>
      </c>
      <c r="H367" t="s">
        <v>16</v>
      </c>
      <c r="I367" t="s">
        <v>17</v>
      </c>
      <c r="J367" s="5">
        <v>0.29492141203703703</v>
      </c>
      <c r="K367" s="5">
        <v>0.32214793981481482</v>
      </c>
      <c r="M367" s="3">
        <f t="shared" si="28"/>
        <v>6.4814814814817545E-4</v>
      </c>
      <c r="N367" s="4">
        <f t="shared" si="29"/>
        <v>0.93333333333337265</v>
      </c>
      <c r="P367" s="5">
        <f t="shared" si="25"/>
        <v>2.7226527777777787E-2</v>
      </c>
      <c r="Q367" s="4">
        <f t="shared" si="26"/>
        <v>39.20620000000001</v>
      </c>
      <c r="R367" s="10">
        <v>44624</v>
      </c>
      <c r="S367" s="10">
        <f t="shared" si="27"/>
        <v>44624.275405092594</v>
      </c>
      <c r="T367" s="11">
        <v>44624.275405092594</v>
      </c>
    </row>
    <row r="368" spans="1:20">
      <c r="A368" s="9" t="s">
        <v>1059</v>
      </c>
      <c r="B368" s="9" t="s">
        <v>1060</v>
      </c>
      <c r="C368" s="9" t="s">
        <v>1061</v>
      </c>
      <c r="D368" s="9" t="s">
        <v>1062</v>
      </c>
      <c r="E368" t="s">
        <v>219</v>
      </c>
      <c r="F368" s="6">
        <v>43163</v>
      </c>
      <c r="G368" s="3">
        <v>0.2764699074074074</v>
      </c>
      <c r="H368" t="s">
        <v>16</v>
      </c>
      <c r="I368" t="s">
        <v>23</v>
      </c>
      <c r="J368" s="5">
        <v>0.29748442129629626</v>
      </c>
      <c r="K368" s="5">
        <v>0.32357629629629625</v>
      </c>
      <c r="M368" s="3">
        <f t="shared" si="28"/>
        <v>1.0648148148147962E-3</v>
      </c>
      <c r="N368" s="4">
        <f t="shared" si="29"/>
        <v>1.5333333333333066</v>
      </c>
      <c r="P368" s="5">
        <f t="shared" si="25"/>
        <v>2.6091874999999987E-2</v>
      </c>
      <c r="Q368" s="4">
        <f t="shared" si="26"/>
        <v>37.572299999999984</v>
      </c>
      <c r="R368" s="10">
        <v>44624</v>
      </c>
      <c r="S368" s="10">
        <f t="shared" si="27"/>
        <v>44624.276469907411</v>
      </c>
      <c r="T368" s="11">
        <v>44624.276469907411</v>
      </c>
    </row>
    <row r="369" spans="1:20">
      <c r="A369" s="9" t="s">
        <v>1063</v>
      </c>
      <c r="B369" s="9" t="s">
        <v>1064</v>
      </c>
      <c r="C369" s="9" t="s">
        <v>538</v>
      </c>
      <c r="D369" s="9" t="s">
        <v>539</v>
      </c>
      <c r="E369" t="s">
        <v>170</v>
      </c>
      <c r="F369" s="6">
        <v>43163</v>
      </c>
      <c r="G369" s="3">
        <v>0.28131944444444446</v>
      </c>
      <c r="H369" t="s">
        <v>16</v>
      </c>
      <c r="I369" t="s">
        <v>23</v>
      </c>
      <c r="J369" s="5">
        <v>0.30434388888888891</v>
      </c>
      <c r="K369" s="5">
        <v>0.33739284722222224</v>
      </c>
      <c r="M369" s="3">
        <f t="shared" si="28"/>
        <v>4.849537037037055E-3</v>
      </c>
      <c r="N369" s="4">
        <f t="shared" si="29"/>
        <v>6.9833333333333591</v>
      </c>
      <c r="P369" s="5">
        <f t="shared" si="25"/>
        <v>3.3048958333333323E-2</v>
      </c>
      <c r="Q369" s="4">
        <f t="shared" si="26"/>
        <v>47.590499999999984</v>
      </c>
      <c r="R369" s="10">
        <v>44624</v>
      </c>
      <c r="S369" s="10">
        <f t="shared" si="27"/>
        <v>44624.281319444446</v>
      </c>
      <c r="T369" s="11">
        <v>44624.281319444446</v>
      </c>
    </row>
    <row r="370" spans="1:20">
      <c r="A370" s="9" t="s">
        <v>1065</v>
      </c>
      <c r="B370" s="9" t="s">
        <v>1066</v>
      </c>
      <c r="C370" s="9" t="s">
        <v>117</v>
      </c>
      <c r="D370" s="9" t="s">
        <v>118</v>
      </c>
      <c r="E370" t="s">
        <v>162</v>
      </c>
      <c r="F370" s="6">
        <v>43163</v>
      </c>
      <c r="G370" s="3">
        <v>0.2835300925925926</v>
      </c>
      <c r="H370" t="s">
        <v>16</v>
      </c>
      <c r="I370" t="s">
        <v>23</v>
      </c>
      <c r="J370" s="5">
        <v>0.3032516203703704</v>
      </c>
      <c r="K370" s="5">
        <v>0.33794592592592598</v>
      </c>
      <c r="M370" s="3">
        <f t="shared" si="28"/>
        <v>2.2106481481481421E-3</v>
      </c>
      <c r="N370" s="4">
        <f t="shared" si="29"/>
        <v>3.1833333333333247</v>
      </c>
      <c r="P370" s="5">
        <f t="shared" si="25"/>
        <v>3.4694305555555582E-2</v>
      </c>
      <c r="Q370" s="4">
        <f t="shared" si="26"/>
        <v>49.959800000000037</v>
      </c>
      <c r="R370" s="10">
        <v>44624</v>
      </c>
      <c r="S370" s="10">
        <f t="shared" si="27"/>
        <v>44624.283530092594</v>
      </c>
      <c r="T370" s="11">
        <v>44624.283530092594</v>
      </c>
    </row>
    <row r="371" spans="1:20">
      <c r="A371" s="9" t="s">
        <v>1067</v>
      </c>
      <c r="B371" s="9" t="s">
        <v>1068</v>
      </c>
      <c r="C371" s="9" t="s">
        <v>436</v>
      </c>
      <c r="D371" s="9" t="s">
        <v>436</v>
      </c>
      <c r="E371" t="s">
        <v>186</v>
      </c>
      <c r="F371" s="6">
        <v>43163</v>
      </c>
      <c r="G371" s="3">
        <v>0.2847337962962963</v>
      </c>
      <c r="H371" t="s">
        <v>16</v>
      </c>
      <c r="I371" t="s">
        <v>23</v>
      </c>
      <c r="J371" s="5">
        <v>0.30800039351851854</v>
      </c>
      <c r="K371" s="5">
        <v>0.33710101851851854</v>
      </c>
      <c r="M371" s="3">
        <f t="shared" si="28"/>
        <v>1.2037037037037068E-3</v>
      </c>
      <c r="N371" s="4">
        <f t="shared" si="29"/>
        <v>1.7333333333333378</v>
      </c>
      <c r="P371" s="5">
        <f t="shared" si="25"/>
        <v>2.9100624999999991E-2</v>
      </c>
      <c r="Q371" s="4">
        <f t="shared" si="26"/>
        <v>41.904899999999984</v>
      </c>
      <c r="R371" s="10">
        <v>44624</v>
      </c>
      <c r="S371" s="10">
        <f t="shared" si="27"/>
        <v>44624.284733796296</v>
      </c>
      <c r="T371" s="11">
        <v>44624.284733796296</v>
      </c>
    </row>
    <row r="372" spans="1:20">
      <c r="A372" s="9" t="s">
        <v>1069</v>
      </c>
      <c r="B372" s="9" t="s">
        <v>1070</v>
      </c>
      <c r="C372" s="9" t="s">
        <v>173</v>
      </c>
      <c r="D372" s="9" t="s">
        <v>174</v>
      </c>
      <c r="E372" t="s">
        <v>292</v>
      </c>
      <c r="F372" s="6">
        <v>43163</v>
      </c>
      <c r="G372" s="3">
        <v>0.28740740740740739</v>
      </c>
      <c r="H372" t="s">
        <v>16</v>
      </c>
      <c r="I372" t="s">
        <v>17</v>
      </c>
      <c r="J372" s="5">
        <v>0.30557483796296292</v>
      </c>
      <c r="K372" s="5">
        <v>0.34021844907407406</v>
      </c>
      <c r="M372" s="3">
        <f t="shared" si="28"/>
        <v>2.673611111111085E-3</v>
      </c>
      <c r="N372" s="4">
        <f t="shared" si="29"/>
        <v>3.8499999999999623</v>
      </c>
      <c r="P372" s="5">
        <f t="shared" si="25"/>
        <v>3.4643611111111139E-2</v>
      </c>
      <c r="Q372" s="4">
        <f t="shared" si="26"/>
        <v>49.886800000000036</v>
      </c>
      <c r="R372" s="10">
        <v>44624</v>
      </c>
      <c r="S372" s="10">
        <f t="shared" si="27"/>
        <v>44624.287407407406</v>
      </c>
      <c r="T372" s="11">
        <v>44624.287407407406</v>
      </c>
    </row>
    <row r="373" spans="1:20">
      <c r="A373" s="9" t="s">
        <v>1071</v>
      </c>
      <c r="B373" s="9" t="s">
        <v>1072</v>
      </c>
      <c r="C373" s="9" t="s">
        <v>1073</v>
      </c>
      <c r="D373" s="9" t="s">
        <v>1074</v>
      </c>
      <c r="E373" t="s">
        <v>166</v>
      </c>
      <c r="F373" s="6">
        <v>43163</v>
      </c>
      <c r="G373" s="3">
        <v>0.28827546296296297</v>
      </c>
      <c r="H373" t="s">
        <v>16</v>
      </c>
      <c r="I373" t="s">
        <v>23</v>
      </c>
      <c r="J373" s="5">
        <v>0.30932136574074076</v>
      </c>
      <c r="K373" s="5">
        <v>0.33987094907407411</v>
      </c>
      <c r="M373" s="3">
        <f t="shared" si="28"/>
        <v>8.6805555555558023E-4</v>
      </c>
      <c r="N373" s="4">
        <f t="shared" si="29"/>
        <v>1.2500000000000355</v>
      </c>
      <c r="P373" s="5">
        <f t="shared" si="25"/>
        <v>3.0549583333333352E-2</v>
      </c>
      <c r="Q373" s="4">
        <f t="shared" si="26"/>
        <v>43.991400000000027</v>
      </c>
      <c r="R373" s="10">
        <v>44624</v>
      </c>
      <c r="S373" s="10">
        <f t="shared" si="27"/>
        <v>44624.288275462961</v>
      </c>
      <c r="T373" s="11">
        <v>44624.288275462961</v>
      </c>
    </row>
    <row r="374" spans="1:20">
      <c r="A374" s="9" t="s">
        <v>1075</v>
      </c>
      <c r="B374" s="9" t="s">
        <v>1076</v>
      </c>
      <c r="C374" s="9" t="s">
        <v>20</v>
      </c>
      <c r="D374" s="9" t="s">
        <v>21</v>
      </c>
      <c r="E374" t="s">
        <v>570</v>
      </c>
      <c r="F374" s="6">
        <v>43163</v>
      </c>
      <c r="G374" s="3">
        <v>0.2996875</v>
      </c>
      <c r="H374" t="s">
        <v>16</v>
      </c>
      <c r="I374" t="s">
        <v>23</v>
      </c>
      <c r="J374" s="5">
        <v>0.32229715277777776</v>
      </c>
      <c r="K374" s="5">
        <v>0.35583027777777776</v>
      </c>
      <c r="M374" s="3">
        <f t="shared" si="28"/>
        <v>1.1412037037037026E-2</v>
      </c>
      <c r="N374" s="4">
        <f t="shared" si="29"/>
        <v>16.433333333333316</v>
      </c>
      <c r="P374" s="5">
        <f t="shared" si="25"/>
        <v>3.3533124999999997E-2</v>
      </c>
      <c r="Q374" s="4">
        <f t="shared" si="26"/>
        <v>48.287699999999994</v>
      </c>
      <c r="R374" s="10">
        <v>44624</v>
      </c>
      <c r="S374" s="10">
        <f t="shared" si="27"/>
        <v>44624.299687500003</v>
      </c>
      <c r="T374" s="11">
        <v>44624.299687500003</v>
      </c>
    </row>
    <row r="375" spans="1:20">
      <c r="A375" s="9" t="s">
        <v>1077</v>
      </c>
      <c r="B375" s="9" t="s">
        <v>1078</v>
      </c>
      <c r="C375" s="9" t="s">
        <v>1079</v>
      </c>
      <c r="D375" s="9" t="s">
        <v>82</v>
      </c>
      <c r="E375" t="s">
        <v>100</v>
      </c>
      <c r="F375" s="6">
        <v>43163</v>
      </c>
      <c r="G375" s="3">
        <v>0.31306712962962963</v>
      </c>
      <c r="H375" t="s">
        <v>16</v>
      </c>
      <c r="I375" t="s">
        <v>23</v>
      </c>
      <c r="J375" s="5">
        <v>0.33225956018518521</v>
      </c>
      <c r="K375" s="5">
        <v>0.36555490740740743</v>
      </c>
      <c r="M375" s="3">
        <f t="shared" si="28"/>
        <v>1.337962962962963E-2</v>
      </c>
      <c r="N375" s="4">
        <f t="shared" si="29"/>
        <v>19.266666666666666</v>
      </c>
      <c r="P375" s="5">
        <f t="shared" si="25"/>
        <v>3.3295347222222216E-2</v>
      </c>
      <c r="Q375" s="4">
        <f t="shared" si="26"/>
        <v>47.945299999999989</v>
      </c>
      <c r="R375" s="10">
        <v>44624</v>
      </c>
      <c r="S375" s="10">
        <f t="shared" si="27"/>
        <v>44624.313067129631</v>
      </c>
      <c r="T375" s="11">
        <v>44624.313067129631</v>
      </c>
    </row>
    <row r="376" spans="1:20">
      <c r="A376" s="9" t="s">
        <v>1080</v>
      </c>
      <c r="B376" s="9" t="s">
        <v>1081</v>
      </c>
      <c r="C376" s="9" t="s">
        <v>246</v>
      </c>
      <c r="D376" s="9" t="s">
        <v>247</v>
      </c>
      <c r="E376" t="s">
        <v>770</v>
      </c>
      <c r="F376" s="6">
        <v>43163</v>
      </c>
      <c r="G376" s="3">
        <v>0.31994212962962965</v>
      </c>
      <c r="H376" t="s">
        <v>16</v>
      </c>
      <c r="I376" t="s">
        <v>17</v>
      </c>
      <c r="J376" s="5">
        <v>0.34405018518518521</v>
      </c>
      <c r="K376" s="5">
        <v>0.37206094907407411</v>
      </c>
      <c r="M376" s="3">
        <f t="shared" si="28"/>
        <v>6.87500000000002E-3</v>
      </c>
      <c r="N376" s="4">
        <f t="shared" si="29"/>
        <v>9.9000000000000288</v>
      </c>
      <c r="P376" s="5">
        <f t="shared" si="25"/>
        <v>2.8010763888888901E-2</v>
      </c>
      <c r="Q376" s="4">
        <f t="shared" si="26"/>
        <v>40.335500000000017</v>
      </c>
      <c r="R376" s="10">
        <v>44624</v>
      </c>
      <c r="S376" s="10">
        <f t="shared" si="27"/>
        <v>44624.31994212963</v>
      </c>
      <c r="T376" s="11">
        <v>44624.31994212963</v>
      </c>
    </row>
    <row r="377" spans="1:20">
      <c r="A377" s="9" t="s">
        <v>1082</v>
      </c>
      <c r="B377" s="9" t="s">
        <v>1083</v>
      </c>
      <c r="C377" s="9" t="s">
        <v>206</v>
      </c>
      <c r="D377" s="9" t="s">
        <v>207</v>
      </c>
      <c r="E377" t="s">
        <v>284</v>
      </c>
      <c r="F377" s="6">
        <v>43163</v>
      </c>
      <c r="G377" s="3">
        <v>0.32494212962962959</v>
      </c>
      <c r="H377" t="s">
        <v>16</v>
      </c>
      <c r="I377" t="s">
        <v>23</v>
      </c>
      <c r="J377" s="5">
        <v>0.34661358796296293</v>
      </c>
      <c r="K377" s="5">
        <v>0.3806163657407407</v>
      </c>
      <c r="M377" s="3">
        <f t="shared" si="28"/>
        <v>4.9999999999999489E-3</v>
      </c>
      <c r="N377" s="4">
        <f t="shared" si="29"/>
        <v>7.1999999999999265</v>
      </c>
      <c r="P377" s="5">
        <f t="shared" si="25"/>
        <v>3.4002777777777771E-2</v>
      </c>
      <c r="Q377" s="4">
        <f t="shared" si="26"/>
        <v>48.963999999999992</v>
      </c>
      <c r="R377" s="10">
        <v>44624</v>
      </c>
      <c r="S377" s="10">
        <f t="shared" si="27"/>
        <v>44624.324942129628</v>
      </c>
      <c r="T377" s="11">
        <v>44624.324942129628</v>
      </c>
    </row>
    <row r="378" spans="1:20">
      <c r="A378" s="9" t="s">
        <v>1084</v>
      </c>
      <c r="B378" s="9" t="s">
        <v>1085</v>
      </c>
      <c r="C378" s="9" t="s">
        <v>206</v>
      </c>
      <c r="D378" s="9" t="s">
        <v>207</v>
      </c>
      <c r="E378" t="s">
        <v>238</v>
      </c>
      <c r="F378" s="6">
        <v>43163</v>
      </c>
      <c r="G378" s="3">
        <v>0.32866898148148149</v>
      </c>
      <c r="H378" t="s">
        <v>16</v>
      </c>
      <c r="I378" t="s">
        <v>23</v>
      </c>
      <c r="J378" s="5">
        <v>0.3498587037037037</v>
      </c>
      <c r="K378" s="5">
        <v>0.38447113425925927</v>
      </c>
      <c r="M378" s="3">
        <f t="shared" si="28"/>
        <v>3.7268518518518978E-3</v>
      </c>
      <c r="N378" s="4">
        <f t="shared" si="29"/>
        <v>5.3666666666667329</v>
      </c>
      <c r="P378" s="5">
        <f t="shared" si="25"/>
        <v>3.4612430555555573E-2</v>
      </c>
      <c r="Q378" s="4">
        <f t="shared" si="26"/>
        <v>49.841900000000024</v>
      </c>
      <c r="R378" s="10">
        <v>44624</v>
      </c>
      <c r="S378" s="10">
        <f t="shared" si="27"/>
        <v>44624.328668981485</v>
      </c>
      <c r="T378" s="11">
        <v>44624.328668981485</v>
      </c>
    </row>
    <row r="379" spans="1:20">
      <c r="A379" s="9" t="s">
        <v>1086</v>
      </c>
      <c r="B379" s="9" t="s">
        <v>1087</v>
      </c>
      <c r="C379" s="9" t="s">
        <v>1088</v>
      </c>
      <c r="D379" s="9" t="s">
        <v>1089</v>
      </c>
      <c r="E379" t="s">
        <v>105</v>
      </c>
      <c r="F379" s="6">
        <v>43163</v>
      </c>
      <c r="G379" s="3">
        <v>0.33135416666666667</v>
      </c>
      <c r="H379" t="s">
        <v>16</v>
      </c>
      <c r="I379" t="s">
        <v>23</v>
      </c>
      <c r="J379" s="5">
        <v>0.35160645833333332</v>
      </c>
      <c r="K379" s="5">
        <v>0.38631499999999996</v>
      </c>
      <c r="M379" s="3">
        <f t="shared" si="28"/>
        <v>2.6851851851851793E-3</v>
      </c>
      <c r="N379" s="4">
        <f t="shared" si="29"/>
        <v>3.8666666666666583</v>
      </c>
      <c r="P379" s="5">
        <f t="shared" si="25"/>
        <v>3.4708541666666648E-2</v>
      </c>
      <c r="Q379" s="4">
        <f t="shared" si="26"/>
        <v>49.980299999999971</v>
      </c>
      <c r="R379" s="10">
        <v>44624</v>
      </c>
      <c r="S379" s="10">
        <f t="shared" si="27"/>
        <v>44624.331354166665</v>
      </c>
      <c r="T379" s="11">
        <v>44624.331354166665</v>
      </c>
    </row>
    <row r="380" spans="1:20">
      <c r="A380" s="9" t="s">
        <v>1090</v>
      </c>
      <c r="B380" s="9" t="s">
        <v>1091</v>
      </c>
      <c r="C380" s="9" t="s">
        <v>20</v>
      </c>
      <c r="D380" s="9" t="s">
        <v>21</v>
      </c>
      <c r="E380" t="s">
        <v>402</v>
      </c>
      <c r="F380" s="6">
        <v>43163</v>
      </c>
      <c r="G380" s="3">
        <v>0.33210648148148147</v>
      </c>
      <c r="H380" t="s">
        <v>16</v>
      </c>
      <c r="I380" t="s">
        <v>23</v>
      </c>
      <c r="J380" s="5">
        <v>0.35352356481481478</v>
      </c>
      <c r="K380" s="5">
        <v>0.3746193981481481</v>
      </c>
      <c r="M380" s="3">
        <f t="shared" si="28"/>
        <v>7.5231481481480289E-4</v>
      </c>
      <c r="N380" s="4">
        <f t="shared" si="29"/>
        <v>1.0833333333333162</v>
      </c>
      <c r="P380" s="5">
        <f t="shared" si="25"/>
        <v>2.1095833333333314E-2</v>
      </c>
      <c r="Q380" s="4">
        <f t="shared" si="26"/>
        <v>30.377999999999972</v>
      </c>
      <c r="R380" s="10">
        <v>44624</v>
      </c>
      <c r="S380" s="10">
        <f t="shared" si="27"/>
        <v>44624.332106481481</v>
      </c>
      <c r="T380" s="11">
        <v>44624.332106481481</v>
      </c>
    </row>
    <row r="381" spans="1:20">
      <c r="A381" s="9" t="s">
        <v>1092</v>
      </c>
      <c r="B381" s="9" t="s">
        <v>1093</v>
      </c>
      <c r="C381" s="9" t="s">
        <v>273</v>
      </c>
      <c r="D381" s="9" t="s">
        <v>274</v>
      </c>
      <c r="E381" t="s">
        <v>544</v>
      </c>
      <c r="F381" s="6">
        <v>43163</v>
      </c>
      <c r="G381" s="3">
        <v>0.33247685185185188</v>
      </c>
      <c r="H381" t="s">
        <v>16</v>
      </c>
      <c r="I381" t="s">
        <v>23</v>
      </c>
      <c r="J381" s="5">
        <v>0.35527053240740741</v>
      </c>
      <c r="K381" s="5">
        <v>0.38988025462962961</v>
      </c>
      <c r="M381" s="3">
        <f t="shared" si="28"/>
        <v>3.7037037037040976E-4</v>
      </c>
      <c r="N381" s="4">
        <f t="shared" si="29"/>
        <v>0.53333333333339006</v>
      </c>
      <c r="P381" s="5">
        <f t="shared" si="25"/>
        <v>3.4609722222222195E-2</v>
      </c>
      <c r="Q381" s="4">
        <f t="shared" si="26"/>
        <v>49.837999999999958</v>
      </c>
      <c r="R381" s="10">
        <v>44624</v>
      </c>
      <c r="S381" s="10">
        <f t="shared" si="27"/>
        <v>44624.332476851851</v>
      </c>
      <c r="T381" s="11">
        <v>44624.332476851851</v>
      </c>
    </row>
    <row r="382" spans="1:20">
      <c r="A382" s="9" t="s">
        <v>1094</v>
      </c>
      <c r="B382" s="9" t="s">
        <v>1095</v>
      </c>
      <c r="C382" s="9" t="s">
        <v>1096</v>
      </c>
      <c r="D382" s="9" t="s">
        <v>123</v>
      </c>
      <c r="E382" t="s">
        <v>199</v>
      </c>
      <c r="F382" s="6">
        <v>43163</v>
      </c>
      <c r="G382" s="3">
        <v>0.33376157407407409</v>
      </c>
      <c r="H382" t="s">
        <v>16</v>
      </c>
      <c r="I382" t="s">
        <v>23</v>
      </c>
      <c r="J382" s="5">
        <v>0.3551886574074074</v>
      </c>
      <c r="K382" s="5">
        <v>0.38948199074074075</v>
      </c>
      <c r="M382" s="3">
        <f t="shared" si="28"/>
        <v>1.284722222222201E-3</v>
      </c>
      <c r="N382" s="4">
        <f t="shared" si="29"/>
        <v>1.8499999999999694</v>
      </c>
      <c r="P382" s="5">
        <f t="shared" si="25"/>
        <v>3.4293333333333342E-2</v>
      </c>
      <c r="Q382" s="4">
        <f t="shared" si="26"/>
        <v>49.382400000000011</v>
      </c>
      <c r="R382" s="10">
        <v>44624</v>
      </c>
      <c r="S382" s="10">
        <f t="shared" si="27"/>
        <v>44624.333761574075</v>
      </c>
      <c r="T382" s="11">
        <v>44624.333761574075</v>
      </c>
    </row>
    <row r="383" spans="1:20">
      <c r="A383" s="9" t="s">
        <v>1097</v>
      </c>
      <c r="B383" s="9" t="s">
        <v>1098</v>
      </c>
      <c r="C383" s="9" t="s">
        <v>127</v>
      </c>
      <c r="D383" s="9" t="s">
        <v>128</v>
      </c>
      <c r="E383" t="s">
        <v>619</v>
      </c>
      <c r="F383" s="6">
        <v>43163</v>
      </c>
      <c r="G383" s="3">
        <v>0.35190972222222222</v>
      </c>
      <c r="H383" t="s">
        <v>16</v>
      </c>
      <c r="I383" t="s">
        <v>17</v>
      </c>
      <c r="J383" s="5">
        <v>0.37264166666666665</v>
      </c>
      <c r="K383" s="5">
        <v>0.40317895833333334</v>
      </c>
      <c r="M383" s="3">
        <f t="shared" si="28"/>
        <v>1.8148148148148135E-2</v>
      </c>
      <c r="N383" s="4">
        <f t="shared" si="29"/>
        <v>26.133333333333315</v>
      </c>
      <c r="P383" s="5">
        <f t="shared" si="25"/>
        <v>3.0537291666666688E-2</v>
      </c>
      <c r="Q383" s="4">
        <f t="shared" si="26"/>
        <v>43.973700000000029</v>
      </c>
      <c r="R383" s="10">
        <v>44624</v>
      </c>
      <c r="S383" s="10">
        <f t="shared" si="27"/>
        <v>44624.351909722223</v>
      </c>
      <c r="T383" s="11">
        <v>44624.351909722223</v>
      </c>
    </row>
    <row r="384" spans="1:20">
      <c r="A384" s="9" t="s">
        <v>1099</v>
      </c>
      <c r="B384" s="9" t="s">
        <v>1100</v>
      </c>
      <c r="C384" s="9" t="s">
        <v>20</v>
      </c>
      <c r="D384" s="9" t="s">
        <v>21</v>
      </c>
      <c r="E384" t="s">
        <v>335</v>
      </c>
      <c r="F384" s="6">
        <v>43163</v>
      </c>
      <c r="G384" s="3">
        <v>0.36606481481481484</v>
      </c>
      <c r="H384" t="s">
        <v>16</v>
      </c>
      <c r="I384" t="s">
        <v>23</v>
      </c>
      <c r="J384" s="5">
        <v>0.39098002314814817</v>
      </c>
      <c r="K384" s="5">
        <v>0.42567550925925929</v>
      </c>
      <c r="M384" s="3">
        <f t="shared" si="28"/>
        <v>1.4155092592592622E-2</v>
      </c>
      <c r="N384" s="4">
        <f t="shared" si="29"/>
        <v>20.383333333333375</v>
      </c>
      <c r="P384" s="5">
        <f t="shared" si="25"/>
        <v>3.4695486111111118E-2</v>
      </c>
      <c r="Q384" s="4">
        <f t="shared" si="26"/>
        <v>49.961500000000008</v>
      </c>
      <c r="R384" s="10">
        <v>44624</v>
      </c>
      <c r="S384" s="10">
        <f t="shared" si="27"/>
        <v>44624.366064814814</v>
      </c>
      <c r="T384" s="11">
        <v>44624.366064814814</v>
      </c>
    </row>
    <row r="385" spans="1:20">
      <c r="A385" s="9" t="s">
        <v>1101</v>
      </c>
      <c r="B385" s="9" t="s">
        <v>1102</v>
      </c>
      <c r="C385" s="9" t="s">
        <v>593</v>
      </c>
      <c r="D385" s="9" t="s">
        <v>594</v>
      </c>
      <c r="E385" t="s">
        <v>191</v>
      </c>
      <c r="F385" s="6">
        <v>43163</v>
      </c>
      <c r="G385" s="3">
        <v>0.36739583333333337</v>
      </c>
      <c r="H385" t="s">
        <v>16</v>
      </c>
      <c r="I385" t="s">
        <v>23</v>
      </c>
      <c r="J385" s="5">
        <v>0.38675576388888894</v>
      </c>
      <c r="K385" s="5">
        <v>0.42073986111111117</v>
      </c>
      <c r="M385" s="3">
        <f t="shared" si="28"/>
        <v>1.331018518518523E-3</v>
      </c>
      <c r="N385" s="4">
        <f t="shared" si="29"/>
        <v>1.9166666666666732</v>
      </c>
      <c r="P385" s="5">
        <f t="shared" si="25"/>
        <v>3.3984097222222232E-2</v>
      </c>
      <c r="Q385" s="4">
        <f t="shared" si="26"/>
        <v>48.937100000000015</v>
      </c>
      <c r="R385" s="10">
        <v>44624</v>
      </c>
      <c r="S385" s="10">
        <f t="shared" si="27"/>
        <v>44624.367395833331</v>
      </c>
      <c r="T385" s="11">
        <v>44624.367395833331</v>
      </c>
    </row>
    <row r="386" spans="1:20">
      <c r="A386" s="9" t="s">
        <v>1103</v>
      </c>
      <c r="B386" s="9" t="s">
        <v>1104</v>
      </c>
      <c r="C386" s="9" t="s">
        <v>127</v>
      </c>
      <c r="D386" s="9" t="s">
        <v>128</v>
      </c>
      <c r="E386" t="s">
        <v>329</v>
      </c>
      <c r="F386" s="6">
        <v>43163</v>
      </c>
      <c r="G386" s="3">
        <v>0.37435185185185182</v>
      </c>
      <c r="H386" t="s">
        <v>16</v>
      </c>
      <c r="I386" t="s">
        <v>17</v>
      </c>
      <c r="J386" s="5">
        <v>0.39678164351851847</v>
      </c>
      <c r="K386" s="5">
        <v>0.42982358796296294</v>
      </c>
      <c r="M386" s="3">
        <f t="shared" si="28"/>
        <v>6.9560185185184586E-3</v>
      </c>
      <c r="N386" s="4">
        <f t="shared" si="29"/>
        <v>10.01666666666658</v>
      </c>
      <c r="P386" s="5">
        <f t="shared" ref="P386:P449" si="30">K386-J386</f>
        <v>3.3041944444444471E-2</v>
      </c>
      <c r="Q386" s="4">
        <f t="shared" si="26"/>
        <v>47.58040000000004</v>
      </c>
      <c r="R386" s="10">
        <v>44624</v>
      </c>
      <c r="S386" s="10">
        <f t="shared" si="27"/>
        <v>44624.374351851853</v>
      </c>
      <c r="T386" s="11">
        <v>44624.374351851853</v>
      </c>
    </row>
    <row r="387" spans="1:20">
      <c r="A387" s="9" t="s">
        <v>1105</v>
      </c>
      <c r="B387" s="9" t="s">
        <v>1106</v>
      </c>
      <c r="C387" s="9" t="s">
        <v>127</v>
      </c>
      <c r="D387" s="9" t="s">
        <v>128</v>
      </c>
      <c r="E387" t="s">
        <v>251</v>
      </c>
      <c r="F387" s="6">
        <v>43163</v>
      </c>
      <c r="G387" s="3">
        <v>0.37489583333333337</v>
      </c>
      <c r="H387" t="s">
        <v>16</v>
      </c>
      <c r="I387" t="s">
        <v>17</v>
      </c>
      <c r="J387" s="5">
        <v>0.39849826388888893</v>
      </c>
      <c r="K387" s="5">
        <v>0.43231750000000002</v>
      </c>
      <c r="M387" s="3">
        <f t="shared" si="28"/>
        <v>5.4398148148154801E-4</v>
      </c>
      <c r="N387" s="4">
        <f t="shared" si="29"/>
        <v>0.78333333333342914</v>
      </c>
      <c r="P387" s="5">
        <f t="shared" si="30"/>
        <v>3.3819236111111095E-2</v>
      </c>
      <c r="Q387" s="4">
        <f t="shared" ref="Q387:Q450" si="31">P387*24*60</f>
        <v>48.699699999999979</v>
      </c>
      <c r="R387" s="10">
        <v>44624</v>
      </c>
      <c r="S387" s="10">
        <f t="shared" ref="S387:S450" si="32">R387+G387</f>
        <v>44624.374895833331</v>
      </c>
      <c r="T387" s="11">
        <v>44624.374895833331</v>
      </c>
    </row>
    <row r="388" spans="1:20">
      <c r="A388" s="9" t="s">
        <v>1107</v>
      </c>
      <c r="B388" s="9" t="s">
        <v>1108</v>
      </c>
      <c r="C388" s="9" t="s">
        <v>127</v>
      </c>
      <c r="D388" s="9" t="s">
        <v>128</v>
      </c>
      <c r="E388" t="s">
        <v>773</v>
      </c>
      <c r="F388" s="6">
        <v>43163</v>
      </c>
      <c r="G388" s="3">
        <v>0.37585648148148149</v>
      </c>
      <c r="H388" t="s">
        <v>16</v>
      </c>
      <c r="I388" t="s">
        <v>17</v>
      </c>
      <c r="J388" s="5">
        <v>0.39288564814814814</v>
      </c>
      <c r="K388" s="5">
        <v>0.4274721759259259</v>
      </c>
      <c r="M388" s="3">
        <f t="shared" ref="M388:M451" si="33">IF(G388&gt;=G387,G388-G387,(G388+1-G387))</f>
        <v>9.6064814814811328E-4</v>
      </c>
      <c r="N388" s="4">
        <f t="shared" ref="N388:N451" si="34">M388*24*60</f>
        <v>1.3833333333332831</v>
      </c>
      <c r="P388" s="5">
        <f t="shared" si="30"/>
        <v>3.4586527777777765E-2</v>
      </c>
      <c r="Q388" s="4">
        <f t="shared" si="31"/>
        <v>49.804599999999979</v>
      </c>
      <c r="R388" s="10">
        <v>44624</v>
      </c>
      <c r="S388" s="10">
        <f t="shared" si="32"/>
        <v>44624.375856481478</v>
      </c>
      <c r="T388" s="11">
        <v>44624.375856481478</v>
      </c>
    </row>
    <row r="389" spans="1:20">
      <c r="A389" s="9" t="s">
        <v>1109</v>
      </c>
      <c r="B389" s="9" t="s">
        <v>1110</v>
      </c>
      <c r="C389" s="9" t="s">
        <v>586</v>
      </c>
      <c r="D389" s="9" t="s">
        <v>587</v>
      </c>
      <c r="E389" t="s">
        <v>588</v>
      </c>
      <c r="F389" s="6">
        <v>43163</v>
      </c>
      <c r="G389" s="3">
        <v>0.37672453703703707</v>
      </c>
      <c r="H389" t="s">
        <v>16</v>
      </c>
      <c r="I389" t="s">
        <v>23</v>
      </c>
      <c r="J389" s="5">
        <v>0.39757946759259261</v>
      </c>
      <c r="K389" s="5">
        <v>0.42801759259259259</v>
      </c>
      <c r="M389" s="3">
        <f t="shared" si="33"/>
        <v>8.6805555555558023E-4</v>
      </c>
      <c r="N389" s="4">
        <f t="shared" si="34"/>
        <v>1.2500000000000355</v>
      </c>
      <c r="P389" s="5">
        <f t="shared" si="30"/>
        <v>3.0438124999999983E-2</v>
      </c>
      <c r="Q389" s="4">
        <f t="shared" si="31"/>
        <v>43.830899999999971</v>
      </c>
      <c r="R389" s="10">
        <v>44624</v>
      </c>
      <c r="S389" s="10">
        <f t="shared" si="32"/>
        <v>44624.37672453704</v>
      </c>
      <c r="T389" s="11">
        <v>44624.37672453704</v>
      </c>
    </row>
    <row r="390" spans="1:20">
      <c r="A390" s="9" t="s">
        <v>1111</v>
      </c>
      <c r="B390" s="9" t="s">
        <v>1112</v>
      </c>
      <c r="C390" s="9" t="s">
        <v>299</v>
      </c>
      <c r="D390" s="9" t="s">
        <v>299</v>
      </c>
      <c r="E390" t="s">
        <v>166</v>
      </c>
      <c r="F390" s="6">
        <v>43163</v>
      </c>
      <c r="G390" s="3">
        <v>0.39013888888888887</v>
      </c>
      <c r="H390" t="s">
        <v>16</v>
      </c>
      <c r="I390" t="s">
        <v>23</v>
      </c>
      <c r="J390" s="5">
        <v>0.41173680555555553</v>
      </c>
      <c r="K390" s="5">
        <v>0.44643277777777773</v>
      </c>
      <c r="M390" s="3">
        <f t="shared" si="33"/>
        <v>1.3414351851851802E-2</v>
      </c>
      <c r="N390" s="4">
        <f t="shared" si="34"/>
        <v>19.316666666666595</v>
      </c>
      <c r="P390" s="5">
        <f t="shared" si="30"/>
        <v>3.4695972222222204E-2</v>
      </c>
      <c r="Q390" s="4">
        <f t="shared" si="31"/>
        <v>49.962199999999974</v>
      </c>
      <c r="R390" s="10">
        <v>44624</v>
      </c>
      <c r="S390" s="10">
        <f t="shared" si="32"/>
        <v>44624.390138888892</v>
      </c>
      <c r="T390" s="11">
        <v>44624.390138888892</v>
      </c>
    </row>
    <row r="391" spans="1:20">
      <c r="A391" s="9" t="s">
        <v>1113</v>
      </c>
      <c r="B391" s="9" t="s">
        <v>1114</v>
      </c>
      <c r="C391" s="9" t="s">
        <v>649</v>
      </c>
      <c r="D391" s="9" t="s">
        <v>649</v>
      </c>
      <c r="E391" t="s">
        <v>203</v>
      </c>
      <c r="F391" s="6">
        <v>43163</v>
      </c>
      <c r="G391" s="3">
        <v>0.39362268518518517</v>
      </c>
      <c r="H391" t="s">
        <v>16</v>
      </c>
      <c r="I391" t="s">
        <v>23</v>
      </c>
      <c r="J391" s="5">
        <v>0.41347254629629626</v>
      </c>
      <c r="K391" s="5">
        <v>0.44442546296296292</v>
      </c>
      <c r="M391" s="3">
        <f t="shared" si="33"/>
        <v>3.4837962962963043E-3</v>
      </c>
      <c r="N391" s="4">
        <f t="shared" si="34"/>
        <v>5.0166666666666782</v>
      </c>
      <c r="P391" s="5">
        <f t="shared" si="30"/>
        <v>3.0952916666666663E-2</v>
      </c>
      <c r="Q391" s="4">
        <f t="shared" si="31"/>
        <v>44.572199999999995</v>
      </c>
      <c r="R391" s="10">
        <v>44624</v>
      </c>
      <c r="S391" s="10">
        <f t="shared" si="32"/>
        <v>44624.393622685187</v>
      </c>
      <c r="T391" s="11">
        <v>44624.393622685187</v>
      </c>
    </row>
    <row r="392" spans="1:20">
      <c r="A392" s="9" t="s">
        <v>1115</v>
      </c>
      <c r="B392" s="9" t="s">
        <v>1116</v>
      </c>
      <c r="C392" s="9" t="s">
        <v>127</v>
      </c>
      <c r="D392" s="9" t="s">
        <v>128</v>
      </c>
      <c r="E392" t="s">
        <v>235</v>
      </c>
      <c r="F392" s="6">
        <v>43163</v>
      </c>
      <c r="G392" s="3">
        <v>0.40431712962962968</v>
      </c>
      <c r="H392" t="s">
        <v>16</v>
      </c>
      <c r="I392" t="s">
        <v>17</v>
      </c>
      <c r="J392" s="5">
        <v>0.42606747685185192</v>
      </c>
      <c r="K392" s="5">
        <v>0.45778914351851857</v>
      </c>
      <c r="M392" s="3">
        <f t="shared" si="33"/>
        <v>1.0694444444444506E-2</v>
      </c>
      <c r="N392" s="4">
        <f t="shared" si="34"/>
        <v>15.400000000000089</v>
      </c>
      <c r="P392" s="5">
        <f t="shared" si="30"/>
        <v>3.1721666666666648E-2</v>
      </c>
      <c r="Q392" s="4">
        <f t="shared" si="31"/>
        <v>45.679199999999973</v>
      </c>
      <c r="R392" s="10">
        <v>44624</v>
      </c>
      <c r="S392" s="10">
        <f t="shared" si="32"/>
        <v>44624.404317129629</v>
      </c>
      <c r="T392" s="11">
        <v>44624.404317129629</v>
      </c>
    </row>
    <row r="393" spans="1:20">
      <c r="A393" s="9" t="s">
        <v>1117</v>
      </c>
      <c r="B393" s="9" t="s">
        <v>1118</v>
      </c>
      <c r="C393" s="9" t="s">
        <v>241</v>
      </c>
      <c r="D393" s="9" t="s">
        <v>242</v>
      </c>
      <c r="E393" t="s">
        <v>567</v>
      </c>
      <c r="F393" s="6">
        <v>43163</v>
      </c>
      <c r="G393" s="3">
        <v>0.40505787037037039</v>
      </c>
      <c r="H393" t="s">
        <v>16</v>
      </c>
      <c r="I393" t="s">
        <v>23</v>
      </c>
      <c r="J393" s="5">
        <v>0.42655307870370374</v>
      </c>
      <c r="K393" s="5">
        <v>0.45326509259259262</v>
      </c>
      <c r="M393" s="3">
        <f t="shared" si="33"/>
        <v>7.407407407407085E-4</v>
      </c>
      <c r="N393" s="4">
        <f t="shared" si="34"/>
        <v>1.0666666666666202</v>
      </c>
      <c r="P393" s="5">
        <f t="shared" si="30"/>
        <v>2.6712013888888886E-2</v>
      </c>
      <c r="Q393" s="4">
        <f t="shared" si="31"/>
        <v>38.465299999999999</v>
      </c>
      <c r="R393" s="10">
        <v>44624</v>
      </c>
      <c r="S393" s="10">
        <f t="shared" si="32"/>
        <v>44624.405057870368</v>
      </c>
      <c r="T393" s="11">
        <v>44624.405057870368</v>
      </c>
    </row>
    <row r="394" spans="1:20">
      <c r="A394" s="9" t="s">
        <v>1119</v>
      </c>
      <c r="B394" s="9" t="s">
        <v>1120</v>
      </c>
      <c r="C394" s="9" t="s">
        <v>241</v>
      </c>
      <c r="D394" s="9" t="s">
        <v>242</v>
      </c>
      <c r="E394" t="s">
        <v>243</v>
      </c>
      <c r="F394" s="6">
        <v>43163</v>
      </c>
      <c r="G394" s="3">
        <v>0.40560185185185182</v>
      </c>
      <c r="H394" t="s">
        <v>16</v>
      </c>
      <c r="I394" t="s">
        <v>23</v>
      </c>
      <c r="J394" s="5">
        <v>0.42695032407407407</v>
      </c>
      <c r="K394" s="5">
        <v>0.46160053240740739</v>
      </c>
      <c r="M394" s="3">
        <f t="shared" si="33"/>
        <v>5.4398148148143699E-4</v>
      </c>
      <c r="N394" s="4">
        <f t="shared" si="34"/>
        <v>0.78333333333326927</v>
      </c>
      <c r="P394" s="5">
        <f t="shared" si="30"/>
        <v>3.4650208333333321E-2</v>
      </c>
      <c r="Q394" s="4">
        <f t="shared" si="31"/>
        <v>49.896299999999982</v>
      </c>
      <c r="R394" s="10">
        <v>44624</v>
      </c>
      <c r="S394" s="10">
        <f t="shared" si="32"/>
        <v>44624.405601851853</v>
      </c>
      <c r="T394" s="11">
        <v>44624.405601851853</v>
      </c>
    </row>
    <row r="395" spans="1:20">
      <c r="A395" s="9" t="s">
        <v>1121</v>
      </c>
      <c r="B395" s="9" t="s">
        <v>1122</v>
      </c>
      <c r="C395" s="9" t="s">
        <v>302</v>
      </c>
      <c r="D395" s="9" t="s">
        <v>302</v>
      </c>
      <c r="E395" t="s">
        <v>303</v>
      </c>
      <c r="F395" s="6">
        <v>43163</v>
      </c>
      <c r="G395" s="3">
        <v>0.41128472222222223</v>
      </c>
      <c r="H395" t="s">
        <v>16</v>
      </c>
      <c r="I395" t="s">
        <v>23</v>
      </c>
      <c r="J395" s="5">
        <v>0.43493993055555558</v>
      </c>
      <c r="K395" s="5">
        <v>0.46965777777777779</v>
      </c>
      <c r="M395" s="3">
        <f t="shared" si="33"/>
        <v>5.6828703703704075E-3</v>
      </c>
      <c r="N395" s="4">
        <f t="shared" si="34"/>
        <v>8.1833333333333869</v>
      </c>
      <c r="P395" s="5">
        <f t="shared" si="30"/>
        <v>3.4717847222222209E-2</v>
      </c>
      <c r="Q395" s="4">
        <f t="shared" si="31"/>
        <v>49.993699999999983</v>
      </c>
      <c r="R395" s="10">
        <v>44624</v>
      </c>
      <c r="S395" s="10">
        <f t="shared" si="32"/>
        <v>44624.41128472222</v>
      </c>
      <c r="T395" s="11">
        <v>44624.41128472222</v>
      </c>
    </row>
    <row r="396" spans="1:20">
      <c r="A396" s="9" t="s">
        <v>1123</v>
      </c>
      <c r="B396" s="9" t="s">
        <v>1124</v>
      </c>
      <c r="C396" s="9" t="s">
        <v>20</v>
      </c>
      <c r="D396" s="9" t="s">
        <v>21</v>
      </c>
      <c r="E396" t="s">
        <v>257</v>
      </c>
      <c r="F396" s="6">
        <v>43163</v>
      </c>
      <c r="G396" s="3">
        <v>0.41930555555555554</v>
      </c>
      <c r="H396" t="s">
        <v>16</v>
      </c>
      <c r="I396" t="s">
        <v>23</v>
      </c>
      <c r="J396" s="5">
        <v>0.44263611111111112</v>
      </c>
      <c r="K396" s="5">
        <v>0.47543409722222224</v>
      </c>
      <c r="M396" s="3">
        <f t="shared" si="33"/>
        <v>8.0208333333333104E-3</v>
      </c>
      <c r="N396" s="4">
        <f t="shared" si="34"/>
        <v>11.549999999999967</v>
      </c>
      <c r="P396" s="5">
        <f t="shared" si="30"/>
        <v>3.2797986111111121E-2</v>
      </c>
      <c r="Q396" s="4">
        <f t="shared" si="31"/>
        <v>47.229100000000017</v>
      </c>
      <c r="R396" s="10">
        <v>44624</v>
      </c>
      <c r="S396" s="10">
        <f t="shared" si="32"/>
        <v>44624.419305555559</v>
      </c>
      <c r="T396" s="11">
        <v>44624.419305555559</v>
      </c>
    </row>
    <row r="397" spans="1:20">
      <c r="A397" s="9" t="s">
        <v>1125</v>
      </c>
      <c r="B397" s="9" t="s">
        <v>1126</v>
      </c>
      <c r="C397" s="9" t="s">
        <v>342</v>
      </c>
      <c r="D397" s="9" t="s">
        <v>82</v>
      </c>
      <c r="E397" t="s">
        <v>145</v>
      </c>
      <c r="F397" s="6">
        <v>43163</v>
      </c>
      <c r="G397" s="3">
        <v>0.43119212962962966</v>
      </c>
      <c r="H397" t="s">
        <v>16</v>
      </c>
      <c r="I397" t="s">
        <v>23</v>
      </c>
      <c r="J397" s="5">
        <v>0.45491157407407412</v>
      </c>
      <c r="K397" s="5">
        <v>0.48962719907407415</v>
      </c>
      <c r="M397" s="3">
        <f t="shared" si="33"/>
        <v>1.1886574074074119E-2</v>
      </c>
      <c r="N397" s="4">
        <f t="shared" si="34"/>
        <v>17.116666666666731</v>
      </c>
      <c r="P397" s="5">
        <f t="shared" si="30"/>
        <v>3.4715625000000028E-2</v>
      </c>
      <c r="Q397" s="4">
        <f t="shared" si="31"/>
        <v>49.99050000000004</v>
      </c>
      <c r="R397" s="10">
        <v>44624</v>
      </c>
      <c r="S397" s="10">
        <f t="shared" si="32"/>
        <v>44624.431192129632</v>
      </c>
      <c r="T397" s="11">
        <v>44624.431192129632</v>
      </c>
    </row>
    <row r="398" spans="1:20">
      <c r="A398" s="9" t="s">
        <v>1127</v>
      </c>
      <c r="B398" s="9" t="s">
        <v>1128</v>
      </c>
      <c r="C398" s="9" t="s">
        <v>388</v>
      </c>
      <c r="D398" s="9" t="s">
        <v>388</v>
      </c>
      <c r="E398" t="s">
        <v>162</v>
      </c>
      <c r="F398" s="6">
        <v>43163</v>
      </c>
      <c r="G398" s="3">
        <v>0.44504629629629627</v>
      </c>
      <c r="H398" t="s">
        <v>16</v>
      </c>
      <c r="I398" t="s">
        <v>23</v>
      </c>
      <c r="J398" s="5">
        <v>0.46599483796296293</v>
      </c>
      <c r="K398" s="5">
        <v>0.49434379629629627</v>
      </c>
      <c r="M398" s="3">
        <f t="shared" si="33"/>
        <v>1.3854166666666612E-2</v>
      </c>
      <c r="N398" s="4">
        <f t="shared" si="34"/>
        <v>19.949999999999921</v>
      </c>
      <c r="P398" s="5">
        <f t="shared" si="30"/>
        <v>2.8348958333333341E-2</v>
      </c>
      <c r="Q398" s="4">
        <f t="shared" si="31"/>
        <v>40.822500000000012</v>
      </c>
      <c r="R398" s="10">
        <v>44624</v>
      </c>
      <c r="S398" s="10">
        <f t="shared" si="32"/>
        <v>44624.4450462963</v>
      </c>
      <c r="T398" s="11">
        <v>44624.4450462963</v>
      </c>
    </row>
    <row r="399" spans="1:20">
      <c r="A399" s="9" t="s">
        <v>1129</v>
      </c>
      <c r="B399" s="9" t="s">
        <v>1130</v>
      </c>
      <c r="C399" s="9" t="s">
        <v>1131</v>
      </c>
      <c r="D399" s="9" t="s">
        <v>1131</v>
      </c>
      <c r="E399" t="s">
        <v>152</v>
      </c>
      <c r="F399" s="6">
        <v>43163</v>
      </c>
      <c r="G399" s="3">
        <v>0.45092592592592595</v>
      </c>
      <c r="H399" t="s">
        <v>16</v>
      </c>
      <c r="I399" t="s">
        <v>23</v>
      </c>
      <c r="J399" s="5">
        <v>0.46950828703703706</v>
      </c>
      <c r="K399" s="5">
        <v>0.50351259259259262</v>
      </c>
      <c r="M399" s="3">
        <f t="shared" si="33"/>
        <v>5.8796296296296791E-3</v>
      </c>
      <c r="N399" s="4">
        <f t="shared" si="34"/>
        <v>8.4666666666667378</v>
      </c>
      <c r="P399" s="5">
        <f t="shared" si="30"/>
        <v>3.4004305555555558E-2</v>
      </c>
      <c r="Q399" s="4">
        <f t="shared" si="31"/>
        <v>48.966200000000001</v>
      </c>
      <c r="R399" s="10">
        <v>44624</v>
      </c>
      <c r="S399" s="10">
        <f t="shared" si="32"/>
        <v>44624.450925925928</v>
      </c>
      <c r="T399" s="11">
        <v>44624.450925925928</v>
      </c>
    </row>
    <row r="400" spans="1:20">
      <c r="A400" s="9" t="s">
        <v>1132</v>
      </c>
      <c r="B400" s="9" t="s">
        <v>1133</v>
      </c>
      <c r="C400" s="9" t="s">
        <v>326</v>
      </c>
      <c r="D400" s="9" t="s">
        <v>326</v>
      </c>
      <c r="E400" t="s">
        <v>186</v>
      </c>
      <c r="F400" s="6">
        <v>43163</v>
      </c>
      <c r="G400" s="3">
        <v>0.45261574074074074</v>
      </c>
      <c r="H400" t="s">
        <v>16</v>
      </c>
      <c r="I400" t="s">
        <v>23</v>
      </c>
      <c r="J400" s="5">
        <v>0.47325289351851851</v>
      </c>
      <c r="K400" s="5">
        <v>0.50713678240740745</v>
      </c>
      <c r="M400" s="3">
        <f t="shared" si="33"/>
        <v>1.6898148148147829E-3</v>
      </c>
      <c r="N400" s="4">
        <f t="shared" si="34"/>
        <v>2.4333333333332874</v>
      </c>
      <c r="P400" s="5">
        <f t="shared" si="30"/>
        <v>3.3883888888888936E-2</v>
      </c>
      <c r="Q400" s="4">
        <f t="shared" si="31"/>
        <v>48.792800000000071</v>
      </c>
      <c r="R400" s="10">
        <v>44624</v>
      </c>
      <c r="S400" s="10">
        <f t="shared" si="32"/>
        <v>44624.452615740738</v>
      </c>
      <c r="T400" s="11">
        <v>44624.452615740738</v>
      </c>
    </row>
    <row r="401" spans="1:20">
      <c r="A401" s="9" t="s">
        <v>1134</v>
      </c>
      <c r="B401" s="9" t="s">
        <v>1135</v>
      </c>
      <c r="C401" s="9" t="s">
        <v>127</v>
      </c>
      <c r="D401" s="9" t="s">
        <v>128</v>
      </c>
      <c r="E401" t="s">
        <v>614</v>
      </c>
      <c r="F401" s="6">
        <v>43163</v>
      </c>
      <c r="G401" s="3">
        <v>0.45325231481481482</v>
      </c>
      <c r="H401" t="s">
        <v>16</v>
      </c>
      <c r="I401" t="s">
        <v>17</v>
      </c>
      <c r="J401" s="5">
        <v>0.47746453703703706</v>
      </c>
      <c r="K401" s="5">
        <v>0.51203113425925928</v>
      </c>
      <c r="M401" s="3">
        <f t="shared" si="33"/>
        <v>6.3657407407408106E-4</v>
      </c>
      <c r="N401" s="4">
        <f t="shared" si="34"/>
        <v>0.91666666666667673</v>
      </c>
      <c r="P401" s="5">
        <f t="shared" si="30"/>
        <v>3.4566597222222217E-2</v>
      </c>
      <c r="Q401" s="4">
        <f t="shared" si="31"/>
        <v>49.775899999999993</v>
      </c>
      <c r="R401" s="10">
        <v>44624</v>
      </c>
      <c r="S401" s="10">
        <f t="shared" si="32"/>
        <v>44624.453252314815</v>
      </c>
      <c r="T401" s="11">
        <v>44624.453252314815</v>
      </c>
    </row>
    <row r="402" spans="1:20">
      <c r="A402" s="9" t="s">
        <v>1136</v>
      </c>
      <c r="B402" s="9" t="s">
        <v>1137</v>
      </c>
      <c r="C402" s="9" t="s">
        <v>316</v>
      </c>
      <c r="D402" s="9" t="s">
        <v>316</v>
      </c>
      <c r="E402" t="s">
        <v>317</v>
      </c>
      <c r="F402" s="6">
        <v>43163</v>
      </c>
      <c r="G402" s="3">
        <v>0.46756944444444448</v>
      </c>
      <c r="H402" t="s">
        <v>16</v>
      </c>
      <c r="I402" t="s">
        <v>23</v>
      </c>
      <c r="J402" s="5">
        <v>0.48763923611111115</v>
      </c>
      <c r="K402" s="5">
        <v>0.52116791666666673</v>
      </c>
      <c r="M402" s="3">
        <f t="shared" si="33"/>
        <v>1.4317129629629666E-2</v>
      </c>
      <c r="N402" s="4">
        <f t="shared" si="34"/>
        <v>20.616666666666717</v>
      </c>
      <c r="P402" s="5">
        <f t="shared" si="30"/>
        <v>3.3528680555555579E-2</v>
      </c>
      <c r="Q402" s="4">
        <f t="shared" si="31"/>
        <v>48.28130000000003</v>
      </c>
      <c r="R402" s="10">
        <v>44624</v>
      </c>
      <c r="S402" s="10">
        <f t="shared" si="32"/>
        <v>44624.467569444445</v>
      </c>
      <c r="T402" s="11">
        <v>44624.467569444445</v>
      </c>
    </row>
    <row r="403" spans="1:20">
      <c r="A403" s="9" t="s">
        <v>1138</v>
      </c>
      <c r="B403" s="9" t="s">
        <v>1139</v>
      </c>
      <c r="C403" s="9" t="s">
        <v>345</v>
      </c>
      <c r="D403" s="9" t="s">
        <v>346</v>
      </c>
      <c r="E403" t="s">
        <v>100</v>
      </c>
      <c r="F403" s="6">
        <v>43163</v>
      </c>
      <c r="G403" s="3">
        <v>0.46826388888888887</v>
      </c>
      <c r="H403" t="s">
        <v>16</v>
      </c>
      <c r="I403" t="s">
        <v>23</v>
      </c>
      <c r="J403" s="5">
        <v>0.4929104861111111</v>
      </c>
      <c r="K403" s="5">
        <v>0.52642347222222219</v>
      </c>
      <c r="M403" s="3">
        <f t="shared" si="33"/>
        <v>6.9444444444438647E-4</v>
      </c>
      <c r="N403" s="4">
        <f t="shared" si="34"/>
        <v>0.99999999999991651</v>
      </c>
      <c r="P403" s="5">
        <f t="shared" si="30"/>
        <v>3.3512986111111087E-2</v>
      </c>
      <c r="Q403" s="4">
        <f t="shared" si="31"/>
        <v>48.258699999999962</v>
      </c>
      <c r="R403" s="10">
        <v>44624</v>
      </c>
      <c r="S403" s="10">
        <f t="shared" si="32"/>
        <v>44624.468263888892</v>
      </c>
      <c r="T403" s="11">
        <v>44624.468263888892</v>
      </c>
    </row>
    <row r="404" spans="1:20">
      <c r="A404" s="9" t="s">
        <v>1140</v>
      </c>
      <c r="B404" s="9" t="s">
        <v>1141</v>
      </c>
      <c r="C404" s="9" t="s">
        <v>1142</v>
      </c>
      <c r="D404" s="9" t="s">
        <v>82</v>
      </c>
      <c r="E404" t="s">
        <v>219</v>
      </c>
      <c r="F404" s="6">
        <v>43163</v>
      </c>
      <c r="G404" s="3">
        <v>0.47013888888888888</v>
      </c>
      <c r="H404" t="s">
        <v>16</v>
      </c>
      <c r="I404" t="s">
        <v>23</v>
      </c>
      <c r="J404" s="5">
        <v>0.49121493055555554</v>
      </c>
      <c r="K404" s="5">
        <v>0.51958743055555556</v>
      </c>
      <c r="M404" s="3">
        <f t="shared" si="33"/>
        <v>1.8750000000000155E-3</v>
      </c>
      <c r="N404" s="4">
        <f t="shared" si="34"/>
        <v>2.7000000000000224</v>
      </c>
      <c r="P404" s="5">
        <f t="shared" si="30"/>
        <v>2.8372500000000023E-2</v>
      </c>
      <c r="Q404" s="4">
        <f t="shared" si="31"/>
        <v>40.856400000000036</v>
      </c>
      <c r="R404" s="10">
        <v>44624</v>
      </c>
      <c r="S404" s="10">
        <f t="shared" si="32"/>
        <v>44624.470138888886</v>
      </c>
      <c r="T404" s="11">
        <v>44624.470138888886</v>
      </c>
    </row>
    <row r="405" spans="1:20">
      <c r="A405" s="9" t="s">
        <v>1143</v>
      </c>
      <c r="B405" s="9" t="s">
        <v>1144</v>
      </c>
      <c r="C405" s="9" t="s">
        <v>206</v>
      </c>
      <c r="D405" s="9" t="s">
        <v>207</v>
      </c>
      <c r="E405" t="s">
        <v>284</v>
      </c>
      <c r="F405" s="6">
        <v>43163</v>
      </c>
      <c r="G405" s="3">
        <v>0.47366898148148145</v>
      </c>
      <c r="H405" t="s">
        <v>16</v>
      </c>
      <c r="I405" t="s">
        <v>23</v>
      </c>
      <c r="J405" s="5">
        <v>0.49298550925925921</v>
      </c>
      <c r="K405" s="5">
        <v>0.51337037037037037</v>
      </c>
      <c r="M405" s="3">
        <f t="shared" si="33"/>
        <v>3.5300925925925708E-3</v>
      </c>
      <c r="N405" s="4">
        <f t="shared" si="34"/>
        <v>5.083333333333302</v>
      </c>
      <c r="P405" s="5">
        <f t="shared" si="30"/>
        <v>2.0384861111111152E-2</v>
      </c>
      <c r="Q405" s="4">
        <f t="shared" si="31"/>
        <v>29.354200000000059</v>
      </c>
      <c r="R405" s="10">
        <v>44624</v>
      </c>
      <c r="S405" s="10">
        <f t="shared" si="32"/>
        <v>44624.473668981482</v>
      </c>
      <c r="T405" s="11">
        <v>44624.473668981482</v>
      </c>
    </row>
    <row r="406" spans="1:20">
      <c r="A406" s="9" t="s">
        <v>1145</v>
      </c>
      <c r="B406" s="9" t="s">
        <v>1146</v>
      </c>
      <c r="C406" s="9" t="s">
        <v>20</v>
      </c>
      <c r="D406" s="9" t="s">
        <v>21</v>
      </c>
      <c r="E406" t="s">
        <v>86</v>
      </c>
      <c r="F406" s="6">
        <v>43163</v>
      </c>
      <c r="G406" s="3">
        <v>0.47498842592592588</v>
      </c>
      <c r="H406" t="s">
        <v>16</v>
      </c>
      <c r="I406" t="s">
        <v>23</v>
      </c>
      <c r="J406" s="5">
        <v>0.494380162037037</v>
      </c>
      <c r="K406" s="5">
        <v>0.52035946759259255</v>
      </c>
      <c r="M406" s="3">
        <f t="shared" si="33"/>
        <v>1.3194444444444287E-3</v>
      </c>
      <c r="N406" s="4">
        <f t="shared" si="34"/>
        <v>1.8999999999999773</v>
      </c>
      <c r="P406" s="5">
        <f t="shared" si="30"/>
        <v>2.5979305555555554E-2</v>
      </c>
      <c r="Q406" s="4">
        <f t="shared" si="31"/>
        <v>37.410199999999996</v>
      </c>
      <c r="R406" s="10">
        <v>44624</v>
      </c>
      <c r="S406" s="10">
        <f t="shared" si="32"/>
        <v>44624.474988425929</v>
      </c>
      <c r="T406" s="11">
        <v>44624.474988425929</v>
      </c>
    </row>
    <row r="407" spans="1:20">
      <c r="A407" s="9" t="s">
        <v>1147</v>
      </c>
      <c r="B407" s="9" t="s">
        <v>1148</v>
      </c>
      <c r="C407" s="9" t="s">
        <v>211</v>
      </c>
      <c r="D407" s="9" t="s">
        <v>211</v>
      </c>
      <c r="E407" t="s">
        <v>212</v>
      </c>
      <c r="F407" s="6">
        <v>43163</v>
      </c>
      <c r="G407" s="3">
        <v>0.48557870370370365</v>
      </c>
      <c r="H407" t="s">
        <v>16</v>
      </c>
      <c r="I407" t="s">
        <v>23</v>
      </c>
      <c r="J407" s="5">
        <v>0.5063141898148148</v>
      </c>
      <c r="K407" s="5">
        <v>0.5371640509259259</v>
      </c>
      <c r="M407" s="3">
        <f t="shared" si="33"/>
        <v>1.0590277777777768E-2</v>
      </c>
      <c r="N407" s="4">
        <f t="shared" si="34"/>
        <v>15.249999999999986</v>
      </c>
      <c r="P407" s="5">
        <f t="shared" si="30"/>
        <v>3.0849861111111099E-2</v>
      </c>
      <c r="Q407" s="4">
        <f t="shared" si="31"/>
        <v>44.423799999999986</v>
      </c>
      <c r="R407" s="10">
        <v>44624</v>
      </c>
      <c r="S407" s="10">
        <f t="shared" si="32"/>
        <v>44624.485578703701</v>
      </c>
      <c r="T407" s="11">
        <v>44624.485578703701</v>
      </c>
    </row>
    <row r="408" spans="1:20">
      <c r="A408" s="9" t="s">
        <v>1149</v>
      </c>
      <c r="B408" s="9" t="s">
        <v>1150</v>
      </c>
      <c r="C408" s="9" t="s">
        <v>887</v>
      </c>
      <c r="D408" s="9" t="s">
        <v>887</v>
      </c>
      <c r="E408" t="s">
        <v>888</v>
      </c>
      <c r="F408" s="6">
        <v>43163</v>
      </c>
      <c r="G408" s="3">
        <v>0.4939236111111111</v>
      </c>
      <c r="H408" t="s">
        <v>16</v>
      </c>
      <c r="I408" t="s">
        <v>23</v>
      </c>
      <c r="J408" s="5">
        <v>0.5109586805555556</v>
      </c>
      <c r="K408" s="5">
        <v>0.53994631944444449</v>
      </c>
      <c r="M408" s="3">
        <f t="shared" si="33"/>
        <v>8.3449074074074536E-3</v>
      </c>
      <c r="N408" s="4">
        <f t="shared" si="34"/>
        <v>12.016666666666733</v>
      </c>
      <c r="P408" s="5">
        <f t="shared" si="30"/>
        <v>2.8987638888888889E-2</v>
      </c>
      <c r="Q408" s="4">
        <f t="shared" si="31"/>
        <v>41.742199999999997</v>
      </c>
      <c r="R408" s="10">
        <v>44624</v>
      </c>
      <c r="S408" s="10">
        <f t="shared" si="32"/>
        <v>44624.493923611109</v>
      </c>
      <c r="T408" s="11">
        <v>44624.493923611109</v>
      </c>
    </row>
    <row r="409" spans="1:20">
      <c r="A409" s="9" t="s">
        <v>1151</v>
      </c>
      <c r="B409" s="9" t="s">
        <v>1152</v>
      </c>
      <c r="C409" s="9" t="s">
        <v>117</v>
      </c>
      <c r="D409" s="9" t="s">
        <v>118</v>
      </c>
      <c r="E409" t="s">
        <v>114</v>
      </c>
      <c r="F409" s="6">
        <v>43163</v>
      </c>
      <c r="G409" s="3">
        <v>0.51490740740740737</v>
      </c>
      <c r="H409" t="s">
        <v>16</v>
      </c>
      <c r="I409" t="s">
        <v>23</v>
      </c>
      <c r="J409" s="5">
        <v>0.53600928240740742</v>
      </c>
      <c r="K409" s="5">
        <v>0.5661906712962963</v>
      </c>
      <c r="M409" s="3">
        <f t="shared" si="33"/>
        <v>2.0983796296296264E-2</v>
      </c>
      <c r="N409" s="4">
        <f t="shared" si="34"/>
        <v>30.216666666666619</v>
      </c>
      <c r="P409" s="5">
        <f t="shared" si="30"/>
        <v>3.0181388888888883E-2</v>
      </c>
      <c r="Q409" s="4">
        <f t="shared" si="31"/>
        <v>43.461199999999991</v>
      </c>
      <c r="R409" s="10">
        <v>44624</v>
      </c>
      <c r="S409" s="10">
        <f t="shared" si="32"/>
        <v>44624.514907407407</v>
      </c>
      <c r="T409" s="11">
        <v>44624.514907407407</v>
      </c>
    </row>
    <row r="410" spans="1:20">
      <c r="A410" s="9" t="s">
        <v>1153</v>
      </c>
      <c r="B410" s="9" t="s">
        <v>1154</v>
      </c>
      <c r="C410" s="9" t="s">
        <v>424</v>
      </c>
      <c r="D410" s="9" t="s">
        <v>424</v>
      </c>
      <c r="E410" t="s">
        <v>137</v>
      </c>
      <c r="F410" s="6">
        <v>43163</v>
      </c>
      <c r="G410" s="3">
        <v>0.51655092592592589</v>
      </c>
      <c r="H410" t="s">
        <v>16</v>
      </c>
      <c r="I410" t="s">
        <v>23</v>
      </c>
      <c r="J410" s="5">
        <v>0.53707370370370366</v>
      </c>
      <c r="K410" s="5">
        <v>0.5703094675925926</v>
      </c>
      <c r="M410" s="3">
        <f t="shared" si="33"/>
        <v>1.6435185185185164E-3</v>
      </c>
      <c r="N410" s="4">
        <f t="shared" si="34"/>
        <v>2.3666666666666636</v>
      </c>
      <c r="P410" s="5">
        <f t="shared" si="30"/>
        <v>3.3235763888888936E-2</v>
      </c>
      <c r="Q410" s="4">
        <f t="shared" si="31"/>
        <v>47.859500000000068</v>
      </c>
      <c r="R410" s="10">
        <v>44624</v>
      </c>
      <c r="S410" s="10">
        <f t="shared" si="32"/>
        <v>44624.516550925924</v>
      </c>
      <c r="T410" s="11">
        <v>44624.516550925924</v>
      </c>
    </row>
    <row r="411" spans="1:20">
      <c r="A411" s="9" t="s">
        <v>1155</v>
      </c>
      <c r="B411" s="9" t="s">
        <v>1156</v>
      </c>
      <c r="C411" s="9" t="s">
        <v>857</v>
      </c>
      <c r="D411" s="9" t="s">
        <v>857</v>
      </c>
      <c r="E411" t="s">
        <v>858</v>
      </c>
      <c r="F411" s="6">
        <v>43163</v>
      </c>
      <c r="G411" s="3">
        <v>0.52241898148148147</v>
      </c>
      <c r="H411" t="s">
        <v>16</v>
      </c>
      <c r="I411" t="s">
        <v>23</v>
      </c>
      <c r="J411" s="5">
        <v>0.53979287037037038</v>
      </c>
      <c r="K411" s="5">
        <v>0.57450467592592591</v>
      </c>
      <c r="M411" s="3">
        <f t="shared" si="33"/>
        <v>5.8680555555555847E-3</v>
      </c>
      <c r="N411" s="4">
        <f t="shared" si="34"/>
        <v>8.4500000000000419</v>
      </c>
      <c r="P411" s="5">
        <f t="shared" si="30"/>
        <v>3.471180555555553E-2</v>
      </c>
      <c r="Q411" s="4">
        <f t="shared" si="31"/>
        <v>49.984999999999964</v>
      </c>
      <c r="R411" s="10">
        <v>44624</v>
      </c>
      <c r="S411" s="10">
        <f t="shared" si="32"/>
        <v>44624.522418981483</v>
      </c>
      <c r="T411" s="11">
        <v>44624.522418981483</v>
      </c>
    </row>
    <row r="412" spans="1:20">
      <c r="A412" s="9" t="s">
        <v>1157</v>
      </c>
      <c r="B412" s="9" t="s">
        <v>1158</v>
      </c>
      <c r="C412" s="9" t="s">
        <v>1159</v>
      </c>
      <c r="D412" s="9" t="s">
        <v>1159</v>
      </c>
      <c r="E412" t="s">
        <v>1160</v>
      </c>
      <c r="F412" s="6">
        <v>43163</v>
      </c>
      <c r="G412" s="3">
        <v>0.53380787037037036</v>
      </c>
      <c r="H412" t="s">
        <v>16</v>
      </c>
      <c r="I412" t="s">
        <v>23</v>
      </c>
      <c r="J412" s="5">
        <v>0.55430849537037041</v>
      </c>
      <c r="K412" s="5">
        <v>0.5887976620370371</v>
      </c>
      <c r="M412" s="3">
        <f t="shared" si="33"/>
        <v>1.1388888888888893E-2</v>
      </c>
      <c r="N412" s="4">
        <f t="shared" si="34"/>
        <v>16.400000000000006</v>
      </c>
      <c r="P412" s="5">
        <f t="shared" si="30"/>
        <v>3.4489166666666682E-2</v>
      </c>
      <c r="Q412" s="4">
        <f t="shared" si="31"/>
        <v>49.664400000000022</v>
      </c>
      <c r="R412" s="10">
        <v>44624</v>
      </c>
      <c r="S412" s="10">
        <f t="shared" si="32"/>
        <v>44624.533807870372</v>
      </c>
      <c r="T412" s="11">
        <v>44624.533807870372</v>
      </c>
    </row>
    <row r="413" spans="1:20">
      <c r="A413" s="9" t="s">
        <v>1161</v>
      </c>
      <c r="B413" s="9" t="s">
        <v>1162</v>
      </c>
      <c r="C413" s="9" t="s">
        <v>1163</v>
      </c>
      <c r="D413" s="9" t="s">
        <v>1164</v>
      </c>
      <c r="E413" t="s">
        <v>1165</v>
      </c>
      <c r="F413" s="6">
        <v>43163</v>
      </c>
      <c r="G413" s="3">
        <v>0.53605324074074068</v>
      </c>
      <c r="H413" t="s">
        <v>16</v>
      </c>
      <c r="I413" t="s">
        <v>23</v>
      </c>
      <c r="J413" s="5">
        <v>0.55675206018518508</v>
      </c>
      <c r="K413" s="5">
        <v>0.59031497685185175</v>
      </c>
      <c r="M413" s="3">
        <f t="shared" si="33"/>
        <v>2.2453703703703143E-3</v>
      </c>
      <c r="N413" s="4">
        <f t="shared" si="34"/>
        <v>3.2333333333332526</v>
      </c>
      <c r="P413" s="5">
        <f t="shared" si="30"/>
        <v>3.3562916666666665E-2</v>
      </c>
      <c r="Q413" s="4">
        <f t="shared" si="31"/>
        <v>48.330599999999997</v>
      </c>
      <c r="R413" s="10">
        <v>44624</v>
      </c>
      <c r="S413" s="10">
        <f t="shared" si="32"/>
        <v>44624.536053240743</v>
      </c>
      <c r="T413" s="11">
        <v>44624.536053240743</v>
      </c>
    </row>
    <row r="414" spans="1:20">
      <c r="A414" s="9" t="s">
        <v>1166</v>
      </c>
      <c r="B414" s="9" t="s">
        <v>1167</v>
      </c>
      <c r="C414" s="9" t="s">
        <v>1168</v>
      </c>
      <c r="D414" s="9" t="s">
        <v>123</v>
      </c>
      <c r="E414" t="s">
        <v>83</v>
      </c>
      <c r="F414" s="6">
        <v>43163</v>
      </c>
      <c r="G414" s="3">
        <v>0.54526620370370371</v>
      </c>
      <c r="H414" t="s">
        <v>16</v>
      </c>
      <c r="I414" t="s">
        <v>23</v>
      </c>
      <c r="J414" s="5">
        <v>0.56384891203703702</v>
      </c>
      <c r="K414" s="5">
        <v>0.59856460648148146</v>
      </c>
      <c r="M414" s="3">
        <f t="shared" si="33"/>
        <v>9.2129629629630339E-3</v>
      </c>
      <c r="N414" s="4">
        <f t="shared" si="34"/>
        <v>13.266666666666769</v>
      </c>
      <c r="P414" s="5">
        <f t="shared" si="30"/>
        <v>3.4715694444444445E-2</v>
      </c>
      <c r="Q414" s="4">
        <f t="shared" si="31"/>
        <v>49.990600000000001</v>
      </c>
      <c r="R414" s="10">
        <v>44624</v>
      </c>
      <c r="S414" s="10">
        <f t="shared" si="32"/>
        <v>44624.545266203706</v>
      </c>
      <c r="T414" s="11">
        <v>44624.545266203706</v>
      </c>
    </row>
    <row r="415" spans="1:20">
      <c r="A415" s="9" t="s">
        <v>1169</v>
      </c>
      <c r="B415" s="9" t="s">
        <v>1170</v>
      </c>
      <c r="C415" s="9" t="s">
        <v>206</v>
      </c>
      <c r="D415" s="9" t="s">
        <v>207</v>
      </c>
      <c r="E415" t="s">
        <v>215</v>
      </c>
      <c r="F415" s="6">
        <v>43163</v>
      </c>
      <c r="G415" s="3">
        <v>0.56304398148148149</v>
      </c>
      <c r="H415" t="s">
        <v>16</v>
      </c>
      <c r="I415" t="s">
        <v>23</v>
      </c>
      <c r="J415" s="5">
        <v>0.58483807870370375</v>
      </c>
      <c r="K415" s="5">
        <v>0.61590266203703703</v>
      </c>
      <c r="M415" s="3">
        <f t="shared" si="33"/>
        <v>1.7777777777777781E-2</v>
      </c>
      <c r="N415" s="4">
        <f t="shared" si="34"/>
        <v>25.600000000000005</v>
      </c>
      <c r="P415" s="5">
        <f t="shared" si="30"/>
        <v>3.1064583333333284E-2</v>
      </c>
      <c r="Q415" s="4">
        <f t="shared" si="31"/>
        <v>44.732999999999933</v>
      </c>
      <c r="R415" s="10">
        <v>44624</v>
      </c>
      <c r="S415" s="10">
        <f t="shared" si="32"/>
        <v>44624.563043981485</v>
      </c>
      <c r="T415" s="11">
        <v>44624.563043981485</v>
      </c>
    </row>
    <row r="416" spans="1:20">
      <c r="A416" s="9" t="s">
        <v>1171</v>
      </c>
      <c r="B416" s="9" t="s">
        <v>1172</v>
      </c>
      <c r="C416" s="9" t="s">
        <v>1173</v>
      </c>
      <c r="D416" s="9" t="s">
        <v>1173</v>
      </c>
      <c r="E416" t="s">
        <v>170</v>
      </c>
      <c r="F416" s="6">
        <v>43163</v>
      </c>
      <c r="G416" s="3">
        <v>0.56380787037037039</v>
      </c>
      <c r="H416" t="s">
        <v>16</v>
      </c>
      <c r="I416" t="s">
        <v>23</v>
      </c>
      <c r="J416" s="5">
        <v>0.58578189814814818</v>
      </c>
      <c r="K416" s="5">
        <v>0.61932863425925933</v>
      </c>
      <c r="M416" s="3">
        <f t="shared" si="33"/>
        <v>7.6388888888889728E-4</v>
      </c>
      <c r="N416" s="4">
        <f t="shared" si="34"/>
        <v>1.1000000000000121</v>
      </c>
      <c r="P416" s="5">
        <f t="shared" si="30"/>
        <v>3.3546736111111142E-2</v>
      </c>
      <c r="Q416" s="4">
        <f t="shared" si="31"/>
        <v>48.307300000000041</v>
      </c>
      <c r="R416" s="10">
        <v>44624</v>
      </c>
      <c r="S416" s="10">
        <f t="shared" si="32"/>
        <v>44624.563807870371</v>
      </c>
      <c r="T416" s="11">
        <v>44624.563807870371</v>
      </c>
    </row>
    <row r="417" spans="1:20">
      <c r="A417" s="9" t="s">
        <v>1174</v>
      </c>
      <c r="B417" s="9" t="s">
        <v>1175</v>
      </c>
      <c r="C417" s="9" t="s">
        <v>20</v>
      </c>
      <c r="D417" s="9" t="s">
        <v>21</v>
      </c>
      <c r="E417" t="s">
        <v>59</v>
      </c>
      <c r="F417" s="6">
        <v>43163</v>
      </c>
      <c r="G417" s="3">
        <v>0.56391203703703707</v>
      </c>
      <c r="H417" t="s">
        <v>16</v>
      </c>
      <c r="I417" t="s">
        <v>23</v>
      </c>
      <c r="J417" s="5">
        <v>0.58504335648148154</v>
      </c>
      <c r="K417" s="5">
        <v>0.61963828703703705</v>
      </c>
      <c r="M417" s="3">
        <f t="shared" si="33"/>
        <v>1.0416666666668295E-4</v>
      </c>
      <c r="N417" s="4">
        <f t="shared" si="34"/>
        <v>0.15000000000002345</v>
      </c>
      <c r="P417" s="5">
        <f t="shared" si="30"/>
        <v>3.4594930555555514E-2</v>
      </c>
      <c r="Q417" s="4">
        <f t="shared" si="31"/>
        <v>49.81669999999994</v>
      </c>
      <c r="R417" s="10">
        <v>44624</v>
      </c>
      <c r="S417" s="10">
        <f t="shared" si="32"/>
        <v>44624.56391203704</v>
      </c>
      <c r="T417" s="11">
        <v>44624.56391203704</v>
      </c>
    </row>
    <row r="418" spans="1:20">
      <c r="A418" s="9" t="s">
        <v>1176</v>
      </c>
      <c r="B418" s="9" t="s">
        <v>1177</v>
      </c>
      <c r="C418" s="9" t="s">
        <v>399</v>
      </c>
      <c r="D418" s="9" t="s">
        <v>399</v>
      </c>
      <c r="E418" t="s">
        <v>96</v>
      </c>
      <c r="F418" s="6">
        <v>43163</v>
      </c>
      <c r="G418" s="3">
        <v>0.5642476851851852</v>
      </c>
      <c r="H418" t="s">
        <v>16</v>
      </c>
      <c r="I418" t="s">
        <v>23</v>
      </c>
      <c r="J418" s="5">
        <v>0.58350351851851856</v>
      </c>
      <c r="K418" s="5">
        <v>0.61640706018518521</v>
      </c>
      <c r="M418" s="3">
        <f t="shared" si="33"/>
        <v>3.356481481481266E-4</v>
      </c>
      <c r="N418" s="4">
        <f t="shared" si="34"/>
        <v>0.48333333333330231</v>
      </c>
      <c r="P418" s="5">
        <f t="shared" si="30"/>
        <v>3.2903541666666647E-2</v>
      </c>
      <c r="Q418" s="4">
        <f t="shared" si="31"/>
        <v>47.381099999999975</v>
      </c>
      <c r="R418" s="10">
        <v>44624</v>
      </c>
      <c r="S418" s="10">
        <f t="shared" si="32"/>
        <v>44624.564247685186</v>
      </c>
      <c r="T418" s="11">
        <v>44624.564247685186</v>
      </c>
    </row>
    <row r="419" spans="1:20">
      <c r="A419" s="9" t="s">
        <v>1178</v>
      </c>
      <c r="B419" s="9" t="s">
        <v>1179</v>
      </c>
      <c r="C419" s="9" t="s">
        <v>89</v>
      </c>
      <c r="D419" s="9" t="s">
        <v>90</v>
      </c>
      <c r="E419" t="s">
        <v>91</v>
      </c>
      <c r="F419" s="6">
        <v>43163</v>
      </c>
      <c r="G419" s="3">
        <v>0.5705324074074074</v>
      </c>
      <c r="H419" t="s">
        <v>16</v>
      </c>
      <c r="I419" t="s">
        <v>23</v>
      </c>
      <c r="J419" s="5">
        <v>0.59081962962962964</v>
      </c>
      <c r="K419" s="5">
        <v>0.62492740740740738</v>
      </c>
      <c r="M419" s="3">
        <f t="shared" si="33"/>
        <v>6.2847222222222054E-3</v>
      </c>
      <c r="N419" s="4">
        <f t="shared" si="34"/>
        <v>9.0499999999999758</v>
      </c>
      <c r="P419" s="5">
        <f t="shared" si="30"/>
        <v>3.4107777777777737E-2</v>
      </c>
      <c r="Q419" s="4">
        <f t="shared" si="31"/>
        <v>49.115199999999945</v>
      </c>
      <c r="R419" s="10">
        <v>44624</v>
      </c>
      <c r="S419" s="10">
        <f t="shared" si="32"/>
        <v>44624.570532407408</v>
      </c>
      <c r="T419" s="11">
        <v>44624.570532407408</v>
      </c>
    </row>
    <row r="420" spans="1:20">
      <c r="A420" s="9" t="s">
        <v>1180</v>
      </c>
      <c r="B420" s="9" t="s">
        <v>1181</v>
      </c>
      <c r="C420" s="9" t="s">
        <v>13</v>
      </c>
      <c r="D420" s="9" t="s">
        <v>14</v>
      </c>
      <c r="E420" t="s">
        <v>417</v>
      </c>
      <c r="F420" s="6">
        <v>43163</v>
      </c>
      <c r="G420" s="3">
        <v>0.57671296296296293</v>
      </c>
      <c r="H420" t="s">
        <v>16</v>
      </c>
      <c r="I420" t="s">
        <v>23</v>
      </c>
      <c r="J420" s="5">
        <v>0.59759824074074075</v>
      </c>
      <c r="K420" s="5">
        <v>0.62630629629629631</v>
      </c>
      <c r="M420" s="3">
        <f t="shared" si="33"/>
        <v>6.1805555555555225E-3</v>
      </c>
      <c r="N420" s="4">
        <f t="shared" si="34"/>
        <v>8.8999999999999524</v>
      </c>
      <c r="P420" s="5">
        <f t="shared" si="30"/>
        <v>2.8708055555555556E-2</v>
      </c>
      <c r="Q420" s="4">
        <f t="shared" si="31"/>
        <v>41.339600000000004</v>
      </c>
      <c r="R420" s="10">
        <v>44624</v>
      </c>
      <c r="S420" s="10">
        <f t="shared" si="32"/>
        <v>44624.57671296296</v>
      </c>
      <c r="T420" s="11">
        <v>44624.57671296296</v>
      </c>
    </row>
    <row r="421" spans="1:20">
      <c r="A421" s="9" t="s">
        <v>1182</v>
      </c>
      <c r="B421" s="9" t="s">
        <v>1183</v>
      </c>
      <c r="C421" s="9" t="s">
        <v>412</v>
      </c>
      <c r="D421" s="9" t="s">
        <v>413</v>
      </c>
      <c r="E421" t="s">
        <v>414</v>
      </c>
      <c r="F421" s="6">
        <v>43163</v>
      </c>
      <c r="G421" s="3">
        <v>0.58347222222222228</v>
      </c>
      <c r="H421" t="s">
        <v>16</v>
      </c>
      <c r="I421" t="s">
        <v>17</v>
      </c>
      <c r="J421" s="5">
        <v>0.60565673611111115</v>
      </c>
      <c r="K421" s="5">
        <v>0.63962840277777777</v>
      </c>
      <c r="M421" s="3">
        <f t="shared" si="33"/>
        <v>6.7592592592593537E-3</v>
      </c>
      <c r="N421" s="4">
        <f t="shared" si="34"/>
        <v>9.7333333333334693</v>
      </c>
      <c r="P421" s="5">
        <f t="shared" si="30"/>
        <v>3.3971666666666622E-2</v>
      </c>
      <c r="Q421" s="4">
        <f t="shared" si="31"/>
        <v>48.919199999999933</v>
      </c>
      <c r="R421" s="10">
        <v>44624</v>
      </c>
      <c r="S421" s="10">
        <f t="shared" si="32"/>
        <v>44624.583472222221</v>
      </c>
      <c r="T421" s="11">
        <v>44624.583472222221</v>
      </c>
    </row>
    <row r="422" spans="1:20">
      <c r="A422" s="9" t="s">
        <v>1184</v>
      </c>
      <c r="B422" s="9" t="s">
        <v>1185</v>
      </c>
      <c r="C422" s="9" t="s">
        <v>206</v>
      </c>
      <c r="D422" s="9" t="s">
        <v>207</v>
      </c>
      <c r="E422" t="s">
        <v>225</v>
      </c>
      <c r="F422" s="6">
        <v>43163</v>
      </c>
      <c r="G422" s="3">
        <v>0.58824074074074073</v>
      </c>
      <c r="H422" t="s">
        <v>16</v>
      </c>
      <c r="I422" t="s">
        <v>23</v>
      </c>
      <c r="J422" s="5">
        <v>0.60692768518518514</v>
      </c>
      <c r="K422" s="5">
        <v>0.64153678240740741</v>
      </c>
      <c r="M422" s="3">
        <f t="shared" si="33"/>
        <v>4.7685185185184498E-3</v>
      </c>
      <c r="N422" s="4">
        <f t="shared" si="34"/>
        <v>6.8666666666665677</v>
      </c>
      <c r="P422" s="5">
        <f t="shared" si="30"/>
        <v>3.4609097222222274E-2</v>
      </c>
      <c r="Q422" s="4">
        <f t="shared" si="31"/>
        <v>49.837100000000078</v>
      </c>
      <c r="R422" s="10">
        <v>44624</v>
      </c>
      <c r="S422" s="10">
        <f t="shared" si="32"/>
        <v>44624.588240740741</v>
      </c>
      <c r="T422" s="11">
        <v>44624.588240740741</v>
      </c>
    </row>
    <row r="423" spans="1:20">
      <c r="A423" s="9" t="s">
        <v>1186</v>
      </c>
      <c r="B423" s="9" t="s">
        <v>1187</v>
      </c>
      <c r="C423" s="9" t="s">
        <v>20</v>
      </c>
      <c r="D423" s="9" t="s">
        <v>21</v>
      </c>
      <c r="E423" t="s">
        <v>391</v>
      </c>
      <c r="F423" s="6">
        <v>43163</v>
      </c>
      <c r="G423" s="3">
        <v>0.59056712962962965</v>
      </c>
      <c r="H423" t="s">
        <v>16</v>
      </c>
      <c r="I423" t="s">
        <v>23</v>
      </c>
      <c r="J423" s="5">
        <v>0.60713331018518524</v>
      </c>
      <c r="K423" s="5">
        <v>0.64180560185185187</v>
      </c>
      <c r="M423" s="3">
        <f t="shared" si="33"/>
        <v>2.3263888888889195E-3</v>
      </c>
      <c r="N423" s="4">
        <f t="shared" si="34"/>
        <v>3.3500000000000441</v>
      </c>
      <c r="P423" s="5">
        <f t="shared" si="30"/>
        <v>3.4672291666666633E-2</v>
      </c>
      <c r="Q423" s="4">
        <f t="shared" si="31"/>
        <v>49.928099999999951</v>
      </c>
      <c r="R423" s="10">
        <v>44624</v>
      </c>
      <c r="S423" s="10">
        <f t="shared" si="32"/>
        <v>44624.590567129628</v>
      </c>
      <c r="T423" s="11">
        <v>44624.590567129628</v>
      </c>
    </row>
    <row r="424" spans="1:20">
      <c r="A424" s="9" t="s">
        <v>1188</v>
      </c>
      <c r="B424" s="9" t="s">
        <v>1189</v>
      </c>
      <c r="C424" s="9" t="s">
        <v>20</v>
      </c>
      <c r="D424" s="9" t="s">
        <v>21</v>
      </c>
      <c r="E424" t="s">
        <v>385</v>
      </c>
      <c r="F424" s="6">
        <v>43163</v>
      </c>
      <c r="G424" s="3">
        <v>0.59064814814814814</v>
      </c>
      <c r="H424" t="s">
        <v>16</v>
      </c>
      <c r="I424" t="s">
        <v>23</v>
      </c>
      <c r="J424" s="5">
        <v>0.60743446759259256</v>
      </c>
      <c r="K424" s="5">
        <v>0.63312120370370373</v>
      </c>
      <c r="M424" s="3">
        <f t="shared" si="33"/>
        <v>8.1018518518494176E-5</v>
      </c>
      <c r="N424" s="4">
        <f t="shared" si="34"/>
        <v>0.11666666666663161</v>
      </c>
      <c r="P424" s="5">
        <f t="shared" si="30"/>
        <v>2.5686736111111164E-2</v>
      </c>
      <c r="Q424" s="4">
        <f t="shared" si="31"/>
        <v>36.988900000000072</v>
      </c>
      <c r="R424" s="10">
        <v>44624</v>
      </c>
      <c r="S424" s="10">
        <f t="shared" si="32"/>
        <v>44624.590648148151</v>
      </c>
      <c r="T424" s="11">
        <v>44624.590648148151</v>
      </c>
    </row>
    <row r="425" spans="1:20">
      <c r="A425" s="9" t="s">
        <v>1190</v>
      </c>
      <c r="B425" s="9" t="s">
        <v>1191</v>
      </c>
      <c r="C425" s="9" t="s">
        <v>94</v>
      </c>
      <c r="D425" s="9" t="s">
        <v>95</v>
      </c>
      <c r="E425" t="s">
        <v>31</v>
      </c>
      <c r="F425" s="6">
        <v>43163</v>
      </c>
      <c r="G425" s="3">
        <v>0.59898148148148145</v>
      </c>
      <c r="H425" t="s">
        <v>16</v>
      </c>
      <c r="I425" t="s">
        <v>23</v>
      </c>
      <c r="J425" s="5">
        <v>0.61972398148148145</v>
      </c>
      <c r="K425" s="5">
        <v>0.65047974537037034</v>
      </c>
      <c r="M425" s="3">
        <f t="shared" si="33"/>
        <v>8.3333333333333037E-3</v>
      </c>
      <c r="N425" s="4">
        <f t="shared" si="34"/>
        <v>11.999999999999957</v>
      </c>
      <c r="P425" s="5">
        <f t="shared" si="30"/>
        <v>3.0755763888888898E-2</v>
      </c>
      <c r="Q425" s="4">
        <f t="shared" si="31"/>
        <v>44.288300000000014</v>
      </c>
      <c r="R425" s="10">
        <v>44624</v>
      </c>
      <c r="S425" s="10">
        <f t="shared" si="32"/>
        <v>44624.598981481482</v>
      </c>
      <c r="T425" s="11">
        <v>44624.598981481482</v>
      </c>
    </row>
    <row r="426" spans="1:20">
      <c r="A426" s="9" t="s">
        <v>1192</v>
      </c>
      <c r="B426" s="9" t="s">
        <v>1193</v>
      </c>
      <c r="C426" s="9" t="s">
        <v>1194</v>
      </c>
      <c r="D426" s="9" t="s">
        <v>1194</v>
      </c>
      <c r="E426" t="s">
        <v>1195</v>
      </c>
      <c r="F426" s="6">
        <v>43163</v>
      </c>
      <c r="G426" s="3">
        <v>0.60040509259259256</v>
      </c>
      <c r="H426" t="s">
        <v>16</v>
      </c>
      <c r="I426" t="s">
        <v>23</v>
      </c>
      <c r="J426" s="5">
        <v>0.62298273148148142</v>
      </c>
      <c r="K426" s="5">
        <v>0.65762759259259251</v>
      </c>
      <c r="M426" s="3">
        <f t="shared" si="33"/>
        <v>1.4236111111111116E-3</v>
      </c>
      <c r="N426" s="4">
        <f t="shared" si="34"/>
        <v>2.0500000000000007</v>
      </c>
      <c r="P426" s="5">
        <f t="shared" si="30"/>
        <v>3.4644861111111092E-2</v>
      </c>
      <c r="Q426" s="4">
        <f t="shared" si="31"/>
        <v>49.888599999999968</v>
      </c>
      <c r="R426" s="10">
        <v>44624</v>
      </c>
      <c r="S426" s="10">
        <f t="shared" si="32"/>
        <v>44624.600405092591</v>
      </c>
      <c r="T426" s="11">
        <v>44624.600405092591</v>
      </c>
    </row>
    <row r="427" spans="1:20">
      <c r="A427" s="9" t="s">
        <v>1196</v>
      </c>
      <c r="B427" s="9" t="s">
        <v>1197</v>
      </c>
      <c r="C427" s="9" t="s">
        <v>20</v>
      </c>
      <c r="D427" s="9" t="s">
        <v>21</v>
      </c>
      <c r="E427" t="s">
        <v>1198</v>
      </c>
      <c r="F427" s="6">
        <v>43163</v>
      </c>
      <c r="G427" s="3">
        <v>0.62807870370370367</v>
      </c>
      <c r="H427" t="s">
        <v>16</v>
      </c>
      <c r="I427" t="s">
        <v>23</v>
      </c>
      <c r="J427" s="5">
        <v>0.65254988425925919</v>
      </c>
      <c r="K427" s="5">
        <v>0.68698780092592582</v>
      </c>
      <c r="M427" s="3">
        <f t="shared" si="33"/>
        <v>2.7673611111111107E-2</v>
      </c>
      <c r="N427" s="4">
        <f t="shared" si="34"/>
        <v>39.849999999999994</v>
      </c>
      <c r="P427" s="5">
        <f t="shared" si="30"/>
        <v>3.4437916666666624E-2</v>
      </c>
      <c r="Q427" s="4">
        <f t="shared" si="31"/>
        <v>49.590599999999938</v>
      </c>
      <c r="R427" s="10">
        <v>44624</v>
      </c>
      <c r="S427" s="10">
        <f t="shared" si="32"/>
        <v>44624.628078703703</v>
      </c>
      <c r="T427" s="11">
        <v>44624.628078703703</v>
      </c>
    </row>
    <row r="428" spans="1:20">
      <c r="A428" s="9" t="s">
        <v>1199</v>
      </c>
      <c r="B428" s="9" t="s">
        <v>1200</v>
      </c>
      <c r="C428" s="9" t="s">
        <v>493</v>
      </c>
      <c r="D428" s="9" t="s">
        <v>493</v>
      </c>
      <c r="E428" t="s">
        <v>152</v>
      </c>
      <c r="F428" s="6">
        <v>43163</v>
      </c>
      <c r="G428" s="3">
        <v>0.62848379629629625</v>
      </c>
      <c r="H428" t="s">
        <v>16</v>
      </c>
      <c r="I428" t="s">
        <v>23</v>
      </c>
      <c r="J428" s="5">
        <v>0.65280796296296295</v>
      </c>
      <c r="K428" s="5">
        <v>0.68416289351851856</v>
      </c>
      <c r="M428" s="3">
        <f t="shared" si="33"/>
        <v>4.050925925925819E-4</v>
      </c>
      <c r="N428" s="4">
        <f t="shared" si="34"/>
        <v>0.58333333333331794</v>
      </c>
      <c r="P428" s="5">
        <f t="shared" si="30"/>
        <v>3.1354930555555605E-2</v>
      </c>
      <c r="Q428" s="4">
        <f t="shared" si="31"/>
        <v>45.151100000000071</v>
      </c>
      <c r="R428" s="10">
        <v>44624</v>
      </c>
      <c r="S428" s="10">
        <f t="shared" si="32"/>
        <v>44624.628483796296</v>
      </c>
      <c r="T428" s="11">
        <v>44624.628483796296</v>
      </c>
    </row>
    <row r="429" spans="1:20">
      <c r="A429" s="9" t="s">
        <v>1201</v>
      </c>
      <c r="B429" s="9" t="s">
        <v>1202</v>
      </c>
      <c r="C429" s="9" t="s">
        <v>206</v>
      </c>
      <c r="D429" s="9" t="s">
        <v>207</v>
      </c>
      <c r="E429" t="s">
        <v>208</v>
      </c>
      <c r="F429" s="6">
        <v>43163</v>
      </c>
      <c r="G429" s="3">
        <v>0.62873842592592599</v>
      </c>
      <c r="H429" t="s">
        <v>16</v>
      </c>
      <c r="I429" t="s">
        <v>23</v>
      </c>
      <c r="J429" s="5">
        <v>0.64713710648148159</v>
      </c>
      <c r="K429" s="5">
        <v>0.68185537037037047</v>
      </c>
      <c r="M429" s="3">
        <f t="shared" si="33"/>
        <v>2.5462962962974345E-4</v>
      </c>
      <c r="N429" s="4">
        <f t="shared" si="34"/>
        <v>0.36666666666683057</v>
      </c>
      <c r="P429" s="5">
        <f t="shared" si="30"/>
        <v>3.4718263888888878E-2</v>
      </c>
      <c r="Q429" s="4">
        <f t="shared" si="31"/>
        <v>49.994299999999981</v>
      </c>
      <c r="R429" s="10">
        <v>44624</v>
      </c>
      <c r="S429" s="10">
        <f t="shared" si="32"/>
        <v>44624.628738425927</v>
      </c>
      <c r="T429" s="11">
        <v>44624.628738425927</v>
      </c>
    </row>
    <row r="430" spans="1:20">
      <c r="A430" s="9" t="s">
        <v>1203</v>
      </c>
      <c r="B430" s="9" t="s">
        <v>1204</v>
      </c>
      <c r="C430" s="9" t="s">
        <v>273</v>
      </c>
      <c r="D430" s="9" t="s">
        <v>274</v>
      </c>
      <c r="E430" t="s">
        <v>100</v>
      </c>
      <c r="F430" s="6">
        <v>43163</v>
      </c>
      <c r="G430" s="3">
        <v>0.62907407407407401</v>
      </c>
      <c r="H430" t="s">
        <v>16</v>
      </c>
      <c r="I430" t="s">
        <v>23</v>
      </c>
      <c r="J430" s="5">
        <v>0.64999997685185174</v>
      </c>
      <c r="K430" s="5">
        <v>0.68253476851851835</v>
      </c>
      <c r="M430" s="3">
        <f t="shared" si="33"/>
        <v>3.3564814814801558E-4</v>
      </c>
      <c r="N430" s="4">
        <f t="shared" si="34"/>
        <v>0.48333333333314243</v>
      </c>
      <c r="P430" s="5">
        <f t="shared" si="30"/>
        <v>3.2534791666666618E-2</v>
      </c>
      <c r="Q430" s="4">
        <f t="shared" si="31"/>
        <v>46.850099999999927</v>
      </c>
      <c r="R430" s="10">
        <v>44624</v>
      </c>
      <c r="S430" s="10">
        <f t="shared" si="32"/>
        <v>44624.629074074073</v>
      </c>
      <c r="T430" s="11">
        <v>44624.629074074073</v>
      </c>
    </row>
    <row r="431" spans="1:20">
      <c r="A431" s="9" t="s">
        <v>1205</v>
      </c>
      <c r="B431" s="9" t="s">
        <v>1206</v>
      </c>
      <c r="C431" s="9" t="s">
        <v>706</v>
      </c>
      <c r="D431" s="9" t="s">
        <v>706</v>
      </c>
      <c r="E431" t="s">
        <v>707</v>
      </c>
      <c r="F431" s="6">
        <v>43163</v>
      </c>
      <c r="G431" s="3">
        <v>0.64370370370370367</v>
      </c>
      <c r="H431" t="s">
        <v>16</v>
      </c>
      <c r="I431" t="s">
        <v>23</v>
      </c>
      <c r="J431" s="5">
        <v>0.66136592592592591</v>
      </c>
      <c r="K431" s="5">
        <v>0.69571349537037031</v>
      </c>
      <c r="M431" s="3">
        <f t="shared" si="33"/>
        <v>1.4629629629629659E-2</v>
      </c>
      <c r="N431" s="4">
        <f t="shared" si="34"/>
        <v>21.066666666666709</v>
      </c>
      <c r="P431" s="5">
        <f t="shared" si="30"/>
        <v>3.4347569444444392E-2</v>
      </c>
      <c r="Q431" s="4">
        <f t="shared" si="31"/>
        <v>49.460499999999925</v>
      </c>
      <c r="R431" s="10">
        <v>44624</v>
      </c>
      <c r="S431" s="10">
        <f t="shared" si="32"/>
        <v>44624.643703703703</v>
      </c>
      <c r="T431" s="11">
        <v>44624.643703703703</v>
      </c>
    </row>
    <row r="432" spans="1:20">
      <c r="A432" s="9" t="s">
        <v>1207</v>
      </c>
      <c r="B432" s="9" t="s">
        <v>1208</v>
      </c>
      <c r="C432" s="9" t="s">
        <v>20</v>
      </c>
      <c r="D432" s="9" t="s">
        <v>21</v>
      </c>
      <c r="E432" t="s">
        <v>62</v>
      </c>
      <c r="F432" s="6">
        <v>43163</v>
      </c>
      <c r="G432" s="3">
        <v>0.65237268518518521</v>
      </c>
      <c r="H432" t="s">
        <v>16</v>
      </c>
      <c r="I432" t="s">
        <v>23</v>
      </c>
      <c r="J432" s="5">
        <v>0.67521351851851852</v>
      </c>
      <c r="K432" s="5">
        <v>0.70920219907407411</v>
      </c>
      <c r="M432" s="3">
        <f t="shared" si="33"/>
        <v>8.6689814814815414E-3</v>
      </c>
      <c r="N432" s="4">
        <f t="shared" si="34"/>
        <v>12.48333333333342</v>
      </c>
      <c r="P432" s="5">
        <f t="shared" si="30"/>
        <v>3.3988680555555595E-2</v>
      </c>
      <c r="Q432" s="4">
        <f t="shared" si="31"/>
        <v>48.943700000000057</v>
      </c>
      <c r="R432" s="10">
        <v>44624</v>
      </c>
      <c r="S432" s="10">
        <f t="shared" si="32"/>
        <v>44624.652372685188</v>
      </c>
      <c r="T432" s="11">
        <v>44624.652372685188</v>
      </c>
    </row>
    <row r="433" spans="1:20">
      <c r="A433" s="9" t="s">
        <v>1209</v>
      </c>
      <c r="B433" s="9" t="s">
        <v>1210</v>
      </c>
      <c r="C433" s="9" t="s">
        <v>99</v>
      </c>
      <c r="D433" s="9" t="s">
        <v>82</v>
      </c>
      <c r="E433" t="s">
        <v>105</v>
      </c>
      <c r="F433" s="6">
        <v>43163</v>
      </c>
      <c r="G433" s="3">
        <v>0.6560300925925926</v>
      </c>
      <c r="H433" t="s">
        <v>16</v>
      </c>
      <c r="I433" t="s">
        <v>23</v>
      </c>
      <c r="J433" s="5">
        <v>0.67914189814814818</v>
      </c>
      <c r="K433" s="5">
        <v>0.70476412037037039</v>
      </c>
      <c r="M433" s="3">
        <f t="shared" si="33"/>
        <v>3.657407407407387E-3</v>
      </c>
      <c r="N433" s="4">
        <f t="shared" si="34"/>
        <v>5.2666666666666373</v>
      </c>
      <c r="P433" s="5">
        <f t="shared" si="30"/>
        <v>2.5622222222222213E-2</v>
      </c>
      <c r="Q433" s="4">
        <f t="shared" si="31"/>
        <v>36.895999999999987</v>
      </c>
      <c r="R433" s="10">
        <v>44624</v>
      </c>
      <c r="S433" s="10">
        <f t="shared" si="32"/>
        <v>44624.656030092592</v>
      </c>
      <c r="T433" s="11">
        <v>44624.656030092592</v>
      </c>
    </row>
    <row r="434" spans="1:20">
      <c r="A434" s="9" t="s">
        <v>1211</v>
      </c>
      <c r="B434" s="9" t="s">
        <v>1212</v>
      </c>
      <c r="C434" s="9" t="s">
        <v>206</v>
      </c>
      <c r="D434" s="9" t="s">
        <v>207</v>
      </c>
      <c r="E434" t="s">
        <v>284</v>
      </c>
      <c r="F434" s="6">
        <v>43163</v>
      </c>
      <c r="G434" s="3">
        <v>0.65983796296296293</v>
      </c>
      <c r="H434" t="s">
        <v>16</v>
      </c>
      <c r="I434" t="s">
        <v>23</v>
      </c>
      <c r="J434" s="5">
        <v>0.67804782407407405</v>
      </c>
      <c r="K434" s="5">
        <v>0.71256108796296291</v>
      </c>
      <c r="M434" s="3">
        <f t="shared" si="33"/>
        <v>3.8078703703703365E-3</v>
      </c>
      <c r="N434" s="4">
        <f t="shared" si="34"/>
        <v>5.4833333333332845</v>
      </c>
      <c r="P434" s="5">
        <f t="shared" si="30"/>
        <v>3.4513263888888868E-2</v>
      </c>
      <c r="Q434" s="4">
        <f t="shared" si="31"/>
        <v>49.699099999999973</v>
      </c>
      <c r="R434" s="10">
        <v>44624</v>
      </c>
      <c r="S434" s="10">
        <f t="shared" si="32"/>
        <v>44624.659837962965</v>
      </c>
      <c r="T434" s="11">
        <v>44624.659837962965</v>
      </c>
    </row>
    <row r="435" spans="1:20">
      <c r="A435" s="9" t="s">
        <v>1213</v>
      </c>
      <c r="B435" s="9" t="s">
        <v>1214</v>
      </c>
      <c r="C435" s="9" t="s">
        <v>20</v>
      </c>
      <c r="D435" s="9" t="s">
        <v>21</v>
      </c>
      <c r="E435" t="s">
        <v>22</v>
      </c>
      <c r="F435" s="6">
        <v>43163</v>
      </c>
      <c r="G435" s="3">
        <v>0.67496527777777782</v>
      </c>
      <c r="H435" t="s">
        <v>16</v>
      </c>
      <c r="I435" t="s">
        <v>23</v>
      </c>
      <c r="J435" s="5">
        <v>0.6968672222222223</v>
      </c>
      <c r="K435" s="5">
        <v>0.7262431250000001</v>
      </c>
      <c r="M435" s="3">
        <f t="shared" si="33"/>
        <v>1.5127314814814885E-2</v>
      </c>
      <c r="N435" s="4">
        <f t="shared" si="34"/>
        <v>21.783333333333434</v>
      </c>
      <c r="P435" s="5">
        <f t="shared" si="30"/>
        <v>2.9375902777777796E-2</v>
      </c>
      <c r="Q435" s="4">
        <f t="shared" si="31"/>
        <v>42.301300000000026</v>
      </c>
      <c r="R435" s="10">
        <v>44624</v>
      </c>
      <c r="S435" s="10">
        <f t="shared" si="32"/>
        <v>44624.67496527778</v>
      </c>
      <c r="T435" s="11">
        <v>44624.67496527778</v>
      </c>
    </row>
    <row r="436" spans="1:20">
      <c r="A436" s="9" t="s">
        <v>1215</v>
      </c>
      <c r="B436" s="9" t="s">
        <v>1216</v>
      </c>
      <c r="C436" s="9" t="s">
        <v>13</v>
      </c>
      <c r="D436" s="9" t="s">
        <v>14</v>
      </c>
      <c r="E436" t="s">
        <v>450</v>
      </c>
      <c r="F436" s="6">
        <v>43164</v>
      </c>
      <c r="G436" s="3">
        <v>1.7708333333333332E-3</v>
      </c>
      <c r="H436" t="s">
        <v>16</v>
      </c>
      <c r="I436" t="s">
        <v>17</v>
      </c>
      <c r="J436" s="5">
        <v>1.903111111111111E-2</v>
      </c>
      <c r="K436" s="5">
        <v>5.207381944444444E-2</v>
      </c>
      <c r="M436" s="3">
        <f t="shared" si="33"/>
        <v>0.32680555555555546</v>
      </c>
      <c r="N436" s="4">
        <f t="shared" si="34"/>
        <v>470.59999999999985</v>
      </c>
      <c r="P436" s="5">
        <f t="shared" si="30"/>
        <v>3.304270833333333E-2</v>
      </c>
      <c r="Q436" s="4">
        <f t="shared" si="31"/>
        <v>47.581499999999991</v>
      </c>
      <c r="R436" s="10">
        <v>44625</v>
      </c>
      <c r="S436" s="10">
        <f t="shared" si="32"/>
        <v>44625.001770833333</v>
      </c>
      <c r="T436" s="11">
        <v>44625.001770833333</v>
      </c>
    </row>
    <row r="437" spans="1:20">
      <c r="A437" s="9" t="s">
        <v>1217</v>
      </c>
      <c r="B437" s="9" t="s">
        <v>1218</v>
      </c>
      <c r="C437" s="9" t="s">
        <v>20</v>
      </c>
      <c r="D437" s="9" t="s">
        <v>21</v>
      </c>
      <c r="E437" t="s">
        <v>86</v>
      </c>
      <c r="F437" s="6">
        <v>43164</v>
      </c>
      <c r="G437" s="3">
        <v>2.1527777777777778E-3</v>
      </c>
      <c r="H437" t="s">
        <v>16</v>
      </c>
      <c r="I437" t="s">
        <v>23</v>
      </c>
      <c r="J437" s="5">
        <v>2.025027777777778E-2</v>
      </c>
      <c r="K437" s="5">
        <v>5.3798263888888892E-2</v>
      </c>
      <c r="M437" s="3">
        <f t="shared" si="33"/>
        <v>3.8194444444444452E-4</v>
      </c>
      <c r="N437" s="4">
        <f t="shared" si="34"/>
        <v>0.55000000000000016</v>
      </c>
      <c r="P437" s="5">
        <f t="shared" si="30"/>
        <v>3.3547986111111108E-2</v>
      </c>
      <c r="Q437" s="4">
        <f t="shared" si="31"/>
        <v>48.309099999999994</v>
      </c>
      <c r="R437" s="10">
        <v>44625</v>
      </c>
      <c r="S437" s="10">
        <f t="shared" si="32"/>
        <v>44625.002152777779</v>
      </c>
      <c r="T437" s="11">
        <v>44625.002152777779</v>
      </c>
    </row>
    <row r="438" spans="1:20">
      <c r="A438" s="9" t="s">
        <v>1219</v>
      </c>
      <c r="B438" s="9" t="s">
        <v>1220</v>
      </c>
      <c r="C438" s="9" t="s">
        <v>13</v>
      </c>
      <c r="D438" s="9" t="s">
        <v>14</v>
      </c>
      <c r="E438" t="s">
        <v>15</v>
      </c>
      <c r="F438" s="6">
        <v>43164</v>
      </c>
      <c r="G438" s="3">
        <v>2.3263888888888887E-3</v>
      </c>
      <c r="H438" t="s">
        <v>16</v>
      </c>
      <c r="I438" t="s">
        <v>17</v>
      </c>
      <c r="J438" s="5">
        <v>2.3275694444444446E-2</v>
      </c>
      <c r="K438" s="5">
        <v>4.601527777777778E-2</v>
      </c>
      <c r="M438" s="3">
        <f t="shared" si="33"/>
        <v>1.7361111111111093E-4</v>
      </c>
      <c r="N438" s="4">
        <f t="shared" si="34"/>
        <v>0.24999999999999972</v>
      </c>
      <c r="P438" s="5">
        <f t="shared" si="30"/>
        <v>2.2739583333333334E-2</v>
      </c>
      <c r="Q438" s="4">
        <f t="shared" si="31"/>
        <v>32.744999999999997</v>
      </c>
      <c r="R438" s="10">
        <v>44625</v>
      </c>
      <c r="S438" s="10">
        <f t="shared" si="32"/>
        <v>44625.002326388887</v>
      </c>
      <c r="T438" s="11">
        <v>44625.002326388887</v>
      </c>
    </row>
    <row r="439" spans="1:20">
      <c r="A439" s="9" t="s">
        <v>1221</v>
      </c>
      <c r="B439" s="9" t="s">
        <v>1222</v>
      </c>
      <c r="C439" s="9" t="s">
        <v>13</v>
      </c>
      <c r="D439" s="9" t="s">
        <v>14</v>
      </c>
      <c r="E439" t="s">
        <v>458</v>
      </c>
      <c r="F439" s="6">
        <v>43164</v>
      </c>
      <c r="G439" s="3">
        <v>2.8472222222222219E-3</v>
      </c>
      <c r="H439" t="s">
        <v>16</v>
      </c>
      <c r="I439" t="s">
        <v>23</v>
      </c>
      <c r="J439" s="5">
        <v>2.1803333333333334E-2</v>
      </c>
      <c r="K439" s="5">
        <v>5.1891875000000004E-2</v>
      </c>
      <c r="M439" s="3">
        <f t="shared" si="33"/>
        <v>5.2083333333333322E-4</v>
      </c>
      <c r="N439" s="4">
        <f t="shared" si="34"/>
        <v>0.74999999999999978</v>
      </c>
      <c r="P439" s="5">
        <f t="shared" si="30"/>
        <v>3.008854166666667E-2</v>
      </c>
      <c r="Q439" s="4">
        <f t="shared" si="31"/>
        <v>43.327500000000008</v>
      </c>
      <c r="R439" s="10">
        <v>44625</v>
      </c>
      <c r="S439" s="10">
        <f t="shared" si="32"/>
        <v>44625.002847222226</v>
      </c>
      <c r="T439" s="11">
        <v>44625.002847222226</v>
      </c>
    </row>
    <row r="440" spans="1:20">
      <c r="A440" s="9" t="s">
        <v>1223</v>
      </c>
      <c r="B440" s="9" t="s">
        <v>1224</v>
      </c>
      <c r="C440" s="9" t="s">
        <v>20</v>
      </c>
      <c r="D440" s="9" t="s">
        <v>21</v>
      </c>
      <c r="E440" t="s">
        <v>34</v>
      </c>
      <c r="F440" s="6">
        <v>43164</v>
      </c>
      <c r="G440" s="3">
        <v>3.0439814814814821E-3</v>
      </c>
      <c r="H440" t="s">
        <v>16</v>
      </c>
      <c r="I440" t="s">
        <v>23</v>
      </c>
      <c r="J440" s="5">
        <v>2.4483842592592592E-2</v>
      </c>
      <c r="K440" s="5">
        <v>5.9186412037037034E-2</v>
      </c>
      <c r="M440" s="3">
        <f t="shared" si="33"/>
        <v>1.9675925925926024E-4</v>
      </c>
      <c r="N440" s="4">
        <f t="shared" si="34"/>
        <v>0.28333333333333477</v>
      </c>
      <c r="P440" s="5">
        <f t="shared" si="30"/>
        <v>3.4702569444444442E-2</v>
      </c>
      <c r="Q440" s="4">
        <f t="shared" si="31"/>
        <v>49.971699999999998</v>
      </c>
      <c r="R440" s="10">
        <v>44625</v>
      </c>
      <c r="S440" s="10">
        <f t="shared" si="32"/>
        <v>44625.00304398148</v>
      </c>
      <c r="T440" s="11">
        <v>44625.00304398148</v>
      </c>
    </row>
    <row r="441" spans="1:20">
      <c r="A441" s="9" t="s">
        <v>1225</v>
      </c>
      <c r="B441" s="9" t="s">
        <v>1226</v>
      </c>
      <c r="C441" s="9" t="s">
        <v>20</v>
      </c>
      <c r="D441" s="9" t="s">
        <v>21</v>
      </c>
      <c r="E441" t="s">
        <v>335</v>
      </c>
      <c r="F441" s="6">
        <v>43164</v>
      </c>
      <c r="G441" s="3">
        <v>3.6805555555555554E-3</v>
      </c>
      <c r="H441" t="s">
        <v>16</v>
      </c>
      <c r="I441" t="s">
        <v>23</v>
      </c>
      <c r="J441" s="5">
        <v>2.2502916666666664E-2</v>
      </c>
      <c r="K441" s="5">
        <v>5.5993333333333332E-2</v>
      </c>
      <c r="M441" s="3">
        <f t="shared" si="33"/>
        <v>6.3657407407407326E-4</v>
      </c>
      <c r="N441" s="4">
        <f t="shared" si="34"/>
        <v>0.91666666666666552</v>
      </c>
      <c r="P441" s="5">
        <f t="shared" si="30"/>
        <v>3.3490416666666668E-2</v>
      </c>
      <c r="Q441" s="4">
        <f t="shared" si="31"/>
        <v>48.226200000000006</v>
      </c>
      <c r="R441" s="10">
        <v>44625</v>
      </c>
      <c r="S441" s="10">
        <f t="shared" si="32"/>
        <v>44625.003680555557</v>
      </c>
      <c r="T441" s="11">
        <v>44625.003680555557</v>
      </c>
    </row>
    <row r="442" spans="1:20">
      <c r="A442" s="9" t="s">
        <v>1227</v>
      </c>
      <c r="B442" s="9" t="s">
        <v>1228</v>
      </c>
      <c r="C442" s="9" t="s">
        <v>206</v>
      </c>
      <c r="D442" s="9" t="s">
        <v>207</v>
      </c>
      <c r="E442" t="s">
        <v>284</v>
      </c>
      <c r="F442" s="6">
        <v>43164</v>
      </c>
      <c r="G442" s="3">
        <v>4.4560185185185189E-3</v>
      </c>
      <c r="H442" t="s">
        <v>16</v>
      </c>
      <c r="I442" t="s">
        <v>23</v>
      </c>
      <c r="J442" s="5">
        <v>2.6674490740740742E-2</v>
      </c>
      <c r="K442" s="5">
        <v>4.9677199074074072E-2</v>
      </c>
      <c r="M442" s="3">
        <f t="shared" si="33"/>
        <v>7.7546296296296348E-4</v>
      </c>
      <c r="N442" s="4">
        <f t="shared" si="34"/>
        <v>1.1166666666666674</v>
      </c>
      <c r="P442" s="5">
        <f t="shared" si="30"/>
        <v>2.300270833333333E-2</v>
      </c>
      <c r="Q442" s="4">
        <f t="shared" si="31"/>
        <v>33.123899999999992</v>
      </c>
      <c r="R442" s="10">
        <v>44625</v>
      </c>
      <c r="S442" s="10">
        <f t="shared" si="32"/>
        <v>44625.00445601852</v>
      </c>
      <c r="T442" s="11">
        <v>44625.00445601852</v>
      </c>
    </row>
    <row r="443" spans="1:20">
      <c r="A443" s="9" t="s">
        <v>1229</v>
      </c>
      <c r="B443" s="9" t="s">
        <v>1230</v>
      </c>
      <c r="C443" s="9" t="s">
        <v>13</v>
      </c>
      <c r="D443" s="9" t="s">
        <v>14</v>
      </c>
      <c r="E443" t="s">
        <v>43</v>
      </c>
      <c r="F443" s="6">
        <v>43164</v>
      </c>
      <c r="G443" s="3">
        <v>7.7314814814814815E-3</v>
      </c>
      <c r="H443" t="s">
        <v>16</v>
      </c>
      <c r="I443" t="s">
        <v>17</v>
      </c>
      <c r="J443" s="5">
        <v>2.7174189814814814E-2</v>
      </c>
      <c r="K443" s="5">
        <v>6.1160370370370372E-2</v>
      </c>
      <c r="M443" s="3">
        <f t="shared" si="33"/>
        <v>3.2754629629629627E-3</v>
      </c>
      <c r="N443" s="4">
        <f t="shared" si="34"/>
        <v>4.7166666666666659</v>
      </c>
      <c r="P443" s="5">
        <f t="shared" si="30"/>
        <v>3.3986180555555558E-2</v>
      </c>
      <c r="Q443" s="4">
        <f t="shared" si="31"/>
        <v>48.940100000000008</v>
      </c>
      <c r="R443" s="10">
        <v>44625</v>
      </c>
      <c r="S443" s="10">
        <f t="shared" si="32"/>
        <v>44625.007731481484</v>
      </c>
      <c r="T443" s="11">
        <v>44625.007731481484</v>
      </c>
    </row>
    <row r="444" spans="1:20">
      <c r="A444" s="9" t="s">
        <v>1231</v>
      </c>
      <c r="B444" s="9" t="s">
        <v>1232</v>
      </c>
      <c r="C444" s="9" t="s">
        <v>13</v>
      </c>
      <c r="D444" s="9" t="s">
        <v>14</v>
      </c>
      <c r="E444" t="s">
        <v>1233</v>
      </c>
      <c r="F444" s="6">
        <v>43164</v>
      </c>
      <c r="G444" s="3">
        <v>4.670138888888889E-2</v>
      </c>
      <c r="H444" t="s">
        <v>16</v>
      </c>
      <c r="I444" t="s">
        <v>17</v>
      </c>
      <c r="J444" s="5">
        <v>6.9381666666666661E-2</v>
      </c>
      <c r="K444" s="5">
        <v>0.10393673611111111</v>
      </c>
      <c r="M444" s="3">
        <f t="shared" si="33"/>
        <v>3.8969907407407411E-2</v>
      </c>
      <c r="N444" s="4">
        <f t="shared" si="34"/>
        <v>56.116666666666674</v>
      </c>
      <c r="P444" s="5">
        <f t="shared" si="30"/>
        <v>3.4555069444444447E-2</v>
      </c>
      <c r="Q444" s="4">
        <f t="shared" si="31"/>
        <v>49.759300000000003</v>
      </c>
      <c r="R444" s="10">
        <v>44625</v>
      </c>
      <c r="S444" s="10">
        <f t="shared" si="32"/>
        <v>44625.046701388892</v>
      </c>
      <c r="T444" s="11">
        <v>44625.046701388892</v>
      </c>
    </row>
    <row r="445" spans="1:20">
      <c r="A445" s="9" t="s">
        <v>1234</v>
      </c>
      <c r="B445" s="9" t="s">
        <v>1235</v>
      </c>
      <c r="C445" s="9" t="s">
        <v>89</v>
      </c>
      <c r="D445" s="9" t="s">
        <v>90</v>
      </c>
      <c r="E445" t="s">
        <v>963</v>
      </c>
      <c r="F445" s="6">
        <v>43164</v>
      </c>
      <c r="G445" s="3">
        <v>0.12195601851851852</v>
      </c>
      <c r="H445" t="s">
        <v>16</v>
      </c>
      <c r="I445" t="s">
        <v>23</v>
      </c>
      <c r="J445" s="5">
        <v>0.13888206018518517</v>
      </c>
      <c r="K445" s="5">
        <v>0.17059150462962963</v>
      </c>
      <c r="M445" s="3">
        <f t="shared" si="33"/>
        <v>7.525462962962963E-2</v>
      </c>
      <c r="N445" s="4">
        <f t="shared" si="34"/>
        <v>108.36666666666666</v>
      </c>
      <c r="P445" s="5">
        <f t="shared" si="30"/>
        <v>3.1709444444444457E-2</v>
      </c>
      <c r="Q445" s="4">
        <f t="shared" si="31"/>
        <v>45.661600000000021</v>
      </c>
      <c r="R445" s="10">
        <v>44625</v>
      </c>
      <c r="S445" s="10">
        <f t="shared" si="32"/>
        <v>44625.12195601852</v>
      </c>
      <c r="T445" s="11">
        <v>44625.12195601852</v>
      </c>
    </row>
    <row r="446" spans="1:20">
      <c r="A446" s="9" t="s">
        <v>1236</v>
      </c>
      <c r="B446" s="9" t="s">
        <v>1237</v>
      </c>
      <c r="C446" s="9" t="s">
        <v>412</v>
      </c>
      <c r="D446" s="9" t="s">
        <v>413</v>
      </c>
      <c r="E446" t="s">
        <v>414</v>
      </c>
      <c r="F446" s="6">
        <v>43164</v>
      </c>
      <c r="G446" s="3">
        <v>0.13194444444444445</v>
      </c>
      <c r="H446" t="s">
        <v>16</v>
      </c>
      <c r="I446" t="s">
        <v>17</v>
      </c>
      <c r="J446" s="5">
        <v>0.1542425</v>
      </c>
      <c r="K446" s="5">
        <v>0.18778784722222222</v>
      </c>
      <c r="M446" s="3">
        <f t="shared" si="33"/>
        <v>9.9884259259259284E-3</v>
      </c>
      <c r="N446" s="4">
        <f t="shared" si="34"/>
        <v>14.383333333333336</v>
      </c>
      <c r="P446" s="5">
        <f t="shared" si="30"/>
        <v>3.3545347222222216E-2</v>
      </c>
      <c r="Q446" s="4">
        <f t="shared" si="31"/>
        <v>48.305299999999988</v>
      </c>
      <c r="R446" s="10">
        <v>44625</v>
      </c>
      <c r="S446" s="10">
        <f t="shared" si="32"/>
        <v>44625.131944444445</v>
      </c>
      <c r="T446" s="11">
        <v>44625.131944444445</v>
      </c>
    </row>
    <row r="447" spans="1:20">
      <c r="A447" s="9" t="s">
        <v>1238</v>
      </c>
      <c r="B447" s="9" t="s">
        <v>1239</v>
      </c>
      <c r="C447" s="9" t="s">
        <v>20</v>
      </c>
      <c r="D447" s="9" t="s">
        <v>21</v>
      </c>
      <c r="E447" t="s">
        <v>65</v>
      </c>
      <c r="F447" s="6">
        <v>43164</v>
      </c>
      <c r="G447" s="3">
        <v>0.20041666666666669</v>
      </c>
      <c r="H447" t="s">
        <v>16</v>
      </c>
      <c r="I447" t="s">
        <v>23</v>
      </c>
      <c r="J447" s="5">
        <v>0.21972090277777781</v>
      </c>
      <c r="K447" s="5">
        <v>0.25292423611111114</v>
      </c>
      <c r="M447" s="3">
        <f t="shared" si="33"/>
        <v>6.847222222222224E-2</v>
      </c>
      <c r="N447" s="4">
        <f t="shared" si="34"/>
        <v>98.600000000000023</v>
      </c>
      <c r="P447" s="5">
        <f t="shared" si="30"/>
        <v>3.3203333333333335E-2</v>
      </c>
      <c r="Q447" s="4">
        <f t="shared" si="31"/>
        <v>47.812800000000003</v>
      </c>
      <c r="R447" s="10">
        <v>44625</v>
      </c>
      <c r="S447" s="10">
        <f t="shared" si="32"/>
        <v>44625.200416666667</v>
      </c>
      <c r="T447" s="11">
        <v>44625.200416666667</v>
      </c>
    </row>
    <row r="448" spans="1:20">
      <c r="A448" s="9" t="s">
        <v>1240</v>
      </c>
      <c r="B448" s="9" t="s">
        <v>1241</v>
      </c>
      <c r="C448" s="9" t="s">
        <v>267</v>
      </c>
      <c r="D448" s="9" t="s">
        <v>267</v>
      </c>
      <c r="E448" t="s">
        <v>268</v>
      </c>
      <c r="F448" s="6">
        <v>43164</v>
      </c>
      <c r="G448" s="3">
        <v>0.25334490740740739</v>
      </c>
      <c r="H448" t="s">
        <v>16</v>
      </c>
      <c r="I448" t="s">
        <v>23</v>
      </c>
      <c r="J448" s="5">
        <v>0.27261699074074075</v>
      </c>
      <c r="K448" s="5">
        <v>0.30677331018518517</v>
      </c>
      <c r="M448" s="3">
        <f t="shared" si="33"/>
        <v>5.2928240740740706E-2</v>
      </c>
      <c r="N448" s="4">
        <f t="shared" si="34"/>
        <v>76.216666666666612</v>
      </c>
      <c r="P448" s="5">
        <f t="shared" si="30"/>
        <v>3.4156319444444416E-2</v>
      </c>
      <c r="Q448" s="4">
        <f t="shared" si="31"/>
        <v>49.185099999999963</v>
      </c>
      <c r="R448" s="10">
        <v>44625</v>
      </c>
      <c r="S448" s="10">
        <f t="shared" si="32"/>
        <v>44625.253344907411</v>
      </c>
      <c r="T448" s="11">
        <v>44625.253344907411</v>
      </c>
    </row>
    <row r="449" spans="1:20">
      <c r="A449" s="9" t="s">
        <v>1242</v>
      </c>
      <c r="B449" s="9" t="s">
        <v>1243</v>
      </c>
      <c r="C449" s="9" t="s">
        <v>1244</v>
      </c>
      <c r="D449" s="9" t="s">
        <v>1244</v>
      </c>
      <c r="E449" t="s">
        <v>858</v>
      </c>
      <c r="F449" s="6">
        <v>43164</v>
      </c>
      <c r="G449" s="3">
        <v>0.25386574074074075</v>
      </c>
      <c r="H449" t="s">
        <v>16</v>
      </c>
      <c r="I449" t="s">
        <v>23</v>
      </c>
      <c r="J449" s="5">
        <v>0.27254254629629632</v>
      </c>
      <c r="K449" s="5">
        <v>0.30647803240740745</v>
      </c>
      <c r="M449" s="3">
        <f t="shared" si="33"/>
        <v>5.2083333333335924E-4</v>
      </c>
      <c r="N449" s="4">
        <f t="shared" si="34"/>
        <v>0.7500000000000373</v>
      </c>
      <c r="P449" s="5">
        <f t="shared" si="30"/>
        <v>3.3935486111111135E-2</v>
      </c>
      <c r="Q449" s="4">
        <f t="shared" si="31"/>
        <v>48.867100000000036</v>
      </c>
      <c r="R449" s="10">
        <v>44625</v>
      </c>
      <c r="S449" s="10">
        <f t="shared" si="32"/>
        <v>44625.253865740742</v>
      </c>
      <c r="T449" s="11">
        <v>44625.253865740742</v>
      </c>
    </row>
    <row r="450" spans="1:20">
      <c r="A450" s="9" t="s">
        <v>1245</v>
      </c>
      <c r="B450" s="9" t="s">
        <v>1246</v>
      </c>
      <c r="C450" s="9" t="s">
        <v>136</v>
      </c>
      <c r="D450" s="9" t="s">
        <v>123</v>
      </c>
      <c r="E450" t="s">
        <v>110</v>
      </c>
      <c r="F450" s="6">
        <v>43164</v>
      </c>
      <c r="G450" s="3">
        <v>0.25418981481481479</v>
      </c>
      <c r="H450" t="s">
        <v>16</v>
      </c>
      <c r="I450" t="s">
        <v>23</v>
      </c>
      <c r="J450" s="5">
        <v>0.2752268981481481</v>
      </c>
      <c r="K450" s="5">
        <v>0.30669509259259253</v>
      </c>
      <c r="M450" s="3">
        <f t="shared" si="33"/>
        <v>3.2407407407403221E-4</v>
      </c>
      <c r="N450" s="4">
        <f t="shared" si="34"/>
        <v>0.46666666666660639</v>
      </c>
      <c r="P450" s="5">
        <f t="shared" ref="P450:P513" si="35">K450-J450</f>
        <v>3.1468194444444431E-2</v>
      </c>
      <c r="Q450" s="4">
        <f t="shared" si="31"/>
        <v>45.314199999999978</v>
      </c>
      <c r="R450" s="10">
        <v>44625</v>
      </c>
      <c r="S450" s="10">
        <f t="shared" si="32"/>
        <v>44625.254189814812</v>
      </c>
      <c r="T450" s="11">
        <v>44625.254189814812</v>
      </c>
    </row>
    <row r="451" spans="1:20">
      <c r="A451" s="9" t="s">
        <v>1247</v>
      </c>
      <c r="B451" s="9" t="s">
        <v>1248</v>
      </c>
      <c r="C451" s="9" t="s">
        <v>13</v>
      </c>
      <c r="D451" s="9" t="s">
        <v>14</v>
      </c>
      <c r="E451" t="s">
        <v>71</v>
      </c>
      <c r="F451" s="6">
        <v>43164</v>
      </c>
      <c r="G451" s="3">
        <v>0.2547800925925926</v>
      </c>
      <c r="H451" t="s">
        <v>16</v>
      </c>
      <c r="I451" t="s">
        <v>17</v>
      </c>
      <c r="J451" s="5">
        <v>0.27349578703703703</v>
      </c>
      <c r="K451" s="5">
        <v>0.30599807870370371</v>
      </c>
      <c r="M451" s="3">
        <f t="shared" si="33"/>
        <v>5.9027777777781454E-4</v>
      </c>
      <c r="N451" s="4">
        <f t="shared" si="34"/>
        <v>0.85000000000005294</v>
      </c>
      <c r="P451" s="5">
        <f t="shared" si="35"/>
        <v>3.2502291666666683E-2</v>
      </c>
      <c r="Q451" s="4">
        <f t="shared" ref="Q451:Q514" si="36">P451*24*60</f>
        <v>46.803300000000021</v>
      </c>
      <c r="R451" s="10">
        <v>44625</v>
      </c>
      <c r="S451" s="10">
        <f t="shared" ref="S451:S514" si="37">R451+G451</f>
        <v>44625.254780092589</v>
      </c>
      <c r="T451" s="11">
        <v>44625.254780092589</v>
      </c>
    </row>
    <row r="452" spans="1:20">
      <c r="A452" s="9" t="s">
        <v>1249</v>
      </c>
      <c r="B452" s="9" t="s">
        <v>1250</v>
      </c>
      <c r="C452" s="9" t="s">
        <v>13</v>
      </c>
      <c r="D452" s="9" t="s">
        <v>14</v>
      </c>
      <c r="E452" t="s">
        <v>506</v>
      </c>
      <c r="F452" s="6">
        <v>43164</v>
      </c>
      <c r="G452" s="3">
        <v>0.25528935185185186</v>
      </c>
      <c r="H452" t="s">
        <v>16</v>
      </c>
      <c r="I452" t="s">
        <v>23</v>
      </c>
      <c r="J452" s="5">
        <v>0.27602678240740741</v>
      </c>
      <c r="K452" s="5">
        <v>0.30214879629629632</v>
      </c>
      <c r="M452" s="3">
        <f t="shared" ref="M452:M515" si="38">IF(G452&gt;=G451,G452-G451,(G452+1-G451))</f>
        <v>5.0925925925926485E-4</v>
      </c>
      <c r="N452" s="4">
        <f t="shared" ref="N452:N515" si="39">M452*24*60</f>
        <v>0.73333333333334139</v>
      </c>
      <c r="P452" s="5">
        <f t="shared" si="35"/>
        <v>2.6122013888888906E-2</v>
      </c>
      <c r="Q452" s="4">
        <f t="shared" si="36"/>
        <v>37.615700000000025</v>
      </c>
      <c r="R452" s="10">
        <v>44625</v>
      </c>
      <c r="S452" s="10">
        <f t="shared" si="37"/>
        <v>44625.255289351851</v>
      </c>
      <c r="T452" s="11">
        <v>44625.255289351851</v>
      </c>
    </row>
    <row r="453" spans="1:20">
      <c r="A453" s="9" t="s">
        <v>1251</v>
      </c>
      <c r="B453" s="9" t="s">
        <v>1252</v>
      </c>
      <c r="C453" s="9" t="s">
        <v>155</v>
      </c>
      <c r="D453" s="9" t="s">
        <v>156</v>
      </c>
      <c r="E453" t="s">
        <v>114</v>
      </c>
      <c r="F453" s="6">
        <v>43164</v>
      </c>
      <c r="G453" s="3">
        <v>0.25641203703703702</v>
      </c>
      <c r="H453" t="s">
        <v>16</v>
      </c>
      <c r="I453" t="s">
        <v>23</v>
      </c>
      <c r="J453" s="5">
        <v>0.27567641203703702</v>
      </c>
      <c r="K453" s="5">
        <v>0.31011175925925927</v>
      </c>
      <c r="M453" s="3">
        <f t="shared" si="38"/>
        <v>1.1226851851851571E-3</v>
      </c>
      <c r="N453" s="4">
        <f t="shared" si="39"/>
        <v>1.6166666666666263</v>
      </c>
      <c r="P453" s="5">
        <f t="shared" si="35"/>
        <v>3.4435347222222246E-2</v>
      </c>
      <c r="Q453" s="4">
        <f t="shared" si="36"/>
        <v>49.586900000000036</v>
      </c>
      <c r="R453" s="10">
        <v>44625</v>
      </c>
      <c r="S453" s="10">
        <f t="shared" si="37"/>
        <v>44625.256412037037</v>
      </c>
      <c r="T453" s="11">
        <v>44625.256412037037</v>
      </c>
    </row>
    <row r="454" spans="1:20">
      <c r="A454" s="9" t="s">
        <v>1253</v>
      </c>
      <c r="B454" s="9" t="s">
        <v>1254</v>
      </c>
      <c r="C454" s="9" t="s">
        <v>206</v>
      </c>
      <c r="D454" s="9" t="s">
        <v>207</v>
      </c>
      <c r="E454" t="s">
        <v>646</v>
      </c>
      <c r="F454" s="6">
        <v>43164</v>
      </c>
      <c r="G454" s="3">
        <v>0.2572800925925926</v>
      </c>
      <c r="H454" t="s">
        <v>16</v>
      </c>
      <c r="I454" t="s">
        <v>17</v>
      </c>
      <c r="J454" s="5">
        <v>0.27921009259259261</v>
      </c>
      <c r="K454" s="5">
        <v>0.31261856481481481</v>
      </c>
      <c r="M454" s="3">
        <f t="shared" si="38"/>
        <v>8.6805555555558023E-4</v>
      </c>
      <c r="N454" s="4">
        <f t="shared" si="39"/>
        <v>1.2500000000000355</v>
      </c>
      <c r="P454" s="5">
        <f t="shared" si="35"/>
        <v>3.3408472222222207E-2</v>
      </c>
      <c r="Q454" s="4">
        <f t="shared" si="36"/>
        <v>48.108199999999982</v>
      </c>
      <c r="R454" s="10">
        <v>44625</v>
      </c>
      <c r="S454" s="10">
        <f t="shared" si="37"/>
        <v>44625.257280092592</v>
      </c>
      <c r="T454" s="11">
        <v>44625.257280092592</v>
      </c>
    </row>
    <row r="455" spans="1:20">
      <c r="A455" s="9" t="s">
        <v>1255</v>
      </c>
      <c r="B455" s="9" t="s">
        <v>1256</v>
      </c>
      <c r="C455" s="9" t="s">
        <v>13</v>
      </c>
      <c r="D455" s="9" t="s">
        <v>14</v>
      </c>
      <c r="E455" t="s">
        <v>1257</v>
      </c>
      <c r="F455" s="6">
        <v>43164</v>
      </c>
      <c r="G455" s="3">
        <v>0.25846064814814812</v>
      </c>
      <c r="H455" t="s">
        <v>16</v>
      </c>
      <c r="I455" t="s">
        <v>17</v>
      </c>
      <c r="J455" s="5">
        <v>0.28014821759259256</v>
      </c>
      <c r="K455" s="5">
        <v>0.31452738425925925</v>
      </c>
      <c r="M455" s="3">
        <f t="shared" si="38"/>
        <v>1.1805555555555181E-3</v>
      </c>
      <c r="N455" s="4">
        <f t="shared" si="39"/>
        <v>1.699999999999946</v>
      </c>
      <c r="P455" s="5">
        <f t="shared" si="35"/>
        <v>3.4379166666666683E-2</v>
      </c>
      <c r="Q455" s="4">
        <f t="shared" si="36"/>
        <v>49.506000000000022</v>
      </c>
      <c r="R455" s="10">
        <v>44625</v>
      </c>
      <c r="S455" s="10">
        <f t="shared" si="37"/>
        <v>44625.258460648147</v>
      </c>
      <c r="T455" s="11">
        <v>44625.258460648147</v>
      </c>
    </row>
    <row r="456" spans="1:20">
      <c r="A456" s="9" t="s">
        <v>1258</v>
      </c>
      <c r="B456" s="9" t="s">
        <v>1259</v>
      </c>
      <c r="C456" s="9" t="s">
        <v>202</v>
      </c>
      <c r="D456" s="9" t="s">
        <v>202</v>
      </c>
      <c r="E456" t="s">
        <v>175</v>
      </c>
      <c r="F456" s="6">
        <v>43164</v>
      </c>
      <c r="G456" s="3">
        <v>0.26568287037037036</v>
      </c>
      <c r="H456" t="s">
        <v>16</v>
      </c>
      <c r="I456" t="s">
        <v>23</v>
      </c>
      <c r="J456" s="5">
        <v>0.2835287037037037</v>
      </c>
      <c r="K456" s="5">
        <v>0.31804016203703706</v>
      </c>
      <c r="M456" s="3">
        <f t="shared" si="38"/>
        <v>7.222222222222241E-3</v>
      </c>
      <c r="N456" s="4">
        <f t="shared" si="39"/>
        <v>10.400000000000027</v>
      </c>
      <c r="P456" s="5">
        <f t="shared" si="35"/>
        <v>3.4511458333333356E-2</v>
      </c>
      <c r="Q456" s="4">
        <f t="shared" si="36"/>
        <v>49.696500000000029</v>
      </c>
      <c r="R456" s="10">
        <v>44625</v>
      </c>
      <c r="S456" s="10">
        <f t="shared" si="37"/>
        <v>44625.265682870369</v>
      </c>
      <c r="T456" s="11">
        <v>44625.265682870369</v>
      </c>
    </row>
    <row r="457" spans="1:20">
      <c r="A457" s="9" t="s">
        <v>1260</v>
      </c>
      <c r="B457" s="9" t="s">
        <v>1261</v>
      </c>
      <c r="C457" s="9" t="s">
        <v>151</v>
      </c>
      <c r="D457" s="9" t="s">
        <v>82</v>
      </c>
      <c r="E457" t="s">
        <v>157</v>
      </c>
      <c r="F457" s="6">
        <v>43164</v>
      </c>
      <c r="G457" s="3">
        <v>0.26693287037037033</v>
      </c>
      <c r="H457" t="s">
        <v>16</v>
      </c>
      <c r="I457" t="s">
        <v>23</v>
      </c>
      <c r="J457" s="5">
        <v>0.28938321759259256</v>
      </c>
      <c r="K457" s="5">
        <v>0.31978175925925922</v>
      </c>
      <c r="M457" s="3">
        <f t="shared" si="38"/>
        <v>1.2499999999999734E-3</v>
      </c>
      <c r="N457" s="4">
        <f t="shared" si="39"/>
        <v>1.7999999999999616</v>
      </c>
      <c r="P457" s="5">
        <f t="shared" si="35"/>
        <v>3.0398541666666667E-2</v>
      </c>
      <c r="Q457" s="4">
        <f t="shared" si="36"/>
        <v>43.773899999999998</v>
      </c>
      <c r="R457" s="10">
        <v>44625</v>
      </c>
      <c r="S457" s="10">
        <f t="shared" si="37"/>
        <v>44625.266932870371</v>
      </c>
      <c r="T457" s="11">
        <v>44625.266932870371</v>
      </c>
    </row>
    <row r="458" spans="1:20">
      <c r="A458" s="9" t="s">
        <v>1262</v>
      </c>
      <c r="B458" s="9" t="s">
        <v>1263</v>
      </c>
      <c r="C458" s="9" t="s">
        <v>1142</v>
      </c>
      <c r="D458" s="9" t="s">
        <v>82</v>
      </c>
      <c r="E458" t="s">
        <v>162</v>
      </c>
      <c r="F458" s="6">
        <v>43164</v>
      </c>
      <c r="G458" s="3">
        <v>0.27086805555555554</v>
      </c>
      <c r="H458" t="s">
        <v>16</v>
      </c>
      <c r="I458" t="s">
        <v>23</v>
      </c>
      <c r="J458" s="5">
        <v>0.29341256944444444</v>
      </c>
      <c r="K458" s="5">
        <v>0.32751527777777778</v>
      </c>
      <c r="M458" s="3">
        <f t="shared" si="38"/>
        <v>3.9351851851852082E-3</v>
      </c>
      <c r="N458" s="4">
        <f t="shared" si="39"/>
        <v>5.6666666666666998</v>
      </c>
      <c r="P458" s="5">
        <f t="shared" si="35"/>
        <v>3.4102708333333343E-2</v>
      </c>
      <c r="Q458" s="4">
        <f t="shared" si="36"/>
        <v>49.107900000000015</v>
      </c>
      <c r="R458" s="10">
        <v>44625</v>
      </c>
      <c r="S458" s="10">
        <f t="shared" si="37"/>
        <v>44625.270868055559</v>
      </c>
      <c r="T458" s="11">
        <v>44625.270868055559</v>
      </c>
    </row>
    <row r="459" spans="1:20">
      <c r="A459" s="9" t="s">
        <v>1264</v>
      </c>
      <c r="B459" s="9" t="s">
        <v>1265</v>
      </c>
      <c r="C459" s="9" t="s">
        <v>89</v>
      </c>
      <c r="D459" s="9" t="s">
        <v>90</v>
      </c>
      <c r="E459" t="s">
        <v>943</v>
      </c>
      <c r="F459" s="6">
        <v>43164</v>
      </c>
      <c r="G459" s="3">
        <v>0.27218749999999997</v>
      </c>
      <c r="H459" t="s">
        <v>16</v>
      </c>
      <c r="I459" t="s">
        <v>23</v>
      </c>
      <c r="J459" s="5">
        <v>0.29296590277777773</v>
      </c>
      <c r="K459" s="5">
        <v>0.31847937499999995</v>
      </c>
      <c r="M459" s="3">
        <f t="shared" si="38"/>
        <v>1.3194444444444287E-3</v>
      </c>
      <c r="N459" s="4">
        <f t="shared" si="39"/>
        <v>1.8999999999999773</v>
      </c>
      <c r="P459" s="5">
        <f t="shared" si="35"/>
        <v>2.5513472222222222E-2</v>
      </c>
      <c r="Q459" s="4">
        <f t="shared" si="36"/>
        <v>36.739400000000003</v>
      </c>
      <c r="R459" s="10">
        <v>44625</v>
      </c>
      <c r="S459" s="10">
        <f t="shared" si="37"/>
        <v>44625.272187499999</v>
      </c>
      <c r="T459" s="11">
        <v>44625.272187499999</v>
      </c>
    </row>
    <row r="460" spans="1:20">
      <c r="A460" s="9" t="s">
        <v>1266</v>
      </c>
      <c r="B460" s="9" t="s">
        <v>1267</v>
      </c>
      <c r="C460" s="9" t="s">
        <v>218</v>
      </c>
      <c r="D460" s="9" t="s">
        <v>218</v>
      </c>
      <c r="E460" t="s">
        <v>199</v>
      </c>
      <c r="F460" s="6">
        <v>43164</v>
      </c>
      <c r="G460" s="3">
        <v>0.27422453703703703</v>
      </c>
      <c r="H460" t="s">
        <v>16</v>
      </c>
      <c r="I460" t="s">
        <v>23</v>
      </c>
      <c r="J460" s="5">
        <v>0.29569502314814816</v>
      </c>
      <c r="K460" s="5">
        <v>0.32203599537037036</v>
      </c>
      <c r="M460" s="3">
        <f t="shared" si="38"/>
        <v>2.0370370370370594E-3</v>
      </c>
      <c r="N460" s="4">
        <f t="shared" si="39"/>
        <v>2.9333333333333655</v>
      </c>
      <c r="P460" s="5">
        <f t="shared" si="35"/>
        <v>2.6340972222222203E-2</v>
      </c>
      <c r="Q460" s="4">
        <f t="shared" si="36"/>
        <v>37.930999999999969</v>
      </c>
      <c r="R460" s="10">
        <v>44625</v>
      </c>
      <c r="S460" s="10">
        <f t="shared" si="37"/>
        <v>44625.274224537039</v>
      </c>
      <c r="T460" s="11">
        <v>44625.274224537039</v>
      </c>
    </row>
    <row r="461" spans="1:20">
      <c r="A461" s="9" t="s">
        <v>1268</v>
      </c>
      <c r="B461" s="9" t="s">
        <v>1269</v>
      </c>
      <c r="C461" s="9" t="s">
        <v>409</v>
      </c>
      <c r="D461" s="9" t="s">
        <v>82</v>
      </c>
      <c r="E461" t="s">
        <v>137</v>
      </c>
      <c r="F461" s="6">
        <v>43164</v>
      </c>
      <c r="G461" s="3">
        <v>0.27966435185185184</v>
      </c>
      <c r="H461" t="s">
        <v>16</v>
      </c>
      <c r="I461" t="s">
        <v>23</v>
      </c>
      <c r="J461" s="5">
        <v>0.29827844907407408</v>
      </c>
      <c r="K461" s="5">
        <v>0.33233733796296294</v>
      </c>
      <c r="M461" s="3">
        <f t="shared" si="38"/>
        <v>5.439814814814814E-3</v>
      </c>
      <c r="N461" s="4">
        <f t="shared" si="39"/>
        <v>7.8333333333333321</v>
      </c>
      <c r="P461" s="5">
        <f t="shared" si="35"/>
        <v>3.4058888888888861E-2</v>
      </c>
      <c r="Q461" s="4">
        <f t="shared" si="36"/>
        <v>49.04479999999996</v>
      </c>
      <c r="R461" s="10">
        <v>44625</v>
      </c>
      <c r="S461" s="10">
        <f t="shared" si="37"/>
        <v>44625.279664351852</v>
      </c>
      <c r="T461" s="11">
        <v>44625.279664351852</v>
      </c>
    </row>
    <row r="462" spans="1:20">
      <c r="A462" s="9" t="s">
        <v>1270</v>
      </c>
      <c r="B462" s="9" t="s">
        <v>1271</v>
      </c>
      <c r="C462" s="9" t="s">
        <v>165</v>
      </c>
      <c r="D462" s="9" t="s">
        <v>82</v>
      </c>
      <c r="E462" t="s">
        <v>166</v>
      </c>
      <c r="F462" s="6">
        <v>43164</v>
      </c>
      <c r="G462" s="3">
        <v>0.28118055555555554</v>
      </c>
      <c r="H462" t="s">
        <v>16</v>
      </c>
      <c r="I462" t="s">
        <v>23</v>
      </c>
      <c r="J462" s="5">
        <v>0.30118513888888887</v>
      </c>
      <c r="K462" s="5">
        <v>0.3325331944444444</v>
      </c>
      <c r="M462" s="3">
        <f t="shared" si="38"/>
        <v>1.5162037037037002E-3</v>
      </c>
      <c r="N462" s="4">
        <f t="shared" si="39"/>
        <v>2.1833333333333282</v>
      </c>
      <c r="P462" s="5">
        <f t="shared" si="35"/>
        <v>3.1348055555555532E-2</v>
      </c>
      <c r="Q462" s="4">
        <f t="shared" si="36"/>
        <v>45.141199999999969</v>
      </c>
      <c r="R462" s="10">
        <v>44625</v>
      </c>
      <c r="S462" s="10">
        <f t="shared" si="37"/>
        <v>44625.281180555554</v>
      </c>
      <c r="T462" s="11">
        <v>44625.281180555554</v>
      </c>
    </row>
    <row r="463" spans="1:20">
      <c r="A463" s="9" t="s">
        <v>1272</v>
      </c>
      <c r="B463" s="9" t="s">
        <v>1273</v>
      </c>
      <c r="C463" s="9" t="s">
        <v>355</v>
      </c>
      <c r="D463" s="9" t="s">
        <v>355</v>
      </c>
      <c r="E463" t="s">
        <v>219</v>
      </c>
      <c r="F463" s="6">
        <v>43164</v>
      </c>
      <c r="G463" s="3">
        <v>0.28924768518518518</v>
      </c>
      <c r="H463" t="s">
        <v>16</v>
      </c>
      <c r="I463" t="s">
        <v>23</v>
      </c>
      <c r="J463" s="5">
        <v>0.31002803240740739</v>
      </c>
      <c r="K463" s="5">
        <v>0.3411815046296296</v>
      </c>
      <c r="M463" s="3">
        <f t="shared" si="38"/>
        <v>8.0671296296296324E-3</v>
      </c>
      <c r="N463" s="4">
        <f t="shared" si="39"/>
        <v>11.616666666666671</v>
      </c>
      <c r="P463" s="5">
        <f t="shared" si="35"/>
        <v>3.11534722222222E-2</v>
      </c>
      <c r="Q463" s="4">
        <f t="shared" si="36"/>
        <v>44.860999999999969</v>
      </c>
      <c r="R463" s="10">
        <v>44625</v>
      </c>
      <c r="S463" s="10">
        <f t="shared" si="37"/>
        <v>44625.289247685185</v>
      </c>
      <c r="T463" s="11">
        <v>44625.289247685185</v>
      </c>
    </row>
    <row r="464" spans="1:20">
      <c r="A464" s="9" t="s">
        <v>1274</v>
      </c>
      <c r="B464" s="9" t="s">
        <v>1275</v>
      </c>
      <c r="C464" s="9" t="s">
        <v>206</v>
      </c>
      <c r="D464" s="9" t="s">
        <v>207</v>
      </c>
      <c r="E464" t="s">
        <v>222</v>
      </c>
      <c r="F464" s="6">
        <v>43164</v>
      </c>
      <c r="G464" s="3">
        <v>0.30414351851851851</v>
      </c>
      <c r="H464" t="s">
        <v>16</v>
      </c>
      <c r="I464" t="s">
        <v>23</v>
      </c>
      <c r="J464" s="5">
        <v>0.32640206018518519</v>
      </c>
      <c r="K464" s="5">
        <v>0.35458490740740745</v>
      </c>
      <c r="M464" s="3">
        <f t="shared" si="38"/>
        <v>1.489583333333333E-2</v>
      </c>
      <c r="N464" s="4">
        <f t="shared" si="39"/>
        <v>21.449999999999996</v>
      </c>
      <c r="P464" s="5">
        <f t="shared" si="35"/>
        <v>2.8182847222222251E-2</v>
      </c>
      <c r="Q464" s="4">
        <f t="shared" si="36"/>
        <v>40.583300000000044</v>
      </c>
      <c r="R464" s="10">
        <v>44625</v>
      </c>
      <c r="S464" s="10">
        <f t="shared" si="37"/>
        <v>44625.304143518515</v>
      </c>
      <c r="T464" s="11">
        <v>44625.304143518515</v>
      </c>
    </row>
    <row r="465" spans="1:20">
      <c r="A465" s="9" t="s">
        <v>1276</v>
      </c>
      <c r="B465" s="9" t="s">
        <v>1277</v>
      </c>
      <c r="C465" s="9" t="s">
        <v>13</v>
      </c>
      <c r="D465" s="9" t="s">
        <v>14</v>
      </c>
      <c r="E465" t="s">
        <v>1278</v>
      </c>
      <c r="F465" s="6">
        <v>43164</v>
      </c>
      <c r="G465" s="3">
        <v>0.3512615740740741</v>
      </c>
      <c r="H465" t="s">
        <v>16</v>
      </c>
      <c r="I465" t="s">
        <v>17</v>
      </c>
      <c r="J465" s="5">
        <v>0.37004594907407412</v>
      </c>
      <c r="K465" s="5">
        <v>0.40213171296296302</v>
      </c>
      <c r="M465" s="3">
        <f t="shared" si="38"/>
        <v>4.7118055555555594E-2</v>
      </c>
      <c r="N465" s="4">
        <f t="shared" si="39"/>
        <v>67.850000000000051</v>
      </c>
      <c r="P465" s="5">
        <f t="shared" si="35"/>
        <v>3.2085763888888896E-2</v>
      </c>
      <c r="Q465" s="4">
        <f t="shared" si="36"/>
        <v>46.203500000000012</v>
      </c>
      <c r="R465" s="10">
        <v>44625</v>
      </c>
      <c r="S465" s="10">
        <f t="shared" si="37"/>
        <v>44625.351261574076</v>
      </c>
      <c r="T465" s="11">
        <v>44625.351261574076</v>
      </c>
    </row>
    <row r="466" spans="1:20">
      <c r="A466" s="9" t="s">
        <v>1279</v>
      </c>
      <c r="B466" s="9" t="s">
        <v>1280</v>
      </c>
      <c r="C466" s="9" t="s">
        <v>412</v>
      </c>
      <c r="D466" s="9" t="s">
        <v>413</v>
      </c>
      <c r="E466" t="s">
        <v>767</v>
      </c>
      <c r="F466" s="6">
        <v>43164</v>
      </c>
      <c r="G466" s="3">
        <v>0.35199074074074077</v>
      </c>
      <c r="H466" t="s">
        <v>16</v>
      </c>
      <c r="I466" t="s">
        <v>23</v>
      </c>
      <c r="J466" s="5">
        <v>0.37221136574074076</v>
      </c>
      <c r="K466" s="5">
        <v>0.40629969907407409</v>
      </c>
      <c r="M466" s="3">
        <f t="shared" si="38"/>
        <v>7.2916666666666963E-4</v>
      </c>
      <c r="N466" s="4">
        <f t="shared" si="39"/>
        <v>1.0500000000000043</v>
      </c>
      <c r="P466" s="5">
        <f t="shared" si="35"/>
        <v>3.4088333333333332E-2</v>
      </c>
      <c r="Q466" s="4">
        <f t="shared" si="36"/>
        <v>49.087199999999996</v>
      </c>
      <c r="R466" s="10">
        <v>44625</v>
      </c>
      <c r="S466" s="10">
        <f t="shared" si="37"/>
        <v>44625.351990740739</v>
      </c>
      <c r="T466" s="11">
        <v>44625.351990740739</v>
      </c>
    </row>
    <row r="467" spans="1:20">
      <c r="A467" s="9" t="s">
        <v>1281</v>
      </c>
      <c r="B467" s="9" t="s">
        <v>1282</v>
      </c>
      <c r="C467" s="9" t="s">
        <v>206</v>
      </c>
      <c r="D467" s="9" t="s">
        <v>207</v>
      </c>
      <c r="E467" t="s">
        <v>225</v>
      </c>
      <c r="F467" s="6">
        <v>43164</v>
      </c>
      <c r="G467" s="3">
        <v>0.35337962962962965</v>
      </c>
      <c r="H467" t="s">
        <v>16</v>
      </c>
      <c r="I467" t="s">
        <v>23</v>
      </c>
      <c r="J467" s="5">
        <v>0.36960650462962963</v>
      </c>
      <c r="K467" s="5">
        <v>0.40216178240740741</v>
      </c>
      <c r="M467" s="3">
        <f t="shared" si="38"/>
        <v>1.388888888888884E-3</v>
      </c>
      <c r="N467" s="4">
        <f t="shared" si="39"/>
        <v>1.9999999999999929</v>
      </c>
      <c r="P467" s="5">
        <f t="shared" si="35"/>
        <v>3.255527777777778E-2</v>
      </c>
      <c r="Q467" s="4">
        <f t="shared" si="36"/>
        <v>46.879600000000003</v>
      </c>
      <c r="R467" s="10">
        <v>44625</v>
      </c>
      <c r="S467" s="10">
        <f t="shared" si="37"/>
        <v>44625.353379629632</v>
      </c>
      <c r="T467" s="11">
        <v>44625.353379629632</v>
      </c>
    </row>
    <row r="468" spans="1:20">
      <c r="A468" s="9" t="s">
        <v>1283</v>
      </c>
      <c r="B468" s="9" t="s">
        <v>1284</v>
      </c>
      <c r="C468" s="9" t="s">
        <v>206</v>
      </c>
      <c r="D468" s="9" t="s">
        <v>207</v>
      </c>
      <c r="E468" t="s">
        <v>430</v>
      </c>
      <c r="F468" s="6">
        <v>43164</v>
      </c>
      <c r="G468" s="3">
        <v>0.35737268518518522</v>
      </c>
      <c r="H468" t="s">
        <v>16</v>
      </c>
      <c r="I468" t="s">
        <v>23</v>
      </c>
      <c r="J468" s="5">
        <v>0.37531893518518522</v>
      </c>
      <c r="K468" s="5">
        <v>0.40839469907407411</v>
      </c>
      <c r="M468" s="3">
        <f t="shared" si="38"/>
        <v>3.9930555555555691E-3</v>
      </c>
      <c r="N468" s="4">
        <f t="shared" si="39"/>
        <v>5.7500000000000195</v>
      </c>
      <c r="P468" s="5">
        <f t="shared" si="35"/>
        <v>3.3075763888888887E-2</v>
      </c>
      <c r="Q468" s="4">
        <f t="shared" si="36"/>
        <v>47.629099999999994</v>
      </c>
      <c r="R468" s="10">
        <v>44625</v>
      </c>
      <c r="S468" s="10">
        <f t="shared" si="37"/>
        <v>44625.357372685183</v>
      </c>
      <c r="T468" s="11">
        <v>44625.357372685183</v>
      </c>
    </row>
    <row r="469" spans="1:20">
      <c r="A469" s="9" t="s">
        <v>1285</v>
      </c>
      <c r="B469" s="9" t="s">
        <v>1286</v>
      </c>
      <c r="C469" s="9" t="s">
        <v>593</v>
      </c>
      <c r="D469" s="9" t="s">
        <v>594</v>
      </c>
      <c r="E469" t="s">
        <v>544</v>
      </c>
      <c r="F469" s="6">
        <v>43164</v>
      </c>
      <c r="G469" s="3">
        <v>0.35792824074074076</v>
      </c>
      <c r="H469" t="s">
        <v>16</v>
      </c>
      <c r="I469" t="s">
        <v>23</v>
      </c>
      <c r="J469" s="5">
        <v>0.3797305324074074</v>
      </c>
      <c r="K469" s="5">
        <v>0.41430497685185186</v>
      </c>
      <c r="M469" s="3">
        <f t="shared" si="38"/>
        <v>5.5555555555553138E-4</v>
      </c>
      <c r="N469" s="4">
        <f t="shared" si="39"/>
        <v>0.79999999999996518</v>
      </c>
      <c r="P469" s="5">
        <f t="shared" si="35"/>
        <v>3.4574444444444463E-2</v>
      </c>
      <c r="Q469" s="4">
        <f t="shared" si="36"/>
        <v>49.787200000000027</v>
      </c>
      <c r="R469" s="10">
        <v>44625</v>
      </c>
      <c r="S469" s="10">
        <f t="shared" si="37"/>
        <v>44625.357928240737</v>
      </c>
      <c r="T469" s="11">
        <v>44625.357928240737</v>
      </c>
    </row>
    <row r="470" spans="1:20">
      <c r="A470" s="9" t="s">
        <v>1287</v>
      </c>
      <c r="B470" s="9" t="s">
        <v>1288</v>
      </c>
      <c r="C470" s="9" t="s">
        <v>1142</v>
      </c>
      <c r="D470" s="9" t="s">
        <v>82</v>
      </c>
      <c r="E470" t="s">
        <v>137</v>
      </c>
      <c r="F470" s="6">
        <v>43164</v>
      </c>
      <c r="G470" s="3">
        <v>0.36440972222222223</v>
      </c>
      <c r="H470" t="s">
        <v>16</v>
      </c>
      <c r="I470" t="s">
        <v>23</v>
      </c>
      <c r="J470" s="5">
        <v>0.38322006944444448</v>
      </c>
      <c r="K470" s="5">
        <v>0.41527013888888892</v>
      </c>
      <c r="M470" s="3">
        <f t="shared" si="38"/>
        <v>6.481481481481477E-3</v>
      </c>
      <c r="N470" s="4">
        <f t="shared" si="39"/>
        <v>9.3333333333333268</v>
      </c>
      <c r="P470" s="5">
        <f t="shared" si="35"/>
        <v>3.205006944444444E-2</v>
      </c>
      <c r="Q470" s="4">
        <f t="shared" si="36"/>
        <v>46.15209999999999</v>
      </c>
      <c r="R470" s="10">
        <v>44625</v>
      </c>
      <c r="S470" s="10">
        <f t="shared" si="37"/>
        <v>44625.36440972222</v>
      </c>
      <c r="T470" s="11">
        <v>44625.36440972222</v>
      </c>
    </row>
    <row r="471" spans="1:20">
      <c r="A471" s="9" t="s">
        <v>1289</v>
      </c>
      <c r="B471" s="9" t="s">
        <v>1290</v>
      </c>
      <c r="C471" s="9" t="s">
        <v>127</v>
      </c>
      <c r="D471" s="9" t="s">
        <v>128</v>
      </c>
      <c r="E471" t="s">
        <v>329</v>
      </c>
      <c r="F471" s="6">
        <v>43164</v>
      </c>
      <c r="G471" s="3">
        <v>0.37502314814814813</v>
      </c>
      <c r="H471" t="s">
        <v>16</v>
      </c>
      <c r="I471" t="s">
        <v>17</v>
      </c>
      <c r="J471" s="5">
        <v>0.39439099537037037</v>
      </c>
      <c r="K471" s="5">
        <v>0.42910974537037039</v>
      </c>
      <c r="M471" s="3">
        <f t="shared" si="38"/>
        <v>1.0613425925925901E-2</v>
      </c>
      <c r="N471" s="4">
        <f t="shared" si="39"/>
        <v>15.283333333333298</v>
      </c>
      <c r="P471" s="5">
        <f t="shared" si="35"/>
        <v>3.471875000000002E-2</v>
      </c>
      <c r="Q471" s="4">
        <f t="shared" si="36"/>
        <v>49.995000000000033</v>
      </c>
      <c r="R471" s="10">
        <v>44625</v>
      </c>
      <c r="S471" s="10">
        <f t="shared" si="37"/>
        <v>44625.375023148146</v>
      </c>
      <c r="T471" s="11">
        <v>44625.375023148146</v>
      </c>
    </row>
    <row r="472" spans="1:20">
      <c r="A472" s="9" t="s">
        <v>1291</v>
      </c>
      <c r="B472" s="9" t="s">
        <v>1292</v>
      </c>
      <c r="C472" s="9" t="s">
        <v>867</v>
      </c>
      <c r="D472" s="9" t="s">
        <v>867</v>
      </c>
      <c r="E472" t="s">
        <v>1293</v>
      </c>
      <c r="F472" s="6">
        <v>43164</v>
      </c>
      <c r="G472" s="3">
        <v>0.37636574074074075</v>
      </c>
      <c r="H472" t="s">
        <v>16</v>
      </c>
      <c r="I472" t="s">
        <v>23</v>
      </c>
      <c r="J472" s="5">
        <v>0.39470199074074075</v>
      </c>
      <c r="K472" s="5">
        <v>0.4258339351851852</v>
      </c>
      <c r="M472" s="3">
        <f t="shared" si="38"/>
        <v>1.3425925925926174E-3</v>
      </c>
      <c r="N472" s="4">
        <f t="shared" si="39"/>
        <v>1.9333333333333691</v>
      </c>
      <c r="P472" s="5">
        <f t="shared" si="35"/>
        <v>3.1131944444444448E-2</v>
      </c>
      <c r="Q472" s="4">
        <f t="shared" si="36"/>
        <v>44.830000000000005</v>
      </c>
      <c r="R472" s="10">
        <v>44625</v>
      </c>
      <c r="S472" s="10">
        <f t="shared" si="37"/>
        <v>44625.37636574074</v>
      </c>
      <c r="T472" s="11">
        <v>44625.37636574074</v>
      </c>
    </row>
    <row r="473" spans="1:20">
      <c r="A473" s="9" t="s">
        <v>1294</v>
      </c>
      <c r="B473" s="9" t="s">
        <v>1295</v>
      </c>
      <c r="C473" s="9" t="s">
        <v>127</v>
      </c>
      <c r="D473" s="9" t="s">
        <v>128</v>
      </c>
      <c r="E473" t="s">
        <v>251</v>
      </c>
      <c r="F473" s="6">
        <v>43164</v>
      </c>
      <c r="G473" s="3">
        <v>0.37702546296296297</v>
      </c>
      <c r="H473" t="s">
        <v>16</v>
      </c>
      <c r="I473" t="s">
        <v>17</v>
      </c>
      <c r="J473" s="5">
        <v>0.39996469907407406</v>
      </c>
      <c r="K473" s="5">
        <v>0.42062504629629627</v>
      </c>
      <c r="M473" s="3">
        <f t="shared" si="38"/>
        <v>6.5972222222221433E-4</v>
      </c>
      <c r="N473" s="4">
        <f t="shared" si="39"/>
        <v>0.94999999999998863</v>
      </c>
      <c r="P473" s="5">
        <f t="shared" si="35"/>
        <v>2.0660347222222208E-2</v>
      </c>
      <c r="Q473" s="4">
        <f t="shared" si="36"/>
        <v>29.75089999999998</v>
      </c>
      <c r="R473" s="10">
        <v>44625</v>
      </c>
      <c r="S473" s="10">
        <f t="shared" si="37"/>
        <v>44625.377025462964</v>
      </c>
      <c r="T473" s="11">
        <v>44625.377025462964</v>
      </c>
    </row>
    <row r="474" spans="1:20">
      <c r="A474" s="9" t="s">
        <v>1296</v>
      </c>
      <c r="B474" s="9" t="s">
        <v>1297</v>
      </c>
      <c r="C474" s="9" t="s">
        <v>127</v>
      </c>
      <c r="D474" s="9" t="s">
        <v>128</v>
      </c>
      <c r="E474" t="s">
        <v>773</v>
      </c>
      <c r="F474" s="6">
        <v>43164</v>
      </c>
      <c r="G474" s="3">
        <v>0.37765046296296295</v>
      </c>
      <c r="H474" t="s">
        <v>16</v>
      </c>
      <c r="I474" t="s">
        <v>17</v>
      </c>
      <c r="J474" s="5">
        <v>0.39749990740740737</v>
      </c>
      <c r="K474" s="5">
        <v>0.43153796296296293</v>
      </c>
      <c r="M474" s="3">
        <f t="shared" si="38"/>
        <v>6.2499999999998668E-4</v>
      </c>
      <c r="N474" s="4">
        <f t="shared" si="39"/>
        <v>0.89999999999998082</v>
      </c>
      <c r="P474" s="5">
        <f t="shared" si="35"/>
        <v>3.4038055555555558E-2</v>
      </c>
      <c r="Q474" s="4">
        <f t="shared" si="36"/>
        <v>49.014800000000001</v>
      </c>
      <c r="R474" s="10">
        <v>44625</v>
      </c>
      <c r="S474" s="10">
        <f t="shared" si="37"/>
        <v>44625.377650462964</v>
      </c>
      <c r="T474" s="11">
        <v>44625.377650462964</v>
      </c>
    </row>
    <row r="475" spans="1:20">
      <c r="A475" s="9" t="s">
        <v>1298</v>
      </c>
      <c r="B475" s="9" t="s">
        <v>1299</v>
      </c>
      <c r="C475" s="9" t="s">
        <v>89</v>
      </c>
      <c r="D475" s="9" t="s">
        <v>90</v>
      </c>
      <c r="E475" t="s">
        <v>91</v>
      </c>
      <c r="F475" s="6">
        <v>43164</v>
      </c>
      <c r="G475" s="3">
        <v>0.39855324074074078</v>
      </c>
      <c r="H475" t="s">
        <v>16</v>
      </c>
      <c r="I475" t="s">
        <v>23</v>
      </c>
      <c r="J475" s="5">
        <v>0.42080608796296298</v>
      </c>
      <c r="K475" s="5">
        <v>0.45397456018518523</v>
      </c>
      <c r="M475" s="3">
        <f t="shared" si="38"/>
        <v>2.0902777777777826E-2</v>
      </c>
      <c r="N475" s="4">
        <f t="shared" si="39"/>
        <v>30.100000000000069</v>
      </c>
      <c r="P475" s="5">
        <f t="shared" si="35"/>
        <v>3.3168472222222245E-2</v>
      </c>
      <c r="Q475" s="4">
        <f t="shared" si="36"/>
        <v>47.762600000000035</v>
      </c>
      <c r="R475" s="10">
        <v>44625</v>
      </c>
      <c r="S475" s="10">
        <f t="shared" si="37"/>
        <v>44625.398553240739</v>
      </c>
      <c r="T475" s="11">
        <v>44625.398553240739</v>
      </c>
    </row>
    <row r="476" spans="1:20">
      <c r="A476" s="9" t="s">
        <v>1300</v>
      </c>
      <c r="B476" s="9" t="s">
        <v>1301</v>
      </c>
      <c r="C476" s="9" t="s">
        <v>127</v>
      </c>
      <c r="D476" s="9" t="s">
        <v>128</v>
      </c>
      <c r="E476" t="s">
        <v>235</v>
      </c>
      <c r="F476" s="6">
        <v>43164</v>
      </c>
      <c r="G476" s="3">
        <v>0.40300925925925929</v>
      </c>
      <c r="H476" t="s">
        <v>16</v>
      </c>
      <c r="I476" t="s">
        <v>17</v>
      </c>
      <c r="J476" s="5">
        <v>0.42266405092592596</v>
      </c>
      <c r="K476" s="5">
        <v>0.45606134259259262</v>
      </c>
      <c r="M476" s="3">
        <f t="shared" si="38"/>
        <v>4.4560185185185119E-3</v>
      </c>
      <c r="N476" s="4">
        <f t="shared" si="39"/>
        <v>6.4166666666666572</v>
      </c>
      <c r="P476" s="5">
        <f t="shared" si="35"/>
        <v>3.3397291666666662E-2</v>
      </c>
      <c r="Q476" s="4">
        <f t="shared" si="36"/>
        <v>48.092099999999995</v>
      </c>
      <c r="R476" s="10">
        <v>44625</v>
      </c>
      <c r="S476" s="10">
        <f t="shared" si="37"/>
        <v>44625.403009259258</v>
      </c>
      <c r="T476" s="11">
        <v>44625.403009259258</v>
      </c>
    </row>
    <row r="477" spans="1:20">
      <c r="A477" s="9" t="s">
        <v>1302</v>
      </c>
      <c r="B477" s="9" t="s">
        <v>1303</v>
      </c>
      <c r="C477" s="9" t="s">
        <v>127</v>
      </c>
      <c r="D477" s="9" t="s">
        <v>128</v>
      </c>
      <c r="E477" t="s">
        <v>614</v>
      </c>
      <c r="F477" s="6">
        <v>43164</v>
      </c>
      <c r="G477" s="3">
        <v>0.40842592592592591</v>
      </c>
      <c r="H477" t="s">
        <v>16</v>
      </c>
      <c r="I477" t="s">
        <v>17</v>
      </c>
      <c r="J477" s="5">
        <v>0.42992953703703701</v>
      </c>
      <c r="K477" s="5">
        <v>0.46153217592592588</v>
      </c>
      <c r="M477" s="3">
        <f t="shared" si="38"/>
        <v>5.4166666666666252E-3</v>
      </c>
      <c r="N477" s="4">
        <f t="shared" si="39"/>
        <v>7.7999999999999403</v>
      </c>
      <c r="P477" s="5">
        <f t="shared" si="35"/>
        <v>3.1602638888888868E-2</v>
      </c>
      <c r="Q477" s="4">
        <f t="shared" si="36"/>
        <v>45.507799999999968</v>
      </c>
      <c r="R477" s="10">
        <v>44625</v>
      </c>
      <c r="S477" s="10">
        <f t="shared" si="37"/>
        <v>44625.408425925925</v>
      </c>
      <c r="T477" s="11">
        <v>44625.408425925925</v>
      </c>
    </row>
    <row r="478" spans="1:20">
      <c r="A478" s="9" t="s">
        <v>1304</v>
      </c>
      <c r="B478" s="9" t="s">
        <v>1305</v>
      </c>
      <c r="C478" s="9" t="s">
        <v>20</v>
      </c>
      <c r="D478" s="9" t="s">
        <v>21</v>
      </c>
      <c r="E478" t="s">
        <v>68</v>
      </c>
      <c r="F478" s="6">
        <v>43164</v>
      </c>
      <c r="G478" s="3">
        <v>0.41261574074074076</v>
      </c>
      <c r="H478" t="s">
        <v>16</v>
      </c>
      <c r="I478" t="s">
        <v>23</v>
      </c>
      <c r="J478" s="5">
        <v>0.43361629629629633</v>
      </c>
      <c r="K478" s="5">
        <v>0.46832351851851856</v>
      </c>
      <c r="M478" s="3">
        <f t="shared" si="38"/>
        <v>4.1898148148148406E-3</v>
      </c>
      <c r="N478" s="4">
        <f t="shared" si="39"/>
        <v>6.0333333333333705</v>
      </c>
      <c r="P478" s="5">
        <f t="shared" si="35"/>
        <v>3.4707222222222223E-2</v>
      </c>
      <c r="Q478" s="4">
        <f t="shared" si="36"/>
        <v>49.978400000000001</v>
      </c>
      <c r="R478" s="10">
        <v>44625</v>
      </c>
      <c r="S478" s="10">
        <f t="shared" si="37"/>
        <v>44625.412615740737</v>
      </c>
      <c r="T478" s="11">
        <v>44625.412615740737</v>
      </c>
    </row>
    <row r="479" spans="1:20">
      <c r="A479" s="9" t="s">
        <v>1306</v>
      </c>
      <c r="B479" s="9" t="s">
        <v>1307</v>
      </c>
      <c r="C479" s="9" t="s">
        <v>206</v>
      </c>
      <c r="D479" s="9" t="s">
        <v>207</v>
      </c>
      <c r="E479" t="s">
        <v>215</v>
      </c>
      <c r="F479" s="6">
        <v>43164</v>
      </c>
      <c r="G479" s="3">
        <v>0.41975694444444445</v>
      </c>
      <c r="H479" t="s">
        <v>16</v>
      </c>
      <c r="I479" t="s">
        <v>23</v>
      </c>
      <c r="J479" s="5">
        <v>0.44505888888888889</v>
      </c>
      <c r="K479" s="5">
        <v>0.47465770833333332</v>
      </c>
      <c r="M479" s="3">
        <f t="shared" si="38"/>
        <v>7.1412037037036913E-3</v>
      </c>
      <c r="N479" s="4">
        <f t="shared" si="39"/>
        <v>10.283333333333315</v>
      </c>
      <c r="P479" s="5">
        <f t="shared" si="35"/>
        <v>2.9598819444444424E-2</v>
      </c>
      <c r="Q479" s="4">
        <f t="shared" si="36"/>
        <v>42.622299999999967</v>
      </c>
      <c r="R479" s="10">
        <v>44625</v>
      </c>
      <c r="S479" s="10">
        <f t="shared" si="37"/>
        <v>44625.419756944444</v>
      </c>
      <c r="T479" s="11">
        <v>44625.419756944444</v>
      </c>
    </row>
    <row r="480" spans="1:20">
      <c r="A480" s="9" t="s">
        <v>1308</v>
      </c>
      <c r="B480" s="9" t="s">
        <v>1309</v>
      </c>
      <c r="C480" s="9" t="s">
        <v>127</v>
      </c>
      <c r="D480" s="9" t="s">
        <v>128</v>
      </c>
      <c r="E480" t="s">
        <v>148</v>
      </c>
      <c r="F480" s="6">
        <v>43164</v>
      </c>
      <c r="G480" s="3">
        <v>0.42090277777777779</v>
      </c>
      <c r="H480" t="s">
        <v>16</v>
      </c>
      <c r="I480" t="s">
        <v>17</v>
      </c>
      <c r="J480" s="5">
        <v>0.43878875000000001</v>
      </c>
      <c r="K480" s="5">
        <v>0.47079951388888891</v>
      </c>
      <c r="M480" s="3">
        <f t="shared" si="38"/>
        <v>1.1458333333333459E-3</v>
      </c>
      <c r="N480" s="4">
        <f t="shared" si="39"/>
        <v>1.6500000000000181</v>
      </c>
      <c r="P480" s="5">
        <f t="shared" si="35"/>
        <v>3.2010763888888905E-2</v>
      </c>
      <c r="Q480" s="4">
        <f t="shared" si="36"/>
        <v>46.095500000000023</v>
      </c>
      <c r="R480" s="10">
        <v>44625</v>
      </c>
      <c r="S480" s="10">
        <f t="shared" si="37"/>
        <v>44625.420902777776</v>
      </c>
      <c r="T480" s="11">
        <v>44625.420902777776</v>
      </c>
    </row>
    <row r="481" spans="1:20">
      <c r="A481" s="9" t="s">
        <v>1310</v>
      </c>
      <c r="B481" s="9" t="s">
        <v>1311</v>
      </c>
      <c r="C481" s="9" t="s">
        <v>246</v>
      </c>
      <c r="D481" s="9" t="s">
        <v>247</v>
      </c>
      <c r="E481" t="s">
        <v>595</v>
      </c>
      <c r="F481" s="6">
        <v>43164</v>
      </c>
      <c r="G481" s="3">
        <v>0.43552083333333336</v>
      </c>
      <c r="H481" t="s">
        <v>16</v>
      </c>
      <c r="I481" t="s">
        <v>17</v>
      </c>
      <c r="J481" s="5">
        <v>0.45378250000000003</v>
      </c>
      <c r="K481" s="5">
        <v>0.48501923611111114</v>
      </c>
      <c r="M481" s="3">
        <f t="shared" si="38"/>
        <v>1.4618055555555565E-2</v>
      </c>
      <c r="N481" s="4">
        <f t="shared" si="39"/>
        <v>21.050000000000011</v>
      </c>
      <c r="P481" s="5">
        <f t="shared" si="35"/>
        <v>3.1236736111111107E-2</v>
      </c>
      <c r="Q481" s="4">
        <f t="shared" si="36"/>
        <v>44.980899999999991</v>
      </c>
      <c r="R481" s="10">
        <v>44625</v>
      </c>
      <c r="S481" s="10">
        <f t="shared" si="37"/>
        <v>44625.435520833336</v>
      </c>
      <c r="T481" s="11">
        <v>44625.435520833336</v>
      </c>
    </row>
    <row r="482" spans="1:20">
      <c r="A482" s="9" t="s">
        <v>1312</v>
      </c>
      <c r="B482" s="9" t="s">
        <v>1313</v>
      </c>
      <c r="C482" s="9" t="s">
        <v>306</v>
      </c>
      <c r="D482" s="9" t="s">
        <v>306</v>
      </c>
      <c r="E482" t="s">
        <v>166</v>
      </c>
      <c r="F482" s="6">
        <v>43164</v>
      </c>
      <c r="G482" s="3">
        <v>0.45351851851851849</v>
      </c>
      <c r="H482" t="s">
        <v>16</v>
      </c>
      <c r="I482" t="s">
        <v>23</v>
      </c>
      <c r="J482" s="5">
        <v>0.47383650462962962</v>
      </c>
      <c r="K482" s="5">
        <v>0.5031083101851852</v>
      </c>
      <c r="M482" s="3">
        <f t="shared" si="38"/>
        <v>1.799768518518513E-2</v>
      </c>
      <c r="N482" s="4">
        <f t="shared" si="39"/>
        <v>25.916666666666586</v>
      </c>
      <c r="P482" s="5">
        <f t="shared" si="35"/>
        <v>2.9271805555555586E-2</v>
      </c>
      <c r="Q482" s="4">
        <f t="shared" si="36"/>
        <v>42.151400000000045</v>
      </c>
      <c r="R482" s="10">
        <v>44625</v>
      </c>
      <c r="S482" s="10">
        <f t="shared" si="37"/>
        <v>44625.453518518516</v>
      </c>
      <c r="T482" s="11">
        <v>44625.453518518516</v>
      </c>
    </row>
    <row r="483" spans="1:20">
      <c r="A483" s="9" t="s">
        <v>1314</v>
      </c>
      <c r="B483" s="9" t="s">
        <v>1315</v>
      </c>
      <c r="C483" s="9" t="s">
        <v>1316</v>
      </c>
      <c r="D483" s="9" t="s">
        <v>1316</v>
      </c>
      <c r="E483" t="s">
        <v>1317</v>
      </c>
      <c r="F483" s="6">
        <v>43164</v>
      </c>
      <c r="G483" s="3">
        <v>0.46156250000000004</v>
      </c>
      <c r="H483" t="s">
        <v>16</v>
      </c>
      <c r="I483" t="s">
        <v>17</v>
      </c>
      <c r="J483" s="5">
        <v>0.47918111111111117</v>
      </c>
      <c r="K483" s="5">
        <v>0.5128726388888889</v>
      </c>
      <c r="M483" s="3">
        <f t="shared" si="38"/>
        <v>8.0439814814815547E-3</v>
      </c>
      <c r="N483" s="4">
        <f t="shared" si="39"/>
        <v>11.583333333333439</v>
      </c>
      <c r="P483" s="5">
        <f t="shared" si="35"/>
        <v>3.369152777777773E-2</v>
      </c>
      <c r="Q483" s="4">
        <f t="shared" si="36"/>
        <v>48.515799999999928</v>
      </c>
      <c r="R483" s="10">
        <v>44625</v>
      </c>
      <c r="S483" s="10">
        <f t="shared" si="37"/>
        <v>44625.461562500001</v>
      </c>
      <c r="T483" s="11">
        <v>44625.461562500001</v>
      </c>
    </row>
    <row r="484" spans="1:20">
      <c r="A484" s="9" t="s">
        <v>1318</v>
      </c>
      <c r="B484" s="9" t="s">
        <v>1319</v>
      </c>
      <c r="C484" s="9" t="s">
        <v>241</v>
      </c>
      <c r="D484" s="9" t="s">
        <v>242</v>
      </c>
      <c r="E484" t="s">
        <v>928</v>
      </c>
      <c r="F484" s="6">
        <v>43164</v>
      </c>
      <c r="G484" s="3">
        <v>0.46527777777777773</v>
      </c>
      <c r="H484" t="s">
        <v>16</v>
      </c>
      <c r="I484" t="s">
        <v>23</v>
      </c>
      <c r="J484" s="5">
        <v>0.48384111111111106</v>
      </c>
      <c r="K484" s="5">
        <v>0.51667597222222217</v>
      </c>
      <c r="M484" s="3">
        <f t="shared" si="38"/>
        <v>3.7152777777776924E-3</v>
      </c>
      <c r="N484" s="4">
        <f t="shared" si="39"/>
        <v>5.3499999999998771</v>
      </c>
      <c r="P484" s="5">
        <f t="shared" si="35"/>
        <v>3.2834861111111113E-2</v>
      </c>
      <c r="Q484" s="4">
        <f t="shared" si="36"/>
        <v>47.282200000000003</v>
      </c>
      <c r="R484" s="10">
        <v>44625</v>
      </c>
      <c r="S484" s="10">
        <f t="shared" si="37"/>
        <v>44625.465277777781</v>
      </c>
      <c r="T484" s="11">
        <v>44625.465277777781</v>
      </c>
    </row>
    <row r="485" spans="1:20">
      <c r="A485" s="9" t="s">
        <v>1320</v>
      </c>
      <c r="B485" s="9" t="s">
        <v>1321</v>
      </c>
      <c r="C485" s="9" t="s">
        <v>412</v>
      </c>
      <c r="D485" s="9" t="s">
        <v>413</v>
      </c>
      <c r="E485" t="s">
        <v>725</v>
      </c>
      <c r="F485" s="6">
        <v>43164</v>
      </c>
      <c r="G485" s="3">
        <v>0.46671296296296294</v>
      </c>
      <c r="H485" t="s">
        <v>16</v>
      </c>
      <c r="I485" t="s">
        <v>23</v>
      </c>
      <c r="J485" s="5">
        <v>0.4877781712962963</v>
      </c>
      <c r="K485" s="5">
        <v>0.52194185185185182</v>
      </c>
      <c r="M485" s="3">
        <f t="shared" si="38"/>
        <v>1.435185185185206E-3</v>
      </c>
      <c r="N485" s="4">
        <f t="shared" si="39"/>
        <v>2.0666666666666966</v>
      </c>
      <c r="P485" s="5">
        <f t="shared" si="35"/>
        <v>3.416368055555552E-2</v>
      </c>
      <c r="Q485" s="4">
        <f t="shared" si="36"/>
        <v>49.195699999999945</v>
      </c>
      <c r="R485" s="10">
        <v>44625</v>
      </c>
      <c r="S485" s="10">
        <f t="shared" si="37"/>
        <v>44625.46671296296</v>
      </c>
      <c r="T485" s="11">
        <v>44625.46671296296</v>
      </c>
    </row>
    <row r="486" spans="1:20">
      <c r="A486" s="9" t="s">
        <v>1322</v>
      </c>
      <c r="B486" s="9" t="s">
        <v>1323</v>
      </c>
      <c r="C486" s="9" t="s">
        <v>206</v>
      </c>
      <c r="D486" s="9" t="s">
        <v>207</v>
      </c>
      <c r="E486" t="s">
        <v>284</v>
      </c>
      <c r="F486" s="6">
        <v>43164</v>
      </c>
      <c r="G486" s="3">
        <v>0.47137731481481482</v>
      </c>
      <c r="H486" t="s">
        <v>16</v>
      </c>
      <c r="I486" t="s">
        <v>23</v>
      </c>
      <c r="J486" s="5">
        <v>0.49596710648148151</v>
      </c>
      <c r="K486" s="5">
        <v>0.52822009259259262</v>
      </c>
      <c r="M486" s="3">
        <f t="shared" si="38"/>
        <v>4.6643518518518778E-3</v>
      </c>
      <c r="N486" s="4">
        <f t="shared" si="39"/>
        <v>6.7166666666667041</v>
      </c>
      <c r="P486" s="5">
        <f t="shared" si="35"/>
        <v>3.2252986111111104E-2</v>
      </c>
      <c r="Q486" s="4">
        <f t="shared" si="36"/>
        <v>46.444299999999991</v>
      </c>
      <c r="R486" s="10">
        <v>44625</v>
      </c>
      <c r="S486" s="10">
        <f t="shared" si="37"/>
        <v>44625.471377314818</v>
      </c>
      <c r="T486" s="11">
        <v>44625.471377314818</v>
      </c>
    </row>
    <row r="487" spans="1:20">
      <c r="A487" s="9" t="s">
        <v>1324</v>
      </c>
      <c r="B487" s="9" t="s">
        <v>1325</v>
      </c>
      <c r="C487" s="9" t="s">
        <v>345</v>
      </c>
      <c r="D487" s="9" t="s">
        <v>346</v>
      </c>
      <c r="E487" t="s">
        <v>175</v>
      </c>
      <c r="F487" s="6">
        <v>43164</v>
      </c>
      <c r="G487" s="3">
        <v>0.47670138888888891</v>
      </c>
      <c r="H487" t="s">
        <v>16</v>
      </c>
      <c r="I487" t="s">
        <v>23</v>
      </c>
      <c r="J487" s="5">
        <v>0.49315249999999999</v>
      </c>
      <c r="K487" s="5">
        <v>0.52035027777777776</v>
      </c>
      <c r="M487" s="3">
        <f t="shared" si="38"/>
        <v>5.3240740740740922E-3</v>
      </c>
      <c r="N487" s="4">
        <f t="shared" si="39"/>
        <v>7.6666666666666927</v>
      </c>
      <c r="P487" s="5">
        <f t="shared" si="35"/>
        <v>2.7197777777777765E-2</v>
      </c>
      <c r="Q487" s="4">
        <f t="shared" si="36"/>
        <v>39.164799999999985</v>
      </c>
      <c r="R487" s="10">
        <v>44625</v>
      </c>
      <c r="S487" s="10">
        <f t="shared" si="37"/>
        <v>44625.476701388892</v>
      </c>
      <c r="T487" s="11">
        <v>44625.476701388892</v>
      </c>
    </row>
    <row r="488" spans="1:20">
      <c r="A488" s="9" t="s">
        <v>1326</v>
      </c>
      <c r="B488" s="9" t="s">
        <v>1327</v>
      </c>
      <c r="C488" s="9" t="s">
        <v>306</v>
      </c>
      <c r="D488" s="9" t="s">
        <v>306</v>
      </c>
      <c r="E488" t="s">
        <v>110</v>
      </c>
      <c r="F488" s="6">
        <v>43164</v>
      </c>
      <c r="G488" s="3">
        <v>0.48166666666666669</v>
      </c>
      <c r="H488" t="s">
        <v>16</v>
      </c>
      <c r="I488" t="s">
        <v>23</v>
      </c>
      <c r="J488" s="5">
        <v>0.50101659722222225</v>
      </c>
      <c r="K488" s="5">
        <v>0.5346211111111111</v>
      </c>
      <c r="M488" s="3">
        <f t="shared" si="38"/>
        <v>4.9652777777777768E-3</v>
      </c>
      <c r="N488" s="4">
        <f t="shared" si="39"/>
        <v>7.1499999999999986</v>
      </c>
      <c r="P488" s="5">
        <f t="shared" si="35"/>
        <v>3.3604513888888854E-2</v>
      </c>
      <c r="Q488" s="4">
        <f t="shared" si="36"/>
        <v>48.390499999999946</v>
      </c>
      <c r="R488" s="10">
        <v>44625</v>
      </c>
      <c r="S488" s="10">
        <f t="shared" si="37"/>
        <v>44625.481666666667</v>
      </c>
      <c r="T488" s="11">
        <v>44625.481666666667</v>
      </c>
    </row>
    <row r="489" spans="1:20">
      <c r="A489" s="9" t="s">
        <v>1328</v>
      </c>
      <c r="B489" s="9" t="s">
        <v>1329</v>
      </c>
      <c r="C489" s="9" t="s">
        <v>1330</v>
      </c>
      <c r="D489" s="9" t="s">
        <v>82</v>
      </c>
      <c r="E489" t="s">
        <v>162</v>
      </c>
      <c r="F489" s="6">
        <v>43164</v>
      </c>
      <c r="G489" s="3">
        <v>0.48269675925925926</v>
      </c>
      <c r="H489" t="s">
        <v>16</v>
      </c>
      <c r="I489" t="s">
        <v>23</v>
      </c>
      <c r="J489" s="5">
        <v>0.50116655092592588</v>
      </c>
      <c r="K489" s="5">
        <v>0.53588738425925919</v>
      </c>
      <c r="M489" s="3">
        <f t="shared" si="38"/>
        <v>1.0300925925925686E-3</v>
      </c>
      <c r="N489" s="4">
        <f t="shared" si="39"/>
        <v>1.4833333333332988</v>
      </c>
      <c r="P489" s="5">
        <f t="shared" si="35"/>
        <v>3.4720833333333312E-2</v>
      </c>
      <c r="Q489" s="4">
        <f t="shared" si="36"/>
        <v>49.997999999999969</v>
      </c>
      <c r="R489" s="10">
        <v>44625</v>
      </c>
      <c r="S489" s="10">
        <f t="shared" si="37"/>
        <v>44625.48269675926</v>
      </c>
      <c r="T489" s="11">
        <v>44625.48269675926</v>
      </c>
    </row>
    <row r="490" spans="1:20">
      <c r="A490" s="9" t="s">
        <v>1331</v>
      </c>
      <c r="B490" s="9" t="s">
        <v>1332</v>
      </c>
      <c r="C490" s="9" t="s">
        <v>20</v>
      </c>
      <c r="D490" s="9" t="s">
        <v>21</v>
      </c>
      <c r="E490" t="s">
        <v>59</v>
      </c>
      <c r="F490" s="6">
        <v>43164</v>
      </c>
      <c r="G490" s="3">
        <v>0.48461805555555554</v>
      </c>
      <c r="H490" t="s">
        <v>16</v>
      </c>
      <c r="I490" t="s">
        <v>23</v>
      </c>
      <c r="J490" s="5">
        <v>0.50407652777777778</v>
      </c>
      <c r="K490" s="5">
        <v>0.5336427777777778</v>
      </c>
      <c r="M490" s="3">
        <f t="shared" si="38"/>
        <v>1.9212962962962821E-3</v>
      </c>
      <c r="N490" s="4">
        <f t="shared" si="39"/>
        <v>2.7666666666666462</v>
      </c>
      <c r="P490" s="5">
        <f t="shared" si="35"/>
        <v>2.9566250000000016E-2</v>
      </c>
      <c r="Q490" s="4">
        <f t="shared" si="36"/>
        <v>42.575400000000023</v>
      </c>
      <c r="R490" s="10">
        <v>44625</v>
      </c>
      <c r="S490" s="10">
        <f t="shared" si="37"/>
        <v>44625.484618055554</v>
      </c>
      <c r="T490" s="11">
        <v>44625.484618055554</v>
      </c>
    </row>
    <row r="491" spans="1:20">
      <c r="A491" s="9" t="s">
        <v>1333</v>
      </c>
      <c r="B491" s="9" t="s">
        <v>1334</v>
      </c>
      <c r="C491" s="9" t="s">
        <v>20</v>
      </c>
      <c r="D491" s="9" t="s">
        <v>21</v>
      </c>
      <c r="E491" t="s">
        <v>34</v>
      </c>
      <c r="F491" s="6">
        <v>43164</v>
      </c>
      <c r="G491" s="3">
        <v>0.48519675925925926</v>
      </c>
      <c r="H491" t="s">
        <v>16</v>
      </c>
      <c r="I491" t="s">
        <v>23</v>
      </c>
      <c r="J491" s="5">
        <v>0.50487905092592589</v>
      </c>
      <c r="K491" s="5">
        <v>0.5269860648148148</v>
      </c>
      <c r="M491" s="3">
        <f t="shared" si="38"/>
        <v>5.7870370370372015E-4</v>
      </c>
      <c r="N491" s="4">
        <f t="shared" si="39"/>
        <v>0.83333333333335702</v>
      </c>
      <c r="P491" s="5">
        <f t="shared" si="35"/>
        <v>2.2107013888888916E-2</v>
      </c>
      <c r="Q491" s="4">
        <f t="shared" si="36"/>
        <v>31.834100000000038</v>
      </c>
      <c r="R491" s="10">
        <v>44625</v>
      </c>
      <c r="S491" s="10">
        <f t="shared" si="37"/>
        <v>44625.485196759262</v>
      </c>
      <c r="T491" s="11">
        <v>44625.485196759262</v>
      </c>
    </row>
    <row r="492" spans="1:20">
      <c r="A492" s="9" t="s">
        <v>1335</v>
      </c>
      <c r="B492" s="9" t="s">
        <v>1336</v>
      </c>
      <c r="C492" s="9" t="s">
        <v>241</v>
      </c>
      <c r="D492" s="9" t="s">
        <v>242</v>
      </c>
      <c r="E492" t="s">
        <v>575</v>
      </c>
      <c r="F492" s="6">
        <v>43164</v>
      </c>
      <c r="G492" s="3">
        <v>0.48811342592592594</v>
      </c>
      <c r="H492" t="s">
        <v>16</v>
      </c>
      <c r="I492" t="s">
        <v>23</v>
      </c>
      <c r="J492" s="5">
        <v>0.5074995370370371</v>
      </c>
      <c r="K492" s="5">
        <v>0.5367471064814815</v>
      </c>
      <c r="M492" s="3">
        <f t="shared" si="38"/>
        <v>2.9166666666666785E-3</v>
      </c>
      <c r="N492" s="4">
        <f t="shared" si="39"/>
        <v>4.2000000000000171</v>
      </c>
      <c r="P492" s="5">
        <f t="shared" si="35"/>
        <v>2.9247569444444399E-2</v>
      </c>
      <c r="Q492" s="4">
        <f t="shared" si="36"/>
        <v>42.116499999999931</v>
      </c>
      <c r="R492" s="10">
        <v>44625</v>
      </c>
      <c r="S492" s="10">
        <f t="shared" si="37"/>
        <v>44625.488113425927</v>
      </c>
      <c r="T492" s="11">
        <v>44625.488113425927</v>
      </c>
    </row>
    <row r="493" spans="1:20">
      <c r="A493" s="9" t="s">
        <v>1337</v>
      </c>
      <c r="B493" s="9" t="s">
        <v>1338</v>
      </c>
      <c r="C493" s="9" t="s">
        <v>399</v>
      </c>
      <c r="D493" s="9" t="s">
        <v>399</v>
      </c>
      <c r="E493" t="s">
        <v>219</v>
      </c>
      <c r="F493" s="6">
        <v>43164</v>
      </c>
      <c r="G493" s="3">
        <v>0.49028935185185185</v>
      </c>
      <c r="H493" t="s">
        <v>16</v>
      </c>
      <c r="I493" t="s">
        <v>23</v>
      </c>
      <c r="J493" s="5">
        <v>0.51078761574074072</v>
      </c>
      <c r="K493" s="5">
        <v>0.53940844907407404</v>
      </c>
      <c r="M493" s="3">
        <f t="shared" si="38"/>
        <v>2.1759259259259145E-3</v>
      </c>
      <c r="N493" s="4">
        <f t="shared" si="39"/>
        <v>3.1333333333333169</v>
      </c>
      <c r="P493" s="5">
        <f t="shared" si="35"/>
        <v>2.8620833333333318E-2</v>
      </c>
      <c r="Q493" s="4">
        <f t="shared" si="36"/>
        <v>41.213999999999977</v>
      </c>
      <c r="R493" s="10">
        <v>44625</v>
      </c>
      <c r="S493" s="10">
        <f t="shared" si="37"/>
        <v>44625.490289351852</v>
      </c>
      <c r="T493" s="11">
        <v>44625.490289351852</v>
      </c>
    </row>
    <row r="494" spans="1:20">
      <c r="A494" s="9" t="s">
        <v>1339</v>
      </c>
      <c r="B494" s="9" t="s">
        <v>1340</v>
      </c>
      <c r="C494" s="9" t="s">
        <v>904</v>
      </c>
      <c r="D494" s="9" t="s">
        <v>904</v>
      </c>
      <c r="E494" t="s">
        <v>157</v>
      </c>
      <c r="F494" s="6">
        <v>43164</v>
      </c>
      <c r="G494" s="3">
        <v>0.49068287037037034</v>
      </c>
      <c r="H494" t="s">
        <v>16</v>
      </c>
      <c r="I494" t="s">
        <v>23</v>
      </c>
      <c r="J494" s="5">
        <v>0.50742585648148142</v>
      </c>
      <c r="K494" s="5">
        <v>0.54024571759259254</v>
      </c>
      <c r="M494" s="3">
        <f t="shared" si="38"/>
        <v>3.9351851851848751E-4</v>
      </c>
      <c r="N494" s="4">
        <f t="shared" si="39"/>
        <v>0.56666666666662202</v>
      </c>
      <c r="P494" s="5">
        <f t="shared" si="35"/>
        <v>3.2819861111111126E-2</v>
      </c>
      <c r="Q494" s="4">
        <f t="shared" si="36"/>
        <v>47.260600000000025</v>
      </c>
      <c r="R494" s="10">
        <v>44625</v>
      </c>
      <c r="S494" s="10">
        <f t="shared" si="37"/>
        <v>44625.490682870368</v>
      </c>
      <c r="T494" s="11">
        <v>44625.490682870368</v>
      </c>
    </row>
    <row r="495" spans="1:20">
      <c r="A495" s="9" t="s">
        <v>1341</v>
      </c>
      <c r="B495" s="9" t="s">
        <v>1342</v>
      </c>
      <c r="C495" s="9" t="s">
        <v>206</v>
      </c>
      <c r="D495" s="9" t="s">
        <v>207</v>
      </c>
      <c r="E495" t="s">
        <v>208</v>
      </c>
      <c r="F495" s="6">
        <v>43164</v>
      </c>
      <c r="G495" s="3">
        <v>0.50276620370370373</v>
      </c>
      <c r="H495" t="s">
        <v>16</v>
      </c>
      <c r="I495" t="s">
        <v>23</v>
      </c>
      <c r="J495" s="5">
        <v>0.52176384259259256</v>
      </c>
      <c r="K495" s="5">
        <v>0.556265787037037</v>
      </c>
      <c r="M495" s="3">
        <f t="shared" si="38"/>
        <v>1.208333333333339E-2</v>
      </c>
      <c r="N495" s="4">
        <f t="shared" si="39"/>
        <v>17.400000000000084</v>
      </c>
      <c r="P495" s="5">
        <f t="shared" si="35"/>
        <v>3.4501944444444432E-2</v>
      </c>
      <c r="Q495" s="4">
        <f t="shared" si="36"/>
        <v>49.682799999999986</v>
      </c>
      <c r="R495" s="10">
        <v>44625</v>
      </c>
      <c r="S495" s="10">
        <f t="shared" si="37"/>
        <v>44625.502766203703</v>
      </c>
      <c r="T495" s="11">
        <v>44625.502766203703</v>
      </c>
    </row>
    <row r="496" spans="1:20">
      <c r="A496" s="9" t="s">
        <v>1343</v>
      </c>
      <c r="B496" s="9" t="s">
        <v>1344</v>
      </c>
      <c r="C496" s="9" t="s">
        <v>241</v>
      </c>
      <c r="D496" s="9" t="s">
        <v>242</v>
      </c>
      <c r="E496" t="s">
        <v>1345</v>
      </c>
      <c r="F496" s="6">
        <v>43164</v>
      </c>
      <c r="G496" s="3">
        <v>0.5033333333333333</v>
      </c>
      <c r="H496" t="s">
        <v>16</v>
      </c>
      <c r="I496" t="s">
        <v>23</v>
      </c>
      <c r="J496" s="5">
        <v>0.52681687499999996</v>
      </c>
      <c r="K496" s="5">
        <v>0.55660833333333326</v>
      </c>
      <c r="M496" s="3">
        <f t="shared" si="38"/>
        <v>5.6712962962957025E-4</v>
      </c>
      <c r="N496" s="4">
        <f t="shared" si="39"/>
        <v>0.81666666666658116</v>
      </c>
      <c r="P496" s="5">
        <f t="shared" si="35"/>
        <v>2.9791458333333298E-2</v>
      </c>
      <c r="Q496" s="4">
        <f t="shared" si="36"/>
        <v>42.899699999999953</v>
      </c>
      <c r="R496" s="10">
        <v>44625</v>
      </c>
      <c r="S496" s="10">
        <f t="shared" si="37"/>
        <v>44625.503333333334</v>
      </c>
      <c r="T496" s="11">
        <v>44625.503333333334</v>
      </c>
    </row>
    <row r="497" spans="1:20">
      <c r="A497" s="9" t="s">
        <v>1346</v>
      </c>
      <c r="B497" s="9" t="s">
        <v>1347</v>
      </c>
      <c r="C497" s="9" t="s">
        <v>273</v>
      </c>
      <c r="D497" s="9" t="s">
        <v>274</v>
      </c>
      <c r="E497" t="s">
        <v>114</v>
      </c>
      <c r="F497" s="6">
        <v>43164</v>
      </c>
      <c r="G497" s="3">
        <v>0.51287037037037042</v>
      </c>
      <c r="H497" t="s">
        <v>16</v>
      </c>
      <c r="I497" t="s">
        <v>23</v>
      </c>
      <c r="J497" s="5">
        <v>0.53189418981481484</v>
      </c>
      <c r="K497" s="5">
        <v>0.56285960648148148</v>
      </c>
      <c r="M497" s="3">
        <f t="shared" si="38"/>
        <v>9.5370370370371216E-3</v>
      </c>
      <c r="N497" s="4">
        <f t="shared" si="39"/>
        <v>13.733333333333455</v>
      </c>
      <c r="P497" s="5">
        <f t="shared" si="35"/>
        <v>3.0965416666666634E-2</v>
      </c>
      <c r="Q497" s="4">
        <f t="shared" si="36"/>
        <v>44.590199999999953</v>
      </c>
      <c r="R497" s="10">
        <v>44625</v>
      </c>
      <c r="S497" s="10">
        <f t="shared" si="37"/>
        <v>44625.512870370374</v>
      </c>
      <c r="T497" s="11">
        <v>44625.512870370374</v>
      </c>
    </row>
    <row r="498" spans="1:20">
      <c r="A498" s="9" t="s">
        <v>1348</v>
      </c>
      <c r="B498" s="9" t="s">
        <v>1349</v>
      </c>
      <c r="C498" s="9" t="s">
        <v>81</v>
      </c>
      <c r="D498" s="9" t="s">
        <v>82</v>
      </c>
      <c r="E498" t="s">
        <v>199</v>
      </c>
      <c r="F498" s="6">
        <v>43164</v>
      </c>
      <c r="G498" s="3">
        <v>0.52148148148148155</v>
      </c>
      <c r="H498" t="s">
        <v>16</v>
      </c>
      <c r="I498" t="s">
        <v>23</v>
      </c>
      <c r="J498" s="5">
        <v>0.54264363425925932</v>
      </c>
      <c r="K498" s="5">
        <v>0.57523675925925932</v>
      </c>
      <c r="M498" s="3">
        <f t="shared" si="38"/>
        <v>8.6111111111111249E-3</v>
      </c>
      <c r="N498" s="4">
        <f t="shared" si="39"/>
        <v>12.40000000000002</v>
      </c>
      <c r="P498" s="5">
        <f t="shared" si="35"/>
        <v>3.2593125000000001E-2</v>
      </c>
      <c r="Q498" s="4">
        <f t="shared" si="36"/>
        <v>46.934100000000001</v>
      </c>
      <c r="R498" s="10">
        <v>44625</v>
      </c>
      <c r="S498" s="10">
        <f t="shared" si="37"/>
        <v>44625.521481481483</v>
      </c>
      <c r="T498" s="11">
        <v>44625.521481481483</v>
      </c>
    </row>
    <row r="499" spans="1:20">
      <c r="A499" s="9" t="s">
        <v>1350</v>
      </c>
      <c r="B499" s="9" t="s">
        <v>1351</v>
      </c>
      <c r="C499" s="9" t="s">
        <v>586</v>
      </c>
      <c r="D499" s="9" t="s">
        <v>587</v>
      </c>
      <c r="E499" t="s">
        <v>588</v>
      </c>
      <c r="F499" s="6">
        <v>43164</v>
      </c>
      <c r="G499" s="3">
        <v>0.53384259259259259</v>
      </c>
      <c r="H499" t="s">
        <v>16</v>
      </c>
      <c r="I499" t="s">
        <v>23</v>
      </c>
      <c r="J499" s="5">
        <v>0.5531153703703704</v>
      </c>
      <c r="K499" s="5">
        <v>0.58321356481481479</v>
      </c>
      <c r="M499" s="3">
        <f t="shared" si="38"/>
        <v>1.2361111111111045E-2</v>
      </c>
      <c r="N499" s="4">
        <f t="shared" si="39"/>
        <v>17.799999999999905</v>
      </c>
      <c r="P499" s="5">
        <f t="shared" si="35"/>
        <v>3.0098194444444393E-2</v>
      </c>
      <c r="Q499" s="4">
        <f t="shared" si="36"/>
        <v>43.341399999999922</v>
      </c>
      <c r="R499" s="10">
        <v>44625</v>
      </c>
      <c r="S499" s="10">
        <f t="shared" si="37"/>
        <v>44625.533842592595</v>
      </c>
      <c r="T499" s="11">
        <v>44625.533842592595</v>
      </c>
    </row>
    <row r="500" spans="1:20">
      <c r="A500" s="9" t="s">
        <v>1352</v>
      </c>
      <c r="B500" s="9" t="s">
        <v>1353</v>
      </c>
      <c r="C500" s="9" t="s">
        <v>20</v>
      </c>
      <c r="D500" s="9" t="s">
        <v>21</v>
      </c>
      <c r="E500" t="s">
        <v>604</v>
      </c>
      <c r="F500" s="6">
        <v>43164</v>
      </c>
      <c r="G500" s="3">
        <v>0.57149305555555563</v>
      </c>
      <c r="H500" t="s">
        <v>16</v>
      </c>
      <c r="I500" t="s">
        <v>23</v>
      </c>
      <c r="J500" s="5">
        <v>0.58933319444444454</v>
      </c>
      <c r="K500" s="5">
        <v>0.61708236111111125</v>
      </c>
      <c r="M500" s="3">
        <f t="shared" si="38"/>
        <v>3.7650462962963038E-2</v>
      </c>
      <c r="N500" s="4">
        <f t="shared" si="39"/>
        <v>54.216666666666775</v>
      </c>
      <c r="P500" s="5">
        <f t="shared" si="35"/>
        <v>2.7749166666666714E-2</v>
      </c>
      <c r="Q500" s="4">
        <f t="shared" si="36"/>
        <v>39.958800000000068</v>
      </c>
      <c r="R500" s="10">
        <v>44625</v>
      </c>
      <c r="S500" s="10">
        <f t="shared" si="37"/>
        <v>44625.571493055555</v>
      </c>
      <c r="T500" s="11">
        <v>44625.571493055555</v>
      </c>
    </row>
    <row r="501" spans="1:20">
      <c r="A501" s="9" t="s">
        <v>1354</v>
      </c>
      <c r="B501" s="9" t="s">
        <v>1355</v>
      </c>
      <c r="C501" s="9" t="s">
        <v>20</v>
      </c>
      <c r="D501" s="9" t="s">
        <v>21</v>
      </c>
      <c r="E501" t="s">
        <v>62</v>
      </c>
      <c r="F501" s="6">
        <v>43164</v>
      </c>
      <c r="G501" s="3">
        <v>0.57318287037037041</v>
      </c>
      <c r="H501" t="s">
        <v>16</v>
      </c>
      <c r="I501" t="s">
        <v>23</v>
      </c>
      <c r="J501" s="5">
        <v>0.59321738425925929</v>
      </c>
      <c r="K501" s="5">
        <v>0.62585918981481481</v>
      </c>
      <c r="M501" s="3">
        <f t="shared" si="38"/>
        <v>1.6898148148147829E-3</v>
      </c>
      <c r="N501" s="4">
        <f t="shared" si="39"/>
        <v>2.4333333333332874</v>
      </c>
      <c r="P501" s="5">
        <f t="shared" si="35"/>
        <v>3.2641805555555514E-2</v>
      </c>
      <c r="Q501" s="4">
        <f t="shared" si="36"/>
        <v>47.00419999999994</v>
      </c>
      <c r="R501" s="10">
        <v>44625</v>
      </c>
      <c r="S501" s="10">
        <f t="shared" si="37"/>
        <v>44625.573182870372</v>
      </c>
      <c r="T501" s="11">
        <v>44625.573182870372</v>
      </c>
    </row>
    <row r="502" spans="1:20">
      <c r="A502" s="9" t="s">
        <v>1356</v>
      </c>
      <c r="B502" s="9" t="s">
        <v>1357</v>
      </c>
      <c r="C502" s="9" t="s">
        <v>206</v>
      </c>
      <c r="D502" s="9" t="s">
        <v>207</v>
      </c>
      <c r="E502" t="s">
        <v>646</v>
      </c>
      <c r="F502" s="6">
        <v>43164</v>
      </c>
      <c r="G502" s="3">
        <v>0.57381944444444444</v>
      </c>
      <c r="H502" t="s">
        <v>16</v>
      </c>
      <c r="I502" t="s">
        <v>17</v>
      </c>
      <c r="J502" s="5">
        <v>0.59283756944444443</v>
      </c>
      <c r="K502" s="5">
        <v>0.6253204166666666</v>
      </c>
      <c r="M502" s="3">
        <f t="shared" si="38"/>
        <v>6.3657407407402555E-4</v>
      </c>
      <c r="N502" s="4">
        <f t="shared" si="39"/>
        <v>0.9166666666665968</v>
      </c>
      <c r="P502" s="5">
        <f t="shared" si="35"/>
        <v>3.2482847222222166E-2</v>
      </c>
      <c r="Q502" s="4">
        <f t="shared" si="36"/>
        <v>46.775299999999916</v>
      </c>
      <c r="R502" s="10">
        <v>44625</v>
      </c>
      <c r="S502" s="10">
        <f t="shared" si="37"/>
        <v>44625.573819444442</v>
      </c>
      <c r="T502" s="11">
        <v>44625.573819444442</v>
      </c>
    </row>
    <row r="503" spans="1:20">
      <c r="A503" s="9" t="s">
        <v>1358</v>
      </c>
      <c r="B503" s="9" t="s">
        <v>1359</v>
      </c>
      <c r="C503" s="9" t="s">
        <v>206</v>
      </c>
      <c r="D503" s="9" t="s">
        <v>207</v>
      </c>
      <c r="E503" t="s">
        <v>238</v>
      </c>
      <c r="F503" s="6">
        <v>43164</v>
      </c>
      <c r="G503" s="3">
        <v>0.58452546296296293</v>
      </c>
      <c r="H503" t="s">
        <v>16</v>
      </c>
      <c r="I503" t="s">
        <v>23</v>
      </c>
      <c r="J503" s="5">
        <v>0.60430046296296291</v>
      </c>
      <c r="K503" s="5">
        <v>0.63075879629629628</v>
      </c>
      <c r="M503" s="3">
        <f t="shared" si="38"/>
        <v>1.070601851851849E-2</v>
      </c>
      <c r="N503" s="4">
        <f t="shared" si="39"/>
        <v>15.416666666666625</v>
      </c>
      <c r="P503" s="5">
        <f t="shared" si="35"/>
        <v>2.6458333333333361E-2</v>
      </c>
      <c r="Q503" s="4">
        <f t="shared" si="36"/>
        <v>38.100000000000037</v>
      </c>
      <c r="R503" s="10">
        <v>44625</v>
      </c>
      <c r="S503" s="10">
        <f t="shared" si="37"/>
        <v>44625.58452546296</v>
      </c>
      <c r="T503" s="11">
        <v>44625.58452546296</v>
      </c>
    </row>
    <row r="504" spans="1:20">
      <c r="A504" s="9" t="s">
        <v>1360</v>
      </c>
      <c r="B504" s="9" t="s">
        <v>1361</v>
      </c>
      <c r="C504" s="9" t="s">
        <v>155</v>
      </c>
      <c r="D504" s="9" t="s">
        <v>156</v>
      </c>
      <c r="E504" t="s">
        <v>142</v>
      </c>
      <c r="F504" s="6">
        <v>43164</v>
      </c>
      <c r="G504" s="3">
        <v>0.59024305555555556</v>
      </c>
      <c r="H504" t="s">
        <v>16</v>
      </c>
      <c r="I504" t="s">
        <v>23</v>
      </c>
      <c r="J504" s="5">
        <v>0.61453374999999999</v>
      </c>
      <c r="K504" s="5">
        <v>0.64908291666666662</v>
      </c>
      <c r="M504" s="3">
        <f t="shared" si="38"/>
        <v>5.7175925925926352E-3</v>
      </c>
      <c r="N504" s="4">
        <f t="shared" si="39"/>
        <v>8.2333333333333947</v>
      </c>
      <c r="P504" s="5">
        <f t="shared" si="35"/>
        <v>3.4549166666666631E-2</v>
      </c>
      <c r="Q504" s="4">
        <f t="shared" si="36"/>
        <v>49.750799999999948</v>
      </c>
      <c r="R504" s="10">
        <v>44625</v>
      </c>
      <c r="S504" s="10">
        <f t="shared" si="37"/>
        <v>44625.590243055558</v>
      </c>
      <c r="T504" s="11">
        <v>44625.590243055558</v>
      </c>
    </row>
    <row r="505" spans="1:20">
      <c r="A505" s="9" t="s">
        <v>1362</v>
      </c>
      <c r="B505" s="9" t="s">
        <v>1363</v>
      </c>
      <c r="C505" s="9" t="s">
        <v>20</v>
      </c>
      <c r="D505" s="9" t="s">
        <v>21</v>
      </c>
      <c r="E505" t="s">
        <v>570</v>
      </c>
      <c r="F505" s="6">
        <v>43164</v>
      </c>
      <c r="G505" s="3">
        <v>0.59896990740740741</v>
      </c>
      <c r="H505" t="s">
        <v>16</v>
      </c>
      <c r="I505" t="s">
        <v>23</v>
      </c>
      <c r="J505" s="5">
        <v>0.61878212962962964</v>
      </c>
      <c r="K505" s="5">
        <v>0.64724004629629628</v>
      </c>
      <c r="M505" s="3">
        <f t="shared" si="38"/>
        <v>8.7268518518518468E-3</v>
      </c>
      <c r="N505" s="4">
        <f t="shared" si="39"/>
        <v>12.566666666666659</v>
      </c>
      <c r="P505" s="5">
        <f t="shared" si="35"/>
        <v>2.8457916666666638E-2</v>
      </c>
      <c r="Q505" s="4">
        <f t="shared" si="36"/>
        <v>40.979399999999956</v>
      </c>
      <c r="R505" s="10">
        <v>44625</v>
      </c>
      <c r="S505" s="10">
        <f t="shared" si="37"/>
        <v>44625.598969907405</v>
      </c>
      <c r="T505" s="11">
        <v>44625.598969907405</v>
      </c>
    </row>
    <row r="506" spans="1:20">
      <c r="A506" s="9" t="s">
        <v>1364</v>
      </c>
      <c r="B506" s="9" t="s">
        <v>1365</v>
      </c>
      <c r="C506" s="9" t="s">
        <v>20</v>
      </c>
      <c r="D506" s="9" t="s">
        <v>21</v>
      </c>
      <c r="E506" t="s">
        <v>22</v>
      </c>
      <c r="F506" s="6">
        <v>43164</v>
      </c>
      <c r="G506" s="3">
        <v>0.60537037037037034</v>
      </c>
      <c r="H506" t="s">
        <v>16</v>
      </c>
      <c r="I506" t="s">
        <v>23</v>
      </c>
      <c r="J506" s="5">
        <v>0.62721606481481473</v>
      </c>
      <c r="K506" s="5">
        <v>0.66190085648148145</v>
      </c>
      <c r="M506" s="3">
        <f t="shared" si="38"/>
        <v>6.4004629629629273E-3</v>
      </c>
      <c r="N506" s="4">
        <f t="shared" si="39"/>
        <v>9.2166666666666153</v>
      </c>
      <c r="P506" s="5">
        <f t="shared" si="35"/>
        <v>3.4684791666666714E-2</v>
      </c>
      <c r="Q506" s="4">
        <f t="shared" si="36"/>
        <v>49.946100000000072</v>
      </c>
      <c r="R506" s="10">
        <v>44625</v>
      </c>
      <c r="S506" s="10">
        <f t="shared" si="37"/>
        <v>44625.605370370373</v>
      </c>
      <c r="T506" s="11">
        <v>44625.605370370373</v>
      </c>
    </row>
    <row r="507" spans="1:20">
      <c r="A507" s="9" t="s">
        <v>1366</v>
      </c>
      <c r="B507" s="9" t="s">
        <v>1367</v>
      </c>
      <c r="C507" s="9" t="s">
        <v>89</v>
      </c>
      <c r="D507" s="9" t="s">
        <v>90</v>
      </c>
      <c r="E507" t="s">
        <v>91</v>
      </c>
      <c r="F507" s="6">
        <v>43164</v>
      </c>
      <c r="G507" s="3">
        <v>0.61635416666666665</v>
      </c>
      <c r="H507" t="s">
        <v>16</v>
      </c>
      <c r="I507" t="s">
        <v>23</v>
      </c>
      <c r="J507" s="5">
        <v>0.6397572222222222</v>
      </c>
      <c r="K507" s="5">
        <v>0.67198263888888887</v>
      </c>
      <c r="M507" s="3">
        <f t="shared" si="38"/>
        <v>1.0983796296296311E-2</v>
      </c>
      <c r="N507" s="4">
        <f t="shared" si="39"/>
        <v>15.816666666666688</v>
      </c>
      <c r="P507" s="5">
        <f t="shared" si="35"/>
        <v>3.2225416666666673E-2</v>
      </c>
      <c r="Q507" s="4">
        <f t="shared" si="36"/>
        <v>46.404600000000009</v>
      </c>
      <c r="R507" s="10">
        <v>44625</v>
      </c>
      <c r="S507" s="10">
        <f t="shared" si="37"/>
        <v>44625.616354166668</v>
      </c>
      <c r="T507" s="11">
        <v>44625.616354166668</v>
      </c>
    </row>
    <row r="508" spans="1:20">
      <c r="A508" s="9" t="s">
        <v>1368</v>
      </c>
      <c r="B508" s="9" t="s">
        <v>1369</v>
      </c>
      <c r="C508" s="9" t="s">
        <v>206</v>
      </c>
      <c r="D508" s="9" t="s">
        <v>207</v>
      </c>
      <c r="E508" t="s">
        <v>225</v>
      </c>
      <c r="F508" s="6">
        <v>43164</v>
      </c>
      <c r="G508" s="3">
        <v>0.61701388888888886</v>
      </c>
      <c r="H508" t="s">
        <v>16</v>
      </c>
      <c r="I508" t="s">
        <v>23</v>
      </c>
      <c r="J508" s="5">
        <v>0.63795868055555549</v>
      </c>
      <c r="K508" s="5">
        <v>0.6722618749999999</v>
      </c>
      <c r="M508" s="3">
        <f t="shared" si="38"/>
        <v>6.5972222222221433E-4</v>
      </c>
      <c r="N508" s="4">
        <f t="shared" si="39"/>
        <v>0.94999999999998863</v>
      </c>
      <c r="P508" s="5">
        <f t="shared" si="35"/>
        <v>3.4303194444444407E-2</v>
      </c>
      <c r="Q508" s="4">
        <f t="shared" si="36"/>
        <v>49.39659999999995</v>
      </c>
      <c r="R508" s="10">
        <v>44625</v>
      </c>
      <c r="S508" s="10">
        <f t="shared" si="37"/>
        <v>44625.617013888892</v>
      </c>
      <c r="T508" s="11">
        <v>44625.617013888892</v>
      </c>
    </row>
    <row r="509" spans="1:20">
      <c r="A509" s="9" t="s">
        <v>1370</v>
      </c>
      <c r="B509" s="9" t="s">
        <v>1371</v>
      </c>
      <c r="C509" s="9" t="s">
        <v>20</v>
      </c>
      <c r="D509" s="9" t="s">
        <v>21</v>
      </c>
      <c r="E509" t="s">
        <v>402</v>
      </c>
      <c r="F509" s="6">
        <v>43164</v>
      </c>
      <c r="G509" s="3">
        <v>0.63061342592592595</v>
      </c>
      <c r="H509" t="s">
        <v>16</v>
      </c>
      <c r="I509" t="s">
        <v>23</v>
      </c>
      <c r="J509" s="5">
        <v>0.6516635648148148</v>
      </c>
      <c r="K509" s="5">
        <v>0.68509210648148144</v>
      </c>
      <c r="M509" s="3">
        <f t="shared" si="38"/>
        <v>1.359953703703709E-2</v>
      </c>
      <c r="N509" s="4">
        <f t="shared" si="39"/>
        <v>19.58333333333341</v>
      </c>
      <c r="P509" s="5">
        <f t="shared" si="35"/>
        <v>3.3428541666666645E-2</v>
      </c>
      <c r="Q509" s="4">
        <f t="shared" si="36"/>
        <v>48.137099999999968</v>
      </c>
      <c r="R509" s="10">
        <v>44625</v>
      </c>
      <c r="S509" s="10">
        <f t="shared" si="37"/>
        <v>44625.630613425928</v>
      </c>
      <c r="T509" s="11">
        <v>44625.630613425928</v>
      </c>
    </row>
    <row r="510" spans="1:20">
      <c r="A510" s="9" t="s">
        <v>1372</v>
      </c>
      <c r="B510" s="9" t="s">
        <v>1373</v>
      </c>
      <c r="C510" s="9" t="s">
        <v>241</v>
      </c>
      <c r="D510" s="9" t="s">
        <v>242</v>
      </c>
      <c r="E510" t="s">
        <v>1345</v>
      </c>
      <c r="F510" s="6">
        <v>43164</v>
      </c>
      <c r="G510" s="3">
        <v>0.6312268518518519</v>
      </c>
      <c r="H510" t="s">
        <v>16</v>
      </c>
      <c r="I510" t="s">
        <v>23</v>
      </c>
      <c r="J510" s="5">
        <v>0.65105532407407407</v>
      </c>
      <c r="K510" s="5">
        <v>0.68333247685185183</v>
      </c>
      <c r="M510" s="3">
        <f t="shared" si="38"/>
        <v>6.134259259259478E-4</v>
      </c>
      <c r="N510" s="4">
        <f t="shared" si="39"/>
        <v>0.88333333333336483</v>
      </c>
      <c r="P510" s="5">
        <f t="shared" si="35"/>
        <v>3.2277152777777762E-2</v>
      </c>
      <c r="Q510" s="4">
        <f t="shared" si="36"/>
        <v>46.479099999999974</v>
      </c>
      <c r="R510" s="10">
        <v>44625</v>
      </c>
      <c r="S510" s="10">
        <f t="shared" si="37"/>
        <v>44625.631226851852</v>
      </c>
      <c r="T510" s="11">
        <v>44625.631226851852</v>
      </c>
    </row>
    <row r="511" spans="1:20">
      <c r="A511" s="9" t="s">
        <v>1374</v>
      </c>
      <c r="B511" s="9" t="s">
        <v>1375</v>
      </c>
      <c r="C511" s="9" t="s">
        <v>13</v>
      </c>
      <c r="D511" s="9" t="s">
        <v>14</v>
      </c>
      <c r="E511" t="s">
        <v>37</v>
      </c>
      <c r="F511" s="6">
        <v>43165</v>
      </c>
      <c r="G511" s="3">
        <v>2.9629629629629628E-3</v>
      </c>
      <c r="H511" t="s">
        <v>16</v>
      </c>
      <c r="I511" t="s">
        <v>17</v>
      </c>
      <c r="J511" s="5">
        <v>2.2122060185185182E-2</v>
      </c>
      <c r="K511" s="5">
        <v>5.4730601851851843E-2</v>
      </c>
      <c r="M511" s="3">
        <f t="shared" si="38"/>
        <v>0.37173611111111116</v>
      </c>
      <c r="N511" s="4">
        <f t="shared" si="39"/>
        <v>535.29999999999995</v>
      </c>
      <c r="P511" s="5">
        <f t="shared" si="35"/>
        <v>3.2608541666666657E-2</v>
      </c>
      <c r="Q511" s="4">
        <f t="shared" si="36"/>
        <v>46.956299999999985</v>
      </c>
      <c r="R511" s="10">
        <v>44626</v>
      </c>
      <c r="S511" s="10">
        <f t="shared" si="37"/>
        <v>44626.002962962964</v>
      </c>
      <c r="T511" s="11">
        <v>44626.002962962964</v>
      </c>
    </row>
    <row r="512" spans="1:20">
      <c r="A512" s="9" t="s">
        <v>1376</v>
      </c>
      <c r="B512" s="9" t="s">
        <v>1377</v>
      </c>
      <c r="C512" s="9" t="s">
        <v>13</v>
      </c>
      <c r="D512" s="9" t="s">
        <v>14</v>
      </c>
      <c r="E512" t="s">
        <v>450</v>
      </c>
      <c r="F512" s="6">
        <v>43165</v>
      </c>
      <c r="G512" s="3">
        <v>3.8425925925925923E-3</v>
      </c>
      <c r="H512" t="s">
        <v>16</v>
      </c>
      <c r="I512" t="s">
        <v>17</v>
      </c>
      <c r="J512" s="5">
        <v>2.2569814814814813E-2</v>
      </c>
      <c r="K512" s="5">
        <v>5.3620925925925919E-2</v>
      </c>
      <c r="M512" s="3">
        <f t="shared" si="38"/>
        <v>8.7962962962962951E-4</v>
      </c>
      <c r="N512" s="4">
        <f t="shared" si="39"/>
        <v>1.2666666666666666</v>
      </c>
      <c r="P512" s="5">
        <f t="shared" si="35"/>
        <v>3.1051111111111106E-2</v>
      </c>
      <c r="Q512" s="4">
        <f t="shared" si="36"/>
        <v>44.713599999999985</v>
      </c>
      <c r="R512" s="10">
        <v>44626</v>
      </c>
      <c r="S512" s="10">
        <f t="shared" si="37"/>
        <v>44626.003842592596</v>
      </c>
      <c r="T512" s="11">
        <v>44626.003842592596</v>
      </c>
    </row>
    <row r="513" spans="1:20">
      <c r="A513" s="9" t="s">
        <v>1378</v>
      </c>
      <c r="B513" s="9" t="s">
        <v>1379</v>
      </c>
      <c r="C513" s="9" t="s">
        <v>13</v>
      </c>
      <c r="D513" s="9" t="s">
        <v>14</v>
      </c>
      <c r="E513" t="s">
        <v>15</v>
      </c>
      <c r="F513" s="6">
        <v>43165</v>
      </c>
      <c r="G513" s="3">
        <v>4.3055555555555555E-3</v>
      </c>
      <c r="H513" t="s">
        <v>16</v>
      </c>
      <c r="I513" t="s">
        <v>17</v>
      </c>
      <c r="J513" s="5">
        <v>2.7508402777777781E-2</v>
      </c>
      <c r="K513" s="5">
        <v>6.1943194444444447E-2</v>
      </c>
      <c r="M513" s="3">
        <f t="shared" si="38"/>
        <v>4.629629629629632E-4</v>
      </c>
      <c r="N513" s="4">
        <f t="shared" si="39"/>
        <v>0.66666666666666696</v>
      </c>
      <c r="P513" s="5">
        <f t="shared" si="35"/>
        <v>3.4434791666666666E-2</v>
      </c>
      <c r="Q513" s="4">
        <f t="shared" si="36"/>
        <v>49.586100000000002</v>
      </c>
      <c r="R513" s="10">
        <v>44626</v>
      </c>
      <c r="S513" s="10">
        <f t="shared" si="37"/>
        <v>44626.004305555558</v>
      </c>
      <c r="T513" s="11">
        <v>44626.004305555558</v>
      </c>
    </row>
    <row r="514" spans="1:20">
      <c r="A514" s="9" t="s">
        <v>1380</v>
      </c>
      <c r="B514" s="9" t="s">
        <v>1381</v>
      </c>
      <c r="C514" s="9" t="s">
        <v>20</v>
      </c>
      <c r="D514" s="9" t="s">
        <v>21</v>
      </c>
      <c r="E514" t="s">
        <v>335</v>
      </c>
      <c r="F514" s="6">
        <v>43165</v>
      </c>
      <c r="G514" s="3">
        <v>5.0115740740740737E-3</v>
      </c>
      <c r="H514" t="s">
        <v>16</v>
      </c>
      <c r="I514" t="s">
        <v>23</v>
      </c>
      <c r="J514" s="5">
        <v>2.3193101851851854E-2</v>
      </c>
      <c r="K514" s="5">
        <v>5.7702962962962963E-2</v>
      </c>
      <c r="M514" s="3">
        <f t="shared" si="38"/>
        <v>7.0601851851851815E-4</v>
      </c>
      <c r="N514" s="4">
        <f t="shared" si="39"/>
        <v>1.0166666666666662</v>
      </c>
      <c r="P514" s="5">
        <f t="shared" ref="P514:P577" si="40">K514-J514</f>
        <v>3.4509861111111109E-2</v>
      </c>
      <c r="Q514" s="4">
        <f t="shared" si="36"/>
        <v>49.694199999999995</v>
      </c>
      <c r="R514" s="10">
        <v>44626</v>
      </c>
      <c r="S514" s="10">
        <f t="shared" si="37"/>
        <v>44626.005011574074</v>
      </c>
      <c r="T514" s="11">
        <v>44626.005011574074</v>
      </c>
    </row>
    <row r="515" spans="1:20">
      <c r="A515" s="9" t="s">
        <v>1382</v>
      </c>
      <c r="B515" s="9" t="s">
        <v>1383</v>
      </c>
      <c r="C515" s="9" t="s">
        <v>13</v>
      </c>
      <c r="D515" s="9" t="s">
        <v>14</v>
      </c>
      <c r="E515" t="s">
        <v>455</v>
      </c>
      <c r="F515" s="6">
        <v>43165</v>
      </c>
      <c r="G515" s="3">
        <v>5.4629629629629637E-3</v>
      </c>
      <c r="H515" t="s">
        <v>16</v>
      </c>
      <c r="I515" t="s">
        <v>23</v>
      </c>
      <c r="J515" s="5">
        <v>2.5944837962962965E-2</v>
      </c>
      <c r="K515" s="5">
        <v>5.9717824074074076E-2</v>
      </c>
      <c r="M515" s="3">
        <f t="shared" si="38"/>
        <v>4.5138888888889006E-4</v>
      </c>
      <c r="N515" s="4">
        <f t="shared" si="39"/>
        <v>0.65000000000000169</v>
      </c>
      <c r="P515" s="5">
        <f t="shared" si="40"/>
        <v>3.3772986111111111E-2</v>
      </c>
      <c r="Q515" s="4">
        <f t="shared" ref="Q515:Q578" si="41">P515*24*60</f>
        <v>48.633099999999999</v>
      </c>
      <c r="R515" s="10">
        <v>44626</v>
      </c>
      <c r="S515" s="10">
        <f t="shared" ref="S515:S578" si="42">R515+G515</f>
        <v>44626.005462962959</v>
      </c>
      <c r="T515" s="11">
        <v>44626.005462962959</v>
      </c>
    </row>
    <row r="516" spans="1:20">
      <c r="A516" s="9" t="s">
        <v>1384</v>
      </c>
      <c r="B516" s="9" t="s">
        <v>1385</v>
      </c>
      <c r="C516" s="9" t="s">
        <v>20</v>
      </c>
      <c r="D516" s="9" t="s">
        <v>21</v>
      </c>
      <c r="E516" t="s">
        <v>86</v>
      </c>
      <c r="F516" s="6">
        <v>43165</v>
      </c>
      <c r="G516" s="3">
        <v>6.145833333333333E-3</v>
      </c>
      <c r="H516" t="s">
        <v>16</v>
      </c>
      <c r="I516" t="s">
        <v>23</v>
      </c>
      <c r="J516" s="5">
        <v>2.5105000000000002E-2</v>
      </c>
      <c r="K516" s="5">
        <v>4.9085347222222228E-2</v>
      </c>
      <c r="M516" s="3">
        <f t="shared" ref="M516:M579" si="43">IF(G516&gt;=G515,G516-G515,(G516+1-G515))</f>
        <v>6.8287037037036927E-4</v>
      </c>
      <c r="N516" s="4">
        <f t="shared" ref="N516:N579" si="44">M516*24*60</f>
        <v>0.98333333333333173</v>
      </c>
      <c r="P516" s="5">
        <f t="shared" si="40"/>
        <v>2.3980347222222226E-2</v>
      </c>
      <c r="Q516" s="4">
        <f t="shared" si="41"/>
        <v>34.531700000000008</v>
      </c>
      <c r="R516" s="10">
        <v>44626</v>
      </c>
      <c r="S516" s="10">
        <f t="shared" si="42"/>
        <v>44626.006145833337</v>
      </c>
      <c r="T516" s="11">
        <v>44626.006145833337</v>
      </c>
    </row>
    <row r="517" spans="1:20">
      <c r="A517" s="9" t="s">
        <v>1386</v>
      </c>
      <c r="B517" s="9" t="s">
        <v>1387</v>
      </c>
      <c r="C517" s="9" t="s">
        <v>13</v>
      </c>
      <c r="D517" s="9" t="s">
        <v>14</v>
      </c>
      <c r="E517" t="s">
        <v>1388</v>
      </c>
      <c r="F517" s="6">
        <v>43165</v>
      </c>
      <c r="G517" s="3">
        <v>9.3402777777777772E-3</v>
      </c>
      <c r="H517" t="s">
        <v>16</v>
      </c>
      <c r="I517" t="s">
        <v>17</v>
      </c>
      <c r="J517" s="5">
        <v>2.9422916666666667E-2</v>
      </c>
      <c r="K517" s="5">
        <v>5.1304722222222224E-2</v>
      </c>
      <c r="M517" s="3">
        <f t="shared" si="43"/>
        <v>3.1944444444444442E-3</v>
      </c>
      <c r="N517" s="4">
        <f t="shared" si="44"/>
        <v>4.5999999999999996</v>
      </c>
      <c r="P517" s="5">
        <f t="shared" si="40"/>
        <v>2.1881805555555557E-2</v>
      </c>
      <c r="Q517" s="4">
        <f t="shared" si="41"/>
        <v>31.509800000000006</v>
      </c>
      <c r="R517" s="10">
        <v>44626</v>
      </c>
      <c r="S517" s="10">
        <f t="shared" si="42"/>
        <v>44626.009340277778</v>
      </c>
      <c r="T517" s="11">
        <v>44626.009340277778</v>
      </c>
    </row>
    <row r="518" spans="1:20">
      <c r="A518" s="9" t="s">
        <v>1389</v>
      </c>
      <c r="B518" s="9" t="s">
        <v>1390</v>
      </c>
      <c r="C518" s="9" t="s">
        <v>20</v>
      </c>
      <c r="D518" s="9" t="s">
        <v>21</v>
      </c>
      <c r="E518" t="s">
        <v>62</v>
      </c>
      <c r="F518" s="6">
        <v>43165</v>
      </c>
      <c r="G518" s="3">
        <v>3.2511574074074075E-2</v>
      </c>
      <c r="H518" t="s">
        <v>16</v>
      </c>
      <c r="I518" t="s">
        <v>23</v>
      </c>
      <c r="J518" s="5">
        <v>5.3260671296296296E-2</v>
      </c>
      <c r="K518" s="5">
        <v>8.7517754629629629E-2</v>
      </c>
      <c r="M518" s="3">
        <f t="shared" si="43"/>
        <v>2.3171296296296297E-2</v>
      </c>
      <c r="N518" s="4">
        <f t="shared" si="44"/>
        <v>33.366666666666667</v>
      </c>
      <c r="P518" s="5">
        <f t="shared" si="40"/>
        <v>3.4257083333333334E-2</v>
      </c>
      <c r="Q518" s="4">
        <f t="shared" si="41"/>
        <v>49.330200000000005</v>
      </c>
      <c r="R518" s="10">
        <v>44626</v>
      </c>
      <c r="S518" s="10">
        <f t="shared" si="42"/>
        <v>44626.032511574071</v>
      </c>
      <c r="T518" s="11">
        <v>44626.032511574071</v>
      </c>
    </row>
    <row r="519" spans="1:20">
      <c r="A519" s="9" t="s">
        <v>1391</v>
      </c>
      <c r="B519" s="9" t="s">
        <v>1392</v>
      </c>
      <c r="C519" s="9" t="s">
        <v>748</v>
      </c>
      <c r="D519" s="9" t="s">
        <v>748</v>
      </c>
      <c r="E519" t="s">
        <v>682</v>
      </c>
      <c r="F519" s="6">
        <v>43165</v>
      </c>
      <c r="G519" s="3">
        <v>3.5659722222222225E-2</v>
      </c>
      <c r="H519" t="s">
        <v>16</v>
      </c>
      <c r="I519" t="s">
        <v>23</v>
      </c>
      <c r="J519" s="5">
        <v>6.0524999999999995E-2</v>
      </c>
      <c r="K519" s="5">
        <v>8.7536597222222221E-2</v>
      </c>
      <c r="M519" s="3">
        <f t="shared" si="43"/>
        <v>3.1481481481481499E-3</v>
      </c>
      <c r="N519" s="4">
        <f t="shared" si="44"/>
        <v>4.5333333333333359</v>
      </c>
      <c r="P519" s="5">
        <f t="shared" si="40"/>
        <v>2.7011597222222225E-2</v>
      </c>
      <c r="Q519" s="4">
        <f t="shared" si="41"/>
        <v>38.896700000000003</v>
      </c>
      <c r="R519" s="10">
        <v>44626</v>
      </c>
      <c r="S519" s="10">
        <f t="shared" si="42"/>
        <v>44626.03565972222</v>
      </c>
      <c r="T519" s="11">
        <v>44626.03565972222</v>
      </c>
    </row>
    <row r="520" spans="1:20">
      <c r="A520" s="9" t="s">
        <v>1393</v>
      </c>
      <c r="B520" s="9" t="s">
        <v>1394</v>
      </c>
      <c r="C520" s="9" t="s">
        <v>49</v>
      </c>
      <c r="D520" s="9" t="s">
        <v>50</v>
      </c>
      <c r="E520" t="s">
        <v>51</v>
      </c>
      <c r="F520" s="6">
        <v>43165</v>
      </c>
      <c r="G520" s="3">
        <v>8.9583333333333334E-2</v>
      </c>
      <c r="H520" t="s">
        <v>16</v>
      </c>
      <c r="I520" t="s">
        <v>23</v>
      </c>
      <c r="J520" s="5">
        <v>0.10705263888888888</v>
      </c>
      <c r="K520" s="5">
        <v>0.139193125</v>
      </c>
      <c r="M520" s="3">
        <f t="shared" si="43"/>
        <v>5.392361111111111E-2</v>
      </c>
      <c r="N520" s="4">
        <f t="shared" si="44"/>
        <v>77.650000000000006</v>
      </c>
      <c r="P520" s="5">
        <f t="shared" si="40"/>
        <v>3.2140486111111116E-2</v>
      </c>
      <c r="Q520" s="4">
        <f t="shared" si="41"/>
        <v>46.282300000000006</v>
      </c>
      <c r="R520" s="10">
        <v>44626</v>
      </c>
      <c r="S520" s="10">
        <f t="shared" si="42"/>
        <v>44626.089583333334</v>
      </c>
      <c r="T520" s="11">
        <v>44626.089583333334</v>
      </c>
    </row>
    <row r="521" spans="1:20">
      <c r="A521" s="9" t="s">
        <v>1395</v>
      </c>
      <c r="B521" s="9" t="s">
        <v>1396</v>
      </c>
      <c r="C521" s="9" t="s">
        <v>49</v>
      </c>
      <c r="D521" s="9" t="s">
        <v>50</v>
      </c>
      <c r="E521" t="s">
        <v>75</v>
      </c>
      <c r="F521" s="6">
        <v>43165</v>
      </c>
      <c r="G521" s="3">
        <v>0.11857638888888888</v>
      </c>
      <c r="H521" t="s">
        <v>16</v>
      </c>
      <c r="I521" t="s">
        <v>23</v>
      </c>
      <c r="J521" s="5">
        <v>0.13727763888888889</v>
      </c>
      <c r="K521" s="5">
        <v>0.17199972222222221</v>
      </c>
      <c r="M521" s="3">
        <f t="shared" si="43"/>
        <v>2.899305555555555E-2</v>
      </c>
      <c r="N521" s="4">
        <f t="shared" si="44"/>
        <v>41.749999999999993</v>
      </c>
      <c r="P521" s="5">
        <f t="shared" si="40"/>
        <v>3.472208333333332E-2</v>
      </c>
      <c r="Q521" s="4">
        <f t="shared" si="41"/>
        <v>49.999799999999979</v>
      </c>
      <c r="R521" s="10">
        <v>44626</v>
      </c>
      <c r="S521" s="10">
        <f t="shared" si="42"/>
        <v>44626.118576388886</v>
      </c>
      <c r="T521" s="11">
        <v>44626.118576388886</v>
      </c>
    </row>
    <row r="522" spans="1:20">
      <c r="A522" s="9" t="s">
        <v>1397</v>
      </c>
      <c r="B522" s="9" t="s">
        <v>1398</v>
      </c>
      <c r="C522" s="9" t="s">
        <v>20</v>
      </c>
      <c r="D522" s="9" t="s">
        <v>21</v>
      </c>
      <c r="E522" t="s">
        <v>34</v>
      </c>
      <c r="F522" s="6">
        <v>43165</v>
      </c>
      <c r="G522" s="3">
        <v>0.14121527777777779</v>
      </c>
      <c r="H522" t="s">
        <v>16</v>
      </c>
      <c r="I522" t="s">
        <v>23</v>
      </c>
      <c r="J522" s="5">
        <v>0.16497986111111113</v>
      </c>
      <c r="K522" s="5">
        <v>0.19953902777777779</v>
      </c>
      <c r="M522" s="3">
        <f t="shared" si="43"/>
        <v>2.2638888888888903E-2</v>
      </c>
      <c r="N522" s="4">
        <f t="shared" si="44"/>
        <v>32.600000000000023</v>
      </c>
      <c r="P522" s="5">
        <f t="shared" si="40"/>
        <v>3.4559166666666669E-2</v>
      </c>
      <c r="Q522" s="4">
        <f t="shared" si="41"/>
        <v>49.7652</v>
      </c>
      <c r="R522" s="10">
        <v>44626</v>
      </c>
      <c r="S522" s="10">
        <f t="shared" si="42"/>
        <v>44626.141215277778</v>
      </c>
      <c r="T522" s="11">
        <v>44626.141215277778</v>
      </c>
    </row>
    <row r="523" spans="1:20">
      <c r="A523" s="9" t="s">
        <v>1399</v>
      </c>
      <c r="B523" s="9" t="s">
        <v>1400</v>
      </c>
      <c r="C523" s="9" t="s">
        <v>231</v>
      </c>
      <c r="D523" s="9" t="s">
        <v>95</v>
      </c>
      <c r="E523" t="s">
        <v>468</v>
      </c>
      <c r="F523" s="6">
        <v>43165</v>
      </c>
      <c r="G523" s="3">
        <v>0.14167824074074073</v>
      </c>
      <c r="H523" t="s">
        <v>16</v>
      </c>
      <c r="I523" t="s">
        <v>23</v>
      </c>
      <c r="J523" s="5">
        <v>0.16366074074074072</v>
      </c>
      <c r="K523" s="5">
        <v>0.19833692129629626</v>
      </c>
      <c r="M523" s="3">
        <f t="shared" si="43"/>
        <v>4.6296296296294281E-4</v>
      </c>
      <c r="N523" s="4">
        <f t="shared" si="44"/>
        <v>0.66666666666663765</v>
      </c>
      <c r="P523" s="5">
        <f t="shared" si="40"/>
        <v>3.4676180555555547E-2</v>
      </c>
      <c r="Q523" s="4">
        <f t="shared" si="41"/>
        <v>49.933699999999988</v>
      </c>
      <c r="R523" s="10">
        <v>44626</v>
      </c>
      <c r="S523" s="10">
        <f t="shared" si="42"/>
        <v>44626.14167824074</v>
      </c>
      <c r="T523" s="11">
        <v>44626.14167824074</v>
      </c>
    </row>
    <row r="524" spans="1:20">
      <c r="A524" s="9" t="s">
        <v>1401</v>
      </c>
      <c r="B524" s="9" t="s">
        <v>1402</v>
      </c>
      <c r="C524" s="9" t="s">
        <v>20</v>
      </c>
      <c r="D524" s="9" t="s">
        <v>21</v>
      </c>
      <c r="E524" t="s">
        <v>59</v>
      </c>
      <c r="F524" s="6">
        <v>43165</v>
      </c>
      <c r="G524" s="3">
        <v>0.16983796296296297</v>
      </c>
      <c r="H524" t="s">
        <v>16</v>
      </c>
      <c r="I524" t="s">
        <v>23</v>
      </c>
      <c r="J524" s="5">
        <v>0.19156712962962963</v>
      </c>
      <c r="K524" s="5">
        <v>0.22628636574074074</v>
      </c>
      <c r="M524" s="3">
        <f t="shared" si="43"/>
        <v>2.8159722222222239E-2</v>
      </c>
      <c r="N524" s="4">
        <f t="shared" si="44"/>
        <v>40.550000000000026</v>
      </c>
      <c r="P524" s="5">
        <f t="shared" si="40"/>
        <v>3.4719236111111107E-2</v>
      </c>
      <c r="Q524" s="4">
        <f t="shared" si="41"/>
        <v>49.995699999999992</v>
      </c>
      <c r="R524" s="10">
        <v>44626</v>
      </c>
      <c r="S524" s="10">
        <f t="shared" si="42"/>
        <v>44626.16983796296</v>
      </c>
      <c r="T524" s="11">
        <v>44626.16983796296</v>
      </c>
    </row>
    <row r="525" spans="1:20">
      <c r="A525" s="9" t="s">
        <v>1403</v>
      </c>
      <c r="B525" s="9" t="s">
        <v>1404</v>
      </c>
      <c r="C525" s="9" t="s">
        <v>1405</v>
      </c>
      <c r="D525" s="9" t="s">
        <v>1405</v>
      </c>
      <c r="E525" t="s">
        <v>758</v>
      </c>
      <c r="F525" s="6">
        <v>43165</v>
      </c>
      <c r="G525" s="3">
        <v>0.18870370370370371</v>
      </c>
      <c r="H525" t="s">
        <v>16</v>
      </c>
      <c r="I525" t="s">
        <v>23</v>
      </c>
      <c r="J525" s="5">
        <v>0.20828668981481482</v>
      </c>
      <c r="K525" s="5">
        <v>0.2418713425925926</v>
      </c>
      <c r="M525" s="3">
        <f t="shared" si="43"/>
        <v>1.8865740740740738E-2</v>
      </c>
      <c r="N525" s="4">
        <f t="shared" si="44"/>
        <v>27.166666666666664</v>
      </c>
      <c r="P525" s="5">
        <f t="shared" si="40"/>
        <v>3.3584652777777779E-2</v>
      </c>
      <c r="Q525" s="4">
        <f t="shared" si="41"/>
        <v>48.361900000000006</v>
      </c>
      <c r="R525" s="10">
        <v>44626</v>
      </c>
      <c r="S525" s="10">
        <f t="shared" si="42"/>
        <v>44626.188703703701</v>
      </c>
      <c r="T525" s="11">
        <v>44626.188703703701</v>
      </c>
    </row>
    <row r="526" spans="1:20">
      <c r="A526" s="9" t="s">
        <v>1406</v>
      </c>
      <c r="B526" s="9" t="s">
        <v>1407</v>
      </c>
      <c r="C526" s="9" t="s">
        <v>1408</v>
      </c>
      <c r="D526" s="9" t="s">
        <v>82</v>
      </c>
      <c r="E526" t="s">
        <v>110</v>
      </c>
      <c r="F526" s="6">
        <v>43165</v>
      </c>
      <c r="G526" s="3">
        <v>0.25160879629629629</v>
      </c>
      <c r="H526" t="s">
        <v>16</v>
      </c>
      <c r="I526" t="s">
        <v>23</v>
      </c>
      <c r="J526" s="5">
        <v>0.27057310185185185</v>
      </c>
      <c r="K526" s="5">
        <v>0.30517081018518522</v>
      </c>
      <c r="M526" s="3">
        <f t="shared" si="43"/>
        <v>6.2905092592592582E-2</v>
      </c>
      <c r="N526" s="4">
        <f t="shared" si="44"/>
        <v>90.583333333333314</v>
      </c>
      <c r="P526" s="5">
        <f t="shared" si="40"/>
        <v>3.4597708333333366E-2</v>
      </c>
      <c r="Q526" s="4">
        <f t="shared" si="41"/>
        <v>49.820700000000045</v>
      </c>
      <c r="R526" s="10">
        <v>44626</v>
      </c>
      <c r="S526" s="10">
        <f t="shared" si="42"/>
        <v>44626.251608796294</v>
      </c>
      <c r="T526" s="11">
        <v>44626.251608796294</v>
      </c>
    </row>
    <row r="527" spans="1:20">
      <c r="A527" s="9" t="s">
        <v>1409</v>
      </c>
      <c r="B527" s="9" t="s">
        <v>1410</v>
      </c>
      <c r="C527" s="9" t="s">
        <v>173</v>
      </c>
      <c r="D527" s="9" t="s">
        <v>174</v>
      </c>
      <c r="E527" t="s">
        <v>629</v>
      </c>
      <c r="F527" s="6">
        <v>43165</v>
      </c>
      <c r="G527" s="3">
        <v>0.25199074074074074</v>
      </c>
      <c r="H527" t="s">
        <v>16</v>
      </c>
      <c r="I527" t="s">
        <v>17</v>
      </c>
      <c r="J527" s="5">
        <v>0.27435796296296294</v>
      </c>
      <c r="K527" s="5">
        <v>0.30332421296296297</v>
      </c>
      <c r="M527" s="3">
        <f t="shared" si="43"/>
        <v>3.8194444444444864E-4</v>
      </c>
      <c r="N527" s="4">
        <f t="shared" si="44"/>
        <v>0.55000000000000604</v>
      </c>
      <c r="P527" s="5">
        <f t="shared" si="40"/>
        <v>2.8966250000000027E-2</v>
      </c>
      <c r="Q527" s="4">
        <f t="shared" si="41"/>
        <v>41.71140000000004</v>
      </c>
      <c r="R527" s="10">
        <v>44626</v>
      </c>
      <c r="S527" s="10">
        <f t="shared" si="42"/>
        <v>44626.25199074074</v>
      </c>
      <c r="T527" s="11">
        <v>44626.25199074074</v>
      </c>
    </row>
    <row r="528" spans="1:20">
      <c r="A528" s="9" t="s">
        <v>1411</v>
      </c>
      <c r="B528" s="9" t="s">
        <v>1412</v>
      </c>
      <c r="C528" s="9" t="s">
        <v>13</v>
      </c>
      <c r="D528" s="9" t="s">
        <v>14</v>
      </c>
      <c r="E528" t="s">
        <v>394</v>
      </c>
      <c r="F528" s="6">
        <v>43165</v>
      </c>
      <c r="G528" s="3">
        <v>0.25271990740740741</v>
      </c>
      <c r="H528" t="s">
        <v>16</v>
      </c>
      <c r="I528" t="s">
        <v>23</v>
      </c>
      <c r="J528" s="5">
        <v>0.27127532407407406</v>
      </c>
      <c r="K528" s="5">
        <v>0.30599289351851849</v>
      </c>
      <c r="M528" s="3">
        <f t="shared" si="43"/>
        <v>7.2916666666666963E-4</v>
      </c>
      <c r="N528" s="4">
        <f t="shared" si="44"/>
        <v>1.0500000000000043</v>
      </c>
      <c r="P528" s="5">
        <f t="shared" si="40"/>
        <v>3.4717569444444429E-2</v>
      </c>
      <c r="Q528" s="4">
        <f t="shared" si="41"/>
        <v>49.993299999999977</v>
      </c>
      <c r="R528" s="10">
        <v>44626</v>
      </c>
      <c r="S528" s="10">
        <f t="shared" si="42"/>
        <v>44626.25271990741</v>
      </c>
      <c r="T528" s="11">
        <v>44626.25271990741</v>
      </c>
    </row>
    <row r="529" spans="1:20">
      <c r="A529" s="9" t="s">
        <v>1413</v>
      </c>
      <c r="B529" s="9" t="s">
        <v>1414</v>
      </c>
      <c r="C529" s="9" t="s">
        <v>20</v>
      </c>
      <c r="D529" s="9" t="s">
        <v>21</v>
      </c>
      <c r="E529" t="s">
        <v>65</v>
      </c>
      <c r="F529" s="6">
        <v>43165</v>
      </c>
      <c r="G529" s="3">
        <v>0.25342592592592594</v>
      </c>
      <c r="H529" t="s">
        <v>16</v>
      </c>
      <c r="I529" t="s">
        <v>23</v>
      </c>
      <c r="J529" s="5">
        <v>0.27522960648148148</v>
      </c>
      <c r="K529" s="5">
        <v>0.3088049537037037</v>
      </c>
      <c r="M529" s="3">
        <f t="shared" si="43"/>
        <v>7.0601851851853636E-4</v>
      </c>
      <c r="N529" s="4">
        <f t="shared" si="44"/>
        <v>1.0166666666666924</v>
      </c>
      <c r="P529" s="5">
        <f t="shared" si="40"/>
        <v>3.3575347222222218E-2</v>
      </c>
      <c r="Q529" s="4">
        <f t="shared" si="41"/>
        <v>48.348499999999994</v>
      </c>
      <c r="R529" s="10">
        <v>44626</v>
      </c>
      <c r="S529" s="10">
        <f t="shared" si="42"/>
        <v>44626.253425925926</v>
      </c>
      <c r="T529" s="11">
        <v>44626.253425925926</v>
      </c>
    </row>
    <row r="530" spans="1:20">
      <c r="A530" s="9" t="s">
        <v>1415</v>
      </c>
      <c r="B530" s="9" t="s">
        <v>1416</v>
      </c>
      <c r="C530" s="9" t="s">
        <v>246</v>
      </c>
      <c r="D530" s="9" t="s">
        <v>247</v>
      </c>
      <c r="E530" t="s">
        <v>219</v>
      </c>
      <c r="F530" s="6">
        <v>43165</v>
      </c>
      <c r="G530" s="3">
        <v>0.25848379629629631</v>
      </c>
      <c r="H530" t="s">
        <v>16</v>
      </c>
      <c r="I530" t="s">
        <v>23</v>
      </c>
      <c r="J530" s="5">
        <v>0.28001407407407408</v>
      </c>
      <c r="K530" s="5">
        <v>0.31455351851851854</v>
      </c>
      <c r="M530" s="3">
        <f t="shared" si="43"/>
        <v>5.0578703703703654E-3</v>
      </c>
      <c r="N530" s="4">
        <f t="shared" si="44"/>
        <v>7.2833333333333261</v>
      </c>
      <c r="P530" s="5">
        <f t="shared" si="40"/>
        <v>3.4539444444444456E-2</v>
      </c>
      <c r="Q530" s="4">
        <f t="shared" si="41"/>
        <v>49.736800000000017</v>
      </c>
      <c r="R530" s="10">
        <v>44626</v>
      </c>
      <c r="S530" s="10">
        <f t="shared" si="42"/>
        <v>44626.258483796293</v>
      </c>
      <c r="T530" s="11">
        <v>44626.258483796293</v>
      </c>
    </row>
    <row r="531" spans="1:20">
      <c r="A531" s="9" t="s">
        <v>1417</v>
      </c>
      <c r="B531" s="9" t="s">
        <v>1418</v>
      </c>
      <c r="C531" s="9" t="s">
        <v>1419</v>
      </c>
      <c r="D531" s="9" t="s">
        <v>1419</v>
      </c>
      <c r="E531" t="s">
        <v>96</v>
      </c>
      <c r="F531" s="6">
        <v>43165</v>
      </c>
      <c r="G531" s="3">
        <v>0.25957175925925929</v>
      </c>
      <c r="H531" t="s">
        <v>16</v>
      </c>
      <c r="I531" t="s">
        <v>23</v>
      </c>
      <c r="J531" s="5">
        <v>0.28149724537037041</v>
      </c>
      <c r="K531" s="5">
        <v>0.31412780092592596</v>
      </c>
      <c r="M531" s="3">
        <f t="shared" si="43"/>
        <v>1.087962962962985E-3</v>
      </c>
      <c r="N531" s="4">
        <f t="shared" si="44"/>
        <v>1.5666666666666984</v>
      </c>
      <c r="P531" s="5">
        <f t="shared" si="40"/>
        <v>3.2630555555555552E-2</v>
      </c>
      <c r="Q531" s="4">
        <f t="shared" si="41"/>
        <v>46.987999999999992</v>
      </c>
      <c r="R531" s="10">
        <v>44626</v>
      </c>
      <c r="S531" s="10">
        <f t="shared" si="42"/>
        <v>44626.259571759256</v>
      </c>
      <c r="T531" s="11">
        <v>44626.259571759256</v>
      </c>
    </row>
    <row r="532" spans="1:20">
      <c r="A532" s="9" t="s">
        <v>1420</v>
      </c>
      <c r="B532" s="9" t="s">
        <v>1421</v>
      </c>
      <c r="C532" s="9" t="s">
        <v>500</v>
      </c>
      <c r="D532" s="9" t="s">
        <v>501</v>
      </c>
      <c r="E532" t="s">
        <v>157</v>
      </c>
      <c r="F532" s="6">
        <v>43165</v>
      </c>
      <c r="G532" s="3">
        <v>0.26171296296296298</v>
      </c>
      <c r="H532" t="s">
        <v>16</v>
      </c>
      <c r="I532" t="s">
        <v>23</v>
      </c>
      <c r="J532" s="5">
        <v>0.2835006712962963</v>
      </c>
      <c r="K532" s="5">
        <v>0.31121053240740743</v>
      </c>
      <c r="M532" s="3">
        <f t="shared" si="43"/>
        <v>2.1412037037036868E-3</v>
      </c>
      <c r="N532" s="4">
        <f t="shared" si="44"/>
        <v>3.0833333333333091</v>
      </c>
      <c r="P532" s="5">
        <f t="shared" si="40"/>
        <v>2.7709861111111123E-2</v>
      </c>
      <c r="Q532" s="4">
        <f t="shared" si="41"/>
        <v>39.902200000000015</v>
      </c>
      <c r="R532" s="10">
        <v>44626</v>
      </c>
      <c r="S532" s="10">
        <f t="shared" si="42"/>
        <v>44626.261712962965</v>
      </c>
      <c r="T532" s="11">
        <v>44626.261712962965</v>
      </c>
    </row>
    <row r="533" spans="1:20">
      <c r="A533" s="9" t="s">
        <v>1422</v>
      </c>
      <c r="B533" s="9" t="s">
        <v>1423</v>
      </c>
      <c r="C533" s="9" t="s">
        <v>197</v>
      </c>
      <c r="D533" s="9" t="s">
        <v>198</v>
      </c>
      <c r="E533" t="s">
        <v>119</v>
      </c>
      <c r="F533" s="6">
        <v>43165</v>
      </c>
      <c r="G533" s="3">
        <v>0.26325231481481481</v>
      </c>
      <c r="H533" t="s">
        <v>16</v>
      </c>
      <c r="I533" t="s">
        <v>23</v>
      </c>
      <c r="J533" s="5">
        <v>0.28309821759259257</v>
      </c>
      <c r="K533" s="5">
        <v>0.31781453703703699</v>
      </c>
      <c r="M533" s="3">
        <f t="shared" si="43"/>
        <v>1.5393518518518334E-3</v>
      </c>
      <c r="N533" s="4">
        <f t="shared" si="44"/>
        <v>2.2166666666666401</v>
      </c>
      <c r="P533" s="5">
        <f t="shared" si="40"/>
        <v>3.4716319444444421E-2</v>
      </c>
      <c r="Q533" s="4">
        <f t="shared" si="41"/>
        <v>49.991499999999967</v>
      </c>
      <c r="R533" s="10">
        <v>44626</v>
      </c>
      <c r="S533" s="10">
        <f t="shared" si="42"/>
        <v>44626.263252314813</v>
      </c>
      <c r="T533" s="11">
        <v>44626.263252314813</v>
      </c>
    </row>
    <row r="534" spans="1:20">
      <c r="A534" s="9" t="s">
        <v>1424</v>
      </c>
      <c r="B534" s="9" t="s">
        <v>1425</v>
      </c>
      <c r="C534" s="9" t="s">
        <v>1142</v>
      </c>
      <c r="D534" s="9" t="s">
        <v>82</v>
      </c>
      <c r="E534" t="s">
        <v>170</v>
      </c>
      <c r="F534" s="6">
        <v>43165</v>
      </c>
      <c r="G534" s="3">
        <v>0.26435185185185184</v>
      </c>
      <c r="H534" t="s">
        <v>16</v>
      </c>
      <c r="I534" t="s">
        <v>23</v>
      </c>
      <c r="J534" s="5">
        <v>0.28772650462962962</v>
      </c>
      <c r="K534" s="5">
        <v>0.31459178240740737</v>
      </c>
      <c r="M534" s="3">
        <f t="shared" si="43"/>
        <v>1.0995370370370239E-3</v>
      </c>
      <c r="N534" s="4">
        <f t="shared" si="44"/>
        <v>1.5833333333333144</v>
      </c>
      <c r="P534" s="5">
        <f t="shared" si="40"/>
        <v>2.6865277777777752E-2</v>
      </c>
      <c r="Q534" s="4">
        <f t="shared" si="41"/>
        <v>38.685999999999964</v>
      </c>
      <c r="R534" s="10">
        <v>44626</v>
      </c>
      <c r="S534" s="10">
        <f t="shared" si="42"/>
        <v>44626.264351851853</v>
      </c>
      <c r="T534" s="11">
        <v>44626.264351851853</v>
      </c>
    </row>
    <row r="535" spans="1:20">
      <c r="A535" s="9" t="s">
        <v>1426</v>
      </c>
      <c r="B535" s="9" t="s">
        <v>1427</v>
      </c>
      <c r="C535" s="9" t="s">
        <v>1428</v>
      </c>
      <c r="D535" s="9" t="s">
        <v>1429</v>
      </c>
      <c r="E535" t="s">
        <v>133</v>
      </c>
      <c r="F535" s="6">
        <v>43165</v>
      </c>
      <c r="G535" s="3">
        <v>0.26663194444444444</v>
      </c>
      <c r="H535" t="s">
        <v>16</v>
      </c>
      <c r="I535" t="s">
        <v>23</v>
      </c>
      <c r="J535" s="5">
        <v>0.2868452777777778</v>
      </c>
      <c r="K535" s="5">
        <v>0.31820159722222224</v>
      </c>
      <c r="M535" s="3">
        <f t="shared" si="43"/>
        <v>2.2800925925925974E-3</v>
      </c>
      <c r="N535" s="4">
        <f t="shared" si="44"/>
        <v>3.2833333333333403</v>
      </c>
      <c r="P535" s="5">
        <f t="shared" si="40"/>
        <v>3.1356319444444447E-2</v>
      </c>
      <c r="Q535" s="4">
        <f t="shared" si="41"/>
        <v>45.153100000000002</v>
      </c>
      <c r="R535" s="10">
        <v>44626</v>
      </c>
      <c r="S535" s="10">
        <f t="shared" si="42"/>
        <v>44626.266631944447</v>
      </c>
      <c r="T535" s="11">
        <v>44626.266631944447</v>
      </c>
    </row>
    <row r="536" spans="1:20">
      <c r="A536" s="9" t="s">
        <v>1430</v>
      </c>
      <c r="B536" s="9" t="s">
        <v>1431</v>
      </c>
      <c r="C536" s="9" t="s">
        <v>108</v>
      </c>
      <c r="D536" s="9" t="s">
        <v>109</v>
      </c>
      <c r="E536" t="s">
        <v>152</v>
      </c>
      <c r="F536" s="6">
        <v>43165</v>
      </c>
      <c r="G536" s="3">
        <v>0.27039351851851851</v>
      </c>
      <c r="H536" t="s">
        <v>16</v>
      </c>
      <c r="I536" t="s">
        <v>23</v>
      </c>
      <c r="J536" s="5">
        <v>0.29349233796296292</v>
      </c>
      <c r="K536" s="5">
        <v>0.32443789351851848</v>
      </c>
      <c r="M536" s="3">
        <f t="shared" si="43"/>
        <v>3.76157407407407E-3</v>
      </c>
      <c r="N536" s="4">
        <f t="shared" si="44"/>
        <v>5.4166666666666607</v>
      </c>
      <c r="P536" s="5">
        <f t="shared" si="40"/>
        <v>3.0945555555555559E-2</v>
      </c>
      <c r="Q536" s="4">
        <f t="shared" si="41"/>
        <v>44.561600000000006</v>
      </c>
      <c r="R536" s="10">
        <v>44626</v>
      </c>
      <c r="S536" s="10">
        <f t="shared" si="42"/>
        <v>44626.27039351852</v>
      </c>
      <c r="T536" s="11">
        <v>44626.27039351852</v>
      </c>
    </row>
    <row r="537" spans="1:20">
      <c r="A537" s="9" t="s">
        <v>1432</v>
      </c>
      <c r="B537" s="9" t="s">
        <v>1433</v>
      </c>
      <c r="C537" s="9" t="s">
        <v>306</v>
      </c>
      <c r="D537" s="9" t="s">
        <v>306</v>
      </c>
      <c r="E537" t="s">
        <v>145</v>
      </c>
      <c r="F537" s="6">
        <v>43165</v>
      </c>
      <c r="G537" s="3">
        <v>0.27303240740740742</v>
      </c>
      <c r="H537" t="s">
        <v>16</v>
      </c>
      <c r="I537" t="s">
        <v>23</v>
      </c>
      <c r="J537" s="5">
        <v>0.29525782407407408</v>
      </c>
      <c r="K537" s="5">
        <v>0.32914956018518521</v>
      </c>
      <c r="M537" s="3">
        <f t="shared" si="43"/>
        <v>2.6388888888889128E-3</v>
      </c>
      <c r="N537" s="4">
        <f t="shared" si="44"/>
        <v>3.8000000000000345</v>
      </c>
      <c r="P537" s="5">
        <f t="shared" si="40"/>
        <v>3.3891736111111126E-2</v>
      </c>
      <c r="Q537" s="4">
        <f t="shared" si="41"/>
        <v>48.80410000000002</v>
      </c>
      <c r="R537" s="10">
        <v>44626</v>
      </c>
      <c r="S537" s="10">
        <f t="shared" si="42"/>
        <v>44626.273032407407</v>
      </c>
      <c r="T537" s="11">
        <v>44626.273032407407</v>
      </c>
    </row>
    <row r="538" spans="1:20">
      <c r="A538" s="9" t="s">
        <v>1434</v>
      </c>
      <c r="B538" s="9" t="s">
        <v>1435</v>
      </c>
      <c r="C538" s="9" t="s">
        <v>1436</v>
      </c>
      <c r="D538" s="9" t="s">
        <v>594</v>
      </c>
      <c r="E538" t="s">
        <v>770</v>
      </c>
      <c r="F538" s="6">
        <v>43165</v>
      </c>
      <c r="G538" s="3">
        <v>0.27392361111111113</v>
      </c>
      <c r="H538" t="s">
        <v>16</v>
      </c>
      <c r="I538" t="s">
        <v>17</v>
      </c>
      <c r="J538" s="5">
        <v>0.29253375000000004</v>
      </c>
      <c r="K538" s="5">
        <v>0.32599402777777781</v>
      </c>
      <c r="M538" s="3">
        <f t="shared" si="43"/>
        <v>8.9120370370371349E-4</v>
      </c>
      <c r="N538" s="4">
        <f t="shared" si="44"/>
        <v>1.2833333333333474</v>
      </c>
      <c r="P538" s="5">
        <f t="shared" si="40"/>
        <v>3.3460277777777769E-2</v>
      </c>
      <c r="Q538" s="4">
        <f t="shared" si="41"/>
        <v>48.182799999999986</v>
      </c>
      <c r="R538" s="10">
        <v>44626</v>
      </c>
      <c r="S538" s="10">
        <f t="shared" si="42"/>
        <v>44626.273923611108</v>
      </c>
      <c r="T538" s="11">
        <v>44626.273923611108</v>
      </c>
    </row>
    <row r="539" spans="1:20">
      <c r="A539" s="9" t="s">
        <v>1437</v>
      </c>
      <c r="B539" s="9" t="s">
        <v>1438</v>
      </c>
      <c r="C539" s="9" t="s">
        <v>202</v>
      </c>
      <c r="D539" s="9" t="s">
        <v>202</v>
      </c>
      <c r="E539" t="s">
        <v>544</v>
      </c>
      <c r="F539" s="6">
        <v>43165</v>
      </c>
      <c r="G539" s="3">
        <v>0.27738425925925925</v>
      </c>
      <c r="H539" t="s">
        <v>16</v>
      </c>
      <c r="I539" t="s">
        <v>23</v>
      </c>
      <c r="J539" s="5">
        <v>0.29887995370370368</v>
      </c>
      <c r="K539" s="5">
        <v>0.32398252314814813</v>
      </c>
      <c r="M539" s="3">
        <f t="shared" si="43"/>
        <v>3.4606481481481155E-3</v>
      </c>
      <c r="N539" s="4">
        <f t="shared" si="44"/>
        <v>4.9833333333332863</v>
      </c>
      <c r="P539" s="5">
        <f t="shared" si="40"/>
        <v>2.5102569444444445E-2</v>
      </c>
      <c r="Q539" s="4">
        <f t="shared" si="41"/>
        <v>36.1477</v>
      </c>
      <c r="R539" s="10">
        <v>44626</v>
      </c>
      <c r="S539" s="10">
        <f t="shared" si="42"/>
        <v>44626.277384259258</v>
      </c>
      <c r="T539" s="11">
        <v>44626.277384259258</v>
      </c>
    </row>
    <row r="540" spans="1:20">
      <c r="A540" s="9" t="s">
        <v>1439</v>
      </c>
      <c r="B540" s="9" t="s">
        <v>1440</v>
      </c>
      <c r="C540" s="9" t="s">
        <v>808</v>
      </c>
      <c r="D540" s="9" t="s">
        <v>809</v>
      </c>
      <c r="E540" t="s">
        <v>142</v>
      </c>
      <c r="F540" s="6">
        <v>43165</v>
      </c>
      <c r="G540" s="3">
        <v>0.27824074074074073</v>
      </c>
      <c r="H540" t="s">
        <v>16</v>
      </c>
      <c r="I540" t="s">
        <v>23</v>
      </c>
      <c r="J540" s="5">
        <v>0.29596192129629628</v>
      </c>
      <c r="K540" s="5">
        <v>0.32832546296296294</v>
      </c>
      <c r="M540" s="3">
        <f t="shared" si="43"/>
        <v>8.5648148148148584E-4</v>
      </c>
      <c r="N540" s="4">
        <f t="shared" si="44"/>
        <v>1.2333333333333396</v>
      </c>
      <c r="P540" s="5">
        <f t="shared" si="40"/>
        <v>3.2363541666666662E-2</v>
      </c>
      <c r="Q540" s="4">
        <f t="shared" si="41"/>
        <v>46.603499999999997</v>
      </c>
      <c r="R540" s="10">
        <v>44626</v>
      </c>
      <c r="S540" s="10">
        <f t="shared" si="42"/>
        <v>44626.278240740743</v>
      </c>
      <c r="T540" s="11">
        <v>44626.278240740743</v>
      </c>
    </row>
    <row r="541" spans="1:20">
      <c r="A541" s="9" t="s">
        <v>1441</v>
      </c>
      <c r="B541" s="9" t="s">
        <v>1442</v>
      </c>
      <c r="C541" s="9" t="s">
        <v>89</v>
      </c>
      <c r="D541" s="9" t="s">
        <v>90</v>
      </c>
      <c r="E541" t="s">
        <v>1443</v>
      </c>
      <c r="F541" s="6">
        <v>43165</v>
      </c>
      <c r="G541" s="3">
        <v>0.2797337962962963</v>
      </c>
      <c r="H541" t="s">
        <v>16</v>
      </c>
      <c r="I541" t="s">
        <v>23</v>
      </c>
      <c r="J541" s="5">
        <v>0.30136539351851854</v>
      </c>
      <c r="K541" s="5">
        <v>0.32914810185185189</v>
      </c>
      <c r="M541" s="3">
        <f t="shared" si="43"/>
        <v>1.4930555555555669E-3</v>
      </c>
      <c r="N541" s="4">
        <f t="shared" si="44"/>
        <v>2.1500000000000163</v>
      </c>
      <c r="P541" s="5">
        <f t="shared" si="40"/>
        <v>2.778270833333335E-2</v>
      </c>
      <c r="Q541" s="4">
        <f t="shared" si="41"/>
        <v>40.007100000000023</v>
      </c>
      <c r="R541" s="10">
        <v>44626</v>
      </c>
      <c r="S541" s="10">
        <f t="shared" si="42"/>
        <v>44626.279733796298</v>
      </c>
      <c r="T541" s="11">
        <v>44626.279733796298</v>
      </c>
    </row>
    <row r="542" spans="1:20">
      <c r="A542" s="9" t="s">
        <v>1444</v>
      </c>
      <c r="B542" s="9" t="s">
        <v>1445</v>
      </c>
      <c r="C542" s="9" t="s">
        <v>529</v>
      </c>
      <c r="D542" s="9" t="s">
        <v>161</v>
      </c>
      <c r="E542" t="s">
        <v>100</v>
      </c>
      <c r="F542" s="6">
        <v>43165</v>
      </c>
      <c r="G542" s="3">
        <v>0.28106481481481482</v>
      </c>
      <c r="H542" t="s">
        <v>16</v>
      </c>
      <c r="I542" t="s">
        <v>23</v>
      </c>
      <c r="J542" s="5">
        <v>0.29858717592592593</v>
      </c>
      <c r="K542" s="5">
        <v>0.33280266203703701</v>
      </c>
      <c r="M542" s="3">
        <f t="shared" si="43"/>
        <v>1.331018518518523E-3</v>
      </c>
      <c r="N542" s="4">
        <f t="shared" si="44"/>
        <v>1.9166666666666732</v>
      </c>
      <c r="P542" s="5">
        <f t="shared" si="40"/>
        <v>3.4215486111111082E-2</v>
      </c>
      <c r="Q542" s="4">
        <f t="shared" si="41"/>
        <v>49.270299999999956</v>
      </c>
      <c r="R542" s="10">
        <v>44626</v>
      </c>
      <c r="S542" s="10">
        <f t="shared" si="42"/>
        <v>44626.281064814815</v>
      </c>
      <c r="T542" s="11">
        <v>44626.281064814815</v>
      </c>
    </row>
    <row r="543" spans="1:20">
      <c r="A543" s="9" t="s">
        <v>1446</v>
      </c>
      <c r="B543" s="9" t="s">
        <v>1447</v>
      </c>
      <c r="C543" s="9" t="s">
        <v>218</v>
      </c>
      <c r="D543" s="9" t="s">
        <v>218</v>
      </c>
      <c r="E543" t="s">
        <v>83</v>
      </c>
      <c r="F543" s="6">
        <v>43165</v>
      </c>
      <c r="G543" s="3">
        <v>0.28363425925925928</v>
      </c>
      <c r="H543" t="s">
        <v>16</v>
      </c>
      <c r="I543" t="s">
        <v>23</v>
      </c>
      <c r="J543" s="5">
        <v>0.30284925925925926</v>
      </c>
      <c r="K543" s="5">
        <v>0.33741530092592592</v>
      </c>
      <c r="M543" s="3">
        <f t="shared" si="43"/>
        <v>2.5694444444444575E-3</v>
      </c>
      <c r="N543" s="4">
        <f t="shared" si="44"/>
        <v>3.7000000000000188</v>
      </c>
      <c r="P543" s="5">
        <f t="shared" si="40"/>
        <v>3.4566041666666658E-2</v>
      </c>
      <c r="Q543" s="4">
        <f t="shared" si="41"/>
        <v>49.775099999999988</v>
      </c>
      <c r="R543" s="10">
        <v>44626</v>
      </c>
      <c r="S543" s="10">
        <f t="shared" si="42"/>
        <v>44626.283634259256</v>
      </c>
      <c r="T543" s="11">
        <v>44626.283634259256</v>
      </c>
    </row>
    <row r="544" spans="1:20">
      <c r="A544" s="9" t="s">
        <v>1448</v>
      </c>
      <c r="B544" s="9" t="s">
        <v>1449</v>
      </c>
      <c r="C544" s="9" t="s">
        <v>532</v>
      </c>
      <c r="D544" s="9" t="s">
        <v>532</v>
      </c>
      <c r="E544" t="s">
        <v>186</v>
      </c>
      <c r="F544" s="6">
        <v>43165</v>
      </c>
      <c r="G544" s="3">
        <v>0.28667824074074072</v>
      </c>
      <c r="H544" t="s">
        <v>16</v>
      </c>
      <c r="I544" t="s">
        <v>23</v>
      </c>
      <c r="J544" s="5">
        <v>0.31112844907407405</v>
      </c>
      <c r="K544" s="5">
        <v>0.34453018518518519</v>
      </c>
      <c r="M544" s="3">
        <f t="shared" si="43"/>
        <v>3.0439814814814392E-3</v>
      </c>
      <c r="N544" s="4">
        <f t="shared" si="44"/>
        <v>4.3833333333332725</v>
      </c>
      <c r="P544" s="5">
        <f t="shared" si="40"/>
        <v>3.3401736111111135E-2</v>
      </c>
      <c r="Q544" s="4">
        <f t="shared" si="41"/>
        <v>48.098500000000037</v>
      </c>
      <c r="R544" s="10">
        <v>44626</v>
      </c>
      <c r="S544" s="10">
        <f t="shared" si="42"/>
        <v>44626.286678240744</v>
      </c>
      <c r="T544" s="11">
        <v>44626.286678240744</v>
      </c>
    </row>
    <row r="545" spans="1:20">
      <c r="A545" s="9" t="s">
        <v>1450</v>
      </c>
      <c r="B545" s="9" t="s">
        <v>1451</v>
      </c>
      <c r="C545" s="9" t="s">
        <v>1000</v>
      </c>
      <c r="D545" s="9" t="s">
        <v>1000</v>
      </c>
      <c r="E545" t="s">
        <v>137</v>
      </c>
      <c r="F545" s="6">
        <v>43165</v>
      </c>
      <c r="G545" s="3">
        <v>0.28722222222222221</v>
      </c>
      <c r="H545" t="s">
        <v>16</v>
      </c>
      <c r="I545" t="s">
        <v>23</v>
      </c>
      <c r="J545" s="5">
        <v>0.30895916666666667</v>
      </c>
      <c r="K545" s="5">
        <v>0.34343833333333335</v>
      </c>
      <c r="M545" s="3">
        <f t="shared" si="43"/>
        <v>5.439814814814925E-4</v>
      </c>
      <c r="N545" s="4">
        <f t="shared" si="44"/>
        <v>0.7833333333333492</v>
      </c>
      <c r="P545" s="5">
        <f t="shared" si="40"/>
        <v>3.4479166666666672E-2</v>
      </c>
      <c r="Q545" s="4">
        <f t="shared" si="41"/>
        <v>49.650000000000006</v>
      </c>
      <c r="R545" s="10">
        <v>44626</v>
      </c>
      <c r="S545" s="10">
        <f t="shared" si="42"/>
        <v>44626.287222222221</v>
      </c>
      <c r="T545" s="11">
        <v>44626.287222222221</v>
      </c>
    </row>
    <row r="546" spans="1:20">
      <c r="A546" s="9" t="s">
        <v>1452</v>
      </c>
      <c r="B546" s="9" t="s">
        <v>1453</v>
      </c>
      <c r="C546" s="9" t="s">
        <v>273</v>
      </c>
      <c r="D546" s="9" t="s">
        <v>274</v>
      </c>
      <c r="E546" t="s">
        <v>175</v>
      </c>
      <c r="F546" s="6">
        <v>43165</v>
      </c>
      <c r="G546" s="3">
        <v>0.28987268518518516</v>
      </c>
      <c r="H546" t="s">
        <v>16</v>
      </c>
      <c r="I546" t="s">
        <v>23</v>
      </c>
      <c r="J546" s="5">
        <v>0.31012122685185184</v>
      </c>
      <c r="K546" s="5">
        <v>0.34466053240740741</v>
      </c>
      <c r="M546" s="3">
        <f t="shared" si="43"/>
        <v>2.6504629629629517E-3</v>
      </c>
      <c r="N546" s="4">
        <f t="shared" si="44"/>
        <v>3.8166666666666504</v>
      </c>
      <c r="P546" s="5">
        <f t="shared" si="40"/>
        <v>3.4539305555555566E-2</v>
      </c>
      <c r="Q546" s="4">
        <f t="shared" si="41"/>
        <v>49.736600000000017</v>
      </c>
      <c r="R546" s="10">
        <v>44626</v>
      </c>
      <c r="S546" s="10">
        <f t="shared" si="42"/>
        <v>44626.289872685185</v>
      </c>
      <c r="T546" s="11">
        <v>44626.289872685185</v>
      </c>
    </row>
    <row r="547" spans="1:20">
      <c r="A547" s="9" t="s">
        <v>1454</v>
      </c>
      <c r="B547" s="9" t="s">
        <v>1455</v>
      </c>
      <c r="C547" s="9" t="s">
        <v>185</v>
      </c>
      <c r="D547" s="9" t="s">
        <v>185</v>
      </c>
      <c r="E547" t="s">
        <v>179</v>
      </c>
      <c r="F547" s="6">
        <v>43165</v>
      </c>
      <c r="G547" s="3">
        <v>0.29916666666666664</v>
      </c>
      <c r="H547" t="s">
        <v>16</v>
      </c>
      <c r="I547" t="s">
        <v>23</v>
      </c>
      <c r="J547" s="5">
        <v>0.32015805555555554</v>
      </c>
      <c r="K547" s="5">
        <v>0.35101819444444443</v>
      </c>
      <c r="M547" s="3">
        <f t="shared" si="43"/>
        <v>9.2939814814814725E-3</v>
      </c>
      <c r="N547" s="4">
        <f t="shared" si="44"/>
        <v>13.38333333333332</v>
      </c>
      <c r="P547" s="5">
        <f t="shared" si="40"/>
        <v>3.0860138888888888E-2</v>
      </c>
      <c r="Q547" s="4">
        <f t="shared" si="41"/>
        <v>44.438600000000001</v>
      </c>
      <c r="R547" s="10">
        <v>44626</v>
      </c>
      <c r="S547" s="10">
        <f t="shared" si="42"/>
        <v>44626.299166666664</v>
      </c>
      <c r="T547" s="11">
        <v>44626.299166666664</v>
      </c>
    </row>
    <row r="548" spans="1:20">
      <c r="A548" s="9" t="s">
        <v>1456</v>
      </c>
      <c r="B548" s="9" t="s">
        <v>1457</v>
      </c>
      <c r="C548" s="9" t="s">
        <v>206</v>
      </c>
      <c r="D548" s="9" t="s">
        <v>207</v>
      </c>
      <c r="E548" t="s">
        <v>430</v>
      </c>
      <c r="F548" s="6">
        <v>43165</v>
      </c>
      <c r="G548" s="3">
        <v>0.30144675925925929</v>
      </c>
      <c r="H548" t="s">
        <v>16</v>
      </c>
      <c r="I548" t="s">
        <v>23</v>
      </c>
      <c r="J548" s="5">
        <v>0.32550891203703708</v>
      </c>
      <c r="K548" s="5">
        <v>0.35894363425925929</v>
      </c>
      <c r="M548" s="3">
        <f t="shared" si="43"/>
        <v>2.280092592592653E-3</v>
      </c>
      <c r="N548" s="4">
        <f t="shared" si="44"/>
        <v>3.2833333333334203</v>
      </c>
      <c r="P548" s="5">
        <f t="shared" si="40"/>
        <v>3.3434722222222213E-2</v>
      </c>
      <c r="Q548" s="4">
        <f t="shared" si="41"/>
        <v>48.145999999999987</v>
      </c>
      <c r="R548" s="10">
        <v>44626</v>
      </c>
      <c r="S548" s="10">
        <f t="shared" si="42"/>
        <v>44626.301446759258</v>
      </c>
      <c r="T548" s="11">
        <v>44626.301446759258</v>
      </c>
    </row>
    <row r="549" spans="1:20">
      <c r="A549" s="9" t="s">
        <v>1458</v>
      </c>
      <c r="B549" s="9" t="s">
        <v>1459</v>
      </c>
      <c r="C549" s="9" t="s">
        <v>1436</v>
      </c>
      <c r="D549" s="9" t="s">
        <v>594</v>
      </c>
      <c r="E549" t="s">
        <v>292</v>
      </c>
      <c r="F549" s="6">
        <v>43165</v>
      </c>
      <c r="G549" s="3">
        <v>0.30303240740740739</v>
      </c>
      <c r="H549" t="s">
        <v>16</v>
      </c>
      <c r="I549" t="s">
        <v>17</v>
      </c>
      <c r="J549" s="5">
        <v>0.32658782407407405</v>
      </c>
      <c r="K549" s="5">
        <v>0.35579456018518518</v>
      </c>
      <c r="M549" s="3">
        <f t="shared" si="43"/>
        <v>1.5856481481481E-3</v>
      </c>
      <c r="N549" s="4">
        <f t="shared" si="44"/>
        <v>2.2833333333332639</v>
      </c>
      <c r="P549" s="5">
        <f t="shared" si="40"/>
        <v>2.9206736111111131E-2</v>
      </c>
      <c r="Q549" s="4">
        <f t="shared" si="41"/>
        <v>42.057700000000025</v>
      </c>
      <c r="R549" s="10">
        <v>44626</v>
      </c>
      <c r="S549" s="10">
        <f t="shared" si="42"/>
        <v>44626.303032407406</v>
      </c>
      <c r="T549" s="11">
        <v>44626.303032407406</v>
      </c>
    </row>
    <row r="550" spans="1:20">
      <c r="A550" s="9" t="s">
        <v>1460</v>
      </c>
      <c r="B550" s="9" t="s">
        <v>1461</v>
      </c>
      <c r="C550" s="9" t="s">
        <v>365</v>
      </c>
      <c r="D550" s="9" t="s">
        <v>82</v>
      </c>
      <c r="E550" t="s">
        <v>166</v>
      </c>
      <c r="F550" s="6">
        <v>43165</v>
      </c>
      <c r="G550" s="3">
        <v>0.30638888888888888</v>
      </c>
      <c r="H550" t="s">
        <v>16</v>
      </c>
      <c r="I550" t="s">
        <v>23</v>
      </c>
      <c r="J550" s="5">
        <v>0.32669444444444445</v>
      </c>
      <c r="K550" s="5">
        <v>0.35918909722222225</v>
      </c>
      <c r="M550" s="3">
        <f t="shared" si="43"/>
        <v>3.3564814814814881E-3</v>
      </c>
      <c r="N550" s="4">
        <f t="shared" si="44"/>
        <v>4.8333333333333428</v>
      </c>
      <c r="P550" s="5">
        <f t="shared" si="40"/>
        <v>3.2494652777777799E-2</v>
      </c>
      <c r="Q550" s="4">
        <f t="shared" si="41"/>
        <v>46.792300000000033</v>
      </c>
      <c r="R550" s="10">
        <v>44626</v>
      </c>
      <c r="S550" s="10">
        <f t="shared" si="42"/>
        <v>44626.306388888886</v>
      </c>
      <c r="T550" s="11">
        <v>44626.306388888886</v>
      </c>
    </row>
    <row r="551" spans="1:20">
      <c r="A551" s="9" t="s">
        <v>1462</v>
      </c>
      <c r="B551" s="9" t="s">
        <v>1463</v>
      </c>
      <c r="C551" s="9" t="s">
        <v>1464</v>
      </c>
      <c r="D551" s="9" t="s">
        <v>442</v>
      </c>
      <c r="E551" t="s">
        <v>203</v>
      </c>
      <c r="F551" s="6">
        <v>43165</v>
      </c>
      <c r="G551" s="3">
        <v>0.3109837962962963</v>
      </c>
      <c r="H551" t="s">
        <v>16</v>
      </c>
      <c r="I551" t="s">
        <v>23</v>
      </c>
      <c r="J551" s="5">
        <v>0.32924789351851852</v>
      </c>
      <c r="K551" s="5">
        <v>0.36363532407407406</v>
      </c>
      <c r="M551" s="3">
        <f t="shared" si="43"/>
        <v>4.5949074074074225E-3</v>
      </c>
      <c r="N551" s="4">
        <f t="shared" si="44"/>
        <v>6.6166666666666885</v>
      </c>
      <c r="P551" s="5">
        <f t="shared" si="40"/>
        <v>3.4387430555555543E-2</v>
      </c>
      <c r="Q551" s="4">
        <f t="shared" si="41"/>
        <v>49.517899999999983</v>
      </c>
      <c r="R551" s="10">
        <v>44626</v>
      </c>
      <c r="S551" s="10">
        <f t="shared" si="42"/>
        <v>44626.310983796298</v>
      </c>
      <c r="T551" s="11">
        <v>44626.310983796298</v>
      </c>
    </row>
    <row r="552" spans="1:20">
      <c r="A552" s="9" t="s">
        <v>1465</v>
      </c>
      <c r="B552" s="9" t="s">
        <v>1466</v>
      </c>
      <c r="C552" s="9" t="s">
        <v>267</v>
      </c>
      <c r="D552" s="9" t="s">
        <v>267</v>
      </c>
      <c r="E552" t="s">
        <v>268</v>
      </c>
      <c r="F552" s="6">
        <v>43165</v>
      </c>
      <c r="G552" s="3">
        <v>0.31233796296296296</v>
      </c>
      <c r="H552" t="s">
        <v>16</v>
      </c>
      <c r="I552" t="s">
        <v>23</v>
      </c>
      <c r="J552" s="5">
        <v>0.33099449074074072</v>
      </c>
      <c r="K552" s="5">
        <v>0.3654677546296296</v>
      </c>
      <c r="M552" s="3">
        <f t="shared" si="43"/>
        <v>1.3541666666666563E-3</v>
      </c>
      <c r="N552" s="4">
        <f t="shared" si="44"/>
        <v>1.9499999999999851</v>
      </c>
      <c r="P552" s="5">
        <f t="shared" si="40"/>
        <v>3.4473263888888883E-2</v>
      </c>
      <c r="Q552" s="4">
        <f t="shared" si="41"/>
        <v>49.641499999999994</v>
      </c>
      <c r="R552" s="10">
        <v>44626</v>
      </c>
      <c r="S552" s="10">
        <f t="shared" si="42"/>
        <v>44626.312337962961</v>
      </c>
      <c r="T552" s="11">
        <v>44626.312337962961</v>
      </c>
    </row>
    <row r="553" spans="1:20">
      <c r="A553" s="9" t="s">
        <v>1467</v>
      </c>
      <c r="B553" s="9" t="s">
        <v>1468</v>
      </c>
      <c r="C553" s="9" t="s">
        <v>241</v>
      </c>
      <c r="D553" s="9" t="s">
        <v>242</v>
      </c>
      <c r="E553" t="s">
        <v>622</v>
      </c>
      <c r="F553" s="6">
        <v>43165</v>
      </c>
      <c r="G553" s="3">
        <v>0.31252314814814813</v>
      </c>
      <c r="H553" t="s">
        <v>16</v>
      </c>
      <c r="I553" t="s">
        <v>23</v>
      </c>
      <c r="J553" s="5">
        <v>0.33139453703703703</v>
      </c>
      <c r="K553" s="5">
        <v>0.36578481481481478</v>
      </c>
      <c r="M553" s="3">
        <f t="shared" si="43"/>
        <v>1.8518518518517713E-4</v>
      </c>
      <c r="N553" s="4">
        <f t="shared" si="44"/>
        <v>0.26666666666665506</v>
      </c>
      <c r="P553" s="5">
        <f t="shared" si="40"/>
        <v>3.4390277777777756E-2</v>
      </c>
      <c r="Q553" s="4">
        <f t="shared" si="41"/>
        <v>49.52199999999997</v>
      </c>
      <c r="R553" s="10">
        <v>44626</v>
      </c>
      <c r="S553" s="10">
        <f t="shared" si="42"/>
        <v>44626.312523148146</v>
      </c>
      <c r="T553" s="11">
        <v>44626.312523148146</v>
      </c>
    </row>
    <row r="554" spans="1:20">
      <c r="A554" s="9" t="s">
        <v>1469</v>
      </c>
      <c r="B554" s="9" t="s">
        <v>1470</v>
      </c>
      <c r="C554" s="9" t="s">
        <v>349</v>
      </c>
      <c r="D554" s="9" t="s">
        <v>349</v>
      </c>
      <c r="E554" t="s">
        <v>191</v>
      </c>
      <c r="F554" s="6">
        <v>43165</v>
      </c>
      <c r="G554" s="3">
        <v>0.33024305555555555</v>
      </c>
      <c r="H554" t="s">
        <v>16</v>
      </c>
      <c r="I554" t="s">
        <v>23</v>
      </c>
      <c r="J554" s="5">
        <v>0.34761611111111113</v>
      </c>
      <c r="K554" s="5">
        <v>0.38141409722222225</v>
      </c>
      <c r="M554" s="3">
        <f t="shared" si="43"/>
        <v>1.771990740740742E-2</v>
      </c>
      <c r="N554" s="4">
        <f t="shared" si="44"/>
        <v>25.516666666666687</v>
      </c>
      <c r="P554" s="5">
        <f t="shared" si="40"/>
        <v>3.3797986111111122E-2</v>
      </c>
      <c r="Q554" s="4">
        <f t="shared" si="41"/>
        <v>48.669100000000014</v>
      </c>
      <c r="R554" s="10">
        <v>44626</v>
      </c>
      <c r="S554" s="10">
        <f t="shared" si="42"/>
        <v>44626.330243055556</v>
      </c>
      <c r="T554" s="11">
        <v>44626.330243055556</v>
      </c>
    </row>
    <row r="555" spans="1:20">
      <c r="A555" s="9" t="s">
        <v>1471</v>
      </c>
      <c r="B555" s="9" t="s">
        <v>1472</v>
      </c>
      <c r="C555" s="9" t="s">
        <v>211</v>
      </c>
      <c r="D555" s="9" t="s">
        <v>211</v>
      </c>
      <c r="E555" t="s">
        <v>212</v>
      </c>
      <c r="F555" s="6">
        <v>43165</v>
      </c>
      <c r="G555" s="3">
        <v>0.33945601851851853</v>
      </c>
      <c r="H555" t="s">
        <v>16</v>
      </c>
      <c r="I555" t="s">
        <v>23</v>
      </c>
      <c r="J555" s="5">
        <v>0.36091400462962964</v>
      </c>
      <c r="K555" s="5">
        <v>0.39501629629629631</v>
      </c>
      <c r="M555" s="3">
        <f t="shared" si="43"/>
        <v>9.2129629629629783E-3</v>
      </c>
      <c r="N555" s="4">
        <f t="shared" si="44"/>
        <v>13.266666666666689</v>
      </c>
      <c r="P555" s="5">
        <f t="shared" si="40"/>
        <v>3.4102291666666673E-2</v>
      </c>
      <c r="Q555" s="4">
        <f t="shared" si="41"/>
        <v>49.107300000000009</v>
      </c>
      <c r="R555" s="10">
        <v>44626</v>
      </c>
      <c r="S555" s="10">
        <f t="shared" si="42"/>
        <v>44626.339456018519</v>
      </c>
      <c r="T555" s="11">
        <v>44626.339456018519</v>
      </c>
    </row>
    <row r="556" spans="1:20">
      <c r="A556" s="9" t="s">
        <v>1473</v>
      </c>
      <c r="B556" s="9" t="s">
        <v>1474</v>
      </c>
      <c r="C556" s="9" t="s">
        <v>206</v>
      </c>
      <c r="D556" s="9" t="s">
        <v>207</v>
      </c>
      <c r="E556" t="s">
        <v>222</v>
      </c>
      <c r="F556" s="6">
        <v>43165</v>
      </c>
      <c r="G556" s="3">
        <v>0.34725694444444444</v>
      </c>
      <c r="H556" t="s">
        <v>16</v>
      </c>
      <c r="I556" t="s">
        <v>23</v>
      </c>
      <c r="J556" s="5">
        <v>0.36628062499999997</v>
      </c>
      <c r="K556" s="5">
        <v>0.3970861805555555</v>
      </c>
      <c r="M556" s="3">
        <f t="shared" si="43"/>
        <v>7.8009259259259056E-3</v>
      </c>
      <c r="N556" s="4">
        <f t="shared" si="44"/>
        <v>11.233333333333304</v>
      </c>
      <c r="P556" s="5">
        <f t="shared" si="40"/>
        <v>3.080555555555553E-2</v>
      </c>
      <c r="Q556" s="4">
        <f t="shared" si="41"/>
        <v>44.359999999999964</v>
      </c>
      <c r="R556" s="10">
        <v>44626</v>
      </c>
      <c r="S556" s="10">
        <f t="shared" si="42"/>
        <v>44626.347256944442</v>
      </c>
      <c r="T556" s="11">
        <v>44626.347256944442</v>
      </c>
    </row>
    <row r="557" spans="1:20">
      <c r="A557" s="9" t="s">
        <v>1475</v>
      </c>
      <c r="B557" s="9" t="s">
        <v>1476</v>
      </c>
      <c r="C557" s="9" t="s">
        <v>241</v>
      </c>
      <c r="D557" s="9" t="s">
        <v>242</v>
      </c>
      <c r="E557" t="s">
        <v>581</v>
      </c>
      <c r="F557" s="6">
        <v>43165</v>
      </c>
      <c r="G557" s="3">
        <v>0.35368055555555555</v>
      </c>
      <c r="H557" t="s">
        <v>16</v>
      </c>
      <c r="I557" t="s">
        <v>23</v>
      </c>
      <c r="J557" s="5">
        <v>0.37074395833333335</v>
      </c>
      <c r="K557" s="5">
        <v>0.40310041666666668</v>
      </c>
      <c r="M557" s="3">
        <f t="shared" si="43"/>
        <v>6.423611111111116E-3</v>
      </c>
      <c r="N557" s="4">
        <f t="shared" si="44"/>
        <v>9.2500000000000071</v>
      </c>
      <c r="P557" s="5">
        <f t="shared" si="40"/>
        <v>3.2356458333333338E-2</v>
      </c>
      <c r="Q557" s="4">
        <f t="shared" si="41"/>
        <v>46.593300000000006</v>
      </c>
      <c r="R557" s="10">
        <v>44626</v>
      </c>
      <c r="S557" s="10">
        <f t="shared" si="42"/>
        <v>44626.353680555556</v>
      </c>
      <c r="T557" s="11">
        <v>44626.353680555556</v>
      </c>
    </row>
    <row r="558" spans="1:20">
      <c r="A558" s="9" t="s">
        <v>1477</v>
      </c>
      <c r="B558" s="9" t="s">
        <v>1478</v>
      </c>
      <c r="C558" s="9" t="s">
        <v>290</v>
      </c>
      <c r="D558" s="9" t="s">
        <v>291</v>
      </c>
      <c r="E558" t="s">
        <v>595</v>
      </c>
      <c r="F558" s="6">
        <v>43165</v>
      </c>
      <c r="G558" s="3">
        <v>0.38099537037037035</v>
      </c>
      <c r="H558" t="s">
        <v>16</v>
      </c>
      <c r="I558" t="s">
        <v>17</v>
      </c>
      <c r="J558" s="5">
        <v>0.3999479398148148</v>
      </c>
      <c r="K558" s="5">
        <v>0.43371766203703704</v>
      </c>
      <c r="M558" s="3">
        <f t="shared" si="43"/>
        <v>2.7314814814814792E-2</v>
      </c>
      <c r="N558" s="4">
        <f t="shared" si="44"/>
        <v>39.3333333333333</v>
      </c>
      <c r="P558" s="5">
        <f t="shared" si="40"/>
        <v>3.3769722222222243E-2</v>
      </c>
      <c r="Q558" s="4">
        <f t="shared" si="41"/>
        <v>48.628400000000028</v>
      </c>
      <c r="R558" s="10">
        <v>44626</v>
      </c>
      <c r="S558" s="10">
        <f t="shared" si="42"/>
        <v>44626.380995370368</v>
      </c>
      <c r="T558" s="11">
        <v>44626.380995370368</v>
      </c>
    </row>
    <row r="559" spans="1:20">
      <c r="A559" s="9" t="s">
        <v>1479</v>
      </c>
      <c r="B559" s="9" t="s">
        <v>1480</v>
      </c>
      <c r="C559" s="9" t="s">
        <v>127</v>
      </c>
      <c r="D559" s="9" t="s">
        <v>128</v>
      </c>
      <c r="E559" t="s">
        <v>235</v>
      </c>
      <c r="F559" s="6">
        <v>43165</v>
      </c>
      <c r="G559" s="3">
        <v>0.38265046296296296</v>
      </c>
      <c r="H559" t="s">
        <v>16</v>
      </c>
      <c r="I559" t="s">
        <v>17</v>
      </c>
      <c r="J559" s="5">
        <v>0.40367921296296294</v>
      </c>
      <c r="K559" s="5">
        <v>0.43810462962962959</v>
      </c>
      <c r="M559" s="3">
        <f t="shared" si="43"/>
        <v>1.6550925925926108E-3</v>
      </c>
      <c r="N559" s="4">
        <f t="shared" si="44"/>
        <v>2.3833333333333595</v>
      </c>
      <c r="P559" s="5">
        <f t="shared" si="40"/>
        <v>3.4425416666666653E-2</v>
      </c>
      <c r="Q559" s="4">
        <f t="shared" si="41"/>
        <v>49.57259999999998</v>
      </c>
      <c r="R559" s="10">
        <v>44626</v>
      </c>
      <c r="S559" s="10">
        <f t="shared" si="42"/>
        <v>44626.382650462961</v>
      </c>
      <c r="T559" s="11">
        <v>44626.382650462961</v>
      </c>
    </row>
    <row r="560" spans="1:20">
      <c r="A560" s="9" t="s">
        <v>1481</v>
      </c>
      <c r="B560" s="9" t="s">
        <v>1482</v>
      </c>
      <c r="C560" s="9" t="s">
        <v>127</v>
      </c>
      <c r="D560" s="9" t="s">
        <v>128</v>
      </c>
      <c r="E560" t="s">
        <v>614</v>
      </c>
      <c r="F560" s="6">
        <v>43165</v>
      </c>
      <c r="G560" s="3">
        <v>0.38295138888888891</v>
      </c>
      <c r="H560" t="s">
        <v>16</v>
      </c>
      <c r="I560" t="s">
        <v>17</v>
      </c>
      <c r="J560" s="5">
        <v>0.40453784722222225</v>
      </c>
      <c r="K560" s="5">
        <v>0.43663770833333337</v>
      </c>
      <c r="M560" s="3">
        <f t="shared" si="43"/>
        <v>3.0092592592595446E-4</v>
      </c>
      <c r="N560" s="4">
        <f t="shared" si="44"/>
        <v>0.43333333333337443</v>
      </c>
      <c r="P560" s="5">
        <f t="shared" si="40"/>
        <v>3.2099861111111128E-2</v>
      </c>
      <c r="Q560" s="4">
        <f t="shared" si="41"/>
        <v>46.223800000000026</v>
      </c>
      <c r="R560" s="10">
        <v>44626</v>
      </c>
      <c r="S560" s="10">
        <f t="shared" si="42"/>
        <v>44626.382951388892</v>
      </c>
      <c r="T560" s="11">
        <v>44626.382951388892</v>
      </c>
    </row>
    <row r="561" spans="1:20">
      <c r="A561" s="9" t="s">
        <v>1483</v>
      </c>
      <c r="B561" s="9" t="s">
        <v>1484</v>
      </c>
      <c r="C561" s="9" t="s">
        <v>127</v>
      </c>
      <c r="D561" s="9" t="s">
        <v>128</v>
      </c>
      <c r="E561" t="s">
        <v>251</v>
      </c>
      <c r="F561" s="6">
        <v>43165</v>
      </c>
      <c r="G561" s="3">
        <v>0.38349537037037035</v>
      </c>
      <c r="H561" t="s">
        <v>16</v>
      </c>
      <c r="I561" t="s">
        <v>17</v>
      </c>
      <c r="J561" s="5">
        <v>0.40741057870370367</v>
      </c>
      <c r="K561" s="5">
        <v>0.43629363425925921</v>
      </c>
      <c r="M561" s="3">
        <f t="shared" si="43"/>
        <v>5.4398148148143699E-4</v>
      </c>
      <c r="N561" s="4">
        <f t="shared" si="44"/>
        <v>0.78333333333326927</v>
      </c>
      <c r="P561" s="5">
        <f t="shared" si="40"/>
        <v>2.8883055555555537E-2</v>
      </c>
      <c r="Q561" s="4">
        <f t="shared" si="41"/>
        <v>41.591599999999971</v>
      </c>
      <c r="R561" s="10">
        <v>44626</v>
      </c>
      <c r="S561" s="10">
        <f t="shared" si="42"/>
        <v>44626.38349537037</v>
      </c>
      <c r="T561" s="11">
        <v>44626.38349537037</v>
      </c>
    </row>
    <row r="562" spans="1:20">
      <c r="A562" s="9" t="s">
        <v>1485</v>
      </c>
      <c r="B562" s="9" t="s">
        <v>1486</v>
      </c>
      <c r="C562" s="9" t="s">
        <v>13</v>
      </c>
      <c r="D562" s="9" t="s">
        <v>14</v>
      </c>
      <c r="E562" t="s">
        <v>417</v>
      </c>
      <c r="F562" s="6">
        <v>43165</v>
      </c>
      <c r="G562" s="3">
        <v>0.38533564814814819</v>
      </c>
      <c r="H562" t="s">
        <v>16</v>
      </c>
      <c r="I562" t="s">
        <v>23</v>
      </c>
      <c r="J562" s="5">
        <v>0.40249467592592597</v>
      </c>
      <c r="K562" s="5">
        <v>0.43534266203703709</v>
      </c>
      <c r="M562" s="3">
        <f t="shared" si="43"/>
        <v>1.8402777777778434E-3</v>
      </c>
      <c r="N562" s="4">
        <f t="shared" si="44"/>
        <v>2.6500000000000945</v>
      </c>
      <c r="P562" s="5">
        <f t="shared" si="40"/>
        <v>3.2847986111111116E-2</v>
      </c>
      <c r="Q562" s="4">
        <f t="shared" si="41"/>
        <v>47.301100000000005</v>
      </c>
      <c r="R562" s="10">
        <v>44626</v>
      </c>
      <c r="S562" s="10">
        <f t="shared" si="42"/>
        <v>44626.385335648149</v>
      </c>
      <c r="T562" s="11">
        <v>44626.385335648149</v>
      </c>
    </row>
    <row r="563" spans="1:20">
      <c r="A563" s="9" t="s">
        <v>1487</v>
      </c>
      <c r="B563" s="9" t="s">
        <v>1488</v>
      </c>
      <c r="C563" s="9" t="s">
        <v>706</v>
      </c>
      <c r="D563" s="9" t="s">
        <v>706</v>
      </c>
      <c r="E563" t="s">
        <v>707</v>
      </c>
      <c r="F563" s="6">
        <v>43165</v>
      </c>
      <c r="G563" s="3">
        <v>0.38784722222222223</v>
      </c>
      <c r="H563" t="s">
        <v>16</v>
      </c>
      <c r="I563" t="s">
        <v>23</v>
      </c>
      <c r="J563" s="5">
        <v>0.41020222222222225</v>
      </c>
      <c r="K563" s="5">
        <v>0.43388590277777778</v>
      </c>
      <c r="M563" s="3">
        <f t="shared" si="43"/>
        <v>2.5115740740740411E-3</v>
      </c>
      <c r="N563" s="4">
        <f t="shared" si="44"/>
        <v>3.6166666666666192</v>
      </c>
      <c r="P563" s="5">
        <f t="shared" si="40"/>
        <v>2.3683680555555531E-2</v>
      </c>
      <c r="Q563" s="4">
        <f t="shared" si="41"/>
        <v>34.104499999999966</v>
      </c>
      <c r="R563" s="10">
        <v>44626</v>
      </c>
      <c r="S563" s="10">
        <f t="shared" si="42"/>
        <v>44626.38784722222</v>
      </c>
      <c r="T563" s="11">
        <v>44626.38784722222</v>
      </c>
    </row>
    <row r="564" spans="1:20">
      <c r="A564" s="9" t="s">
        <v>1489</v>
      </c>
      <c r="B564" s="9" t="s">
        <v>1490</v>
      </c>
      <c r="C564" s="9" t="s">
        <v>857</v>
      </c>
      <c r="D564" s="9" t="s">
        <v>857</v>
      </c>
      <c r="E564" t="s">
        <v>858</v>
      </c>
      <c r="F564" s="6">
        <v>43165</v>
      </c>
      <c r="G564" s="3">
        <v>0.39842592592592596</v>
      </c>
      <c r="H564" t="s">
        <v>16</v>
      </c>
      <c r="I564" t="s">
        <v>23</v>
      </c>
      <c r="J564" s="5">
        <v>0.41534682870370376</v>
      </c>
      <c r="K564" s="5">
        <v>0.44996564814814821</v>
      </c>
      <c r="M564" s="3">
        <f t="shared" si="43"/>
        <v>1.0578703703703729E-2</v>
      </c>
      <c r="N564" s="4">
        <f t="shared" si="44"/>
        <v>15.23333333333337</v>
      </c>
      <c r="P564" s="5">
        <f t="shared" si="40"/>
        <v>3.4618819444444449E-2</v>
      </c>
      <c r="Q564" s="4">
        <f t="shared" si="41"/>
        <v>49.851100000000002</v>
      </c>
      <c r="R564" s="10">
        <v>44626</v>
      </c>
      <c r="S564" s="10">
        <f t="shared" si="42"/>
        <v>44626.398425925923</v>
      </c>
      <c r="T564" s="11">
        <v>44626.398425925923</v>
      </c>
    </row>
    <row r="565" spans="1:20">
      <c r="A565" s="9" t="s">
        <v>1491</v>
      </c>
      <c r="B565" s="9" t="s">
        <v>1492</v>
      </c>
      <c r="C565" s="9" t="s">
        <v>127</v>
      </c>
      <c r="D565" s="9" t="s">
        <v>128</v>
      </c>
      <c r="E565" t="s">
        <v>194</v>
      </c>
      <c r="F565" s="6">
        <v>43165</v>
      </c>
      <c r="G565" s="3">
        <v>0.40148148148148149</v>
      </c>
      <c r="H565" t="s">
        <v>16</v>
      </c>
      <c r="I565" t="s">
        <v>17</v>
      </c>
      <c r="J565" s="5">
        <v>0.41887217592592596</v>
      </c>
      <c r="K565" s="5">
        <v>0.45220564814814818</v>
      </c>
      <c r="M565" s="3">
        <f t="shared" si="43"/>
        <v>3.0555555555555336E-3</v>
      </c>
      <c r="N565" s="4">
        <f t="shared" si="44"/>
        <v>4.3999999999999684</v>
      </c>
      <c r="P565" s="5">
        <f t="shared" si="40"/>
        <v>3.3333472222222216E-2</v>
      </c>
      <c r="Q565" s="4">
        <f t="shared" si="41"/>
        <v>48.000199999999992</v>
      </c>
      <c r="R565" s="10">
        <v>44626</v>
      </c>
      <c r="S565" s="10">
        <f t="shared" si="42"/>
        <v>44626.40148148148</v>
      </c>
      <c r="T565" s="11">
        <v>44626.40148148148</v>
      </c>
    </row>
    <row r="566" spans="1:20">
      <c r="A566" s="9" t="s">
        <v>1493</v>
      </c>
      <c r="B566" s="9" t="s">
        <v>1494</v>
      </c>
      <c r="C566" s="9" t="s">
        <v>241</v>
      </c>
      <c r="D566" s="9" t="s">
        <v>242</v>
      </c>
      <c r="E566" t="s">
        <v>1495</v>
      </c>
      <c r="F566" s="6">
        <v>43165</v>
      </c>
      <c r="G566" s="3">
        <v>0.40445601851851848</v>
      </c>
      <c r="H566" t="s">
        <v>16</v>
      </c>
      <c r="I566" t="s">
        <v>23</v>
      </c>
      <c r="J566" s="5">
        <v>0.41881435185185178</v>
      </c>
      <c r="K566" s="5">
        <v>0.4504935879629629</v>
      </c>
      <c r="M566" s="3">
        <f t="shared" si="43"/>
        <v>2.9745370370369839E-3</v>
      </c>
      <c r="N566" s="4">
        <f t="shared" si="44"/>
        <v>4.2833333333332568</v>
      </c>
      <c r="P566" s="5">
        <f t="shared" si="40"/>
        <v>3.167923611111112E-2</v>
      </c>
      <c r="Q566" s="4">
        <f t="shared" si="41"/>
        <v>45.618100000000013</v>
      </c>
      <c r="R566" s="10">
        <v>44626</v>
      </c>
      <c r="S566" s="10">
        <f t="shared" si="42"/>
        <v>44626.404456018521</v>
      </c>
      <c r="T566" s="11">
        <v>44626.404456018521</v>
      </c>
    </row>
    <row r="567" spans="1:20">
      <c r="A567" s="9" t="s">
        <v>1496</v>
      </c>
      <c r="B567" s="9" t="s">
        <v>1497</v>
      </c>
      <c r="C567" s="9" t="s">
        <v>1498</v>
      </c>
      <c r="D567" s="9" t="s">
        <v>1498</v>
      </c>
      <c r="E567" t="s">
        <v>96</v>
      </c>
      <c r="F567" s="6">
        <v>43165</v>
      </c>
      <c r="G567" s="3">
        <v>0.41621527777777773</v>
      </c>
      <c r="H567" t="s">
        <v>16</v>
      </c>
      <c r="I567" t="s">
        <v>23</v>
      </c>
      <c r="J567" s="5">
        <v>0.43837833333333326</v>
      </c>
      <c r="K567" s="5">
        <v>0.47071916666666658</v>
      </c>
      <c r="M567" s="3">
        <f t="shared" si="43"/>
        <v>1.1759259259259247E-2</v>
      </c>
      <c r="N567" s="4">
        <f t="shared" si="44"/>
        <v>16.933333333333316</v>
      </c>
      <c r="P567" s="5">
        <f t="shared" si="40"/>
        <v>3.2340833333333319E-2</v>
      </c>
      <c r="Q567" s="4">
        <f t="shared" si="41"/>
        <v>46.570799999999977</v>
      </c>
      <c r="R567" s="10">
        <v>44626</v>
      </c>
      <c r="S567" s="10">
        <f t="shared" si="42"/>
        <v>44626.416215277779</v>
      </c>
      <c r="T567" s="11">
        <v>44626.416215277779</v>
      </c>
    </row>
    <row r="568" spans="1:20">
      <c r="A568" s="9" t="s">
        <v>1499</v>
      </c>
      <c r="B568" s="9" t="s">
        <v>1500</v>
      </c>
      <c r="C568" s="9" t="s">
        <v>309</v>
      </c>
      <c r="D568" s="9" t="s">
        <v>123</v>
      </c>
      <c r="E568" t="s">
        <v>145</v>
      </c>
      <c r="F568" s="6">
        <v>43165</v>
      </c>
      <c r="G568" s="3">
        <v>0.41710648148148149</v>
      </c>
      <c r="H568" t="s">
        <v>16</v>
      </c>
      <c r="I568" t="s">
        <v>23</v>
      </c>
      <c r="J568" s="5">
        <v>0.43942175925925925</v>
      </c>
      <c r="K568" s="5">
        <v>0.47411516203703702</v>
      </c>
      <c r="M568" s="3">
        <f t="shared" si="43"/>
        <v>8.91203703703769E-4</v>
      </c>
      <c r="N568" s="4">
        <f t="shared" si="44"/>
        <v>1.2833333333334274</v>
      </c>
      <c r="P568" s="5">
        <f t="shared" si="40"/>
        <v>3.4693402777777771E-2</v>
      </c>
      <c r="Q568" s="4">
        <f t="shared" si="41"/>
        <v>49.958499999999987</v>
      </c>
      <c r="R568" s="10">
        <v>44626</v>
      </c>
      <c r="S568" s="10">
        <f t="shared" si="42"/>
        <v>44626.41710648148</v>
      </c>
      <c r="T568" s="11">
        <v>44626.41710648148</v>
      </c>
    </row>
    <row r="569" spans="1:20">
      <c r="A569" s="9" t="s">
        <v>1501</v>
      </c>
      <c r="B569" s="9" t="s">
        <v>1502</v>
      </c>
      <c r="C569" s="9" t="s">
        <v>132</v>
      </c>
      <c r="D569" s="9" t="s">
        <v>132</v>
      </c>
      <c r="E569" t="s">
        <v>100</v>
      </c>
      <c r="F569" s="6">
        <v>43165</v>
      </c>
      <c r="G569" s="3">
        <v>0.42366898148148152</v>
      </c>
      <c r="H569" t="s">
        <v>16</v>
      </c>
      <c r="I569" t="s">
        <v>23</v>
      </c>
      <c r="J569" s="5">
        <v>0.44375168981481483</v>
      </c>
      <c r="K569" s="5">
        <v>0.4782987037037037</v>
      </c>
      <c r="M569" s="3">
        <f t="shared" si="43"/>
        <v>6.5625000000000266E-3</v>
      </c>
      <c r="N569" s="4">
        <f t="shared" si="44"/>
        <v>9.4500000000000384</v>
      </c>
      <c r="P569" s="5">
        <f t="shared" si="40"/>
        <v>3.4547013888888867E-2</v>
      </c>
      <c r="Q569" s="4">
        <f t="shared" si="41"/>
        <v>49.747699999999966</v>
      </c>
      <c r="R569" s="10">
        <v>44626</v>
      </c>
      <c r="S569" s="10">
        <f t="shared" si="42"/>
        <v>44626.423668981479</v>
      </c>
      <c r="T569" s="11">
        <v>44626.423668981479</v>
      </c>
    </row>
    <row r="570" spans="1:20">
      <c r="A570" s="9" t="s">
        <v>1503</v>
      </c>
      <c r="B570" s="9" t="s">
        <v>1504</v>
      </c>
      <c r="C570" s="9" t="s">
        <v>864</v>
      </c>
      <c r="D570" s="9" t="s">
        <v>864</v>
      </c>
      <c r="E570" t="s">
        <v>303</v>
      </c>
      <c r="F570" s="6">
        <v>43165</v>
      </c>
      <c r="G570" s="3">
        <v>0.42670138888888887</v>
      </c>
      <c r="H570" t="s">
        <v>16</v>
      </c>
      <c r="I570" t="s">
        <v>23</v>
      </c>
      <c r="J570" s="5">
        <v>0.44422701388888886</v>
      </c>
      <c r="K570" s="5">
        <v>0.47134180555555549</v>
      </c>
      <c r="M570" s="3">
        <f t="shared" si="43"/>
        <v>3.0324074074073448E-3</v>
      </c>
      <c r="N570" s="4">
        <f t="shared" si="44"/>
        <v>4.3666666666665765</v>
      </c>
      <c r="P570" s="5">
        <f t="shared" si="40"/>
        <v>2.7114791666666638E-2</v>
      </c>
      <c r="Q570" s="4">
        <f t="shared" si="41"/>
        <v>39.045299999999955</v>
      </c>
      <c r="R570" s="10">
        <v>44626</v>
      </c>
      <c r="S570" s="10">
        <f t="shared" si="42"/>
        <v>44626.426701388889</v>
      </c>
      <c r="T570" s="11">
        <v>44626.426701388889</v>
      </c>
    </row>
    <row r="571" spans="1:20">
      <c r="A571" s="9" t="s">
        <v>1505</v>
      </c>
      <c r="B571" s="9" t="s">
        <v>1506</v>
      </c>
      <c r="C571" s="9" t="s">
        <v>49</v>
      </c>
      <c r="D571" s="9" t="s">
        <v>50</v>
      </c>
      <c r="E571" t="s">
        <v>157</v>
      </c>
      <c r="F571" s="6">
        <v>43165</v>
      </c>
      <c r="G571" s="3">
        <v>0.45141203703703708</v>
      </c>
      <c r="H571" t="s">
        <v>16</v>
      </c>
      <c r="I571" t="s">
        <v>23</v>
      </c>
      <c r="J571" s="5">
        <v>0.47112689814814818</v>
      </c>
      <c r="K571" s="5">
        <v>0.49966050925925931</v>
      </c>
      <c r="M571" s="3">
        <f t="shared" si="43"/>
        <v>2.4710648148148218E-2</v>
      </c>
      <c r="N571" s="4">
        <f t="shared" si="44"/>
        <v>35.583333333333435</v>
      </c>
      <c r="P571" s="5">
        <f t="shared" si="40"/>
        <v>2.8533611111111135E-2</v>
      </c>
      <c r="Q571" s="4">
        <f t="shared" si="41"/>
        <v>41.088400000000036</v>
      </c>
      <c r="R571" s="10">
        <v>44626</v>
      </c>
      <c r="S571" s="10">
        <f t="shared" si="42"/>
        <v>44626.451412037037</v>
      </c>
      <c r="T571" s="11">
        <v>44626.451412037037</v>
      </c>
    </row>
    <row r="572" spans="1:20">
      <c r="A572" s="9" t="s">
        <v>1507</v>
      </c>
      <c r="B572" s="9" t="s">
        <v>1508</v>
      </c>
      <c r="C572" s="9" t="s">
        <v>326</v>
      </c>
      <c r="D572" s="9" t="s">
        <v>326</v>
      </c>
      <c r="E572" t="s">
        <v>142</v>
      </c>
      <c r="F572" s="6">
        <v>43165</v>
      </c>
      <c r="G572" s="3">
        <v>0.45594907407407409</v>
      </c>
      <c r="H572" t="s">
        <v>16</v>
      </c>
      <c r="I572" t="s">
        <v>23</v>
      </c>
      <c r="J572" s="5">
        <v>0.477702962962963</v>
      </c>
      <c r="K572" s="5">
        <v>0.51066657407407412</v>
      </c>
      <c r="M572" s="3">
        <f t="shared" si="43"/>
        <v>4.5370370370370061E-3</v>
      </c>
      <c r="N572" s="4">
        <f t="shared" si="44"/>
        <v>6.5333333333332888</v>
      </c>
      <c r="P572" s="5">
        <f t="shared" si="40"/>
        <v>3.2963611111111124E-2</v>
      </c>
      <c r="Q572" s="4">
        <f t="shared" si="41"/>
        <v>47.467600000000019</v>
      </c>
      <c r="R572" s="10">
        <v>44626</v>
      </c>
      <c r="S572" s="10">
        <f t="shared" si="42"/>
        <v>44626.455949074072</v>
      </c>
      <c r="T572" s="11">
        <v>44626.455949074072</v>
      </c>
    </row>
    <row r="573" spans="1:20">
      <c r="A573" s="9" t="s">
        <v>1509</v>
      </c>
      <c r="B573" s="9" t="s">
        <v>1510</v>
      </c>
      <c r="C573" s="9" t="s">
        <v>206</v>
      </c>
      <c r="D573" s="9" t="s">
        <v>207</v>
      </c>
      <c r="E573" t="s">
        <v>225</v>
      </c>
      <c r="F573" s="6">
        <v>43165</v>
      </c>
      <c r="G573" s="3">
        <v>0.45655092592592594</v>
      </c>
      <c r="H573" t="s">
        <v>16</v>
      </c>
      <c r="I573" t="s">
        <v>23</v>
      </c>
      <c r="J573" s="5">
        <v>0.47737363425925927</v>
      </c>
      <c r="K573" s="5">
        <v>0.50533425925925923</v>
      </c>
      <c r="M573" s="3">
        <f t="shared" si="43"/>
        <v>6.0185185185185341E-4</v>
      </c>
      <c r="N573" s="4">
        <f t="shared" si="44"/>
        <v>0.86666666666666892</v>
      </c>
      <c r="P573" s="5">
        <f t="shared" si="40"/>
        <v>2.7960624999999961E-2</v>
      </c>
      <c r="Q573" s="4">
        <f t="shared" si="41"/>
        <v>40.263299999999944</v>
      </c>
      <c r="R573" s="10">
        <v>44626</v>
      </c>
      <c r="S573" s="10">
        <f t="shared" si="42"/>
        <v>44626.456550925926</v>
      </c>
      <c r="T573" s="11">
        <v>44626.456550925926</v>
      </c>
    </row>
    <row r="574" spans="1:20">
      <c r="A574" s="9" t="s">
        <v>1511</v>
      </c>
      <c r="B574" s="9" t="s">
        <v>1512</v>
      </c>
      <c r="C574" s="9" t="s">
        <v>1513</v>
      </c>
      <c r="D574" s="9" t="s">
        <v>82</v>
      </c>
      <c r="E574" t="s">
        <v>75</v>
      </c>
      <c r="F574" s="6">
        <v>43165</v>
      </c>
      <c r="G574" s="3">
        <v>0.4566898148148148</v>
      </c>
      <c r="H574" t="s">
        <v>16</v>
      </c>
      <c r="I574" t="s">
        <v>23</v>
      </c>
      <c r="J574" s="5">
        <v>0.47769585648148144</v>
      </c>
      <c r="K574" s="5">
        <v>0.50922141203703697</v>
      </c>
      <c r="M574" s="3">
        <f t="shared" si="43"/>
        <v>1.3888888888885509E-4</v>
      </c>
      <c r="N574" s="4">
        <f t="shared" si="44"/>
        <v>0.19999999999995133</v>
      </c>
      <c r="P574" s="5">
        <f t="shared" si="40"/>
        <v>3.1525555555555529E-2</v>
      </c>
      <c r="Q574" s="4">
        <f t="shared" si="41"/>
        <v>45.396799999999963</v>
      </c>
      <c r="R574" s="10">
        <v>44626</v>
      </c>
      <c r="S574" s="10">
        <f t="shared" si="42"/>
        <v>44626.456689814811</v>
      </c>
      <c r="T574" s="11">
        <v>44626.456689814811</v>
      </c>
    </row>
    <row r="575" spans="1:20">
      <c r="A575" s="9" t="s">
        <v>1514</v>
      </c>
      <c r="B575" s="9" t="s">
        <v>1515</v>
      </c>
      <c r="C575" s="9" t="s">
        <v>1516</v>
      </c>
      <c r="D575" s="9" t="s">
        <v>82</v>
      </c>
      <c r="E575" t="s">
        <v>162</v>
      </c>
      <c r="F575" s="6">
        <v>43165</v>
      </c>
      <c r="G575" s="3">
        <v>0.48339120370370375</v>
      </c>
      <c r="H575" t="s">
        <v>16</v>
      </c>
      <c r="I575" t="s">
        <v>23</v>
      </c>
      <c r="J575" s="5">
        <v>0.50574106481481484</v>
      </c>
      <c r="K575" s="5">
        <v>0.53979328703703711</v>
      </c>
      <c r="M575" s="3">
        <f t="shared" si="43"/>
        <v>2.6701388888888955E-2</v>
      </c>
      <c r="N575" s="4">
        <f t="shared" si="44"/>
        <v>38.450000000000095</v>
      </c>
      <c r="P575" s="5">
        <f t="shared" si="40"/>
        <v>3.4052222222222261E-2</v>
      </c>
      <c r="Q575" s="4">
        <f t="shared" si="41"/>
        <v>49.03520000000006</v>
      </c>
      <c r="R575" s="10">
        <v>44626</v>
      </c>
      <c r="S575" s="10">
        <f t="shared" si="42"/>
        <v>44626.483391203707</v>
      </c>
      <c r="T575" s="11">
        <v>44626.483391203707</v>
      </c>
    </row>
    <row r="576" spans="1:20">
      <c r="A576" s="9" t="s">
        <v>1517</v>
      </c>
      <c r="B576" s="9" t="s">
        <v>1518</v>
      </c>
      <c r="C576" s="9" t="s">
        <v>20</v>
      </c>
      <c r="D576" s="9" t="s">
        <v>21</v>
      </c>
      <c r="E576" t="s">
        <v>578</v>
      </c>
      <c r="F576" s="6">
        <v>43165</v>
      </c>
      <c r="G576" s="3">
        <v>0.48781249999999998</v>
      </c>
      <c r="H576" t="s">
        <v>16</v>
      </c>
      <c r="I576" t="s">
        <v>23</v>
      </c>
      <c r="J576" s="5">
        <v>0.50958708333333336</v>
      </c>
      <c r="K576" s="5">
        <v>0.54186131944444449</v>
      </c>
      <c r="M576" s="3">
        <f t="shared" si="43"/>
        <v>4.4212962962962288E-3</v>
      </c>
      <c r="N576" s="4">
        <f t="shared" si="44"/>
        <v>6.3666666666665694</v>
      </c>
      <c r="P576" s="5">
        <f t="shared" si="40"/>
        <v>3.2274236111111132E-2</v>
      </c>
      <c r="Q576" s="4">
        <f t="shared" si="41"/>
        <v>46.474900000000034</v>
      </c>
      <c r="R576" s="10">
        <v>44626</v>
      </c>
      <c r="S576" s="10">
        <f t="shared" si="42"/>
        <v>44626.487812500003</v>
      </c>
      <c r="T576" s="11">
        <v>44626.487812500003</v>
      </c>
    </row>
    <row r="577" spans="1:20">
      <c r="A577" s="9" t="s">
        <v>1519</v>
      </c>
      <c r="B577" s="9" t="s">
        <v>1520</v>
      </c>
      <c r="C577" s="9" t="s">
        <v>20</v>
      </c>
      <c r="D577" s="9" t="s">
        <v>21</v>
      </c>
      <c r="E577" t="s">
        <v>257</v>
      </c>
      <c r="F577" s="6">
        <v>43165</v>
      </c>
      <c r="G577" s="3">
        <v>0.4924884259259259</v>
      </c>
      <c r="H577" t="s">
        <v>16</v>
      </c>
      <c r="I577" t="s">
        <v>23</v>
      </c>
      <c r="J577" s="5">
        <v>0.51155537037037035</v>
      </c>
      <c r="K577" s="5">
        <v>0.54625446759259255</v>
      </c>
      <c r="M577" s="3">
        <f t="shared" si="43"/>
        <v>4.6759259259259167E-3</v>
      </c>
      <c r="N577" s="4">
        <f t="shared" si="44"/>
        <v>6.7333333333333201</v>
      </c>
      <c r="P577" s="5">
        <f t="shared" si="40"/>
        <v>3.4699097222222197E-2</v>
      </c>
      <c r="Q577" s="4">
        <f t="shared" si="41"/>
        <v>49.96669999999996</v>
      </c>
      <c r="R577" s="10">
        <v>44626</v>
      </c>
      <c r="S577" s="10">
        <f t="shared" si="42"/>
        <v>44626.492488425924</v>
      </c>
      <c r="T577" s="11">
        <v>44626.492488425924</v>
      </c>
    </row>
    <row r="578" spans="1:20">
      <c r="A578" s="9" t="s">
        <v>1521</v>
      </c>
      <c r="B578" s="9" t="s">
        <v>1522</v>
      </c>
      <c r="C578" s="9" t="s">
        <v>493</v>
      </c>
      <c r="D578" s="9" t="s">
        <v>493</v>
      </c>
      <c r="E578" t="s">
        <v>186</v>
      </c>
      <c r="F578" s="6">
        <v>43165</v>
      </c>
      <c r="G578" s="3">
        <v>0.51041666666666663</v>
      </c>
      <c r="H578" t="s">
        <v>16</v>
      </c>
      <c r="I578" t="s">
        <v>23</v>
      </c>
      <c r="J578" s="5">
        <v>0.53116194444444442</v>
      </c>
      <c r="K578" s="5">
        <v>0.56321048611111113</v>
      </c>
      <c r="M578" s="3">
        <f t="shared" si="43"/>
        <v>1.7928240740740731E-2</v>
      </c>
      <c r="N578" s="4">
        <f t="shared" si="44"/>
        <v>25.816666666666652</v>
      </c>
      <c r="P578" s="5">
        <f t="shared" ref="P578:P641" si="45">K578-J578</f>
        <v>3.2048541666666708E-2</v>
      </c>
      <c r="Q578" s="4">
        <f t="shared" si="41"/>
        <v>46.149900000000059</v>
      </c>
      <c r="R578" s="10">
        <v>44626</v>
      </c>
      <c r="S578" s="10">
        <f t="shared" si="42"/>
        <v>44626.510416666664</v>
      </c>
      <c r="T578" s="11">
        <v>44626.510416666664</v>
      </c>
    </row>
    <row r="579" spans="1:20">
      <c r="A579" s="9" t="s">
        <v>1523</v>
      </c>
      <c r="B579" s="9" t="s">
        <v>1524</v>
      </c>
      <c r="C579" s="9" t="s">
        <v>1525</v>
      </c>
      <c r="D579" s="9" t="s">
        <v>1525</v>
      </c>
      <c r="E579" t="s">
        <v>152</v>
      </c>
      <c r="F579" s="6">
        <v>43165</v>
      </c>
      <c r="G579" s="3">
        <v>0.5117708333333334</v>
      </c>
      <c r="H579" t="s">
        <v>16</v>
      </c>
      <c r="I579" t="s">
        <v>23</v>
      </c>
      <c r="J579" s="5">
        <v>0.53360069444444447</v>
      </c>
      <c r="K579" s="5">
        <v>0.5573408333333334</v>
      </c>
      <c r="M579" s="3">
        <f t="shared" si="43"/>
        <v>1.3541666666667673E-3</v>
      </c>
      <c r="N579" s="4">
        <f t="shared" si="44"/>
        <v>1.950000000000145</v>
      </c>
      <c r="P579" s="5">
        <f t="shared" si="45"/>
        <v>2.3740138888888929E-2</v>
      </c>
      <c r="Q579" s="4">
        <f t="shared" ref="Q579:Q642" si="46">P579*24*60</f>
        <v>34.185800000000057</v>
      </c>
      <c r="R579" s="10">
        <v>44626</v>
      </c>
      <c r="S579" s="10">
        <f t="shared" ref="S579:S642" si="47">R579+G579</f>
        <v>44626.511770833335</v>
      </c>
      <c r="T579" s="11">
        <v>44626.511770833335</v>
      </c>
    </row>
    <row r="580" spans="1:20">
      <c r="A580" s="9" t="s">
        <v>1526</v>
      </c>
      <c r="B580" s="9" t="s">
        <v>1527</v>
      </c>
      <c r="C580" s="9" t="s">
        <v>20</v>
      </c>
      <c r="D580" s="9" t="s">
        <v>21</v>
      </c>
      <c r="E580" t="s">
        <v>62</v>
      </c>
      <c r="F580" s="6">
        <v>43165</v>
      </c>
      <c r="G580" s="3">
        <v>0.51431712962962961</v>
      </c>
      <c r="H580" t="s">
        <v>16</v>
      </c>
      <c r="I580" t="s">
        <v>23</v>
      </c>
      <c r="J580" s="5">
        <v>0.53366240740740734</v>
      </c>
      <c r="K580" s="5">
        <v>0.56809192129629626</v>
      </c>
      <c r="M580" s="3">
        <f t="shared" ref="M580:M643" si="48">IF(G580&gt;=G579,G580-G579,(G580+1-G579))</f>
        <v>2.5462962962962132E-3</v>
      </c>
      <c r="N580" s="4">
        <f t="shared" ref="N580:N643" si="49">M580*24*60</f>
        <v>3.6666666666665471</v>
      </c>
      <c r="P580" s="5">
        <f t="shared" si="45"/>
        <v>3.442951388888893E-2</v>
      </c>
      <c r="Q580" s="4">
        <f t="shared" si="46"/>
        <v>49.578500000000062</v>
      </c>
      <c r="R580" s="10">
        <v>44626</v>
      </c>
      <c r="S580" s="10">
        <f t="shared" si="47"/>
        <v>44626.514317129629</v>
      </c>
      <c r="T580" s="11">
        <v>44626.514317129629</v>
      </c>
    </row>
    <row r="581" spans="1:20">
      <c r="A581" s="9" t="s">
        <v>1528</v>
      </c>
      <c r="B581" s="9" t="s">
        <v>1529</v>
      </c>
      <c r="C581" s="9" t="s">
        <v>127</v>
      </c>
      <c r="D581" s="9" t="s">
        <v>128</v>
      </c>
      <c r="E581" t="s">
        <v>1530</v>
      </c>
      <c r="F581" s="6">
        <v>43165</v>
      </c>
      <c r="G581" s="3">
        <v>0.52027777777777773</v>
      </c>
      <c r="H581" t="s">
        <v>16</v>
      </c>
      <c r="I581" t="s">
        <v>17</v>
      </c>
      <c r="J581" s="5">
        <v>0.54046368055555549</v>
      </c>
      <c r="K581" s="5">
        <v>0.56116826388888885</v>
      </c>
      <c r="M581" s="3">
        <f t="shared" si="48"/>
        <v>5.9606481481481177E-3</v>
      </c>
      <c r="N581" s="4">
        <f t="shared" si="49"/>
        <v>8.5833333333332895</v>
      </c>
      <c r="P581" s="5">
        <f t="shared" si="45"/>
        <v>2.070458333333336E-2</v>
      </c>
      <c r="Q581" s="4">
        <f t="shared" si="46"/>
        <v>29.814600000000038</v>
      </c>
      <c r="R581" s="10">
        <v>44626</v>
      </c>
      <c r="S581" s="10">
        <f t="shared" si="47"/>
        <v>44626.520277777781</v>
      </c>
      <c r="T581" s="11">
        <v>44626.520277777781</v>
      </c>
    </row>
    <row r="582" spans="1:20">
      <c r="A582" s="9" t="s">
        <v>1531</v>
      </c>
      <c r="B582" s="9" t="s">
        <v>1532</v>
      </c>
      <c r="C582" s="9" t="s">
        <v>522</v>
      </c>
      <c r="D582" s="9" t="s">
        <v>522</v>
      </c>
      <c r="E582" t="s">
        <v>170</v>
      </c>
      <c r="F582" s="6">
        <v>43165</v>
      </c>
      <c r="G582" s="3">
        <v>0.52309027777777783</v>
      </c>
      <c r="H582" t="s">
        <v>16</v>
      </c>
      <c r="I582" t="s">
        <v>23</v>
      </c>
      <c r="J582" s="5">
        <v>0.54508868055555559</v>
      </c>
      <c r="K582" s="5">
        <v>0.57565534722222222</v>
      </c>
      <c r="M582" s="3">
        <f t="shared" si="48"/>
        <v>2.8125000000001066E-3</v>
      </c>
      <c r="N582" s="4">
        <f t="shared" si="49"/>
        <v>4.0500000000001535</v>
      </c>
      <c r="P582" s="5">
        <f t="shared" si="45"/>
        <v>3.0566666666666631E-2</v>
      </c>
      <c r="Q582" s="4">
        <f t="shared" si="46"/>
        <v>44.015999999999948</v>
      </c>
      <c r="R582" s="10">
        <v>44626</v>
      </c>
      <c r="S582" s="10">
        <f t="shared" si="47"/>
        <v>44626.523090277777</v>
      </c>
      <c r="T582" s="11">
        <v>44626.523090277777</v>
      </c>
    </row>
    <row r="583" spans="1:20">
      <c r="A583" s="9" t="s">
        <v>1533</v>
      </c>
      <c r="B583" s="9" t="s">
        <v>1534</v>
      </c>
      <c r="C583" s="9" t="s">
        <v>1535</v>
      </c>
      <c r="D583" s="9" t="s">
        <v>123</v>
      </c>
      <c r="E583" t="s">
        <v>219</v>
      </c>
      <c r="F583" s="6">
        <v>43165</v>
      </c>
      <c r="G583" s="3">
        <v>0.52732638888888894</v>
      </c>
      <c r="H583" t="s">
        <v>16</v>
      </c>
      <c r="I583" t="s">
        <v>23</v>
      </c>
      <c r="J583" s="5">
        <v>0.54885791666666672</v>
      </c>
      <c r="K583" s="5">
        <v>0.58030104166666674</v>
      </c>
      <c r="M583" s="3">
        <f t="shared" si="48"/>
        <v>4.2361111111111072E-3</v>
      </c>
      <c r="N583" s="4">
        <f t="shared" si="49"/>
        <v>6.0999999999999943</v>
      </c>
      <c r="P583" s="5">
        <f t="shared" si="45"/>
        <v>3.1443125000000016E-2</v>
      </c>
      <c r="Q583" s="4">
        <f t="shared" si="46"/>
        <v>45.278100000000023</v>
      </c>
      <c r="R583" s="10">
        <v>44626</v>
      </c>
      <c r="S583" s="10">
        <f t="shared" si="47"/>
        <v>44626.527326388888</v>
      </c>
      <c r="T583" s="11">
        <v>44626.527326388888</v>
      </c>
    </row>
    <row r="584" spans="1:20">
      <c r="A584" s="9" t="s">
        <v>1536</v>
      </c>
      <c r="B584" s="9" t="s">
        <v>1537</v>
      </c>
      <c r="C584" s="9" t="s">
        <v>1538</v>
      </c>
      <c r="D584" s="9" t="s">
        <v>123</v>
      </c>
      <c r="E584" t="s">
        <v>137</v>
      </c>
      <c r="F584" s="6">
        <v>43165</v>
      </c>
      <c r="G584" s="3">
        <v>0.52828703703703705</v>
      </c>
      <c r="H584" t="s">
        <v>16</v>
      </c>
      <c r="I584" t="s">
        <v>23</v>
      </c>
      <c r="J584" s="5">
        <v>0.54754391203703701</v>
      </c>
      <c r="K584" s="5">
        <v>0.57248731481481474</v>
      </c>
      <c r="M584" s="3">
        <f t="shared" si="48"/>
        <v>9.6064814814811328E-4</v>
      </c>
      <c r="N584" s="4">
        <f t="shared" si="49"/>
        <v>1.3833333333332831</v>
      </c>
      <c r="P584" s="5">
        <f t="shared" si="45"/>
        <v>2.4943402777777735E-2</v>
      </c>
      <c r="Q584" s="4">
        <f t="shared" si="46"/>
        <v>35.918499999999938</v>
      </c>
      <c r="R584" s="10">
        <v>44626</v>
      </c>
      <c r="S584" s="10">
        <f t="shared" si="47"/>
        <v>44626.528287037036</v>
      </c>
      <c r="T584" s="11">
        <v>44626.528287037036</v>
      </c>
    </row>
    <row r="585" spans="1:20">
      <c r="A585" s="9" t="s">
        <v>1539</v>
      </c>
      <c r="B585" s="9" t="s">
        <v>1540</v>
      </c>
      <c r="C585" s="9" t="s">
        <v>316</v>
      </c>
      <c r="D585" s="9" t="s">
        <v>316</v>
      </c>
      <c r="E585" t="s">
        <v>317</v>
      </c>
      <c r="F585" s="6">
        <v>43165</v>
      </c>
      <c r="G585" s="3">
        <v>0.52914351851851849</v>
      </c>
      <c r="H585" t="s">
        <v>16</v>
      </c>
      <c r="I585" t="s">
        <v>23</v>
      </c>
      <c r="J585" s="5">
        <v>0.55399303240740738</v>
      </c>
      <c r="K585" s="5">
        <v>0.58432553240740737</v>
      </c>
      <c r="M585" s="3">
        <f t="shared" si="48"/>
        <v>8.5648148148143033E-4</v>
      </c>
      <c r="N585" s="4">
        <f t="shared" si="49"/>
        <v>1.2333333333332597</v>
      </c>
      <c r="P585" s="5">
        <f t="shared" si="45"/>
        <v>3.0332499999999984E-2</v>
      </c>
      <c r="Q585" s="4">
        <f t="shared" si="46"/>
        <v>43.678799999999981</v>
      </c>
      <c r="R585" s="10">
        <v>44626</v>
      </c>
      <c r="S585" s="10">
        <f t="shared" si="47"/>
        <v>44626.529143518521</v>
      </c>
      <c r="T585" s="11">
        <v>44626.529143518521</v>
      </c>
    </row>
    <row r="586" spans="1:20">
      <c r="A586" s="9" t="s">
        <v>1541</v>
      </c>
      <c r="B586" s="9" t="s">
        <v>1542</v>
      </c>
      <c r="C586" s="9" t="s">
        <v>412</v>
      </c>
      <c r="D586" s="9" t="s">
        <v>413</v>
      </c>
      <c r="E586" t="s">
        <v>414</v>
      </c>
      <c r="F586" s="6">
        <v>43165</v>
      </c>
      <c r="G586" s="3">
        <v>0.53656249999999994</v>
      </c>
      <c r="H586" t="s">
        <v>16</v>
      </c>
      <c r="I586" t="s">
        <v>17</v>
      </c>
      <c r="J586" s="5">
        <v>0.55569493055555552</v>
      </c>
      <c r="K586" s="5">
        <v>0.58614659722222218</v>
      </c>
      <c r="M586" s="3">
        <f t="shared" si="48"/>
        <v>7.418981481481457E-3</v>
      </c>
      <c r="N586" s="4">
        <f t="shared" si="49"/>
        <v>10.683333333333298</v>
      </c>
      <c r="P586" s="5">
        <f t="shared" si="45"/>
        <v>3.0451666666666655E-2</v>
      </c>
      <c r="Q586" s="4">
        <f t="shared" si="46"/>
        <v>43.850399999999979</v>
      </c>
      <c r="R586" s="10">
        <v>44626</v>
      </c>
      <c r="S586" s="10">
        <f t="shared" si="47"/>
        <v>44626.536562499998</v>
      </c>
      <c r="T586" s="11">
        <v>44626.536562499998</v>
      </c>
    </row>
    <row r="587" spans="1:20">
      <c r="A587" s="9" t="s">
        <v>1543</v>
      </c>
      <c r="B587" s="9" t="s">
        <v>1544</v>
      </c>
      <c r="C587" s="9" t="s">
        <v>20</v>
      </c>
      <c r="D587" s="9" t="s">
        <v>21</v>
      </c>
      <c r="E587" t="s">
        <v>228</v>
      </c>
      <c r="F587" s="6">
        <v>43165</v>
      </c>
      <c r="G587" s="3">
        <v>0.53866898148148146</v>
      </c>
      <c r="H587" t="s">
        <v>16</v>
      </c>
      <c r="I587" t="s">
        <v>23</v>
      </c>
      <c r="J587" s="5">
        <v>0.55899530092592586</v>
      </c>
      <c r="K587" s="5">
        <v>0.59371703703703693</v>
      </c>
      <c r="M587" s="3">
        <f t="shared" si="48"/>
        <v>2.1064814814815147E-3</v>
      </c>
      <c r="N587" s="4">
        <f t="shared" si="49"/>
        <v>3.0333333333333812</v>
      </c>
      <c r="P587" s="5">
        <f t="shared" si="45"/>
        <v>3.4721736111111068E-2</v>
      </c>
      <c r="Q587" s="4">
        <f t="shared" si="46"/>
        <v>49.999299999999934</v>
      </c>
      <c r="R587" s="10">
        <v>44626</v>
      </c>
      <c r="S587" s="10">
        <f t="shared" si="47"/>
        <v>44626.538668981484</v>
      </c>
      <c r="T587" s="11">
        <v>44626.538668981484</v>
      </c>
    </row>
    <row r="588" spans="1:20">
      <c r="A588" s="9" t="s">
        <v>1545</v>
      </c>
      <c r="B588" s="9" t="s">
        <v>1546</v>
      </c>
      <c r="C588" s="9" t="s">
        <v>206</v>
      </c>
      <c r="D588" s="9" t="s">
        <v>207</v>
      </c>
      <c r="E588" t="s">
        <v>222</v>
      </c>
      <c r="F588" s="6">
        <v>43165</v>
      </c>
      <c r="G588" s="3">
        <v>0.54282407407407407</v>
      </c>
      <c r="H588" t="s">
        <v>16</v>
      </c>
      <c r="I588" t="s">
        <v>23</v>
      </c>
      <c r="J588" s="5">
        <v>0.56019872685185179</v>
      </c>
      <c r="K588" s="5">
        <v>0.58798282407407398</v>
      </c>
      <c r="M588" s="3">
        <f t="shared" si="48"/>
        <v>4.155092592592613E-3</v>
      </c>
      <c r="N588" s="4">
        <f t="shared" si="49"/>
        <v>5.9833333333333627</v>
      </c>
      <c r="P588" s="5">
        <f t="shared" si="45"/>
        <v>2.7784097222222193E-2</v>
      </c>
      <c r="Q588" s="4">
        <f t="shared" si="46"/>
        <v>40.009099999999961</v>
      </c>
      <c r="R588" s="10">
        <v>44626</v>
      </c>
      <c r="S588" s="10">
        <f t="shared" si="47"/>
        <v>44626.542824074073</v>
      </c>
      <c r="T588" s="11">
        <v>44626.542824074073</v>
      </c>
    </row>
    <row r="589" spans="1:20">
      <c r="A589" s="9" t="s">
        <v>1547</v>
      </c>
      <c r="B589" s="9" t="s">
        <v>1548</v>
      </c>
      <c r="C589" s="9" t="s">
        <v>169</v>
      </c>
      <c r="D589" s="9" t="s">
        <v>169</v>
      </c>
      <c r="E589" t="s">
        <v>203</v>
      </c>
      <c r="F589" s="6">
        <v>43165</v>
      </c>
      <c r="G589" s="3">
        <v>0.5440625</v>
      </c>
      <c r="H589" t="s">
        <v>16</v>
      </c>
      <c r="I589" t="s">
        <v>23</v>
      </c>
      <c r="J589" s="5">
        <v>0.56411715277777774</v>
      </c>
      <c r="K589" s="5">
        <v>0.59192861111111106</v>
      </c>
      <c r="M589" s="3">
        <f t="shared" si="48"/>
        <v>1.2384259259259345E-3</v>
      </c>
      <c r="N589" s="4">
        <f t="shared" si="49"/>
        <v>1.7833333333333456</v>
      </c>
      <c r="P589" s="5">
        <f t="shared" si="45"/>
        <v>2.7811458333333317E-2</v>
      </c>
      <c r="Q589" s="4">
        <f t="shared" si="46"/>
        <v>40.048499999999976</v>
      </c>
      <c r="R589" s="10">
        <v>44626</v>
      </c>
      <c r="S589" s="10">
        <f t="shared" si="47"/>
        <v>44626.544062499997</v>
      </c>
      <c r="T589" s="11">
        <v>44626.544062499997</v>
      </c>
    </row>
    <row r="590" spans="1:20">
      <c r="A590" s="9" t="s">
        <v>1549</v>
      </c>
      <c r="B590" s="9" t="s">
        <v>1550</v>
      </c>
      <c r="C590" s="9" t="s">
        <v>155</v>
      </c>
      <c r="D590" s="9" t="s">
        <v>156</v>
      </c>
      <c r="E590" t="s">
        <v>629</v>
      </c>
      <c r="F590" s="6">
        <v>43165</v>
      </c>
      <c r="G590" s="3">
        <v>0.54863425925925924</v>
      </c>
      <c r="H590" t="s">
        <v>16</v>
      </c>
      <c r="I590" t="s">
        <v>17</v>
      </c>
      <c r="J590" s="5">
        <v>0.57115939814814809</v>
      </c>
      <c r="K590" s="5">
        <v>0.60529918981481479</v>
      </c>
      <c r="M590" s="3">
        <f t="shared" si="48"/>
        <v>4.5717592592592338E-3</v>
      </c>
      <c r="N590" s="4">
        <f t="shared" si="49"/>
        <v>6.5833333333332966</v>
      </c>
      <c r="P590" s="5">
        <f t="shared" si="45"/>
        <v>3.4139791666666697E-2</v>
      </c>
      <c r="Q590" s="4">
        <f t="shared" si="46"/>
        <v>49.16130000000004</v>
      </c>
      <c r="R590" s="10">
        <v>44626</v>
      </c>
      <c r="S590" s="10">
        <f t="shared" si="47"/>
        <v>44626.548634259256</v>
      </c>
      <c r="T590" s="11">
        <v>44626.548634259256</v>
      </c>
    </row>
    <row r="591" spans="1:20">
      <c r="A591" s="9" t="s">
        <v>1551</v>
      </c>
      <c r="B591" s="9" t="s">
        <v>1552</v>
      </c>
      <c r="C591" s="9" t="s">
        <v>254</v>
      </c>
      <c r="D591" s="9" t="s">
        <v>254</v>
      </c>
      <c r="E591" t="s">
        <v>544</v>
      </c>
      <c r="F591" s="6">
        <v>43165</v>
      </c>
      <c r="G591" s="3">
        <v>0.55403935185185182</v>
      </c>
      <c r="H591" t="s">
        <v>16</v>
      </c>
      <c r="I591" t="s">
        <v>23</v>
      </c>
      <c r="J591" s="5">
        <v>0.57739851851851853</v>
      </c>
      <c r="K591" s="5">
        <v>0.61177942129629637</v>
      </c>
      <c r="M591" s="3">
        <f t="shared" si="48"/>
        <v>5.4050925925925863E-3</v>
      </c>
      <c r="N591" s="4">
        <f t="shared" si="49"/>
        <v>7.7833333333333243</v>
      </c>
      <c r="P591" s="5">
        <f t="shared" si="45"/>
        <v>3.4380902777777833E-2</v>
      </c>
      <c r="Q591" s="4">
        <f t="shared" si="46"/>
        <v>49.508500000000083</v>
      </c>
      <c r="R591" s="10">
        <v>44626</v>
      </c>
      <c r="S591" s="10">
        <f t="shared" si="47"/>
        <v>44626.554039351853</v>
      </c>
      <c r="T591" s="11">
        <v>44626.554039351853</v>
      </c>
    </row>
    <row r="592" spans="1:20">
      <c r="A592" s="9" t="s">
        <v>1553</v>
      </c>
      <c r="B592" s="9" t="s">
        <v>1554</v>
      </c>
      <c r="C592" s="9" t="s">
        <v>1555</v>
      </c>
      <c r="D592" s="9" t="s">
        <v>1555</v>
      </c>
      <c r="E592" t="s">
        <v>166</v>
      </c>
      <c r="F592" s="6">
        <v>43165</v>
      </c>
      <c r="G592" s="3">
        <v>0.55445601851851845</v>
      </c>
      <c r="H592" t="s">
        <v>16</v>
      </c>
      <c r="I592" t="s">
        <v>23</v>
      </c>
      <c r="J592" s="5">
        <v>0.57568782407407404</v>
      </c>
      <c r="K592" s="5">
        <v>0.60970754629629631</v>
      </c>
      <c r="M592" s="3">
        <f t="shared" si="48"/>
        <v>4.1666666666662078E-4</v>
      </c>
      <c r="N592" s="4">
        <f t="shared" si="49"/>
        <v>0.59999999999993392</v>
      </c>
      <c r="P592" s="5">
        <f t="shared" si="45"/>
        <v>3.4019722222222271E-2</v>
      </c>
      <c r="Q592" s="4">
        <f t="shared" si="46"/>
        <v>48.98840000000007</v>
      </c>
      <c r="R592" s="10">
        <v>44626</v>
      </c>
      <c r="S592" s="10">
        <f t="shared" si="47"/>
        <v>44626.554456018515</v>
      </c>
      <c r="T592" s="11">
        <v>44626.554456018515</v>
      </c>
    </row>
    <row r="593" spans="1:20">
      <c r="A593" s="9" t="s">
        <v>1556</v>
      </c>
      <c r="B593" s="9" t="s">
        <v>1557</v>
      </c>
      <c r="C593" s="9" t="s">
        <v>20</v>
      </c>
      <c r="D593" s="9" t="s">
        <v>21</v>
      </c>
      <c r="E593" t="s">
        <v>391</v>
      </c>
      <c r="F593" s="6">
        <v>43165</v>
      </c>
      <c r="G593" s="3">
        <v>0.55501157407407409</v>
      </c>
      <c r="H593" t="s">
        <v>16</v>
      </c>
      <c r="I593" t="s">
        <v>23</v>
      </c>
      <c r="J593" s="5">
        <v>0.57628310185185183</v>
      </c>
      <c r="K593" s="5">
        <v>0.60986358796296292</v>
      </c>
      <c r="M593" s="3">
        <f t="shared" si="48"/>
        <v>5.555555555556424E-4</v>
      </c>
      <c r="N593" s="4">
        <f t="shared" si="49"/>
        <v>0.80000000000012506</v>
      </c>
      <c r="P593" s="5">
        <f t="shared" si="45"/>
        <v>3.3580486111111085E-2</v>
      </c>
      <c r="Q593" s="4">
        <f t="shared" si="46"/>
        <v>48.355899999999963</v>
      </c>
      <c r="R593" s="10">
        <v>44626</v>
      </c>
      <c r="S593" s="10">
        <f t="shared" si="47"/>
        <v>44626.555011574077</v>
      </c>
      <c r="T593" s="11">
        <v>44626.555011574077</v>
      </c>
    </row>
    <row r="594" spans="1:20">
      <c r="A594" s="9" t="s">
        <v>1558</v>
      </c>
      <c r="B594" s="9" t="s">
        <v>1559</v>
      </c>
      <c r="C594" s="9" t="s">
        <v>657</v>
      </c>
      <c r="D594" s="9" t="s">
        <v>657</v>
      </c>
      <c r="E594" t="s">
        <v>1560</v>
      </c>
      <c r="F594" s="6">
        <v>43165</v>
      </c>
      <c r="G594" s="3">
        <v>0.55556712962962962</v>
      </c>
      <c r="H594" t="s">
        <v>16</v>
      </c>
      <c r="I594" t="s">
        <v>17</v>
      </c>
      <c r="J594" s="5">
        <v>0.57999275462962963</v>
      </c>
      <c r="K594" s="5">
        <v>0.61434997685185189</v>
      </c>
      <c r="M594" s="3">
        <f t="shared" si="48"/>
        <v>5.5555555555553138E-4</v>
      </c>
      <c r="N594" s="4">
        <f t="shared" si="49"/>
        <v>0.79999999999996518</v>
      </c>
      <c r="P594" s="5">
        <f t="shared" si="45"/>
        <v>3.4357222222222261E-2</v>
      </c>
      <c r="Q594" s="4">
        <f t="shared" si="46"/>
        <v>49.47440000000006</v>
      </c>
      <c r="R594" s="10">
        <v>44626</v>
      </c>
      <c r="S594" s="10">
        <f t="shared" si="47"/>
        <v>44626.555567129632</v>
      </c>
      <c r="T594" s="11">
        <v>44626.555567129632</v>
      </c>
    </row>
    <row r="595" spans="1:20">
      <c r="A595" s="9" t="s">
        <v>1561</v>
      </c>
      <c r="B595" s="9" t="s">
        <v>1562</v>
      </c>
      <c r="C595" s="9" t="s">
        <v>657</v>
      </c>
      <c r="D595" s="9" t="s">
        <v>657</v>
      </c>
      <c r="E595" t="s">
        <v>1317</v>
      </c>
      <c r="F595" s="6">
        <v>43165</v>
      </c>
      <c r="G595" s="3">
        <v>0.5559722222222222</v>
      </c>
      <c r="H595" t="s">
        <v>16</v>
      </c>
      <c r="I595" t="s">
        <v>17</v>
      </c>
      <c r="J595" s="5">
        <v>0.57133722222222216</v>
      </c>
      <c r="K595" s="5">
        <v>0.60587805555555552</v>
      </c>
      <c r="M595" s="3">
        <f t="shared" si="48"/>
        <v>4.050925925925819E-4</v>
      </c>
      <c r="N595" s="4">
        <f t="shared" si="49"/>
        <v>0.58333333333331794</v>
      </c>
      <c r="P595" s="5">
        <f t="shared" si="45"/>
        <v>3.4540833333333354E-2</v>
      </c>
      <c r="Q595" s="4">
        <f t="shared" si="46"/>
        <v>49.738800000000026</v>
      </c>
      <c r="R595" s="10">
        <v>44626</v>
      </c>
      <c r="S595" s="10">
        <f t="shared" si="47"/>
        <v>44626.555972222224</v>
      </c>
      <c r="T595" s="11">
        <v>44626.555972222224</v>
      </c>
    </row>
    <row r="596" spans="1:20">
      <c r="A596" s="9" t="s">
        <v>1563</v>
      </c>
      <c r="B596" s="9" t="s">
        <v>1564</v>
      </c>
      <c r="C596" s="9" t="s">
        <v>657</v>
      </c>
      <c r="D596" s="9" t="s">
        <v>657</v>
      </c>
      <c r="E596" t="s">
        <v>1565</v>
      </c>
      <c r="F596" s="6">
        <v>43165</v>
      </c>
      <c r="G596" s="3">
        <v>0.55655092592592592</v>
      </c>
      <c r="H596" t="s">
        <v>16</v>
      </c>
      <c r="I596" t="s">
        <v>17</v>
      </c>
      <c r="J596" s="5">
        <v>0.57553495370370367</v>
      </c>
      <c r="K596" s="5">
        <v>0.60663425925925918</v>
      </c>
      <c r="M596" s="3">
        <f t="shared" si="48"/>
        <v>5.7870370370372015E-4</v>
      </c>
      <c r="N596" s="4">
        <f t="shared" si="49"/>
        <v>0.83333333333335702</v>
      </c>
      <c r="P596" s="5">
        <f t="shared" si="45"/>
        <v>3.1099305555555512E-2</v>
      </c>
      <c r="Q596" s="4">
        <f t="shared" si="46"/>
        <v>44.782999999999937</v>
      </c>
      <c r="R596" s="10">
        <v>44626</v>
      </c>
      <c r="S596" s="10">
        <f t="shared" si="47"/>
        <v>44626.556550925925</v>
      </c>
      <c r="T596" s="11">
        <v>44626.556550925925</v>
      </c>
    </row>
    <row r="597" spans="1:20">
      <c r="A597" s="9" t="s">
        <v>1566</v>
      </c>
      <c r="B597" s="9" t="s">
        <v>1567</v>
      </c>
      <c r="C597" s="9" t="s">
        <v>1142</v>
      </c>
      <c r="D597" s="9" t="s">
        <v>82</v>
      </c>
      <c r="E597" t="s">
        <v>133</v>
      </c>
      <c r="F597" s="6">
        <v>43165</v>
      </c>
      <c r="G597" s="3">
        <v>0.56166666666666665</v>
      </c>
      <c r="H597" t="s">
        <v>16</v>
      </c>
      <c r="I597" t="s">
        <v>23</v>
      </c>
      <c r="J597" s="5">
        <v>0.58329826388888883</v>
      </c>
      <c r="K597" s="5">
        <v>0.61642506944444442</v>
      </c>
      <c r="M597" s="3">
        <f t="shared" si="48"/>
        <v>5.1157407407407263E-3</v>
      </c>
      <c r="N597" s="4">
        <f t="shared" si="49"/>
        <v>7.3666666666666458</v>
      </c>
      <c r="P597" s="5">
        <f t="shared" si="45"/>
        <v>3.3126805555555583E-2</v>
      </c>
      <c r="Q597" s="4">
        <f t="shared" si="46"/>
        <v>47.702600000000039</v>
      </c>
      <c r="R597" s="10">
        <v>44626</v>
      </c>
      <c r="S597" s="10">
        <f t="shared" si="47"/>
        <v>44626.561666666668</v>
      </c>
      <c r="T597" s="11">
        <v>44626.561666666668</v>
      </c>
    </row>
    <row r="598" spans="1:20">
      <c r="A598" s="9" t="s">
        <v>1568</v>
      </c>
      <c r="B598" s="9" t="s">
        <v>1569</v>
      </c>
      <c r="C598" s="9" t="s">
        <v>206</v>
      </c>
      <c r="D598" s="9" t="s">
        <v>207</v>
      </c>
      <c r="E598" t="s">
        <v>215</v>
      </c>
      <c r="F598" s="6">
        <v>43165</v>
      </c>
      <c r="G598" s="3">
        <v>0.56586805555555553</v>
      </c>
      <c r="H598" t="s">
        <v>16</v>
      </c>
      <c r="I598" t="s">
        <v>23</v>
      </c>
      <c r="J598" s="5">
        <v>0.58752270833333331</v>
      </c>
      <c r="K598" s="5">
        <v>0.62223486111111104</v>
      </c>
      <c r="M598" s="3">
        <f t="shared" si="48"/>
        <v>4.2013888888888795E-3</v>
      </c>
      <c r="N598" s="4">
        <f t="shared" si="49"/>
        <v>6.0499999999999865</v>
      </c>
      <c r="P598" s="5">
        <f t="shared" si="45"/>
        <v>3.4712152777777727E-2</v>
      </c>
      <c r="Q598" s="4">
        <f t="shared" si="46"/>
        <v>49.985499999999931</v>
      </c>
      <c r="R598" s="10">
        <v>44626</v>
      </c>
      <c r="S598" s="10">
        <f t="shared" si="47"/>
        <v>44626.565868055557</v>
      </c>
      <c r="T598" s="11">
        <v>44626.565868055557</v>
      </c>
    </row>
    <row r="599" spans="1:20">
      <c r="A599" s="9" t="s">
        <v>1570</v>
      </c>
      <c r="B599" s="9" t="s">
        <v>1571</v>
      </c>
      <c r="C599" s="9" t="s">
        <v>1163</v>
      </c>
      <c r="D599" s="9" t="s">
        <v>1164</v>
      </c>
      <c r="E599" t="s">
        <v>1572</v>
      </c>
      <c r="F599" s="6">
        <v>43165</v>
      </c>
      <c r="G599" s="3">
        <v>0.57028935185185181</v>
      </c>
      <c r="H599" t="s">
        <v>16</v>
      </c>
      <c r="I599" t="s">
        <v>23</v>
      </c>
      <c r="J599" s="5">
        <v>0.59183914351851852</v>
      </c>
      <c r="K599" s="5">
        <v>0.62510219907407405</v>
      </c>
      <c r="M599" s="3">
        <f t="shared" si="48"/>
        <v>4.4212962962962843E-3</v>
      </c>
      <c r="N599" s="4">
        <f t="shared" si="49"/>
        <v>6.3666666666666494</v>
      </c>
      <c r="P599" s="5">
        <f t="shared" si="45"/>
        <v>3.3263055555555532E-2</v>
      </c>
      <c r="Q599" s="4">
        <f t="shared" si="46"/>
        <v>47.898799999999966</v>
      </c>
      <c r="R599" s="10">
        <v>44626</v>
      </c>
      <c r="S599" s="10">
        <f t="shared" si="47"/>
        <v>44626.570289351854</v>
      </c>
      <c r="T599" s="11">
        <v>44626.570289351854</v>
      </c>
    </row>
    <row r="600" spans="1:20">
      <c r="A600" s="9" t="s">
        <v>1573</v>
      </c>
      <c r="B600" s="9" t="s">
        <v>1574</v>
      </c>
      <c r="C600" s="9" t="s">
        <v>277</v>
      </c>
      <c r="D600" s="9" t="s">
        <v>277</v>
      </c>
      <c r="E600" t="s">
        <v>661</v>
      </c>
      <c r="F600" s="6">
        <v>43165</v>
      </c>
      <c r="G600" s="3">
        <v>0.58160879629629625</v>
      </c>
      <c r="H600" t="s">
        <v>16</v>
      </c>
      <c r="I600" t="s">
        <v>17</v>
      </c>
      <c r="J600" s="5">
        <v>0.6000660879629629</v>
      </c>
      <c r="K600" s="5">
        <v>0.63282803240740737</v>
      </c>
      <c r="M600" s="3">
        <f t="shared" si="48"/>
        <v>1.1319444444444438E-2</v>
      </c>
      <c r="N600" s="4">
        <f t="shared" si="49"/>
        <v>16.29999999999999</v>
      </c>
      <c r="P600" s="5">
        <f t="shared" si="45"/>
        <v>3.2761944444444469E-2</v>
      </c>
      <c r="Q600" s="4">
        <f t="shared" si="46"/>
        <v>47.177200000000035</v>
      </c>
      <c r="R600" s="10">
        <v>44626</v>
      </c>
      <c r="S600" s="10">
        <f t="shared" si="47"/>
        <v>44626.581608796296</v>
      </c>
      <c r="T600" s="11">
        <v>44626.581608796296</v>
      </c>
    </row>
    <row r="601" spans="1:20">
      <c r="A601" s="9" t="s">
        <v>1575</v>
      </c>
      <c r="B601" s="9" t="s">
        <v>1576</v>
      </c>
      <c r="C601" s="9" t="s">
        <v>277</v>
      </c>
      <c r="D601" s="9" t="s">
        <v>277</v>
      </c>
      <c r="E601" t="s">
        <v>646</v>
      </c>
      <c r="F601" s="6">
        <v>43165</v>
      </c>
      <c r="G601" s="3">
        <v>0.58288194444444441</v>
      </c>
      <c r="H601" t="s">
        <v>16</v>
      </c>
      <c r="I601" t="s">
        <v>17</v>
      </c>
      <c r="J601" s="5">
        <v>0.60360604166666665</v>
      </c>
      <c r="K601" s="5">
        <v>0.63829361111111105</v>
      </c>
      <c r="M601" s="3">
        <f t="shared" si="48"/>
        <v>1.2731481481481621E-3</v>
      </c>
      <c r="N601" s="4">
        <f t="shared" si="49"/>
        <v>1.8333333333333535</v>
      </c>
      <c r="P601" s="5">
        <f t="shared" si="45"/>
        <v>3.4687569444444399E-2</v>
      </c>
      <c r="Q601" s="4">
        <f t="shared" si="46"/>
        <v>49.950099999999935</v>
      </c>
      <c r="R601" s="10">
        <v>44626</v>
      </c>
      <c r="S601" s="10">
        <f t="shared" si="47"/>
        <v>44626.582881944443</v>
      </c>
      <c r="T601" s="11">
        <v>44626.582881944443</v>
      </c>
    </row>
    <row r="602" spans="1:20">
      <c r="A602" s="9" t="s">
        <v>1577</v>
      </c>
      <c r="B602" s="9" t="s">
        <v>1578</v>
      </c>
      <c r="C602" s="9" t="s">
        <v>312</v>
      </c>
      <c r="D602" s="9" t="s">
        <v>313</v>
      </c>
      <c r="E602" t="s">
        <v>83</v>
      </c>
      <c r="F602" s="6">
        <v>43165</v>
      </c>
      <c r="G602" s="3">
        <v>0.59075231481481483</v>
      </c>
      <c r="H602" t="s">
        <v>16</v>
      </c>
      <c r="I602" t="s">
        <v>23</v>
      </c>
      <c r="J602" s="5">
        <v>0.60991023148148149</v>
      </c>
      <c r="K602" s="5">
        <v>0.6403358564814815</v>
      </c>
      <c r="M602" s="3">
        <f t="shared" si="48"/>
        <v>7.8703703703704164E-3</v>
      </c>
      <c r="N602" s="4">
        <f t="shared" si="49"/>
        <v>11.3333333333334</v>
      </c>
      <c r="P602" s="5">
        <f t="shared" si="45"/>
        <v>3.0425625000000012E-2</v>
      </c>
      <c r="Q602" s="4">
        <f t="shared" si="46"/>
        <v>43.812900000000013</v>
      </c>
      <c r="R602" s="10">
        <v>44626</v>
      </c>
      <c r="S602" s="10">
        <f t="shared" si="47"/>
        <v>44626.590752314813</v>
      </c>
      <c r="T602" s="11">
        <v>44626.590752314813</v>
      </c>
    </row>
    <row r="603" spans="1:20">
      <c r="A603" s="9" t="s">
        <v>1579</v>
      </c>
      <c r="B603" s="9" t="s">
        <v>1580</v>
      </c>
      <c r="C603" s="9" t="s">
        <v>160</v>
      </c>
      <c r="D603" s="9" t="s">
        <v>161</v>
      </c>
      <c r="E603" t="s">
        <v>179</v>
      </c>
      <c r="F603" s="6">
        <v>43165</v>
      </c>
      <c r="G603" s="3">
        <v>0.59504629629629624</v>
      </c>
      <c r="H603" t="s">
        <v>16</v>
      </c>
      <c r="I603" t="s">
        <v>23</v>
      </c>
      <c r="J603" s="5">
        <v>0.6139628935185184</v>
      </c>
      <c r="K603" s="5">
        <v>0.64566678240740727</v>
      </c>
      <c r="M603" s="3">
        <f t="shared" si="48"/>
        <v>4.2939814814814126E-3</v>
      </c>
      <c r="N603" s="4">
        <f t="shared" si="49"/>
        <v>6.1833333333332341</v>
      </c>
      <c r="P603" s="5">
        <f t="shared" si="45"/>
        <v>3.1703888888888865E-2</v>
      </c>
      <c r="Q603" s="4">
        <f t="shared" si="46"/>
        <v>45.653599999999969</v>
      </c>
      <c r="R603" s="10">
        <v>44626</v>
      </c>
      <c r="S603" s="10">
        <f t="shared" si="47"/>
        <v>44626.595046296294</v>
      </c>
      <c r="T603" s="11">
        <v>44626.595046296294</v>
      </c>
    </row>
    <row r="604" spans="1:20">
      <c r="A604" s="9" t="s">
        <v>1581</v>
      </c>
      <c r="B604" s="9" t="s">
        <v>1582</v>
      </c>
      <c r="C604" s="9" t="s">
        <v>433</v>
      </c>
      <c r="D604" s="9" t="s">
        <v>433</v>
      </c>
      <c r="E604" t="s">
        <v>31</v>
      </c>
      <c r="F604" s="6">
        <v>43165</v>
      </c>
      <c r="G604" s="3">
        <v>0.59547453703703701</v>
      </c>
      <c r="H604" t="s">
        <v>16</v>
      </c>
      <c r="I604" t="s">
        <v>23</v>
      </c>
      <c r="J604" s="5">
        <v>0.61206752314814816</v>
      </c>
      <c r="K604" s="5">
        <v>0.64650516203703701</v>
      </c>
      <c r="M604" s="3">
        <f t="shared" si="48"/>
        <v>4.2824074074077068E-4</v>
      </c>
      <c r="N604" s="4">
        <f t="shared" si="49"/>
        <v>0.61666666666670977</v>
      </c>
      <c r="P604" s="5">
        <f t="shared" si="45"/>
        <v>3.4437638888888844E-2</v>
      </c>
      <c r="Q604" s="4">
        <f t="shared" si="46"/>
        <v>49.590199999999939</v>
      </c>
      <c r="R604" s="10">
        <v>44626</v>
      </c>
      <c r="S604" s="10">
        <f t="shared" si="47"/>
        <v>44626.59547453704</v>
      </c>
      <c r="T604" s="11">
        <v>44626.59547453704</v>
      </c>
    </row>
    <row r="605" spans="1:20">
      <c r="A605" s="9" t="s">
        <v>1583</v>
      </c>
      <c r="B605" s="9" t="s">
        <v>1584</v>
      </c>
      <c r="C605" s="9" t="s">
        <v>1585</v>
      </c>
      <c r="D605" s="9" t="s">
        <v>82</v>
      </c>
      <c r="E605" t="s">
        <v>119</v>
      </c>
      <c r="F605" s="6">
        <v>43165</v>
      </c>
      <c r="G605" s="3">
        <v>0.59766203703703702</v>
      </c>
      <c r="H605" t="s">
        <v>16</v>
      </c>
      <c r="I605" t="s">
        <v>23</v>
      </c>
      <c r="J605" s="5">
        <v>0.61799162037037036</v>
      </c>
      <c r="K605" s="5">
        <v>0.65266231481481485</v>
      </c>
      <c r="M605" s="3">
        <f t="shared" si="48"/>
        <v>2.1875000000000089E-3</v>
      </c>
      <c r="N605" s="4">
        <f t="shared" si="49"/>
        <v>3.1500000000000128</v>
      </c>
      <c r="P605" s="5">
        <f t="shared" si="45"/>
        <v>3.4670694444444483E-2</v>
      </c>
      <c r="Q605" s="4">
        <f t="shared" si="46"/>
        <v>49.925800000000052</v>
      </c>
      <c r="R605" s="10">
        <v>44626</v>
      </c>
      <c r="S605" s="10">
        <f t="shared" si="47"/>
        <v>44626.597662037035</v>
      </c>
      <c r="T605" s="11">
        <v>44626.597662037035</v>
      </c>
    </row>
    <row r="606" spans="1:20">
      <c r="A606" s="9" t="s">
        <v>1586</v>
      </c>
      <c r="B606" s="9" t="s">
        <v>1587</v>
      </c>
      <c r="C606" s="9" t="s">
        <v>13</v>
      </c>
      <c r="D606" s="9" t="s">
        <v>14</v>
      </c>
      <c r="E606" t="s">
        <v>506</v>
      </c>
      <c r="F606" s="6">
        <v>43165</v>
      </c>
      <c r="G606" s="3">
        <v>0.60173611111111114</v>
      </c>
      <c r="H606" t="s">
        <v>16</v>
      </c>
      <c r="I606" t="s">
        <v>23</v>
      </c>
      <c r="J606" s="5">
        <v>0.6219059027777778</v>
      </c>
      <c r="K606" s="5">
        <v>0.65361486111111111</v>
      </c>
      <c r="M606" s="3">
        <f t="shared" si="48"/>
        <v>4.0740740740741188E-3</v>
      </c>
      <c r="N606" s="4">
        <f t="shared" si="49"/>
        <v>5.8666666666667311</v>
      </c>
      <c r="P606" s="5">
        <f t="shared" si="45"/>
        <v>3.1708958333333315E-2</v>
      </c>
      <c r="Q606" s="4">
        <f t="shared" si="46"/>
        <v>45.66089999999997</v>
      </c>
      <c r="R606" s="10">
        <v>44626</v>
      </c>
      <c r="S606" s="10">
        <f t="shared" si="47"/>
        <v>44626.601736111108</v>
      </c>
      <c r="T606" s="11">
        <v>44626.601736111108</v>
      </c>
    </row>
    <row r="607" spans="1:20">
      <c r="A607" s="9" t="s">
        <v>1588</v>
      </c>
      <c r="B607" s="9" t="s">
        <v>1589</v>
      </c>
      <c r="C607" s="9" t="s">
        <v>496</v>
      </c>
      <c r="D607" s="9" t="s">
        <v>496</v>
      </c>
      <c r="E607" t="s">
        <v>1590</v>
      </c>
      <c r="F607" s="6">
        <v>43165</v>
      </c>
      <c r="G607" s="3">
        <v>0.61075231481481485</v>
      </c>
      <c r="H607" t="s">
        <v>16</v>
      </c>
      <c r="I607" t="s">
        <v>23</v>
      </c>
      <c r="J607" s="5">
        <v>0.6322109953703704</v>
      </c>
      <c r="K607" s="5">
        <v>0.66148120370370378</v>
      </c>
      <c r="M607" s="3">
        <f t="shared" si="48"/>
        <v>9.0162037037037068E-3</v>
      </c>
      <c r="N607" s="4">
        <f t="shared" si="49"/>
        <v>12.983333333333338</v>
      </c>
      <c r="P607" s="5">
        <f t="shared" si="45"/>
        <v>2.9270208333333381E-2</v>
      </c>
      <c r="Q607" s="4">
        <f t="shared" si="46"/>
        <v>42.149100000000068</v>
      </c>
      <c r="R607" s="10">
        <v>44626</v>
      </c>
      <c r="S607" s="10">
        <f t="shared" si="47"/>
        <v>44626.610752314817</v>
      </c>
      <c r="T607" s="11">
        <v>44626.610752314817</v>
      </c>
    </row>
    <row r="608" spans="1:20">
      <c r="A608" s="9" t="s">
        <v>1591</v>
      </c>
      <c r="B608" s="9" t="s">
        <v>1592</v>
      </c>
      <c r="C608" s="9" t="s">
        <v>345</v>
      </c>
      <c r="D608" s="9" t="s">
        <v>346</v>
      </c>
      <c r="E608" t="s">
        <v>199</v>
      </c>
      <c r="F608" s="6">
        <v>43165</v>
      </c>
      <c r="G608" s="3">
        <v>0.62020833333333336</v>
      </c>
      <c r="H608" t="s">
        <v>16</v>
      </c>
      <c r="I608" t="s">
        <v>23</v>
      </c>
      <c r="J608" s="5">
        <v>0.63905854166666665</v>
      </c>
      <c r="K608" s="5">
        <v>0.67067500000000002</v>
      </c>
      <c r="M608" s="3">
        <f t="shared" si="48"/>
        <v>9.4560185185185164E-3</v>
      </c>
      <c r="N608" s="4">
        <f t="shared" si="49"/>
        <v>13.616666666666664</v>
      </c>
      <c r="P608" s="5">
        <f t="shared" si="45"/>
        <v>3.1616458333333375E-2</v>
      </c>
      <c r="Q608" s="4">
        <f t="shared" si="46"/>
        <v>45.52770000000006</v>
      </c>
      <c r="R608" s="10">
        <v>44626</v>
      </c>
      <c r="S608" s="10">
        <f t="shared" si="47"/>
        <v>44626.620208333334</v>
      </c>
      <c r="T608" s="11">
        <v>44626.620208333334</v>
      </c>
    </row>
    <row r="609" spans="1:20">
      <c r="A609" s="9" t="s">
        <v>1593</v>
      </c>
      <c r="B609" s="9" t="s">
        <v>1594</v>
      </c>
      <c r="C609" s="9" t="s">
        <v>907</v>
      </c>
      <c r="D609" s="9" t="s">
        <v>908</v>
      </c>
      <c r="E609" t="s">
        <v>100</v>
      </c>
      <c r="F609" s="6">
        <v>43165</v>
      </c>
      <c r="G609" s="3">
        <v>0.62240740740740741</v>
      </c>
      <c r="H609" t="s">
        <v>16</v>
      </c>
      <c r="I609" t="s">
        <v>23</v>
      </c>
      <c r="J609" s="5">
        <v>0.64255553240740737</v>
      </c>
      <c r="K609" s="5">
        <v>0.67430067129629623</v>
      </c>
      <c r="M609" s="3">
        <f t="shared" si="48"/>
        <v>2.1990740740740478E-3</v>
      </c>
      <c r="N609" s="4">
        <f t="shared" si="49"/>
        <v>3.1666666666666288</v>
      </c>
      <c r="P609" s="5">
        <f t="shared" si="45"/>
        <v>3.1745138888888857E-2</v>
      </c>
      <c r="Q609" s="4">
        <f t="shared" si="46"/>
        <v>45.712999999999951</v>
      </c>
      <c r="R609" s="10">
        <v>44626</v>
      </c>
      <c r="S609" s="10">
        <f t="shared" si="47"/>
        <v>44626.622407407405</v>
      </c>
      <c r="T609" s="11">
        <v>44626.622407407405</v>
      </c>
    </row>
    <row r="610" spans="1:20">
      <c r="A610" s="9" t="s">
        <v>1595</v>
      </c>
      <c r="B610" s="9" t="s">
        <v>1596</v>
      </c>
      <c r="C610" s="9" t="s">
        <v>306</v>
      </c>
      <c r="D610" s="9" t="s">
        <v>306</v>
      </c>
      <c r="E610" t="s">
        <v>114</v>
      </c>
      <c r="F610" s="6">
        <v>43165</v>
      </c>
      <c r="G610" s="3">
        <v>0.62400462962962966</v>
      </c>
      <c r="H610" t="s">
        <v>16</v>
      </c>
      <c r="I610" t="s">
        <v>23</v>
      </c>
      <c r="J610" s="5">
        <v>0.64319407407407414</v>
      </c>
      <c r="K610" s="5">
        <v>0.67687574074074086</v>
      </c>
      <c r="M610" s="3">
        <f t="shared" si="48"/>
        <v>1.5972222222222499E-3</v>
      </c>
      <c r="N610" s="4">
        <f t="shared" si="49"/>
        <v>2.3000000000000398</v>
      </c>
      <c r="P610" s="5">
        <f t="shared" si="45"/>
        <v>3.3681666666666721E-2</v>
      </c>
      <c r="Q610" s="4">
        <f t="shared" si="46"/>
        <v>48.501600000000082</v>
      </c>
      <c r="R610" s="10">
        <v>44626</v>
      </c>
      <c r="S610" s="10">
        <f t="shared" si="47"/>
        <v>44626.62400462963</v>
      </c>
      <c r="T610" s="11">
        <v>44626.62400462963</v>
      </c>
    </row>
    <row r="611" spans="1:20">
      <c r="A611" s="9" t="s">
        <v>1597</v>
      </c>
      <c r="B611" s="9" t="s">
        <v>1598</v>
      </c>
      <c r="C611" s="9" t="s">
        <v>20</v>
      </c>
      <c r="D611" s="9" t="s">
        <v>21</v>
      </c>
      <c r="E611" t="s">
        <v>570</v>
      </c>
      <c r="F611" s="6">
        <v>43165</v>
      </c>
      <c r="G611" s="3">
        <v>0.62635416666666666</v>
      </c>
      <c r="H611" t="s">
        <v>16</v>
      </c>
      <c r="I611" t="s">
        <v>23</v>
      </c>
      <c r="J611" s="5">
        <v>0.64742451388888889</v>
      </c>
      <c r="K611" s="5">
        <v>0.6800281944444444</v>
      </c>
      <c r="M611" s="3">
        <f t="shared" si="48"/>
        <v>2.3495370370369972E-3</v>
      </c>
      <c r="N611" s="4">
        <f t="shared" si="49"/>
        <v>3.383333333333276</v>
      </c>
      <c r="P611" s="5">
        <f t="shared" si="45"/>
        <v>3.2603680555555514E-2</v>
      </c>
      <c r="Q611" s="4">
        <f t="shared" si="46"/>
        <v>46.949299999999937</v>
      </c>
      <c r="R611" s="10">
        <v>44626</v>
      </c>
      <c r="S611" s="10">
        <f t="shared" si="47"/>
        <v>44626.626354166663</v>
      </c>
      <c r="T611" s="11">
        <v>44626.626354166663</v>
      </c>
    </row>
    <row r="612" spans="1:20">
      <c r="A612" s="9" t="s">
        <v>1599</v>
      </c>
      <c r="B612" s="9" t="s">
        <v>1600</v>
      </c>
      <c r="C612" s="9" t="s">
        <v>388</v>
      </c>
      <c r="D612" s="9" t="s">
        <v>388</v>
      </c>
      <c r="E612" t="s">
        <v>162</v>
      </c>
      <c r="F612" s="6">
        <v>43165</v>
      </c>
      <c r="G612" s="3">
        <v>0.63027777777777783</v>
      </c>
      <c r="H612" t="s">
        <v>16</v>
      </c>
      <c r="I612" t="s">
        <v>23</v>
      </c>
      <c r="J612" s="5">
        <v>0.65129368055555559</v>
      </c>
      <c r="K612" s="5">
        <v>0.68116972222222227</v>
      </c>
      <c r="M612" s="3">
        <f t="shared" si="48"/>
        <v>3.9236111111111693E-3</v>
      </c>
      <c r="N612" s="4">
        <f t="shared" si="49"/>
        <v>5.6500000000000838</v>
      </c>
      <c r="P612" s="5">
        <f t="shared" si="45"/>
        <v>2.9876041666666686E-2</v>
      </c>
      <c r="Q612" s="4">
        <f t="shared" si="46"/>
        <v>43.021500000000032</v>
      </c>
      <c r="R612" s="10">
        <v>44626</v>
      </c>
      <c r="S612" s="10">
        <f t="shared" si="47"/>
        <v>44626.630277777775</v>
      </c>
      <c r="T612" s="11">
        <v>44626.630277777775</v>
      </c>
    </row>
    <row r="613" spans="1:20">
      <c r="A613" s="9" t="s">
        <v>1601</v>
      </c>
      <c r="B613" s="9" t="s">
        <v>1602</v>
      </c>
      <c r="C613" s="9" t="s">
        <v>20</v>
      </c>
      <c r="D613" s="9" t="s">
        <v>21</v>
      </c>
      <c r="E613" t="s">
        <v>86</v>
      </c>
      <c r="F613" s="6">
        <v>43165</v>
      </c>
      <c r="G613" s="3">
        <v>0.64070601851851849</v>
      </c>
      <c r="H613" t="s">
        <v>16</v>
      </c>
      <c r="I613" t="s">
        <v>23</v>
      </c>
      <c r="J613" s="5">
        <v>0.65800185185185178</v>
      </c>
      <c r="K613" s="5">
        <v>0.69271393518518509</v>
      </c>
      <c r="M613" s="3">
        <f t="shared" si="48"/>
        <v>1.0428240740740669E-2</v>
      </c>
      <c r="N613" s="4">
        <f t="shared" si="49"/>
        <v>15.016666666666563</v>
      </c>
      <c r="P613" s="5">
        <f t="shared" si="45"/>
        <v>3.471208333333331E-2</v>
      </c>
      <c r="Q613" s="4">
        <f t="shared" si="46"/>
        <v>49.98539999999997</v>
      </c>
      <c r="R613" s="10">
        <v>44626</v>
      </c>
      <c r="S613" s="10">
        <f t="shared" si="47"/>
        <v>44626.640706018516</v>
      </c>
      <c r="T613" s="11">
        <v>44626.640706018516</v>
      </c>
    </row>
    <row r="614" spans="1:20">
      <c r="A614" s="9" t="s">
        <v>1603</v>
      </c>
      <c r="B614" s="9" t="s">
        <v>1604</v>
      </c>
      <c r="C614" s="9" t="s">
        <v>20</v>
      </c>
      <c r="D614" s="9" t="s">
        <v>21</v>
      </c>
      <c r="E614" t="s">
        <v>385</v>
      </c>
      <c r="F614" s="6">
        <v>43165</v>
      </c>
      <c r="G614" s="3">
        <v>0.64374999999999993</v>
      </c>
      <c r="H614" t="s">
        <v>16</v>
      </c>
      <c r="I614" t="s">
        <v>23</v>
      </c>
      <c r="J614" s="5">
        <v>0.66005597222222212</v>
      </c>
      <c r="K614" s="5">
        <v>0.69143104166666658</v>
      </c>
      <c r="M614" s="3">
        <f t="shared" si="48"/>
        <v>3.0439814814814392E-3</v>
      </c>
      <c r="N614" s="4">
        <f t="shared" si="49"/>
        <v>4.3833333333332725</v>
      </c>
      <c r="P614" s="5">
        <f t="shared" si="45"/>
        <v>3.1375069444444459E-2</v>
      </c>
      <c r="Q614" s="4">
        <f t="shared" si="46"/>
        <v>45.180100000000024</v>
      </c>
      <c r="R614" s="10">
        <v>44626</v>
      </c>
      <c r="S614" s="10">
        <f t="shared" si="47"/>
        <v>44626.643750000003</v>
      </c>
      <c r="T614" s="11">
        <v>44626.643750000003</v>
      </c>
    </row>
    <row r="615" spans="1:20">
      <c r="A615" s="9" t="s">
        <v>1605</v>
      </c>
      <c r="B615" s="9" t="s">
        <v>1606</v>
      </c>
      <c r="C615" s="9" t="s">
        <v>342</v>
      </c>
      <c r="D615" s="9" t="s">
        <v>82</v>
      </c>
      <c r="E615" t="s">
        <v>170</v>
      </c>
      <c r="F615" s="6">
        <v>43165</v>
      </c>
      <c r="G615" s="3">
        <v>0.64542824074074068</v>
      </c>
      <c r="H615" t="s">
        <v>16</v>
      </c>
      <c r="I615" t="s">
        <v>23</v>
      </c>
      <c r="J615" s="5">
        <v>0.66539254629629618</v>
      </c>
      <c r="K615" s="5">
        <v>0.68862754629629619</v>
      </c>
      <c r="M615" s="3">
        <f t="shared" si="48"/>
        <v>1.678240740740744E-3</v>
      </c>
      <c r="N615" s="4">
        <f t="shared" si="49"/>
        <v>2.4166666666666714</v>
      </c>
      <c r="P615" s="5">
        <f t="shared" si="45"/>
        <v>2.3235000000000006E-2</v>
      </c>
      <c r="Q615" s="4">
        <f t="shared" si="46"/>
        <v>33.458400000000012</v>
      </c>
      <c r="R615" s="10">
        <v>44626</v>
      </c>
      <c r="S615" s="10">
        <f t="shared" si="47"/>
        <v>44626.645428240743</v>
      </c>
      <c r="T615" s="11">
        <v>44626.645428240743</v>
      </c>
    </row>
    <row r="616" spans="1:20">
      <c r="A616" s="9" t="s">
        <v>1607</v>
      </c>
      <c r="B616" s="9" t="s">
        <v>1608</v>
      </c>
      <c r="C616" s="9" t="s">
        <v>20</v>
      </c>
      <c r="D616" s="9" t="s">
        <v>21</v>
      </c>
      <c r="E616" t="s">
        <v>22</v>
      </c>
      <c r="F616" s="6">
        <v>43165</v>
      </c>
      <c r="G616" s="3">
        <v>0.65011574074074074</v>
      </c>
      <c r="H616" t="s">
        <v>16</v>
      </c>
      <c r="I616" t="s">
        <v>23</v>
      </c>
      <c r="J616" s="5">
        <v>0.67151587962962966</v>
      </c>
      <c r="K616" s="5">
        <v>0.70618685185185193</v>
      </c>
      <c r="M616" s="3">
        <f t="shared" si="48"/>
        <v>4.6875000000000666E-3</v>
      </c>
      <c r="N616" s="4">
        <f t="shared" si="49"/>
        <v>6.7500000000000959</v>
      </c>
      <c r="P616" s="5">
        <f t="shared" si="45"/>
        <v>3.4670972222222263E-2</v>
      </c>
      <c r="Q616" s="4">
        <f t="shared" si="46"/>
        <v>49.926200000000058</v>
      </c>
      <c r="R616" s="10">
        <v>44626</v>
      </c>
      <c r="S616" s="10">
        <f t="shared" si="47"/>
        <v>44626.65011574074</v>
      </c>
      <c r="T616" s="11">
        <v>44626.65011574074</v>
      </c>
    </row>
    <row r="617" spans="1:20">
      <c r="A617" s="9" t="s">
        <v>1609</v>
      </c>
      <c r="B617" s="9" t="s">
        <v>1610</v>
      </c>
      <c r="C617" s="9" t="s">
        <v>206</v>
      </c>
      <c r="D617" s="9" t="s">
        <v>207</v>
      </c>
      <c r="E617" t="s">
        <v>284</v>
      </c>
      <c r="F617" s="6">
        <v>43165</v>
      </c>
      <c r="G617" s="3">
        <v>0.67818287037037039</v>
      </c>
      <c r="H617" t="s">
        <v>16</v>
      </c>
      <c r="I617" t="s">
        <v>23</v>
      </c>
      <c r="J617" s="5">
        <v>0.69962891203703703</v>
      </c>
      <c r="K617" s="5">
        <v>0.7331267592592593</v>
      </c>
      <c r="M617" s="3">
        <f t="shared" si="48"/>
        <v>2.806712962962965E-2</v>
      </c>
      <c r="N617" s="4">
        <f t="shared" si="49"/>
        <v>40.4166666666667</v>
      </c>
      <c r="P617" s="5">
        <f t="shared" si="45"/>
        <v>3.3497847222222266E-2</v>
      </c>
      <c r="Q617" s="4">
        <f t="shared" si="46"/>
        <v>48.236900000000063</v>
      </c>
      <c r="R617" s="10">
        <v>44626</v>
      </c>
      <c r="S617" s="10">
        <f t="shared" si="47"/>
        <v>44626.678182870368</v>
      </c>
      <c r="T617" s="11">
        <v>44626.678182870368</v>
      </c>
    </row>
    <row r="618" spans="1:20">
      <c r="A618" s="9" t="s">
        <v>1611</v>
      </c>
      <c r="B618" s="9" t="s">
        <v>1612</v>
      </c>
      <c r="C618" s="9" t="s">
        <v>1613</v>
      </c>
      <c r="D618" s="9" t="s">
        <v>1614</v>
      </c>
      <c r="E618" t="s">
        <v>203</v>
      </c>
      <c r="F618" s="6">
        <v>43165</v>
      </c>
      <c r="G618" s="3">
        <v>0.72526620370370365</v>
      </c>
      <c r="H618" t="s">
        <v>16</v>
      </c>
      <c r="I618" t="s">
        <v>23</v>
      </c>
      <c r="J618" s="5">
        <v>0.74847252314814805</v>
      </c>
      <c r="K618" s="5">
        <v>0.78309224537037025</v>
      </c>
      <c r="M618" s="3">
        <f t="shared" si="48"/>
        <v>4.7083333333333255E-2</v>
      </c>
      <c r="N618" s="4">
        <f t="shared" si="49"/>
        <v>67.799999999999883</v>
      </c>
      <c r="P618" s="5">
        <f t="shared" si="45"/>
        <v>3.4619722222222205E-2</v>
      </c>
      <c r="Q618" s="4">
        <f t="shared" si="46"/>
        <v>49.852399999999975</v>
      </c>
      <c r="R618" s="10">
        <v>44626</v>
      </c>
      <c r="S618" s="10">
        <f t="shared" si="47"/>
        <v>44626.725266203706</v>
      </c>
      <c r="T618" s="11">
        <v>44626.725266203706</v>
      </c>
    </row>
    <row r="619" spans="1:20">
      <c r="A619" s="9" t="s">
        <v>1615</v>
      </c>
      <c r="B619" s="9" t="s">
        <v>1616</v>
      </c>
      <c r="C619" s="9" t="s">
        <v>441</v>
      </c>
      <c r="D619" s="9" t="s">
        <v>442</v>
      </c>
      <c r="E619" t="s">
        <v>137</v>
      </c>
      <c r="F619" s="6">
        <v>43165</v>
      </c>
      <c r="G619" s="3">
        <v>0.72783564814814816</v>
      </c>
      <c r="H619" t="s">
        <v>16</v>
      </c>
      <c r="I619" t="s">
        <v>23</v>
      </c>
      <c r="J619" s="5">
        <v>0.74563856481481483</v>
      </c>
      <c r="K619" s="5">
        <v>0.77939293981481483</v>
      </c>
      <c r="M619" s="3">
        <f t="shared" si="48"/>
        <v>2.569444444444513E-3</v>
      </c>
      <c r="N619" s="4">
        <f t="shared" si="49"/>
        <v>3.7000000000000988</v>
      </c>
      <c r="P619" s="5">
        <f t="shared" si="45"/>
        <v>3.3754375000000003E-2</v>
      </c>
      <c r="Q619" s="4">
        <f t="shared" si="46"/>
        <v>48.606300000000005</v>
      </c>
      <c r="R619" s="10">
        <v>44626</v>
      </c>
      <c r="S619" s="10">
        <f t="shared" si="47"/>
        <v>44626.727835648147</v>
      </c>
      <c r="T619" s="11">
        <v>44626.727835648147</v>
      </c>
    </row>
    <row r="620" spans="1:20">
      <c r="A620" s="9" t="s">
        <v>1617</v>
      </c>
      <c r="B620" s="9" t="s">
        <v>1618</v>
      </c>
      <c r="C620" s="9" t="s">
        <v>122</v>
      </c>
      <c r="D620" s="9" t="s">
        <v>123</v>
      </c>
      <c r="E620" t="s">
        <v>166</v>
      </c>
      <c r="F620" s="6">
        <v>43165</v>
      </c>
      <c r="G620" s="3">
        <v>0.73159722222222223</v>
      </c>
      <c r="H620" t="s">
        <v>16</v>
      </c>
      <c r="I620" t="s">
        <v>23</v>
      </c>
      <c r="J620" s="5">
        <v>0.75012951388888893</v>
      </c>
      <c r="K620" s="5">
        <v>0.78482013888888891</v>
      </c>
      <c r="M620" s="3">
        <f t="shared" si="48"/>
        <v>3.76157407407407E-3</v>
      </c>
      <c r="N620" s="4">
        <f t="shared" si="49"/>
        <v>5.4166666666666607</v>
      </c>
      <c r="P620" s="5">
        <f t="shared" si="45"/>
        <v>3.4690624999999975E-2</v>
      </c>
      <c r="Q620" s="4">
        <f t="shared" si="46"/>
        <v>49.954499999999967</v>
      </c>
      <c r="R620" s="10">
        <v>44626</v>
      </c>
      <c r="S620" s="10">
        <f t="shared" si="47"/>
        <v>44626.73159722222</v>
      </c>
      <c r="T620" s="11">
        <v>44626.73159722222</v>
      </c>
    </row>
    <row r="621" spans="1:20">
      <c r="A621" s="9" t="s">
        <v>1619</v>
      </c>
      <c r="B621" s="9" t="s">
        <v>1620</v>
      </c>
      <c r="C621" s="9" t="s">
        <v>1621</v>
      </c>
      <c r="D621" s="9" t="s">
        <v>1622</v>
      </c>
      <c r="E621" t="s">
        <v>179</v>
      </c>
      <c r="F621" s="6">
        <v>43165</v>
      </c>
      <c r="G621" s="3">
        <v>0.73358796296296302</v>
      </c>
      <c r="H621" t="s">
        <v>16</v>
      </c>
      <c r="I621" t="s">
        <v>23</v>
      </c>
      <c r="J621" s="5">
        <v>0.75680942129629636</v>
      </c>
      <c r="K621" s="5">
        <v>0.78243754629629636</v>
      </c>
      <c r="M621" s="3">
        <f t="shared" si="48"/>
        <v>1.9907407407407929E-3</v>
      </c>
      <c r="N621" s="4">
        <f t="shared" si="49"/>
        <v>2.8666666666667417</v>
      </c>
      <c r="P621" s="5">
        <f t="shared" si="45"/>
        <v>2.5628125000000002E-2</v>
      </c>
      <c r="Q621" s="4">
        <f t="shared" si="46"/>
        <v>36.904499999999999</v>
      </c>
      <c r="R621" s="10">
        <v>44626</v>
      </c>
      <c r="S621" s="10">
        <f t="shared" si="47"/>
        <v>44626.733587962961</v>
      </c>
      <c r="T621" s="11">
        <v>44626.733587962961</v>
      </c>
    </row>
    <row r="622" spans="1:20">
      <c r="A622" s="9" t="s">
        <v>1623</v>
      </c>
      <c r="B622" s="9" t="s">
        <v>1624</v>
      </c>
      <c r="C622" s="9" t="s">
        <v>375</v>
      </c>
      <c r="D622" s="9" t="s">
        <v>82</v>
      </c>
      <c r="E622" t="s">
        <v>114</v>
      </c>
      <c r="F622" s="6">
        <v>43165</v>
      </c>
      <c r="G622" s="3">
        <v>0.74155092592592586</v>
      </c>
      <c r="H622" t="s">
        <v>16</v>
      </c>
      <c r="I622" t="s">
        <v>23</v>
      </c>
      <c r="J622" s="5">
        <v>0.76233453703703702</v>
      </c>
      <c r="K622" s="5">
        <v>0.79383377314814818</v>
      </c>
      <c r="M622" s="3">
        <f t="shared" si="48"/>
        <v>7.9629629629628385E-3</v>
      </c>
      <c r="N622" s="4">
        <f t="shared" si="49"/>
        <v>11.466666666666487</v>
      </c>
      <c r="P622" s="5">
        <f t="shared" si="45"/>
        <v>3.1499236111111162E-2</v>
      </c>
      <c r="Q622" s="4">
        <f t="shared" si="46"/>
        <v>45.358900000000077</v>
      </c>
      <c r="R622" s="10">
        <v>44626</v>
      </c>
      <c r="S622" s="10">
        <f t="shared" si="47"/>
        <v>44626.741550925923</v>
      </c>
      <c r="T622" s="11">
        <v>44626.741550925923</v>
      </c>
    </row>
    <row r="623" spans="1:20">
      <c r="A623" s="9" t="s">
        <v>1625</v>
      </c>
      <c r="B623" s="9" t="s">
        <v>1626</v>
      </c>
      <c r="C623" s="9" t="s">
        <v>273</v>
      </c>
      <c r="D623" s="9" t="s">
        <v>274</v>
      </c>
      <c r="E623" t="s">
        <v>110</v>
      </c>
      <c r="F623" s="6">
        <v>43165</v>
      </c>
      <c r="G623" s="3">
        <v>0.74473379629629621</v>
      </c>
      <c r="H623" t="s">
        <v>16</v>
      </c>
      <c r="I623" t="s">
        <v>23</v>
      </c>
      <c r="J623" s="5">
        <v>0.76244872685185172</v>
      </c>
      <c r="K623" s="5">
        <v>0.79237157407407399</v>
      </c>
      <c r="M623" s="3">
        <f t="shared" si="48"/>
        <v>3.1828703703703498E-3</v>
      </c>
      <c r="N623" s="4">
        <f t="shared" si="49"/>
        <v>4.5833333333333037</v>
      </c>
      <c r="P623" s="5">
        <f t="shared" si="45"/>
        <v>2.9922847222222271E-2</v>
      </c>
      <c r="Q623" s="4">
        <f t="shared" si="46"/>
        <v>43.088900000000066</v>
      </c>
      <c r="R623" s="10">
        <v>44626</v>
      </c>
      <c r="S623" s="10">
        <f t="shared" si="47"/>
        <v>44626.744733796295</v>
      </c>
      <c r="T623" s="11">
        <v>44626.744733796295</v>
      </c>
    </row>
    <row r="624" spans="1:20">
      <c r="A624" s="9" t="s">
        <v>1627</v>
      </c>
      <c r="B624" s="9" t="s">
        <v>1628</v>
      </c>
      <c r="C624" s="9" t="s">
        <v>94</v>
      </c>
      <c r="D624" s="9" t="s">
        <v>95</v>
      </c>
      <c r="E624" t="s">
        <v>544</v>
      </c>
      <c r="F624" s="6">
        <v>43165</v>
      </c>
      <c r="G624" s="3">
        <v>0.75056712962962957</v>
      </c>
      <c r="H624" t="s">
        <v>16</v>
      </c>
      <c r="I624" t="s">
        <v>23</v>
      </c>
      <c r="J624" s="5">
        <v>0.77242685185185178</v>
      </c>
      <c r="K624" s="5">
        <v>0.79184837962962951</v>
      </c>
      <c r="M624" s="3">
        <f t="shared" si="48"/>
        <v>5.833333333333357E-3</v>
      </c>
      <c r="N624" s="4">
        <f t="shared" si="49"/>
        <v>8.4000000000000341</v>
      </c>
      <c r="P624" s="5">
        <f t="shared" si="45"/>
        <v>1.9421527777777725E-2</v>
      </c>
      <c r="Q624" s="4">
        <f t="shared" si="46"/>
        <v>27.966999999999924</v>
      </c>
      <c r="R624" s="10">
        <v>44626</v>
      </c>
      <c r="S624" s="10">
        <f t="shared" si="47"/>
        <v>44626.750567129631</v>
      </c>
      <c r="T624" s="11">
        <v>44626.750567129631</v>
      </c>
    </row>
    <row r="625" spans="1:20">
      <c r="A625" s="9" t="s">
        <v>1629</v>
      </c>
      <c r="B625" s="9" t="s">
        <v>1630</v>
      </c>
      <c r="C625" s="9" t="s">
        <v>108</v>
      </c>
      <c r="D625" s="9" t="s">
        <v>109</v>
      </c>
      <c r="E625" t="s">
        <v>83</v>
      </c>
      <c r="F625" s="6">
        <v>43165</v>
      </c>
      <c r="G625" s="3">
        <v>0.77085648148148145</v>
      </c>
      <c r="H625" t="s">
        <v>16</v>
      </c>
      <c r="I625" t="s">
        <v>23</v>
      </c>
      <c r="J625" s="5">
        <v>0.7896572453703703</v>
      </c>
      <c r="K625" s="5">
        <v>0.82392731481481474</v>
      </c>
      <c r="M625" s="3">
        <f t="shared" si="48"/>
        <v>2.0289351851851878E-2</v>
      </c>
      <c r="N625" s="4">
        <f t="shared" si="49"/>
        <v>29.216666666666704</v>
      </c>
      <c r="P625" s="5">
        <f t="shared" si="45"/>
        <v>3.427006944444444E-2</v>
      </c>
      <c r="Q625" s="4">
        <f t="shared" si="46"/>
        <v>49.348899999999993</v>
      </c>
      <c r="R625" s="10">
        <v>44626</v>
      </c>
      <c r="S625" s="10">
        <f t="shared" si="47"/>
        <v>44626.770856481482</v>
      </c>
      <c r="T625" s="11">
        <v>44626.770856481482</v>
      </c>
    </row>
    <row r="626" spans="1:20">
      <c r="A626" s="9" t="s">
        <v>1631</v>
      </c>
      <c r="B626" s="9" t="s">
        <v>1632</v>
      </c>
      <c r="C626" s="9" t="s">
        <v>165</v>
      </c>
      <c r="D626" s="9" t="s">
        <v>82</v>
      </c>
      <c r="E626" t="s">
        <v>219</v>
      </c>
      <c r="F626" s="6">
        <v>43165</v>
      </c>
      <c r="G626" s="3">
        <v>0.77175925925925926</v>
      </c>
      <c r="H626" t="s">
        <v>16</v>
      </c>
      <c r="I626" t="s">
        <v>23</v>
      </c>
      <c r="J626" s="5">
        <v>0.78948155092592587</v>
      </c>
      <c r="K626" s="5">
        <v>0.82243988425925918</v>
      </c>
      <c r="M626" s="3">
        <f t="shared" si="48"/>
        <v>9.0277777777780788E-4</v>
      </c>
      <c r="N626" s="4">
        <f t="shared" si="49"/>
        <v>1.3000000000000433</v>
      </c>
      <c r="P626" s="5">
        <f t="shared" si="45"/>
        <v>3.2958333333333312E-2</v>
      </c>
      <c r="Q626" s="4">
        <f t="shared" si="46"/>
        <v>47.459999999999965</v>
      </c>
      <c r="R626" s="10">
        <v>44626</v>
      </c>
      <c r="S626" s="10">
        <f t="shared" si="47"/>
        <v>44626.77175925926</v>
      </c>
      <c r="T626" s="11">
        <v>44626.77175925926</v>
      </c>
    </row>
    <row r="627" spans="1:20">
      <c r="A627" s="9" t="s">
        <v>1633</v>
      </c>
      <c r="B627" s="9" t="s">
        <v>1634</v>
      </c>
      <c r="C627" s="9" t="s">
        <v>701</v>
      </c>
      <c r="D627" s="9" t="s">
        <v>701</v>
      </c>
      <c r="E627" t="s">
        <v>199</v>
      </c>
      <c r="F627" s="6">
        <v>43165</v>
      </c>
      <c r="G627" s="3">
        <v>0.77280092592592586</v>
      </c>
      <c r="H627" t="s">
        <v>16</v>
      </c>
      <c r="I627" t="s">
        <v>23</v>
      </c>
      <c r="J627" s="5">
        <v>0.79834821759259256</v>
      </c>
      <c r="K627" s="5">
        <v>0.82641863425925921</v>
      </c>
      <c r="M627" s="3">
        <f t="shared" si="48"/>
        <v>1.0416666666666075E-3</v>
      </c>
      <c r="N627" s="4">
        <f t="shared" si="49"/>
        <v>1.4999999999999147</v>
      </c>
      <c r="P627" s="5">
        <f t="shared" si="45"/>
        <v>2.8070416666666653E-2</v>
      </c>
      <c r="Q627" s="4">
        <f t="shared" si="46"/>
        <v>40.421399999999977</v>
      </c>
      <c r="R627" s="10">
        <v>44626</v>
      </c>
      <c r="S627" s="10">
        <f t="shared" si="47"/>
        <v>44626.772800925923</v>
      </c>
      <c r="T627" s="11">
        <v>44626.772800925923</v>
      </c>
    </row>
    <row r="628" spans="1:20">
      <c r="A628" s="9" t="s">
        <v>1635</v>
      </c>
      <c r="B628" s="9" t="s">
        <v>1636</v>
      </c>
      <c r="C628" s="9" t="s">
        <v>1637</v>
      </c>
      <c r="D628" s="9" t="s">
        <v>123</v>
      </c>
      <c r="E628" t="s">
        <v>157</v>
      </c>
      <c r="F628" s="6">
        <v>43165</v>
      </c>
      <c r="G628" s="3">
        <v>0.78730324074074076</v>
      </c>
      <c r="H628" t="s">
        <v>16</v>
      </c>
      <c r="I628" t="s">
        <v>23</v>
      </c>
      <c r="J628" s="5">
        <v>0.810238587962963</v>
      </c>
      <c r="K628" s="5">
        <v>0.84495740740740743</v>
      </c>
      <c r="M628" s="3">
        <f t="shared" si="48"/>
        <v>1.4502314814814898E-2</v>
      </c>
      <c r="N628" s="4">
        <f t="shared" si="49"/>
        <v>20.883333333333454</v>
      </c>
      <c r="P628" s="5">
        <f t="shared" si="45"/>
        <v>3.4718819444444438E-2</v>
      </c>
      <c r="Q628" s="4">
        <f t="shared" si="46"/>
        <v>49.995099999999994</v>
      </c>
      <c r="R628" s="10">
        <v>44626</v>
      </c>
      <c r="S628" s="10">
        <f t="shared" si="47"/>
        <v>44626.787303240744</v>
      </c>
      <c r="T628" s="11">
        <v>44626.787303240744</v>
      </c>
    </row>
    <row r="629" spans="1:20">
      <c r="A629" s="9" t="s">
        <v>1638</v>
      </c>
      <c r="B629" s="9" t="s">
        <v>1639</v>
      </c>
      <c r="C629" s="9" t="s">
        <v>99</v>
      </c>
      <c r="D629" s="9" t="s">
        <v>82</v>
      </c>
      <c r="E629" t="s">
        <v>96</v>
      </c>
      <c r="F629" s="6">
        <v>43165</v>
      </c>
      <c r="G629" s="3">
        <v>0.82939814814814816</v>
      </c>
      <c r="H629" t="s">
        <v>16</v>
      </c>
      <c r="I629" t="s">
        <v>23</v>
      </c>
      <c r="J629" s="5">
        <v>0.84666537037037037</v>
      </c>
      <c r="K629" s="5">
        <v>0.87517314814814817</v>
      </c>
      <c r="M629" s="3">
        <f t="shared" si="48"/>
        <v>4.20949074074074E-2</v>
      </c>
      <c r="N629" s="4">
        <f t="shared" si="49"/>
        <v>60.61666666666666</v>
      </c>
      <c r="P629" s="5">
        <f t="shared" si="45"/>
        <v>2.8507777777777799E-2</v>
      </c>
      <c r="Q629" s="4">
        <f t="shared" si="46"/>
        <v>41.05120000000003</v>
      </c>
      <c r="R629" s="10">
        <v>44626</v>
      </c>
      <c r="S629" s="10">
        <f t="shared" si="47"/>
        <v>44626.829398148147</v>
      </c>
      <c r="T629" s="11">
        <v>44626.829398148147</v>
      </c>
    </row>
    <row r="630" spans="1:20">
      <c r="A630" s="9" t="s">
        <v>1640</v>
      </c>
      <c r="B630" s="9" t="s">
        <v>1641</v>
      </c>
      <c r="C630" s="9" t="s">
        <v>20</v>
      </c>
      <c r="D630" s="9" t="s">
        <v>21</v>
      </c>
      <c r="E630" t="s">
        <v>488</v>
      </c>
      <c r="F630" s="6">
        <v>43165</v>
      </c>
      <c r="G630" s="3">
        <v>0.96157407407407414</v>
      </c>
      <c r="H630" t="s">
        <v>16</v>
      </c>
      <c r="I630" t="s">
        <v>23</v>
      </c>
      <c r="J630" s="5">
        <v>0.98142018518518526</v>
      </c>
      <c r="K630" s="5">
        <v>1.0159765046296296</v>
      </c>
      <c r="M630" s="3">
        <f t="shared" si="48"/>
        <v>0.13217592592592597</v>
      </c>
      <c r="N630" s="4">
        <f t="shared" si="49"/>
        <v>190.3333333333334</v>
      </c>
      <c r="P630" s="5">
        <f t="shared" si="45"/>
        <v>3.4556319444444372E-2</v>
      </c>
      <c r="Q630" s="4">
        <f t="shared" si="46"/>
        <v>49.7610999999999</v>
      </c>
      <c r="R630" s="10">
        <v>44626</v>
      </c>
      <c r="S630" s="10">
        <f t="shared" si="47"/>
        <v>44626.961574074077</v>
      </c>
      <c r="T630" s="11">
        <v>44626.961574074077</v>
      </c>
    </row>
    <row r="631" spans="1:20">
      <c r="A631" s="9" t="s">
        <v>1642</v>
      </c>
      <c r="B631" s="9" t="s">
        <v>1643</v>
      </c>
      <c r="C631" s="9" t="s">
        <v>13</v>
      </c>
      <c r="D631" s="9" t="s">
        <v>14</v>
      </c>
      <c r="E631" t="s">
        <v>15</v>
      </c>
      <c r="F631" s="6">
        <v>43166</v>
      </c>
      <c r="G631" s="3">
        <v>2.5231481481481481E-3</v>
      </c>
      <c r="H631" t="s">
        <v>16</v>
      </c>
      <c r="I631" t="s">
        <v>17</v>
      </c>
      <c r="J631" s="5">
        <v>2.2226689814814817E-2</v>
      </c>
      <c r="K631" s="5">
        <v>5.6315787037037032E-2</v>
      </c>
      <c r="M631" s="3">
        <f t="shared" si="48"/>
        <v>4.094907407407411E-2</v>
      </c>
      <c r="N631" s="4">
        <f t="shared" si="49"/>
        <v>58.966666666666718</v>
      </c>
      <c r="P631" s="5">
        <f t="shared" si="45"/>
        <v>3.4089097222222212E-2</v>
      </c>
      <c r="Q631" s="4">
        <f t="shared" si="46"/>
        <v>49.088299999999983</v>
      </c>
      <c r="R631" s="10">
        <v>44627</v>
      </c>
      <c r="S631" s="10">
        <f t="shared" si="47"/>
        <v>44627.002523148149</v>
      </c>
      <c r="T631" s="11">
        <v>44627.002523148149</v>
      </c>
    </row>
    <row r="632" spans="1:20">
      <c r="A632" s="9" t="s">
        <v>1644</v>
      </c>
      <c r="B632" s="9" t="s">
        <v>1645</v>
      </c>
      <c r="C632" s="9" t="s">
        <v>20</v>
      </c>
      <c r="D632" s="9" t="s">
        <v>21</v>
      </c>
      <c r="E632" t="s">
        <v>335</v>
      </c>
      <c r="F632" s="6">
        <v>43166</v>
      </c>
      <c r="G632" s="3">
        <v>3.0671296296296297E-3</v>
      </c>
      <c r="H632" t="s">
        <v>16</v>
      </c>
      <c r="I632" t="s">
        <v>23</v>
      </c>
      <c r="J632" s="5">
        <v>2.3610185185185185E-2</v>
      </c>
      <c r="K632" s="5">
        <v>4.8643310185185182E-2</v>
      </c>
      <c r="M632" s="3">
        <f t="shared" si="48"/>
        <v>5.4398148148148166E-4</v>
      </c>
      <c r="N632" s="4">
        <f t="shared" si="49"/>
        <v>0.78333333333333355</v>
      </c>
      <c r="P632" s="5">
        <f t="shared" si="45"/>
        <v>2.5033124999999996E-2</v>
      </c>
      <c r="Q632" s="4">
        <f t="shared" si="46"/>
        <v>36.047699999999999</v>
      </c>
      <c r="R632" s="10">
        <v>44627</v>
      </c>
      <c r="S632" s="10">
        <f t="shared" si="47"/>
        <v>44627.003067129626</v>
      </c>
      <c r="T632" s="11">
        <v>44627.003067129626</v>
      </c>
    </row>
    <row r="633" spans="1:20">
      <c r="A633" s="9" t="s">
        <v>1646</v>
      </c>
      <c r="B633" s="9" t="s">
        <v>1647</v>
      </c>
      <c r="C633" s="9" t="s">
        <v>13</v>
      </c>
      <c r="D633" s="9" t="s">
        <v>14</v>
      </c>
      <c r="E633" t="s">
        <v>43</v>
      </c>
      <c r="F633" s="6">
        <v>43166</v>
      </c>
      <c r="G633" s="3">
        <v>2.297453703703704E-2</v>
      </c>
      <c r="H633" t="s">
        <v>16</v>
      </c>
      <c r="I633" t="s">
        <v>17</v>
      </c>
      <c r="J633" s="5">
        <v>4.4050578703703706E-2</v>
      </c>
      <c r="K633" s="5">
        <v>7.5698703703703712E-2</v>
      </c>
      <c r="M633" s="3">
        <f t="shared" si="48"/>
        <v>1.9907407407407408E-2</v>
      </c>
      <c r="N633" s="4">
        <f t="shared" si="49"/>
        <v>28.666666666666668</v>
      </c>
      <c r="P633" s="5">
        <f t="shared" si="45"/>
        <v>3.1648125000000006E-2</v>
      </c>
      <c r="Q633" s="4">
        <f t="shared" si="46"/>
        <v>45.57330000000001</v>
      </c>
      <c r="R633" s="10">
        <v>44627</v>
      </c>
      <c r="S633" s="10">
        <f t="shared" si="47"/>
        <v>44627.022974537038</v>
      </c>
      <c r="T633" s="11">
        <v>44627.022974537038</v>
      </c>
    </row>
    <row r="634" spans="1:20">
      <c r="A634" s="9" t="s">
        <v>1648</v>
      </c>
      <c r="B634" s="9" t="s">
        <v>1649</v>
      </c>
      <c r="C634" s="9" t="s">
        <v>20</v>
      </c>
      <c r="D634" s="9" t="s">
        <v>21</v>
      </c>
      <c r="E634" t="s">
        <v>34</v>
      </c>
      <c r="F634" s="6">
        <v>43166</v>
      </c>
      <c r="G634" s="3">
        <v>3.3379629629629634E-2</v>
      </c>
      <c r="H634" t="s">
        <v>16</v>
      </c>
      <c r="I634" t="s">
        <v>23</v>
      </c>
      <c r="J634" s="5">
        <v>5.6812060185185184E-2</v>
      </c>
      <c r="K634" s="5">
        <v>9.152615740740741E-2</v>
      </c>
      <c r="M634" s="3">
        <f t="shared" si="48"/>
        <v>1.0405092592592594E-2</v>
      </c>
      <c r="N634" s="4">
        <f t="shared" si="49"/>
        <v>14.983333333333336</v>
      </c>
      <c r="P634" s="5">
        <f t="shared" si="45"/>
        <v>3.4714097222222226E-2</v>
      </c>
      <c r="Q634" s="4">
        <f t="shared" si="46"/>
        <v>49.988300000000002</v>
      </c>
      <c r="R634" s="10">
        <v>44627</v>
      </c>
      <c r="S634" s="10">
        <f t="shared" si="47"/>
        <v>44627.033379629633</v>
      </c>
      <c r="T634" s="11">
        <v>44627.033379629633</v>
      </c>
    </row>
    <row r="635" spans="1:20">
      <c r="A635" s="9" t="s">
        <v>1650</v>
      </c>
      <c r="B635" s="9" t="s">
        <v>1651</v>
      </c>
      <c r="C635" s="9" t="s">
        <v>49</v>
      </c>
      <c r="D635" s="9" t="s">
        <v>50</v>
      </c>
      <c r="E635" t="s">
        <v>468</v>
      </c>
      <c r="F635" s="6">
        <v>43166</v>
      </c>
      <c r="G635" s="3">
        <v>9.6435185185185179E-2</v>
      </c>
      <c r="H635" t="s">
        <v>16</v>
      </c>
      <c r="I635" t="s">
        <v>23</v>
      </c>
      <c r="J635" s="5">
        <v>0.11619886574074073</v>
      </c>
      <c r="K635" s="5">
        <v>0.14864247685185183</v>
      </c>
      <c r="M635" s="3">
        <f t="shared" si="48"/>
        <v>6.3055555555555545E-2</v>
      </c>
      <c r="N635" s="4">
        <f t="shared" si="49"/>
        <v>90.8</v>
      </c>
      <c r="P635" s="5">
        <f t="shared" si="45"/>
        <v>3.2443611111111104E-2</v>
      </c>
      <c r="Q635" s="4">
        <f t="shared" si="46"/>
        <v>46.718799999999987</v>
      </c>
      <c r="R635" s="10">
        <v>44627</v>
      </c>
      <c r="S635" s="10">
        <f t="shared" si="47"/>
        <v>44627.096435185187</v>
      </c>
      <c r="T635" s="11">
        <v>44627.096435185187</v>
      </c>
    </row>
    <row r="636" spans="1:20">
      <c r="A636" s="9" t="s">
        <v>1652</v>
      </c>
      <c r="B636" s="9" t="s">
        <v>1653</v>
      </c>
      <c r="C636" s="9" t="s">
        <v>13</v>
      </c>
      <c r="D636" s="9" t="s">
        <v>14</v>
      </c>
      <c r="E636" t="s">
        <v>71</v>
      </c>
      <c r="F636" s="6">
        <v>43166</v>
      </c>
      <c r="G636" s="3">
        <v>0.12185185185185186</v>
      </c>
      <c r="H636" t="s">
        <v>16</v>
      </c>
      <c r="I636" t="s">
        <v>17</v>
      </c>
      <c r="J636" s="5">
        <v>0.14285567129629631</v>
      </c>
      <c r="K636" s="5">
        <v>0.17000699074074077</v>
      </c>
      <c r="M636" s="3">
        <f t="shared" si="48"/>
        <v>2.5416666666666685E-2</v>
      </c>
      <c r="N636" s="4">
        <f t="shared" si="49"/>
        <v>36.600000000000023</v>
      </c>
      <c r="P636" s="5">
        <f t="shared" si="45"/>
        <v>2.7151319444444461E-2</v>
      </c>
      <c r="Q636" s="4">
        <f t="shared" si="46"/>
        <v>39.097900000000024</v>
      </c>
      <c r="R636" s="10">
        <v>44627</v>
      </c>
      <c r="S636" s="10">
        <f t="shared" si="47"/>
        <v>44627.121851851851</v>
      </c>
      <c r="T636" s="11">
        <v>44627.121851851851</v>
      </c>
    </row>
    <row r="637" spans="1:20">
      <c r="A637" s="9" t="s">
        <v>1654</v>
      </c>
      <c r="B637" s="9" t="s">
        <v>1655</v>
      </c>
      <c r="C637" s="9" t="s">
        <v>89</v>
      </c>
      <c r="D637" s="9" t="s">
        <v>90</v>
      </c>
      <c r="E637" t="s">
        <v>1656</v>
      </c>
      <c r="F637" s="6">
        <v>43166</v>
      </c>
      <c r="G637" s="3">
        <v>0.15377314814814816</v>
      </c>
      <c r="H637" t="s">
        <v>16</v>
      </c>
      <c r="I637" t="s">
        <v>23</v>
      </c>
      <c r="J637" s="5">
        <v>0.16968252314814816</v>
      </c>
      <c r="K637" s="5">
        <v>0.20428245370370371</v>
      </c>
      <c r="M637" s="3">
        <f t="shared" si="48"/>
        <v>3.1921296296296295E-2</v>
      </c>
      <c r="N637" s="4">
        <f t="shared" si="49"/>
        <v>45.966666666666661</v>
      </c>
      <c r="P637" s="5">
        <f t="shared" si="45"/>
        <v>3.4599930555555547E-2</v>
      </c>
      <c r="Q637" s="4">
        <f t="shared" si="46"/>
        <v>49.823899999999988</v>
      </c>
      <c r="R637" s="10">
        <v>44627</v>
      </c>
      <c r="S637" s="10">
        <f t="shared" si="47"/>
        <v>44627.153773148151</v>
      </c>
      <c r="T637" s="11">
        <v>44627.153773148151</v>
      </c>
    </row>
    <row r="638" spans="1:20">
      <c r="A638" s="9" t="s">
        <v>1657</v>
      </c>
      <c r="B638" s="9" t="s">
        <v>1658</v>
      </c>
      <c r="C638" s="9" t="s">
        <v>13</v>
      </c>
      <c r="D638" s="9" t="s">
        <v>14</v>
      </c>
      <c r="E638" t="s">
        <v>450</v>
      </c>
      <c r="F638" s="6">
        <v>43166</v>
      </c>
      <c r="G638" s="3">
        <v>0.15641203703703704</v>
      </c>
      <c r="H638" t="s">
        <v>16</v>
      </c>
      <c r="I638" t="s">
        <v>17</v>
      </c>
      <c r="J638" s="5">
        <v>0.17482120370370371</v>
      </c>
      <c r="K638" s="5">
        <v>0.20925238425925927</v>
      </c>
      <c r="M638" s="3">
        <f t="shared" si="48"/>
        <v>2.6388888888888851E-3</v>
      </c>
      <c r="N638" s="4">
        <f t="shared" si="49"/>
        <v>3.7999999999999945</v>
      </c>
      <c r="P638" s="5">
        <f t="shared" si="45"/>
        <v>3.4431180555555552E-2</v>
      </c>
      <c r="Q638" s="4">
        <f t="shared" si="46"/>
        <v>49.580899999999993</v>
      </c>
      <c r="R638" s="10">
        <v>44627</v>
      </c>
      <c r="S638" s="10">
        <f t="shared" si="47"/>
        <v>44627.156412037039</v>
      </c>
      <c r="T638" s="11">
        <v>44627.156412037039</v>
      </c>
    </row>
    <row r="639" spans="1:20">
      <c r="A639" s="9" t="s">
        <v>1659</v>
      </c>
      <c r="B639" s="9" t="s">
        <v>1660</v>
      </c>
      <c r="C639" s="9" t="s">
        <v>173</v>
      </c>
      <c r="D639" s="9" t="s">
        <v>174</v>
      </c>
      <c r="E639" t="s">
        <v>629</v>
      </c>
      <c r="F639" s="6">
        <v>43166</v>
      </c>
      <c r="G639" s="3">
        <v>0.17594907407407409</v>
      </c>
      <c r="H639" t="s">
        <v>16</v>
      </c>
      <c r="I639" t="s">
        <v>17</v>
      </c>
      <c r="J639" s="5">
        <v>0.19450636574074076</v>
      </c>
      <c r="K639" s="5">
        <v>0.22906476851851854</v>
      </c>
      <c r="M639" s="3">
        <f t="shared" si="48"/>
        <v>1.9537037037037047E-2</v>
      </c>
      <c r="N639" s="4">
        <f t="shared" si="49"/>
        <v>28.133333333333347</v>
      </c>
      <c r="P639" s="5">
        <f t="shared" si="45"/>
        <v>3.4558402777777775E-2</v>
      </c>
      <c r="Q639" s="4">
        <f t="shared" si="46"/>
        <v>49.764099999999999</v>
      </c>
      <c r="R639" s="10">
        <v>44627</v>
      </c>
      <c r="S639" s="10">
        <f t="shared" si="47"/>
        <v>44627.175949074073</v>
      </c>
      <c r="T639" s="11">
        <v>44627.175949074073</v>
      </c>
    </row>
    <row r="640" spans="1:20">
      <c r="A640" s="9" t="s">
        <v>1661</v>
      </c>
      <c r="B640" s="9" t="s">
        <v>1662</v>
      </c>
      <c r="C640" s="9" t="s">
        <v>436</v>
      </c>
      <c r="D640" s="9" t="s">
        <v>436</v>
      </c>
      <c r="E640" t="s">
        <v>170</v>
      </c>
      <c r="F640" s="6">
        <v>43166</v>
      </c>
      <c r="G640" s="3">
        <v>0.25472222222222224</v>
      </c>
      <c r="H640" t="s">
        <v>16</v>
      </c>
      <c r="I640" t="s">
        <v>23</v>
      </c>
      <c r="J640" s="5">
        <v>0.27767888888888892</v>
      </c>
      <c r="K640" s="5">
        <v>0.31212375000000003</v>
      </c>
      <c r="M640" s="3">
        <f t="shared" si="48"/>
        <v>7.8773148148148148E-2</v>
      </c>
      <c r="N640" s="4">
        <f t="shared" si="49"/>
        <v>113.43333333333334</v>
      </c>
      <c r="P640" s="5">
        <f t="shared" si="45"/>
        <v>3.4444861111111114E-2</v>
      </c>
      <c r="Q640" s="4">
        <f t="shared" si="46"/>
        <v>49.6006</v>
      </c>
      <c r="R640" s="10">
        <v>44627</v>
      </c>
      <c r="S640" s="10">
        <f t="shared" si="47"/>
        <v>44627.25472222222</v>
      </c>
      <c r="T640" s="11">
        <v>44627.25472222222</v>
      </c>
    </row>
    <row r="641" spans="1:20">
      <c r="A641" s="9" t="s">
        <v>1663</v>
      </c>
      <c r="B641" s="9" t="s">
        <v>1664</v>
      </c>
      <c r="C641" s="9" t="s">
        <v>189</v>
      </c>
      <c r="D641" s="9" t="s">
        <v>190</v>
      </c>
      <c r="E641" t="s">
        <v>114</v>
      </c>
      <c r="F641" s="6">
        <v>43166</v>
      </c>
      <c r="G641" s="3">
        <v>0.25644675925925925</v>
      </c>
      <c r="H641" t="s">
        <v>16</v>
      </c>
      <c r="I641" t="s">
        <v>23</v>
      </c>
      <c r="J641" s="5">
        <v>0.2809038425925926</v>
      </c>
      <c r="K641" s="5">
        <v>0.30664238425925927</v>
      </c>
      <c r="M641" s="3">
        <f t="shared" si="48"/>
        <v>1.7245370370370106E-3</v>
      </c>
      <c r="N641" s="4">
        <f t="shared" si="49"/>
        <v>2.4833333333332952</v>
      </c>
      <c r="P641" s="5">
        <f t="shared" si="45"/>
        <v>2.573854166666667E-2</v>
      </c>
      <c r="Q641" s="4">
        <f t="shared" si="46"/>
        <v>37.063500000000005</v>
      </c>
      <c r="R641" s="10">
        <v>44627</v>
      </c>
      <c r="S641" s="10">
        <f t="shared" si="47"/>
        <v>44627.25644675926</v>
      </c>
      <c r="T641" s="11">
        <v>44627.25644675926</v>
      </c>
    </row>
    <row r="642" spans="1:20">
      <c r="A642" s="9" t="s">
        <v>1665</v>
      </c>
      <c r="B642" s="9" t="s">
        <v>1666</v>
      </c>
      <c r="C642" s="9" t="s">
        <v>522</v>
      </c>
      <c r="D642" s="9" t="s">
        <v>522</v>
      </c>
      <c r="E642" t="s">
        <v>119</v>
      </c>
      <c r="F642" s="6">
        <v>43166</v>
      </c>
      <c r="G642" s="3">
        <v>0.2585648148148148</v>
      </c>
      <c r="H642" t="s">
        <v>16</v>
      </c>
      <c r="I642" t="s">
        <v>23</v>
      </c>
      <c r="J642" s="5">
        <v>0.27937439814814813</v>
      </c>
      <c r="K642" s="5">
        <v>0.31400363425925926</v>
      </c>
      <c r="M642" s="3">
        <f t="shared" si="48"/>
        <v>2.1180555555555536E-3</v>
      </c>
      <c r="N642" s="4">
        <f t="shared" si="49"/>
        <v>3.0499999999999972</v>
      </c>
      <c r="P642" s="5">
        <f t="shared" ref="P642:P705" si="50">K642-J642</f>
        <v>3.4629236111111128E-2</v>
      </c>
      <c r="Q642" s="4">
        <f t="shared" si="46"/>
        <v>49.866100000000024</v>
      </c>
      <c r="R642" s="10">
        <v>44627</v>
      </c>
      <c r="S642" s="10">
        <f t="shared" si="47"/>
        <v>44627.258564814816</v>
      </c>
      <c r="T642" s="11">
        <v>44627.258564814816</v>
      </c>
    </row>
    <row r="643" spans="1:20">
      <c r="A643" s="9" t="s">
        <v>1667</v>
      </c>
      <c r="B643" s="9" t="s">
        <v>1668</v>
      </c>
      <c r="C643" s="9" t="s">
        <v>108</v>
      </c>
      <c r="D643" s="9" t="s">
        <v>109</v>
      </c>
      <c r="E643" t="s">
        <v>83</v>
      </c>
      <c r="F643" s="6">
        <v>43166</v>
      </c>
      <c r="G643" s="3">
        <v>0.25876157407407407</v>
      </c>
      <c r="H643" t="s">
        <v>16</v>
      </c>
      <c r="I643" t="s">
        <v>23</v>
      </c>
      <c r="J643" s="5">
        <v>0.28113282407407408</v>
      </c>
      <c r="K643" s="5">
        <v>0.31097074074074077</v>
      </c>
      <c r="M643" s="3">
        <f t="shared" si="48"/>
        <v>1.9675925925927151E-4</v>
      </c>
      <c r="N643" s="4">
        <f t="shared" si="49"/>
        <v>0.28333333333335098</v>
      </c>
      <c r="P643" s="5">
        <f t="shared" si="50"/>
        <v>2.9837916666666686E-2</v>
      </c>
      <c r="Q643" s="4">
        <f t="shared" ref="Q643:Q706" si="51">P643*24*60</f>
        <v>42.966600000000028</v>
      </c>
      <c r="R643" s="10">
        <v>44627</v>
      </c>
      <c r="S643" s="10">
        <f t="shared" ref="S643:S706" si="52">R643+G643</f>
        <v>44627.258761574078</v>
      </c>
      <c r="T643" s="11">
        <v>44627.258761574078</v>
      </c>
    </row>
    <row r="644" spans="1:20">
      <c r="A644" s="9" t="s">
        <v>1669</v>
      </c>
      <c r="B644" s="9" t="s">
        <v>1670</v>
      </c>
      <c r="C644" s="9" t="s">
        <v>20</v>
      </c>
      <c r="D644" s="9" t="s">
        <v>21</v>
      </c>
      <c r="E644" t="s">
        <v>1671</v>
      </c>
      <c r="F644" s="6">
        <v>43166</v>
      </c>
      <c r="G644" s="3">
        <v>0.26018518518518519</v>
      </c>
      <c r="H644" t="s">
        <v>16</v>
      </c>
      <c r="I644" t="s">
        <v>23</v>
      </c>
      <c r="J644" s="5">
        <v>0.28210122685185185</v>
      </c>
      <c r="K644" s="5">
        <v>0.31420567129629628</v>
      </c>
      <c r="M644" s="3">
        <f t="shared" ref="M644:M707" si="53">IF(G644&gt;=G643,G644-G643,(G644+1-G643))</f>
        <v>1.4236111111111116E-3</v>
      </c>
      <c r="N644" s="4">
        <f t="shared" ref="N644:N707" si="54">M644*24*60</f>
        <v>2.0500000000000007</v>
      </c>
      <c r="P644" s="5">
        <f t="shared" si="50"/>
        <v>3.2104444444444435E-2</v>
      </c>
      <c r="Q644" s="4">
        <f t="shared" si="51"/>
        <v>46.230399999999989</v>
      </c>
      <c r="R644" s="10">
        <v>44627</v>
      </c>
      <c r="S644" s="10">
        <f t="shared" si="52"/>
        <v>44627.260185185187</v>
      </c>
      <c r="T644" s="11">
        <v>44627.260185185187</v>
      </c>
    </row>
    <row r="645" spans="1:20">
      <c r="A645" s="9" t="s">
        <v>1672</v>
      </c>
      <c r="B645" s="9" t="s">
        <v>1673</v>
      </c>
      <c r="C645" s="9" t="s">
        <v>197</v>
      </c>
      <c r="D645" s="9" t="s">
        <v>198</v>
      </c>
      <c r="E645" t="s">
        <v>100</v>
      </c>
      <c r="F645" s="6">
        <v>43166</v>
      </c>
      <c r="G645" s="3">
        <v>0.26209490740740743</v>
      </c>
      <c r="H645" t="s">
        <v>16</v>
      </c>
      <c r="I645" t="s">
        <v>23</v>
      </c>
      <c r="J645" s="5">
        <v>0.28311143518518522</v>
      </c>
      <c r="K645" s="5">
        <v>0.31360150462962966</v>
      </c>
      <c r="M645" s="3">
        <f t="shared" si="53"/>
        <v>1.9097222222222432E-3</v>
      </c>
      <c r="N645" s="4">
        <f t="shared" si="54"/>
        <v>2.7500000000000302</v>
      </c>
      <c r="P645" s="5">
        <f t="shared" si="50"/>
        <v>3.0490069444444434E-2</v>
      </c>
      <c r="Q645" s="4">
        <f t="shared" si="51"/>
        <v>43.905699999999982</v>
      </c>
      <c r="R645" s="10">
        <v>44627</v>
      </c>
      <c r="S645" s="10">
        <f t="shared" si="52"/>
        <v>44627.262094907404</v>
      </c>
      <c r="T645" s="11">
        <v>44627.262094907404</v>
      </c>
    </row>
    <row r="646" spans="1:20">
      <c r="A646" s="9" t="s">
        <v>1674</v>
      </c>
      <c r="B646" s="9" t="s">
        <v>1675</v>
      </c>
      <c r="C646" s="9" t="s">
        <v>780</v>
      </c>
      <c r="D646" s="9" t="s">
        <v>780</v>
      </c>
      <c r="E646" t="s">
        <v>186</v>
      </c>
      <c r="F646" s="6">
        <v>43166</v>
      </c>
      <c r="G646" s="3">
        <v>0.26444444444444443</v>
      </c>
      <c r="H646" t="s">
        <v>16</v>
      </c>
      <c r="I646" t="s">
        <v>23</v>
      </c>
      <c r="J646" s="5">
        <v>0.28818583333333331</v>
      </c>
      <c r="K646" s="5">
        <v>0.31968569444444439</v>
      </c>
      <c r="M646" s="3">
        <f t="shared" si="53"/>
        <v>2.3495370370369972E-3</v>
      </c>
      <c r="N646" s="4">
        <f t="shared" si="54"/>
        <v>3.383333333333276</v>
      </c>
      <c r="P646" s="5">
        <f t="shared" si="50"/>
        <v>3.1499861111111083E-2</v>
      </c>
      <c r="Q646" s="4">
        <f t="shared" si="51"/>
        <v>45.359799999999957</v>
      </c>
      <c r="R646" s="10">
        <v>44627</v>
      </c>
      <c r="S646" s="10">
        <f t="shared" si="52"/>
        <v>44627.264444444445</v>
      </c>
      <c r="T646" s="11">
        <v>44627.264444444445</v>
      </c>
    </row>
    <row r="647" spans="1:20">
      <c r="A647" s="9" t="s">
        <v>1676</v>
      </c>
      <c r="B647" s="9" t="s">
        <v>1677</v>
      </c>
      <c r="C647" s="9" t="s">
        <v>1678</v>
      </c>
      <c r="D647" s="9" t="s">
        <v>1679</v>
      </c>
      <c r="E647" t="s">
        <v>152</v>
      </c>
      <c r="F647" s="6">
        <v>43166</v>
      </c>
      <c r="G647" s="3">
        <v>0.2682060185185185</v>
      </c>
      <c r="H647" t="s">
        <v>16</v>
      </c>
      <c r="I647" t="s">
        <v>23</v>
      </c>
      <c r="J647" s="5">
        <v>0.28392268518518515</v>
      </c>
      <c r="K647" s="5">
        <v>0.3185752546296296</v>
      </c>
      <c r="M647" s="3">
        <f t="shared" si="53"/>
        <v>3.76157407407407E-3</v>
      </c>
      <c r="N647" s="4">
        <f t="shared" si="54"/>
        <v>5.4166666666666607</v>
      </c>
      <c r="P647" s="5">
        <f t="shared" si="50"/>
        <v>3.4652569444444448E-2</v>
      </c>
      <c r="Q647" s="4">
        <f t="shared" si="51"/>
        <v>49.899700000000003</v>
      </c>
      <c r="R647" s="10">
        <v>44627</v>
      </c>
      <c r="S647" s="10">
        <f t="shared" si="52"/>
        <v>44627.268206018518</v>
      </c>
      <c r="T647" s="11">
        <v>44627.268206018518</v>
      </c>
    </row>
    <row r="648" spans="1:20">
      <c r="A648" s="9" t="s">
        <v>1680</v>
      </c>
      <c r="B648" s="9" t="s">
        <v>1681</v>
      </c>
      <c r="C648" s="9" t="s">
        <v>218</v>
      </c>
      <c r="D648" s="9" t="s">
        <v>218</v>
      </c>
      <c r="E648" t="s">
        <v>142</v>
      </c>
      <c r="F648" s="6">
        <v>43166</v>
      </c>
      <c r="G648" s="3">
        <v>0.27148148148148149</v>
      </c>
      <c r="H648" t="s">
        <v>16</v>
      </c>
      <c r="I648" t="s">
        <v>23</v>
      </c>
      <c r="J648" s="5">
        <v>0.29261898148148147</v>
      </c>
      <c r="K648" s="5">
        <v>0.32302391203703701</v>
      </c>
      <c r="M648" s="3">
        <f t="shared" si="53"/>
        <v>3.2754629629629939E-3</v>
      </c>
      <c r="N648" s="4">
        <f t="shared" si="54"/>
        <v>4.7166666666667112</v>
      </c>
      <c r="P648" s="5">
        <f t="shared" si="50"/>
        <v>3.0404930555555543E-2</v>
      </c>
      <c r="Q648" s="4">
        <f t="shared" si="51"/>
        <v>43.783099999999983</v>
      </c>
      <c r="R648" s="10">
        <v>44627</v>
      </c>
      <c r="S648" s="10">
        <f t="shared" si="52"/>
        <v>44627.271481481483</v>
      </c>
      <c r="T648" s="11">
        <v>44627.271481481483</v>
      </c>
    </row>
    <row r="649" spans="1:20">
      <c r="A649" s="9" t="s">
        <v>1682</v>
      </c>
      <c r="B649" s="9" t="s">
        <v>1683</v>
      </c>
      <c r="C649" s="9" t="s">
        <v>538</v>
      </c>
      <c r="D649" s="9" t="s">
        <v>539</v>
      </c>
      <c r="E649" t="s">
        <v>166</v>
      </c>
      <c r="F649" s="6">
        <v>43166</v>
      </c>
      <c r="G649" s="3">
        <v>0.2724421296296296</v>
      </c>
      <c r="H649" t="s">
        <v>16</v>
      </c>
      <c r="I649" t="s">
        <v>23</v>
      </c>
      <c r="J649" s="5">
        <v>0.29308407407407405</v>
      </c>
      <c r="K649" s="5">
        <v>0.32640442129629627</v>
      </c>
      <c r="M649" s="3">
        <f t="shared" si="53"/>
        <v>9.6064814814811328E-4</v>
      </c>
      <c r="N649" s="4">
        <f t="shared" si="54"/>
        <v>1.3833333333332831</v>
      </c>
      <c r="P649" s="5">
        <f t="shared" si="50"/>
        <v>3.3320347222222213E-2</v>
      </c>
      <c r="Q649" s="4">
        <f t="shared" si="51"/>
        <v>47.98129999999999</v>
      </c>
      <c r="R649" s="10">
        <v>44627</v>
      </c>
      <c r="S649" s="10">
        <f t="shared" si="52"/>
        <v>44627.27244212963</v>
      </c>
      <c r="T649" s="11">
        <v>44627.27244212963</v>
      </c>
    </row>
    <row r="650" spans="1:20">
      <c r="A650" s="9" t="s">
        <v>1684</v>
      </c>
      <c r="B650" s="9" t="s">
        <v>1685</v>
      </c>
      <c r="C650" s="9" t="s">
        <v>13</v>
      </c>
      <c r="D650" s="9" t="s">
        <v>14</v>
      </c>
      <c r="E650" t="s">
        <v>182</v>
      </c>
      <c r="F650" s="6">
        <v>43166</v>
      </c>
      <c r="G650" s="3">
        <v>0.27476851851851852</v>
      </c>
      <c r="H650" t="s">
        <v>16</v>
      </c>
      <c r="I650" t="s">
        <v>17</v>
      </c>
      <c r="J650" s="5">
        <v>0.29698601851851852</v>
      </c>
      <c r="K650" s="5">
        <v>0.3309360185185185</v>
      </c>
      <c r="M650" s="3">
        <f t="shared" si="53"/>
        <v>2.3263888888889195E-3</v>
      </c>
      <c r="N650" s="4">
        <f t="shared" si="54"/>
        <v>3.3500000000000441</v>
      </c>
      <c r="P650" s="5">
        <f t="shared" si="50"/>
        <v>3.394999999999998E-2</v>
      </c>
      <c r="Q650" s="4">
        <f t="shared" si="51"/>
        <v>48.88799999999997</v>
      </c>
      <c r="R650" s="10">
        <v>44627</v>
      </c>
      <c r="S650" s="10">
        <f t="shared" si="52"/>
        <v>44627.274768518517</v>
      </c>
      <c r="T650" s="11">
        <v>44627.274768518517</v>
      </c>
    </row>
    <row r="651" spans="1:20">
      <c r="A651" s="9" t="s">
        <v>1686</v>
      </c>
      <c r="B651" s="9" t="s">
        <v>1687</v>
      </c>
      <c r="C651" s="9" t="s">
        <v>1688</v>
      </c>
      <c r="D651" s="9" t="s">
        <v>1688</v>
      </c>
      <c r="E651" t="s">
        <v>145</v>
      </c>
      <c r="F651" s="6">
        <v>43166</v>
      </c>
      <c r="G651" s="3">
        <v>0.27599537037037036</v>
      </c>
      <c r="H651" t="s">
        <v>16</v>
      </c>
      <c r="I651" t="s">
        <v>23</v>
      </c>
      <c r="J651" s="5">
        <v>0.29770620370370371</v>
      </c>
      <c r="K651" s="5">
        <v>0.32893800925925926</v>
      </c>
      <c r="M651" s="3">
        <f t="shared" si="53"/>
        <v>1.2268518518518401E-3</v>
      </c>
      <c r="N651" s="4">
        <f t="shared" si="54"/>
        <v>1.7666666666666497</v>
      </c>
      <c r="P651" s="5">
        <f t="shared" si="50"/>
        <v>3.1231805555555547E-2</v>
      </c>
      <c r="Q651" s="4">
        <f t="shared" si="51"/>
        <v>44.97379999999999</v>
      </c>
      <c r="R651" s="10">
        <v>44627</v>
      </c>
      <c r="S651" s="10">
        <f t="shared" si="52"/>
        <v>44627.275995370372</v>
      </c>
      <c r="T651" s="11">
        <v>44627.275995370372</v>
      </c>
    </row>
    <row r="652" spans="1:20">
      <c r="A652" s="9" t="s">
        <v>1689</v>
      </c>
      <c r="B652" s="9" t="s">
        <v>1690</v>
      </c>
      <c r="C652" s="9" t="s">
        <v>1691</v>
      </c>
      <c r="D652" s="9" t="s">
        <v>1691</v>
      </c>
      <c r="E652" t="s">
        <v>1692</v>
      </c>
      <c r="F652" s="6">
        <v>43166</v>
      </c>
      <c r="G652" s="3">
        <v>0.27744212962962961</v>
      </c>
      <c r="H652" t="s">
        <v>16</v>
      </c>
      <c r="I652" t="s">
        <v>23</v>
      </c>
      <c r="J652" s="5">
        <v>0.29765740740740737</v>
      </c>
      <c r="K652" s="5">
        <v>0.33165206018518517</v>
      </c>
      <c r="M652" s="3">
        <f t="shared" si="53"/>
        <v>1.4467592592592449E-3</v>
      </c>
      <c r="N652" s="4">
        <f t="shared" si="54"/>
        <v>2.0833333333333126</v>
      </c>
      <c r="P652" s="5">
        <f t="shared" si="50"/>
        <v>3.3994652777777801E-2</v>
      </c>
      <c r="Q652" s="4">
        <f t="shared" si="51"/>
        <v>48.952300000000037</v>
      </c>
      <c r="R652" s="10">
        <v>44627</v>
      </c>
      <c r="S652" s="10">
        <f t="shared" si="52"/>
        <v>44627.277442129627</v>
      </c>
      <c r="T652" s="11">
        <v>44627.277442129627</v>
      </c>
    </row>
    <row r="653" spans="1:20">
      <c r="A653" s="9" t="s">
        <v>1693</v>
      </c>
      <c r="B653" s="9" t="s">
        <v>1694</v>
      </c>
      <c r="C653" s="9" t="s">
        <v>1695</v>
      </c>
      <c r="D653" s="9" t="s">
        <v>553</v>
      </c>
      <c r="E653" t="s">
        <v>203</v>
      </c>
      <c r="F653" s="6">
        <v>43166</v>
      </c>
      <c r="G653" s="3">
        <v>0.28016203703703701</v>
      </c>
      <c r="H653" t="s">
        <v>16</v>
      </c>
      <c r="I653" t="s">
        <v>23</v>
      </c>
      <c r="J653" s="5">
        <v>0.30403175925925924</v>
      </c>
      <c r="K653" s="5">
        <v>0.33875168981481479</v>
      </c>
      <c r="M653" s="3">
        <f t="shared" si="53"/>
        <v>2.719907407407407E-3</v>
      </c>
      <c r="N653" s="4">
        <f t="shared" si="54"/>
        <v>3.9166666666666661</v>
      </c>
      <c r="P653" s="5">
        <f t="shared" si="50"/>
        <v>3.4719930555555556E-2</v>
      </c>
      <c r="Q653" s="4">
        <f t="shared" si="51"/>
        <v>49.996700000000004</v>
      </c>
      <c r="R653" s="10">
        <v>44627</v>
      </c>
      <c r="S653" s="10">
        <f t="shared" si="52"/>
        <v>44627.280162037037</v>
      </c>
      <c r="T653" s="11">
        <v>44627.280162037037</v>
      </c>
    </row>
    <row r="654" spans="1:20">
      <c r="A654" s="9" t="s">
        <v>1696</v>
      </c>
      <c r="B654" s="9" t="s">
        <v>1697</v>
      </c>
      <c r="C654" s="9" t="s">
        <v>117</v>
      </c>
      <c r="D654" s="9" t="s">
        <v>118</v>
      </c>
      <c r="E654" t="s">
        <v>133</v>
      </c>
      <c r="F654" s="6">
        <v>43166</v>
      </c>
      <c r="G654" s="3">
        <v>0.28104166666666669</v>
      </c>
      <c r="H654" t="s">
        <v>16</v>
      </c>
      <c r="I654" t="s">
        <v>23</v>
      </c>
      <c r="J654" s="5">
        <v>0.30366076388888891</v>
      </c>
      <c r="K654" s="5">
        <v>0.33760277777777781</v>
      </c>
      <c r="M654" s="3">
        <f t="shared" si="53"/>
        <v>8.7962962962967461E-4</v>
      </c>
      <c r="N654" s="4">
        <f t="shared" si="54"/>
        <v>1.2666666666667314</v>
      </c>
      <c r="P654" s="5">
        <f t="shared" si="50"/>
        <v>3.39420138888889E-2</v>
      </c>
      <c r="Q654" s="4">
        <f t="shared" si="51"/>
        <v>48.876500000000014</v>
      </c>
      <c r="R654" s="10">
        <v>44627</v>
      </c>
      <c r="S654" s="10">
        <f t="shared" si="52"/>
        <v>44627.281041666669</v>
      </c>
      <c r="T654" s="11">
        <v>44627.281041666669</v>
      </c>
    </row>
    <row r="655" spans="1:20">
      <c r="A655" s="9" t="s">
        <v>1698</v>
      </c>
      <c r="B655" s="9" t="s">
        <v>1699</v>
      </c>
      <c r="C655" s="9" t="s">
        <v>1700</v>
      </c>
      <c r="D655" s="9" t="s">
        <v>1701</v>
      </c>
      <c r="E655" t="s">
        <v>162</v>
      </c>
      <c r="F655" s="6">
        <v>43166</v>
      </c>
      <c r="G655" s="3">
        <v>0.28336805555555555</v>
      </c>
      <c r="H655" t="s">
        <v>16</v>
      </c>
      <c r="I655" t="s">
        <v>23</v>
      </c>
      <c r="J655" s="5">
        <v>0.30379187499999999</v>
      </c>
      <c r="K655" s="5">
        <v>0.33779965277777779</v>
      </c>
      <c r="M655" s="3">
        <f t="shared" si="53"/>
        <v>2.326388888888864E-3</v>
      </c>
      <c r="N655" s="4">
        <f t="shared" si="54"/>
        <v>3.3499999999999641</v>
      </c>
      <c r="P655" s="5">
        <f t="shared" si="50"/>
        <v>3.4007777777777803E-2</v>
      </c>
      <c r="Q655" s="4">
        <f t="shared" si="51"/>
        <v>48.971200000000039</v>
      </c>
      <c r="R655" s="10">
        <v>44627</v>
      </c>
      <c r="S655" s="10">
        <f t="shared" si="52"/>
        <v>44627.283368055556</v>
      </c>
      <c r="T655" s="11">
        <v>44627.283368055556</v>
      </c>
    </row>
    <row r="656" spans="1:20">
      <c r="A656" s="9" t="s">
        <v>1702</v>
      </c>
      <c r="B656" s="9" t="s">
        <v>1703</v>
      </c>
      <c r="C656" s="9" t="s">
        <v>879</v>
      </c>
      <c r="D656" s="9" t="s">
        <v>880</v>
      </c>
      <c r="E656" t="s">
        <v>179</v>
      </c>
      <c r="F656" s="6">
        <v>43166</v>
      </c>
      <c r="G656" s="3">
        <v>0.2848148148148148</v>
      </c>
      <c r="H656" t="s">
        <v>16</v>
      </c>
      <c r="I656" t="s">
        <v>23</v>
      </c>
      <c r="J656" s="5">
        <v>0.30603064814814812</v>
      </c>
      <c r="K656" s="5">
        <v>0.34072717592592588</v>
      </c>
      <c r="M656" s="3">
        <f t="shared" si="53"/>
        <v>1.4467592592592449E-3</v>
      </c>
      <c r="N656" s="4">
        <f t="shared" si="54"/>
        <v>2.0833333333333126</v>
      </c>
      <c r="P656" s="5">
        <f t="shared" si="50"/>
        <v>3.4696527777777764E-2</v>
      </c>
      <c r="Q656" s="4">
        <f t="shared" si="51"/>
        <v>49.96299999999998</v>
      </c>
      <c r="R656" s="10">
        <v>44627</v>
      </c>
      <c r="S656" s="10">
        <f t="shared" si="52"/>
        <v>44627.284814814811</v>
      </c>
      <c r="T656" s="11">
        <v>44627.284814814811</v>
      </c>
    </row>
    <row r="657" spans="1:20">
      <c r="A657" s="9" t="s">
        <v>1704</v>
      </c>
      <c r="B657" s="9" t="s">
        <v>1705</v>
      </c>
      <c r="C657" s="9" t="s">
        <v>13</v>
      </c>
      <c r="D657" s="9" t="s">
        <v>14</v>
      </c>
      <c r="E657" t="s">
        <v>394</v>
      </c>
      <c r="F657" s="6">
        <v>43166</v>
      </c>
      <c r="G657" s="3">
        <v>0.29280092592592594</v>
      </c>
      <c r="H657" t="s">
        <v>16</v>
      </c>
      <c r="I657" t="s">
        <v>23</v>
      </c>
      <c r="J657" s="5">
        <v>0.31125481481481482</v>
      </c>
      <c r="K657" s="5">
        <v>0.33042488425925925</v>
      </c>
      <c r="M657" s="3">
        <f t="shared" si="53"/>
        <v>7.9861111111111382E-3</v>
      </c>
      <c r="N657" s="4">
        <f t="shared" si="54"/>
        <v>11.500000000000039</v>
      </c>
      <c r="P657" s="5">
        <f t="shared" si="50"/>
        <v>1.9170069444444438E-2</v>
      </c>
      <c r="Q657" s="4">
        <f t="shared" si="51"/>
        <v>27.60489999999999</v>
      </c>
      <c r="R657" s="10">
        <v>44627</v>
      </c>
      <c r="S657" s="10">
        <f t="shared" si="52"/>
        <v>44627.292800925927</v>
      </c>
      <c r="T657" s="11">
        <v>44627.292800925927</v>
      </c>
    </row>
    <row r="658" spans="1:20">
      <c r="A658" s="9" t="s">
        <v>1706</v>
      </c>
      <c r="B658" s="9" t="s">
        <v>1707</v>
      </c>
      <c r="C658" s="9" t="s">
        <v>1637</v>
      </c>
      <c r="D658" s="9" t="s">
        <v>123</v>
      </c>
      <c r="E658" t="s">
        <v>248</v>
      </c>
      <c r="F658" s="6">
        <v>43166</v>
      </c>
      <c r="G658" s="3">
        <v>0.29917824074074073</v>
      </c>
      <c r="H658" t="s">
        <v>16</v>
      </c>
      <c r="I658" t="s">
        <v>17</v>
      </c>
      <c r="J658" s="5">
        <v>0.32122101851851853</v>
      </c>
      <c r="K658" s="5">
        <v>0.35344324074074074</v>
      </c>
      <c r="M658" s="3">
        <f t="shared" si="53"/>
        <v>6.377314814814794E-3</v>
      </c>
      <c r="N658" s="4">
        <f t="shared" si="54"/>
        <v>9.1833333333333034</v>
      </c>
      <c r="P658" s="5">
        <f t="shared" si="50"/>
        <v>3.2222222222222208E-2</v>
      </c>
      <c r="Q658" s="4">
        <f t="shared" si="51"/>
        <v>46.399999999999977</v>
      </c>
      <c r="R658" s="10">
        <v>44627</v>
      </c>
      <c r="S658" s="10">
        <f t="shared" si="52"/>
        <v>44627.299178240741</v>
      </c>
      <c r="T658" s="11">
        <v>44627.299178240741</v>
      </c>
    </row>
    <row r="659" spans="1:20">
      <c r="A659" s="9" t="s">
        <v>1708</v>
      </c>
      <c r="B659" s="9" t="s">
        <v>1709</v>
      </c>
      <c r="C659" s="9" t="s">
        <v>202</v>
      </c>
      <c r="D659" s="9" t="s">
        <v>202</v>
      </c>
      <c r="E659" t="s">
        <v>175</v>
      </c>
      <c r="F659" s="6">
        <v>43166</v>
      </c>
      <c r="G659" s="3">
        <v>0.29971064814814813</v>
      </c>
      <c r="H659" t="s">
        <v>16</v>
      </c>
      <c r="I659" t="s">
        <v>23</v>
      </c>
      <c r="J659" s="5">
        <v>0.31674537037037037</v>
      </c>
      <c r="K659" s="5">
        <v>0.35139432870370368</v>
      </c>
      <c r="M659" s="3">
        <f t="shared" si="53"/>
        <v>5.3240740740739811E-4</v>
      </c>
      <c r="N659" s="4">
        <f t="shared" si="54"/>
        <v>0.76666666666665328</v>
      </c>
      <c r="P659" s="5">
        <f t="shared" si="50"/>
        <v>3.4648958333333313E-2</v>
      </c>
      <c r="Q659" s="4">
        <f t="shared" si="51"/>
        <v>49.894499999999972</v>
      </c>
      <c r="R659" s="10">
        <v>44627</v>
      </c>
      <c r="S659" s="10">
        <f t="shared" si="52"/>
        <v>44627.299710648149</v>
      </c>
      <c r="T659" s="11">
        <v>44627.299710648149</v>
      </c>
    </row>
    <row r="660" spans="1:20">
      <c r="A660" s="9" t="s">
        <v>1710</v>
      </c>
      <c r="B660" s="9" t="s">
        <v>1711</v>
      </c>
      <c r="C660" s="9" t="s">
        <v>206</v>
      </c>
      <c r="D660" s="9" t="s">
        <v>207</v>
      </c>
      <c r="E660" t="s">
        <v>238</v>
      </c>
      <c r="F660" s="6">
        <v>43166</v>
      </c>
      <c r="G660" s="3">
        <v>0.3046875</v>
      </c>
      <c r="H660" t="s">
        <v>16</v>
      </c>
      <c r="I660" t="s">
        <v>17</v>
      </c>
      <c r="J660" s="5">
        <v>0.32963805555555553</v>
      </c>
      <c r="K660" s="5">
        <v>0.36433125</v>
      </c>
      <c r="M660" s="3">
        <f t="shared" si="53"/>
        <v>4.9768518518518712E-3</v>
      </c>
      <c r="N660" s="4">
        <f t="shared" si="54"/>
        <v>7.1666666666666945</v>
      </c>
      <c r="P660" s="5">
        <f t="shared" si="50"/>
        <v>3.4693194444444464E-2</v>
      </c>
      <c r="Q660" s="4">
        <f t="shared" si="51"/>
        <v>49.958200000000026</v>
      </c>
      <c r="R660" s="10">
        <v>44627</v>
      </c>
      <c r="S660" s="10">
        <f t="shared" si="52"/>
        <v>44627.3046875</v>
      </c>
      <c r="T660" s="11">
        <v>44627.3046875</v>
      </c>
    </row>
    <row r="661" spans="1:20">
      <c r="A661" s="9" t="s">
        <v>1712</v>
      </c>
      <c r="B661" s="9" t="s">
        <v>1713</v>
      </c>
      <c r="C661" s="9" t="s">
        <v>1714</v>
      </c>
      <c r="D661" s="9" t="s">
        <v>1714</v>
      </c>
      <c r="E661" t="s">
        <v>137</v>
      </c>
      <c r="F661" s="6">
        <v>43166</v>
      </c>
      <c r="G661" s="3">
        <v>0.30607638888888888</v>
      </c>
      <c r="H661" t="s">
        <v>16</v>
      </c>
      <c r="I661" t="s">
        <v>23</v>
      </c>
      <c r="J661" s="5">
        <v>0.32678027777777779</v>
      </c>
      <c r="K661" s="5">
        <v>0.35828791666666671</v>
      </c>
      <c r="M661" s="3">
        <f t="shared" si="53"/>
        <v>1.388888888888884E-3</v>
      </c>
      <c r="N661" s="4">
        <f t="shared" si="54"/>
        <v>1.9999999999999929</v>
      </c>
      <c r="P661" s="5">
        <f t="shared" si="50"/>
        <v>3.1507638888888911E-2</v>
      </c>
      <c r="Q661" s="4">
        <f t="shared" si="51"/>
        <v>45.371000000000031</v>
      </c>
      <c r="R661" s="10">
        <v>44627</v>
      </c>
      <c r="S661" s="10">
        <f t="shared" si="52"/>
        <v>44627.306076388886</v>
      </c>
      <c r="T661" s="11">
        <v>44627.306076388886</v>
      </c>
    </row>
    <row r="662" spans="1:20">
      <c r="A662" s="9" t="s">
        <v>1715</v>
      </c>
      <c r="B662" s="9" t="s">
        <v>1716</v>
      </c>
      <c r="C662" s="9" t="s">
        <v>160</v>
      </c>
      <c r="D662" s="9" t="s">
        <v>161</v>
      </c>
      <c r="E662" t="s">
        <v>219</v>
      </c>
      <c r="F662" s="6">
        <v>43166</v>
      </c>
      <c r="G662" s="3">
        <v>0.30716435185185187</v>
      </c>
      <c r="H662" t="s">
        <v>16</v>
      </c>
      <c r="I662" t="s">
        <v>23</v>
      </c>
      <c r="J662" s="5">
        <v>0.32330247685185187</v>
      </c>
      <c r="K662" s="5">
        <v>0.35781206018518519</v>
      </c>
      <c r="M662" s="3">
        <f t="shared" si="53"/>
        <v>1.087962962962985E-3</v>
      </c>
      <c r="N662" s="4">
        <f t="shared" si="54"/>
        <v>1.5666666666666984</v>
      </c>
      <c r="P662" s="5">
        <f t="shared" si="50"/>
        <v>3.4509583333333316E-2</v>
      </c>
      <c r="Q662" s="4">
        <f t="shared" si="51"/>
        <v>49.693799999999975</v>
      </c>
      <c r="R662" s="10">
        <v>44627</v>
      </c>
      <c r="S662" s="10">
        <f t="shared" si="52"/>
        <v>44627.307164351849</v>
      </c>
      <c r="T662" s="11">
        <v>44627.307164351849</v>
      </c>
    </row>
    <row r="663" spans="1:20">
      <c r="A663" s="9" t="s">
        <v>1717</v>
      </c>
      <c r="B663" s="9" t="s">
        <v>1718</v>
      </c>
      <c r="C663" s="9" t="s">
        <v>290</v>
      </c>
      <c r="D663" s="9" t="s">
        <v>291</v>
      </c>
      <c r="E663" t="s">
        <v>292</v>
      </c>
      <c r="F663" s="6">
        <v>43166</v>
      </c>
      <c r="G663" s="3">
        <v>0.31613425925925925</v>
      </c>
      <c r="H663" t="s">
        <v>16</v>
      </c>
      <c r="I663" t="s">
        <v>17</v>
      </c>
      <c r="J663" s="5">
        <v>0.33495009259259256</v>
      </c>
      <c r="K663" s="5">
        <v>0.36381071759259254</v>
      </c>
      <c r="M663" s="3">
        <f t="shared" si="53"/>
        <v>8.9699074074073848E-3</v>
      </c>
      <c r="N663" s="4">
        <f t="shared" si="54"/>
        <v>12.916666666666634</v>
      </c>
      <c r="P663" s="5">
        <f t="shared" si="50"/>
        <v>2.8860624999999973E-2</v>
      </c>
      <c r="Q663" s="4">
        <f t="shared" si="51"/>
        <v>41.559299999999965</v>
      </c>
      <c r="R663" s="10">
        <v>44627</v>
      </c>
      <c r="S663" s="10">
        <f t="shared" si="52"/>
        <v>44627.316134259258</v>
      </c>
      <c r="T663" s="11">
        <v>44627.316134259258</v>
      </c>
    </row>
    <row r="664" spans="1:20">
      <c r="A664" s="9" t="s">
        <v>1719</v>
      </c>
      <c r="B664" s="9" t="s">
        <v>1720</v>
      </c>
      <c r="C664" s="9" t="s">
        <v>206</v>
      </c>
      <c r="D664" s="9" t="s">
        <v>207</v>
      </c>
      <c r="E664" t="s">
        <v>284</v>
      </c>
      <c r="F664" s="6">
        <v>43166</v>
      </c>
      <c r="G664" s="3">
        <v>0.32184027777777779</v>
      </c>
      <c r="H664" t="s">
        <v>16</v>
      </c>
      <c r="I664" t="s">
        <v>23</v>
      </c>
      <c r="J664" s="5">
        <v>0.34330965277777781</v>
      </c>
      <c r="K664" s="5">
        <v>0.37475159722222223</v>
      </c>
      <c r="M664" s="3">
        <f t="shared" si="53"/>
        <v>5.7060185185185408E-3</v>
      </c>
      <c r="N664" s="4">
        <f t="shared" si="54"/>
        <v>8.2166666666666988</v>
      </c>
      <c r="P664" s="5">
        <f t="shared" si="50"/>
        <v>3.1441944444444425E-2</v>
      </c>
      <c r="Q664" s="4">
        <f t="shared" si="51"/>
        <v>45.276399999999974</v>
      </c>
      <c r="R664" s="10">
        <v>44627</v>
      </c>
      <c r="S664" s="10">
        <f t="shared" si="52"/>
        <v>44627.321840277778</v>
      </c>
      <c r="T664" s="11">
        <v>44627.321840277778</v>
      </c>
    </row>
    <row r="665" spans="1:20">
      <c r="A665" s="9" t="s">
        <v>1721</v>
      </c>
      <c r="B665" s="9" t="s">
        <v>1722</v>
      </c>
      <c r="C665" s="9" t="s">
        <v>155</v>
      </c>
      <c r="D665" s="9" t="s">
        <v>156</v>
      </c>
      <c r="E665" t="s">
        <v>199</v>
      </c>
      <c r="F665" s="6">
        <v>43166</v>
      </c>
      <c r="G665" s="3">
        <v>0.32365740740740739</v>
      </c>
      <c r="H665" t="s">
        <v>16</v>
      </c>
      <c r="I665" t="s">
        <v>23</v>
      </c>
      <c r="J665" s="5">
        <v>0.34651282407407408</v>
      </c>
      <c r="K665" s="5">
        <v>0.38092212962962962</v>
      </c>
      <c r="M665" s="3">
        <f t="shared" si="53"/>
        <v>1.8171296296295991E-3</v>
      </c>
      <c r="N665" s="4">
        <f t="shared" si="54"/>
        <v>2.6166666666666227</v>
      </c>
      <c r="P665" s="5">
        <f t="shared" si="50"/>
        <v>3.4409305555555547E-2</v>
      </c>
      <c r="Q665" s="4">
        <f t="shared" si="51"/>
        <v>49.549399999999991</v>
      </c>
      <c r="R665" s="10">
        <v>44627</v>
      </c>
      <c r="S665" s="10">
        <f t="shared" si="52"/>
        <v>44627.323657407411</v>
      </c>
      <c r="T665" s="11">
        <v>44627.323657407411</v>
      </c>
    </row>
    <row r="666" spans="1:20">
      <c r="A666" s="9" t="s">
        <v>1723</v>
      </c>
      <c r="B666" s="9" t="s">
        <v>1724</v>
      </c>
      <c r="C666" s="9" t="s">
        <v>206</v>
      </c>
      <c r="D666" s="9" t="s">
        <v>207</v>
      </c>
      <c r="E666" t="s">
        <v>215</v>
      </c>
      <c r="F666" s="6">
        <v>43166</v>
      </c>
      <c r="G666" s="3">
        <v>0.32741898148148146</v>
      </c>
      <c r="H666" t="s">
        <v>16</v>
      </c>
      <c r="I666" t="s">
        <v>23</v>
      </c>
      <c r="J666" s="5">
        <v>0.3504407175925926</v>
      </c>
      <c r="K666" s="5">
        <v>0.3802784953703704</v>
      </c>
      <c r="M666" s="3">
        <f t="shared" si="53"/>
        <v>3.76157407407407E-3</v>
      </c>
      <c r="N666" s="4">
        <f t="shared" si="54"/>
        <v>5.4166666666666607</v>
      </c>
      <c r="P666" s="5">
        <f t="shared" si="50"/>
        <v>2.9837777777777796E-2</v>
      </c>
      <c r="Q666" s="4">
        <f t="shared" si="51"/>
        <v>42.966400000000029</v>
      </c>
      <c r="R666" s="10">
        <v>44627</v>
      </c>
      <c r="S666" s="10">
        <f t="shared" si="52"/>
        <v>44627.327418981484</v>
      </c>
      <c r="T666" s="11">
        <v>44627.327418981484</v>
      </c>
    </row>
    <row r="667" spans="1:20">
      <c r="A667" s="9" t="s">
        <v>1725</v>
      </c>
      <c r="B667" s="9" t="s">
        <v>1726</v>
      </c>
      <c r="C667" s="9" t="s">
        <v>20</v>
      </c>
      <c r="D667" s="9" t="s">
        <v>21</v>
      </c>
      <c r="E667" t="s">
        <v>65</v>
      </c>
      <c r="F667" s="6">
        <v>43166</v>
      </c>
      <c r="G667" s="3">
        <v>0.34495370370370365</v>
      </c>
      <c r="H667" t="s">
        <v>16</v>
      </c>
      <c r="I667" t="s">
        <v>23</v>
      </c>
      <c r="J667" s="5">
        <v>0.36572460648148142</v>
      </c>
      <c r="K667" s="5">
        <v>0.39786280092592585</v>
      </c>
      <c r="M667" s="3">
        <f t="shared" si="53"/>
        <v>1.7534722222222188E-2</v>
      </c>
      <c r="N667" s="4">
        <f t="shared" si="54"/>
        <v>25.24999999999995</v>
      </c>
      <c r="P667" s="5">
        <f t="shared" si="50"/>
        <v>3.2138194444444435E-2</v>
      </c>
      <c r="Q667" s="4">
        <f t="shared" si="51"/>
        <v>46.278999999999982</v>
      </c>
      <c r="R667" s="10">
        <v>44627</v>
      </c>
      <c r="S667" s="10">
        <f t="shared" si="52"/>
        <v>44627.344953703701</v>
      </c>
      <c r="T667" s="11">
        <v>44627.344953703701</v>
      </c>
    </row>
    <row r="668" spans="1:20">
      <c r="A668" s="9" t="s">
        <v>1727</v>
      </c>
      <c r="B668" s="9" t="s">
        <v>1728</v>
      </c>
      <c r="C668" s="9" t="s">
        <v>20</v>
      </c>
      <c r="D668" s="9" t="s">
        <v>21</v>
      </c>
      <c r="E668" t="s">
        <v>22</v>
      </c>
      <c r="F668" s="6">
        <v>43166</v>
      </c>
      <c r="G668" s="3">
        <v>0.36141203703703706</v>
      </c>
      <c r="H668" t="s">
        <v>16</v>
      </c>
      <c r="I668" t="s">
        <v>23</v>
      </c>
      <c r="J668" s="5">
        <v>0.38032280092592596</v>
      </c>
      <c r="K668" s="5">
        <v>0.41343870370370372</v>
      </c>
      <c r="M668" s="3">
        <f t="shared" si="53"/>
        <v>1.6458333333333408E-2</v>
      </c>
      <c r="N668" s="4">
        <f t="shared" si="54"/>
        <v>23.700000000000109</v>
      </c>
      <c r="P668" s="5">
        <f t="shared" si="50"/>
        <v>3.3115902777777761E-2</v>
      </c>
      <c r="Q668" s="4">
        <f t="shared" si="51"/>
        <v>47.68689999999998</v>
      </c>
      <c r="R668" s="10">
        <v>44627</v>
      </c>
      <c r="S668" s="10">
        <f t="shared" si="52"/>
        <v>44627.36141203704</v>
      </c>
      <c r="T668" s="11">
        <v>44627.36141203704</v>
      </c>
    </row>
    <row r="669" spans="1:20">
      <c r="A669" s="9" t="s">
        <v>1729</v>
      </c>
      <c r="B669" s="9" t="s">
        <v>1730</v>
      </c>
      <c r="C669" s="9" t="s">
        <v>586</v>
      </c>
      <c r="D669" s="9" t="s">
        <v>587</v>
      </c>
      <c r="E669" t="s">
        <v>588</v>
      </c>
      <c r="F669" s="6">
        <v>43166</v>
      </c>
      <c r="G669" s="3">
        <v>0.37496527777777783</v>
      </c>
      <c r="H669" t="s">
        <v>16</v>
      </c>
      <c r="I669" t="s">
        <v>23</v>
      </c>
      <c r="J669" s="5">
        <v>0.39664986111111117</v>
      </c>
      <c r="K669" s="5">
        <v>0.43042861111111119</v>
      </c>
      <c r="M669" s="3">
        <f t="shared" si="53"/>
        <v>1.3553240740740768E-2</v>
      </c>
      <c r="N669" s="4">
        <f t="shared" si="54"/>
        <v>19.516666666666708</v>
      </c>
      <c r="P669" s="5">
        <f t="shared" si="50"/>
        <v>3.3778750000000024E-2</v>
      </c>
      <c r="Q669" s="4">
        <f t="shared" si="51"/>
        <v>48.641400000000033</v>
      </c>
      <c r="R669" s="10">
        <v>44627</v>
      </c>
      <c r="S669" s="10">
        <f t="shared" si="52"/>
        <v>44627.374965277777</v>
      </c>
      <c r="T669" s="11">
        <v>44627.374965277777</v>
      </c>
    </row>
    <row r="670" spans="1:20">
      <c r="A670" s="9" t="s">
        <v>1731</v>
      </c>
      <c r="B670" s="9" t="s">
        <v>1732</v>
      </c>
      <c r="C670" s="9" t="s">
        <v>609</v>
      </c>
      <c r="D670" s="9" t="s">
        <v>609</v>
      </c>
      <c r="E670" t="s">
        <v>119</v>
      </c>
      <c r="F670" s="6">
        <v>43166</v>
      </c>
      <c r="G670" s="3">
        <v>0.38111111111111112</v>
      </c>
      <c r="H670" t="s">
        <v>16</v>
      </c>
      <c r="I670" t="s">
        <v>23</v>
      </c>
      <c r="J670" s="5">
        <v>0.40528347222222222</v>
      </c>
      <c r="K670" s="5">
        <v>0.43950937499999998</v>
      </c>
      <c r="M670" s="3">
        <f t="shared" si="53"/>
        <v>6.1458333333332948E-3</v>
      </c>
      <c r="N670" s="4">
        <f t="shared" si="54"/>
        <v>8.8499999999999446</v>
      </c>
      <c r="P670" s="5">
        <f t="shared" si="50"/>
        <v>3.4225902777777761E-2</v>
      </c>
      <c r="Q670" s="4">
        <f t="shared" si="51"/>
        <v>49.285299999999978</v>
      </c>
      <c r="R670" s="10">
        <v>44627</v>
      </c>
      <c r="S670" s="10">
        <f t="shared" si="52"/>
        <v>44627.381111111114</v>
      </c>
      <c r="T670" s="11">
        <v>44627.381111111114</v>
      </c>
    </row>
    <row r="671" spans="1:20">
      <c r="A671" s="9" t="s">
        <v>1733</v>
      </c>
      <c r="B671" s="9" t="s">
        <v>1734</v>
      </c>
      <c r="C671" s="9" t="s">
        <v>127</v>
      </c>
      <c r="D671" s="9" t="s">
        <v>128</v>
      </c>
      <c r="E671" t="s">
        <v>614</v>
      </c>
      <c r="F671" s="6">
        <v>43166</v>
      </c>
      <c r="G671" s="3">
        <v>0.38137731481481479</v>
      </c>
      <c r="H671" t="s">
        <v>16</v>
      </c>
      <c r="I671" t="s">
        <v>17</v>
      </c>
      <c r="J671" s="5">
        <v>0.39881016203703701</v>
      </c>
      <c r="K671" s="5">
        <v>0.42775307870370366</v>
      </c>
      <c r="M671" s="3">
        <f t="shared" si="53"/>
        <v>2.662037037036713E-4</v>
      </c>
      <c r="N671" s="4">
        <f t="shared" si="54"/>
        <v>0.38333333333328667</v>
      </c>
      <c r="P671" s="5">
        <f t="shared" si="50"/>
        <v>2.8942916666666652E-2</v>
      </c>
      <c r="Q671" s="4">
        <f t="shared" si="51"/>
        <v>41.677799999999976</v>
      </c>
      <c r="R671" s="10">
        <v>44627</v>
      </c>
      <c r="S671" s="10">
        <f t="shared" si="52"/>
        <v>44627.381377314814</v>
      </c>
      <c r="T671" s="11">
        <v>44627.381377314814</v>
      </c>
    </row>
    <row r="672" spans="1:20">
      <c r="A672" s="9" t="s">
        <v>1735</v>
      </c>
      <c r="B672" s="9" t="s">
        <v>1736</v>
      </c>
      <c r="C672" s="9" t="s">
        <v>241</v>
      </c>
      <c r="D672" s="9" t="s">
        <v>242</v>
      </c>
      <c r="E672" t="s">
        <v>955</v>
      </c>
      <c r="F672" s="6">
        <v>43166</v>
      </c>
      <c r="G672" s="3">
        <v>0.38305555555555554</v>
      </c>
      <c r="H672" t="s">
        <v>16</v>
      </c>
      <c r="I672" t="s">
        <v>23</v>
      </c>
      <c r="J672" s="5">
        <v>0.40166631944444442</v>
      </c>
      <c r="K672" s="5">
        <v>0.435708125</v>
      </c>
      <c r="M672" s="3">
        <f t="shared" si="53"/>
        <v>1.678240740740744E-3</v>
      </c>
      <c r="N672" s="4">
        <f t="shared" si="54"/>
        <v>2.4166666666666714</v>
      </c>
      <c r="P672" s="5">
        <f t="shared" si="50"/>
        <v>3.4041805555555582E-2</v>
      </c>
      <c r="Q672" s="4">
        <f t="shared" si="51"/>
        <v>49.020200000000038</v>
      </c>
      <c r="R672" s="10">
        <v>44627</v>
      </c>
      <c r="S672" s="10">
        <f t="shared" si="52"/>
        <v>44627.383055555554</v>
      </c>
      <c r="T672" s="11">
        <v>44627.383055555554</v>
      </c>
    </row>
    <row r="673" spans="1:20">
      <c r="A673" s="9" t="s">
        <v>1737</v>
      </c>
      <c r="B673" s="9" t="s">
        <v>1738</v>
      </c>
      <c r="C673" s="9" t="s">
        <v>267</v>
      </c>
      <c r="D673" s="9" t="s">
        <v>267</v>
      </c>
      <c r="E673" t="s">
        <v>268</v>
      </c>
      <c r="F673" s="6">
        <v>43166</v>
      </c>
      <c r="G673" s="3">
        <v>0.38824074074074072</v>
      </c>
      <c r="H673" t="s">
        <v>16</v>
      </c>
      <c r="I673" t="s">
        <v>23</v>
      </c>
      <c r="J673" s="5">
        <v>0.40603296296296293</v>
      </c>
      <c r="K673" s="5">
        <v>0.4371922685185185</v>
      </c>
      <c r="M673" s="3">
        <f t="shared" si="53"/>
        <v>5.1851851851851816E-3</v>
      </c>
      <c r="N673" s="4">
        <f t="shared" si="54"/>
        <v>7.4666666666666615</v>
      </c>
      <c r="P673" s="5">
        <f t="shared" si="50"/>
        <v>3.1159305555555572E-2</v>
      </c>
      <c r="Q673" s="4">
        <f t="shared" si="51"/>
        <v>44.869400000000027</v>
      </c>
      <c r="R673" s="10">
        <v>44627</v>
      </c>
      <c r="S673" s="10">
        <f t="shared" si="52"/>
        <v>44627.388240740744</v>
      </c>
      <c r="T673" s="11">
        <v>44627.388240740744</v>
      </c>
    </row>
    <row r="674" spans="1:20">
      <c r="A674" s="9" t="s">
        <v>1739</v>
      </c>
      <c r="B674" s="9" t="s">
        <v>1740</v>
      </c>
      <c r="C674" s="9" t="s">
        <v>1163</v>
      </c>
      <c r="D674" s="9" t="s">
        <v>1164</v>
      </c>
      <c r="E674" t="s">
        <v>1741</v>
      </c>
      <c r="F674" s="6">
        <v>43166</v>
      </c>
      <c r="G674" s="3">
        <v>0.39024305555555555</v>
      </c>
      <c r="H674" t="s">
        <v>16</v>
      </c>
      <c r="I674" t="s">
        <v>23</v>
      </c>
      <c r="J674" s="5">
        <v>0.41208694444444444</v>
      </c>
      <c r="K674" s="5">
        <v>0.44554479166666666</v>
      </c>
      <c r="M674" s="3">
        <f t="shared" si="53"/>
        <v>2.0023148148148318E-3</v>
      </c>
      <c r="N674" s="4">
        <f t="shared" si="54"/>
        <v>2.8833333333333577</v>
      </c>
      <c r="P674" s="5">
        <f t="shared" si="50"/>
        <v>3.3457847222222226E-2</v>
      </c>
      <c r="Q674" s="4">
        <f t="shared" si="51"/>
        <v>48.179300000000005</v>
      </c>
      <c r="R674" s="10">
        <v>44627</v>
      </c>
      <c r="S674" s="10">
        <f t="shared" si="52"/>
        <v>44627.390243055554</v>
      </c>
      <c r="T674" s="11">
        <v>44627.390243055554</v>
      </c>
    </row>
    <row r="675" spans="1:20">
      <c r="A675" s="9" t="s">
        <v>1742</v>
      </c>
      <c r="B675" s="9" t="s">
        <v>1743</v>
      </c>
      <c r="C675" s="9" t="s">
        <v>246</v>
      </c>
      <c r="D675" s="9" t="s">
        <v>247</v>
      </c>
      <c r="E675" t="s">
        <v>595</v>
      </c>
      <c r="F675" s="6">
        <v>43166</v>
      </c>
      <c r="G675" s="3">
        <v>0.40288194444444447</v>
      </c>
      <c r="H675" t="s">
        <v>16</v>
      </c>
      <c r="I675" t="s">
        <v>17</v>
      </c>
      <c r="J675" s="5">
        <v>0.42266020833333334</v>
      </c>
      <c r="K675" s="5">
        <v>0.45698513888888892</v>
      </c>
      <c r="M675" s="3">
        <f t="shared" si="53"/>
        <v>1.2638888888888922E-2</v>
      </c>
      <c r="N675" s="4">
        <f t="shared" si="54"/>
        <v>18.200000000000045</v>
      </c>
      <c r="P675" s="5">
        <f t="shared" si="50"/>
        <v>3.4324930555555577E-2</v>
      </c>
      <c r="Q675" s="4">
        <f t="shared" si="51"/>
        <v>49.427900000000029</v>
      </c>
      <c r="R675" s="10">
        <v>44627</v>
      </c>
      <c r="S675" s="10">
        <f t="shared" si="52"/>
        <v>44627.402881944443</v>
      </c>
      <c r="T675" s="11">
        <v>44627.402881944443</v>
      </c>
    </row>
    <row r="676" spans="1:20">
      <c r="A676" s="9" t="s">
        <v>1744</v>
      </c>
      <c r="B676" s="9" t="s">
        <v>1745</v>
      </c>
      <c r="C676" s="9" t="s">
        <v>886</v>
      </c>
      <c r="D676" s="9" t="s">
        <v>887</v>
      </c>
      <c r="E676" t="s">
        <v>888</v>
      </c>
      <c r="F676" s="6">
        <v>43166</v>
      </c>
      <c r="G676" s="3">
        <v>0.40401620370370367</v>
      </c>
      <c r="H676" t="s">
        <v>16</v>
      </c>
      <c r="I676" t="s">
        <v>23</v>
      </c>
      <c r="J676" s="5">
        <v>0.42418564814814813</v>
      </c>
      <c r="K676" s="5">
        <v>0.45889766203703702</v>
      </c>
      <c r="M676" s="3">
        <f t="shared" si="53"/>
        <v>1.134259259259196E-3</v>
      </c>
      <c r="N676" s="4">
        <f t="shared" si="54"/>
        <v>1.6333333333332423</v>
      </c>
      <c r="P676" s="5">
        <f t="shared" si="50"/>
        <v>3.4712013888888893E-2</v>
      </c>
      <c r="Q676" s="4">
        <f t="shared" si="51"/>
        <v>49.985300000000009</v>
      </c>
      <c r="R676" s="10">
        <v>44627</v>
      </c>
      <c r="S676" s="10">
        <f t="shared" si="52"/>
        <v>44627.404016203705</v>
      </c>
      <c r="T676" s="11">
        <v>44627.404016203705</v>
      </c>
    </row>
    <row r="677" spans="1:20">
      <c r="A677" s="9" t="s">
        <v>1746</v>
      </c>
      <c r="B677" s="9" t="s">
        <v>1747</v>
      </c>
      <c r="C677" s="9" t="s">
        <v>89</v>
      </c>
      <c r="D677" s="9" t="s">
        <v>90</v>
      </c>
      <c r="E677" t="s">
        <v>943</v>
      </c>
      <c r="F677" s="6">
        <v>43166</v>
      </c>
      <c r="G677" s="3">
        <v>0.40461805555555558</v>
      </c>
      <c r="H677" t="s">
        <v>16</v>
      </c>
      <c r="I677" t="s">
        <v>23</v>
      </c>
      <c r="J677" s="5">
        <v>0.42844513888888891</v>
      </c>
      <c r="K677" s="5">
        <v>0.46243812500000003</v>
      </c>
      <c r="M677" s="3">
        <f t="shared" si="53"/>
        <v>6.0185185185190893E-4</v>
      </c>
      <c r="N677" s="4">
        <f t="shared" si="54"/>
        <v>0.86666666666674885</v>
      </c>
      <c r="P677" s="5">
        <f t="shared" si="50"/>
        <v>3.3992986111111123E-2</v>
      </c>
      <c r="Q677" s="4">
        <f t="shared" si="51"/>
        <v>48.949900000000014</v>
      </c>
      <c r="R677" s="10">
        <v>44627</v>
      </c>
      <c r="S677" s="10">
        <f t="shared" si="52"/>
        <v>44627.404618055552</v>
      </c>
      <c r="T677" s="11">
        <v>44627.404618055552</v>
      </c>
    </row>
    <row r="678" spans="1:20">
      <c r="A678" s="9" t="s">
        <v>1748</v>
      </c>
      <c r="B678" s="9" t="s">
        <v>1749</v>
      </c>
      <c r="C678" s="9" t="s">
        <v>20</v>
      </c>
      <c r="D678" s="9" t="s">
        <v>21</v>
      </c>
      <c r="E678" t="s">
        <v>86</v>
      </c>
      <c r="F678" s="6">
        <v>43166</v>
      </c>
      <c r="G678" s="3">
        <v>0.40561342592592592</v>
      </c>
      <c r="H678" t="s">
        <v>16</v>
      </c>
      <c r="I678" t="s">
        <v>23</v>
      </c>
      <c r="J678" s="5">
        <v>0.42860620370370373</v>
      </c>
      <c r="K678" s="5">
        <v>0.46328530092592596</v>
      </c>
      <c r="M678" s="3">
        <f t="shared" si="53"/>
        <v>9.9537037037034093E-4</v>
      </c>
      <c r="N678" s="4">
        <f t="shared" si="54"/>
        <v>1.4333333333332909</v>
      </c>
      <c r="P678" s="5">
        <f t="shared" si="50"/>
        <v>3.4679097222222233E-2</v>
      </c>
      <c r="Q678" s="4">
        <f t="shared" si="51"/>
        <v>49.937900000000013</v>
      </c>
      <c r="R678" s="10">
        <v>44627</v>
      </c>
      <c r="S678" s="10">
        <f t="shared" si="52"/>
        <v>44627.405613425923</v>
      </c>
      <c r="T678" s="11">
        <v>44627.405613425923</v>
      </c>
    </row>
    <row r="679" spans="1:20">
      <c r="A679" s="9" t="s">
        <v>1750</v>
      </c>
      <c r="B679" s="9" t="s">
        <v>1751</v>
      </c>
      <c r="C679" s="9" t="s">
        <v>20</v>
      </c>
      <c r="D679" s="9" t="s">
        <v>21</v>
      </c>
      <c r="E679" t="s">
        <v>335</v>
      </c>
      <c r="F679" s="6">
        <v>43166</v>
      </c>
      <c r="G679" s="3">
        <v>0.40771990740740738</v>
      </c>
      <c r="H679" t="s">
        <v>16</v>
      </c>
      <c r="I679" t="s">
        <v>23</v>
      </c>
      <c r="J679" s="5">
        <v>0.42848907407407405</v>
      </c>
      <c r="K679" s="5">
        <v>0.4571549768518518</v>
      </c>
      <c r="M679" s="3">
        <f t="shared" si="53"/>
        <v>2.1064814814814592E-3</v>
      </c>
      <c r="N679" s="4">
        <f t="shared" si="54"/>
        <v>3.0333333333333012</v>
      </c>
      <c r="P679" s="5">
        <f t="shared" si="50"/>
        <v>2.8665902777777752E-2</v>
      </c>
      <c r="Q679" s="4">
        <f t="shared" si="51"/>
        <v>41.278899999999965</v>
      </c>
      <c r="R679" s="10">
        <v>44627</v>
      </c>
      <c r="S679" s="10">
        <f t="shared" si="52"/>
        <v>44627.407719907409</v>
      </c>
      <c r="T679" s="11">
        <v>44627.407719907409</v>
      </c>
    </row>
    <row r="680" spans="1:20">
      <c r="A680" s="9" t="s">
        <v>1752</v>
      </c>
      <c r="B680" s="9" t="s">
        <v>1753</v>
      </c>
      <c r="C680" s="9" t="s">
        <v>857</v>
      </c>
      <c r="D680" s="9" t="s">
        <v>857</v>
      </c>
      <c r="E680" t="s">
        <v>858</v>
      </c>
      <c r="F680" s="6">
        <v>43166</v>
      </c>
      <c r="G680" s="3">
        <v>0.4208217592592593</v>
      </c>
      <c r="H680" t="s">
        <v>16</v>
      </c>
      <c r="I680" t="s">
        <v>23</v>
      </c>
      <c r="J680" s="5">
        <v>0.44335092592592595</v>
      </c>
      <c r="K680" s="5">
        <v>0.47716321759259261</v>
      </c>
      <c r="M680" s="3">
        <f t="shared" si="53"/>
        <v>1.310185185185192E-2</v>
      </c>
      <c r="N680" s="4">
        <f t="shared" si="54"/>
        <v>18.866666666666767</v>
      </c>
      <c r="P680" s="5">
        <f t="shared" si="50"/>
        <v>3.3812291666666661E-2</v>
      </c>
      <c r="Q680" s="4">
        <f t="shared" si="51"/>
        <v>48.689699999999988</v>
      </c>
      <c r="R680" s="10">
        <v>44627</v>
      </c>
      <c r="S680" s="10">
        <f t="shared" si="52"/>
        <v>44627.42082175926</v>
      </c>
      <c r="T680" s="11">
        <v>44627.42082175926</v>
      </c>
    </row>
    <row r="681" spans="1:20">
      <c r="A681" s="9" t="s">
        <v>1754</v>
      </c>
      <c r="B681" s="9" t="s">
        <v>1755</v>
      </c>
      <c r="C681" s="9" t="s">
        <v>127</v>
      </c>
      <c r="D681" s="9" t="s">
        <v>128</v>
      </c>
      <c r="E681" t="s">
        <v>129</v>
      </c>
      <c r="F681" s="6">
        <v>43166</v>
      </c>
      <c r="G681" s="3">
        <v>0.42255787037037035</v>
      </c>
      <c r="H681" t="s">
        <v>16</v>
      </c>
      <c r="I681" t="s">
        <v>23</v>
      </c>
      <c r="J681" s="5">
        <v>0.44420335648148146</v>
      </c>
      <c r="K681" s="5">
        <v>0.4776728009259259</v>
      </c>
      <c r="M681" s="3">
        <f t="shared" si="53"/>
        <v>1.7361111111110494E-3</v>
      </c>
      <c r="N681" s="4">
        <f t="shared" si="54"/>
        <v>2.4999999999999112</v>
      </c>
      <c r="P681" s="5">
        <f t="shared" si="50"/>
        <v>3.3469444444444441E-2</v>
      </c>
      <c r="Q681" s="4">
        <f t="shared" si="51"/>
        <v>48.195999999999998</v>
      </c>
      <c r="R681" s="10">
        <v>44627</v>
      </c>
      <c r="S681" s="10">
        <f t="shared" si="52"/>
        <v>44627.42255787037</v>
      </c>
      <c r="T681" s="11">
        <v>44627.42255787037</v>
      </c>
    </row>
    <row r="682" spans="1:20">
      <c r="A682" s="9" t="s">
        <v>1756</v>
      </c>
      <c r="B682" s="9" t="s">
        <v>1757</v>
      </c>
      <c r="C682" s="9" t="s">
        <v>720</v>
      </c>
      <c r="D682" s="9" t="s">
        <v>82</v>
      </c>
      <c r="E682" t="s">
        <v>170</v>
      </c>
      <c r="F682" s="6">
        <v>43166</v>
      </c>
      <c r="G682" s="3">
        <v>0.42299768518518516</v>
      </c>
      <c r="H682" t="s">
        <v>16</v>
      </c>
      <c r="I682" t="s">
        <v>23</v>
      </c>
      <c r="J682" s="5">
        <v>0.44840379629629629</v>
      </c>
      <c r="K682" s="5">
        <v>0.48253685185185186</v>
      </c>
      <c r="M682" s="3">
        <f t="shared" si="53"/>
        <v>4.3981481481480955E-4</v>
      </c>
      <c r="N682" s="4">
        <f t="shared" si="54"/>
        <v>0.63333333333332575</v>
      </c>
      <c r="P682" s="5">
        <f t="shared" si="50"/>
        <v>3.4133055555555569E-2</v>
      </c>
      <c r="Q682" s="4">
        <f t="shared" si="51"/>
        <v>49.151600000000016</v>
      </c>
      <c r="R682" s="10">
        <v>44627</v>
      </c>
      <c r="S682" s="10">
        <f t="shared" si="52"/>
        <v>44627.422997685186</v>
      </c>
      <c r="T682" s="11">
        <v>44627.422997685186</v>
      </c>
    </row>
    <row r="683" spans="1:20">
      <c r="A683" s="9" t="s">
        <v>1758</v>
      </c>
      <c r="B683" s="9" t="s">
        <v>1759</v>
      </c>
      <c r="C683" s="9" t="s">
        <v>241</v>
      </c>
      <c r="D683" s="9" t="s">
        <v>242</v>
      </c>
      <c r="E683" t="s">
        <v>567</v>
      </c>
      <c r="F683" s="6">
        <v>43166</v>
      </c>
      <c r="G683" s="3">
        <v>0.42341435185185183</v>
      </c>
      <c r="H683" t="s">
        <v>16</v>
      </c>
      <c r="I683" t="s">
        <v>23</v>
      </c>
      <c r="J683" s="5">
        <v>0.44575733796296296</v>
      </c>
      <c r="K683" s="5">
        <v>0.47694532407407408</v>
      </c>
      <c r="M683" s="3">
        <f t="shared" si="53"/>
        <v>4.1666666666667629E-4</v>
      </c>
      <c r="N683" s="4">
        <f t="shared" si="54"/>
        <v>0.60000000000001386</v>
      </c>
      <c r="P683" s="5">
        <f t="shared" si="50"/>
        <v>3.1187986111111121E-2</v>
      </c>
      <c r="Q683" s="4">
        <f t="shared" si="51"/>
        <v>44.910700000000013</v>
      </c>
      <c r="R683" s="10">
        <v>44627</v>
      </c>
      <c r="S683" s="10">
        <f t="shared" si="52"/>
        <v>44627.423414351855</v>
      </c>
      <c r="T683" s="11">
        <v>44627.423414351855</v>
      </c>
    </row>
    <row r="684" spans="1:20">
      <c r="A684" s="9" t="s">
        <v>1760</v>
      </c>
      <c r="B684" s="9" t="s">
        <v>1761</v>
      </c>
      <c r="C684" s="9" t="s">
        <v>20</v>
      </c>
      <c r="D684" s="9" t="s">
        <v>21</v>
      </c>
      <c r="E684" t="s">
        <v>385</v>
      </c>
      <c r="F684" s="6">
        <v>43166</v>
      </c>
      <c r="G684" s="3">
        <v>0.42895833333333333</v>
      </c>
      <c r="H684" t="s">
        <v>16</v>
      </c>
      <c r="I684" t="s">
        <v>23</v>
      </c>
      <c r="J684" s="5">
        <v>0.44913388888888889</v>
      </c>
      <c r="K684" s="5">
        <v>0.48380993055555555</v>
      </c>
      <c r="M684" s="3">
        <f t="shared" si="53"/>
        <v>5.5439814814814969E-3</v>
      </c>
      <c r="N684" s="4">
        <f t="shared" si="54"/>
        <v>7.9833333333333556</v>
      </c>
      <c r="P684" s="5">
        <f t="shared" si="50"/>
        <v>3.4676041666666657E-2</v>
      </c>
      <c r="Q684" s="4">
        <f t="shared" si="51"/>
        <v>49.933499999999988</v>
      </c>
      <c r="R684" s="10">
        <v>44627</v>
      </c>
      <c r="S684" s="10">
        <f t="shared" si="52"/>
        <v>44627.42895833333</v>
      </c>
      <c r="T684" s="11">
        <v>44627.42895833333</v>
      </c>
    </row>
    <row r="685" spans="1:20">
      <c r="A685" s="9" t="s">
        <v>1762</v>
      </c>
      <c r="B685" s="9" t="s">
        <v>1763</v>
      </c>
      <c r="C685" s="9" t="s">
        <v>127</v>
      </c>
      <c r="D685" s="9" t="s">
        <v>128</v>
      </c>
      <c r="E685" t="s">
        <v>1530</v>
      </c>
      <c r="F685" s="6">
        <v>43166</v>
      </c>
      <c r="G685" s="3">
        <v>0.43168981481481478</v>
      </c>
      <c r="H685" t="s">
        <v>16</v>
      </c>
      <c r="I685" t="s">
        <v>17</v>
      </c>
      <c r="J685" s="5">
        <v>0.45207113425925921</v>
      </c>
      <c r="K685" s="5">
        <v>0.48583203703703698</v>
      </c>
      <c r="M685" s="3">
        <f t="shared" si="53"/>
        <v>2.7314814814814459E-3</v>
      </c>
      <c r="N685" s="4">
        <f t="shared" si="54"/>
        <v>3.9333333333332821</v>
      </c>
      <c r="P685" s="5">
        <f t="shared" si="50"/>
        <v>3.3760902777777768E-2</v>
      </c>
      <c r="Q685" s="4">
        <f t="shared" si="51"/>
        <v>48.61569999999999</v>
      </c>
      <c r="R685" s="10">
        <v>44627</v>
      </c>
      <c r="S685" s="10">
        <f t="shared" si="52"/>
        <v>44627.431689814817</v>
      </c>
      <c r="T685" s="11">
        <v>44627.431689814817</v>
      </c>
    </row>
    <row r="686" spans="1:20">
      <c r="A686" s="9" t="s">
        <v>1764</v>
      </c>
      <c r="B686" s="9" t="s">
        <v>1765</v>
      </c>
      <c r="C686" s="9" t="s">
        <v>151</v>
      </c>
      <c r="D686" s="9" t="s">
        <v>82</v>
      </c>
      <c r="E686" t="s">
        <v>145</v>
      </c>
      <c r="F686" s="6">
        <v>43166</v>
      </c>
      <c r="G686" s="3">
        <v>0.43223379629629632</v>
      </c>
      <c r="H686" t="s">
        <v>16</v>
      </c>
      <c r="I686" t="s">
        <v>23</v>
      </c>
      <c r="J686" s="5">
        <v>0.4494046990740741</v>
      </c>
      <c r="K686" s="5">
        <v>0.48208324074074077</v>
      </c>
      <c r="M686" s="3">
        <f t="shared" si="53"/>
        <v>5.4398148148154801E-4</v>
      </c>
      <c r="N686" s="4">
        <f t="shared" si="54"/>
        <v>0.78333333333342914</v>
      </c>
      <c r="P686" s="5">
        <f t="shared" si="50"/>
        <v>3.2678541666666672E-2</v>
      </c>
      <c r="Q686" s="4">
        <f t="shared" si="51"/>
        <v>47.057100000000005</v>
      </c>
      <c r="R686" s="10">
        <v>44627</v>
      </c>
      <c r="S686" s="10">
        <f t="shared" si="52"/>
        <v>44627.432233796295</v>
      </c>
      <c r="T686" s="11">
        <v>44627.432233796295</v>
      </c>
    </row>
    <row r="687" spans="1:20">
      <c r="A687" s="9" t="s">
        <v>1766</v>
      </c>
      <c r="B687" s="9" t="s">
        <v>1767</v>
      </c>
      <c r="C687" s="9" t="s">
        <v>211</v>
      </c>
      <c r="D687" s="9" t="s">
        <v>211</v>
      </c>
      <c r="E687" t="s">
        <v>212</v>
      </c>
      <c r="F687" s="6">
        <v>43166</v>
      </c>
      <c r="G687" s="3">
        <v>0.43280092592592595</v>
      </c>
      <c r="H687" t="s">
        <v>16</v>
      </c>
      <c r="I687" t="s">
        <v>23</v>
      </c>
      <c r="J687" s="5">
        <v>0.45516307870370371</v>
      </c>
      <c r="K687" s="5">
        <v>0.48822870370370369</v>
      </c>
      <c r="M687" s="3">
        <f t="shared" si="53"/>
        <v>5.6712962962962576E-4</v>
      </c>
      <c r="N687" s="4">
        <f t="shared" si="54"/>
        <v>0.8166666666666611</v>
      </c>
      <c r="P687" s="5">
        <f t="shared" si="50"/>
        <v>3.3065624999999987E-2</v>
      </c>
      <c r="Q687" s="4">
        <f t="shared" si="51"/>
        <v>47.614499999999978</v>
      </c>
      <c r="R687" s="10">
        <v>44627</v>
      </c>
      <c r="S687" s="10">
        <f t="shared" si="52"/>
        <v>44627.432800925926</v>
      </c>
      <c r="T687" s="11">
        <v>44627.432800925926</v>
      </c>
    </row>
    <row r="688" spans="1:20">
      <c r="A688" s="9" t="s">
        <v>1768</v>
      </c>
      <c r="B688" s="9" t="s">
        <v>1769</v>
      </c>
      <c r="C688" s="9" t="s">
        <v>20</v>
      </c>
      <c r="D688" s="9" t="s">
        <v>21</v>
      </c>
      <c r="E688" t="s">
        <v>26</v>
      </c>
      <c r="F688" s="6">
        <v>43166</v>
      </c>
      <c r="G688" s="3">
        <v>0.43353009259259262</v>
      </c>
      <c r="H688" t="s">
        <v>16</v>
      </c>
      <c r="I688" t="s">
        <v>23</v>
      </c>
      <c r="J688" s="5">
        <v>0.45445307870370372</v>
      </c>
      <c r="K688" s="5">
        <v>0.48822828703703702</v>
      </c>
      <c r="M688" s="3">
        <f t="shared" si="53"/>
        <v>7.2916666666666963E-4</v>
      </c>
      <c r="N688" s="4">
        <f t="shared" si="54"/>
        <v>1.0500000000000043</v>
      </c>
      <c r="P688" s="5">
        <f t="shared" si="50"/>
        <v>3.3775208333333306E-2</v>
      </c>
      <c r="Q688" s="4">
        <f t="shared" si="51"/>
        <v>48.636299999999963</v>
      </c>
      <c r="R688" s="10">
        <v>44627</v>
      </c>
      <c r="S688" s="10">
        <f t="shared" si="52"/>
        <v>44627.433530092596</v>
      </c>
      <c r="T688" s="11">
        <v>44627.433530092596</v>
      </c>
    </row>
    <row r="689" spans="1:20">
      <c r="A689" s="9" t="s">
        <v>1770</v>
      </c>
      <c r="B689" s="9" t="s">
        <v>1771</v>
      </c>
      <c r="C689" s="9" t="s">
        <v>241</v>
      </c>
      <c r="D689" s="9" t="s">
        <v>242</v>
      </c>
      <c r="E689" t="s">
        <v>1772</v>
      </c>
      <c r="F689" s="6">
        <v>43166</v>
      </c>
      <c r="G689" s="3">
        <v>0.43627314814814816</v>
      </c>
      <c r="H689" t="s">
        <v>16</v>
      </c>
      <c r="I689" t="s">
        <v>23</v>
      </c>
      <c r="J689" s="5">
        <v>0.46007655092592592</v>
      </c>
      <c r="K689" s="5">
        <v>0.48997668981481479</v>
      </c>
      <c r="M689" s="3">
        <f t="shared" si="53"/>
        <v>2.7430555555555403E-3</v>
      </c>
      <c r="N689" s="4">
        <f t="shared" si="54"/>
        <v>3.949999999999978</v>
      </c>
      <c r="P689" s="5">
        <f t="shared" si="50"/>
        <v>2.9900138888888872E-2</v>
      </c>
      <c r="Q689" s="4">
        <f t="shared" si="51"/>
        <v>43.056199999999976</v>
      </c>
      <c r="R689" s="10">
        <v>44627</v>
      </c>
      <c r="S689" s="10">
        <f t="shared" si="52"/>
        <v>44627.436273148145</v>
      </c>
      <c r="T689" s="11">
        <v>44627.436273148145</v>
      </c>
    </row>
    <row r="690" spans="1:20">
      <c r="A690" s="9" t="s">
        <v>1773</v>
      </c>
      <c r="B690" s="9" t="s">
        <v>1774</v>
      </c>
      <c r="C690" s="9" t="s">
        <v>1142</v>
      </c>
      <c r="D690" s="9" t="s">
        <v>82</v>
      </c>
      <c r="E690" t="s">
        <v>186</v>
      </c>
      <c r="F690" s="6">
        <v>43166</v>
      </c>
      <c r="G690" s="3">
        <v>0.43828703703703703</v>
      </c>
      <c r="H690" t="s">
        <v>16</v>
      </c>
      <c r="I690" t="s">
        <v>23</v>
      </c>
      <c r="J690" s="5">
        <v>0.46301918981481482</v>
      </c>
      <c r="K690" s="5">
        <v>0.49766196759259262</v>
      </c>
      <c r="M690" s="3">
        <f t="shared" si="53"/>
        <v>2.0138888888888706E-3</v>
      </c>
      <c r="N690" s="4">
        <f t="shared" si="54"/>
        <v>2.8999999999999737</v>
      </c>
      <c r="P690" s="5">
        <f t="shared" si="50"/>
        <v>3.46427777777778E-2</v>
      </c>
      <c r="Q690" s="4">
        <f t="shared" si="51"/>
        <v>49.885600000000032</v>
      </c>
      <c r="R690" s="10">
        <v>44627</v>
      </c>
      <c r="S690" s="10">
        <f t="shared" si="52"/>
        <v>44627.438287037039</v>
      </c>
      <c r="T690" s="11">
        <v>44627.438287037039</v>
      </c>
    </row>
    <row r="691" spans="1:20">
      <c r="A691" s="9" t="s">
        <v>1775</v>
      </c>
      <c r="B691" s="9" t="s">
        <v>1776</v>
      </c>
      <c r="C691" s="9" t="s">
        <v>302</v>
      </c>
      <c r="D691" s="9" t="s">
        <v>302</v>
      </c>
      <c r="E691" t="s">
        <v>303</v>
      </c>
      <c r="F691" s="6">
        <v>43166</v>
      </c>
      <c r="G691" s="3">
        <v>0.44381944444444449</v>
      </c>
      <c r="H691" t="s">
        <v>16</v>
      </c>
      <c r="I691" t="s">
        <v>23</v>
      </c>
      <c r="J691" s="5">
        <v>0.46712326388888892</v>
      </c>
      <c r="K691" s="5">
        <v>0.49792708333333335</v>
      </c>
      <c r="M691" s="3">
        <f t="shared" si="53"/>
        <v>5.5324074074074581E-3</v>
      </c>
      <c r="N691" s="4">
        <f t="shared" si="54"/>
        <v>7.9666666666667396</v>
      </c>
      <c r="P691" s="5">
        <f t="shared" si="50"/>
        <v>3.0803819444444436E-2</v>
      </c>
      <c r="Q691" s="4">
        <f t="shared" si="51"/>
        <v>44.357499999999987</v>
      </c>
      <c r="R691" s="10">
        <v>44627</v>
      </c>
      <c r="S691" s="10">
        <f t="shared" si="52"/>
        <v>44627.443819444445</v>
      </c>
      <c r="T691" s="11">
        <v>44627.443819444445</v>
      </c>
    </row>
    <row r="692" spans="1:20">
      <c r="A692" s="9" t="s">
        <v>1777</v>
      </c>
      <c r="B692" s="9" t="s">
        <v>1778</v>
      </c>
      <c r="C692" s="9" t="s">
        <v>309</v>
      </c>
      <c r="D692" s="9" t="s">
        <v>123</v>
      </c>
      <c r="E692" t="s">
        <v>219</v>
      </c>
      <c r="F692" s="6">
        <v>43166</v>
      </c>
      <c r="G692" s="3">
        <v>0.44947916666666665</v>
      </c>
      <c r="H692" t="s">
        <v>16</v>
      </c>
      <c r="I692" t="s">
        <v>23</v>
      </c>
      <c r="J692" s="5">
        <v>0.4711970138888889</v>
      </c>
      <c r="K692" s="5">
        <v>0.50590999999999997</v>
      </c>
      <c r="M692" s="3">
        <f t="shared" si="53"/>
        <v>5.6597222222221633E-3</v>
      </c>
      <c r="N692" s="4">
        <f t="shared" si="54"/>
        <v>8.1499999999999151</v>
      </c>
      <c r="P692" s="5">
        <f t="shared" si="50"/>
        <v>3.4712986111111066E-2</v>
      </c>
      <c r="Q692" s="4">
        <f t="shared" si="51"/>
        <v>49.986699999999935</v>
      </c>
      <c r="R692" s="10">
        <v>44627</v>
      </c>
      <c r="S692" s="10">
        <f t="shared" si="52"/>
        <v>44627.449479166666</v>
      </c>
      <c r="T692" s="11">
        <v>44627.449479166666</v>
      </c>
    </row>
    <row r="693" spans="1:20">
      <c r="A693" s="9" t="s">
        <v>1779</v>
      </c>
      <c r="B693" s="9" t="s">
        <v>1780</v>
      </c>
      <c r="C693" s="9" t="s">
        <v>642</v>
      </c>
      <c r="D693" s="9" t="s">
        <v>643</v>
      </c>
      <c r="E693" t="s">
        <v>152</v>
      </c>
      <c r="F693" s="6">
        <v>43166</v>
      </c>
      <c r="G693" s="3">
        <v>0.45665509259259257</v>
      </c>
      <c r="H693" t="s">
        <v>16</v>
      </c>
      <c r="I693" t="s">
        <v>23</v>
      </c>
      <c r="J693" s="5">
        <v>0.47836543981481477</v>
      </c>
      <c r="K693" s="5">
        <v>0.51001662037037032</v>
      </c>
      <c r="M693" s="3">
        <f t="shared" si="53"/>
        <v>7.1759259259259189E-3</v>
      </c>
      <c r="N693" s="4">
        <f t="shared" si="54"/>
        <v>10.333333333333323</v>
      </c>
      <c r="P693" s="5">
        <f t="shared" si="50"/>
        <v>3.1651180555555547E-2</v>
      </c>
      <c r="Q693" s="4">
        <f t="shared" si="51"/>
        <v>45.577699999999986</v>
      </c>
      <c r="R693" s="10">
        <v>44627</v>
      </c>
      <c r="S693" s="10">
        <f t="shared" si="52"/>
        <v>44627.456655092596</v>
      </c>
      <c r="T693" s="11">
        <v>44627.456655092596</v>
      </c>
    </row>
    <row r="694" spans="1:20">
      <c r="A694" s="9" t="s">
        <v>1781</v>
      </c>
      <c r="B694" s="9" t="s">
        <v>1782</v>
      </c>
      <c r="C694" s="9" t="s">
        <v>89</v>
      </c>
      <c r="D694" s="9" t="s">
        <v>90</v>
      </c>
      <c r="E694" t="s">
        <v>963</v>
      </c>
      <c r="F694" s="6">
        <v>43166</v>
      </c>
      <c r="G694" s="3">
        <v>0.46084490740740741</v>
      </c>
      <c r="H694" t="s">
        <v>16</v>
      </c>
      <c r="I694" t="s">
        <v>23</v>
      </c>
      <c r="J694" s="5">
        <v>0.48175962962962965</v>
      </c>
      <c r="K694" s="5">
        <v>0.51589581018518516</v>
      </c>
      <c r="M694" s="3">
        <f t="shared" si="53"/>
        <v>4.1898148148148406E-3</v>
      </c>
      <c r="N694" s="4">
        <f t="shared" si="54"/>
        <v>6.0333333333333705</v>
      </c>
      <c r="P694" s="5">
        <f t="shared" si="50"/>
        <v>3.4136180555555506E-2</v>
      </c>
      <c r="Q694" s="4">
        <f t="shared" si="51"/>
        <v>49.156099999999931</v>
      </c>
      <c r="R694" s="10">
        <v>44627</v>
      </c>
      <c r="S694" s="10">
        <f t="shared" si="52"/>
        <v>44627.460844907408</v>
      </c>
      <c r="T694" s="11">
        <v>44627.460844907408</v>
      </c>
    </row>
    <row r="695" spans="1:20">
      <c r="A695" s="9" t="s">
        <v>1783</v>
      </c>
      <c r="B695" s="9" t="s">
        <v>1784</v>
      </c>
      <c r="C695" s="9" t="s">
        <v>89</v>
      </c>
      <c r="D695" s="9" t="s">
        <v>90</v>
      </c>
      <c r="E695" t="s">
        <v>1785</v>
      </c>
      <c r="F695" s="6">
        <v>43166</v>
      </c>
      <c r="G695" s="3">
        <v>0.46214120370370365</v>
      </c>
      <c r="H695" t="s">
        <v>16</v>
      </c>
      <c r="I695" t="s">
        <v>23</v>
      </c>
      <c r="J695" s="5">
        <v>0.47910106481481474</v>
      </c>
      <c r="K695" s="5">
        <v>0.51239162037037034</v>
      </c>
      <c r="M695" s="3">
        <f t="shared" si="53"/>
        <v>1.2962962962962399E-3</v>
      </c>
      <c r="N695" s="4">
        <f t="shared" si="54"/>
        <v>1.8666666666665854</v>
      </c>
      <c r="P695" s="5">
        <f t="shared" si="50"/>
        <v>3.3290555555555601E-2</v>
      </c>
      <c r="Q695" s="4">
        <f t="shared" si="51"/>
        <v>47.938400000000065</v>
      </c>
      <c r="R695" s="10">
        <v>44627</v>
      </c>
      <c r="S695" s="10">
        <f t="shared" si="52"/>
        <v>44627.462141203701</v>
      </c>
      <c r="T695" s="11">
        <v>44627.462141203701</v>
      </c>
    </row>
    <row r="696" spans="1:20">
      <c r="A696" s="9" t="s">
        <v>1786</v>
      </c>
      <c r="B696" s="9" t="s">
        <v>1787</v>
      </c>
      <c r="C696" s="9" t="s">
        <v>127</v>
      </c>
      <c r="D696" s="9" t="s">
        <v>128</v>
      </c>
      <c r="E696" t="s">
        <v>1788</v>
      </c>
      <c r="F696" s="6">
        <v>43166</v>
      </c>
      <c r="G696" s="3">
        <v>0.46682870370370372</v>
      </c>
      <c r="H696" t="s">
        <v>16</v>
      </c>
      <c r="I696" t="s">
        <v>17</v>
      </c>
      <c r="J696" s="5">
        <v>0.48712578703703707</v>
      </c>
      <c r="K696" s="5">
        <v>0.52174495370370377</v>
      </c>
      <c r="M696" s="3">
        <f t="shared" si="53"/>
        <v>4.6875000000000666E-3</v>
      </c>
      <c r="N696" s="4">
        <f t="shared" si="54"/>
        <v>6.7500000000000959</v>
      </c>
      <c r="P696" s="5">
        <f t="shared" si="50"/>
        <v>3.4619166666666701E-2</v>
      </c>
      <c r="Q696" s="4">
        <f t="shared" si="51"/>
        <v>49.851600000000047</v>
      </c>
      <c r="R696" s="10">
        <v>44627</v>
      </c>
      <c r="S696" s="10">
        <f t="shared" si="52"/>
        <v>44627.466828703706</v>
      </c>
      <c r="T696" s="11">
        <v>44627.466828703706</v>
      </c>
    </row>
    <row r="697" spans="1:20">
      <c r="A697" s="9" t="s">
        <v>1789</v>
      </c>
      <c r="B697" s="9" t="s">
        <v>1790</v>
      </c>
      <c r="C697" s="9" t="s">
        <v>127</v>
      </c>
      <c r="D697" s="9" t="s">
        <v>128</v>
      </c>
      <c r="E697" t="s">
        <v>251</v>
      </c>
      <c r="F697" s="6">
        <v>43166</v>
      </c>
      <c r="G697" s="3">
        <v>0.48170138888888886</v>
      </c>
      <c r="H697" t="s">
        <v>16</v>
      </c>
      <c r="I697" t="s">
        <v>17</v>
      </c>
      <c r="J697" s="5">
        <v>0.50364840277777778</v>
      </c>
      <c r="K697" s="5">
        <v>0.53836541666666671</v>
      </c>
      <c r="M697" s="3">
        <f t="shared" si="53"/>
        <v>1.4872685185185142E-2</v>
      </c>
      <c r="N697" s="4">
        <f t="shared" si="54"/>
        <v>21.416666666666604</v>
      </c>
      <c r="P697" s="5">
        <f t="shared" si="50"/>
        <v>3.4717013888888926E-2</v>
      </c>
      <c r="Q697" s="4">
        <f t="shared" si="51"/>
        <v>49.992500000000049</v>
      </c>
      <c r="R697" s="10">
        <v>44627</v>
      </c>
      <c r="S697" s="10">
        <f t="shared" si="52"/>
        <v>44627.48170138889</v>
      </c>
      <c r="T697" s="11">
        <v>44627.48170138889</v>
      </c>
    </row>
    <row r="698" spans="1:20">
      <c r="A698" s="9" t="s">
        <v>1791</v>
      </c>
      <c r="B698" s="9" t="s">
        <v>1792</v>
      </c>
      <c r="C698" s="9" t="s">
        <v>326</v>
      </c>
      <c r="D698" s="9" t="s">
        <v>326</v>
      </c>
      <c r="E698" t="s">
        <v>133</v>
      </c>
      <c r="F698" s="6">
        <v>43166</v>
      </c>
      <c r="G698" s="3">
        <v>0.48369212962962965</v>
      </c>
      <c r="H698" t="s">
        <v>16</v>
      </c>
      <c r="I698" t="s">
        <v>23</v>
      </c>
      <c r="J698" s="5">
        <v>0.5022506712962963</v>
      </c>
      <c r="K698" s="5">
        <v>0.53572456018518522</v>
      </c>
      <c r="M698" s="3">
        <f t="shared" si="53"/>
        <v>1.9907407407407929E-3</v>
      </c>
      <c r="N698" s="4">
        <f t="shared" si="54"/>
        <v>2.8666666666667417</v>
      </c>
      <c r="P698" s="5">
        <f t="shared" si="50"/>
        <v>3.3473888888888914E-2</v>
      </c>
      <c r="Q698" s="4">
        <f t="shared" si="51"/>
        <v>48.20240000000004</v>
      </c>
      <c r="R698" s="10">
        <v>44627</v>
      </c>
      <c r="S698" s="10">
        <f t="shared" si="52"/>
        <v>44627.48369212963</v>
      </c>
      <c r="T698" s="11">
        <v>44627.48369212963</v>
      </c>
    </row>
    <row r="699" spans="1:20">
      <c r="A699" s="9" t="s">
        <v>1793</v>
      </c>
      <c r="B699" s="9" t="s">
        <v>1794</v>
      </c>
      <c r="C699" s="9" t="s">
        <v>1795</v>
      </c>
      <c r="D699" s="9" t="s">
        <v>1795</v>
      </c>
      <c r="E699" t="s">
        <v>1796</v>
      </c>
      <c r="F699" s="6">
        <v>43166</v>
      </c>
      <c r="G699" s="3">
        <v>0.49863425925925925</v>
      </c>
      <c r="H699" t="s">
        <v>16</v>
      </c>
      <c r="I699" t="s">
        <v>17</v>
      </c>
      <c r="J699" s="5">
        <v>0.52052363425925929</v>
      </c>
      <c r="K699" s="5">
        <v>0.54710050925925935</v>
      </c>
      <c r="M699" s="3">
        <f t="shared" si="53"/>
        <v>1.4942129629629597E-2</v>
      </c>
      <c r="N699" s="4">
        <f t="shared" si="54"/>
        <v>21.51666666666662</v>
      </c>
      <c r="P699" s="5">
        <f t="shared" si="50"/>
        <v>2.6576875000000055E-2</v>
      </c>
      <c r="Q699" s="4">
        <f t="shared" si="51"/>
        <v>38.270700000000076</v>
      </c>
      <c r="R699" s="10">
        <v>44627</v>
      </c>
      <c r="S699" s="10">
        <f t="shared" si="52"/>
        <v>44627.49863425926</v>
      </c>
      <c r="T699" s="11">
        <v>44627.49863425926</v>
      </c>
    </row>
    <row r="700" spans="1:20">
      <c r="A700" s="9" t="s">
        <v>1797</v>
      </c>
      <c r="B700" s="9" t="s">
        <v>1798</v>
      </c>
      <c r="C700" s="9" t="s">
        <v>20</v>
      </c>
      <c r="D700" s="9" t="s">
        <v>21</v>
      </c>
      <c r="E700" t="s">
        <v>1799</v>
      </c>
      <c r="F700" s="6">
        <v>43166</v>
      </c>
      <c r="G700" s="3">
        <v>0.50164351851851852</v>
      </c>
      <c r="H700" t="s">
        <v>16</v>
      </c>
      <c r="I700" t="s">
        <v>23</v>
      </c>
      <c r="J700" s="5">
        <v>0.52375726851851856</v>
      </c>
      <c r="K700" s="5">
        <v>0.55813824074074081</v>
      </c>
      <c r="M700" s="3">
        <f t="shared" si="53"/>
        <v>3.0092592592592671E-3</v>
      </c>
      <c r="N700" s="4">
        <f t="shared" si="54"/>
        <v>4.3333333333333446</v>
      </c>
      <c r="P700" s="5">
        <f t="shared" si="50"/>
        <v>3.438097222222225E-2</v>
      </c>
      <c r="Q700" s="4">
        <f t="shared" si="51"/>
        <v>49.508600000000044</v>
      </c>
      <c r="R700" s="10">
        <v>44627</v>
      </c>
      <c r="S700" s="10">
        <f t="shared" si="52"/>
        <v>44627.501643518517</v>
      </c>
      <c r="T700" s="11">
        <v>44627.501643518517</v>
      </c>
    </row>
    <row r="701" spans="1:20">
      <c r="A701" s="9" t="s">
        <v>1800</v>
      </c>
      <c r="B701" s="9" t="s">
        <v>1801</v>
      </c>
      <c r="C701" s="9" t="s">
        <v>20</v>
      </c>
      <c r="D701" s="9" t="s">
        <v>21</v>
      </c>
      <c r="E701" t="s">
        <v>1802</v>
      </c>
      <c r="F701" s="6">
        <v>43166</v>
      </c>
      <c r="G701" s="3">
        <v>0.50254629629629632</v>
      </c>
      <c r="H701" t="s">
        <v>16</v>
      </c>
      <c r="I701" t="s">
        <v>23</v>
      </c>
      <c r="J701" s="5">
        <v>0.52221879629629631</v>
      </c>
      <c r="K701" s="5">
        <v>0.54968886574074072</v>
      </c>
      <c r="M701" s="3">
        <f t="shared" si="53"/>
        <v>9.0277777777780788E-4</v>
      </c>
      <c r="N701" s="4">
        <f t="shared" si="54"/>
        <v>1.3000000000000433</v>
      </c>
      <c r="P701" s="5">
        <f t="shared" si="50"/>
        <v>2.7470069444444412E-2</v>
      </c>
      <c r="Q701" s="4">
        <f t="shared" si="51"/>
        <v>39.556899999999956</v>
      </c>
      <c r="R701" s="10">
        <v>44627</v>
      </c>
      <c r="S701" s="10">
        <f t="shared" si="52"/>
        <v>44627.502546296295</v>
      </c>
      <c r="T701" s="11">
        <v>44627.502546296295</v>
      </c>
    </row>
    <row r="702" spans="1:20">
      <c r="A702" s="9" t="s">
        <v>1803</v>
      </c>
      <c r="B702" s="9" t="s">
        <v>1804</v>
      </c>
      <c r="C702" s="9" t="s">
        <v>29</v>
      </c>
      <c r="D702" s="9" t="s">
        <v>30</v>
      </c>
      <c r="E702" t="s">
        <v>468</v>
      </c>
      <c r="F702" s="6">
        <v>43166</v>
      </c>
      <c r="G702" s="3">
        <v>0.50542824074074078</v>
      </c>
      <c r="H702" t="s">
        <v>16</v>
      </c>
      <c r="I702" t="s">
        <v>23</v>
      </c>
      <c r="J702" s="5">
        <v>0.5277014351851852</v>
      </c>
      <c r="K702" s="5">
        <v>0.56114768518518521</v>
      </c>
      <c r="M702" s="3">
        <f t="shared" si="53"/>
        <v>2.8819444444444509E-3</v>
      </c>
      <c r="N702" s="4">
        <f t="shared" si="54"/>
        <v>4.1500000000000092</v>
      </c>
      <c r="P702" s="5">
        <f t="shared" si="50"/>
        <v>3.3446250000000011E-2</v>
      </c>
      <c r="Q702" s="4">
        <f t="shared" si="51"/>
        <v>48.162600000000012</v>
      </c>
      <c r="R702" s="10">
        <v>44627</v>
      </c>
      <c r="S702" s="10">
        <f t="shared" si="52"/>
        <v>44627.505428240744</v>
      </c>
      <c r="T702" s="11">
        <v>44627.505428240744</v>
      </c>
    </row>
    <row r="703" spans="1:20">
      <c r="A703" s="9" t="s">
        <v>1805</v>
      </c>
      <c r="B703" s="9" t="s">
        <v>1806</v>
      </c>
      <c r="C703" s="9" t="s">
        <v>127</v>
      </c>
      <c r="D703" s="9" t="s">
        <v>128</v>
      </c>
      <c r="E703" t="s">
        <v>194</v>
      </c>
      <c r="F703" s="6">
        <v>43166</v>
      </c>
      <c r="G703" s="3">
        <v>0.50848379629629636</v>
      </c>
      <c r="H703" t="s">
        <v>16</v>
      </c>
      <c r="I703" t="s">
        <v>17</v>
      </c>
      <c r="J703" s="5">
        <v>0.53058296296296303</v>
      </c>
      <c r="K703" s="5">
        <v>0.56515692129629636</v>
      </c>
      <c r="M703" s="3">
        <f t="shared" si="53"/>
        <v>3.0555555555555891E-3</v>
      </c>
      <c r="N703" s="4">
        <f t="shared" si="54"/>
        <v>4.4000000000000483</v>
      </c>
      <c r="P703" s="5">
        <f t="shared" si="50"/>
        <v>3.4573958333333321E-2</v>
      </c>
      <c r="Q703" s="4">
        <f t="shared" si="51"/>
        <v>49.786499999999982</v>
      </c>
      <c r="R703" s="10">
        <v>44627</v>
      </c>
      <c r="S703" s="10">
        <f t="shared" si="52"/>
        <v>44627.508483796293</v>
      </c>
      <c r="T703" s="11">
        <v>44627.508483796293</v>
      </c>
    </row>
    <row r="704" spans="1:20">
      <c r="A704" s="9" t="s">
        <v>1807</v>
      </c>
      <c r="B704" s="9" t="s">
        <v>1808</v>
      </c>
      <c r="C704" s="9" t="s">
        <v>1809</v>
      </c>
      <c r="D704" s="9" t="s">
        <v>1810</v>
      </c>
      <c r="E704" t="s">
        <v>175</v>
      </c>
      <c r="F704" s="6">
        <v>43166</v>
      </c>
      <c r="G704" s="3">
        <v>0.52181712962962956</v>
      </c>
      <c r="H704" t="s">
        <v>16</v>
      </c>
      <c r="I704" t="s">
        <v>23</v>
      </c>
      <c r="J704" s="5">
        <v>0.54360851851851844</v>
      </c>
      <c r="K704" s="5">
        <v>0.57796185185185178</v>
      </c>
      <c r="M704" s="3">
        <f t="shared" si="53"/>
        <v>1.3333333333333197E-2</v>
      </c>
      <c r="N704" s="4">
        <f t="shared" si="54"/>
        <v>19.199999999999804</v>
      </c>
      <c r="P704" s="5">
        <f t="shared" si="50"/>
        <v>3.4353333333333347E-2</v>
      </c>
      <c r="Q704" s="4">
        <f t="shared" si="51"/>
        <v>49.468800000000016</v>
      </c>
      <c r="R704" s="10">
        <v>44627</v>
      </c>
      <c r="S704" s="10">
        <f t="shared" si="52"/>
        <v>44627.521817129629</v>
      </c>
      <c r="T704" s="11">
        <v>44627.521817129629</v>
      </c>
    </row>
    <row r="705" spans="1:20">
      <c r="A705" s="9" t="s">
        <v>1811</v>
      </c>
      <c r="B705" s="9" t="s">
        <v>1812</v>
      </c>
      <c r="C705" s="9" t="s">
        <v>89</v>
      </c>
      <c r="D705" s="9" t="s">
        <v>90</v>
      </c>
      <c r="E705" t="s">
        <v>1656</v>
      </c>
      <c r="F705" s="6">
        <v>43166</v>
      </c>
      <c r="G705" s="3">
        <v>0.52181712962962956</v>
      </c>
      <c r="H705" t="s">
        <v>16</v>
      </c>
      <c r="I705" t="s">
        <v>23</v>
      </c>
      <c r="J705" s="5">
        <v>0.54337817129629618</v>
      </c>
      <c r="K705" s="5">
        <v>0.57808837962962956</v>
      </c>
      <c r="M705" s="3">
        <f t="shared" si="53"/>
        <v>0</v>
      </c>
      <c r="N705" s="4">
        <f t="shared" si="54"/>
        <v>0</v>
      </c>
      <c r="P705" s="5">
        <f t="shared" si="50"/>
        <v>3.4710208333333381E-2</v>
      </c>
      <c r="Q705" s="4">
        <f t="shared" si="51"/>
        <v>49.982700000000065</v>
      </c>
      <c r="R705" s="10">
        <v>44627</v>
      </c>
      <c r="S705" s="10">
        <f t="shared" si="52"/>
        <v>44627.521817129629</v>
      </c>
      <c r="T705" s="11">
        <v>44627.521817129629</v>
      </c>
    </row>
    <row r="706" spans="1:20">
      <c r="A706" s="9" t="s">
        <v>1813</v>
      </c>
      <c r="B706" s="9" t="s">
        <v>1814</v>
      </c>
      <c r="C706" s="9" t="s">
        <v>1815</v>
      </c>
      <c r="D706" s="9" t="s">
        <v>1815</v>
      </c>
      <c r="E706" t="s">
        <v>1816</v>
      </c>
      <c r="F706" s="6">
        <v>43166</v>
      </c>
      <c r="G706" s="3">
        <v>0.53478009259259263</v>
      </c>
      <c r="H706" t="s">
        <v>16</v>
      </c>
      <c r="I706" t="s">
        <v>17</v>
      </c>
      <c r="J706" s="5">
        <v>0.55479898148148155</v>
      </c>
      <c r="K706" s="5">
        <v>0.58912689814814823</v>
      </c>
      <c r="M706" s="3">
        <f t="shared" si="53"/>
        <v>1.2962962962963065E-2</v>
      </c>
      <c r="N706" s="4">
        <f t="shared" si="54"/>
        <v>18.666666666666814</v>
      </c>
      <c r="P706" s="5">
        <f t="shared" ref="P706:P769" si="55">K706-J706</f>
        <v>3.432791666666668E-2</v>
      </c>
      <c r="Q706" s="4">
        <f t="shared" si="51"/>
        <v>49.432200000000023</v>
      </c>
      <c r="R706" s="10">
        <v>44627</v>
      </c>
      <c r="S706" s="10">
        <f t="shared" si="52"/>
        <v>44627.534780092596</v>
      </c>
      <c r="T706" s="11">
        <v>44627.534780092596</v>
      </c>
    </row>
    <row r="707" spans="1:20">
      <c r="A707" s="9" t="s">
        <v>1817</v>
      </c>
      <c r="B707" s="9" t="s">
        <v>1818</v>
      </c>
      <c r="C707" s="9" t="s">
        <v>1815</v>
      </c>
      <c r="D707" s="9" t="s">
        <v>1815</v>
      </c>
      <c r="E707" t="s">
        <v>1819</v>
      </c>
      <c r="F707" s="6">
        <v>43166</v>
      </c>
      <c r="G707" s="3">
        <v>0.53540509259259261</v>
      </c>
      <c r="H707" t="s">
        <v>16</v>
      </c>
      <c r="I707" t="s">
        <v>17</v>
      </c>
      <c r="J707" s="5">
        <v>0.55530203703703707</v>
      </c>
      <c r="K707" s="5">
        <v>0.58211092592592595</v>
      </c>
      <c r="M707" s="3">
        <f t="shared" si="53"/>
        <v>6.2499999999998668E-4</v>
      </c>
      <c r="N707" s="4">
        <f t="shared" si="54"/>
        <v>0.89999999999998082</v>
      </c>
      <c r="P707" s="5">
        <f t="shared" si="55"/>
        <v>2.6808888888888882E-2</v>
      </c>
      <c r="Q707" s="4">
        <f t="shared" ref="Q707:Q770" si="56">P707*24*60</f>
        <v>38.60479999999999</v>
      </c>
      <c r="R707" s="10">
        <v>44627</v>
      </c>
      <c r="S707" s="10">
        <f t="shared" ref="S707:S770" si="57">R707+G707</f>
        <v>44627.535405092596</v>
      </c>
      <c r="T707" s="11">
        <v>44627.535405092596</v>
      </c>
    </row>
    <row r="708" spans="1:20">
      <c r="A708" s="9" t="s">
        <v>1820</v>
      </c>
      <c r="B708" s="9" t="s">
        <v>1821</v>
      </c>
      <c r="C708" s="9" t="s">
        <v>20</v>
      </c>
      <c r="D708" s="9" t="s">
        <v>21</v>
      </c>
      <c r="E708" t="s">
        <v>257</v>
      </c>
      <c r="F708" s="6">
        <v>43166</v>
      </c>
      <c r="G708" s="3">
        <v>0.53634259259259254</v>
      </c>
      <c r="H708" t="s">
        <v>16</v>
      </c>
      <c r="I708" t="s">
        <v>23</v>
      </c>
      <c r="J708" s="5">
        <v>0.55757620370370364</v>
      </c>
      <c r="K708" s="5">
        <v>0.59228071759259249</v>
      </c>
      <c r="M708" s="3">
        <f t="shared" ref="M708:M771" si="58">IF(G708&gt;=G707,G708-G707,(G708+1-G707))</f>
        <v>9.374999999999245E-4</v>
      </c>
      <c r="N708" s="4">
        <f t="shared" ref="N708:N771" si="59">M708*24*60</f>
        <v>1.3499999999998913</v>
      </c>
      <c r="P708" s="5">
        <f t="shared" si="55"/>
        <v>3.4704513888888844E-2</v>
      </c>
      <c r="Q708" s="4">
        <f t="shared" si="56"/>
        <v>49.974499999999935</v>
      </c>
      <c r="R708" s="10">
        <v>44627</v>
      </c>
      <c r="S708" s="10">
        <f t="shared" si="57"/>
        <v>44627.53634259259</v>
      </c>
      <c r="T708" s="11">
        <v>44627.53634259259</v>
      </c>
    </row>
    <row r="709" spans="1:20">
      <c r="A709" s="9" t="s">
        <v>1822</v>
      </c>
      <c r="B709" s="9" t="s">
        <v>1823</v>
      </c>
      <c r="C709" s="9" t="s">
        <v>441</v>
      </c>
      <c r="D709" s="9" t="s">
        <v>442</v>
      </c>
      <c r="E709" t="s">
        <v>203</v>
      </c>
      <c r="F709" s="6">
        <v>43166</v>
      </c>
      <c r="G709" s="3">
        <v>0.54318287037037039</v>
      </c>
      <c r="H709" t="s">
        <v>16</v>
      </c>
      <c r="I709" t="s">
        <v>23</v>
      </c>
      <c r="J709" s="5">
        <v>0.56548710648148148</v>
      </c>
      <c r="K709" s="5">
        <v>0.60019217592592589</v>
      </c>
      <c r="M709" s="3">
        <f t="shared" si="58"/>
        <v>6.8402777777778478E-3</v>
      </c>
      <c r="N709" s="4">
        <f t="shared" si="59"/>
        <v>9.8500000000001009</v>
      </c>
      <c r="P709" s="5">
        <f t="shared" si="55"/>
        <v>3.4705069444444403E-2</v>
      </c>
      <c r="Q709" s="4">
        <f t="shared" si="56"/>
        <v>49.97529999999994</v>
      </c>
      <c r="R709" s="10">
        <v>44627</v>
      </c>
      <c r="S709" s="10">
        <f t="shared" si="57"/>
        <v>44627.543182870373</v>
      </c>
      <c r="T709" s="11">
        <v>44627.543182870373</v>
      </c>
    </row>
    <row r="710" spans="1:20">
      <c r="A710" s="9" t="s">
        <v>1824</v>
      </c>
      <c r="B710" s="9" t="s">
        <v>1825</v>
      </c>
      <c r="C710" s="9" t="s">
        <v>20</v>
      </c>
      <c r="D710" s="9" t="s">
        <v>21</v>
      </c>
      <c r="E710" t="s">
        <v>62</v>
      </c>
      <c r="F710" s="6">
        <v>43166</v>
      </c>
      <c r="G710" s="3">
        <v>0.54949074074074067</v>
      </c>
      <c r="H710" t="s">
        <v>16</v>
      </c>
      <c r="I710" t="s">
        <v>23</v>
      </c>
      <c r="J710" s="5">
        <v>0.56826400462962956</v>
      </c>
      <c r="K710" s="5">
        <v>0.60231733796296294</v>
      </c>
      <c r="M710" s="3">
        <f t="shared" si="58"/>
        <v>6.3078703703702832E-3</v>
      </c>
      <c r="N710" s="4">
        <f t="shared" si="59"/>
        <v>9.0833333333332078</v>
      </c>
      <c r="P710" s="5">
        <f t="shared" si="55"/>
        <v>3.405333333333338E-2</v>
      </c>
      <c r="Q710" s="4">
        <f t="shared" si="56"/>
        <v>49.036800000000071</v>
      </c>
      <c r="R710" s="10">
        <v>44627</v>
      </c>
      <c r="S710" s="10">
        <f t="shared" si="57"/>
        <v>44627.549490740741</v>
      </c>
      <c r="T710" s="11">
        <v>44627.549490740741</v>
      </c>
    </row>
    <row r="711" spans="1:20">
      <c r="A711" s="9" t="s">
        <v>1826</v>
      </c>
      <c r="B711" s="9" t="s">
        <v>1827</v>
      </c>
      <c r="C711" s="9" t="s">
        <v>1142</v>
      </c>
      <c r="D711" s="9" t="s">
        <v>82</v>
      </c>
      <c r="E711" t="s">
        <v>100</v>
      </c>
      <c r="F711" s="6">
        <v>43166</v>
      </c>
      <c r="G711" s="3">
        <v>0.55222222222222228</v>
      </c>
      <c r="H711" t="s">
        <v>16</v>
      </c>
      <c r="I711" t="s">
        <v>23</v>
      </c>
      <c r="J711" s="5">
        <v>0.5698280555555556</v>
      </c>
      <c r="K711" s="5">
        <v>0.59575472222222225</v>
      </c>
      <c r="M711" s="3">
        <f t="shared" si="58"/>
        <v>2.7314814814816124E-3</v>
      </c>
      <c r="N711" s="4">
        <f t="shared" si="59"/>
        <v>3.9333333333335219</v>
      </c>
      <c r="P711" s="5">
        <f t="shared" si="55"/>
        <v>2.5926666666666653E-2</v>
      </c>
      <c r="Q711" s="4">
        <f t="shared" si="56"/>
        <v>37.334399999999981</v>
      </c>
      <c r="R711" s="10">
        <v>44627</v>
      </c>
      <c r="S711" s="10">
        <f t="shared" si="57"/>
        <v>44627.552222222221</v>
      </c>
      <c r="T711" s="11">
        <v>44627.552222222221</v>
      </c>
    </row>
    <row r="712" spans="1:20">
      <c r="A712" s="9" t="s">
        <v>1828</v>
      </c>
      <c r="B712" s="9" t="s">
        <v>1829</v>
      </c>
      <c r="C712" s="9" t="s">
        <v>345</v>
      </c>
      <c r="D712" s="9" t="s">
        <v>346</v>
      </c>
      <c r="E712" t="s">
        <v>83</v>
      </c>
      <c r="F712" s="6">
        <v>43166</v>
      </c>
      <c r="G712" s="3">
        <v>0.55834490740740739</v>
      </c>
      <c r="H712" t="s">
        <v>16</v>
      </c>
      <c r="I712" t="s">
        <v>23</v>
      </c>
      <c r="J712" s="5">
        <v>0.58128094907407402</v>
      </c>
      <c r="K712" s="5">
        <v>0.61552629629629618</v>
      </c>
      <c r="M712" s="3">
        <f t="shared" si="58"/>
        <v>6.1226851851851061E-3</v>
      </c>
      <c r="N712" s="4">
        <f t="shared" si="59"/>
        <v>8.8166666666665527</v>
      </c>
      <c r="P712" s="5">
        <f t="shared" si="55"/>
        <v>3.4245347222222167E-2</v>
      </c>
      <c r="Q712" s="4">
        <f t="shared" si="56"/>
        <v>49.31329999999992</v>
      </c>
      <c r="R712" s="10">
        <v>44627</v>
      </c>
      <c r="S712" s="10">
        <f t="shared" si="57"/>
        <v>44627.558344907404</v>
      </c>
      <c r="T712" s="11">
        <v>44627.558344907404</v>
      </c>
    </row>
    <row r="713" spans="1:20">
      <c r="A713" s="9" t="s">
        <v>1830</v>
      </c>
      <c r="B713" s="9" t="s">
        <v>1831</v>
      </c>
      <c r="C713" s="9" t="s">
        <v>1131</v>
      </c>
      <c r="D713" s="9" t="s">
        <v>1131</v>
      </c>
      <c r="E713" t="s">
        <v>162</v>
      </c>
      <c r="F713" s="6">
        <v>43166</v>
      </c>
      <c r="G713" s="3">
        <v>0.56532407407407403</v>
      </c>
      <c r="H713" t="s">
        <v>16</v>
      </c>
      <c r="I713" t="s">
        <v>23</v>
      </c>
      <c r="J713" s="5">
        <v>0.58828831018518513</v>
      </c>
      <c r="K713" s="5">
        <v>0.62282594907407396</v>
      </c>
      <c r="M713" s="3">
        <f t="shared" si="58"/>
        <v>6.9791666666666474E-3</v>
      </c>
      <c r="N713" s="4">
        <f t="shared" si="59"/>
        <v>10.049999999999972</v>
      </c>
      <c r="P713" s="5">
        <f t="shared" si="55"/>
        <v>3.4537638888888833E-2</v>
      </c>
      <c r="Q713" s="4">
        <f t="shared" si="56"/>
        <v>49.734199999999916</v>
      </c>
      <c r="R713" s="10">
        <v>44627</v>
      </c>
      <c r="S713" s="10">
        <f t="shared" si="57"/>
        <v>44627.565324074072</v>
      </c>
      <c r="T713" s="11">
        <v>44627.565324074072</v>
      </c>
    </row>
    <row r="714" spans="1:20">
      <c r="A714" s="9" t="s">
        <v>1832</v>
      </c>
      <c r="B714" s="9" t="s">
        <v>1833</v>
      </c>
      <c r="C714" s="9" t="s">
        <v>409</v>
      </c>
      <c r="D714" s="9" t="s">
        <v>82</v>
      </c>
      <c r="E714" t="s">
        <v>96</v>
      </c>
      <c r="F714" s="6">
        <v>43166</v>
      </c>
      <c r="G714" s="3">
        <v>0.56842592592592589</v>
      </c>
      <c r="H714" t="s">
        <v>16</v>
      </c>
      <c r="I714" t="s">
        <v>23</v>
      </c>
      <c r="J714" s="5">
        <v>0.59450773148148139</v>
      </c>
      <c r="K714" s="5">
        <v>0.6216832870370369</v>
      </c>
      <c r="M714" s="3">
        <f t="shared" si="58"/>
        <v>3.1018518518518556E-3</v>
      </c>
      <c r="N714" s="4">
        <f t="shared" si="59"/>
        <v>4.4666666666666721</v>
      </c>
      <c r="P714" s="5">
        <f t="shared" si="55"/>
        <v>2.7175555555555508E-2</v>
      </c>
      <c r="Q714" s="4">
        <f t="shared" si="56"/>
        <v>39.132799999999932</v>
      </c>
      <c r="R714" s="10">
        <v>44627</v>
      </c>
      <c r="S714" s="10">
        <f t="shared" si="57"/>
        <v>44627.568425925929</v>
      </c>
      <c r="T714" s="11">
        <v>44627.568425925929</v>
      </c>
    </row>
    <row r="715" spans="1:20">
      <c r="A715" s="9" t="s">
        <v>1834</v>
      </c>
      <c r="B715" s="9" t="s">
        <v>1835</v>
      </c>
      <c r="C715" s="9" t="s">
        <v>306</v>
      </c>
      <c r="D715" s="9" t="s">
        <v>306</v>
      </c>
      <c r="E715" t="s">
        <v>157</v>
      </c>
      <c r="F715" s="6">
        <v>43166</v>
      </c>
      <c r="G715" s="3">
        <v>0.57140046296296299</v>
      </c>
      <c r="H715" t="s">
        <v>16</v>
      </c>
      <c r="I715" t="s">
        <v>23</v>
      </c>
      <c r="J715" s="5">
        <v>0.59495872685185192</v>
      </c>
      <c r="K715" s="5">
        <v>0.62879532407407412</v>
      </c>
      <c r="M715" s="3">
        <f t="shared" si="58"/>
        <v>2.9745370370370949E-3</v>
      </c>
      <c r="N715" s="4">
        <f t="shared" si="59"/>
        <v>4.2833333333334167</v>
      </c>
      <c r="P715" s="5">
        <f t="shared" si="55"/>
        <v>3.3836597222222209E-2</v>
      </c>
      <c r="Q715" s="4">
        <f t="shared" si="56"/>
        <v>48.724699999999984</v>
      </c>
      <c r="R715" s="10">
        <v>44627</v>
      </c>
      <c r="S715" s="10">
        <f t="shared" si="57"/>
        <v>44627.571400462963</v>
      </c>
      <c r="T715" s="11">
        <v>44627.571400462963</v>
      </c>
    </row>
    <row r="716" spans="1:20">
      <c r="A716" s="9" t="s">
        <v>1836</v>
      </c>
      <c r="B716" s="9" t="s">
        <v>1837</v>
      </c>
      <c r="C716" s="9" t="s">
        <v>342</v>
      </c>
      <c r="D716" s="9" t="s">
        <v>82</v>
      </c>
      <c r="E716" t="s">
        <v>142</v>
      </c>
      <c r="F716" s="6">
        <v>43166</v>
      </c>
      <c r="G716" s="3">
        <v>0.58873842592592596</v>
      </c>
      <c r="H716" t="s">
        <v>16</v>
      </c>
      <c r="I716" t="s">
        <v>23</v>
      </c>
      <c r="J716" s="5">
        <v>0.60771724537037042</v>
      </c>
      <c r="K716" s="5">
        <v>0.64219835648148149</v>
      </c>
      <c r="M716" s="3">
        <f t="shared" si="58"/>
        <v>1.7337962962962972E-2</v>
      </c>
      <c r="N716" s="4">
        <f t="shared" si="59"/>
        <v>24.966666666666679</v>
      </c>
      <c r="P716" s="5">
        <f t="shared" si="55"/>
        <v>3.4481111111111074E-2</v>
      </c>
      <c r="Q716" s="4">
        <f t="shared" si="56"/>
        <v>49.652799999999942</v>
      </c>
      <c r="R716" s="10">
        <v>44627</v>
      </c>
      <c r="S716" s="10">
        <f t="shared" si="57"/>
        <v>44627.588738425926</v>
      </c>
      <c r="T716" s="11">
        <v>44627.588738425926</v>
      </c>
    </row>
    <row r="717" spans="1:20">
      <c r="A717" s="9" t="s">
        <v>1838</v>
      </c>
      <c r="B717" s="9" t="s">
        <v>1839</v>
      </c>
      <c r="C717" s="9" t="s">
        <v>20</v>
      </c>
      <c r="D717" s="9" t="s">
        <v>21</v>
      </c>
      <c r="E717" t="s">
        <v>570</v>
      </c>
      <c r="F717" s="6">
        <v>43166</v>
      </c>
      <c r="G717" s="3">
        <v>0.59537037037037044</v>
      </c>
      <c r="H717" t="s">
        <v>16</v>
      </c>
      <c r="I717" t="s">
        <v>23</v>
      </c>
      <c r="J717" s="5">
        <v>0.6184869675925927</v>
      </c>
      <c r="K717" s="5">
        <v>0.65210641203703712</v>
      </c>
      <c r="M717" s="3">
        <f t="shared" si="58"/>
        <v>6.6319444444444819E-3</v>
      </c>
      <c r="N717" s="4">
        <f t="shared" si="59"/>
        <v>9.550000000000054</v>
      </c>
      <c r="P717" s="5">
        <f t="shared" si="55"/>
        <v>3.3619444444444424E-2</v>
      </c>
      <c r="Q717" s="4">
        <f t="shared" si="56"/>
        <v>48.411999999999971</v>
      </c>
      <c r="R717" s="10">
        <v>44627</v>
      </c>
      <c r="S717" s="10">
        <f t="shared" si="57"/>
        <v>44627.595370370371</v>
      </c>
      <c r="T717" s="11">
        <v>44627.595370370371</v>
      </c>
    </row>
    <row r="718" spans="1:20">
      <c r="A718" s="9" t="s">
        <v>1840</v>
      </c>
      <c r="B718" s="9" t="s">
        <v>1841</v>
      </c>
      <c r="C718" s="9" t="s">
        <v>306</v>
      </c>
      <c r="D718" s="9" t="s">
        <v>306</v>
      </c>
      <c r="E718" t="s">
        <v>110</v>
      </c>
      <c r="F718" s="6">
        <v>43166</v>
      </c>
      <c r="G718" s="3">
        <v>0.60120370370370368</v>
      </c>
      <c r="H718" t="s">
        <v>16</v>
      </c>
      <c r="I718" t="s">
        <v>23</v>
      </c>
      <c r="J718" s="5">
        <v>0.62073099537037035</v>
      </c>
      <c r="K718" s="5">
        <v>0.64738106481481483</v>
      </c>
      <c r="M718" s="3">
        <f t="shared" si="58"/>
        <v>5.833333333333246E-3</v>
      </c>
      <c r="N718" s="4">
        <f t="shared" si="59"/>
        <v>8.3999999999998742</v>
      </c>
      <c r="P718" s="5">
        <f t="shared" si="55"/>
        <v>2.665006944444448E-2</v>
      </c>
      <c r="Q718" s="4">
        <f t="shared" si="56"/>
        <v>38.376100000000051</v>
      </c>
      <c r="R718" s="10">
        <v>44627</v>
      </c>
      <c r="S718" s="10">
        <f t="shared" si="57"/>
        <v>44627.601203703707</v>
      </c>
      <c r="T718" s="11">
        <v>44627.601203703707</v>
      </c>
    </row>
    <row r="719" spans="1:20">
      <c r="A719" s="9" t="s">
        <v>1842</v>
      </c>
      <c r="B719" s="9" t="s">
        <v>1843</v>
      </c>
      <c r="C719" s="9" t="s">
        <v>108</v>
      </c>
      <c r="D719" s="9" t="s">
        <v>109</v>
      </c>
      <c r="E719" t="s">
        <v>179</v>
      </c>
      <c r="F719" s="6">
        <v>43166</v>
      </c>
      <c r="G719" s="3">
        <v>0.60736111111111113</v>
      </c>
      <c r="H719" t="s">
        <v>16</v>
      </c>
      <c r="I719" t="s">
        <v>23</v>
      </c>
      <c r="J719" s="5">
        <v>0.62815611111111114</v>
      </c>
      <c r="K719" s="5">
        <v>0.6625997222222223</v>
      </c>
      <c r="M719" s="3">
        <f t="shared" si="58"/>
        <v>6.1574074074074447E-3</v>
      </c>
      <c r="N719" s="4">
        <f t="shared" si="59"/>
        <v>8.8666666666667204</v>
      </c>
      <c r="P719" s="5">
        <f t="shared" si="55"/>
        <v>3.4443611111111161E-2</v>
      </c>
      <c r="Q719" s="4">
        <f t="shared" si="56"/>
        <v>49.598800000000068</v>
      </c>
      <c r="R719" s="10">
        <v>44627</v>
      </c>
      <c r="S719" s="10">
        <f t="shared" si="57"/>
        <v>44627.607361111113</v>
      </c>
      <c r="T719" s="11">
        <v>44627.607361111113</v>
      </c>
    </row>
    <row r="720" spans="1:20">
      <c r="A720" s="9" t="s">
        <v>1844</v>
      </c>
      <c r="B720" s="9" t="s">
        <v>1845</v>
      </c>
      <c r="C720" s="9" t="s">
        <v>231</v>
      </c>
      <c r="D720" s="9" t="s">
        <v>95</v>
      </c>
      <c r="E720" t="s">
        <v>31</v>
      </c>
      <c r="F720" s="6">
        <v>43166</v>
      </c>
      <c r="G720" s="3">
        <v>0.61318287037037034</v>
      </c>
      <c r="H720" t="s">
        <v>16</v>
      </c>
      <c r="I720" t="s">
        <v>23</v>
      </c>
      <c r="J720" s="5">
        <v>0.63343745370370363</v>
      </c>
      <c r="K720" s="5">
        <v>0.65585537037037034</v>
      </c>
      <c r="M720" s="3">
        <f t="shared" si="58"/>
        <v>5.8217592592592071E-3</v>
      </c>
      <c r="N720" s="4">
        <f t="shared" si="59"/>
        <v>8.3833333333332583</v>
      </c>
      <c r="P720" s="5">
        <f t="shared" si="55"/>
        <v>2.2417916666666704E-2</v>
      </c>
      <c r="Q720" s="4">
        <f t="shared" si="56"/>
        <v>32.281800000000054</v>
      </c>
      <c r="R720" s="10">
        <v>44627</v>
      </c>
      <c r="S720" s="10">
        <f t="shared" si="57"/>
        <v>44627.613182870373</v>
      </c>
      <c r="T720" s="11">
        <v>44627.613182870373</v>
      </c>
    </row>
    <row r="721" spans="1:20">
      <c r="A721" s="9" t="s">
        <v>1846</v>
      </c>
      <c r="B721" s="9" t="s">
        <v>1847</v>
      </c>
      <c r="C721" s="9" t="s">
        <v>117</v>
      </c>
      <c r="D721" s="9" t="s">
        <v>118</v>
      </c>
      <c r="E721" t="s">
        <v>114</v>
      </c>
      <c r="F721" s="6">
        <v>43166</v>
      </c>
      <c r="G721" s="3">
        <v>0.64171296296296299</v>
      </c>
      <c r="H721" t="s">
        <v>16</v>
      </c>
      <c r="I721" t="s">
        <v>23</v>
      </c>
      <c r="J721" s="5">
        <v>0.66606185185185185</v>
      </c>
      <c r="K721" s="5">
        <v>0.70076518518518516</v>
      </c>
      <c r="M721" s="3">
        <f t="shared" si="58"/>
        <v>2.8530092592592649E-2</v>
      </c>
      <c r="N721" s="4">
        <f t="shared" si="59"/>
        <v>41.083333333333414</v>
      </c>
      <c r="P721" s="5">
        <f t="shared" si="55"/>
        <v>3.4703333333333308E-2</v>
      </c>
      <c r="Q721" s="4">
        <f t="shared" si="56"/>
        <v>49.972799999999964</v>
      </c>
      <c r="R721" s="10">
        <v>44627</v>
      </c>
      <c r="S721" s="10">
        <f t="shared" si="57"/>
        <v>44627.641712962963</v>
      </c>
      <c r="T721" s="11">
        <v>44627.641712962963</v>
      </c>
    </row>
    <row r="722" spans="1:20">
      <c r="A722" s="9" t="s">
        <v>1848</v>
      </c>
      <c r="B722" s="9" t="s">
        <v>1849</v>
      </c>
      <c r="C722" s="9" t="s">
        <v>710</v>
      </c>
      <c r="D722" s="9" t="s">
        <v>442</v>
      </c>
      <c r="E722" t="s">
        <v>119</v>
      </c>
      <c r="F722" s="6">
        <v>43166</v>
      </c>
      <c r="G722" s="3">
        <v>0.64741898148148147</v>
      </c>
      <c r="H722" t="s">
        <v>16</v>
      </c>
      <c r="I722" t="s">
        <v>23</v>
      </c>
      <c r="J722" s="5">
        <v>0.66933425925925927</v>
      </c>
      <c r="K722" s="5">
        <v>0.69852134259259258</v>
      </c>
      <c r="M722" s="3">
        <f t="shared" si="58"/>
        <v>5.7060185185184853E-3</v>
      </c>
      <c r="N722" s="4">
        <f t="shared" si="59"/>
        <v>8.2166666666666188</v>
      </c>
      <c r="P722" s="5">
        <f t="shared" si="55"/>
        <v>2.9187083333333308E-2</v>
      </c>
      <c r="Q722" s="4">
        <f t="shared" si="56"/>
        <v>42.029399999999967</v>
      </c>
      <c r="R722" s="10">
        <v>44627</v>
      </c>
      <c r="S722" s="10">
        <f t="shared" si="57"/>
        <v>44627.647418981483</v>
      </c>
      <c r="T722" s="11">
        <v>44627.647418981483</v>
      </c>
    </row>
    <row r="723" spans="1:20">
      <c r="A723" s="9" t="s">
        <v>1850</v>
      </c>
      <c r="B723" s="9" t="s">
        <v>1851</v>
      </c>
      <c r="C723" s="9" t="s">
        <v>206</v>
      </c>
      <c r="D723" s="9" t="s">
        <v>207</v>
      </c>
      <c r="E723" t="s">
        <v>222</v>
      </c>
      <c r="F723" s="6">
        <v>43166</v>
      </c>
      <c r="G723" s="3">
        <v>0.65615740740740736</v>
      </c>
      <c r="H723" t="s">
        <v>16</v>
      </c>
      <c r="I723" t="s">
        <v>23</v>
      </c>
      <c r="J723" s="5">
        <v>0.67363817129629622</v>
      </c>
      <c r="K723" s="5">
        <v>0.70483060185185176</v>
      </c>
      <c r="M723" s="3">
        <f t="shared" si="58"/>
        <v>8.7384259259258856E-3</v>
      </c>
      <c r="N723" s="4">
        <f t="shared" si="59"/>
        <v>12.583333333333275</v>
      </c>
      <c r="P723" s="5">
        <f t="shared" si="55"/>
        <v>3.1192430555555539E-2</v>
      </c>
      <c r="Q723" s="4">
        <f t="shared" si="56"/>
        <v>44.917099999999976</v>
      </c>
      <c r="R723" s="10">
        <v>44627</v>
      </c>
      <c r="S723" s="10">
        <f t="shared" si="57"/>
        <v>44627.656157407408</v>
      </c>
      <c r="T723" s="11">
        <v>44627.656157407408</v>
      </c>
    </row>
    <row r="724" spans="1:20">
      <c r="A724" s="9" t="s">
        <v>1852</v>
      </c>
      <c r="B724" s="9" t="s">
        <v>1853</v>
      </c>
      <c r="C724" s="9" t="s">
        <v>493</v>
      </c>
      <c r="D724" s="9" t="s">
        <v>493</v>
      </c>
      <c r="E724" t="s">
        <v>199</v>
      </c>
      <c r="F724" s="6">
        <v>43166</v>
      </c>
      <c r="G724" s="3">
        <v>0.65728009259259257</v>
      </c>
      <c r="H724" t="s">
        <v>16</v>
      </c>
      <c r="I724" t="s">
        <v>23</v>
      </c>
      <c r="J724" s="5">
        <v>0.67736870370370372</v>
      </c>
      <c r="K724" s="5">
        <v>0.71169196759259257</v>
      </c>
      <c r="M724" s="3">
        <f t="shared" si="58"/>
        <v>1.1226851851852127E-3</v>
      </c>
      <c r="N724" s="4">
        <f t="shared" si="59"/>
        <v>1.6166666666667062</v>
      </c>
      <c r="P724" s="5">
        <f t="shared" si="55"/>
        <v>3.4323263888888844E-2</v>
      </c>
      <c r="Q724" s="4">
        <f t="shared" si="56"/>
        <v>49.425499999999936</v>
      </c>
      <c r="R724" s="10">
        <v>44627</v>
      </c>
      <c r="S724" s="10">
        <f t="shared" si="57"/>
        <v>44627.657280092593</v>
      </c>
      <c r="T724" s="11">
        <v>44627.657280092593</v>
      </c>
    </row>
    <row r="725" spans="1:20">
      <c r="A725" s="9" t="s">
        <v>1854</v>
      </c>
      <c r="B725" s="9" t="s">
        <v>1855</v>
      </c>
      <c r="C725" s="9" t="s">
        <v>273</v>
      </c>
      <c r="D725" s="9" t="s">
        <v>274</v>
      </c>
      <c r="E725" t="s">
        <v>105</v>
      </c>
      <c r="F725" s="6">
        <v>43166</v>
      </c>
      <c r="G725" s="3">
        <v>0.66892361111111109</v>
      </c>
      <c r="H725" t="s">
        <v>16</v>
      </c>
      <c r="I725" t="s">
        <v>23</v>
      </c>
      <c r="J725" s="5">
        <v>0.6900988194444444</v>
      </c>
      <c r="K725" s="5">
        <v>0.72362541666666658</v>
      </c>
      <c r="M725" s="3">
        <f t="shared" si="58"/>
        <v>1.1643518518518525E-2</v>
      </c>
      <c r="N725" s="4">
        <f t="shared" si="59"/>
        <v>16.766666666666676</v>
      </c>
      <c r="P725" s="5">
        <f t="shared" si="55"/>
        <v>3.3526597222222176E-2</v>
      </c>
      <c r="Q725" s="4">
        <f t="shared" si="56"/>
        <v>48.27829999999993</v>
      </c>
      <c r="R725" s="10">
        <v>44627</v>
      </c>
      <c r="S725" s="10">
        <f t="shared" si="57"/>
        <v>44627.668923611112</v>
      </c>
      <c r="T725" s="11">
        <v>44627.668923611112</v>
      </c>
    </row>
    <row r="726" spans="1:20">
      <c r="A726" s="9" t="s">
        <v>1856</v>
      </c>
      <c r="B726" s="9" t="s">
        <v>1857</v>
      </c>
      <c r="C726" s="9" t="s">
        <v>20</v>
      </c>
      <c r="D726" s="9" t="s">
        <v>21</v>
      </c>
      <c r="E726" t="s">
        <v>391</v>
      </c>
      <c r="F726" s="6">
        <v>43166</v>
      </c>
      <c r="G726" s="3">
        <v>0.66895833333333332</v>
      </c>
      <c r="H726" t="s">
        <v>16</v>
      </c>
      <c r="I726" t="s">
        <v>23</v>
      </c>
      <c r="J726" s="5">
        <v>0.69180986111111109</v>
      </c>
      <c r="K726" s="5">
        <v>0.72652486111111114</v>
      </c>
      <c r="M726" s="3">
        <f t="shared" si="58"/>
        <v>3.472222222222765E-5</v>
      </c>
      <c r="N726" s="4">
        <f t="shared" si="59"/>
        <v>5.0000000000007816E-2</v>
      </c>
      <c r="P726" s="5">
        <f t="shared" si="55"/>
        <v>3.4715000000000051E-2</v>
      </c>
      <c r="Q726" s="4">
        <f t="shared" si="56"/>
        <v>49.989600000000074</v>
      </c>
      <c r="R726" s="10">
        <v>44627</v>
      </c>
      <c r="S726" s="10">
        <f t="shared" si="57"/>
        <v>44627.668958333335</v>
      </c>
      <c r="T726" s="11">
        <v>44627.668958333335</v>
      </c>
    </row>
    <row r="727" spans="1:20">
      <c r="A727" s="9" t="s">
        <v>1858</v>
      </c>
      <c r="B727" s="9" t="s">
        <v>1859</v>
      </c>
      <c r="C727" s="9" t="s">
        <v>1860</v>
      </c>
      <c r="D727" s="9" t="s">
        <v>1861</v>
      </c>
      <c r="E727" t="s">
        <v>186</v>
      </c>
      <c r="F727" s="6">
        <v>43166</v>
      </c>
      <c r="G727" s="3">
        <v>0.6834027777777778</v>
      </c>
      <c r="H727" t="s">
        <v>16</v>
      </c>
      <c r="I727" t="s">
        <v>23</v>
      </c>
      <c r="J727" s="5">
        <v>0.7021033333333333</v>
      </c>
      <c r="K727" s="5">
        <v>0.73626861111111108</v>
      </c>
      <c r="M727" s="3">
        <f t="shared" si="58"/>
        <v>1.4444444444444482E-2</v>
      </c>
      <c r="N727" s="4">
        <f t="shared" si="59"/>
        <v>20.800000000000054</v>
      </c>
      <c r="P727" s="5">
        <f t="shared" si="55"/>
        <v>3.4165277777777781E-2</v>
      </c>
      <c r="Q727" s="4">
        <f t="shared" si="56"/>
        <v>49.198000000000008</v>
      </c>
      <c r="R727" s="10">
        <v>44627</v>
      </c>
      <c r="S727" s="10">
        <f t="shared" si="57"/>
        <v>44627.68340277778</v>
      </c>
      <c r="T727" s="11">
        <v>44627.68340277778</v>
      </c>
    </row>
    <row r="728" spans="1:20">
      <c r="A728" s="9" t="s">
        <v>1862</v>
      </c>
      <c r="B728" s="9" t="s">
        <v>1863</v>
      </c>
      <c r="C728" s="9" t="s">
        <v>1864</v>
      </c>
      <c r="D728" s="9" t="s">
        <v>82</v>
      </c>
      <c r="E728" t="s">
        <v>145</v>
      </c>
      <c r="F728" s="6">
        <v>43166</v>
      </c>
      <c r="G728" s="3">
        <v>0.6902314814814815</v>
      </c>
      <c r="H728" t="s">
        <v>16</v>
      </c>
      <c r="I728" t="s">
        <v>23</v>
      </c>
      <c r="J728" s="5">
        <v>0.70756613425925929</v>
      </c>
      <c r="K728" s="5">
        <v>0.73958300925925924</v>
      </c>
      <c r="M728" s="3">
        <f t="shared" si="58"/>
        <v>6.8287037037036979E-3</v>
      </c>
      <c r="N728" s="4">
        <f t="shared" si="59"/>
        <v>9.833333333333325</v>
      </c>
      <c r="P728" s="5">
        <f t="shared" si="55"/>
        <v>3.2016874999999945E-2</v>
      </c>
      <c r="Q728" s="4">
        <f t="shared" si="56"/>
        <v>46.104299999999924</v>
      </c>
      <c r="R728" s="10">
        <v>44627</v>
      </c>
      <c r="S728" s="10">
        <f t="shared" si="57"/>
        <v>44627.69023148148</v>
      </c>
      <c r="T728" s="11">
        <v>44627.69023148148</v>
      </c>
    </row>
    <row r="729" spans="1:20">
      <c r="A729" s="9" t="s">
        <v>1865</v>
      </c>
      <c r="B729" s="9" t="s">
        <v>1866</v>
      </c>
      <c r="C729" s="9" t="s">
        <v>94</v>
      </c>
      <c r="D729" s="9" t="s">
        <v>95</v>
      </c>
      <c r="E729" t="s">
        <v>152</v>
      </c>
      <c r="F729" s="6">
        <v>43166</v>
      </c>
      <c r="G729" s="3">
        <v>0.69096064814814817</v>
      </c>
      <c r="H729" t="s">
        <v>16</v>
      </c>
      <c r="I729" t="s">
        <v>23</v>
      </c>
      <c r="J729" s="5">
        <v>0.71532405092592599</v>
      </c>
      <c r="K729" s="5">
        <v>0.74196655092592601</v>
      </c>
      <c r="M729" s="3">
        <f t="shared" si="58"/>
        <v>7.2916666666666963E-4</v>
      </c>
      <c r="N729" s="4">
        <f t="shared" si="59"/>
        <v>1.0500000000000043</v>
      </c>
      <c r="P729" s="5">
        <f t="shared" si="55"/>
        <v>2.6642500000000013E-2</v>
      </c>
      <c r="Q729" s="4">
        <f t="shared" si="56"/>
        <v>38.365200000000016</v>
      </c>
      <c r="R729" s="10">
        <v>44627</v>
      </c>
      <c r="S729" s="10">
        <f t="shared" si="57"/>
        <v>44627.690960648149</v>
      </c>
      <c r="T729" s="11">
        <v>44627.690960648149</v>
      </c>
    </row>
    <row r="730" spans="1:20">
      <c r="A730" s="9" t="s">
        <v>1867</v>
      </c>
      <c r="B730" s="9" t="s">
        <v>1868</v>
      </c>
      <c r="C730" s="9" t="s">
        <v>13</v>
      </c>
      <c r="D730" s="9" t="s">
        <v>14</v>
      </c>
      <c r="E730" t="s">
        <v>417</v>
      </c>
      <c r="F730" s="6">
        <v>43166</v>
      </c>
      <c r="G730" s="3">
        <v>0.69765046296296296</v>
      </c>
      <c r="H730" t="s">
        <v>16</v>
      </c>
      <c r="I730" t="s">
        <v>23</v>
      </c>
      <c r="J730" s="5">
        <v>0.7188660185185185</v>
      </c>
      <c r="K730" s="5">
        <v>0.74940831018518517</v>
      </c>
      <c r="M730" s="3">
        <f t="shared" si="58"/>
        <v>6.6898148148147873E-3</v>
      </c>
      <c r="N730" s="4">
        <f t="shared" si="59"/>
        <v>9.6333333333332938</v>
      </c>
      <c r="P730" s="5">
        <f t="shared" si="55"/>
        <v>3.0542291666666666E-2</v>
      </c>
      <c r="Q730" s="4">
        <f t="shared" si="56"/>
        <v>43.980899999999998</v>
      </c>
      <c r="R730" s="10">
        <v>44627</v>
      </c>
      <c r="S730" s="10">
        <f t="shared" si="57"/>
        <v>44627.697650462964</v>
      </c>
      <c r="T730" s="11">
        <v>44627.697650462964</v>
      </c>
    </row>
    <row r="731" spans="1:20">
      <c r="A731" s="9" t="s">
        <v>1869</v>
      </c>
      <c r="B731" s="9" t="s">
        <v>1870</v>
      </c>
      <c r="C731" s="9" t="s">
        <v>13</v>
      </c>
      <c r="D731" s="9" t="s">
        <v>14</v>
      </c>
      <c r="E731" t="s">
        <v>15</v>
      </c>
      <c r="F731" s="6">
        <v>43167</v>
      </c>
      <c r="G731" s="3">
        <v>3.2986111111111111E-3</v>
      </c>
      <c r="H731" t="s">
        <v>16</v>
      </c>
      <c r="I731" t="s">
        <v>17</v>
      </c>
      <c r="J731" s="5">
        <v>2.2353749999999999E-2</v>
      </c>
      <c r="K731" s="5">
        <v>5.7074791666666666E-2</v>
      </c>
      <c r="M731" s="3">
        <f t="shared" si="58"/>
        <v>0.30564814814814811</v>
      </c>
      <c r="N731" s="4">
        <f t="shared" si="59"/>
        <v>440.13333333333327</v>
      </c>
      <c r="P731" s="5">
        <f t="shared" si="55"/>
        <v>3.4721041666666667E-2</v>
      </c>
      <c r="Q731" s="4">
        <f t="shared" si="56"/>
        <v>49.9983</v>
      </c>
      <c r="R731" s="10">
        <v>44628</v>
      </c>
      <c r="S731" s="10">
        <f t="shared" si="57"/>
        <v>44628.003298611111</v>
      </c>
      <c r="T731" s="11">
        <v>44628.003298611111</v>
      </c>
    </row>
    <row r="732" spans="1:20">
      <c r="A732" s="9" t="s">
        <v>1871</v>
      </c>
      <c r="B732" s="9" t="s">
        <v>1872</v>
      </c>
      <c r="C732" s="9" t="s">
        <v>13</v>
      </c>
      <c r="D732" s="9" t="s">
        <v>14</v>
      </c>
      <c r="E732" t="s">
        <v>450</v>
      </c>
      <c r="F732" s="6">
        <v>43167</v>
      </c>
      <c r="G732" s="3">
        <v>3.7037037037037034E-3</v>
      </c>
      <c r="H732" t="s">
        <v>16</v>
      </c>
      <c r="I732" t="s">
        <v>17</v>
      </c>
      <c r="J732" s="5">
        <v>2.1975300925925922E-2</v>
      </c>
      <c r="K732" s="5">
        <v>5.567009259259259E-2</v>
      </c>
      <c r="M732" s="3">
        <f t="shared" si="58"/>
        <v>4.0509259259259231E-4</v>
      </c>
      <c r="N732" s="4">
        <f t="shared" si="59"/>
        <v>0.58333333333333293</v>
      </c>
      <c r="P732" s="5">
        <f t="shared" si="55"/>
        <v>3.3694791666666668E-2</v>
      </c>
      <c r="Q732" s="4">
        <f t="shared" si="56"/>
        <v>48.520499999999998</v>
      </c>
      <c r="R732" s="10">
        <v>44628</v>
      </c>
      <c r="S732" s="10">
        <f t="shared" si="57"/>
        <v>44628.003703703704</v>
      </c>
      <c r="T732" s="11">
        <v>44628.003703703704</v>
      </c>
    </row>
    <row r="733" spans="1:20">
      <c r="A733" s="9" t="s">
        <v>1873</v>
      </c>
      <c r="B733" s="9" t="s">
        <v>1874</v>
      </c>
      <c r="C733" s="9" t="s">
        <v>13</v>
      </c>
      <c r="D733" s="9" t="s">
        <v>14</v>
      </c>
      <c r="E733" t="s">
        <v>455</v>
      </c>
      <c r="F733" s="6">
        <v>43167</v>
      </c>
      <c r="G733" s="3">
        <v>4.1203703703703706E-3</v>
      </c>
      <c r="H733" t="s">
        <v>16</v>
      </c>
      <c r="I733" t="s">
        <v>23</v>
      </c>
      <c r="J733" s="5">
        <v>2.6548912037037038E-2</v>
      </c>
      <c r="K733" s="5">
        <v>6.0787731481481477E-2</v>
      </c>
      <c r="M733" s="3">
        <f t="shared" si="58"/>
        <v>4.1666666666666718E-4</v>
      </c>
      <c r="N733" s="4">
        <f t="shared" si="59"/>
        <v>0.60000000000000075</v>
      </c>
      <c r="P733" s="5">
        <f t="shared" si="55"/>
        <v>3.4238819444444443E-2</v>
      </c>
      <c r="Q733" s="4">
        <f t="shared" si="56"/>
        <v>49.303899999999999</v>
      </c>
      <c r="R733" s="10">
        <v>44628</v>
      </c>
      <c r="S733" s="10">
        <f t="shared" si="57"/>
        <v>44628.004120370373</v>
      </c>
      <c r="T733" s="11">
        <v>44628.004120370373</v>
      </c>
    </row>
    <row r="734" spans="1:20">
      <c r="A734" s="9" t="s">
        <v>1875</v>
      </c>
      <c r="B734" s="9" t="s">
        <v>1876</v>
      </c>
      <c r="C734" s="9" t="s">
        <v>20</v>
      </c>
      <c r="D734" s="9" t="s">
        <v>21</v>
      </c>
      <c r="E734" t="s">
        <v>22</v>
      </c>
      <c r="F734" s="6">
        <v>43167</v>
      </c>
      <c r="G734" s="3">
        <v>4.6527777777777774E-3</v>
      </c>
      <c r="H734" t="s">
        <v>16</v>
      </c>
      <c r="I734" t="s">
        <v>23</v>
      </c>
      <c r="J734" s="5">
        <v>2.5559930555555558E-2</v>
      </c>
      <c r="K734" s="5">
        <v>5.9707638888888886E-2</v>
      </c>
      <c r="M734" s="3">
        <f t="shared" si="58"/>
        <v>5.3240740740740679E-4</v>
      </c>
      <c r="N734" s="4">
        <f t="shared" si="59"/>
        <v>0.76666666666666572</v>
      </c>
      <c r="P734" s="5">
        <f t="shared" si="55"/>
        <v>3.4147708333333332E-2</v>
      </c>
      <c r="Q734" s="4">
        <f t="shared" si="56"/>
        <v>49.172699999999999</v>
      </c>
      <c r="R734" s="10">
        <v>44628</v>
      </c>
      <c r="S734" s="10">
        <f t="shared" si="57"/>
        <v>44628.004652777781</v>
      </c>
      <c r="T734" s="11">
        <v>44628.004652777781</v>
      </c>
    </row>
    <row r="735" spans="1:20">
      <c r="A735" s="9" t="s">
        <v>1877</v>
      </c>
      <c r="B735" s="9" t="s">
        <v>1878</v>
      </c>
      <c r="C735" s="9" t="s">
        <v>20</v>
      </c>
      <c r="D735" s="9" t="s">
        <v>21</v>
      </c>
      <c r="E735" t="s">
        <v>335</v>
      </c>
      <c r="F735" s="6">
        <v>43167</v>
      </c>
      <c r="G735" s="3">
        <v>5.1273148148148146E-3</v>
      </c>
      <c r="H735" t="s">
        <v>16</v>
      </c>
      <c r="I735" t="s">
        <v>23</v>
      </c>
      <c r="J735" s="5">
        <v>2.4146342592592591E-2</v>
      </c>
      <c r="K735" s="5">
        <v>5.6653287037037037E-2</v>
      </c>
      <c r="M735" s="3">
        <f t="shared" si="58"/>
        <v>4.745370370370372E-4</v>
      </c>
      <c r="N735" s="4">
        <f t="shared" si="59"/>
        <v>0.68333333333333357</v>
      </c>
      <c r="P735" s="5">
        <f t="shared" si="55"/>
        <v>3.2506944444444449E-2</v>
      </c>
      <c r="Q735" s="4">
        <f t="shared" si="56"/>
        <v>46.810000000000009</v>
      </c>
      <c r="R735" s="10">
        <v>44628</v>
      </c>
      <c r="S735" s="10">
        <f t="shared" si="57"/>
        <v>44628.005127314813</v>
      </c>
      <c r="T735" s="11">
        <v>44628.005127314813</v>
      </c>
    </row>
    <row r="736" spans="1:20">
      <c r="A736" s="9" t="s">
        <v>1879</v>
      </c>
      <c r="B736" s="9" t="s">
        <v>1880</v>
      </c>
      <c r="C736" s="9" t="s">
        <v>13</v>
      </c>
      <c r="D736" s="9" t="s">
        <v>14</v>
      </c>
      <c r="E736" t="s">
        <v>458</v>
      </c>
      <c r="F736" s="6">
        <v>43167</v>
      </c>
      <c r="G736" s="3">
        <v>6.6319444444444446E-3</v>
      </c>
      <c r="H736" t="s">
        <v>16</v>
      </c>
      <c r="I736" t="s">
        <v>23</v>
      </c>
      <c r="J736" s="5">
        <v>2.491875E-2</v>
      </c>
      <c r="K736" s="5">
        <v>5.7937777777777782E-2</v>
      </c>
      <c r="M736" s="3">
        <f t="shared" si="58"/>
        <v>1.5046296296296301E-3</v>
      </c>
      <c r="N736" s="4">
        <f t="shared" si="59"/>
        <v>2.1666666666666674</v>
      </c>
      <c r="P736" s="5">
        <f t="shared" si="55"/>
        <v>3.3019027777777779E-2</v>
      </c>
      <c r="Q736" s="4">
        <f t="shared" si="56"/>
        <v>47.547400000000003</v>
      </c>
      <c r="R736" s="10">
        <v>44628</v>
      </c>
      <c r="S736" s="10">
        <f t="shared" si="57"/>
        <v>44628.006631944445</v>
      </c>
      <c r="T736" s="11">
        <v>44628.006631944445</v>
      </c>
    </row>
    <row r="737" spans="1:20">
      <c r="A737" s="9" t="s">
        <v>1881</v>
      </c>
      <c r="B737" s="9" t="s">
        <v>1882</v>
      </c>
      <c r="C737" s="9" t="s">
        <v>13</v>
      </c>
      <c r="D737" s="9" t="s">
        <v>14</v>
      </c>
      <c r="E737" t="s">
        <v>37</v>
      </c>
      <c r="F737" s="6">
        <v>43167</v>
      </c>
      <c r="G737" s="3">
        <v>7.2337962962962963E-3</v>
      </c>
      <c r="H737" t="s">
        <v>16</v>
      </c>
      <c r="I737" t="s">
        <v>17</v>
      </c>
      <c r="J737" s="5">
        <v>2.8830185185185184E-2</v>
      </c>
      <c r="K737" s="5">
        <v>6.1883449074074073E-2</v>
      </c>
      <c r="M737" s="3">
        <f t="shared" si="58"/>
        <v>6.0185185185185168E-4</v>
      </c>
      <c r="N737" s="4">
        <f t="shared" si="59"/>
        <v>0.86666666666666647</v>
      </c>
      <c r="P737" s="5">
        <f t="shared" si="55"/>
        <v>3.3053263888888892E-2</v>
      </c>
      <c r="Q737" s="4">
        <f t="shared" si="56"/>
        <v>47.596700000000006</v>
      </c>
      <c r="R737" s="10">
        <v>44628</v>
      </c>
      <c r="S737" s="10">
        <f t="shared" si="57"/>
        <v>44628.007233796299</v>
      </c>
      <c r="T737" s="11">
        <v>44628.007233796299</v>
      </c>
    </row>
    <row r="738" spans="1:20">
      <c r="A738" s="9" t="s">
        <v>1883</v>
      </c>
      <c r="B738" s="9" t="s">
        <v>1884</v>
      </c>
      <c r="C738" s="9" t="s">
        <v>20</v>
      </c>
      <c r="D738" s="9" t="s">
        <v>21</v>
      </c>
      <c r="E738" t="s">
        <v>34</v>
      </c>
      <c r="F738" s="6">
        <v>43167</v>
      </c>
      <c r="G738" s="3">
        <v>9.0277777777777787E-3</v>
      </c>
      <c r="H738" t="s">
        <v>16</v>
      </c>
      <c r="I738" t="s">
        <v>23</v>
      </c>
      <c r="J738" s="5">
        <v>3.1179722222222227E-2</v>
      </c>
      <c r="K738" s="5">
        <v>6.4699027777777779E-2</v>
      </c>
      <c r="M738" s="3">
        <f t="shared" si="58"/>
        <v>1.7939814814814823E-3</v>
      </c>
      <c r="N738" s="4">
        <f t="shared" si="59"/>
        <v>2.5833333333333344</v>
      </c>
      <c r="P738" s="5">
        <f t="shared" si="55"/>
        <v>3.3519305555555552E-2</v>
      </c>
      <c r="Q738" s="4">
        <f t="shared" si="56"/>
        <v>48.267800000000001</v>
      </c>
      <c r="R738" s="10">
        <v>44628</v>
      </c>
      <c r="S738" s="10">
        <f t="shared" si="57"/>
        <v>44628.009027777778</v>
      </c>
      <c r="T738" s="11">
        <v>44628.009027777778</v>
      </c>
    </row>
    <row r="739" spans="1:20">
      <c r="A739" s="9" t="s">
        <v>1885</v>
      </c>
      <c r="B739" s="9" t="s">
        <v>1886</v>
      </c>
      <c r="C739" s="9" t="s">
        <v>49</v>
      </c>
      <c r="D739" s="9" t="s">
        <v>50</v>
      </c>
      <c r="E739" t="s">
        <v>232</v>
      </c>
      <c r="F739" s="6">
        <v>43167</v>
      </c>
      <c r="G739" s="3">
        <v>1.3715277777777778E-2</v>
      </c>
      <c r="H739" t="s">
        <v>16</v>
      </c>
      <c r="I739" t="s">
        <v>23</v>
      </c>
      <c r="J739" s="5">
        <v>3.6317083333333333E-2</v>
      </c>
      <c r="K739" s="5">
        <v>5.7416944444444451E-2</v>
      </c>
      <c r="M739" s="3">
        <f t="shared" si="58"/>
        <v>4.687499999999999E-3</v>
      </c>
      <c r="N739" s="4">
        <f t="shared" si="59"/>
        <v>6.7499999999999982</v>
      </c>
      <c r="P739" s="5">
        <f t="shared" si="55"/>
        <v>2.1099861111111118E-2</v>
      </c>
      <c r="Q739" s="4">
        <f t="shared" si="56"/>
        <v>30.383800000000008</v>
      </c>
      <c r="R739" s="10">
        <v>44628</v>
      </c>
      <c r="S739" s="10">
        <f t="shared" si="57"/>
        <v>44628.013715277775</v>
      </c>
      <c r="T739" s="11">
        <v>44628.013715277775</v>
      </c>
    </row>
    <row r="740" spans="1:20">
      <c r="A740" s="9" t="s">
        <v>1887</v>
      </c>
      <c r="B740" s="9" t="s">
        <v>1888</v>
      </c>
      <c r="C740" s="9" t="s">
        <v>20</v>
      </c>
      <c r="D740" s="9" t="s">
        <v>21</v>
      </c>
      <c r="E740" t="s">
        <v>65</v>
      </c>
      <c r="F740" s="6">
        <v>43167</v>
      </c>
      <c r="G740" s="3">
        <v>3.4328703703703702E-2</v>
      </c>
      <c r="H740" t="s">
        <v>16</v>
      </c>
      <c r="I740" t="s">
        <v>23</v>
      </c>
      <c r="J740" s="5">
        <v>5.6907800925925928E-2</v>
      </c>
      <c r="K740" s="5">
        <v>9.1616550925925938E-2</v>
      </c>
      <c r="M740" s="3">
        <f t="shared" si="58"/>
        <v>2.0613425925925924E-2</v>
      </c>
      <c r="N740" s="4">
        <f t="shared" si="59"/>
        <v>29.68333333333333</v>
      </c>
      <c r="P740" s="5">
        <f t="shared" si="55"/>
        <v>3.470875000000001E-2</v>
      </c>
      <c r="Q740" s="4">
        <f t="shared" si="56"/>
        <v>49.980600000000017</v>
      </c>
      <c r="R740" s="10">
        <v>44628</v>
      </c>
      <c r="S740" s="10">
        <f t="shared" si="57"/>
        <v>44628.034328703703</v>
      </c>
      <c r="T740" s="11">
        <v>44628.034328703703</v>
      </c>
    </row>
    <row r="741" spans="1:20">
      <c r="A741" s="9" t="s">
        <v>1889</v>
      </c>
      <c r="B741" s="9" t="s">
        <v>1890</v>
      </c>
      <c r="C741" s="9" t="s">
        <v>13</v>
      </c>
      <c r="D741" s="9" t="s">
        <v>14</v>
      </c>
      <c r="E741" t="s">
        <v>461</v>
      </c>
      <c r="F741" s="6">
        <v>43167</v>
      </c>
      <c r="G741" s="3">
        <v>4.3576388888888894E-2</v>
      </c>
      <c r="H741" t="s">
        <v>16</v>
      </c>
      <c r="I741" t="s">
        <v>17</v>
      </c>
      <c r="J741" s="5">
        <v>6.4800277777777776E-2</v>
      </c>
      <c r="K741" s="5">
        <v>9.6246180555555561E-2</v>
      </c>
      <c r="M741" s="3">
        <f t="shared" si="58"/>
        <v>9.2476851851851921E-3</v>
      </c>
      <c r="N741" s="4">
        <f t="shared" si="59"/>
        <v>13.316666666666677</v>
      </c>
      <c r="P741" s="5">
        <f t="shared" si="55"/>
        <v>3.1445902777777784E-2</v>
      </c>
      <c r="Q741" s="4">
        <f t="shared" si="56"/>
        <v>45.282100000000007</v>
      </c>
      <c r="R741" s="10">
        <v>44628</v>
      </c>
      <c r="S741" s="10">
        <f t="shared" si="57"/>
        <v>44628.043576388889</v>
      </c>
      <c r="T741" s="11">
        <v>44628.043576388889</v>
      </c>
    </row>
    <row r="742" spans="1:20">
      <c r="A742" s="9" t="s">
        <v>1891</v>
      </c>
      <c r="B742" s="9" t="s">
        <v>1892</v>
      </c>
      <c r="C742" s="9" t="s">
        <v>49</v>
      </c>
      <c r="D742" s="9" t="s">
        <v>50</v>
      </c>
      <c r="E742" t="s">
        <v>51</v>
      </c>
      <c r="F742" s="6">
        <v>43167</v>
      </c>
      <c r="G742" s="3">
        <v>8.6030092592592589E-2</v>
      </c>
      <c r="H742" t="s">
        <v>16</v>
      </c>
      <c r="I742" t="s">
        <v>23</v>
      </c>
      <c r="J742" s="5">
        <v>0.11023759259259258</v>
      </c>
      <c r="K742" s="5">
        <v>0.13539085648148147</v>
      </c>
      <c r="M742" s="3">
        <f t="shared" si="58"/>
        <v>4.2453703703703695E-2</v>
      </c>
      <c r="N742" s="4">
        <f t="shared" si="59"/>
        <v>61.133333333333326</v>
      </c>
      <c r="P742" s="5">
        <f t="shared" si="55"/>
        <v>2.5153263888888888E-2</v>
      </c>
      <c r="Q742" s="4">
        <f t="shared" si="56"/>
        <v>36.220700000000001</v>
      </c>
      <c r="R742" s="10">
        <v>44628</v>
      </c>
      <c r="S742" s="10">
        <f t="shared" si="57"/>
        <v>44628.086030092592</v>
      </c>
      <c r="T742" s="11">
        <v>44628.086030092592</v>
      </c>
    </row>
    <row r="743" spans="1:20">
      <c r="A743" s="9" t="s">
        <v>1893</v>
      </c>
      <c r="B743" s="9" t="s">
        <v>1894</v>
      </c>
      <c r="C743" s="9" t="s">
        <v>474</v>
      </c>
      <c r="D743" s="9" t="s">
        <v>474</v>
      </c>
      <c r="E743" t="s">
        <v>1895</v>
      </c>
      <c r="F743" s="6">
        <v>43167</v>
      </c>
      <c r="G743" s="3">
        <v>0.12390046296296296</v>
      </c>
      <c r="H743" t="s">
        <v>16</v>
      </c>
      <c r="I743" t="s">
        <v>23</v>
      </c>
      <c r="J743" s="5">
        <v>0.14495615740740742</v>
      </c>
      <c r="K743" s="5">
        <v>0.17962664351851854</v>
      </c>
      <c r="M743" s="3">
        <f t="shared" si="58"/>
        <v>3.7870370370370374E-2</v>
      </c>
      <c r="N743" s="4">
        <f t="shared" si="59"/>
        <v>54.533333333333339</v>
      </c>
      <c r="P743" s="5">
        <f t="shared" si="55"/>
        <v>3.4670486111111121E-2</v>
      </c>
      <c r="Q743" s="4">
        <f t="shared" si="56"/>
        <v>49.925500000000014</v>
      </c>
      <c r="R743" s="10">
        <v>44628</v>
      </c>
      <c r="S743" s="10">
        <f t="shared" si="57"/>
        <v>44628.123900462961</v>
      </c>
      <c r="T743" s="11">
        <v>44628.123900462961</v>
      </c>
    </row>
    <row r="744" spans="1:20">
      <c r="A744" s="9" t="s">
        <v>1896</v>
      </c>
      <c r="B744" s="9" t="s">
        <v>1897</v>
      </c>
      <c r="C744" s="9" t="s">
        <v>412</v>
      </c>
      <c r="D744" s="9" t="s">
        <v>413</v>
      </c>
      <c r="E744" t="s">
        <v>767</v>
      </c>
      <c r="F744" s="6">
        <v>43167</v>
      </c>
      <c r="G744" s="3">
        <v>0.1627662037037037</v>
      </c>
      <c r="H744" t="s">
        <v>16</v>
      </c>
      <c r="I744" t="s">
        <v>23</v>
      </c>
      <c r="J744" s="5">
        <v>0.1831171064814815</v>
      </c>
      <c r="K744" s="5">
        <v>0.21623439814814815</v>
      </c>
      <c r="M744" s="3">
        <f t="shared" si="58"/>
        <v>3.8865740740740742E-2</v>
      </c>
      <c r="N744" s="4">
        <f t="shared" si="59"/>
        <v>55.966666666666669</v>
      </c>
      <c r="P744" s="5">
        <f t="shared" si="55"/>
        <v>3.3117291666666659E-2</v>
      </c>
      <c r="Q744" s="4">
        <f t="shared" si="56"/>
        <v>47.68889999999999</v>
      </c>
      <c r="R744" s="10">
        <v>44628</v>
      </c>
      <c r="S744" s="10">
        <f t="shared" si="57"/>
        <v>44628.162766203706</v>
      </c>
      <c r="T744" s="11">
        <v>44628.162766203706</v>
      </c>
    </row>
    <row r="745" spans="1:20">
      <c r="A745" s="9" t="s">
        <v>1898</v>
      </c>
      <c r="B745" s="9" t="s">
        <v>1899</v>
      </c>
      <c r="C745" s="9" t="s">
        <v>185</v>
      </c>
      <c r="D745" s="9" t="s">
        <v>185</v>
      </c>
      <c r="E745" t="s">
        <v>110</v>
      </c>
      <c r="F745" s="6">
        <v>43167</v>
      </c>
      <c r="G745" s="3">
        <v>0.252037037037037</v>
      </c>
      <c r="H745" t="s">
        <v>16</v>
      </c>
      <c r="I745" t="s">
        <v>23</v>
      </c>
      <c r="J745" s="5">
        <v>0.27295620370370366</v>
      </c>
      <c r="K745" s="5">
        <v>0.30077766203703699</v>
      </c>
      <c r="M745" s="3">
        <f t="shared" si="58"/>
        <v>8.9270833333333299E-2</v>
      </c>
      <c r="N745" s="4">
        <f t="shared" si="59"/>
        <v>128.54999999999995</v>
      </c>
      <c r="P745" s="5">
        <f t="shared" si="55"/>
        <v>2.7821458333333327E-2</v>
      </c>
      <c r="Q745" s="4">
        <f t="shared" si="56"/>
        <v>40.062899999999992</v>
      </c>
      <c r="R745" s="10">
        <v>44628</v>
      </c>
      <c r="S745" s="10">
        <f t="shared" si="57"/>
        <v>44628.25203703704</v>
      </c>
      <c r="T745" s="11">
        <v>44628.25203703704</v>
      </c>
    </row>
    <row r="746" spans="1:20">
      <c r="A746" s="9" t="s">
        <v>1900</v>
      </c>
      <c r="B746" s="9" t="s">
        <v>1901</v>
      </c>
      <c r="C746" s="9" t="s">
        <v>522</v>
      </c>
      <c r="D746" s="9" t="s">
        <v>522</v>
      </c>
      <c r="E746" t="s">
        <v>162</v>
      </c>
      <c r="F746" s="6">
        <v>43167</v>
      </c>
      <c r="G746" s="3">
        <v>0.25240740740740741</v>
      </c>
      <c r="H746" t="s">
        <v>16</v>
      </c>
      <c r="I746" t="s">
        <v>23</v>
      </c>
      <c r="J746" s="5">
        <v>0.27342900462962966</v>
      </c>
      <c r="K746" s="5">
        <v>0.30401928240740744</v>
      </c>
      <c r="M746" s="3">
        <f t="shared" si="58"/>
        <v>3.7037037037040976E-4</v>
      </c>
      <c r="N746" s="4">
        <f t="shared" si="59"/>
        <v>0.53333333333339006</v>
      </c>
      <c r="P746" s="5">
        <f t="shared" si="55"/>
        <v>3.0590277777777786E-2</v>
      </c>
      <c r="Q746" s="4">
        <f t="shared" si="56"/>
        <v>44.050000000000011</v>
      </c>
      <c r="R746" s="10">
        <v>44628</v>
      </c>
      <c r="S746" s="10">
        <f t="shared" si="57"/>
        <v>44628.25240740741</v>
      </c>
      <c r="T746" s="11">
        <v>44628.25240740741</v>
      </c>
    </row>
    <row r="747" spans="1:20">
      <c r="A747" s="9" t="s">
        <v>1902</v>
      </c>
      <c r="B747" s="9" t="s">
        <v>1903</v>
      </c>
      <c r="C747" s="9" t="s">
        <v>1904</v>
      </c>
      <c r="D747" s="9" t="s">
        <v>1905</v>
      </c>
      <c r="E747" t="s">
        <v>170</v>
      </c>
      <c r="F747" s="6">
        <v>43167</v>
      </c>
      <c r="G747" s="3">
        <v>0.2525</v>
      </c>
      <c r="H747" t="s">
        <v>16</v>
      </c>
      <c r="I747" t="s">
        <v>23</v>
      </c>
      <c r="J747" s="5">
        <v>0.2729479861111111</v>
      </c>
      <c r="K747" s="5">
        <v>0.30741069444444441</v>
      </c>
      <c r="M747" s="3">
        <f t="shared" si="58"/>
        <v>9.2592592592588563E-5</v>
      </c>
      <c r="N747" s="4">
        <f t="shared" si="59"/>
        <v>0.13333333333332753</v>
      </c>
      <c r="P747" s="5">
        <f t="shared" si="55"/>
        <v>3.4462708333333314E-2</v>
      </c>
      <c r="Q747" s="4">
        <f t="shared" si="56"/>
        <v>49.626299999999972</v>
      </c>
      <c r="R747" s="10">
        <v>44628</v>
      </c>
      <c r="S747" s="10">
        <f t="shared" si="57"/>
        <v>44628.252500000002</v>
      </c>
      <c r="T747" s="11">
        <v>44628.252500000002</v>
      </c>
    </row>
    <row r="748" spans="1:20">
      <c r="A748" s="9" t="s">
        <v>1906</v>
      </c>
      <c r="B748" s="9" t="s">
        <v>1907</v>
      </c>
      <c r="C748" s="9" t="s">
        <v>13</v>
      </c>
      <c r="D748" s="9" t="s">
        <v>14</v>
      </c>
      <c r="E748" t="s">
        <v>506</v>
      </c>
      <c r="F748" s="6">
        <v>43167</v>
      </c>
      <c r="G748" s="3">
        <v>0.25376157407407407</v>
      </c>
      <c r="H748" t="s">
        <v>16</v>
      </c>
      <c r="I748" t="s">
        <v>23</v>
      </c>
      <c r="J748" s="5">
        <v>0.27889949074074072</v>
      </c>
      <c r="K748" s="5">
        <v>0.31291831018518518</v>
      </c>
      <c r="M748" s="3">
        <f t="shared" si="58"/>
        <v>1.2615740740740677E-3</v>
      </c>
      <c r="N748" s="4">
        <f t="shared" si="59"/>
        <v>1.8166666666666575</v>
      </c>
      <c r="P748" s="5">
        <f t="shared" si="55"/>
        <v>3.4018819444444459E-2</v>
      </c>
      <c r="Q748" s="4">
        <f t="shared" si="56"/>
        <v>48.987100000000019</v>
      </c>
      <c r="R748" s="10">
        <v>44628</v>
      </c>
      <c r="S748" s="10">
        <f t="shared" si="57"/>
        <v>44628.253761574073</v>
      </c>
      <c r="T748" s="11">
        <v>44628.253761574073</v>
      </c>
    </row>
    <row r="749" spans="1:20">
      <c r="A749" s="9" t="s">
        <v>1908</v>
      </c>
      <c r="B749" s="9" t="s">
        <v>1909</v>
      </c>
      <c r="C749" s="9" t="s">
        <v>1142</v>
      </c>
      <c r="D749" s="9" t="s">
        <v>82</v>
      </c>
      <c r="E749" t="s">
        <v>114</v>
      </c>
      <c r="F749" s="6">
        <v>43167</v>
      </c>
      <c r="G749" s="3">
        <v>0.25465277777777778</v>
      </c>
      <c r="H749" t="s">
        <v>16</v>
      </c>
      <c r="I749" t="s">
        <v>23</v>
      </c>
      <c r="J749" s="5">
        <v>0.27584472222222223</v>
      </c>
      <c r="K749" s="5">
        <v>0.30769069444444447</v>
      </c>
      <c r="M749" s="3">
        <f t="shared" si="58"/>
        <v>8.9120370370371349E-4</v>
      </c>
      <c r="N749" s="4">
        <f t="shared" si="59"/>
        <v>1.2833333333333474</v>
      </c>
      <c r="P749" s="5">
        <f t="shared" si="55"/>
        <v>3.1845972222222241E-2</v>
      </c>
      <c r="Q749" s="4">
        <f t="shared" si="56"/>
        <v>45.858200000000025</v>
      </c>
      <c r="R749" s="10">
        <v>44628</v>
      </c>
      <c r="S749" s="10">
        <f t="shared" si="57"/>
        <v>44628.254652777781</v>
      </c>
      <c r="T749" s="11">
        <v>44628.254652777781</v>
      </c>
    </row>
    <row r="750" spans="1:20">
      <c r="A750" s="9" t="s">
        <v>1910</v>
      </c>
      <c r="B750" s="9" t="s">
        <v>1911</v>
      </c>
      <c r="C750" s="9" t="s">
        <v>412</v>
      </c>
      <c r="D750" s="9" t="s">
        <v>413</v>
      </c>
      <c r="E750" t="s">
        <v>414</v>
      </c>
      <c r="F750" s="6">
        <v>43167</v>
      </c>
      <c r="G750" s="3">
        <v>0.25495370370370368</v>
      </c>
      <c r="H750" t="s">
        <v>16</v>
      </c>
      <c r="I750" t="s">
        <v>17</v>
      </c>
      <c r="J750" s="5">
        <v>0.27328155092592588</v>
      </c>
      <c r="K750" s="5">
        <v>0.30786662037037033</v>
      </c>
      <c r="M750" s="3">
        <f t="shared" si="58"/>
        <v>3.0092592592589895E-4</v>
      </c>
      <c r="N750" s="4">
        <f t="shared" si="59"/>
        <v>0.43333333333329449</v>
      </c>
      <c r="P750" s="5">
        <f t="shared" si="55"/>
        <v>3.458506944444445E-2</v>
      </c>
      <c r="Q750" s="4">
        <f t="shared" si="56"/>
        <v>49.802500000000009</v>
      </c>
      <c r="R750" s="10">
        <v>44628</v>
      </c>
      <c r="S750" s="10">
        <f t="shared" si="57"/>
        <v>44628.254953703705</v>
      </c>
      <c r="T750" s="11">
        <v>44628.254953703705</v>
      </c>
    </row>
    <row r="751" spans="1:20">
      <c r="A751" s="9" t="s">
        <v>1912</v>
      </c>
      <c r="B751" s="9" t="s">
        <v>1913</v>
      </c>
      <c r="C751" s="9" t="s">
        <v>867</v>
      </c>
      <c r="D751" s="9" t="s">
        <v>867</v>
      </c>
      <c r="E751" t="s">
        <v>1914</v>
      </c>
      <c r="F751" s="6">
        <v>43167</v>
      </c>
      <c r="G751" s="3">
        <v>0.25622685185185184</v>
      </c>
      <c r="H751" t="s">
        <v>16</v>
      </c>
      <c r="I751" t="s">
        <v>23</v>
      </c>
      <c r="J751" s="5">
        <v>0.2763058796296296</v>
      </c>
      <c r="K751" s="5">
        <v>0.3107347685185185</v>
      </c>
      <c r="M751" s="3">
        <f t="shared" si="58"/>
        <v>1.2731481481481621E-3</v>
      </c>
      <c r="N751" s="4">
        <f t="shared" si="59"/>
        <v>1.8333333333333535</v>
      </c>
      <c r="P751" s="5">
        <f t="shared" si="55"/>
        <v>3.4428888888888898E-2</v>
      </c>
      <c r="Q751" s="4">
        <f t="shared" si="56"/>
        <v>49.577600000000011</v>
      </c>
      <c r="R751" s="10">
        <v>44628</v>
      </c>
      <c r="S751" s="10">
        <f t="shared" si="57"/>
        <v>44628.256226851852</v>
      </c>
      <c r="T751" s="11">
        <v>44628.256226851852</v>
      </c>
    </row>
    <row r="752" spans="1:20">
      <c r="A752" s="9" t="s">
        <v>1915</v>
      </c>
      <c r="B752" s="9" t="s">
        <v>1916</v>
      </c>
      <c r="C752" s="9" t="s">
        <v>189</v>
      </c>
      <c r="D752" s="9" t="s">
        <v>190</v>
      </c>
      <c r="E752" t="s">
        <v>219</v>
      </c>
      <c r="F752" s="6">
        <v>43167</v>
      </c>
      <c r="G752" s="3">
        <v>0.2633564814814815</v>
      </c>
      <c r="H752" t="s">
        <v>16</v>
      </c>
      <c r="I752" t="s">
        <v>23</v>
      </c>
      <c r="J752" s="5">
        <v>0.28263634259259263</v>
      </c>
      <c r="K752" s="5">
        <v>0.31546641203703707</v>
      </c>
      <c r="M752" s="3">
        <f t="shared" si="58"/>
        <v>7.1296296296296524E-3</v>
      </c>
      <c r="N752" s="4">
        <f t="shared" si="59"/>
        <v>10.266666666666699</v>
      </c>
      <c r="P752" s="5">
        <f t="shared" si="55"/>
        <v>3.2830069444444443E-2</v>
      </c>
      <c r="Q752" s="4">
        <f t="shared" si="56"/>
        <v>47.275300000000001</v>
      </c>
      <c r="R752" s="10">
        <v>44628</v>
      </c>
      <c r="S752" s="10">
        <f t="shared" si="57"/>
        <v>44628.263356481482</v>
      </c>
      <c r="T752" s="11">
        <v>44628.263356481482</v>
      </c>
    </row>
    <row r="753" spans="1:20">
      <c r="A753" s="9" t="s">
        <v>1917</v>
      </c>
      <c r="B753" s="9" t="s">
        <v>1918</v>
      </c>
      <c r="C753" s="9" t="s">
        <v>1535</v>
      </c>
      <c r="D753" s="9" t="s">
        <v>123</v>
      </c>
      <c r="E753" t="s">
        <v>83</v>
      </c>
      <c r="F753" s="6">
        <v>43167</v>
      </c>
      <c r="G753" s="3">
        <v>0.26452546296296298</v>
      </c>
      <c r="H753" t="s">
        <v>16</v>
      </c>
      <c r="I753" t="s">
        <v>23</v>
      </c>
      <c r="J753" s="5">
        <v>0.28062289351851855</v>
      </c>
      <c r="K753" s="5">
        <v>0.3151583101851852</v>
      </c>
      <c r="M753" s="3">
        <f t="shared" si="58"/>
        <v>1.1689814814814792E-3</v>
      </c>
      <c r="N753" s="4">
        <f t="shared" si="59"/>
        <v>1.68333333333333</v>
      </c>
      <c r="P753" s="5">
        <f t="shared" si="55"/>
        <v>3.4535416666666652E-2</v>
      </c>
      <c r="Q753" s="4">
        <f t="shared" si="56"/>
        <v>49.73099999999998</v>
      </c>
      <c r="R753" s="10">
        <v>44628</v>
      </c>
      <c r="S753" s="10">
        <f t="shared" si="57"/>
        <v>44628.264525462961</v>
      </c>
      <c r="T753" s="11">
        <v>44628.264525462961</v>
      </c>
    </row>
    <row r="754" spans="1:20">
      <c r="A754" s="9" t="s">
        <v>1919</v>
      </c>
      <c r="B754" s="9" t="s">
        <v>1920</v>
      </c>
      <c r="C754" s="9" t="s">
        <v>20</v>
      </c>
      <c r="D754" s="9" t="s">
        <v>21</v>
      </c>
      <c r="E754" t="s">
        <v>59</v>
      </c>
      <c r="F754" s="6">
        <v>43167</v>
      </c>
      <c r="G754" s="3">
        <v>0.26460648148148147</v>
      </c>
      <c r="H754" t="s">
        <v>16</v>
      </c>
      <c r="I754" t="s">
        <v>23</v>
      </c>
      <c r="J754" s="5">
        <v>0.28558342592592589</v>
      </c>
      <c r="K754" s="5">
        <v>0.30946370370370369</v>
      </c>
      <c r="M754" s="3">
        <f t="shared" si="58"/>
        <v>8.1018518518494176E-5</v>
      </c>
      <c r="N754" s="4">
        <f t="shared" si="59"/>
        <v>0.11666666666663161</v>
      </c>
      <c r="P754" s="5">
        <f t="shared" si="55"/>
        <v>2.3880277777777792E-2</v>
      </c>
      <c r="Q754" s="4">
        <f t="shared" si="56"/>
        <v>34.38760000000002</v>
      </c>
      <c r="R754" s="10">
        <v>44628</v>
      </c>
      <c r="S754" s="10">
        <f t="shared" si="57"/>
        <v>44628.264606481483</v>
      </c>
      <c r="T754" s="11">
        <v>44628.264606481483</v>
      </c>
    </row>
    <row r="755" spans="1:20">
      <c r="A755" s="9" t="s">
        <v>1921</v>
      </c>
      <c r="B755" s="9" t="s">
        <v>1922</v>
      </c>
      <c r="C755" s="9" t="s">
        <v>20</v>
      </c>
      <c r="D755" s="9" t="s">
        <v>21</v>
      </c>
      <c r="E755" t="s">
        <v>570</v>
      </c>
      <c r="F755" s="6">
        <v>43167</v>
      </c>
      <c r="G755" s="3">
        <v>0.26796296296296296</v>
      </c>
      <c r="H755" t="s">
        <v>16</v>
      </c>
      <c r="I755" t="s">
        <v>23</v>
      </c>
      <c r="J755" s="5">
        <v>0.28617865740740739</v>
      </c>
      <c r="K755" s="5">
        <v>0.31290699074074074</v>
      </c>
      <c r="M755" s="3">
        <f t="shared" si="58"/>
        <v>3.3564814814814881E-3</v>
      </c>
      <c r="N755" s="4">
        <f t="shared" si="59"/>
        <v>4.8333333333333428</v>
      </c>
      <c r="P755" s="5">
        <f t="shared" si="55"/>
        <v>2.6728333333333354E-2</v>
      </c>
      <c r="Q755" s="4">
        <f t="shared" si="56"/>
        <v>38.488800000000026</v>
      </c>
      <c r="R755" s="10">
        <v>44628</v>
      </c>
      <c r="S755" s="10">
        <f t="shared" si="57"/>
        <v>44628.267962962964</v>
      </c>
      <c r="T755" s="11">
        <v>44628.267962962964</v>
      </c>
    </row>
    <row r="756" spans="1:20">
      <c r="A756" s="9" t="s">
        <v>1923</v>
      </c>
      <c r="B756" s="9" t="s">
        <v>1924</v>
      </c>
      <c r="C756" s="9" t="s">
        <v>206</v>
      </c>
      <c r="D756" s="9" t="s">
        <v>207</v>
      </c>
      <c r="E756" t="s">
        <v>281</v>
      </c>
      <c r="F756" s="6">
        <v>43167</v>
      </c>
      <c r="G756" s="3">
        <v>0.26890046296296294</v>
      </c>
      <c r="H756" t="s">
        <v>16</v>
      </c>
      <c r="I756" t="s">
        <v>17</v>
      </c>
      <c r="J756" s="5">
        <v>0.28989511574074073</v>
      </c>
      <c r="K756" s="5">
        <v>0.32429157407407405</v>
      </c>
      <c r="M756" s="3">
        <f t="shared" si="58"/>
        <v>9.3749999999998002E-4</v>
      </c>
      <c r="N756" s="4">
        <f t="shared" si="59"/>
        <v>1.3499999999999712</v>
      </c>
      <c r="P756" s="5">
        <f t="shared" si="55"/>
        <v>3.4396458333333324E-2</v>
      </c>
      <c r="Q756" s="4">
        <f t="shared" si="56"/>
        <v>49.530899999999988</v>
      </c>
      <c r="R756" s="10">
        <v>44628</v>
      </c>
      <c r="S756" s="10">
        <f t="shared" si="57"/>
        <v>44628.268900462965</v>
      </c>
      <c r="T756" s="11">
        <v>44628.268900462965</v>
      </c>
    </row>
    <row r="757" spans="1:20">
      <c r="A757" s="9" t="s">
        <v>1925</v>
      </c>
      <c r="B757" s="9" t="s">
        <v>1926</v>
      </c>
      <c r="C757" s="9" t="s">
        <v>13</v>
      </c>
      <c r="D757" s="9" t="s">
        <v>14</v>
      </c>
      <c r="E757" t="s">
        <v>71</v>
      </c>
      <c r="F757" s="6">
        <v>43167</v>
      </c>
      <c r="G757" s="3">
        <v>0.27</v>
      </c>
      <c r="H757" t="s">
        <v>16</v>
      </c>
      <c r="I757" t="s">
        <v>17</v>
      </c>
      <c r="J757" s="5">
        <v>0.29156006944444446</v>
      </c>
      <c r="K757" s="5">
        <v>0.32215694444444448</v>
      </c>
      <c r="M757" s="3">
        <f t="shared" si="58"/>
        <v>1.0995370370370794E-3</v>
      </c>
      <c r="N757" s="4">
        <f t="shared" si="59"/>
        <v>1.5833333333333943</v>
      </c>
      <c r="P757" s="5">
        <f t="shared" si="55"/>
        <v>3.0596875000000023E-2</v>
      </c>
      <c r="Q757" s="4">
        <f t="shared" si="56"/>
        <v>44.059500000000035</v>
      </c>
      <c r="R757" s="10">
        <v>44628</v>
      </c>
      <c r="S757" s="10">
        <f t="shared" si="57"/>
        <v>44628.27</v>
      </c>
      <c r="T757" s="11">
        <v>44628.27</v>
      </c>
    </row>
    <row r="758" spans="1:20">
      <c r="A758" s="9" t="s">
        <v>1927</v>
      </c>
      <c r="B758" s="9" t="s">
        <v>1928</v>
      </c>
      <c r="C758" s="9" t="s">
        <v>254</v>
      </c>
      <c r="D758" s="9" t="s">
        <v>254</v>
      </c>
      <c r="E758" t="s">
        <v>142</v>
      </c>
      <c r="F758" s="6">
        <v>43167</v>
      </c>
      <c r="G758" s="3">
        <v>0.27047453703703705</v>
      </c>
      <c r="H758" t="s">
        <v>16</v>
      </c>
      <c r="I758" t="s">
        <v>23</v>
      </c>
      <c r="J758" s="5">
        <v>0.29201502314814815</v>
      </c>
      <c r="K758" s="5">
        <v>0.32669474537037035</v>
      </c>
      <c r="M758" s="3">
        <f t="shared" si="58"/>
        <v>4.745370370370372E-4</v>
      </c>
      <c r="N758" s="4">
        <f t="shared" si="59"/>
        <v>0.68333333333333357</v>
      </c>
      <c r="P758" s="5">
        <f t="shared" si="55"/>
        <v>3.4679722222222209E-2</v>
      </c>
      <c r="Q758" s="4">
        <f t="shared" si="56"/>
        <v>49.938799999999979</v>
      </c>
      <c r="R758" s="10">
        <v>44628</v>
      </c>
      <c r="S758" s="10">
        <f t="shared" si="57"/>
        <v>44628.270474537036</v>
      </c>
      <c r="T758" s="11">
        <v>44628.270474537036</v>
      </c>
    </row>
    <row r="759" spans="1:20">
      <c r="A759" s="9" t="s">
        <v>1929</v>
      </c>
      <c r="B759" s="9" t="s">
        <v>1930</v>
      </c>
      <c r="C759" s="9" t="s">
        <v>113</v>
      </c>
      <c r="D759" s="9" t="s">
        <v>82</v>
      </c>
      <c r="E759" t="s">
        <v>100</v>
      </c>
      <c r="F759" s="6">
        <v>43167</v>
      </c>
      <c r="G759" s="3">
        <v>0.2717013888888889</v>
      </c>
      <c r="H759" t="s">
        <v>16</v>
      </c>
      <c r="I759" t="s">
        <v>23</v>
      </c>
      <c r="J759" s="5">
        <v>0.28853118055555554</v>
      </c>
      <c r="K759" s="5">
        <v>0.31279812499999998</v>
      </c>
      <c r="M759" s="3">
        <f t="shared" si="58"/>
        <v>1.2268518518518401E-3</v>
      </c>
      <c r="N759" s="4">
        <f t="shared" si="59"/>
        <v>1.7666666666666497</v>
      </c>
      <c r="P759" s="5">
        <f t="shared" si="55"/>
        <v>2.4266944444444438E-2</v>
      </c>
      <c r="Q759" s="4">
        <f t="shared" si="56"/>
        <v>34.944399999999987</v>
      </c>
      <c r="R759" s="10">
        <v>44628</v>
      </c>
      <c r="S759" s="10">
        <f t="shared" si="57"/>
        <v>44628.271701388891</v>
      </c>
      <c r="T759" s="11">
        <v>44628.271701388891</v>
      </c>
    </row>
    <row r="760" spans="1:20">
      <c r="A760" s="9" t="s">
        <v>1931</v>
      </c>
      <c r="B760" s="9" t="s">
        <v>1932</v>
      </c>
      <c r="C760" s="9" t="s">
        <v>108</v>
      </c>
      <c r="D760" s="9" t="s">
        <v>109</v>
      </c>
      <c r="E760" t="s">
        <v>157</v>
      </c>
      <c r="F760" s="6">
        <v>43167</v>
      </c>
      <c r="G760" s="3">
        <v>0.27509259259259261</v>
      </c>
      <c r="H760" t="s">
        <v>16</v>
      </c>
      <c r="I760" t="s">
        <v>23</v>
      </c>
      <c r="J760" s="5">
        <v>0.2971037037037037</v>
      </c>
      <c r="K760" s="5">
        <v>0.33093752314814817</v>
      </c>
      <c r="M760" s="3">
        <f t="shared" si="58"/>
        <v>3.3912037037037157E-3</v>
      </c>
      <c r="N760" s="4">
        <f t="shared" si="59"/>
        <v>4.8833333333333506</v>
      </c>
      <c r="P760" s="5">
        <f t="shared" si="55"/>
        <v>3.3833819444444468E-2</v>
      </c>
      <c r="Q760" s="4">
        <f t="shared" si="56"/>
        <v>48.720700000000036</v>
      </c>
      <c r="R760" s="10">
        <v>44628</v>
      </c>
      <c r="S760" s="10">
        <f t="shared" si="57"/>
        <v>44628.275092592594</v>
      </c>
      <c r="T760" s="11">
        <v>44628.275092592594</v>
      </c>
    </row>
    <row r="761" spans="1:20">
      <c r="A761" s="9" t="s">
        <v>1933</v>
      </c>
      <c r="B761" s="9" t="s">
        <v>1934</v>
      </c>
      <c r="C761" s="9" t="s">
        <v>132</v>
      </c>
      <c r="D761" s="9" t="s">
        <v>132</v>
      </c>
      <c r="E761" t="s">
        <v>544</v>
      </c>
      <c r="F761" s="6">
        <v>43167</v>
      </c>
      <c r="G761" s="3">
        <v>0.27680555555555558</v>
      </c>
      <c r="H761" t="s">
        <v>16</v>
      </c>
      <c r="I761" t="s">
        <v>23</v>
      </c>
      <c r="J761" s="5">
        <v>0.29766090277777779</v>
      </c>
      <c r="K761" s="5">
        <v>0.33235902777777782</v>
      </c>
      <c r="M761" s="3">
        <f t="shared" si="58"/>
        <v>1.7129629629629717E-3</v>
      </c>
      <c r="N761" s="4">
        <f t="shared" si="59"/>
        <v>2.4666666666666792</v>
      </c>
      <c r="P761" s="5">
        <f t="shared" si="55"/>
        <v>3.4698125000000024E-2</v>
      </c>
      <c r="Q761" s="4">
        <f t="shared" si="56"/>
        <v>49.965300000000035</v>
      </c>
      <c r="R761" s="10">
        <v>44628</v>
      </c>
      <c r="S761" s="10">
        <f t="shared" si="57"/>
        <v>44628.276805555557</v>
      </c>
      <c r="T761" s="11">
        <v>44628.276805555557</v>
      </c>
    </row>
    <row r="762" spans="1:20">
      <c r="A762" s="9" t="s">
        <v>1935</v>
      </c>
      <c r="B762" s="9" t="s">
        <v>1936</v>
      </c>
      <c r="C762" s="9" t="s">
        <v>160</v>
      </c>
      <c r="D762" s="9" t="s">
        <v>161</v>
      </c>
      <c r="E762" t="s">
        <v>137</v>
      </c>
      <c r="F762" s="6">
        <v>43167</v>
      </c>
      <c r="G762" s="3">
        <v>0.27708333333333335</v>
      </c>
      <c r="H762" t="s">
        <v>16</v>
      </c>
      <c r="I762" t="s">
        <v>23</v>
      </c>
      <c r="J762" s="5">
        <v>0.29643756944444444</v>
      </c>
      <c r="K762" s="5">
        <v>0.3251458333333333</v>
      </c>
      <c r="M762" s="3">
        <f t="shared" si="58"/>
        <v>2.7777777777776569E-4</v>
      </c>
      <c r="N762" s="4">
        <f t="shared" si="59"/>
        <v>0.39999999999998259</v>
      </c>
      <c r="P762" s="5">
        <f t="shared" si="55"/>
        <v>2.8708263888888863E-2</v>
      </c>
      <c r="Q762" s="4">
        <f t="shared" si="56"/>
        <v>41.339899999999965</v>
      </c>
      <c r="R762" s="10">
        <v>44628</v>
      </c>
      <c r="S762" s="10">
        <f t="shared" si="57"/>
        <v>44628.277083333334</v>
      </c>
      <c r="T762" s="11">
        <v>44628.277083333334</v>
      </c>
    </row>
    <row r="763" spans="1:20">
      <c r="A763" s="9" t="s">
        <v>1937</v>
      </c>
      <c r="B763" s="9" t="s">
        <v>1938</v>
      </c>
      <c r="C763" s="9" t="s">
        <v>173</v>
      </c>
      <c r="D763" s="9" t="s">
        <v>174</v>
      </c>
      <c r="E763" t="s">
        <v>179</v>
      </c>
      <c r="F763" s="6">
        <v>43167</v>
      </c>
      <c r="G763" s="3">
        <v>0.27740740740740738</v>
      </c>
      <c r="H763" t="s">
        <v>16</v>
      </c>
      <c r="I763" t="s">
        <v>23</v>
      </c>
      <c r="J763" s="5">
        <v>0.29631240740740739</v>
      </c>
      <c r="K763" s="5">
        <v>0.32700879629629626</v>
      </c>
      <c r="M763" s="3">
        <f t="shared" si="58"/>
        <v>3.2407407407403221E-4</v>
      </c>
      <c r="N763" s="4">
        <f t="shared" si="59"/>
        <v>0.46666666666660639</v>
      </c>
      <c r="P763" s="5">
        <f t="shared" si="55"/>
        <v>3.069638888888887E-2</v>
      </c>
      <c r="Q763" s="4">
        <f t="shared" si="56"/>
        <v>44.202799999999975</v>
      </c>
      <c r="R763" s="10">
        <v>44628</v>
      </c>
      <c r="S763" s="10">
        <f t="shared" si="57"/>
        <v>44628.277407407404</v>
      </c>
      <c r="T763" s="11">
        <v>44628.277407407404</v>
      </c>
    </row>
    <row r="764" spans="1:20">
      <c r="A764" s="9" t="s">
        <v>1939</v>
      </c>
      <c r="B764" s="9" t="s">
        <v>1940</v>
      </c>
      <c r="C764" s="9" t="s">
        <v>1941</v>
      </c>
      <c r="D764" s="9" t="s">
        <v>1942</v>
      </c>
      <c r="E764" t="s">
        <v>203</v>
      </c>
      <c r="F764" s="6">
        <v>43167</v>
      </c>
      <c r="G764" s="3">
        <v>0.28269675925925924</v>
      </c>
      <c r="H764" t="s">
        <v>16</v>
      </c>
      <c r="I764" t="s">
        <v>23</v>
      </c>
      <c r="J764" s="5">
        <v>0.30371849537037038</v>
      </c>
      <c r="K764" s="5">
        <v>0.33764759259259258</v>
      </c>
      <c r="M764" s="3">
        <f t="shared" si="58"/>
        <v>5.2893518518518645E-3</v>
      </c>
      <c r="N764" s="4">
        <f t="shared" si="59"/>
        <v>7.6166666666666849</v>
      </c>
      <c r="P764" s="5">
        <f t="shared" si="55"/>
        <v>3.3929097222222204E-2</v>
      </c>
      <c r="Q764" s="4">
        <f t="shared" si="56"/>
        <v>48.857899999999972</v>
      </c>
      <c r="R764" s="10">
        <v>44628</v>
      </c>
      <c r="S764" s="10">
        <f t="shared" si="57"/>
        <v>44628.282696759263</v>
      </c>
      <c r="T764" s="11">
        <v>44628.282696759263</v>
      </c>
    </row>
    <row r="765" spans="1:20">
      <c r="A765" s="9" t="s">
        <v>1943</v>
      </c>
      <c r="B765" s="9" t="s">
        <v>1944</v>
      </c>
      <c r="C765" s="9" t="s">
        <v>155</v>
      </c>
      <c r="D765" s="9" t="s">
        <v>156</v>
      </c>
      <c r="E765" t="s">
        <v>133</v>
      </c>
      <c r="F765" s="6">
        <v>43167</v>
      </c>
      <c r="G765" s="3">
        <v>0.28635416666666669</v>
      </c>
      <c r="H765" t="s">
        <v>16</v>
      </c>
      <c r="I765" t="s">
        <v>23</v>
      </c>
      <c r="J765" s="5">
        <v>0.30820840277777778</v>
      </c>
      <c r="K765" s="5">
        <v>0.33655583333333333</v>
      </c>
      <c r="M765" s="3">
        <f t="shared" si="58"/>
        <v>3.6574074074074425E-3</v>
      </c>
      <c r="N765" s="4">
        <f t="shared" si="59"/>
        <v>5.2666666666667172</v>
      </c>
      <c r="P765" s="5">
        <f t="shared" si="55"/>
        <v>2.8347430555555553E-2</v>
      </c>
      <c r="Q765" s="4">
        <f t="shared" si="56"/>
        <v>40.820299999999996</v>
      </c>
      <c r="R765" s="10">
        <v>44628</v>
      </c>
      <c r="S765" s="10">
        <f t="shared" si="57"/>
        <v>44628.286354166667</v>
      </c>
      <c r="T765" s="11">
        <v>44628.286354166667</v>
      </c>
    </row>
    <row r="766" spans="1:20">
      <c r="A766" s="9" t="s">
        <v>1945</v>
      </c>
      <c r="B766" s="9" t="s">
        <v>1946</v>
      </c>
      <c r="C766" s="9" t="s">
        <v>290</v>
      </c>
      <c r="D766" s="9" t="s">
        <v>291</v>
      </c>
      <c r="E766" t="s">
        <v>770</v>
      </c>
      <c r="F766" s="6">
        <v>43167</v>
      </c>
      <c r="G766" s="3">
        <v>0.29326388888888888</v>
      </c>
      <c r="H766" t="s">
        <v>16</v>
      </c>
      <c r="I766" t="s">
        <v>17</v>
      </c>
      <c r="J766" s="5">
        <v>0.31206368055555556</v>
      </c>
      <c r="K766" s="5">
        <v>0.34677645833333332</v>
      </c>
      <c r="M766" s="3">
        <f t="shared" si="58"/>
        <v>6.9097222222221921E-3</v>
      </c>
      <c r="N766" s="4">
        <f t="shared" si="59"/>
        <v>9.9499999999999567</v>
      </c>
      <c r="P766" s="5">
        <f t="shared" si="55"/>
        <v>3.4712777777777759E-2</v>
      </c>
      <c r="Q766" s="4">
        <f t="shared" si="56"/>
        <v>49.986399999999975</v>
      </c>
      <c r="R766" s="10">
        <v>44628</v>
      </c>
      <c r="S766" s="10">
        <f t="shared" si="57"/>
        <v>44628.293263888889</v>
      </c>
      <c r="T766" s="11">
        <v>44628.293263888889</v>
      </c>
    </row>
    <row r="767" spans="1:20">
      <c r="A767" s="9" t="s">
        <v>1947</v>
      </c>
      <c r="B767" s="9" t="s">
        <v>1948</v>
      </c>
      <c r="C767" s="9" t="s">
        <v>197</v>
      </c>
      <c r="D767" s="9" t="s">
        <v>198</v>
      </c>
      <c r="E767" t="s">
        <v>175</v>
      </c>
      <c r="F767" s="6">
        <v>43167</v>
      </c>
      <c r="G767" s="3">
        <v>0.29398148148148145</v>
      </c>
      <c r="H767" t="s">
        <v>16</v>
      </c>
      <c r="I767" t="s">
        <v>23</v>
      </c>
      <c r="J767" s="5">
        <v>0.31682953703703703</v>
      </c>
      <c r="K767" s="5">
        <v>0.33889168981481482</v>
      </c>
      <c r="M767" s="3">
        <f t="shared" si="58"/>
        <v>7.1759259259257524E-4</v>
      </c>
      <c r="N767" s="4">
        <f t="shared" si="59"/>
        <v>1.0333333333333083</v>
      </c>
      <c r="P767" s="5">
        <f t="shared" si="55"/>
        <v>2.2062152777777788E-2</v>
      </c>
      <c r="Q767" s="4">
        <f t="shared" si="56"/>
        <v>31.769500000000015</v>
      </c>
      <c r="R767" s="10">
        <v>44628</v>
      </c>
      <c r="S767" s="10">
        <f t="shared" si="57"/>
        <v>44628.293981481482</v>
      </c>
      <c r="T767" s="11">
        <v>44628.293981481482</v>
      </c>
    </row>
    <row r="768" spans="1:20">
      <c r="A768" s="9" t="s">
        <v>1949</v>
      </c>
      <c r="B768" s="9" t="s">
        <v>1950</v>
      </c>
      <c r="C768" s="9" t="s">
        <v>218</v>
      </c>
      <c r="D768" s="9" t="s">
        <v>218</v>
      </c>
      <c r="E768" t="s">
        <v>166</v>
      </c>
      <c r="F768" s="6">
        <v>43167</v>
      </c>
      <c r="G768" s="3">
        <v>0.29947916666666669</v>
      </c>
      <c r="H768" t="s">
        <v>16</v>
      </c>
      <c r="I768" t="s">
        <v>23</v>
      </c>
      <c r="J768" s="5">
        <v>0.32038298611111116</v>
      </c>
      <c r="K768" s="5">
        <v>0.3499356944444445</v>
      </c>
      <c r="M768" s="3">
        <f t="shared" si="58"/>
        <v>5.4976851851852304E-3</v>
      </c>
      <c r="N768" s="4">
        <f t="shared" si="59"/>
        <v>7.9166666666667318</v>
      </c>
      <c r="P768" s="5">
        <f t="shared" si="55"/>
        <v>2.9552708333333344E-2</v>
      </c>
      <c r="Q768" s="4">
        <f t="shared" si="56"/>
        <v>42.555900000000015</v>
      </c>
      <c r="R768" s="10">
        <v>44628</v>
      </c>
      <c r="S768" s="10">
        <f t="shared" si="57"/>
        <v>44628.299479166664</v>
      </c>
      <c r="T768" s="11">
        <v>44628.299479166664</v>
      </c>
    </row>
    <row r="769" spans="1:20">
      <c r="A769" s="9" t="s">
        <v>1951</v>
      </c>
      <c r="B769" s="9" t="s">
        <v>1952</v>
      </c>
      <c r="C769" s="9" t="s">
        <v>1953</v>
      </c>
      <c r="D769" s="9" t="s">
        <v>594</v>
      </c>
      <c r="E769" t="s">
        <v>595</v>
      </c>
      <c r="F769" s="6">
        <v>43167</v>
      </c>
      <c r="G769" s="3">
        <v>0.30313657407407407</v>
      </c>
      <c r="H769" t="s">
        <v>16</v>
      </c>
      <c r="I769" t="s">
        <v>17</v>
      </c>
      <c r="J769" s="5">
        <v>0.3214386574074074</v>
      </c>
      <c r="K769" s="5">
        <v>0.35218386574074073</v>
      </c>
      <c r="M769" s="3">
        <f t="shared" si="58"/>
        <v>3.657407407407387E-3</v>
      </c>
      <c r="N769" s="4">
        <f t="shared" si="59"/>
        <v>5.2666666666666373</v>
      </c>
      <c r="P769" s="5">
        <f t="shared" si="55"/>
        <v>3.0745208333333329E-2</v>
      </c>
      <c r="Q769" s="4">
        <f t="shared" si="56"/>
        <v>44.273099999999992</v>
      </c>
      <c r="R769" s="10">
        <v>44628</v>
      </c>
      <c r="S769" s="10">
        <f t="shared" si="57"/>
        <v>44628.303136574075</v>
      </c>
      <c r="T769" s="11">
        <v>44628.303136574075</v>
      </c>
    </row>
    <row r="770" spans="1:20">
      <c r="A770" s="9" t="s">
        <v>1954</v>
      </c>
      <c r="B770" s="9" t="s">
        <v>1955</v>
      </c>
      <c r="C770" s="9" t="s">
        <v>202</v>
      </c>
      <c r="D770" s="9" t="s">
        <v>202</v>
      </c>
      <c r="E770" t="s">
        <v>96</v>
      </c>
      <c r="F770" s="6">
        <v>43167</v>
      </c>
      <c r="G770" s="3">
        <v>0.31724537037037037</v>
      </c>
      <c r="H770" t="s">
        <v>16</v>
      </c>
      <c r="I770" t="s">
        <v>23</v>
      </c>
      <c r="J770" s="5">
        <v>0.33735398148148149</v>
      </c>
      <c r="K770" s="5">
        <v>0.36423807870370373</v>
      </c>
      <c r="M770" s="3">
        <f t="shared" si="58"/>
        <v>1.41087962962963E-2</v>
      </c>
      <c r="N770" s="4">
        <f t="shared" si="59"/>
        <v>20.31666666666667</v>
      </c>
      <c r="P770" s="5">
        <f t="shared" ref="P770:P833" si="60">K770-J770</f>
        <v>2.6884097222222236E-2</v>
      </c>
      <c r="Q770" s="4">
        <f t="shared" si="56"/>
        <v>38.713100000000018</v>
      </c>
      <c r="R770" s="10">
        <v>44628</v>
      </c>
      <c r="S770" s="10">
        <f t="shared" si="57"/>
        <v>44628.317245370374</v>
      </c>
      <c r="T770" s="11">
        <v>44628.317245370374</v>
      </c>
    </row>
    <row r="771" spans="1:20">
      <c r="A771" s="9" t="s">
        <v>1956</v>
      </c>
      <c r="B771" s="9" t="s">
        <v>1957</v>
      </c>
      <c r="C771" s="9" t="s">
        <v>823</v>
      </c>
      <c r="D771" s="9" t="s">
        <v>123</v>
      </c>
      <c r="E771" t="s">
        <v>191</v>
      </c>
      <c r="F771" s="6">
        <v>43167</v>
      </c>
      <c r="G771" s="3">
        <v>0.31929398148148147</v>
      </c>
      <c r="H771" t="s">
        <v>16</v>
      </c>
      <c r="I771" t="s">
        <v>23</v>
      </c>
      <c r="J771" s="5">
        <v>0.33860370370370368</v>
      </c>
      <c r="K771" s="5">
        <v>0.37308009259259256</v>
      </c>
      <c r="M771" s="3">
        <f t="shared" si="58"/>
        <v>2.0486111111110983E-3</v>
      </c>
      <c r="N771" s="4">
        <f t="shared" si="59"/>
        <v>2.9499999999999815</v>
      </c>
      <c r="P771" s="5">
        <f t="shared" si="60"/>
        <v>3.4476388888888876E-2</v>
      </c>
      <c r="Q771" s="4">
        <f t="shared" ref="Q771:Q834" si="61">P771*24*60</f>
        <v>49.645999999999979</v>
      </c>
      <c r="R771" s="10">
        <v>44628</v>
      </c>
      <c r="S771" s="10">
        <f t="shared" ref="S771:S834" si="62">R771+G771</f>
        <v>44628.319293981483</v>
      </c>
      <c r="T771" s="11">
        <v>44628.319293981483</v>
      </c>
    </row>
    <row r="772" spans="1:20">
      <c r="A772" s="9" t="s">
        <v>1958</v>
      </c>
      <c r="B772" s="9" t="s">
        <v>1959</v>
      </c>
      <c r="C772" s="9" t="s">
        <v>206</v>
      </c>
      <c r="D772" s="9" t="s">
        <v>207</v>
      </c>
      <c r="E772" t="s">
        <v>208</v>
      </c>
      <c r="F772" s="6">
        <v>43167</v>
      </c>
      <c r="G772" s="3">
        <v>0.32443287037037033</v>
      </c>
      <c r="H772" t="s">
        <v>16</v>
      </c>
      <c r="I772" t="s">
        <v>23</v>
      </c>
      <c r="J772" s="5">
        <v>0.34674363425925919</v>
      </c>
      <c r="K772" s="5">
        <v>0.37719543981481474</v>
      </c>
      <c r="M772" s="3">
        <f t="shared" ref="M772:M835" si="63">IF(G772&gt;=G771,G772-G771,(G772+1-G771))</f>
        <v>5.1388888888888595E-3</v>
      </c>
      <c r="N772" s="4">
        <f t="shared" ref="N772:N835" si="64">M772*24*60</f>
        <v>7.3999999999999577</v>
      </c>
      <c r="P772" s="5">
        <f t="shared" si="60"/>
        <v>3.0451805555555544E-2</v>
      </c>
      <c r="Q772" s="4">
        <f t="shared" si="61"/>
        <v>43.850599999999986</v>
      </c>
      <c r="R772" s="10">
        <v>44628</v>
      </c>
      <c r="S772" s="10">
        <f t="shared" si="62"/>
        <v>44628.324432870373</v>
      </c>
      <c r="T772" s="11">
        <v>44628.324432870373</v>
      </c>
    </row>
    <row r="773" spans="1:20">
      <c r="A773" s="9" t="s">
        <v>1960</v>
      </c>
      <c r="B773" s="9" t="s">
        <v>1961</v>
      </c>
      <c r="C773" s="9" t="s">
        <v>20</v>
      </c>
      <c r="D773" s="9" t="s">
        <v>21</v>
      </c>
      <c r="E773" t="s">
        <v>1799</v>
      </c>
      <c r="F773" s="6">
        <v>43167</v>
      </c>
      <c r="G773" s="3">
        <v>0.34041666666666665</v>
      </c>
      <c r="H773" t="s">
        <v>16</v>
      </c>
      <c r="I773" t="s">
        <v>23</v>
      </c>
      <c r="J773" s="5">
        <v>0.36255090277777774</v>
      </c>
      <c r="K773" s="5">
        <v>0.39552569444444441</v>
      </c>
      <c r="M773" s="3">
        <f t="shared" si="63"/>
        <v>1.5983796296296315E-2</v>
      </c>
      <c r="N773" s="4">
        <f t="shared" si="64"/>
        <v>23.016666666666694</v>
      </c>
      <c r="P773" s="5">
        <f t="shared" si="60"/>
        <v>3.297479166666667E-2</v>
      </c>
      <c r="Q773" s="4">
        <f t="shared" si="61"/>
        <v>47.483700000000006</v>
      </c>
      <c r="R773" s="10">
        <v>44628</v>
      </c>
      <c r="S773" s="10">
        <f t="shared" si="62"/>
        <v>44628.340416666666</v>
      </c>
      <c r="T773" s="11">
        <v>44628.340416666666</v>
      </c>
    </row>
    <row r="774" spans="1:20">
      <c r="A774" s="9" t="s">
        <v>1962</v>
      </c>
      <c r="B774" s="9" t="s">
        <v>1963</v>
      </c>
      <c r="C774" s="9" t="s">
        <v>206</v>
      </c>
      <c r="D774" s="9" t="s">
        <v>207</v>
      </c>
      <c r="E774" t="s">
        <v>225</v>
      </c>
      <c r="F774" s="6">
        <v>43167</v>
      </c>
      <c r="G774" s="3">
        <v>0.34423611111111113</v>
      </c>
      <c r="H774" t="s">
        <v>16</v>
      </c>
      <c r="I774" t="s">
        <v>23</v>
      </c>
      <c r="J774" s="5">
        <v>0.36478993055555559</v>
      </c>
      <c r="K774" s="5">
        <v>0.39280784722222223</v>
      </c>
      <c r="M774" s="3">
        <f t="shared" si="63"/>
        <v>3.8194444444444864E-3</v>
      </c>
      <c r="N774" s="4">
        <f t="shared" si="64"/>
        <v>5.5000000000000604</v>
      </c>
      <c r="P774" s="5">
        <f t="shared" si="60"/>
        <v>2.8017916666666642E-2</v>
      </c>
      <c r="Q774" s="4">
        <f t="shared" si="61"/>
        <v>40.345799999999969</v>
      </c>
      <c r="R774" s="10">
        <v>44628</v>
      </c>
      <c r="S774" s="10">
        <f t="shared" si="62"/>
        <v>44628.344236111108</v>
      </c>
      <c r="T774" s="11">
        <v>44628.344236111108</v>
      </c>
    </row>
    <row r="775" spans="1:20">
      <c r="A775" s="9" t="s">
        <v>1964</v>
      </c>
      <c r="B775" s="9" t="s">
        <v>1965</v>
      </c>
      <c r="C775" s="9" t="s">
        <v>206</v>
      </c>
      <c r="D775" s="9" t="s">
        <v>207</v>
      </c>
      <c r="E775" t="s">
        <v>284</v>
      </c>
      <c r="F775" s="6">
        <v>43167</v>
      </c>
      <c r="G775" s="3">
        <v>0.35814814814814816</v>
      </c>
      <c r="H775" t="s">
        <v>16</v>
      </c>
      <c r="I775" t="s">
        <v>23</v>
      </c>
      <c r="J775" s="5">
        <v>0.37912113425925925</v>
      </c>
      <c r="K775" s="5">
        <v>0.41378891203703705</v>
      </c>
      <c r="M775" s="3">
        <f t="shared" si="63"/>
        <v>1.3912037037037028E-2</v>
      </c>
      <c r="N775" s="4">
        <f t="shared" si="64"/>
        <v>20.033333333333321</v>
      </c>
      <c r="P775" s="5">
        <f t="shared" si="60"/>
        <v>3.4667777777777797E-2</v>
      </c>
      <c r="Q775" s="4">
        <f t="shared" si="61"/>
        <v>49.921600000000026</v>
      </c>
      <c r="R775" s="10">
        <v>44628</v>
      </c>
      <c r="S775" s="10">
        <f t="shared" si="62"/>
        <v>44628.358148148145</v>
      </c>
      <c r="T775" s="11">
        <v>44628.358148148145</v>
      </c>
    </row>
    <row r="776" spans="1:20">
      <c r="A776" s="9" t="s">
        <v>1966</v>
      </c>
      <c r="B776" s="9" t="s">
        <v>1967</v>
      </c>
      <c r="C776" s="9" t="s">
        <v>206</v>
      </c>
      <c r="D776" s="9" t="s">
        <v>207</v>
      </c>
      <c r="E776" t="s">
        <v>222</v>
      </c>
      <c r="F776" s="6">
        <v>43167</v>
      </c>
      <c r="G776" s="3">
        <v>0.36141203703703706</v>
      </c>
      <c r="H776" t="s">
        <v>16</v>
      </c>
      <c r="I776" t="s">
        <v>23</v>
      </c>
      <c r="J776" s="5">
        <v>0.38228828703703704</v>
      </c>
      <c r="K776" s="5">
        <v>0.41314210648148147</v>
      </c>
      <c r="M776" s="3">
        <f t="shared" si="63"/>
        <v>3.2638888888888995E-3</v>
      </c>
      <c r="N776" s="4">
        <f t="shared" si="64"/>
        <v>4.7000000000000153</v>
      </c>
      <c r="P776" s="5">
        <f t="shared" si="60"/>
        <v>3.085381944444443E-2</v>
      </c>
      <c r="Q776" s="4">
        <f t="shared" si="61"/>
        <v>44.429499999999976</v>
      </c>
      <c r="R776" s="10">
        <v>44628</v>
      </c>
      <c r="S776" s="10">
        <f t="shared" si="62"/>
        <v>44628.36141203704</v>
      </c>
      <c r="T776" s="11">
        <v>44628.36141203704</v>
      </c>
    </row>
    <row r="777" spans="1:20">
      <c r="A777" s="9" t="s">
        <v>1968</v>
      </c>
      <c r="B777" s="9" t="s">
        <v>1969</v>
      </c>
      <c r="C777" s="9" t="s">
        <v>1244</v>
      </c>
      <c r="D777" s="9" t="s">
        <v>1244</v>
      </c>
      <c r="E777" t="s">
        <v>858</v>
      </c>
      <c r="F777" s="6">
        <v>43167</v>
      </c>
      <c r="G777" s="3">
        <v>0.37369212962962961</v>
      </c>
      <c r="H777" t="s">
        <v>16</v>
      </c>
      <c r="I777" t="s">
        <v>23</v>
      </c>
      <c r="J777" s="5">
        <v>0.39635747685185185</v>
      </c>
      <c r="K777" s="5">
        <v>0.43091803240740739</v>
      </c>
      <c r="M777" s="3">
        <f t="shared" si="63"/>
        <v>1.2280092592592551E-2</v>
      </c>
      <c r="N777" s="4">
        <f t="shared" si="64"/>
        <v>17.683333333333273</v>
      </c>
      <c r="P777" s="5">
        <f t="shared" si="60"/>
        <v>3.4560555555555539E-2</v>
      </c>
      <c r="Q777" s="4">
        <f t="shared" si="61"/>
        <v>49.767199999999974</v>
      </c>
      <c r="R777" s="10">
        <v>44628</v>
      </c>
      <c r="S777" s="10">
        <f t="shared" si="62"/>
        <v>44628.373692129629</v>
      </c>
      <c r="T777" s="11">
        <v>44628.373692129629</v>
      </c>
    </row>
    <row r="778" spans="1:20">
      <c r="A778" s="9" t="s">
        <v>1970</v>
      </c>
      <c r="B778" s="9" t="s">
        <v>1971</v>
      </c>
      <c r="C778" s="9" t="s">
        <v>241</v>
      </c>
      <c r="D778" s="9" t="s">
        <v>242</v>
      </c>
      <c r="E778" t="s">
        <v>622</v>
      </c>
      <c r="F778" s="6">
        <v>43167</v>
      </c>
      <c r="G778" s="3">
        <v>0.3808449074074074</v>
      </c>
      <c r="H778" t="s">
        <v>16</v>
      </c>
      <c r="I778" t="s">
        <v>23</v>
      </c>
      <c r="J778" s="5">
        <v>0.39858935185185185</v>
      </c>
      <c r="K778" s="5">
        <v>0.42645990740740741</v>
      </c>
      <c r="M778" s="3">
        <f t="shared" si="63"/>
        <v>7.1527777777777857E-3</v>
      </c>
      <c r="N778" s="4">
        <f t="shared" si="64"/>
        <v>10.300000000000011</v>
      </c>
      <c r="P778" s="5">
        <f t="shared" si="60"/>
        <v>2.7870555555555565E-2</v>
      </c>
      <c r="Q778" s="4">
        <f t="shared" si="61"/>
        <v>40.133600000000015</v>
      </c>
      <c r="R778" s="10">
        <v>44628</v>
      </c>
      <c r="S778" s="10">
        <f t="shared" si="62"/>
        <v>44628.380844907406</v>
      </c>
      <c r="T778" s="11">
        <v>44628.380844907406</v>
      </c>
    </row>
    <row r="779" spans="1:20">
      <c r="A779" s="9" t="s">
        <v>1972</v>
      </c>
      <c r="B779" s="9" t="s">
        <v>1973</v>
      </c>
      <c r="C779" s="9" t="s">
        <v>20</v>
      </c>
      <c r="D779" s="9" t="s">
        <v>21</v>
      </c>
      <c r="E779" t="s">
        <v>845</v>
      </c>
      <c r="F779" s="6">
        <v>43167</v>
      </c>
      <c r="G779" s="3">
        <v>0.38346064814814818</v>
      </c>
      <c r="H779" t="s">
        <v>16</v>
      </c>
      <c r="I779" t="s">
        <v>23</v>
      </c>
      <c r="J779" s="5">
        <v>0.40437967592592594</v>
      </c>
      <c r="K779" s="5">
        <v>0.43866793981481483</v>
      </c>
      <c r="M779" s="3">
        <f t="shared" si="63"/>
        <v>2.6157407407407796E-3</v>
      </c>
      <c r="N779" s="4">
        <f t="shared" si="64"/>
        <v>3.7666666666667226</v>
      </c>
      <c r="P779" s="5">
        <f t="shared" si="60"/>
        <v>3.4288263888888892E-2</v>
      </c>
      <c r="Q779" s="4">
        <f t="shared" si="61"/>
        <v>49.375100000000003</v>
      </c>
      <c r="R779" s="10">
        <v>44628</v>
      </c>
      <c r="S779" s="10">
        <f t="shared" si="62"/>
        <v>44628.383460648147</v>
      </c>
      <c r="T779" s="11">
        <v>44628.383460648147</v>
      </c>
    </row>
    <row r="780" spans="1:20">
      <c r="A780" s="9" t="s">
        <v>1974</v>
      </c>
      <c r="B780" s="9" t="s">
        <v>1975</v>
      </c>
      <c r="C780" s="9" t="s">
        <v>241</v>
      </c>
      <c r="D780" s="9" t="s">
        <v>242</v>
      </c>
      <c r="E780" t="s">
        <v>320</v>
      </c>
      <c r="F780" s="6">
        <v>43167</v>
      </c>
      <c r="G780" s="3">
        <v>0.39636574074074077</v>
      </c>
      <c r="H780" t="s">
        <v>16</v>
      </c>
      <c r="I780" t="s">
        <v>23</v>
      </c>
      <c r="J780" s="5">
        <v>0.41396587962962966</v>
      </c>
      <c r="K780" s="5">
        <v>0.44571692129629631</v>
      </c>
      <c r="M780" s="3">
        <f t="shared" si="63"/>
        <v>1.2905092592592593E-2</v>
      </c>
      <c r="N780" s="4">
        <f t="shared" si="64"/>
        <v>18.583333333333336</v>
      </c>
      <c r="P780" s="5">
        <f t="shared" si="60"/>
        <v>3.1751041666666646E-2</v>
      </c>
      <c r="Q780" s="4">
        <f t="shared" si="61"/>
        <v>45.72149999999997</v>
      </c>
      <c r="R780" s="10">
        <v>44628</v>
      </c>
      <c r="S780" s="10">
        <f t="shared" si="62"/>
        <v>44628.396365740744</v>
      </c>
      <c r="T780" s="11">
        <v>44628.396365740744</v>
      </c>
    </row>
    <row r="781" spans="1:20">
      <c r="A781" s="9" t="s">
        <v>1976</v>
      </c>
      <c r="B781" s="9" t="s">
        <v>1977</v>
      </c>
      <c r="C781" s="9" t="s">
        <v>273</v>
      </c>
      <c r="D781" s="9" t="s">
        <v>274</v>
      </c>
      <c r="E781" t="s">
        <v>162</v>
      </c>
      <c r="F781" s="6">
        <v>43167</v>
      </c>
      <c r="G781" s="3">
        <v>0.39674768518518522</v>
      </c>
      <c r="H781" t="s">
        <v>16</v>
      </c>
      <c r="I781" t="s">
        <v>23</v>
      </c>
      <c r="J781" s="5">
        <v>0.41769865740740741</v>
      </c>
      <c r="K781" s="5">
        <v>0.44128428240740741</v>
      </c>
      <c r="M781" s="3">
        <f t="shared" si="63"/>
        <v>3.8194444444444864E-4</v>
      </c>
      <c r="N781" s="4">
        <f t="shared" si="64"/>
        <v>0.55000000000000604</v>
      </c>
      <c r="P781" s="5">
        <f t="shared" si="60"/>
        <v>2.3585624999999999E-2</v>
      </c>
      <c r="Q781" s="4">
        <f t="shared" si="61"/>
        <v>33.963299999999997</v>
      </c>
      <c r="R781" s="10">
        <v>44628</v>
      </c>
      <c r="S781" s="10">
        <f t="shared" si="62"/>
        <v>44628.396747685183</v>
      </c>
      <c r="T781" s="11">
        <v>44628.396747685183</v>
      </c>
    </row>
    <row r="782" spans="1:20">
      <c r="A782" s="9" t="s">
        <v>1978</v>
      </c>
      <c r="B782" s="9" t="s">
        <v>1979</v>
      </c>
      <c r="C782" s="9" t="s">
        <v>127</v>
      </c>
      <c r="D782" s="9" t="s">
        <v>128</v>
      </c>
      <c r="E782" t="s">
        <v>329</v>
      </c>
      <c r="F782" s="6">
        <v>43167</v>
      </c>
      <c r="G782" s="3">
        <v>0.4069444444444445</v>
      </c>
      <c r="H782" t="s">
        <v>16</v>
      </c>
      <c r="I782" t="s">
        <v>17</v>
      </c>
      <c r="J782" s="5">
        <v>0.42772534722222227</v>
      </c>
      <c r="K782" s="5">
        <v>0.46244750000000007</v>
      </c>
      <c r="M782" s="3">
        <f t="shared" si="63"/>
        <v>1.019675925925928E-2</v>
      </c>
      <c r="N782" s="4">
        <f t="shared" si="64"/>
        <v>14.683333333333364</v>
      </c>
      <c r="P782" s="5">
        <f t="shared" si="60"/>
        <v>3.4722152777777793E-2</v>
      </c>
      <c r="Q782" s="4">
        <f t="shared" si="61"/>
        <v>49.999900000000025</v>
      </c>
      <c r="R782" s="10">
        <v>44628</v>
      </c>
      <c r="S782" s="10">
        <f t="shared" si="62"/>
        <v>44628.406944444447</v>
      </c>
      <c r="T782" s="11">
        <v>44628.406944444447</v>
      </c>
    </row>
    <row r="783" spans="1:20">
      <c r="A783" s="9" t="s">
        <v>1980</v>
      </c>
      <c r="B783" s="9" t="s">
        <v>1981</v>
      </c>
      <c r="C783" s="9" t="s">
        <v>586</v>
      </c>
      <c r="D783" s="9" t="s">
        <v>587</v>
      </c>
      <c r="E783" t="s">
        <v>588</v>
      </c>
      <c r="F783" s="6">
        <v>43167</v>
      </c>
      <c r="G783" s="3">
        <v>0.41025462962962966</v>
      </c>
      <c r="H783" t="s">
        <v>16</v>
      </c>
      <c r="I783" t="s">
        <v>23</v>
      </c>
      <c r="J783" s="5">
        <v>0.43100358796296301</v>
      </c>
      <c r="K783" s="5">
        <v>0.46438199074074077</v>
      </c>
      <c r="M783" s="3">
        <f t="shared" si="63"/>
        <v>3.310185185185166E-3</v>
      </c>
      <c r="N783" s="4">
        <f t="shared" si="64"/>
        <v>4.7666666666666391</v>
      </c>
      <c r="P783" s="5">
        <f t="shared" si="60"/>
        <v>3.337840277777776E-2</v>
      </c>
      <c r="Q783" s="4">
        <f t="shared" si="61"/>
        <v>48.064899999999973</v>
      </c>
      <c r="R783" s="10">
        <v>44628</v>
      </c>
      <c r="S783" s="10">
        <f t="shared" si="62"/>
        <v>44628.410254629627</v>
      </c>
      <c r="T783" s="11">
        <v>44628.410254629627</v>
      </c>
    </row>
    <row r="784" spans="1:20">
      <c r="A784" s="9" t="s">
        <v>1982</v>
      </c>
      <c r="B784" s="9" t="s">
        <v>1983</v>
      </c>
      <c r="C784" s="9" t="s">
        <v>861</v>
      </c>
      <c r="D784" s="9" t="s">
        <v>861</v>
      </c>
      <c r="E784" t="s">
        <v>430</v>
      </c>
      <c r="F784" s="6">
        <v>43167</v>
      </c>
      <c r="G784" s="3">
        <v>0.41335648148148146</v>
      </c>
      <c r="H784" t="s">
        <v>16</v>
      </c>
      <c r="I784" t="s">
        <v>23</v>
      </c>
      <c r="J784" s="5">
        <v>0.43126078703703702</v>
      </c>
      <c r="K784" s="5">
        <v>0.45945828703703701</v>
      </c>
      <c r="M784" s="3">
        <f t="shared" si="63"/>
        <v>3.1018518518518001E-3</v>
      </c>
      <c r="N784" s="4">
        <f t="shared" si="64"/>
        <v>4.4666666666665922</v>
      </c>
      <c r="P784" s="5">
        <f t="shared" si="60"/>
        <v>2.8197499999999986E-2</v>
      </c>
      <c r="Q784" s="4">
        <f t="shared" si="61"/>
        <v>40.604399999999984</v>
      </c>
      <c r="R784" s="10">
        <v>44628</v>
      </c>
      <c r="S784" s="10">
        <f t="shared" si="62"/>
        <v>44628.413356481484</v>
      </c>
      <c r="T784" s="11">
        <v>44628.413356481484</v>
      </c>
    </row>
    <row r="785" spans="1:20">
      <c r="A785" s="9" t="s">
        <v>1984</v>
      </c>
      <c r="B785" s="9" t="s">
        <v>1985</v>
      </c>
      <c r="C785" s="9" t="s">
        <v>864</v>
      </c>
      <c r="D785" s="9" t="s">
        <v>864</v>
      </c>
      <c r="E785" t="s">
        <v>303</v>
      </c>
      <c r="F785" s="6">
        <v>43167</v>
      </c>
      <c r="G785" s="3">
        <v>0.43189814814814814</v>
      </c>
      <c r="H785" t="s">
        <v>16</v>
      </c>
      <c r="I785" t="s">
        <v>23</v>
      </c>
      <c r="J785" s="5">
        <v>0.45233307870370371</v>
      </c>
      <c r="K785" s="5">
        <v>0.48649252314814817</v>
      </c>
      <c r="M785" s="3">
        <f t="shared" si="63"/>
        <v>1.8541666666666679E-2</v>
      </c>
      <c r="N785" s="4">
        <f t="shared" si="64"/>
        <v>26.700000000000017</v>
      </c>
      <c r="P785" s="5">
        <f t="shared" si="60"/>
        <v>3.4159444444444464E-2</v>
      </c>
      <c r="Q785" s="4">
        <f t="shared" si="61"/>
        <v>49.189600000000027</v>
      </c>
      <c r="R785" s="10">
        <v>44628</v>
      </c>
      <c r="S785" s="10">
        <f t="shared" si="62"/>
        <v>44628.431898148148</v>
      </c>
      <c r="T785" s="11">
        <v>44628.431898148148</v>
      </c>
    </row>
    <row r="786" spans="1:20">
      <c r="A786" s="9" t="s">
        <v>1986</v>
      </c>
      <c r="B786" s="9" t="s">
        <v>1987</v>
      </c>
      <c r="C786" s="9" t="s">
        <v>20</v>
      </c>
      <c r="D786" s="9" t="s">
        <v>21</v>
      </c>
      <c r="E786" t="s">
        <v>402</v>
      </c>
      <c r="F786" s="6">
        <v>43167</v>
      </c>
      <c r="G786" s="3">
        <v>0.43986111111111109</v>
      </c>
      <c r="H786" t="s">
        <v>16</v>
      </c>
      <c r="I786" t="s">
        <v>23</v>
      </c>
      <c r="J786" s="5">
        <v>0.46412687499999999</v>
      </c>
      <c r="K786" s="5">
        <v>0.49883583333333331</v>
      </c>
      <c r="M786" s="3">
        <f t="shared" si="63"/>
        <v>7.9629629629629495E-3</v>
      </c>
      <c r="N786" s="4">
        <f t="shared" si="64"/>
        <v>11.466666666666647</v>
      </c>
      <c r="P786" s="5">
        <f t="shared" si="60"/>
        <v>3.4708958333333317E-2</v>
      </c>
      <c r="Q786" s="4">
        <f t="shared" si="61"/>
        <v>49.980899999999977</v>
      </c>
      <c r="R786" s="10">
        <v>44628</v>
      </c>
      <c r="S786" s="10">
        <f t="shared" si="62"/>
        <v>44628.43986111111</v>
      </c>
      <c r="T786" s="11">
        <v>44628.43986111111</v>
      </c>
    </row>
    <row r="787" spans="1:20">
      <c r="A787" s="9" t="s">
        <v>1988</v>
      </c>
      <c r="B787" s="9" t="s">
        <v>1989</v>
      </c>
      <c r="C787" s="9" t="s">
        <v>127</v>
      </c>
      <c r="D787" s="9" t="s">
        <v>128</v>
      </c>
      <c r="E787" t="s">
        <v>619</v>
      </c>
      <c r="F787" s="6">
        <v>43167</v>
      </c>
      <c r="G787" s="3">
        <v>0.44253472222222223</v>
      </c>
      <c r="H787" t="s">
        <v>16</v>
      </c>
      <c r="I787" t="s">
        <v>17</v>
      </c>
      <c r="J787" s="5">
        <v>0.46182937499999999</v>
      </c>
      <c r="K787" s="5">
        <v>0.49638743055555556</v>
      </c>
      <c r="M787" s="3">
        <f t="shared" si="63"/>
        <v>2.6736111111111405E-3</v>
      </c>
      <c r="N787" s="4">
        <f t="shared" si="64"/>
        <v>3.8500000000000423</v>
      </c>
      <c r="P787" s="5">
        <f t="shared" si="60"/>
        <v>3.4558055555555578E-2</v>
      </c>
      <c r="Q787" s="4">
        <f t="shared" si="61"/>
        <v>49.763600000000032</v>
      </c>
      <c r="R787" s="10">
        <v>44628</v>
      </c>
      <c r="S787" s="10">
        <f t="shared" si="62"/>
        <v>44628.44253472222</v>
      </c>
      <c r="T787" s="11">
        <v>44628.44253472222</v>
      </c>
    </row>
    <row r="788" spans="1:20">
      <c r="A788" s="9" t="s">
        <v>1990</v>
      </c>
      <c r="B788" s="9" t="s">
        <v>1991</v>
      </c>
      <c r="C788" s="9" t="s">
        <v>326</v>
      </c>
      <c r="D788" s="9" t="s">
        <v>326</v>
      </c>
      <c r="E788" t="s">
        <v>137</v>
      </c>
      <c r="F788" s="6">
        <v>43167</v>
      </c>
      <c r="G788" s="3">
        <v>0.44284722222222223</v>
      </c>
      <c r="H788" t="s">
        <v>16</v>
      </c>
      <c r="I788" t="s">
        <v>23</v>
      </c>
      <c r="J788" s="5">
        <v>0.46577777777777779</v>
      </c>
      <c r="K788" s="5">
        <v>0.5002175694444444</v>
      </c>
      <c r="M788" s="3">
        <f t="shared" si="63"/>
        <v>3.1249999999999334E-4</v>
      </c>
      <c r="N788" s="4">
        <f t="shared" si="64"/>
        <v>0.44999999999999041</v>
      </c>
      <c r="P788" s="5">
        <f t="shared" si="60"/>
        <v>3.4439791666666608E-2</v>
      </c>
      <c r="Q788" s="4">
        <f t="shared" si="61"/>
        <v>49.593299999999914</v>
      </c>
      <c r="R788" s="10">
        <v>44628</v>
      </c>
      <c r="S788" s="10">
        <f t="shared" si="62"/>
        <v>44628.442847222221</v>
      </c>
      <c r="T788" s="11">
        <v>44628.442847222221</v>
      </c>
    </row>
    <row r="789" spans="1:20">
      <c r="A789" s="9" t="s">
        <v>1992</v>
      </c>
      <c r="B789" s="9" t="s">
        <v>1993</v>
      </c>
      <c r="C789" s="9" t="s">
        <v>1994</v>
      </c>
      <c r="D789" s="9" t="s">
        <v>82</v>
      </c>
      <c r="E789" t="s">
        <v>142</v>
      </c>
      <c r="F789" s="6">
        <v>43167</v>
      </c>
      <c r="G789" s="3">
        <v>0.46103009259259259</v>
      </c>
      <c r="H789" t="s">
        <v>16</v>
      </c>
      <c r="I789" t="s">
        <v>23</v>
      </c>
      <c r="J789" s="5">
        <v>0.48192446759259261</v>
      </c>
      <c r="K789" s="5">
        <v>0.51662328703703708</v>
      </c>
      <c r="M789" s="3">
        <f t="shared" si="63"/>
        <v>1.8182870370370363E-2</v>
      </c>
      <c r="N789" s="4">
        <f t="shared" si="64"/>
        <v>26.183333333333323</v>
      </c>
      <c r="P789" s="5">
        <f t="shared" si="60"/>
        <v>3.4698819444444473E-2</v>
      </c>
      <c r="Q789" s="4">
        <f t="shared" si="61"/>
        <v>49.966300000000039</v>
      </c>
      <c r="R789" s="10">
        <v>44628</v>
      </c>
      <c r="S789" s="10">
        <f t="shared" si="62"/>
        <v>44628.461030092592</v>
      </c>
      <c r="T789" s="11">
        <v>44628.461030092592</v>
      </c>
    </row>
    <row r="790" spans="1:20">
      <c r="A790" s="9" t="s">
        <v>1995</v>
      </c>
      <c r="B790" s="9" t="s">
        <v>1996</v>
      </c>
      <c r="C790" s="9" t="s">
        <v>241</v>
      </c>
      <c r="D790" s="9" t="s">
        <v>242</v>
      </c>
      <c r="E790" t="s">
        <v>581</v>
      </c>
      <c r="F790" s="6">
        <v>43167</v>
      </c>
      <c r="G790" s="3">
        <v>0.4640393518518518</v>
      </c>
      <c r="H790" t="s">
        <v>16</v>
      </c>
      <c r="I790" t="s">
        <v>23</v>
      </c>
      <c r="J790" s="5">
        <v>0.48459726851851848</v>
      </c>
      <c r="K790" s="5">
        <v>0.51452233796296287</v>
      </c>
      <c r="M790" s="3">
        <f t="shared" si="63"/>
        <v>3.0092592592592116E-3</v>
      </c>
      <c r="N790" s="4">
        <f t="shared" si="64"/>
        <v>4.3333333333332646</v>
      </c>
      <c r="P790" s="5">
        <f t="shared" si="60"/>
        <v>2.9925069444444397E-2</v>
      </c>
      <c r="Q790" s="4">
        <f t="shared" si="61"/>
        <v>43.092099999999931</v>
      </c>
      <c r="R790" s="10">
        <v>44628</v>
      </c>
      <c r="S790" s="10">
        <f t="shared" si="62"/>
        <v>44628.464039351849</v>
      </c>
      <c r="T790" s="11">
        <v>44628.464039351849</v>
      </c>
    </row>
    <row r="791" spans="1:20">
      <c r="A791" s="9" t="s">
        <v>1997</v>
      </c>
      <c r="B791" s="9" t="s">
        <v>1998</v>
      </c>
      <c r="C791" s="9" t="s">
        <v>649</v>
      </c>
      <c r="D791" s="9" t="s">
        <v>649</v>
      </c>
      <c r="E791" t="s">
        <v>100</v>
      </c>
      <c r="F791" s="6">
        <v>43167</v>
      </c>
      <c r="G791" s="3">
        <v>0.46471064814814816</v>
      </c>
      <c r="H791" t="s">
        <v>16</v>
      </c>
      <c r="I791" t="s">
        <v>23</v>
      </c>
      <c r="J791" s="5">
        <v>0.48405356481481482</v>
      </c>
      <c r="K791" s="5">
        <v>0.51842328703703699</v>
      </c>
      <c r="M791" s="3">
        <f t="shared" si="63"/>
        <v>6.7129629629636423E-4</v>
      </c>
      <c r="N791" s="4">
        <f t="shared" si="64"/>
        <v>0.96666666666676448</v>
      </c>
      <c r="P791" s="5">
        <f t="shared" si="60"/>
        <v>3.4369722222222177E-2</v>
      </c>
      <c r="Q791" s="4">
        <f t="shared" si="61"/>
        <v>49.492399999999932</v>
      </c>
      <c r="R791" s="10">
        <v>44628</v>
      </c>
      <c r="S791" s="10">
        <f t="shared" si="62"/>
        <v>44628.46471064815</v>
      </c>
      <c r="T791" s="11">
        <v>44628.46471064815</v>
      </c>
    </row>
    <row r="792" spans="1:20">
      <c r="A792" s="9" t="s">
        <v>1999</v>
      </c>
      <c r="B792" s="9" t="s">
        <v>2000</v>
      </c>
      <c r="C792" s="9" t="s">
        <v>309</v>
      </c>
      <c r="D792" s="9" t="s">
        <v>123</v>
      </c>
      <c r="E792" t="s">
        <v>203</v>
      </c>
      <c r="F792" s="6">
        <v>43167</v>
      </c>
      <c r="G792" s="3">
        <v>0.46609953703703705</v>
      </c>
      <c r="H792" t="s">
        <v>16</v>
      </c>
      <c r="I792" t="s">
        <v>23</v>
      </c>
      <c r="J792" s="5">
        <v>0.48382342592592592</v>
      </c>
      <c r="K792" s="5">
        <v>0.51731182870370374</v>
      </c>
      <c r="M792" s="3">
        <f t="shared" si="63"/>
        <v>1.388888888888884E-3</v>
      </c>
      <c r="N792" s="4">
        <f t="shared" si="64"/>
        <v>1.9999999999999929</v>
      </c>
      <c r="P792" s="5">
        <f t="shared" si="60"/>
        <v>3.3488402777777815E-2</v>
      </c>
      <c r="Q792" s="4">
        <f t="shared" si="61"/>
        <v>48.223300000000052</v>
      </c>
      <c r="R792" s="10">
        <v>44628</v>
      </c>
      <c r="S792" s="10">
        <f t="shared" si="62"/>
        <v>44628.466099537036</v>
      </c>
      <c r="T792" s="11">
        <v>44628.466099537036</v>
      </c>
    </row>
    <row r="793" spans="1:20">
      <c r="A793" s="9" t="s">
        <v>2001</v>
      </c>
      <c r="B793" s="9" t="s">
        <v>2002</v>
      </c>
      <c r="C793" s="9" t="s">
        <v>49</v>
      </c>
      <c r="D793" s="9" t="s">
        <v>50</v>
      </c>
      <c r="E793" t="s">
        <v>51</v>
      </c>
      <c r="F793" s="6">
        <v>43167</v>
      </c>
      <c r="G793" s="3">
        <v>0.48516203703703703</v>
      </c>
      <c r="H793" t="s">
        <v>16</v>
      </c>
      <c r="I793" t="s">
        <v>23</v>
      </c>
      <c r="J793" s="5">
        <v>0.50714953703703702</v>
      </c>
      <c r="K793" s="5">
        <v>0.5376173842592592</v>
      </c>
      <c r="M793" s="3">
        <f t="shared" si="63"/>
        <v>1.9062499999999982E-2</v>
      </c>
      <c r="N793" s="4">
        <f t="shared" si="64"/>
        <v>27.449999999999974</v>
      </c>
      <c r="P793" s="5">
        <f t="shared" si="60"/>
        <v>3.0467847222222177E-2</v>
      </c>
      <c r="Q793" s="4">
        <f t="shared" si="61"/>
        <v>43.873699999999936</v>
      </c>
      <c r="R793" s="10">
        <v>44628</v>
      </c>
      <c r="S793" s="10">
        <f t="shared" si="62"/>
        <v>44628.485162037039</v>
      </c>
      <c r="T793" s="11">
        <v>44628.485162037039</v>
      </c>
    </row>
    <row r="794" spans="1:20">
      <c r="A794" s="9" t="s">
        <v>2003</v>
      </c>
      <c r="B794" s="9" t="s">
        <v>2004</v>
      </c>
      <c r="C794" s="9" t="s">
        <v>479</v>
      </c>
      <c r="D794" s="9" t="s">
        <v>274</v>
      </c>
      <c r="E794" t="s">
        <v>232</v>
      </c>
      <c r="F794" s="6">
        <v>43167</v>
      </c>
      <c r="G794" s="3">
        <v>0.4887037037037037</v>
      </c>
      <c r="H794" t="s">
        <v>16</v>
      </c>
      <c r="I794" t="s">
        <v>23</v>
      </c>
      <c r="J794" s="5">
        <v>0.5067696064814815</v>
      </c>
      <c r="K794" s="5">
        <v>0.53002502314814814</v>
      </c>
      <c r="M794" s="3">
        <f t="shared" si="63"/>
        <v>3.5416666666666652E-3</v>
      </c>
      <c r="N794" s="4">
        <f t="shared" si="64"/>
        <v>5.0999999999999979</v>
      </c>
      <c r="P794" s="5">
        <f t="shared" si="60"/>
        <v>2.325541666666664E-2</v>
      </c>
      <c r="Q794" s="4">
        <f t="shared" si="61"/>
        <v>33.487799999999964</v>
      </c>
      <c r="R794" s="10">
        <v>44628</v>
      </c>
      <c r="S794" s="10">
        <f t="shared" si="62"/>
        <v>44628.488703703704</v>
      </c>
      <c r="T794" s="11">
        <v>44628.488703703704</v>
      </c>
    </row>
    <row r="795" spans="1:20">
      <c r="A795" s="9" t="s">
        <v>2005</v>
      </c>
      <c r="B795" s="9" t="s">
        <v>2006</v>
      </c>
      <c r="C795" s="9" t="s">
        <v>1051</v>
      </c>
      <c r="D795" s="9" t="s">
        <v>1052</v>
      </c>
      <c r="E795" t="s">
        <v>191</v>
      </c>
      <c r="F795" s="6">
        <v>43167</v>
      </c>
      <c r="G795" s="3">
        <v>0.49144675925925929</v>
      </c>
      <c r="H795" t="s">
        <v>16</v>
      </c>
      <c r="I795" t="s">
        <v>23</v>
      </c>
      <c r="J795" s="5">
        <v>0.51715752314814822</v>
      </c>
      <c r="K795" s="5">
        <v>0.55183370370370377</v>
      </c>
      <c r="M795" s="3">
        <f t="shared" si="63"/>
        <v>2.7430555555555958E-3</v>
      </c>
      <c r="N795" s="4">
        <f t="shared" si="64"/>
        <v>3.9500000000000579</v>
      </c>
      <c r="P795" s="5">
        <f t="shared" si="60"/>
        <v>3.4676180555555547E-2</v>
      </c>
      <c r="Q795" s="4">
        <f t="shared" si="61"/>
        <v>49.933699999999988</v>
      </c>
      <c r="R795" s="10">
        <v>44628</v>
      </c>
      <c r="S795" s="10">
        <f t="shared" si="62"/>
        <v>44628.491446759261</v>
      </c>
      <c r="T795" s="11">
        <v>44628.491446759261</v>
      </c>
    </row>
    <row r="796" spans="1:20">
      <c r="A796" s="9" t="s">
        <v>2007</v>
      </c>
      <c r="B796" s="9" t="s">
        <v>2008</v>
      </c>
      <c r="C796" s="9" t="s">
        <v>127</v>
      </c>
      <c r="D796" s="9" t="s">
        <v>128</v>
      </c>
      <c r="E796" t="s">
        <v>614</v>
      </c>
      <c r="F796" s="6">
        <v>43167</v>
      </c>
      <c r="G796" s="3">
        <v>0.49410879629629628</v>
      </c>
      <c r="H796" t="s">
        <v>16</v>
      </c>
      <c r="I796" t="s">
        <v>17</v>
      </c>
      <c r="J796" s="5">
        <v>0.51416053240740744</v>
      </c>
      <c r="K796" s="5">
        <v>0.54888164351851854</v>
      </c>
      <c r="M796" s="3">
        <f t="shared" si="63"/>
        <v>2.6620370370369906E-3</v>
      </c>
      <c r="N796" s="4">
        <f t="shared" si="64"/>
        <v>3.8333333333332664</v>
      </c>
      <c r="P796" s="5">
        <f t="shared" si="60"/>
        <v>3.4721111111111091E-2</v>
      </c>
      <c r="Q796" s="4">
        <f t="shared" si="61"/>
        <v>49.998399999999975</v>
      </c>
      <c r="R796" s="10">
        <v>44628</v>
      </c>
      <c r="S796" s="10">
        <f t="shared" si="62"/>
        <v>44628.494108796294</v>
      </c>
      <c r="T796" s="11">
        <v>44628.494108796294</v>
      </c>
    </row>
    <row r="797" spans="1:20">
      <c r="A797" s="9" t="s">
        <v>2009</v>
      </c>
      <c r="B797" s="9" t="s">
        <v>2010</v>
      </c>
      <c r="C797" s="9" t="s">
        <v>299</v>
      </c>
      <c r="D797" s="9" t="s">
        <v>299</v>
      </c>
      <c r="E797" t="s">
        <v>179</v>
      </c>
      <c r="F797" s="6">
        <v>43167</v>
      </c>
      <c r="G797" s="3">
        <v>0.51204861111111111</v>
      </c>
      <c r="H797" t="s">
        <v>16</v>
      </c>
      <c r="I797" t="s">
        <v>23</v>
      </c>
      <c r="J797" s="5">
        <v>0.53551194444444439</v>
      </c>
      <c r="K797" s="5">
        <v>0.57021374999999996</v>
      </c>
      <c r="M797" s="3">
        <f t="shared" si="63"/>
        <v>1.7939814814814825E-2</v>
      </c>
      <c r="N797" s="4">
        <f t="shared" si="64"/>
        <v>25.83333333333335</v>
      </c>
      <c r="P797" s="5">
        <f t="shared" si="60"/>
        <v>3.4701805555555576E-2</v>
      </c>
      <c r="Q797" s="4">
        <f t="shared" si="61"/>
        <v>49.970600000000033</v>
      </c>
      <c r="R797" s="10">
        <v>44628</v>
      </c>
      <c r="S797" s="10">
        <f t="shared" si="62"/>
        <v>44628.512048611112</v>
      </c>
      <c r="T797" s="11">
        <v>44628.512048611112</v>
      </c>
    </row>
    <row r="798" spans="1:20">
      <c r="A798" s="9" t="s">
        <v>2011</v>
      </c>
      <c r="B798" s="9" t="s">
        <v>2012</v>
      </c>
      <c r="C798" s="9" t="s">
        <v>89</v>
      </c>
      <c r="D798" s="9" t="s">
        <v>90</v>
      </c>
      <c r="E798" t="s">
        <v>966</v>
      </c>
      <c r="F798" s="6">
        <v>43167</v>
      </c>
      <c r="G798" s="3">
        <v>0.51282407407407404</v>
      </c>
      <c r="H798" t="s">
        <v>16</v>
      </c>
      <c r="I798" t="s">
        <v>23</v>
      </c>
      <c r="J798" s="5">
        <v>0.53466268518518512</v>
      </c>
      <c r="K798" s="5">
        <v>0.56931400462962956</v>
      </c>
      <c r="M798" s="3">
        <f t="shared" si="63"/>
        <v>7.7546296296293615E-4</v>
      </c>
      <c r="N798" s="4">
        <f t="shared" si="64"/>
        <v>1.1166666666666281</v>
      </c>
      <c r="P798" s="5">
        <f t="shared" si="60"/>
        <v>3.4651319444444439E-2</v>
      </c>
      <c r="Q798" s="4">
        <f t="shared" si="61"/>
        <v>49.897899999999993</v>
      </c>
      <c r="R798" s="10">
        <v>44628</v>
      </c>
      <c r="S798" s="10">
        <f t="shared" si="62"/>
        <v>44628.512824074074</v>
      </c>
      <c r="T798" s="11">
        <v>44628.512824074074</v>
      </c>
    </row>
    <row r="799" spans="1:20">
      <c r="A799" s="9" t="s">
        <v>2013</v>
      </c>
      <c r="B799" s="9" t="s">
        <v>2014</v>
      </c>
      <c r="C799" s="9" t="s">
        <v>1142</v>
      </c>
      <c r="D799" s="9" t="s">
        <v>82</v>
      </c>
      <c r="E799" t="s">
        <v>114</v>
      </c>
      <c r="F799" s="6">
        <v>43167</v>
      </c>
      <c r="G799" s="3">
        <v>0.51394675925925926</v>
      </c>
      <c r="H799" t="s">
        <v>16</v>
      </c>
      <c r="I799" t="s">
        <v>23</v>
      </c>
      <c r="J799" s="5">
        <v>0.53476398148148152</v>
      </c>
      <c r="K799" s="5">
        <v>0.56899960648148151</v>
      </c>
      <c r="M799" s="3">
        <f t="shared" si="63"/>
        <v>1.1226851851852127E-3</v>
      </c>
      <c r="N799" s="4">
        <f t="shared" si="64"/>
        <v>1.6166666666667062</v>
      </c>
      <c r="P799" s="5">
        <f t="shared" si="60"/>
        <v>3.4235624999999992E-2</v>
      </c>
      <c r="Q799" s="4">
        <f t="shared" si="61"/>
        <v>49.299299999999988</v>
      </c>
      <c r="R799" s="10">
        <v>44628</v>
      </c>
      <c r="S799" s="10">
        <f t="shared" si="62"/>
        <v>44628.51394675926</v>
      </c>
      <c r="T799" s="11">
        <v>44628.51394675926</v>
      </c>
    </row>
    <row r="800" spans="1:20">
      <c r="A800" s="9" t="s">
        <v>2015</v>
      </c>
      <c r="B800" s="9" t="s">
        <v>2016</v>
      </c>
      <c r="C800" s="9" t="s">
        <v>49</v>
      </c>
      <c r="D800" s="9" t="s">
        <v>50</v>
      </c>
      <c r="E800" t="s">
        <v>110</v>
      </c>
      <c r="F800" s="6">
        <v>43167</v>
      </c>
      <c r="G800" s="3">
        <v>0.51446759259259256</v>
      </c>
      <c r="H800" t="s">
        <v>16</v>
      </c>
      <c r="I800" t="s">
        <v>23</v>
      </c>
      <c r="J800" s="5">
        <v>0.53626460648148144</v>
      </c>
      <c r="K800" s="5">
        <v>0.57078953703703705</v>
      </c>
      <c r="M800" s="3">
        <f t="shared" si="63"/>
        <v>5.2083333333330373E-4</v>
      </c>
      <c r="N800" s="4">
        <f t="shared" si="64"/>
        <v>0.74999999999995737</v>
      </c>
      <c r="P800" s="5">
        <f t="shared" si="60"/>
        <v>3.4524930555555611E-2</v>
      </c>
      <c r="Q800" s="4">
        <f t="shared" si="61"/>
        <v>49.715900000000076</v>
      </c>
      <c r="R800" s="10">
        <v>44628</v>
      </c>
      <c r="S800" s="10">
        <f t="shared" si="62"/>
        <v>44628.514467592591</v>
      </c>
      <c r="T800" s="11">
        <v>44628.514467592591</v>
      </c>
    </row>
    <row r="801" spans="1:20">
      <c r="A801" s="9" t="s">
        <v>2017</v>
      </c>
      <c r="B801" s="9" t="s">
        <v>2018</v>
      </c>
      <c r="C801" s="9" t="s">
        <v>246</v>
      </c>
      <c r="D801" s="9" t="s">
        <v>247</v>
      </c>
      <c r="E801" t="s">
        <v>629</v>
      </c>
      <c r="F801" s="6">
        <v>43167</v>
      </c>
      <c r="G801" s="3">
        <v>0.51601851851851854</v>
      </c>
      <c r="H801" t="s">
        <v>16</v>
      </c>
      <c r="I801" t="s">
        <v>17</v>
      </c>
      <c r="J801" s="5">
        <v>0.53463969907407405</v>
      </c>
      <c r="K801" s="5">
        <v>0.56934004629629631</v>
      </c>
      <c r="M801" s="3">
        <f t="shared" si="63"/>
        <v>1.5509259259259833E-3</v>
      </c>
      <c r="N801" s="4">
        <f t="shared" si="64"/>
        <v>2.233333333333416</v>
      </c>
      <c r="P801" s="5">
        <f t="shared" si="60"/>
        <v>3.4700347222222261E-2</v>
      </c>
      <c r="Q801" s="4">
        <f t="shared" si="61"/>
        <v>49.968500000000056</v>
      </c>
      <c r="R801" s="10">
        <v>44628</v>
      </c>
      <c r="S801" s="10">
        <f t="shared" si="62"/>
        <v>44628.516018518516</v>
      </c>
      <c r="T801" s="11">
        <v>44628.516018518516</v>
      </c>
    </row>
    <row r="802" spans="1:20">
      <c r="A802" s="9" t="s">
        <v>2019</v>
      </c>
      <c r="B802" s="9" t="s">
        <v>2020</v>
      </c>
      <c r="C802" s="9" t="s">
        <v>267</v>
      </c>
      <c r="D802" s="9" t="s">
        <v>267</v>
      </c>
      <c r="E802" t="s">
        <v>268</v>
      </c>
      <c r="F802" s="6">
        <v>43167</v>
      </c>
      <c r="G802" s="3">
        <v>0.5166087962962963</v>
      </c>
      <c r="H802" t="s">
        <v>16</v>
      </c>
      <c r="I802" t="s">
        <v>23</v>
      </c>
      <c r="J802" s="5">
        <v>0.53749164351851852</v>
      </c>
      <c r="K802" s="5">
        <v>0.56673581018518515</v>
      </c>
      <c r="M802" s="3">
        <f t="shared" si="63"/>
        <v>5.9027777777775903E-4</v>
      </c>
      <c r="N802" s="4">
        <f t="shared" si="64"/>
        <v>0.849999999999973</v>
      </c>
      <c r="P802" s="5">
        <f t="shared" si="60"/>
        <v>2.9244166666666627E-2</v>
      </c>
      <c r="Q802" s="4">
        <f t="shared" si="61"/>
        <v>42.111599999999939</v>
      </c>
      <c r="R802" s="10">
        <v>44628</v>
      </c>
      <c r="S802" s="10">
        <f t="shared" si="62"/>
        <v>44628.516608796293</v>
      </c>
      <c r="T802" s="11">
        <v>44628.516608796293</v>
      </c>
    </row>
    <row r="803" spans="1:20">
      <c r="A803" s="9" t="s">
        <v>2021</v>
      </c>
      <c r="B803" s="9" t="s">
        <v>2022</v>
      </c>
      <c r="C803" s="9" t="s">
        <v>2023</v>
      </c>
      <c r="D803" s="9" t="s">
        <v>82</v>
      </c>
      <c r="E803" t="s">
        <v>199</v>
      </c>
      <c r="F803" s="6">
        <v>43167</v>
      </c>
      <c r="G803" s="3">
        <v>0.52590277777777772</v>
      </c>
      <c r="H803" t="s">
        <v>16</v>
      </c>
      <c r="I803" t="s">
        <v>23</v>
      </c>
      <c r="J803" s="5">
        <v>0.54615472222222217</v>
      </c>
      <c r="K803" s="5">
        <v>0.57135256944444435</v>
      </c>
      <c r="M803" s="3">
        <f t="shared" si="63"/>
        <v>9.293981481481417E-3</v>
      </c>
      <c r="N803" s="4">
        <f t="shared" si="64"/>
        <v>13.38333333333324</v>
      </c>
      <c r="P803" s="5">
        <f t="shared" si="60"/>
        <v>2.5197847222222181E-2</v>
      </c>
      <c r="Q803" s="4">
        <f t="shared" si="61"/>
        <v>36.284899999999936</v>
      </c>
      <c r="R803" s="10">
        <v>44628</v>
      </c>
      <c r="S803" s="10">
        <f t="shared" si="62"/>
        <v>44628.525902777779</v>
      </c>
      <c r="T803" s="11">
        <v>44628.525902777779</v>
      </c>
    </row>
    <row r="804" spans="1:20">
      <c r="A804" s="9" t="s">
        <v>2024</v>
      </c>
      <c r="B804" s="9" t="s">
        <v>2025</v>
      </c>
      <c r="C804" s="9" t="s">
        <v>20</v>
      </c>
      <c r="D804" s="9" t="s">
        <v>21</v>
      </c>
      <c r="E804" t="s">
        <v>385</v>
      </c>
      <c r="F804" s="6">
        <v>43167</v>
      </c>
      <c r="G804" s="3">
        <v>0.53490740740740739</v>
      </c>
      <c r="H804" t="s">
        <v>16</v>
      </c>
      <c r="I804" t="s">
        <v>23</v>
      </c>
      <c r="J804" s="5">
        <v>0.55613671296296296</v>
      </c>
      <c r="K804" s="5">
        <v>0.5852822685185185</v>
      </c>
      <c r="M804" s="3">
        <f t="shared" si="63"/>
        <v>9.004629629629668E-3</v>
      </c>
      <c r="N804" s="4">
        <f t="shared" si="64"/>
        <v>12.966666666666722</v>
      </c>
      <c r="P804" s="5">
        <f t="shared" si="60"/>
        <v>2.9145555555555536E-2</v>
      </c>
      <c r="Q804" s="4">
        <f t="shared" si="61"/>
        <v>41.969599999999971</v>
      </c>
      <c r="R804" s="10">
        <v>44628</v>
      </c>
      <c r="S804" s="10">
        <f t="shared" si="62"/>
        <v>44628.534907407404</v>
      </c>
      <c r="T804" s="11">
        <v>44628.534907407404</v>
      </c>
    </row>
    <row r="805" spans="1:20">
      <c r="A805" s="9" t="s">
        <v>2026</v>
      </c>
      <c r="B805" s="9" t="s">
        <v>2027</v>
      </c>
      <c r="C805" s="9" t="s">
        <v>20</v>
      </c>
      <c r="D805" s="9" t="s">
        <v>21</v>
      </c>
      <c r="E805" t="s">
        <v>1198</v>
      </c>
      <c r="F805" s="6">
        <v>43167</v>
      </c>
      <c r="G805" s="3">
        <v>0.5370949074074074</v>
      </c>
      <c r="H805" t="s">
        <v>16</v>
      </c>
      <c r="I805" t="s">
        <v>23</v>
      </c>
      <c r="J805" s="5">
        <v>0.5571466435185185</v>
      </c>
      <c r="K805" s="5">
        <v>0.58236233796296299</v>
      </c>
      <c r="M805" s="3">
        <f t="shared" si="63"/>
        <v>2.1875000000000089E-3</v>
      </c>
      <c r="N805" s="4">
        <f t="shared" si="64"/>
        <v>3.1500000000000128</v>
      </c>
      <c r="P805" s="5">
        <f t="shared" si="60"/>
        <v>2.5215694444444492E-2</v>
      </c>
      <c r="Q805" s="4">
        <f t="shared" si="61"/>
        <v>36.310600000000065</v>
      </c>
      <c r="R805" s="10">
        <v>44628</v>
      </c>
      <c r="S805" s="10">
        <f t="shared" si="62"/>
        <v>44628.537094907406</v>
      </c>
      <c r="T805" s="11">
        <v>44628.537094907406</v>
      </c>
    </row>
    <row r="806" spans="1:20">
      <c r="A806" s="9" t="s">
        <v>2028</v>
      </c>
      <c r="B806" s="9" t="s">
        <v>2029</v>
      </c>
      <c r="C806" s="9" t="s">
        <v>496</v>
      </c>
      <c r="D806" s="9" t="s">
        <v>496</v>
      </c>
      <c r="E806" t="s">
        <v>1590</v>
      </c>
      <c r="F806" s="6">
        <v>43167</v>
      </c>
      <c r="G806" s="3">
        <v>0.54001157407407407</v>
      </c>
      <c r="H806" t="s">
        <v>16</v>
      </c>
      <c r="I806" t="s">
        <v>23</v>
      </c>
      <c r="J806" s="5">
        <v>0.56306212962962965</v>
      </c>
      <c r="K806" s="5">
        <v>0.59713053240740743</v>
      </c>
      <c r="M806" s="3">
        <f t="shared" si="63"/>
        <v>2.9166666666666785E-3</v>
      </c>
      <c r="N806" s="4">
        <f t="shared" si="64"/>
        <v>4.2000000000000171</v>
      </c>
      <c r="P806" s="5">
        <f t="shared" si="60"/>
        <v>3.4068402777777784E-2</v>
      </c>
      <c r="Q806" s="4">
        <f t="shared" si="61"/>
        <v>49.058500000000009</v>
      </c>
      <c r="R806" s="10">
        <v>44628</v>
      </c>
      <c r="S806" s="10">
        <f t="shared" si="62"/>
        <v>44628.540011574078</v>
      </c>
      <c r="T806" s="11">
        <v>44628.540011574078</v>
      </c>
    </row>
    <row r="807" spans="1:20">
      <c r="A807" s="9" t="s">
        <v>2030</v>
      </c>
      <c r="B807" s="9" t="s">
        <v>2031</v>
      </c>
      <c r="C807" s="9" t="s">
        <v>834</v>
      </c>
      <c r="D807" s="9" t="s">
        <v>834</v>
      </c>
      <c r="E807" t="s">
        <v>157</v>
      </c>
      <c r="F807" s="6">
        <v>43167</v>
      </c>
      <c r="G807" s="3">
        <v>0.54155092592592591</v>
      </c>
      <c r="H807" t="s">
        <v>16</v>
      </c>
      <c r="I807" t="s">
        <v>23</v>
      </c>
      <c r="J807" s="5">
        <v>0.56378002314814812</v>
      </c>
      <c r="K807" s="5">
        <v>0.59823863425925927</v>
      </c>
      <c r="M807" s="3">
        <f t="shared" si="63"/>
        <v>1.5393518518518334E-3</v>
      </c>
      <c r="N807" s="4">
        <f t="shared" si="64"/>
        <v>2.2166666666666401</v>
      </c>
      <c r="P807" s="5">
        <f t="shared" si="60"/>
        <v>3.4458611111111148E-2</v>
      </c>
      <c r="Q807" s="4">
        <f t="shared" si="61"/>
        <v>49.620400000000053</v>
      </c>
      <c r="R807" s="10">
        <v>44628</v>
      </c>
      <c r="S807" s="10">
        <f t="shared" si="62"/>
        <v>44628.541550925926</v>
      </c>
      <c r="T807" s="11">
        <v>44628.541550925926</v>
      </c>
    </row>
    <row r="808" spans="1:20">
      <c r="A808" s="9" t="s">
        <v>2032</v>
      </c>
      <c r="B808" s="9" t="s">
        <v>2033</v>
      </c>
      <c r="C808" s="9" t="s">
        <v>399</v>
      </c>
      <c r="D808" s="9" t="s">
        <v>399</v>
      </c>
      <c r="E808" t="s">
        <v>83</v>
      </c>
      <c r="F808" s="6">
        <v>43167</v>
      </c>
      <c r="G808" s="3">
        <v>0.55664351851851845</v>
      </c>
      <c r="H808" t="s">
        <v>16</v>
      </c>
      <c r="I808" t="s">
        <v>23</v>
      </c>
      <c r="J808" s="5">
        <v>0.58248150462962955</v>
      </c>
      <c r="K808" s="5">
        <v>0.61594935185185173</v>
      </c>
      <c r="M808" s="3">
        <f t="shared" si="63"/>
        <v>1.5092592592592546E-2</v>
      </c>
      <c r="N808" s="4">
        <f t="shared" si="64"/>
        <v>21.733333333333267</v>
      </c>
      <c r="P808" s="5">
        <f t="shared" si="60"/>
        <v>3.346784722222218E-2</v>
      </c>
      <c r="Q808" s="4">
        <f t="shared" si="61"/>
        <v>48.193699999999936</v>
      </c>
      <c r="R808" s="10">
        <v>44628</v>
      </c>
      <c r="S808" s="10">
        <f t="shared" si="62"/>
        <v>44628.556643518517</v>
      </c>
      <c r="T808" s="11">
        <v>44628.556643518517</v>
      </c>
    </row>
    <row r="809" spans="1:20">
      <c r="A809" s="9" t="s">
        <v>2034</v>
      </c>
      <c r="B809" s="9" t="s">
        <v>2035</v>
      </c>
      <c r="C809" s="9" t="s">
        <v>178</v>
      </c>
      <c r="D809" s="9" t="s">
        <v>178</v>
      </c>
      <c r="E809" t="s">
        <v>166</v>
      </c>
      <c r="F809" s="6">
        <v>43167</v>
      </c>
      <c r="G809" s="3">
        <v>0.55851851851851853</v>
      </c>
      <c r="H809" t="s">
        <v>16</v>
      </c>
      <c r="I809" t="s">
        <v>23</v>
      </c>
      <c r="J809" s="5">
        <v>0.58109011574074076</v>
      </c>
      <c r="K809" s="5">
        <v>0.61138337962962963</v>
      </c>
      <c r="M809" s="3">
        <f t="shared" si="63"/>
        <v>1.8750000000000711E-3</v>
      </c>
      <c r="N809" s="4">
        <f t="shared" si="64"/>
        <v>2.7000000000001023</v>
      </c>
      <c r="P809" s="5">
        <f t="shared" si="60"/>
        <v>3.0293263888888866E-2</v>
      </c>
      <c r="Q809" s="4">
        <f t="shared" si="61"/>
        <v>43.622299999999967</v>
      </c>
      <c r="R809" s="10">
        <v>44628</v>
      </c>
      <c r="S809" s="10">
        <f t="shared" si="62"/>
        <v>44628.558518518519</v>
      </c>
      <c r="T809" s="11">
        <v>44628.558518518519</v>
      </c>
    </row>
    <row r="810" spans="1:20">
      <c r="A810" s="9" t="s">
        <v>2036</v>
      </c>
      <c r="B810" s="9" t="s">
        <v>2037</v>
      </c>
      <c r="C810" s="9" t="s">
        <v>108</v>
      </c>
      <c r="D810" s="9" t="s">
        <v>109</v>
      </c>
      <c r="E810" t="s">
        <v>219</v>
      </c>
      <c r="F810" s="6">
        <v>43167</v>
      </c>
      <c r="G810" s="3">
        <v>0.56756944444444446</v>
      </c>
      <c r="H810" t="s">
        <v>16</v>
      </c>
      <c r="I810" t="s">
        <v>23</v>
      </c>
      <c r="J810" s="5">
        <v>0.58649951388888888</v>
      </c>
      <c r="K810" s="5">
        <v>0.6209195833333333</v>
      </c>
      <c r="M810" s="3">
        <f t="shared" si="63"/>
        <v>9.0509259259259345E-3</v>
      </c>
      <c r="N810" s="4">
        <f t="shared" si="64"/>
        <v>13.033333333333346</v>
      </c>
      <c r="P810" s="5">
        <f t="shared" si="60"/>
        <v>3.4420069444444423E-2</v>
      </c>
      <c r="Q810" s="4">
        <f t="shared" si="61"/>
        <v>49.564899999999966</v>
      </c>
      <c r="R810" s="10">
        <v>44628</v>
      </c>
      <c r="S810" s="10">
        <f t="shared" si="62"/>
        <v>44628.567569444444</v>
      </c>
      <c r="T810" s="11">
        <v>44628.567569444444</v>
      </c>
    </row>
    <row r="811" spans="1:20">
      <c r="A811" s="9" t="s">
        <v>2038</v>
      </c>
      <c r="B811" s="9" t="s">
        <v>2039</v>
      </c>
      <c r="C811" s="9" t="s">
        <v>388</v>
      </c>
      <c r="D811" s="9" t="s">
        <v>388</v>
      </c>
      <c r="E811" t="s">
        <v>152</v>
      </c>
      <c r="F811" s="6">
        <v>43167</v>
      </c>
      <c r="G811" s="3">
        <v>0.57310185185185192</v>
      </c>
      <c r="H811" t="s">
        <v>16</v>
      </c>
      <c r="I811" t="s">
        <v>23</v>
      </c>
      <c r="J811" s="5">
        <v>0.59176650462962965</v>
      </c>
      <c r="K811" s="5">
        <v>0.62577997685185183</v>
      </c>
      <c r="M811" s="3">
        <f t="shared" si="63"/>
        <v>5.5324074074074581E-3</v>
      </c>
      <c r="N811" s="4">
        <f t="shared" si="64"/>
        <v>7.9666666666667396</v>
      </c>
      <c r="P811" s="5">
        <f t="shared" si="60"/>
        <v>3.4013472222222174E-2</v>
      </c>
      <c r="Q811" s="4">
        <f t="shared" si="61"/>
        <v>48.979399999999927</v>
      </c>
      <c r="R811" s="10">
        <v>44628</v>
      </c>
      <c r="S811" s="10">
        <f t="shared" si="62"/>
        <v>44628.573101851849</v>
      </c>
      <c r="T811" s="11">
        <v>44628.573101851849</v>
      </c>
    </row>
    <row r="812" spans="1:20">
      <c r="A812" s="9" t="s">
        <v>2040</v>
      </c>
      <c r="B812" s="9" t="s">
        <v>2041</v>
      </c>
      <c r="C812" s="9" t="s">
        <v>127</v>
      </c>
      <c r="D812" s="9" t="s">
        <v>128</v>
      </c>
      <c r="E812" t="s">
        <v>1530</v>
      </c>
      <c r="F812" s="6">
        <v>43167</v>
      </c>
      <c r="G812" s="3">
        <v>0.58100694444444445</v>
      </c>
      <c r="H812" t="s">
        <v>16</v>
      </c>
      <c r="I812" t="s">
        <v>17</v>
      </c>
      <c r="J812" s="5">
        <v>0.59801743055555556</v>
      </c>
      <c r="K812" s="5">
        <v>0.62601729166666664</v>
      </c>
      <c r="M812" s="3">
        <f t="shared" si="63"/>
        <v>7.9050925925925331E-3</v>
      </c>
      <c r="N812" s="4">
        <f t="shared" si="64"/>
        <v>11.383333333333248</v>
      </c>
      <c r="P812" s="5">
        <f t="shared" si="60"/>
        <v>2.799986111111108E-2</v>
      </c>
      <c r="Q812" s="4">
        <f t="shared" si="61"/>
        <v>40.319799999999958</v>
      </c>
      <c r="R812" s="10">
        <v>44628</v>
      </c>
      <c r="S812" s="10">
        <f t="shared" si="62"/>
        <v>44628.581006944441</v>
      </c>
      <c r="T812" s="11">
        <v>44628.581006944441</v>
      </c>
    </row>
    <row r="813" spans="1:20">
      <c r="A813" s="9" t="s">
        <v>2042</v>
      </c>
      <c r="B813" s="9" t="s">
        <v>2043</v>
      </c>
      <c r="C813" s="9" t="s">
        <v>169</v>
      </c>
      <c r="D813" s="9" t="s">
        <v>169</v>
      </c>
      <c r="E813" t="s">
        <v>145</v>
      </c>
      <c r="F813" s="6">
        <v>43167</v>
      </c>
      <c r="G813" s="3">
        <v>0.58721064814814816</v>
      </c>
      <c r="H813" t="s">
        <v>16</v>
      </c>
      <c r="I813" t="s">
        <v>23</v>
      </c>
      <c r="J813" s="5">
        <v>0.60764030092592591</v>
      </c>
      <c r="K813" s="5">
        <v>0.63691641203703697</v>
      </c>
      <c r="M813" s="3">
        <f t="shared" si="63"/>
        <v>6.2037037037037113E-3</v>
      </c>
      <c r="N813" s="4">
        <f t="shared" si="64"/>
        <v>8.9333333333333442</v>
      </c>
      <c r="P813" s="5">
        <f t="shared" si="60"/>
        <v>2.9276111111111058E-2</v>
      </c>
      <c r="Q813" s="4">
        <f t="shared" si="61"/>
        <v>42.157599999999924</v>
      </c>
      <c r="R813" s="10">
        <v>44628</v>
      </c>
      <c r="S813" s="10">
        <f t="shared" si="62"/>
        <v>44628.587210648147</v>
      </c>
      <c r="T813" s="11">
        <v>44628.587210648147</v>
      </c>
    </row>
    <row r="814" spans="1:20">
      <c r="A814" s="9" t="s">
        <v>2044</v>
      </c>
      <c r="B814" s="9" t="s">
        <v>2045</v>
      </c>
      <c r="C814" s="9" t="s">
        <v>412</v>
      </c>
      <c r="D814" s="9" t="s">
        <v>413</v>
      </c>
      <c r="E814" t="s">
        <v>767</v>
      </c>
      <c r="F814" s="6">
        <v>43167</v>
      </c>
      <c r="G814" s="3">
        <v>0.59393518518518518</v>
      </c>
      <c r="H814" t="s">
        <v>16</v>
      </c>
      <c r="I814" t="s">
        <v>23</v>
      </c>
      <c r="J814" s="5">
        <v>0.61422754629629628</v>
      </c>
      <c r="K814" s="5">
        <v>0.64864233796296289</v>
      </c>
      <c r="M814" s="3">
        <f t="shared" si="63"/>
        <v>6.724537037037015E-3</v>
      </c>
      <c r="N814" s="4">
        <f t="shared" si="64"/>
        <v>9.6833333333333016</v>
      </c>
      <c r="P814" s="5">
        <f t="shared" si="60"/>
        <v>3.4414791666666611E-2</v>
      </c>
      <c r="Q814" s="4">
        <f t="shared" si="61"/>
        <v>49.55729999999992</v>
      </c>
      <c r="R814" s="10">
        <v>44628</v>
      </c>
      <c r="S814" s="10">
        <f t="shared" si="62"/>
        <v>44628.593935185185</v>
      </c>
      <c r="T814" s="11">
        <v>44628.593935185185</v>
      </c>
    </row>
    <row r="815" spans="1:20">
      <c r="A815" s="9" t="s">
        <v>2046</v>
      </c>
      <c r="B815" s="9" t="s">
        <v>2047</v>
      </c>
      <c r="C815" s="9" t="s">
        <v>904</v>
      </c>
      <c r="D815" s="9" t="s">
        <v>904</v>
      </c>
      <c r="E815" t="s">
        <v>96</v>
      </c>
      <c r="F815" s="6">
        <v>43167</v>
      </c>
      <c r="G815" s="3">
        <v>0.59873842592592597</v>
      </c>
      <c r="H815" t="s">
        <v>16</v>
      </c>
      <c r="I815" t="s">
        <v>23</v>
      </c>
      <c r="J815" s="5">
        <v>0.61778175925925927</v>
      </c>
      <c r="K815" s="5">
        <v>0.64843391203703704</v>
      </c>
      <c r="M815" s="3">
        <f t="shared" si="63"/>
        <v>4.8032407407407884E-3</v>
      </c>
      <c r="N815" s="4">
        <f t="shared" si="64"/>
        <v>6.9166666666667354</v>
      </c>
      <c r="P815" s="5">
        <f t="shared" si="60"/>
        <v>3.0652152777777775E-2</v>
      </c>
      <c r="Q815" s="4">
        <f t="shared" si="61"/>
        <v>44.139099999999999</v>
      </c>
      <c r="R815" s="10">
        <v>44628</v>
      </c>
      <c r="S815" s="10">
        <f t="shared" si="62"/>
        <v>44628.598738425928</v>
      </c>
      <c r="T815" s="11">
        <v>44628.598738425928</v>
      </c>
    </row>
    <row r="816" spans="1:20">
      <c r="A816" s="9" t="s">
        <v>2048</v>
      </c>
      <c r="B816" s="9" t="s">
        <v>2049</v>
      </c>
      <c r="C816" s="9" t="s">
        <v>206</v>
      </c>
      <c r="D816" s="9" t="s">
        <v>207</v>
      </c>
      <c r="E816" t="s">
        <v>281</v>
      </c>
      <c r="F816" s="6">
        <v>43167</v>
      </c>
      <c r="G816" s="3">
        <v>0.59961805555555558</v>
      </c>
      <c r="H816" t="s">
        <v>16</v>
      </c>
      <c r="I816" t="s">
        <v>17</v>
      </c>
      <c r="J816" s="5">
        <v>0.62028611111111109</v>
      </c>
      <c r="K816" s="5">
        <v>0.65443666666666667</v>
      </c>
      <c r="M816" s="3">
        <f t="shared" si="63"/>
        <v>8.796296296296191E-4</v>
      </c>
      <c r="N816" s="4">
        <f t="shared" si="64"/>
        <v>1.2666666666666515</v>
      </c>
      <c r="P816" s="5">
        <f t="shared" si="60"/>
        <v>3.4150555555555573E-2</v>
      </c>
      <c r="Q816" s="4">
        <f t="shared" si="61"/>
        <v>49.176800000000028</v>
      </c>
      <c r="R816" s="10">
        <v>44628</v>
      </c>
      <c r="S816" s="10">
        <f t="shared" si="62"/>
        <v>44628.599618055552</v>
      </c>
      <c r="T816" s="11">
        <v>44628.599618055552</v>
      </c>
    </row>
    <row r="817" spans="1:20">
      <c r="A817" s="9" t="s">
        <v>2050</v>
      </c>
      <c r="B817" s="9" t="s">
        <v>2051</v>
      </c>
      <c r="C817" s="9" t="s">
        <v>306</v>
      </c>
      <c r="D817" s="9" t="s">
        <v>306</v>
      </c>
      <c r="E817" t="s">
        <v>170</v>
      </c>
      <c r="F817" s="6">
        <v>43167</v>
      </c>
      <c r="G817" s="3">
        <v>0.6075694444444445</v>
      </c>
      <c r="H817" t="s">
        <v>16</v>
      </c>
      <c r="I817" t="s">
        <v>23</v>
      </c>
      <c r="J817" s="5">
        <v>0.6305214583333334</v>
      </c>
      <c r="K817" s="5">
        <v>0.66522750000000008</v>
      </c>
      <c r="M817" s="3">
        <f t="shared" si="63"/>
        <v>7.9513888888889106E-3</v>
      </c>
      <c r="N817" s="4">
        <f t="shared" si="64"/>
        <v>11.450000000000031</v>
      </c>
      <c r="P817" s="5">
        <f t="shared" si="60"/>
        <v>3.4706041666666687E-2</v>
      </c>
      <c r="Q817" s="4">
        <f t="shared" si="61"/>
        <v>49.976700000000029</v>
      </c>
      <c r="R817" s="10">
        <v>44628</v>
      </c>
      <c r="S817" s="10">
        <f t="shared" si="62"/>
        <v>44628.607569444444</v>
      </c>
      <c r="T817" s="11">
        <v>44628.607569444444</v>
      </c>
    </row>
    <row r="818" spans="1:20">
      <c r="A818" s="9" t="s">
        <v>2052</v>
      </c>
      <c r="B818" s="9" t="s">
        <v>2053</v>
      </c>
      <c r="C818" s="9" t="s">
        <v>20</v>
      </c>
      <c r="D818" s="9" t="s">
        <v>21</v>
      </c>
      <c r="E818" t="s">
        <v>62</v>
      </c>
      <c r="F818" s="6">
        <v>43167</v>
      </c>
      <c r="G818" s="3">
        <v>0.61085648148148153</v>
      </c>
      <c r="H818" t="s">
        <v>16</v>
      </c>
      <c r="I818" t="s">
        <v>23</v>
      </c>
      <c r="J818" s="5">
        <v>0.63169155092592599</v>
      </c>
      <c r="K818" s="5">
        <v>0.66618870370370376</v>
      </c>
      <c r="M818" s="3">
        <f t="shared" si="63"/>
        <v>3.2870370370370328E-3</v>
      </c>
      <c r="N818" s="4">
        <f t="shared" si="64"/>
        <v>4.7333333333333272</v>
      </c>
      <c r="P818" s="5">
        <f t="shared" si="60"/>
        <v>3.4497152777777762E-2</v>
      </c>
      <c r="Q818" s="4">
        <f t="shared" si="61"/>
        <v>49.675899999999977</v>
      </c>
      <c r="R818" s="10">
        <v>44628</v>
      </c>
      <c r="S818" s="10">
        <f t="shared" si="62"/>
        <v>44628.610856481479</v>
      </c>
      <c r="T818" s="11">
        <v>44628.610856481479</v>
      </c>
    </row>
    <row r="819" spans="1:20">
      <c r="A819" s="9" t="s">
        <v>2054</v>
      </c>
      <c r="B819" s="9" t="s">
        <v>2055</v>
      </c>
      <c r="C819" s="9" t="s">
        <v>856</v>
      </c>
      <c r="D819" s="9" t="s">
        <v>857</v>
      </c>
      <c r="E819" t="s">
        <v>858</v>
      </c>
      <c r="F819" s="6">
        <v>43167</v>
      </c>
      <c r="G819" s="3">
        <v>0.61140046296296291</v>
      </c>
      <c r="H819" t="s">
        <v>16</v>
      </c>
      <c r="I819" t="s">
        <v>23</v>
      </c>
      <c r="J819" s="5">
        <v>0.63438921296296291</v>
      </c>
      <c r="K819" s="5">
        <v>0.66887636574074072</v>
      </c>
      <c r="M819" s="3">
        <f t="shared" si="63"/>
        <v>5.4398148148138148E-4</v>
      </c>
      <c r="N819" s="4">
        <f t="shared" si="64"/>
        <v>0.78333333333318933</v>
      </c>
      <c r="P819" s="5">
        <f t="shared" si="60"/>
        <v>3.4487152777777808E-2</v>
      </c>
      <c r="Q819" s="4">
        <f t="shared" si="61"/>
        <v>49.661500000000046</v>
      </c>
      <c r="R819" s="10">
        <v>44628</v>
      </c>
      <c r="S819" s="10">
        <f t="shared" si="62"/>
        <v>44628.611400462964</v>
      </c>
      <c r="T819" s="11">
        <v>44628.611400462964</v>
      </c>
    </row>
    <row r="820" spans="1:20">
      <c r="A820" s="9" t="s">
        <v>2056</v>
      </c>
      <c r="B820" s="9" t="s">
        <v>2057</v>
      </c>
      <c r="C820" s="9" t="s">
        <v>312</v>
      </c>
      <c r="D820" s="9" t="s">
        <v>313</v>
      </c>
      <c r="E820" t="s">
        <v>175</v>
      </c>
      <c r="F820" s="6">
        <v>43167</v>
      </c>
      <c r="G820" s="3">
        <v>0.61151620370370374</v>
      </c>
      <c r="H820" t="s">
        <v>16</v>
      </c>
      <c r="I820" t="s">
        <v>23</v>
      </c>
      <c r="J820" s="5">
        <v>0.63076002314814816</v>
      </c>
      <c r="K820" s="5">
        <v>0.66394675925925928</v>
      </c>
      <c r="M820" s="3">
        <f t="shared" si="63"/>
        <v>1.1574074074083285E-4</v>
      </c>
      <c r="N820" s="4">
        <f t="shared" si="64"/>
        <v>0.1666666666667993</v>
      </c>
      <c r="P820" s="5">
        <f t="shared" si="60"/>
        <v>3.3186736111111115E-2</v>
      </c>
      <c r="Q820" s="4">
        <f t="shared" si="61"/>
        <v>47.788900000000005</v>
      </c>
      <c r="R820" s="10">
        <v>44628</v>
      </c>
      <c r="S820" s="10">
        <f t="shared" si="62"/>
        <v>44628.611516203702</v>
      </c>
      <c r="T820" s="11">
        <v>44628.611516203702</v>
      </c>
    </row>
    <row r="821" spans="1:20">
      <c r="A821" s="9" t="s">
        <v>2058</v>
      </c>
      <c r="B821" s="9" t="s">
        <v>2059</v>
      </c>
      <c r="C821" s="9" t="s">
        <v>20</v>
      </c>
      <c r="D821" s="9" t="s">
        <v>21</v>
      </c>
      <c r="E821" t="s">
        <v>1802</v>
      </c>
      <c r="F821" s="6">
        <v>43167</v>
      </c>
      <c r="G821" s="3">
        <v>0.62142361111111111</v>
      </c>
      <c r="H821" t="s">
        <v>16</v>
      </c>
      <c r="I821" t="s">
        <v>23</v>
      </c>
      <c r="J821" s="5">
        <v>0.63842236111111106</v>
      </c>
      <c r="K821" s="5">
        <v>0.67314395833333329</v>
      </c>
      <c r="M821" s="3">
        <f t="shared" si="63"/>
        <v>9.9074074074073648E-3</v>
      </c>
      <c r="N821" s="4">
        <f t="shared" si="64"/>
        <v>14.266666666666605</v>
      </c>
      <c r="P821" s="5">
        <f t="shared" si="60"/>
        <v>3.4721597222222234E-2</v>
      </c>
      <c r="Q821" s="4">
        <f t="shared" si="61"/>
        <v>49.999100000000013</v>
      </c>
      <c r="R821" s="10">
        <v>44628</v>
      </c>
      <c r="S821" s="10">
        <f t="shared" si="62"/>
        <v>44628.621423611112</v>
      </c>
      <c r="T821" s="11">
        <v>44628.621423611112</v>
      </c>
    </row>
    <row r="822" spans="1:20">
      <c r="A822" s="9" t="s">
        <v>2060</v>
      </c>
      <c r="B822" s="9" t="s">
        <v>2061</v>
      </c>
      <c r="C822" s="9" t="s">
        <v>206</v>
      </c>
      <c r="D822" s="9" t="s">
        <v>207</v>
      </c>
      <c r="E822" t="s">
        <v>222</v>
      </c>
      <c r="F822" s="6">
        <v>43167</v>
      </c>
      <c r="G822" s="3">
        <v>0.62785879629629626</v>
      </c>
      <c r="H822" t="s">
        <v>16</v>
      </c>
      <c r="I822" t="s">
        <v>23</v>
      </c>
      <c r="J822" s="5">
        <v>0.6526724074074074</v>
      </c>
      <c r="K822" s="5">
        <v>0.68273490740740739</v>
      </c>
      <c r="M822" s="3">
        <f t="shared" si="63"/>
        <v>6.4351851851851549E-3</v>
      </c>
      <c r="N822" s="4">
        <f t="shared" si="64"/>
        <v>9.2666666666666231</v>
      </c>
      <c r="P822" s="5">
        <f t="shared" si="60"/>
        <v>3.0062499999999992E-2</v>
      </c>
      <c r="Q822" s="4">
        <f t="shared" si="61"/>
        <v>43.289999999999992</v>
      </c>
      <c r="R822" s="10">
        <v>44628</v>
      </c>
      <c r="S822" s="10">
        <f t="shared" si="62"/>
        <v>44628.627858796295</v>
      </c>
      <c r="T822" s="11">
        <v>44628.627858796295</v>
      </c>
    </row>
    <row r="823" spans="1:20">
      <c r="A823" s="9" t="s">
        <v>2062</v>
      </c>
      <c r="B823" s="9" t="s">
        <v>2063</v>
      </c>
      <c r="C823" s="9" t="s">
        <v>342</v>
      </c>
      <c r="D823" s="9" t="s">
        <v>82</v>
      </c>
      <c r="E823" t="s">
        <v>119</v>
      </c>
      <c r="F823" s="6">
        <v>43167</v>
      </c>
      <c r="G823" s="3">
        <v>0.62907407407407401</v>
      </c>
      <c r="H823" t="s">
        <v>16</v>
      </c>
      <c r="I823" t="s">
        <v>23</v>
      </c>
      <c r="J823" s="5">
        <v>0.65184921296296294</v>
      </c>
      <c r="K823" s="5">
        <v>0.68464810185185188</v>
      </c>
      <c r="M823" s="3">
        <f t="shared" si="63"/>
        <v>1.2152777777777457E-3</v>
      </c>
      <c r="N823" s="4">
        <f t="shared" si="64"/>
        <v>1.7499999999999538</v>
      </c>
      <c r="P823" s="5">
        <f t="shared" si="60"/>
        <v>3.2798888888888933E-2</v>
      </c>
      <c r="Q823" s="4">
        <f t="shared" si="61"/>
        <v>47.23040000000006</v>
      </c>
      <c r="R823" s="10">
        <v>44628</v>
      </c>
      <c r="S823" s="10">
        <f t="shared" si="62"/>
        <v>44628.629074074073</v>
      </c>
      <c r="T823" s="11">
        <v>44628.629074074073</v>
      </c>
    </row>
    <row r="824" spans="1:20">
      <c r="A824" s="9" t="s">
        <v>2064</v>
      </c>
      <c r="B824" s="9" t="s">
        <v>2065</v>
      </c>
      <c r="C824" s="9" t="s">
        <v>345</v>
      </c>
      <c r="D824" s="9" t="s">
        <v>346</v>
      </c>
      <c r="E824" t="s">
        <v>186</v>
      </c>
      <c r="F824" s="6">
        <v>43167</v>
      </c>
      <c r="G824" s="3">
        <v>0.64148148148148143</v>
      </c>
      <c r="H824" t="s">
        <v>16</v>
      </c>
      <c r="I824" t="s">
        <v>23</v>
      </c>
      <c r="J824" s="5">
        <v>0.66090162037037037</v>
      </c>
      <c r="K824" s="5">
        <v>0.69484988425925931</v>
      </c>
      <c r="M824" s="3">
        <f t="shared" si="63"/>
        <v>1.2407407407407423E-2</v>
      </c>
      <c r="N824" s="4">
        <f t="shared" si="64"/>
        <v>17.866666666666688</v>
      </c>
      <c r="P824" s="5">
        <f t="shared" si="60"/>
        <v>3.3948263888888941E-2</v>
      </c>
      <c r="Q824" s="4">
        <f t="shared" si="61"/>
        <v>48.885500000000079</v>
      </c>
      <c r="R824" s="10">
        <v>44628</v>
      </c>
      <c r="S824" s="10">
        <f t="shared" si="62"/>
        <v>44628.641481481478</v>
      </c>
      <c r="T824" s="11">
        <v>44628.641481481478</v>
      </c>
    </row>
    <row r="825" spans="1:20">
      <c r="A825" s="9" t="s">
        <v>2066</v>
      </c>
      <c r="B825" s="9" t="s">
        <v>2067</v>
      </c>
      <c r="C825" s="9" t="s">
        <v>206</v>
      </c>
      <c r="D825" s="9" t="s">
        <v>207</v>
      </c>
      <c r="E825" t="s">
        <v>215</v>
      </c>
      <c r="F825" s="6">
        <v>43167</v>
      </c>
      <c r="G825" s="3">
        <v>0.6494212962962963</v>
      </c>
      <c r="H825" t="s">
        <v>16</v>
      </c>
      <c r="I825" t="s">
        <v>23</v>
      </c>
      <c r="J825" s="5">
        <v>0.67003539351851849</v>
      </c>
      <c r="K825" s="5">
        <v>0.69567594907407404</v>
      </c>
      <c r="M825" s="3">
        <f t="shared" si="63"/>
        <v>7.9398148148148717E-3</v>
      </c>
      <c r="N825" s="4">
        <f t="shared" si="64"/>
        <v>11.433333333333415</v>
      </c>
      <c r="P825" s="5">
        <f t="shared" si="60"/>
        <v>2.5640555555555555E-2</v>
      </c>
      <c r="Q825" s="4">
        <f t="shared" si="61"/>
        <v>36.922399999999996</v>
      </c>
      <c r="R825" s="10">
        <v>44628</v>
      </c>
      <c r="S825" s="10">
        <f t="shared" si="62"/>
        <v>44628.649421296293</v>
      </c>
      <c r="T825" s="11">
        <v>44628.649421296293</v>
      </c>
    </row>
    <row r="826" spans="1:20">
      <c r="A826" s="9" t="s">
        <v>2068</v>
      </c>
      <c r="B826" s="9" t="s">
        <v>2069</v>
      </c>
      <c r="C826" s="9" t="s">
        <v>2070</v>
      </c>
      <c r="D826" s="9" t="s">
        <v>2070</v>
      </c>
      <c r="E826" t="s">
        <v>105</v>
      </c>
      <c r="F826" s="6">
        <v>43167</v>
      </c>
      <c r="G826" s="3">
        <v>0.65081018518518519</v>
      </c>
      <c r="H826" t="s">
        <v>16</v>
      </c>
      <c r="I826" t="s">
        <v>23</v>
      </c>
      <c r="J826" s="5">
        <v>0.67075289351851852</v>
      </c>
      <c r="K826" s="5">
        <v>0.6971455324074074</v>
      </c>
      <c r="M826" s="3">
        <f t="shared" si="63"/>
        <v>1.388888888888884E-3</v>
      </c>
      <c r="N826" s="4">
        <f t="shared" si="64"/>
        <v>1.9999999999999929</v>
      </c>
      <c r="P826" s="5">
        <f t="shared" si="60"/>
        <v>2.6392638888888875E-2</v>
      </c>
      <c r="Q826" s="4">
        <f t="shared" si="61"/>
        <v>38.00539999999998</v>
      </c>
      <c r="R826" s="10">
        <v>44628</v>
      </c>
      <c r="S826" s="10">
        <f t="shared" si="62"/>
        <v>44628.650810185187</v>
      </c>
      <c r="T826" s="11">
        <v>44628.650810185187</v>
      </c>
    </row>
    <row r="827" spans="1:20">
      <c r="A827" s="9" t="s">
        <v>2071</v>
      </c>
      <c r="B827" s="9" t="s">
        <v>2072</v>
      </c>
      <c r="C827" s="9" t="s">
        <v>706</v>
      </c>
      <c r="D827" s="9" t="s">
        <v>706</v>
      </c>
      <c r="E827" t="s">
        <v>707</v>
      </c>
      <c r="F827" s="6">
        <v>43167</v>
      </c>
      <c r="G827" s="3">
        <v>0.68298611111111107</v>
      </c>
      <c r="H827" t="s">
        <v>16</v>
      </c>
      <c r="I827" t="s">
        <v>23</v>
      </c>
      <c r="J827" s="5">
        <v>0.7053576388888888</v>
      </c>
      <c r="K827" s="5">
        <v>0.73959159722222212</v>
      </c>
      <c r="M827" s="3">
        <f t="shared" si="63"/>
        <v>3.2175925925925886E-2</v>
      </c>
      <c r="N827" s="4">
        <f t="shared" si="64"/>
        <v>46.333333333333272</v>
      </c>
      <c r="P827" s="5">
        <f t="shared" si="60"/>
        <v>3.4233958333333314E-2</v>
      </c>
      <c r="Q827" s="4">
        <f t="shared" si="61"/>
        <v>49.296899999999972</v>
      </c>
      <c r="R827" s="10">
        <v>44628</v>
      </c>
      <c r="S827" s="10">
        <f t="shared" si="62"/>
        <v>44628.682986111111</v>
      </c>
      <c r="T827" s="11">
        <v>44628.682986111111</v>
      </c>
    </row>
    <row r="828" spans="1:20">
      <c r="A828" s="9" t="s">
        <v>2073</v>
      </c>
      <c r="B828" s="9" t="s">
        <v>2074</v>
      </c>
      <c r="C828" s="9" t="s">
        <v>433</v>
      </c>
      <c r="D828" s="9" t="s">
        <v>433</v>
      </c>
      <c r="E828" t="s">
        <v>31</v>
      </c>
      <c r="F828" s="6">
        <v>43167</v>
      </c>
      <c r="G828" s="3">
        <v>0.68894675925925919</v>
      </c>
      <c r="H828" t="s">
        <v>16</v>
      </c>
      <c r="I828" t="s">
        <v>23</v>
      </c>
      <c r="J828" s="5">
        <v>0.70743134259259255</v>
      </c>
      <c r="K828" s="5">
        <v>0.73988592592592584</v>
      </c>
      <c r="M828" s="3">
        <f t="shared" si="63"/>
        <v>5.9606481481481177E-3</v>
      </c>
      <c r="N828" s="4">
        <f t="shared" si="64"/>
        <v>8.5833333333332895</v>
      </c>
      <c r="P828" s="5">
        <f t="shared" si="60"/>
        <v>3.2454583333333287E-2</v>
      </c>
      <c r="Q828" s="4">
        <f t="shared" si="61"/>
        <v>46.734599999999929</v>
      </c>
      <c r="R828" s="10">
        <v>44628</v>
      </c>
      <c r="S828" s="10">
        <f t="shared" si="62"/>
        <v>44628.688946759263</v>
      </c>
      <c r="T828" s="11">
        <v>44628.688946759263</v>
      </c>
    </row>
    <row r="829" spans="1:20">
      <c r="A829" s="9" t="s">
        <v>2075</v>
      </c>
      <c r="B829" s="9" t="s">
        <v>2076</v>
      </c>
      <c r="C829" s="9" t="s">
        <v>808</v>
      </c>
      <c r="D829" s="9" t="s">
        <v>809</v>
      </c>
      <c r="E829" t="s">
        <v>133</v>
      </c>
      <c r="F829" s="6">
        <v>43167</v>
      </c>
      <c r="G829" s="3">
        <v>0.68907407407407406</v>
      </c>
      <c r="H829" t="s">
        <v>16</v>
      </c>
      <c r="I829" t="s">
        <v>23</v>
      </c>
      <c r="J829" s="5">
        <v>0.71010296296296294</v>
      </c>
      <c r="K829" s="5">
        <v>0.74466442129629629</v>
      </c>
      <c r="M829" s="3">
        <f t="shared" si="63"/>
        <v>1.2731481481487172E-4</v>
      </c>
      <c r="N829" s="4">
        <f t="shared" si="64"/>
        <v>0.18333333333341528</v>
      </c>
      <c r="P829" s="5">
        <f t="shared" si="60"/>
        <v>3.456145833333335E-2</v>
      </c>
      <c r="Q829" s="4">
        <f t="shared" si="61"/>
        <v>49.768500000000024</v>
      </c>
      <c r="R829" s="10">
        <v>44628</v>
      </c>
      <c r="S829" s="10">
        <f t="shared" si="62"/>
        <v>44628.689074074071</v>
      </c>
      <c r="T829" s="11">
        <v>44628.689074074071</v>
      </c>
    </row>
    <row r="830" spans="1:20">
      <c r="A830" s="9" t="s">
        <v>2077</v>
      </c>
      <c r="B830" s="9" t="s">
        <v>2078</v>
      </c>
      <c r="C830" s="9" t="s">
        <v>500</v>
      </c>
      <c r="D830" s="9" t="s">
        <v>501</v>
      </c>
      <c r="E830" t="s">
        <v>191</v>
      </c>
      <c r="F830" s="6">
        <v>43167</v>
      </c>
      <c r="G830" s="3">
        <v>0.69125000000000003</v>
      </c>
      <c r="H830" t="s">
        <v>16</v>
      </c>
      <c r="I830" t="s">
        <v>23</v>
      </c>
      <c r="J830" s="5">
        <v>0.71326368055555556</v>
      </c>
      <c r="K830" s="5">
        <v>0.74205874999999999</v>
      </c>
      <c r="M830" s="3">
        <f t="shared" si="63"/>
        <v>2.17592592592597E-3</v>
      </c>
      <c r="N830" s="4">
        <f t="shared" si="64"/>
        <v>3.1333333333333968</v>
      </c>
      <c r="P830" s="5">
        <f t="shared" si="60"/>
        <v>2.8795069444444432E-2</v>
      </c>
      <c r="Q830" s="4">
        <f t="shared" si="61"/>
        <v>41.464899999999986</v>
      </c>
      <c r="R830" s="10">
        <v>44628</v>
      </c>
      <c r="S830" s="10">
        <f t="shared" si="62"/>
        <v>44628.691250000003</v>
      </c>
      <c r="T830" s="11">
        <v>44628.691250000003</v>
      </c>
    </row>
    <row r="831" spans="1:20">
      <c r="A831" s="9" t="s">
        <v>2079</v>
      </c>
      <c r="B831" s="9" t="s">
        <v>2080</v>
      </c>
      <c r="C831" s="9" t="s">
        <v>424</v>
      </c>
      <c r="D831" s="9" t="s">
        <v>424</v>
      </c>
      <c r="E831" t="s">
        <v>157</v>
      </c>
      <c r="F831" s="6">
        <v>43167</v>
      </c>
      <c r="G831" s="3">
        <v>0.69504629629629633</v>
      </c>
      <c r="H831" t="s">
        <v>16</v>
      </c>
      <c r="I831" t="s">
        <v>23</v>
      </c>
      <c r="J831" s="5">
        <v>0.71256983796296303</v>
      </c>
      <c r="K831" s="5">
        <v>0.74696511574074076</v>
      </c>
      <c r="M831" s="3">
        <f t="shared" si="63"/>
        <v>3.7962962962962976E-3</v>
      </c>
      <c r="N831" s="4">
        <f t="shared" si="64"/>
        <v>5.4666666666666686</v>
      </c>
      <c r="P831" s="5">
        <f t="shared" si="60"/>
        <v>3.4395277777777733E-2</v>
      </c>
      <c r="Q831" s="4">
        <f t="shared" si="61"/>
        <v>49.529199999999932</v>
      </c>
      <c r="R831" s="10">
        <v>44628</v>
      </c>
      <c r="S831" s="10">
        <f t="shared" si="62"/>
        <v>44628.6950462963</v>
      </c>
      <c r="T831" s="11">
        <v>44628.6950462963</v>
      </c>
    </row>
    <row r="832" spans="1:20">
      <c r="A832" s="9" t="s">
        <v>2081</v>
      </c>
      <c r="B832" s="9" t="s">
        <v>2082</v>
      </c>
      <c r="C832" s="9" t="s">
        <v>441</v>
      </c>
      <c r="D832" s="9" t="s">
        <v>442</v>
      </c>
      <c r="E832" t="s">
        <v>179</v>
      </c>
      <c r="F832" s="6">
        <v>43167</v>
      </c>
      <c r="G832" s="3">
        <v>0.72504629629629624</v>
      </c>
      <c r="H832" t="s">
        <v>16</v>
      </c>
      <c r="I832" t="s">
        <v>23</v>
      </c>
      <c r="J832" s="5">
        <v>0.74795351851851843</v>
      </c>
      <c r="K832" s="5">
        <v>0.77623594907407401</v>
      </c>
      <c r="M832" s="3">
        <f t="shared" si="63"/>
        <v>2.9999999999999916E-2</v>
      </c>
      <c r="N832" s="4">
        <f t="shared" si="64"/>
        <v>43.199999999999875</v>
      </c>
      <c r="P832" s="5">
        <f t="shared" si="60"/>
        <v>2.8282430555555571E-2</v>
      </c>
      <c r="Q832" s="4">
        <f t="shared" si="61"/>
        <v>40.726700000000022</v>
      </c>
      <c r="R832" s="10">
        <v>44628</v>
      </c>
      <c r="S832" s="10">
        <f t="shared" si="62"/>
        <v>44628.725046296298</v>
      </c>
      <c r="T832" s="11">
        <v>44628.725046296298</v>
      </c>
    </row>
    <row r="833" spans="1:20">
      <c r="A833" s="9" t="s">
        <v>2083</v>
      </c>
      <c r="B833" s="9" t="s">
        <v>2084</v>
      </c>
      <c r="C833" s="9" t="s">
        <v>273</v>
      </c>
      <c r="D833" s="9" t="s">
        <v>274</v>
      </c>
      <c r="E833" t="s">
        <v>152</v>
      </c>
      <c r="F833" s="6">
        <v>43167</v>
      </c>
      <c r="G833" s="3">
        <v>0.73047453703703702</v>
      </c>
      <c r="H833" t="s">
        <v>16</v>
      </c>
      <c r="I833" t="s">
        <v>23</v>
      </c>
      <c r="J833" s="5">
        <v>0.74866196759259263</v>
      </c>
      <c r="K833" s="5">
        <v>0.77371432870370371</v>
      </c>
      <c r="M833" s="3">
        <f t="shared" si="63"/>
        <v>5.4282407407407751E-3</v>
      </c>
      <c r="N833" s="4">
        <f t="shared" si="64"/>
        <v>7.8166666666667162</v>
      </c>
      <c r="P833" s="5">
        <f t="shared" si="60"/>
        <v>2.5052361111111088E-2</v>
      </c>
      <c r="Q833" s="4">
        <f t="shared" si="61"/>
        <v>36.075399999999966</v>
      </c>
      <c r="R833" s="10">
        <v>44628</v>
      </c>
      <c r="S833" s="10">
        <f t="shared" si="62"/>
        <v>44628.730474537035</v>
      </c>
      <c r="T833" s="11">
        <v>44628.730474537035</v>
      </c>
    </row>
    <row r="834" spans="1:20">
      <c r="A834" s="9" t="s">
        <v>2085</v>
      </c>
      <c r="B834" s="9" t="s">
        <v>2086</v>
      </c>
      <c r="C834" s="9" t="s">
        <v>986</v>
      </c>
      <c r="D834" s="9" t="s">
        <v>442</v>
      </c>
      <c r="E834" t="s">
        <v>166</v>
      </c>
      <c r="F834" s="6">
        <v>43167</v>
      </c>
      <c r="G834" s="3">
        <v>0.74241898148148155</v>
      </c>
      <c r="H834" t="s">
        <v>16</v>
      </c>
      <c r="I834" t="s">
        <v>23</v>
      </c>
      <c r="J834" s="5">
        <v>0.76109828703703708</v>
      </c>
      <c r="K834" s="5">
        <v>0.79581939814814817</v>
      </c>
      <c r="M834" s="3">
        <f t="shared" si="63"/>
        <v>1.1944444444444535E-2</v>
      </c>
      <c r="N834" s="4">
        <f t="shared" si="64"/>
        <v>17.200000000000131</v>
      </c>
      <c r="P834" s="5">
        <f t="shared" ref="P834:P897" si="65">K834-J834</f>
        <v>3.4721111111111091E-2</v>
      </c>
      <c r="Q834" s="4">
        <f t="shared" si="61"/>
        <v>49.998399999999975</v>
      </c>
      <c r="R834" s="10">
        <v>44628</v>
      </c>
      <c r="S834" s="10">
        <f t="shared" si="62"/>
        <v>44628.742418981485</v>
      </c>
      <c r="T834" s="11">
        <v>44628.742418981485</v>
      </c>
    </row>
    <row r="835" spans="1:20">
      <c r="A835" s="9" t="s">
        <v>2087</v>
      </c>
      <c r="B835" s="9" t="s">
        <v>2088</v>
      </c>
      <c r="C835" s="9" t="s">
        <v>447</v>
      </c>
      <c r="D835" s="9" t="s">
        <v>82</v>
      </c>
      <c r="E835" t="s">
        <v>145</v>
      </c>
      <c r="F835" s="6">
        <v>43167</v>
      </c>
      <c r="G835" s="3">
        <v>0.76171296296296298</v>
      </c>
      <c r="H835" t="s">
        <v>16</v>
      </c>
      <c r="I835" t="s">
        <v>23</v>
      </c>
      <c r="J835" s="5">
        <v>0.78477851851851854</v>
      </c>
      <c r="K835" s="5">
        <v>0.81897636574074073</v>
      </c>
      <c r="M835" s="3">
        <f t="shared" si="63"/>
        <v>1.9293981481481426E-2</v>
      </c>
      <c r="N835" s="4">
        <f t="shared" si="64"/>
        <v>27.783333333333253</v>
      </c>
      <c r="P835" s="5">
        <f t="shared" si="65"/>
        <v>3.4197847222222189E-2</v>
      </c>
      <c r="Q835" s="4">
        <f t="shared" ref="Q835:Q898" si="66">P835*24*60</f>
        <v>49.244899999999951</v>
      </c>
      <c r="R835" s="10">
        <v>44628</v>
      </c>
      <c r="S835" s="10">
        <f t="shared" ref="S835:S898" si="67">R835+G835</f>
        <v>44628.761712962965</v>
      </c>
      <c r="T835" s="11">
        <v>44628.761712962965</v>
      </c>
    </row>
    <row r="836" spans="1:20">
      <c r="A836" s="9" t="s">
        <v>2089</v>
      </c>
      <c r="B836" s="9" t="s">
        <v>2090</v>
      </c>
      <c r="C836" s="9" t="s">
        <v>94</v>
      </c>
      <c r="D836" s="9" t="s">
        <v>95</v>
      </c>
      <c r="E836" t="s">
        <v>114</v>
      </c>
      <c r="F836" s="6">
        <v>43167</v>
      </c>
      <c r="G836" s="3">
        <v>0.76193287037037039</v>
      </c>
      <c r="H836" t="s">
        <v>16</v>
      </c>
      <c r="I836" t="s">
        <v>23</v>
      </c>
      <c r="J836" s="5">
        <v>0.7876414814814815</v>
      </c>
      <c r="K836" s="5">
        <v>0.81873599537037034</v>
      </c>
      <c r="M836" s="3">
        <f t="shared" ref="M836:M899" si="68">IF(G836&gt;=G835,G836-G835,(G836+1-G835))</f>
        <v>2.1990740740740478E-4</v>
      </c>
      <c r="N836" s="4">
        <f t="shared" ref="N836:N899" si="69">M836*24*60</f>
        <v>0.31666666666666288</v>
      </c>
      <c r="P836" s="5">
        <f t="shared" si="65"/>
        <v>3.1094513888888842E-2</v>
      </c>
      <c r="Q836" s="4">
        <f t="shared" si="66"/>
        <v>44.776099999999929</v>
      </c>
      <c r="R836" s="10">
        <v>44628</v>
      </c>
      <c r="S836" s="10">
        <f t="shared" si="67"/>
        <v>44628.761932870373</v>
      </c>
      <c r="T836" s="11">
        <v>44628.761932870373</v>
      </c>
    </row>
    <row r="837" spans="1:20">
      <c r="A837" s="9" t="s">
        <v>2091</v>
      </c>
      <c r="B837" s="9" t="s">
        <v>2092</v>
      </c>
      <c r="C837" s="9" t="s">
        <v>99</v>
      </c>
      <c r="D837" s="9" t="s">
        <v>82</v>
      </c>
      <c r="E837" t="s">
        <v>110</v>
      </c>
      <c r="F837" s="6">
        <v>43167</v>
      </c>
      <c r="G837" s="3">
        <v>0.77350694444444434</v>
      </c>
      <c r="H837" t="s">
        <v>16</v>
      </c>
      <c r="I837" t="s">
        <v>23</v>
      </c>
      <c r="J837" s="5">
        <v>0.79772756944444434</v>
      </c>
      <c r="K837" s="5">
        <v>0.83224277777777766</v>
      </c>
      <c r="M837" s="3">
        <f t="shared" si="68"/>
        <v>1.1574074074073959E-2</v>
      </c>
      <c r="N837" s="4">
        <f t="shared" si="69"/>
        <v>16.666666666666501</v>
      </c>
      <c r="P837" s="5">
        <f t="shared" si="65"/>
        <v>3.4515208333333325E-2</v>
      </c>
      <c r="Q837" s="4">
        <f t="shared" si="66"/>
        <v>49.701899999999988</v>
      </c>
      <c r="R837" s="10">
        <v>44628</v>
      </c>
      <c r="S837" s="10">
        <f t="shared" si="67"/>
        <v>44628.773506944446</v>
      </c>
      <c r="T837" s="11">
        <v>44628.773506944446</v>
      </c>
    </row>
    <row r="838" spans="1:20">
      <c r="A838" s="9" t="s">
        <v>2093</v>
      </c>
      <c r="B838" s="9" t="s">
        <v>2094</v>
      </c>
      <c r="C838" s="9" t="s">
        <v>13</v>
      </c>
      <c r="D838" s="9" t="s">
        <v>14</v>
      </c>
      <c r="E838" t="s">
        <v>15</v>
      </c>
      <c r="F838" s="6">
        <v>43168</v>
      </c>
      <c r="G838" s="3">
        <v>6.0995370370370361E-3</v>
      </c>
      <c r="H838" t="s">
        <v>16</v>
      </c>
      <c r="I838" t="s">
        <v>17</v>
      </c>
      <c r="J838" s="5">
        <v>2.5188912037037037E-2</v>
      </c>
      <c r="K838" s="5">
        <v>5.7031550925925933E-2</v>
      </c>
      <c r="M838" s="3">
        <f t="shared" si="68"/>
        <v>0.2325925925925928</v>
      </c>
      <c r="N838" s="4">
        <f t="shared" si="69"/>
        <v>334.93333333333362</v>
      </c>
      <c r="P838" s="5">
        <f t="shared" si="65"/>
        <v>3.1842638888888899E-2</v>
      </c>
      <c r="Q838" s="4">
        <f t="shared" si="66"/>
        <v>45.853400000000015</v>
      </c>
      <c r="R838" s="10">
        <v>44629</v>
      </c>
      <c r="S838" s="10">
        <f t="shared" si="67"/>
        <v>44629.006099537037</v>
      </c>
      <c r="T838" s="11">
        <v>44629.006099537037</v>
      </c>
    </row>
    <row r="839" spans="1:20">
      <c r="A839" s="9" t="s">
        <v>2095</v>
      </c>
      <c r="B839" s="9" t="s">
        <v>2096</v>
      </c>
      <c r="C839" s="9" t="s">
        <v>20</v>
      </c>
      <c r="D839" s="9" t="s">
        <v>21</v>
      </c>
      <c r="E839" t="s">
        <v>335</v>
      </c>
      <c r="F839" s="6">
        <v>43168</v>
      </c>
      <c r="G839" s="3">
        <v>7.2685185185185188E-3</v>
      </c>
      <c r="H839" t="s">
        <v>16</v>
      </c>
      <c r="I839" t="s">
        <v>23</v>
      </c>
      <c r="J839" s="5">
        <v>2.7009282407407405E-2</v>
      </c>
      <c r="K839" s="5">
        <v>6.1237337962962962E-2</v>
      </c>
      <c r="M839" s="3">
        <f t="shared" si="68"/>
        <v>1.1689814814814826E-3</v>
      </c>
      <c r="N839" s="4">
        <f t="shared" si="69"/>
        <v>1.6833333333333349</v>
      </c>
      <c r="P839" s="5">
        <f t="shared" si="65"/>
        <v>3.4228055555555553E-2</v>
      </c>
      <c r="Q839" s="4">
        <f t="shared" si="66"/>
        <v>49.288399999999996</v>
      </c>
      <c r="R839" s="10">
        <v>44629</v>
      </c>
      <c r="S839" s="10">
        <f t="shared" si="67"/>
        <v>44629.007268518515</v>
      </c>
      <c r="T839" s="11">
        <v>44629.007268518515</v>
      </c>
    </row>
    <row r="840" spans="1:20">
      <c r="A840" s="9" t="s">
        <v>2097</v>
      </c>
      <c r="B840" s="9" t="s">
        <v>2098</v>
      </c>
      <c r="C840" s="9" t="s">
        <v>13</v>
      </c>
      <c r="D840" s="9" t="s">
        <v>14</v>
      </c>
      <c r="E840" t="s">
        <v>2099</v>
      </c>
      <c r="F840" s="6">
        <v>43168</v>
      </c>
      <c r="G840" s="3">
        <v>7.7314814814814815E-3</v>
      </c>
      <c r="H840" t="s">
        <v>16</v>
      </c>
      <c r="I840" t="s">
        <v>17</v>
      </c>
      <c r="J840" s="5">
        <v>2.8869814814814813E-2</v>
      </c>
      <c r="K840" s="5">
        <v>5.7899537037037034E-2</v>
      </c>
      <c r="M840" s="3">
        <f t="shared" si="68"/>
        <v>4.6296296296296276E-4</v>
      </c>
      <c r="N840" s="4">
        <f t="shared" si="69"/>
        <v>0.66666666666666641</v>
      </c>
      <c r="P840" s="5">
        <f t="shared" si="65"/>
        <v>2.9029722222222221E-2</v>
      </c>
      <c r="Q840" s="4">
        <f t="shared" si="66"/>
        <v>41.802799999999998</v>
      </c>
      <c r="R840" s="10">
        <v>44629</v>
      </c>
      <c r="S840" s="10">
        <f t="shared" si="67"/>
        <v>44629.007731481484</v>
      </c>
      <c r="T840" s="11">
        <v>44629.007731481484</v>
      </c>
    </row>
    <row r="841" spans="1:20">
      <c r="A841" s="9" t="s">
        <v>2100</v>
      </c>
      <c r="B841" s="9" t="s">
        <v>2101</v>
      </c>
      <c r="C841" s="9" t="s">
        <v>20</v>
      </c>
      <c r="D841" s="9" t="s">
        <v>21</v>
      </c>
      <c r="E841" t="s">
        <v>34</v>
      </c>
      <c r="F841" s="6">
        <v>43168</v>
      </c>
      <c r="G841" s="3">
        <v>8.4143518518518517E-3</v>
      </c>
      <c r="H841" t="s">
        <v>16</v>
      </c>
      <c r="I841" t="s">
        <v>23</v>
      </c>
      <c r="J841" s="5">
        <v>2.7232824074074076E-2</v>
      </c>
      <c r="K841" s="5">
        <v>4.9770324074074078E-2</v>
      </c>
      <c r="M841" s="3">
        <f t="shared" si="68"/>
        <v>6.8287037037037014E-4</v>
      </c>
      <c r="N841" s="4">
        <f t="shared" si="69"/>
        <v>0.98333333333333295</v>
      </c>
      <c r="P841" s="5">
        <f t="shared" si="65"/>
        <v>2.2537500000000002E-2</v>
      </c>
      <c r="Q841" s="4">
        <f t="shared" si="66"/>
        <v>32.454000000000001</v>
      </c>
      <c r="R841" s="10">
        <v>44629</v>
      </c>
      <c r="S841" s="10">
        <f t="shared" si="67"/>
        <v>44629.008414351854</v>
      </c>
      <c r="T841" s="11">
        <v>44629.008414351854</v>
      </c>
    </row>
    <row r="842" spans="1:20">
      <c r="A842" s="9" t="s">
        <v>2102</v>
      </c>
      <c r="B842" s="9" t="s">
        <v>2103</v>
      </c>
      <c r="C842" s="9" t="s">
        <v>13</v>
      </c>
      <c r="D842" s="9" t="s">
        <v>14</v>
      </c>
      <c r="E842" t="s">
        <v>394</v>
      </c>
      <c r="F842" s="6">
        <v>43168</v>
      </c>
      <c r="G842" s="3">
        <v>8.8541666666666664E-3</v>
      </c>
      <c r="H842" t="s">
        <v>16</v>
      </c>
      <c r="I842" t="s">
        <v>23</v>
      </c>
      <c r="J842" s="5">
        <v>3.0596388888888888E-2</v>
      </c>
      <c r="K842" s="5">
        <v>6.5076388888888892E-2</v>
      </c>
      <c r="M842" s="3">
        <f t="shared" si="68"/>
        <v>4.3981481481481476E-4</v>
      </c>
      <c r="N842" s="4">
        <f t="shared" si="69"/>
        <v>0.6333333333333333</v>
      </c>
      <c r="P842" s="5">
        <f t="shared" si="65"/>
        <v>3.4480000000000004E-2</v>
      </c>
      <c r="Q842" s="4">
        <f t="shared" si="66"/>
        <v>49.651200000000003</v>
      </c>
      <c r="R842" s="10">
        <v>44629</v>
      </c>
      <c r="S842" s="10">
        <f t="shared" si="67"/>
        <v>44629.00885416667</v>
      </c>
      <c r="T842" s="11">
        <v>44629.00885416667</v>
      </c>
    </row>
    <row r="843" spans="1:20">
      <c r="A843" s="9" t="s">
        <v>2104</v>
      </c>
      <c r="B843" s="9" t="s">
        <v>2105</v>
      </c>
      <c r="C843" s="9" t="s">
        <v>13</v>
      </c>
      <c r="D843" s="9" t="s">
        <v>14</v>
      </c>
      <c r="E843" t="s">
        <v>1233</v>
      </c>
      <c r="F843" s="6">
        <v>43168</v>
      </c>
      <c r="G843" s="3">
        <v>1.0474537037037037E-2</v>
      </c>
      <c r="H843" t="s">
        <v>16</v>
      </c>
      <c r="I843" t="s">
        <v>17</v>
      </c>
      <c r="J843" s="5">
        <v>3.1564120370370367E-2</v>
      </c>
      <c r="K843" s="5">
        <v>5.7480717592592587E-2</v>
      </c>
      <c r="M843" s="3">
        <f t="shared" si="68"/>
        <v>1.620370370370371E-3</v>
      </c>
      <c r="N843" s="4">
        <f t="shared" si="69"/>
        <v>2.3333333333333344</v>
      </c>
      <c r="P843" s="5">
        <f t="shared" si="65"/>
        <v>2.5916597222222219E-2</v>
      </c>
      <c r="Q843" s="4">
        <f t="shared" si="66"/>
        <v>37.31989999999999</v>
      </c>
      <c r="R843" s="10">
        <v>44629</v>
      </c>
      <c r="S843" s="10">
        <f t="shared" si="67"/>
        <v>44629.010474537034</v>
      </c>
      <c r="T843" s="11">
        <v>44629.010474537034</v>
      </c>
    </row>
    <row r="844" spans="1:20">
      <c r="A844" s="9" t="s">
        <v>2106</v>
      </c>
      <c r="B844" s="9" t="s">
        <v>2107</v>
      </c>
      <c r="C844" s="9" t="s">
        <v>13</v>
      </c>
      <c r="D844" s="9" t="s">
        <v>14</v>
      </c>
      <c r="E844" t="s">
        <v>40</v>
      </c>
      <c r="F844" s="6">
        <v>43168</v>
      </c>
      <c r="G844" s="3">
        <v>1.1018518518518518E-2</v>
      </c>
      <c r="H844" t="s">
        <v>16</v>
      </c>
      <c r="I844" t="s">
        <v>17</v>
      </c>
      <c r="J844" s="5">
        <v>2.799824074074074E-2</v>
      </c>
      <c r="K844" s="5">
        <v>6.2690254629629627E-2</v>
      </c>
      <c r="M844" s="3">
        <f t="shared" si="68"/>
        <v>5.4398148148148036E-4</v>
      </c>
      <c r="N844" s="4">
        <f t="shared" si="69"/>
        <v>0.78333333333333166</v>
      </c>
      <c r="P844" s="5">
        <f t="shared" si="65"/>
        <v>3.4692013888888887E-2</v>
      </c>
      <c r="Q844" s="4">
        <f t="shared" si="66"/>
        <v>49.956499999999998</v>
      </c>
      <c r="R844" s="10">
        <v>44629</v>
      </c>
      <c r="S844" s="10">
        <f t="shared" si="67"/>
        <v>44629.011018518519</v>
      </c>
      <c r="T844" s="11">
        <v>44629.011018518519</v>
      </c>
    </row>
    <row r="845" spans="1:20">
      <c r="A845" s="9" t="s">
        <v>2108</v>
      </c>
      <c r="B845" s="9" t="s">
        <v>2109</v>
      </c>
      <c r="C845" s="9" t="s">
        <v>748</v>
      </c>
      <c r="D845" s="9" t="s">
        <v>748</v>
      </c>
      <c r="E845" t="s">
        <v>682</v>
      </c>
      <c r="F845" s="6">
        <v>43168</v>
      </c>
      <c r="G845" s="3">
        <v>1.1805555555555555E-2</v>
      </c>
      <c r="H845" t="s">
        <v>16</v>
      </c>
      <c r="I845" t="s">
        <v>23</v>
      </c>
      <c r="J845" s="5">
        <v>3.2794722222222225E-2</v>
      </c>
      <c r="K845" s="5">
        <v>6.6598263888888898E-2</v>
      </c>
      <c r="M845" s="3">
        <f t="shared" si="68"/>
        <v>7.8703703703703748E-4</v>
      </c>
      <c r="N845" s="4">
        <f t="shared" si="69"/>
        <v>1.133333333333334</v>
      </c>
      <c r="P845" s="5">
        <f t="shared" si="65"/>
        <v>3.3803541666666673E-2</v>
      </c>
      <c r="Q845" s="4">
        <f t="shared" si="66"/>
        <v>48.67710000000001</v>
      </c>
      <c r="R845" s="10">
        <v>44629</v>
      </c>
      <c r="S845" s="10">
        <f t="shared" si="67"/>
        <v>44629.011805555558</v>
      </c>
      <c r="T845" s="11">
        <v>44629.011805555558</v>
      </c>
    </row>
    <row r="846" spans="1:20">
      <c r="A846" s="9" t="s">
        <v>2110</v>
      </c>
      <c r="B846" s="9" t="s">
        <v>2111</v>
      </c>
      <c r="C846" s="9" t="s">
        <v>20</v>
      </c>
      <c r="D846" s="9" t="s">
        <v>21</v>
      </c>
      <c r="E846" t="s">
        <v>86</v>
      </c>
      <c r="F846" s="6">
        <v>43168</v>
      </c>
      <c r="G846" s="3">
        <v>2.314814814814815E-2</v>
      </c>
      <c r="H846" t="s">
        <v>16</v>
      </c>
      <c r="I846" t="s">
        <v>23</v>
      </c>
      <c r="J846" s="5">
        <v>4.2108495370370369E-2</v>
      </c>
      <c r="K846" s="5">
        <v>7.4286342592592591E-2</v>
      </c>
      <c r="M846" s="3">
        <f t="shared" si="68"/>
        <v>1.1342592592592595E-2</v>
      </c>
      <c r="N846" s="4">
        <f t="shared" si="69"/>
        <v>16.333333333333336</v>
      </c>
      <c r="P846" s="5">
        <f t="shared" si="65"/>
        <v>3.2177847222222222E-2</v>
      </c>
      <c r="Q846" s="4">
        <f t="shared" si="66"/>
        <v>46.336100000000002</v>
      </c>
      <c r="R846" s="10">
        <v>44629</v>
      </c>
      <c r="S846" s="10">
        <f t="shared" si="67"/>
        <v>44629.023148148146</v>
      </c>
      <c r="T846" s="11">
        <v>44629.023148148146</v>
      </c>
    </row>
    <row r="847" spans="1:20">
      <c r="A847" s="9" t="s">
        <v>2112</v>
      </c>
      <c r="B847" s="9" t="s">
        <v>2113</v>
      </c>
      <c r="C847" s="9" t="s">
        <v>20</v>
      </c>
      <c r="D847" s="9" t="s">
        <v>21</v>
      </c>
      <c r="E847" t="s">
        <v>65</v>
      </c>
      <c r="F847" s="6">
        <v>43168</v>
      </c>
      <c r="G847" s="3">
        <v>4.6863425925925926E-2</v>
      </c>
      <c r="H847" t="s">
        <v>16</v>
      </c>
      <c r="I847" t="s">
        <v>23</v>
      </c>
      <c r="J847" s="5">
        <v>7.149648148148148E-2</v>
      </c>
      <c r="K847" s="5">
        <v>0.10268141203703704</v>
      </c>
      <c r="M847" s="3">
        <f t="shared" si="68"/>
        <v>2.3715277777777776E-2</v>
      </c>
      <c r="N847" s="4">
        <f t="shared" si="69"/>
        <v>34.15</v>
      </c>
      <c r="P847" s="5">
        <f t="shared" si="65"/>
        <v>3.1184930555555559E-2</v>
      </c>
      <c r="Q847" s="4">
        <f t="shared" si="66"/>
        <v>44.906300000000009</v>
      </c>
      <c r="R847" s="10">
        <v>44629</v>
      </c>
      <c r="S847" s="10">
        <f t="shared" si="67"/>
        <v>44629.046863425923</v>
      </c>
      <c r="T847" s="11">
        <v>44629.046863425923</v>
      </c>
    </row>
    <row r="848" spans="1:20">
      <c r="A848" s="9" t="s">
        <v>2114</v>
      </c>
      <c r="B848" s="9" t="s">
        <v>2115</v>
      </c>
      <c r="C848" s="9" t="s">
        <v>20</v>
      </c>
      <c r="D848" s="9" t="s">
        <v>21</v>
      </c>
      <c r="E848" t="s">
        <v>1799</v>
      </c>
      <c r="F848" s="6">
        <v>43168</v>
      </c>
      <c r="G848" s="3">
        <v>8.3495370370370373E-2</v>
      </c>
      <c r="H848" t="s">
        <v>16</v>
      </c>
      <c r="I848" t="s">
        <v>23</v>
      </c>
      <c r="J848" s="5">
        <v>0.10473266203703704</v>
      </c>
      <c r="K848" s="5">
        <v>0.13931932870370373</v>
      </c>
      <c r="M848" s="3">
        <f t="shared" si="68"/>
        <v>3.6631944444444446E-2</v>
      </c>
      <c r="N848" s="4">
        <f t="shared" si="69"/>
        <v>52.75</v>
      </c>
      <c r="P848" s="5">
        <f t="shared" si="65"/>
        <v>3.4586666666666682E-2</v>
      </c>
      <c r="Q848" s="4">
        <f t="shared" si="66"/>
        <v>49.804800000000021</v>
      </c>
      <c r="R848" s="10">
        <v>44629</v>
      </c>
      <c r="S848" s="10">
        <f t="shared" si="67"/>
        <v>44629.083495370367</v>
      </c>
      <c r="T848" s="11">
        <v>44629.083495370367</v>
      </c>
    </row>
    <row r="849" spans="1:20">
      <c r="A849" s="9" t="s">
        <v>2116</v>
      </c>
      <c r="B849" s="9" t="s">
        <v>2117</v>
      </c>
      <c r="C849" s="9" t="s">
        <v>20</v>
      </c>
      <c r="D849" s="9" t="s">
        <v>21</v>
      </c>
      <c r="E849" t="s">
        <v>59</v>
      </c>
      <c r="F849" s="6">
        <v>43168</v>
      </c>
      <c r="G849" s="3">
        <v>9.2465277777777785E-2</v>
      </c>
      <c r="H849" t="s">
        <v>16</v>
      </c>
      <c r="I849" t="s">
        <v>23</v>
      </c>
      <c r="J849" s="5">
        <v>0.115999375</v>
      </c>
      <c r="K849" s="5">
        <v>0.14988381944444445</v>
      </c>
      <c r="M849" s="3">
        <f t="shared" si="68"/>
        <v>8.9699074074074125E-3</v>
      </c>
      <c r="N849" s="4">
        <f t="shared" si="69"/>
        <v>12.916666666666675</v>
      </c>
      <c r="P849" s="5">
        <f t="shared" si="65"/>
        <v>3.3884444444444453E-2</v>
      </c>
      <c r="Q849" s="4">
        <f t="shared" si="66"/>
        <v>48.793600000000012</v>
      </c>
      <c r="R849" s="10">
        <v>44629</v>
      </c>
      <c r="S849" s="10">
        <f t="shared" si="67"/>
        <v>44629.092465277776</v>
      </c>
      <c r="T849" s="11">
        <v>44629.092465277776</v>
      </c>
    </row>
    <row r="850" spans="1:20">
      <c r="A850" s="9" t="s">
        <v>2118</v>
      </c>
      <c r="B850" s="9" t="s">
        <v>2119</v>
      </c>
      <c r="C850" s="9" t="s">
        <v>54</v>
      </c>
      <c r="D850" s="9" t="s">
        <v>55</v>
      </c>
      <c r="E850" t="s">
        <v>56</v>
      </c>
      <c r="F850" s="6">
        <v>43168</v>
      </c>
      <c r="G850" s="3">
        <v>0.10993055555555555</v>
      </c>
      <c r="H850" t="s">
        <v>16</v>
      </c>
      <c r="I850" t="s">
        <v>23</v>
      </c>
      <c r="J850" s="5">
        <v>0.13268104166666667</v>
      </c>
      <c r="K850" s="5">
        <v>0.16738659722222221</v>
      </c>
      <c r="M850" s="3">
        <f t="shared" si="68"/>
        <v>1.746527777777776E-2</v>
      </c>
      <c r="N850" s="4">
        <f t="shared" si="69"/>
        <v>25.149999999999974</v>
      </c>
      <c r="P850" s="5">
        <f t="shared" si="65"/>
        <v>3.4705555555555545E-2</v>
      </c>
      <c r="Q850" s="4">
        <f t="shared" si="66"/>
        <v>49.975999999999985</v>
      </c>
      <c r="R850" s="10">
        <v>44629</v>
      </c>
      <c r="S850" s="10">
        <f t="shared" si="67"/>
        <v>44629.109930555554</v>
      </c>
      <c r="T850" s="11">
        <v>44629.109930555554</v>
      </c>
    </row>
    <row r="851" spans="1:20">
      <c r="A851" s="9" t="s">
        <v>2120</v>
      </c>
      <c r="B851" s="9" t="s">
        <v>2121</v>
      </c>
      <c r="C851" s="9" t="s">
        <v>151</v>
      </c>
      <c r="D851" s="9" t="s">
        <v>82</v>
      </c>
      <c r="E851" t="s">
        <v>105</v>
      </c>
      <c r="F851" s="6">
        <v>43168</v>
      </c>
      <c r="G851" s="3">
        <v>0.13100694444444444</v>
      </c>
      <c r="H851" t="s">
        <v>16</v>
      </c>
      <c r="I851" t="s">
        <v>23</v>
      </c>
      <c r="J851" s="5">
        <v>0.15234965277777779</v>
      </c>
      <c r="K851" s="5">
        <v>0.18656083333333334</v>
      </c>
      <c r="M851" s="3">
        <f t="shared" si="68"/>
        <v>2.1076388888888895E-2</v>
      </c>
      <c r="N851" s="4">
        <f t="shared" si="69"/>
        <v>30.350000000000009</v>
      </c>
      <c r="P851" s="5">
        <f t="shared" si="65"/>
        <v>3.4211180555555554E-2</v>
      </c>
      <c r="Q851" s="4">
        <f t="shared" si="66"/>
        <v>49.264099999999999</v>
      </c>
      <c r="R851" s="10">
        <v>44629</v>
      </c>
      <c r="S851" s="10">
        <f t="shared" si="67"/>
        <v>44629.131006944444</v>
      </c>
      <c r="T851" s="11">
        <v>44629.131006944444</v>
      </c>
    </row>
    <row r="852" spans="1:20">
      <c r="A852" s="9" t="s">
        <v>2122</v>
      </c>
      <c r="B852" s="9" t="s">
        <v>2123</v>
      </c>
      <c r="C852" s="9" t="s">
        <v>122</v>
      </c>
      <c r="D852" s="9" t="s">
        <v>123</v>
      </c>
      <c r="E852" t="s">
        <v>96</v>
      </c>
      <c r="F852" s="6">
        <v>43168</v>
      </c>
      <c r="G852" s="3">
        <v>0.25145833333333334</v>
      </c>
      <c r="H852" t="s">
        <v>16</v>
      </c>
      <c r="I852" t="s">
        <v>23</v>
      </c>
      <c r="J852" s="5">
        <v>0.26821548611111112</v>
      </c>
      <c r="K852" s="5">
        <v>0.29118930555555556</v>
      </c>
      <c r="M852" s="3">
        <f t="shared" si="68"/>
        <v>0.1204513888888889</v>
      </c>
      <c r="N852" s="4">
        <f t="shared" si="69"/>
        <v>173.45000000000002</v>
      </c>
      <c r="P852" s="5">
        <f t="shared" si="65"/>
        <v>2.2973819444444432E-2</v>
      </c>
      <c r="Q852" s="4">
        <f t="shared" si="66"/>
        <v>33.082299999999982</v>
      </c>
      <c r="R852" s="10">
        <v>44629</v>
      </c>
      <c r="S852" s="10">
        <f t="shared" si="67"/>
        <v>44629.251458333332</v>
      </c>
      <c r="T852" s="11">
        <v>44629.251458333332</v>
      </c>
    </row>
    <row r="853" spans="1:20">
      <c r="A853" s="9" t="s">
        <v>2124</v>
      </c>
      <c r="B853" s="9" t="s">
        <v>2125</v>
      </c>
      <c r="C853" s="9" t="s">
        <v>189</v>
      </c>
      <c r="D853" s="9" t="s">
        <v>190</v>
      </c>
      <c r="E853" t="s">
        <v>119</v>
      </c>
      <c r="F853" s="6">
        <v>43168</v>
      </c>
      <c r="G853" s="3">
        <v>0.25206018518518519</v>
      </c>
      <c r="H853" t="s">
        <v>16</v>
      </c>
      <c r="I853" t="s">
        <v>23</v>
      </c>
      <c r="J853" s="5">
        <v>0.2738245601851852</v>
      </c>
      <c r="K853" s="5">
        <v>0.30852747685185189</v>
      </c>
      <c r="M853" s="3">
        <f t="shared" si="68"/>
        <v>6.0185185185185341E-4</v>
      </c>
      <c r="N853" s="4">
        <f t="shared" si="69"/>
        <v>0.86666666666666892</v>
      </c>
      <c r="P853" s="5">
        <f t="shared" si="65"/>
        <v>3.4702916666666694E-2</v>
      </c>
      <c r="Q853" s="4">
        <f t="shared" si="66"/>
        <v>49.972200000000043</v>
      </c>
      <c r="R853" s="10">
        <v>44629</v>
      </c>
      <c r="S853" s="10">
        <f t="shared" si="67"/>
        <v>44629.252060185187</v>
      </c>
      <c r="T853" s="11">
        <v>44629.252060185187</v>
      </c>
    </row>
    <row r="854" spans="1:20">
      <c r="A854" s="9" t="s">
        <v>2126</v>
      </c>
      <c r="B854" s="9" t="s">
        <v>2127</v>
      </c>
      <c r="C854" s="9" t="s">
        <v>20</v>
      </c>
      <c r="D854" s="9" t="s">
        <v>21</v>
      </c>
      <c r="E854" t="s">
        <v>22</v>
      </c>
      <c r="F854" s="6">
        <v>43168</v>
      </c>
      <c r="G854" s="3">
        <v>0.25271990740740741</v>
      </c>
      <c r="H854" t="s">
        <v>16</v>
      </c>
      <c r="I854" t="s">
        <v>23</v>
      </c>
      <c r="J854" s="5">
        <v>0.27540233796296298</v>
      </c>
      <c r="K854" s="5">
        <v>0.31003331018518521</v>
      </c>
      <c r="M854" s="3">
        <f t="shared" si="68"/>
        <v>6.5972222222221433E-4</v>
      </c>
      <c r="N854" s="4">
        <f t="shared" si="69"/>
        <v>0.94999999999998863</v>
      </c>
      <c r="P854" s="5">
        <f t="shared" si="65"/>
        <v>3.4630972222222223E-2</v>
      </c>
      <c r="Q854" s="4">
        <f t="shared" si="66"/>
        <v>49.868600000000001</v>
      </c>
      <c r="R854" s="10">
        <v>44629</v>
      </c>
      <c r="S854" s="10">
        <f t="shared" si="67"/>
        <v>44629.25271990741</v>
      </c>
      <c r="T854" s="11">
        <v>44629.25271990741</v>
      </c>
    </row>
    <row r="855" spans="1:20">
      <c r="A855" s="9" t="s">
        <v>2128</v>
      </c>
      <c r="B855" s="9" t="s">
        <v>2129</v>
      </c>
      <c r="C855" s="9" t="s">
        <v>13</v>
      </c>
      <c r="D855" s="9" t="s">
        <v>14</v>
      </c>
      <c r="E855" t="s">
        <v>506</v>
      </c>
      <c r="F855" s="6">
        <v>43168</v>
      </c>
      <c r="G855" s="3">
        <v>0.25579861111111107</v>
      </c>
      <c r="H855" t="s">
        <v>16</v>
      </c>
      <c r="I855" t="s">
        <v>23</v>
      </c>
      <c r="J855" s="5">
        <v>0.2770086805555555</v>
      </c>
      <c r="K855" s="5">
        <v>0.31077604166666661</v>
      </c>
      <c r="M855" s="3">
        <f t="shared" si="68"/>
        <v>3.0787037037036669E-3</v>
      </c>
      <c r="N855" s="4">
        <f t="shared" si="69"/>
        <v>4.4333333333332803</v>
      </c>
      <c r="P855" s="5">
        <f t="shared" si="65"/>
        <v>3.3767361111111116E-2</v>
      </c>
      <c r="Q855" s="4">
        <f t="shared" si="66"/>
        <v>48.625000000000007</v>
      </c>
      <c r="R855" s="10">
        <v>44629</v>
      </c>
      <c r="S855" s="10">
        <f t="shared" si="67"/>
        <v>44629.255798611113</v>
      </c>
      <c r="T855" s="11">
        <v>44629.255798611113</v>
      </c>
    </row>
    <row r="856" spans="1:20">
      <c r="A856" s="9" t="s">
        <v>2130</v>
      </c>
      <c r="B856" s="9" t="s">
        <v>2131</v>
      </c>
      <c r="C856" s="9" t="s">
        <v>155</v>
      </c>
      <c r="D856" s="9" t="s">
        <v>156</v>
      </c>
      <c r="E856" t="s">
        <v>770</v>
      </c>
      <c r="F856" s="6">
        <v>43168</v>
      </c>
      <c r="G856" s="3">
        <v>0.25616898148148148</v>
      </c>
      <c r="H856" t="s">
        <v>16</v>
      </c>
      <c r="I856" t="s">
        <v>17</v>
      </c>
      <c r="J856" s="5">
        <v>0.28082134259259262</v>
      </c>
      <c r="K856" s="5">
        <v>0.31439300925925928</v>
      </c>
      <c r="M856" s="3">
        <f t="shared" si="68"/>
        <v>3.7037037037040976E-4</v>
      </c>
      <c r="N856" s="4">
        <f t="shared" si="69"/>
        <v>0.53333333333339006</v>
      </c>
      <c r="P856" s="5">
        <f t="shared" si="65"/>
        <v>3.3571666666666666E-2</v>
      </c>
      <c r="Q856" s="4">
        <f t="shared" si="66"/>
        <v>48.343199999999996</v>
      </c>
      <c r="R856" s="10">
        <v>44629</v>
      </c>
      <c r="S856" s="10">
        <f t="shared" si="67"/>
        <v>44629.256168981483</v>
      </c>
      <c r="T856" s="11">
        <v>44629.256168981483</v>
      </c>
    </row>
    <row r="857" spans="1:20">
      <c r="A857" s="9" t="s">
        <v>2132</v>
      </c>
      <c r="B857" s="9" t="s">
        <v>2133</v>
      </c>
      <c r="C857" s="9" t="s">
        <v>532</v>
      </c>
      <c r="D857" s="9" t="s">
        <v>532</v>
      </c>
      <c r="E857" t="s">
        <v>83</v>
      </c>
      <c r="F857" s="6">
        <v>43168</v>
      </c>
      <c r="G857" s="3">
        <v>0.25687500000000002</v>
      </c>
      <c r="H857" t="s">
        <v>16</v>
      </c>
      <c r="I857" t="s">
        <v>23</v>
      </c>
      <c r="J857" s="5">
        <v>0.27765076388888893</v>
      </c>
      <c r="K857" s="5">
        <v>0.30474812500000004</v>
      </c>
      <c r="M857" s="3">
        <f t="shared" si="68"/>
        <v>7.0601851851853636E-4</v>
      </c>
      <c r="N857" s="4">
        <f t="shared" si="69"/>
        <v>1.0166666666666924</v>
      </c>
      <c r="P857" s="5">
        <f t="shared" si="65"/>
        <v>2.7097361111111107E-2</v>
      </c>
      <c r="Q857" s="4">
        <f t="shared" si="66"/>
        <v>39.020199999999996</v>
      </c>
      <c r="R857" s="10">
        <v>44629</v>
      </c>
      <c r="S857" s="10">
        <f t="shared" si="67"/>
        <v>44629.256874999999</v>
      </c>
      <c r="T857" s="11">
        <v>44629.256874999999</v>
      </c>
    </row>
    <row r="858" spans="1:20">
      <c r="A858" s="9" t="s">
        <v>2134</v>
      </c>
      <c r="B858" s="9" t="s">
        <v>2135</v>
      </c>
      <c r="C858" s="9" t="s">
        <v>202</v>
      </c>
      <c r="D858" s="9" t="s">
        <v>202</v>
      </c>
      <c r="E858" t="s">
        <v>133</v>
      </c>
      <c r="F858" s="6">
        <v>43168</v>
      </c>
      <c r="G858" s="3">
        <v>0.26275462962962964</v>
      </c>
      <c r="H858" t="s">
        <v>16</v>
      </c>
      <c r="I858" t="s">
        <v>23</v>
      </c>
      <c r="J858" s="5">
        <v>0.28432574074074074</v>
      </c>
      <c r="K858" s="5">
        <v>0.31895886574074073</v>
      </c>
      <c r="M858" s="3">
        <f t="shared" si="68"/>
        <v>5.8796296296296235E-3</v>
      </c>
      <c r="N858" s="4">
        <f t="shared" si="69"/>
        <v>8.4666666666666579</v>
      </c>
      <c r="P858" s="5">
        <f t="shared" si="65"/>
        <v>3.4633124999999987E-2</v>
      </c>
      <c r="Q858" s="4">
        <f t="shared" si="66"/>
        <v>49.871699999999983</v>
      </c>
      <c r="R858" s="10">
        <v>44629</v>
      </c>
      <c r="S858" s="10">
        <f t="shared" si="67"/>
        <v>44629.262754629628</v>
      </c>
      <c r="T858" s="11">
        <v>44629.262754629628</v>
      </c>
    </row>
    <row r="859" spans="1:20">
      <c r="A859" s="9" t="s">
        <v>2136</v>
      </c>
      <c r="B859" s="9" t="s">
        <v>2137</v>
      </c>
      <c r="C859" s="9" t="s">
        <v>13</v>
      </c>
      <c r="D859" s="9" t="s">
        <v>14</v>
      </c>
      <c r="E859" t="s">
        <v>71</v>
      </c>
      <c r="F859" s="6">
        <v>43168</v>
      </c>
      <c r="G859" s="3">
        <v>0.26609953703703704</v>
      </c>
      <c r="H859" t="s">
        <v>16</v>
      </c>
      <c r="I859" t="s">
        <v>17</v>
      </c>
      <c r="J859" s="5">
        <v>0.2851093287037037</v>
      </c>
      <c r="K859" s="5">
        <v>0.31759787037037035</v>
      </c>
      <c r="M859" s="3">
        <f t="shared" si="68"/>
        <v>3.3449074074073937E-3</v>
      </c>
      <c r="N859" s="4">
        <f t="shared" si="69"/>
        <v>4.8166666666666469</v>
      </c>
      <c r="P859" s="5">
        <f t="shared" si="65"/>
        <v>3.2488541666666648E-2</v>
      </c>
      <c r="Q859" s="4">
        <f t="shared" si="66"/>
        <v>46.783499999999975</v>
      </c>
      <c r="R859" s="10">
        <v>44629</v>
      </c>
      <c r="S859" s="10">
        <f t="shared" si="67"/>
        <v>44629.266099537039</v>
      </c>
      <c r="T859" s="11">
        <v>44629.266099537039</v>
      </c>
    </row>
    <row r="860" spans="1:20">
      <c r="A860" s="9" t="s">
        <v>2138</v>
      </c>
      <c r="B860" s="9" t="s">
        <v>2139</v>
      </c>
      <c r="C860" s="9" t="s">
        <v>436</v>
      </c>
      <c r="D860" s="9" t="s">
        <v>436</v>
      </c>
      <c r="E860" t="s">
        <v>179</v>
      </c>
      <c r="F860" s="6">
        <v>43168</v>
      </c>
      <c r="G860" s="3">
        <v>0.26930555555555552</v>
      </c>
      <c r="H860" t="s">
        <v>16</v>
      </c>
      <c r="I860" t="s">
        <v>23</v>
      </c>
      <c r="J860" s="5">
        <v>0.29126034722222216</v>
      </c>
      <c r="K860" s="5">
        <v>0.32596180555555548</v>
      </c>
      <c r="M860" s="3">
        <f t="shared" si="68"/>
        <v>3.2060185185184831E-3</v>
      </c>
      <c r="N860" s="4">
        <f t="shared" si="69"/>
        <v>4.6166666666666156</v>
      </c>
      <c r="P860" s="5">
        <f t="shared" si="65"/>
        <v>3.4701458333333324E-2</v>
      </c>
      <c r="Q860" s="4">
        <f t="shared" si="66"/>
        <v>49.970099999999988</v>
      </c>
      <c r="R860" s="10">
        <v>44629</v>
      </c>
      <c r="S860" s="10">
        <f t="shared" si="67"/>
        <v>44629.269305555557</v>
      </c>
      <c r="T860" s="11">
        <v>44629.269305555557</v>
      </c>
    </row>
    <row r="861" spans="1:20">
      <c r="A861" s="9" t="s">
        <v>2140</v>
      </c>
      <c r="B861" s="9" t="s">
        <v>2141</v>
      </c>
      <c r="C861" s="9" t="s">
        <v>206</v>
      </c>
      <c r="D861" s="9" t="s">
        <v>207</v>
      </c>
      <c r="E861" t="s">
        <v>281</v>
      </c>
      <c r="F861" s="6">
        <v>43168</v>
      </c>
      <c r="G861" s="3">
        <v>0.27056712962962964</v>
      </c>
      <c r="H861" t="s">
        <v>16</v>
      </c>
      <c r="I861" t="s">
        <v>17</v>
      </c>
      <c r="J861" s="5">
        <v>0.2928790740740741</v>
      </c>
      <c r="K861" s="5">
        <v>0.31637740740740744</v>
      </c>
      <c r="M861" s="3">
        <f t="shared" si="68"/>
        <v>1.2615740740741233E-3</v>
      </c>
      <c r="N861" s="4">
        <f t="shared" si="69"/>
        <v>1.8166666666667375</v>
      </c>
      <c r="P861" s="5">
        <f t="shared" si="65"/>
        <v>2.3498333333333343E-2</v>
      </c>
      <c r="Q861" s="4">
        <f t="shared" si="66"/>
        <v>33.837600000000016</v>
      </c>
      <c r="R861" s="10">
        <v>44629</v>
      </c>
      <c r="S861" s="10">
        <f t="shared" si="67"/>
        <v>44629.270567129628</v>
      </c>
      <c r="T861" s="11">
        <v>44629.270567129628</v>
      </c>
    </row>
    <row r="862" spans="1:20">
      <c r="A862" s="9" t="s">
        <v>2142</v>
      </c>
      <c r="B862" s="9" t="s">
        <v>2143</v>
      </c>
      <c r="C862" s="9" t="s">
        <v>1142</v>
      </c>
      <c r="D862" s="9" t="s">
        <v>82</v>
      </c>
      <c r="E862" t="s">
        <v>219</v>
      </c>
      <c r="F862" s="6">
        <v>43168</v>
      </c>
      <c r="G862" s="3">
        <v>0.27784722222222219</v>
      </c>
      <c r="H862" t="s">
        <v>16</v>
      </c>
      <c r="I862" t="s">
        <v>23</v>
      </c>
      <c r="J862" s="5">
        <v>0.29682180555555554</v>
      </c>
      <c r="K862" s="5">
        <v>0.32355506944444445</v>
      </c>
      <c r="M862" s="3">
        <f t="shared" si="68"/>
        <v>7.2800925925925464E-3</v>
      </c>
      <c r="N862" s="4">
        <f t="shared" si="69"/>
        <v>10.483333333333267</v>
      </c>
      <c r="P862" s="5">
        <f t="shared" si="65"/>
        <v>2.6733263888888914E-2</v>
      </c>
      <c r="Q862" s="4">
        <f t="shared" si="66"/>
        <v>38.495900000000034</v>
      </c>
      <c r="R862" s="10">
        <v>44629</v>
      </c>
      <c r="S862" s="10">
        <f t="shared" si="67"/>
        <v>44629.27784722222</v>
      </c>
      <c r="T862" s="11">
        <v>44629.27784722222</v>
      </c>
    </row>
    <row r="863" spans="1:20">
      <c r="A863" s="9" t="s">
        <v>2144</v>
      </c>
      <c r="B863" s="9" t="s">
        <v>2145</v>
      </c>
      <c r="C863" s="9" t="s">
        <v>197</v>
      </c>
      <c r="D863" s="9" t="s">
        <v>198</v>
      </c>
      <c r="E863" t="s">
        <v>170</v>
      </c>
      <c r="F863" s="6">
        <v>43168</v>
      </c>
      <c r="G863" s="3">
        <v>0.27819444444444447</v>
      </c>
      <c r="H863" t="s">
        <v>16</v>
      </c>
      <c r="I863" t="s">
        <v>23</v>
      </c>
      <c r="J863" s="5">
        <v>0.29795958333333333</v>
      </c>
      <c r="K863" s="5">
        <v>0.32923631944444443</v>
      </c>
      <c r="M863" s="3">
        <f t="shared" si="68"/>
        <v>3.472222222222765E-4</v>
      </c>
      <c r="N863" s="4">
        <f t="shared" si="69"/>
        <v>0.50000000000007816</v>
      </c>
      <c r="P863" s="5">
        <f t="shared" si="65"/>
        <v>3.1276736111111092E-2</v>
      </c>
      <c r="Q863" s="4">
        <f t="shared" si="66"/>
        <v>45.038499999999971</v>
      </c>
      <c r="R863" s="10">
        <v>44629</v>
      </c>
      <c r="S863" s="10">
        <f t="shared" si="67"/>
        <v>44629.278194444443</v>
      </c>
      <c r="T863" s="11">
        <v>44629.278194444443</v>
      </c>
    </row>
    <row r="864" spans="1:20">
      <c r="A864" s="9" t="s">
        <v>2146</v>
      </c>
      <c r="B864" s="9" t="s">
        <v>2147</v>
      </c>
      <c r="C864" s="9" t="s">
        <v>155</v>
      </c>
      <c r="D864" s="9" t="s">
        <v>156</v>
      </c>
      <c r="E864" t="s">
        <v>142</v>
      </c>
      <c r="F864" s="6">
        <v>43168</v>
      </c>
      <c r="G864" s="3">
        <v>0.27849537037037037</v>
      </c>
      <c r="H864" t="s">
        <v>16</v>
      </c>
      <c r="I864" t="s">
        <v>23</v>
      </c>
      <c r="J864" s="5">
        <v>0.30173835648148151</v>
      </c>
      <c r="K864" s="5">
        <v>0.32949231481481484</v>
      </c>
      <c r="M864" s="3">
        <f t="shared" si="68"/>
        <v>3.0092592592589895E-4</v>
      </c>
      <c r="N864" s="4">
        <f t="shared" si="69"/>
        <v>0.43333333333329449</v>
      </c>
      <c r="P864" s="5">
        <f t="shared" si="65"/>
        <v>2.7753958333333328E-2</v>
      </c>
      <c r="Q864" s="4">
        <f t="shared" si="66"/>
        <v>39.965699999999991</v>
      </c>
      <c r="R864" s="10">
        <v>44629</v>
      </c>
      <c r="S864" s="10">
        <f t="shared" si="67"/>
        <v>44629.278495370374</v>
      </c>
      <c r="T864" s="11">
        <v>44629.278495370374</v>
      </c>
    </row>
    <row r="865" spans="1:20">
      <c r="A865" s="9" t="s">
        <v>2148</v>
      </c>
      <c r="B865" s="9" t="s">
        <v>2149</v>
      </c>
      <c r="C865" s="9" t="s">
        <v>218</v>
      </c>
      <c r="D865" s="9" t="s">
        <v>218</v>
      </c>
      <c r="E865" t="s">
        <v>157</v>
      </c>
      <c r="F865" s="6">
        <v>43168</v>
      </c>
      <c r="G865" s="3">
        <v>0.27883101851851849</v>
      </c>
      <c r="H865" t="s">
        <v>16</v>
      </c>
      <c r="I865" t="s">
        <v>23</v>
      </c>
      <c r="J865" s="5">
        <v>0.30126442129629627</v>
      </c>
      <c r="K865" s="5">
        <v>0.33460240740740738</v>
      </c>
      <c r="M865" s="3">
        <f t="shared" si="68"/>
        <v>3.356481481481266E-4</v>
      </c>
      <c r="N865" s="4">
        <f t="shared" si="69"/>
        <v>0.48333333333330231</v>
      </c>
      <c r="P865" s="5">
        <f t="shared" si="65"/>
        <v>3.3337986111111106E-2</v>
      </c>
      <c r="Q865" s="4">
        <f t="shared" si="66"/>
        <v>48.006699999999995</v>
      </c>
      <c r="R865" s="10">
        <v>44629</v>
      </c>
      <c r="S865" s="10">
        <f t="shared" si="67"/>
        <v>44629.278831018521</v>
      </c>
      <c r="T865" s="11">
        <v>44629.278831018521</v>
      </c>
    </row>
    <row r="866" spans="1:20">
      <c r="A866" s="9" t="s">
        <v>2150</v>
      </c>
      <c r="B866" s="9" t="s">
        <v>2151</v>
      </c>
      <c r="C866" s="9" t="s">
        <v>108</v>
      </c>
      <c r="D866" s="9" t="s">
        <v>109</v>
      </c>
      <c r="E866" t="s">
        <v>186</v>
      </c>
      <c r="F866" s="6">
        <v>43168</v>
      </c>
      <c r="G866" s="3">
        <v>0.27930555555555553</v>
      </c>
      <c r="H866" t="s">
        <v>16</v>
      </c>
      <c r="I866" t="s">
        <v>23</v>
      </c>
      <c r="J866" s="5">
        <v>0.30028638888888887</v>
      </c>
      <c r="K866" s="5">
        <v>0.32935826388888889</v>
      </c>
      <c r="M866" s="3">
        <f t="shared" si="68"/>
        <v>4.745370370370372E-4</v>
      </c>
      <c r="N866" s="4">
        <f t="shared" si="69"/>
        <v>0.68333333333333357</v>
      </c>
      <c r="P866" s="5">
        <f t="shared" si="65"/>
        <v>2.9071875000000025E-2</v>
      </c>
      <c r="Q866" s="4">
        <f t="shared" si="66"/>
        <v>41.863500000000037</v>
      </c>
      <c r="R866" s="10">
        <v>44629</v>
      </c>
      <c r="S866" s="10">
        <f t="shared" si="67"/>
        <v>44629.279305555552</v>
      </c>
      <c r="T866" s="11">
        <v>44629.279305555552</v>
      </c>
    </row>
    <row r="867" spans="1:20">
      <c r="A867" s="9" t="s">
        <v>2152</v>
      </c>
      <c r="B867" s="9" t="s">
        <v>2153</v>
      </c>
      <c r="C867" s="9" t="s">
        <v>412</v>
      </c>
      <c r="D867" s="9" t="s">
        <v>413</v>
      </c>
      <c r="E867" t="s">
        <v>414</v>
      </c>
      <c r="F867" s="6">
        <v>43168</v>
      </c>
      <c r="G867" s="3">
        <v>0.2800347222222222</v>
      </c>
      <c r="H867" t="s">
        <v>16</v>
      </c>
      <c r="I867" t="s">
        <v>17</v>
      </c>
      <c r="J867" s="5">
        <v>0.29684444444444441</v>
      </c>
      <c r="K867" s="5">
        <v>0.32573249999999998</v>
      </c>
      <c r="M867" s="3">
        <f t="shared" si="68"/>
        <v>7.2916666666666963E-4</v>
      </c>
      <c r="N867" s="4">
        <f t="shared" si="69"/>
        <v>1.0500000000000043</v>
      </c>
      <c r="P867" s="5">
        <f t="shared" si="65"/>
        <v>2.888805555555557E-2</v>
      </c>
      <c r="Q867" s="4">
        <f t="shared" si="66"/>
        <v>41.598800000000018</v>
      </c>
      <c r="R867" s="10">
        <v>44629</v>
      </c>
      <c r="S867" s="10">
        <f t="shared" si="67"/>
        <v>44629.280034722222</v>
      </c>
      <c r="T867" s="11">
        <v>44629.280034722222</v>
      </c>
    </row>
    <row r="868" spans="1:20">
      <c r="A868" s="9" t="s">
        <v>2154</v>
      </c>
      <c r="B868" s="9" t="s">
        <v>2155</v>
      </c>
      <c r="C868" s="9" t="s">
        <v>136</v>
      </c>
      <c r="D868" s="9" t="s">
        <v>123</v>
      </c>
      <c r="E868" t="s">
        <v>100</v>
      </c>
      <c r="F868" s="6">
        <v>43168</v>
      </c>
      <c r="G868" s="3">
        <v>0.2804976851851852</v>
      </c>
      <c r="H868" t="s">
        <v>16</v>
      </c>
      <c r="I868" t="s">
        <v>23</v>
      </c>
      <c r="J868" s="5">
        <v>0.30408844907407406</v>
      </c>
      <c r="K868" s="5">
        <v>0.33281685185185184</v>
      </c>
      <c r="M868" s="3">
        <f t="shared" si="68"/>
        <v>4.6296296296299833E-4</v>
      </c>
      <c r="N868" s="4">
        <f t="shared" si="69"/>
        <v>0.66666666666671759</v>
      </c>
      <c r="P868" s="5">
        <f t="shared" si="65"/>
        <v>2.8728402777777773E-2</v>
      </c>
      <c r="Q868" s="4">
        <f t="shared" si="66"/>
        <v>41.368899999999996</v>
      </c>
      <c r="R868" s="10">
        <v>44629</v>
      </c>
      <c r="S868" s="10">
        <f t="shared" si="67"/>
        <v>44629.280497685184</v>
      </c>
      <c r="T868" s="11">
        <v>44629.280497685184</v>
      </c>
    </row>
    <row r="869" spans="1:20">
      <c r="A869" s="9" t="s">
        <v>2156</v>
      </c>
      <c r="B869" s="9" t="s">
        <v>2157</v>
      </c>
      <c r="C869" s="9" t="s">
        <v>529</v>
      </c>
      <c r="D869" s="9" t="s">
        <v>161</v>
      </c>
      <c r="E869" t="s">
        <v>175</v>
      </c>
      <c r="F869" s="6">
        <v>43168</v>
      </c>
      <c r="G869" s="3">
        <v>0.28687499999999999</v>
      </c>
      <c r="H869" t="s">
        <v>16</v>
      </c>
      <c r="I869" t="s">
        <v>23</v>
      </c>
      <c r="J869" s="5">
        <v>0.30782104166666668</v>
      </c>
      <c r="K869" s="5">
        <v>0.34248687500000002</v>
      </c>
      <c r="M869" s="3">
        <f t="shared" si="68"/>
        <v>6.377314814814794E-3</v>
      </c>
      <c r="N869" s="4">
        <f t="shared" si="69"/>
        <v>9.1833333333333034</v>
      </c>
      <c r="P869" s="5">
        <f t="shared" si="65"/>
        <v>3.466583333333334E-2</v>
      </c>
      <c r="Q869" s="4">
        <f t="shared" si="66"/>
        <v>49.918800000000012</v>
      </c>
      <c r="R869" s="10">
        <v>44629</v>
      </c>
      <c r="S869" s="10">
        <f t="shared" si="67"/>
        <v>44629.286874999998</v>
      </c>
      <c r="T869" s="11">
        <v>44629.286874999998</v>
      </c>
    </row>
    <row r="870" spans="1:20">
      <c r="A870" s="9" t="s">
        <v>2158</v>
      </c>
      <c r="B870" s="9" t="s">
        <v>2159</v>
      </c>
      <c r="C870" s="9" t="s">
        <v>538</v>
      </c>
      <c r="D870" s="9" t="s">
        <v>539</v>
      </c>
      <c r="E870" t="s">
        <v>137</v>
      </c>
      <c r="F870" s="6">
        <v>43168</v>
      </c>
      <c r="G870" s="3">
        <v>0.28782407407407407</v>
      </c>
      <c r="H870" t="s">
        <v>16</v>
      </c>
      <c r="I870" t="s">
        <v>23</v>
      </c>
      <c r="J870" s="5">
        <v>0.31107226851851849</v>
      </c>
      <c r="K870" s="5">
        <v>0.34456546296296292</v>
      </c>
      <c r="M870" s="3">
        <f t="shared" si="68"/>
        <v>9.490740740740744E-4</v>
      </c>
      <c r="N870" s="4">
        <f t="shared" si="69"/>
        <v>1.3666666666666671</v>
      </c>
      <c r="P870" s="5">
        <f t="shared" si="65"/>
        <v>3.349319444444443E-2</v>
      </c>
      <c r="Q870" s="4">
        <f t="shared" si="66"/>
        <v>48.230199999999982</v>
      </c>
      <c r="R870" s="10">
        <v>44629</v>
      </c>
      <c r="S870" s="10">
        <f t="shared" si="67"/>
        <v>44629.287824074076</v>
      </c>
      <c r="T870" s="11">
        <v>44629.287824074076</v>
      </c>
    </row>
    <row r="871" spans="1:20">
      <c r="A871" s="9" t="s">
        <v>2160</v>
      </c>
      <c r="B871" s="9" t="s">
        <v>2161</v>
      </c>
      <c r="C871" s="9" t="s">
        <v>165</v>
      </c>
      <c r="D871" s="9" t="s">
        <v>82</v>
      </c>
      <c r="E871" t="s">
        <v>162</v>
      </c>
      <c r="F871" s="6">
        <v>43168</v>
      </c>
      <c r="G871" s="3">
        <v>0.28799768518518515</v>
      </c>
      <c r="H871" t="s">
        <v>16</v>
      </c>
      <c r="I871" t="s">
        <v>23</v>
      </c>
      <c r="J871" s="5">
        <v>0.30986726851851848</v>
      </c>
      <c r="K871" s="5">
        <v>0.34157358796296294</v>
      </c>
      <c r="M871" s="3">
        <f t="shared" si="68"/>
        <v>1.7361111111108274E-4</v>
      </c>
      <c r="N871" s="4">
        <f t="shared" si="69"/>
        <v>0.24999999999995914</v>
      </c>
      <c r="P871" s="5">
        <f t="shared" si="65"/>
        <v>3.1706319444444464E-2</v>
      </c>
      <c r="Q871" s="4">
        <f t="shared" si="66"/>
        <v>45.657100000000028</v>
      </c>
      <c r="R871" s="10">
        <v>44629</v>
      </c>
      <c r="S871" s="10">
        <f t="shared" si="67"/>
        <v>44629.287997685184</v>
      </c>
      <c r="T871" s="11">
        <v>44629.287997685184</v>
      </c>
    </row>
    <row r="872" spans="1:20">
      <c r="A872" s="9" t="s">
        <v>2162</v>
      </c>
      <c r="B872" s="9" t="s">
        <v>2163</v>
      </c>
      <c r="C872" s="9" t="s">
        <v>185</v>
      </c>
      <c r="D872" s="9" t="s">
        <v>185</v>
      </c>
      <c r="E872" t="s">
        <v>191</v>
      </c>
      <c r="F872" s="6">
        <v>43168</v>
      </c>
      <c r="G872" s="3">
        <v>0.29091435185185183</v>
      </c>
      <c r="H872" t="s">
        <v>16</v>
      </c>
      <c r="I872" t="s">
        <v>23</v>
      </c>
      <c r="J872" s="5">
        <v>0.31193872685185181</v>
      </c>
      <c r="K872" s="5">
        <v>0.34579157407407402</v>
      </c>
      <c r="M872" s="3">
        <f t="shared" si="68"/>
        <v>2.9166666666666785E-3</v>
      </c>
      <c r="N872" s="4">
        <f t="shared" si="69"/>
        <v>4.2000000000000171</v>
      </c>
      <c r="P872" s="5">
        <f t="shared" si="65"/>
        <v>3.3852847222222204E-2</v>
      </c>
      <c r="Q872" s="4">
        <f t="shared" si="66"/>
        <v>48.748099999999972</v>
      </c>
      <c r="R872" s="10">
        <v>44629</v>
      </c>
      <c r="S872" s="10">
        <f t="shared" si="67"/>
        <v>44629.290914351855</v>
      </c>
      <c r="T872" s="11">
        <v>44629.290914351855</v>
      </c>
    </row>
    <row r="873" spans="1:20">
      <c r="A873" s="9" t="s">
        <v>2164</v>
      </c>
      <c r="B873" s="9" t="s">
        <v>2165</v>
      </c>
      <c r="C873" s="9" t="s">
        <v>173</v>
      </c>
      <c r="D873" s="9" t="s">
        <v>174</v>
      </c>
      <c r="E873" t="s">
        <v>292</v>
      </c>
      <c r="F873" s="6">
        <v>43168</v>
      </c>
      <c r="G873" s="3">
        <v>0.30905092592592592</v>
      </c>
      <c r="H873" t="s">
        <v>16</v>
      </c>
      <c r="I873" t="s">
        <v>17</v>
      </c>
      <c r="J873" s="5">
        <v>0.32664891203703705</v>
      </c>
      <c r="K873" s="5">
        <v>0.35874120370370371</v>
      </c>
      <c r="M873" s="3">
        <f t="shared" si="68"/>
        <v>1.8136574074074097E-2</v>
      </c>
      <c r="N873" s="4">
        <f t="shared" si="69"/>
        <v>26.116666666666699</v>
      </c>
      <c r="P873" s="5">
        <f t="shared" si="65"/>
        <v>3.2092291666666661E-2</v>
      </c>
      <c r="Q873" s="4">
        <f t="shared" si="66"/>
        <v>46.212899999999991</v>
      </c>
      <c r="R873" s="10">
        <v>44629</v>
      </c>
      <c r="S873" s="10">
        <f t="shared" si="67"/>
        <v>44629.309050925927</v>
      </c>
      <c r="T873" s="11">
        <v>44629.309050925927</v>
      </c>
    </row>
    <row r="874" spans="1:20">
      <c r="A874" s="9" t="s">
        <v>2166</v>
      </c>
      <c r="B874" s="9" t="s">
        <v>2167</v>
      </c>
      <c r="C874" s="9" t="s">
        <v>522</v>
      </c>
      <c r="D874" s="9" t="s">
        <v>522</v>
      </c>
      <c r="E874" t="s">
        <v>199</v>
      </c>
      <c r="F874" s="6">
        <v>43168</v>
      </c>
      <c r="G874" s="3">
        <v>0.31358796296296293</v>
      </c>
      <c r="H874" t="s">
        <v>16</v>
      </c>
      <c r="I874" t="s">
        <v>23</v>
      </c>
      <c r="J874" s="5">
        <v>0.33664851851851851</v>
      </c>
      <c r="K874" s="5">
        <v>0.36395358796296295</v>
      </c>
      <c r="M874" s="3">
        <f t="shared" si="68"/>
        <v>4.5370370370370061E-3</v>
      </c>
      <c r="N874" s="4">
        <f t="shared" si="69"/>
        <v>6.5333333333332888</v>
      </c>
      <c r="P874" s="5">
        <f t="shared" si="65"/>
        <v>2.7305069444444441E-2</v>
      </c>
      <c r="Q874" s="4">
        <f t="shared" si="66"/>
        <v>39.319299999999998</v>
      </c>
      <c r="R874" s="10">
        <v>44629</v>
      </c>
      <c r="S874" s="10">
        <f t="shared" si="67"/>
        <v>44629.313587962963</v>
      </c>
      <c r="T874" s="11">
        <v>44629.313587962963</v>
      </c>
    </row>
    <row r="875" spans="1:20">
      <c r="A875" s="9" t="s">
        <v>2168</v>
      </c>
      <c r="B875" s="9" t="s">
        <v>2169</v>
      </c>
      <c r="C875" s="9" t="s">
        <v>2170</v>
      </c>
      <c r="D875" s="9" t="s">
        <v>553</v>
      </c>
      <c r="E875" t="s">
        <v>203</v>
      </c>
      <c r="F875" s="6">
        <v>43168</v>
      </c>
      <c r="G875" s="3">
        <v>0.31489583333333332</v>
      </c>
      <c r="H875" t="s">
        <v>16</v>
      </c>
      <c r="I875" t="s">
        <v>23</v>
      </c>
      <c r="J875" s="5">
        <v>0.33493937499999998</v>
      </c>
      <c r="K875" s="5">
        <v>0.36707249999999997</v>
      </c>
      <c r="M875" s="3">
        <f t="shared" si="68"/>
        <v>1.3078703703703898E-3</v>
      </c>
      <c r="N875" s="4">
        <f t="shared" si="69"/>
        <v>1.8833333333333613</v>
      </c>
      <c r="P875" s="5">
        <f t="shared" si="65"/>
        <v>3.2133124999999985E-2</v>
      </c>
      <c r="Q875" s="4">
        <f t="shared" si="66"/>
        <v>46.271699999999981</v>
      </c>
      <c r="R875" s="10">
        <v>44629</v>
      </c>
      <c r="S875" s="10">
        <f t="shared" si="67"/>
        <v>44629.314895833333</v>
      </c>
      <c r="T875" s="11">
        <v>44629.314895833333</v>
      </c>
    </row>
    <row r="876" spans="1:20">
      <c r="A876" s="9" t="s">
        <v>2171</v>
      </c>
      <c r="B876" s="9" t="s">
        <v>2172</v>
      </c>
      <c r="C876" s="9" t="s">
        <v>206</v>
      </c>
      <c r="D876" s="9" t="s">
        <v>207</v>
      </c>
      <c r="E876" t="s">
        <v>238</v>
      </c>
      <c r="F876" s="6">
        <v>43168</v>
      </c>
      <c r="G876" s="3">
        <v>0.32231481481481478</v>
      </c>
      <c r="H876" t="s">
        <v>16</v>
      </c>
      <c r="I876" t="s">
        <v>23</v>
      </c>
      <c r="J876" s="5">
        <v>0.34194662037037032</v>
      </c>
      <c r="K876" s="5">
        <v>0.37627557870370365</v>
      </c>
      <c r="M876" s="3">
        <f t="shared" si="68"/>
        <v>7.418981481481457E-3</v>
      </c>
      <c r="N876" s="4">
        <f t="shared" si="69"/>
        <v>10.683333333333298</v>
      </c>
      <c r="P876" s="5">
        <f t="shared" si="65"/>
        <v>3.4328958333333326E-2</v>
      </c>
      <c r="Q876" s="4">
        <f t="shared" si="66"/>
        <v>49.433699999999988</v>
      </c>
      <c r="R876" s="10">
        <v>44629</v>
      </c>
      <c r="S876" s="10">
        <f t="shared" si="67"/>
        <v>44629.322314814817</v>
      </c>
      <c r="T876" s="11">
        <v>44629.322314814817</v>
      </c>
    </row>
    <row r="877" spans="1:20">
      <c r="A877" s="9" t="s">
        <v>2173</v>
      </c>
      <c r="B877" s="9" t="s">
        <v>2174</v>
      </c>
      <c r="C877" s="9" t="s">
        <v>206</v>
      </c>
      <c r="D877" s="9" t="s">
        <v>207</v>
      </c>
      <c r="E877" t="s">
        <v>225</v>
      </c>
      <c r="F877" s="6">
        <v>43168</v>
      </c>
      <c r="G877" s="3">
        <v>0.32472222222222219</v>
      </c>
      <c r="H877" t="s">
        <v>16</v>
      </c>
      <c r="I877" t="s">
        <v>23</v>
      </c>
      <c r="J877" s="5">
        <v>0.34901694444444442</v>
      </c>
      <c r="K877" s="5">
        <v>0.38234138888888886</v>
      </c>
      <c r="M877" s="3">
        <f t="shared" si="68"/>
        <v>2.4074074074074137E-3</v>
      </c>
      <c r="N877" s="4">
        <f t="shared" si="69"/>
        <v>3.4666666666666757</v>
      </c>
      <c r="P877" s="5">
        <f t="shared" si="65"/>
        <v>3.3324444444444434E-2</v>
      </c>
      <c r="Q877" s="4">
        <f t="shared" si="66"/>
        <v>47.987199999999987</v>
      </c>
      <c r="R877" s="10">
        <v>44629</v>
      </c>
      <c r="S877" s="10">
        <f t="shared" si="67"/>
        <v>44629.32472222222</v>
      </c>
      <c r="T877" s="11">
        <v>44629.32472222222</v>
      </c>
    </row>
    <row r="878" spans="1:20">
      <c r="A878" s="9" t="s">
        <v>2175</v>
      </c>
      <c r="B878" s="9" t="s">
        <v>2176</v>
      </c>
      <c r="C878" s="9" t="s">
        <v>206</v>
      </c>
      <c r="D878" s="9" t="s">
        <v>207</v>
      </c>
      <c r="E878" t="s">
        <v>2177</v>
      </c>
      <c r="F878" s="6">
        <v>43168</v>
      </c>
      <c r="G878" s="3">
        <v>0.32781250000000001</v>
      </c>
      <c r="H878" t="s">
        <v>16</v>
      </c>
      <c r="I878" t="s">
        <v>23</v>
      </c>
      <c r="J878" s="5">
        <v>0.34877041666666669</v>
      </c>
      <c r="K878" s="5">
        <v>0.38346486111111111</v>
      </c>
      <c r="M878" s="3">
        <f t="shared" si="68"/>
        <v>3.0902777777778168E-3</v>
      </c>
      <c r="N878" s="4">
        <f t="shared" si="69"/>
        <v>4.4500000000000561</v>
      </c>
      <c r="P878" s="5">
        <f t="shared" si="65"/>
        <v>3.4694444444444417E-2</v>
      </c>
      <c r="Q878" s="4">
        <f t="shared" si="66"/>
        <v>49.959999999999958</v>
      </c>
      <c r="R878" s="10">
        <v>44629</v>
      </c>
      <c r="S878" s="10">
        <f t="shared" si="67"/>
        <v>44629.3278125</v>
      </c>
      <c r="T878" s="11">
        <v>44629.3278125</v>
      </c>
    </row>
    <row r="879" spans="1:20">
      <c r="A879" s="9" t="s">
        <v>2178</v>
      </c>
      <c r="B879" s="9" t="s">
        <v>2179</v>
      </c>
      <c r="C879" s="9" t="s">
        <v>206</v>
      </c>
      <c r="D879" s="9" t="s">
        <v>207</v>
      </c>
      <c r="E879" t="s">
        <v>208</v>
      </c>
      <c r="F879" s="6">
        <v>43168</v>
      </c>
      <c r="G879" s="3">
        <v>0.35812500000000003</v>
      </c>
      <c r="H879" t="s">
        <v>16</v>
      </c>
      <c r="I879" t="s">
        <v>23</v>
      </c>
      <c r="J879" s="5">
        <v>0.37949576388888889</v>
      </c>
      <c r="K879" s="5">
        <v>0.41408548611111112</v>
      </c>
      <c r="M879" s="3">
        <f t="shared" si="68"/>
        <v>3.031250000000002E-2</v>
      </c>
      <c r="N879" s="4">
        <f t="shared" si="69"/>
        <v>43.650000000000027</v>
      </c>
      <c r="P879" s="5">
        <f t="shared" si="65"/>
        <v>3.458972222222223E-2</v>
      </c>
      <c r="Q879" s="4">
        <f t="shared" si="66"/>
        <v>49.809200000000011</v>
      </c>
      <c r="R879" s="10">
        <v>44629</v>
      </c>
      <c r="S879" s="10">
        <f t="shared" si="67"/>
        <v>44629.358124999999</v>
      </c>
      <c r="T879" s="11">
        <v>44629.358124999999</v>
      </c>
    </row>
    <row r="880" spans="1:20">
      <c r="A880" s="9" t="s">
        <v>2180</v>
      </c>
      <c r="B880" s="9" t="s">
        <v>2181</v>
      </c>
      <c r="C880" s="9" t="s">
        <v>211</v>
      </c>
      <c r="D880" s="9" t="s">
        <v>211</v>
      </c>
      <c r="E880" t="s">
        <v>212</v>
      </c>
      <c r="F880" s="6">
        <v>43168</v>
      </c>
      <c r="G880" s="3">
        <v>0.37297453703703703</v>
      </c>
      <c r="H880" t="s">
        <v>16</v>
      </c>
      <c r="I880" t="s">
        <v>23</v>
      </c>
      <c r="J880" s="5">
        <v>0.39511287037037035</v>
      </c>
      <c r="K880" s="5">
        <v>0.42956300925925922</v>
      </c>
      <c r="M880" s="3">
        <f t="shared" si="68"/>
        <v>1.4849537037037008E-2</v>
      </c>
      <c r="N880" s="4">
        <f t="shared" si="69"/>
        <v>21.38333333333329</v>
      </c>
      <c r="P880" s="5">
        <f t="shared" si="65"/>
        <v>3.445013888888887E-2</v>
      </c>
      <c r="Q880" s="4">
        <f t="shared" si="66"/>
        <v>49.608199999999975</v>
      </c>
      <c r="R880" s="10">
        <v>44629</v>
      </c>
      <c r="S880" s="10">
        <f t="shared" si="67"/>
        <v>44629.372974537036</v>
      </c>
      <c r="T880" s="11">
        <v>44629.372974537036</v>
      </c>
    </row>
    <row r="881" spans="1:20">
      <c r="A881" s="9" t="s">
        <v>2182</v>
      </c>
      <c r="B881" s="9" t="s">
        <v>2183</v>
      </c>
      <c r="C881" s="9" t="s">
        <v>290</v>
      </c>
      <c r="D881" s="9" t="s">
        <v>291</v>
      </c>
      <c r="E881" t="s">
        <v>629</v>
      </c>
      <c r="F881" s="6">
        <v>43168</v>
      </c>
      <c r="G881" s="3">
        <v>0.37431712962962965</v>
      </c>
      <c r="H881" t="s">
        <v>16</v>
      </c>
      <c r="I881" t="s">
        <v>17</v>
      </c>
      <c r="J881" s="5">
        <v>0.39578004629629632</v>
      </c>
      <c r="K881" s="5">
        <v>0.42891622685185188</v>
      </c>
      <c r="M881" s="3">
        <f t="shared" si="68"/>
        <v>1.3425925925926174E-3</v>
      </c>
      <c r="N881" s="4">
        <f t="shared" si="69"/>
        <v>1.9333333333333691</v>
      </c>
      <c r="P881" s="5">
        <f t="shared" si="65"/>
        <v>3.3136180555555561E-2</v>
      </c>
      <c r="Q881" s="4">
        <f t="shared" si="66"/>
        <v>47.716100000000012</v>
      </c>
      <c r="R881" s="10">
        <v>44629</v>
      </c>
      <c r="S881" s="10">
        <f t="shared" si="67"/>
        <v>44629.37431712963</v>
      </c>
      <c r="T881" s="11">
        <v>44629.37431712963</v>
      </c>
    </row>
    <row r="882" spans="1:20">
      <c r="A882" s="9" t="s">
        <v>2184</v>
      </c>
      <c r="B882" s="9" t="s">
        <v>2185</v>
      </c>
      <c r="C882" s="9" t="s">
        <v>20</v>
      </c>
      <c r="D882" s="9" t="s">
        <v>21</v>
      </c>
      <c r="E882" t="s">
        <v>257</v>
      </c>
      <c r="F882" s="6">
        <v>43168</v>
      </c>
      <c r="G882" s="3">
        <v>0.38615740740740739</v>
      </c>
      <c r="H882" t="s">
        <v>16</v>
      </c>
      <c r="I882" t="s">
        <v>23</v>
      </c>
      <c r="J882" s="5">
        <v>0.4066706712962963</v>
      </c>
      <c r="K882" s="5">
        <v>0.44052129629629633</v>
      </c>
      <c r="M882" s="3">
        <f t="shared" si="68"/>
        <v>1.1840277777777741E-2</v>
      </c>
      <c r="N882" s="4">
        <f t="shared" si="69"/>
        <v>17.049999999999947</v>
      </c>
      <c r="P882" s="5">
        <f t="shared" si="65"/>
        <v>3.3850625000000023E-2</v>
      </c>
      <c r="Q882" s="4">
        <f t="shared" si="66"/>
        <v>48.74490000000003</v>
      </c>
      <c r="R882" s="10">
        <v>44629</v>
      </c>
      <c r="S882" s="10">
        <f t="shared" si="67"/>
        <v>44629.386157407411</v>
      </c>
      <c r="T882" s="11">
        <v>44629.386157407411</v>
      </c>
    </row>
    <row r="883" spans="1:20">
      <c r="A883" s="9" t="s">
        <v>2186</v>
      </c>
      <c r="B883" s="9" t="s">
        <v>2187</v>
      </c>
      <c r="C883" s="9" t="s">
        <v>127</v>
      </c>
      <c r="D883" s="9" t="s">
        <v>128</v>
      </c>
      <c r="E883" t="s">
        <v>614</v>
      </c>
      <c r="F883" s="6">
        <v>43168</v>
      </c>
      <c r="G883" s="3">
        <v>0.38678240740740738</v>
      </c>
      <c r="H883" t="s">
        <v>16</v>
      </c>
      <c r="I883" t="s">
        <v>17</v>
      </c>
      <c r="J883" s="5">
        <v>0.41205789351851851</v>
      </c>
      <c r="K883" s="5">
        <v>0.44610594907407408</v>
      </c>
      <c r="M883" s="3">
        <f t="shared" si="68"/>
        <v>6.2499999999998668E-4</v>
      </c>
      <c r="N883" s="4">
        <f t="shared" si="69"/>
        <v>0.89999999999998082</v>
      </c>
      <c r="P883" s="5">
        <f t="shared" si="65"/>
        <v>3.4048055555555568E-2</v>
      </c>
      <c r="Q883" s="4">
        <f t="shared" si="66"/>
        <v>49.029200000000017</v>
      </c>
      <c r="R883" s="10">
        <v>44629</v>
      </c>
      <c r="S883" s="10">
        <f t="shared" si="67"/>
        <v>44629.386782407404</v>
      </c>
      <c r="T883" s="11">
        <v>44629.386782407404</v>
      </c>
    </row>
    <row r="884" spans="1:20">
      <c r="A884" s="9" t="s">
        <v>2188</v>
      </c>
      <c r="B884" s="9" t="s">
        <v>2189</v>
      </c>
      <c r="C884" s="9" t="s">
        <v>127</v>
      </c>
      <c r="D884" s="9" t="s">
        <v>128</v>
      </c>
      <c r="E884" t="s">
        <v>329</v>
      </c>
      <c r="F884" s="6">
        <v>43168</v>
      </c>
      <c r="G884" s="3">
        <v>0.38694444444444448</v>
      </c>
      <c r="H884" t="s">
        <v>16</v>
      </c>
      <c r="I884" t="s">
        <v>17</v>
      </c>
      <c r="J884" s="5">
        <v>0.40926361111111115</v>
      </c>
      <c r="K884" s="5">
        <v>0.44393875000000005</v>
      </c>
      <c r="M884" s="3">
        <f t="shared" si="68"/>
        <v>1.6203703703709937E-4</v>
      </c>
      <c r="N884" s="4">
        <f t="shared" si="69"/>
        <v>0.2333333333334231</v>
      </c>
      <c r="P884" s="5">
        <f t="shared" si="65"/>
        <v>3.4675138888888901E-2</v>
      </c>
      <c r="Q884" s="4">
        <f t="shared" si="66"/>
        <v>49.932200000000016</v>
      </c>
      <c r="R884" s="10">
        <v>44629</v>
      </c>
      <c r="S884" s="10">
        <f t="shared" si="67"/>
        <v>44629.386944444443</v>
      </c>
      <c r="T884" s="11">
        <v>44629.386944444443</v>
      </c>
    </row>
    <row r="885" spans="1:20">
      <c r="A885" s="9" t="s">
        <v>2190</v>
      </c>
      <c r="B885" s="9" t="s">
        <v>2191</v>
      </c>
      <c r="C885" s="9" t="s">
        <v>127</v>
      </c>
      <c r="D885" s="9" t="s">
        <v>128</v>
      </c>
      <c r="E885" t="s">
        <v>1788</v>
      </c>
      <c r="F885" s="6">
        <v>43168</v>
      </c>
      <c r="G885" s="3">
        <v>0.38751157407407405</v>
      </c>
      <c r="H885" t="s">
        <v>16</v>
      </c>
      <c r="I885" t="s">
        <v>17</v>
      </c>
      <c r="J885" s="5">
        <v>0.41164449074074072</v>
      </c>
      <c r="K885" s="5">
        <v>0.44230296296296295</v>
      </c>
      <c r="M885" s="3">
        <f t="shared" si="68"/>
        <v>5.6712962962957025E-4</v>
      </c>
      <c r="N885" s="4">
        <f t="shared" si="69"/>
        <v>0.81666666666658116</v>
      </c>
      <c r="P885" s="5">
        <f t="shared" si="65"/>
        <v>3.0658472222222233E-2</v>
      </c>
      <c r="Q885" s="4">
        <f t="shared" si="66"/>
        <v>44.148200000000017</v>
      </c>
      <c r="R885" s="10">
        <v>44629</v>
      </c>
      <c r="S885" s="10">
        <f t="shared" si="67"/>
        <v>44629.387511574074</v>
      </c>
      <c r="T885" s="11">
        <v>44629.387511574074</v>
      </c>
    </row>
    <row r="886" spans="1:20">
      <c r="A886" s="9" t="s">
        <v>2192</v>
      </c>
      <c r="B886" s="9" t="s">
        <v>2193</v>
      </c>
      <c r="C886" s="9" t="s">
        <v>206</v>
      </c>
      <c r="D886" s="9" t="s">
        <v>207</v>
      </c>
      <c r="E886" t="s">
        <v>215</v>
      </c>
      <c r="F886" s="6">
        <v>43168</v>
      </c>
      <c r="G886" s="3">
        <v>0.38758101851851851</v>
      </c>
      <c r="H886" t="s">
        <v>16</v>
      </c>
      <c r="I886" t="s">
        <v>23</v>
      </c>
      <c r="J886" s="5">
        <v>0.41009337962962961</v>
      </c>
      <c r="K886" s="5">
        <v>0.44135761574074073</v>
      </c>
      <c r="M886" s="3">
        <f t="shared" si="68"/>
        <v>6.94444444444553E-5</v>
      </c>
      <c r="N886" s="4">
        <f t="shared" si="69"/>
        <v>0.10000000000001563</v>
      </c>
      <c r="P886" s="5">
        <f t="shared" si="65"/>
        <v>3.1264236111111121E-2</v>
      </c>
      <c r="Q886" s="4">
        <f t="shared" si="66"/>
        <v>45.020500000000013</v>
      </c>
      <c r="R886" s="10">
        <v>44629</v>
      </c>
      <c r="S886" s="10">
        <f t="shared" si="67"/>
        <v>44629.38758101852</v>
      </c>
      <c r="T886" s="11">
        <v>44629.38758101852</v>
      </c>
    </row>
    <row r="887" spans="1:20">
      <c r="A887" s="9" t="s">
        <v>2194</v>
      </c>
      <c r="B887" s="9" t="s">
        <v>2195</v>
      </c>
      <c r="C887" s="9" t="s">
        <v>20</v>
      </c>
      <c r="D887" s="9" t="s">
        <v>21</v>
      </c>
      <c r="E887" t="s">
        <v>62</v>
      </c>
      <c r="F887" s="6">
        <v>43168</v>
      </c>
      <c r="G887" s="3">
        <v>0.39195601851851852</v>
      </c>
      <c r="H887" t="s">
        <v>16</v>
      </c>
      <c r="I887" t="s">
        <v>23</v>
      </c>
      <c r="J887" s="5">
        <v>0.41443831018518518</v>
      </c>
      <c r="K887" s="5">
        <v>0.44665518518518516</v>
      </c>
      <c r="M887" s="3">
        <f t="shared" si="68"/>
        <v>4.3750000000000178E-3</v>
      </c>
      <c r="N887" s="4">
        <f t="shared" si="69"/>
        <v>6.3000000000000256</v>
      </c>
      <c r="P887" s="5">
        <f t="shared" si="65"/>
        <v>3.2216874999999978E-2</v>
      </c>
      <c r="Q887" s="4">
        <f t="shared" si="66"/>
        <v>46.39229999999997</v>
      </c>
      <c r="R887" s="10">
        <v>44629</v>
      </c>
      <c r="S887" s="10">
        <f t="shared" si="67"/>
        <v>44629.391956018517</v>
      </c>
      <c r="T887" s="11">
        <v>44629.391956018517</v>
      </c>
    </row>
    <row r="888" spans="1:20">
      <c r="A888" s="9" t="s">
        <v>2196</v>
      </c>
      <c r="B888" s="9" t="s">
        <v>2197</v>
      </c>
      <c r="C888" s="9" t="s">
        <v>2198</v>
      </c>
      <c r="D888" s="9" t="s">
        <v>2198</v>
      </c>
      <c r="E888" t="s">
        <v>1895</v>
      </c>
      <c r="F888" s="6">
        <v>43168</v>
      </c>
      <c r="G888" s="3">
        <v>0.39599537037037041</v>
      </c>
      <c r="H888" t="s">
        <v>16</v>
      </c>
      <c r="I888" t="s">
        <v>23</v>
      </c>
      <c r="J888" s="5">
        <v>0.41840092592592598</v>
      </c>
      <c r="K888" s="5">
        <v>0.45292057870370378</v>
      </c>
      <c r="M888" s="3">
        <f t="shared" si="68"/>
        <v>4.0393518518518912E-3</v>
      </c>
      <c r="N888" s="4">
        <f t="shared" si="69"/>
        <v>5.8166666666667233</v>
      </c>
      <c r="P888" s="5">
        <f t="shared" si="65"/>
        <v>3.4519652777777798E-2</v>
      </c>
      <c r="Q888" s="4">
        <f t="shared" si="66"/>
        <v>49.70830000000003</v>
      </c>
      <c r="R888" s="10">
        <v>44629</v>
      </c>
      <c r="S888" s="10">
        <f t="shared" si="67"/>
        <v>44629.395995370367</v>
      </c>
      <c r="T888" s="11">
        <v>44629.395995370367</v>
      </c>
    </row>
    <row r="889" spans="1:20">
      <c r="A889" s="9" t="s">
        <v>2199</v>
      </c>
      <c r="B889" s="9" t="s">
        <v>2200</v>
      </c>
      <c r="C889" s="9" t="s">
        <v>1316</v>
      </c>
      <c r="D889" s="9" t="s">
        <v>1316</v>
      </c>
      <c r="E889" t="s">
        <v>1565</v>
      </c>
      <c r="F889" s="6">
        <v>43168</v>
      </c>
      <c r="G889" s="3">
        <v>0.40649305555555554</v>
      </c>
      <c r="H889" t="s">
        <v>16</v>
      </c>
      <c r="I889" t="s">
        <v>17</v>
      </c>
      <c r="J889" s="5">
        <v>0.42717604166666667</v>
      </c>
      <c r="K889" s="5">
        <v>0.46063569444444447</v>
      </c>
      <c r="M889" s="3">
        <f t="shared" si="68"/>
        <v>1.0497685185185124E-2</v>
      </c>
      <c r="N889" s="4">
        <f t="shared" si="69"/>
        <v>15.116666666666578</v>
      </c>
      <c r="P889" s="5">
        <f t="shared" si="65"/>
        <v>3.3459652777777793E-2</v>
      </c>
      <c r="Q889" s="4">
        <f t="shared" si="66"/>
        <v>48.18190000000002</v>
      </c>
      <c r="R889" s="10">
        <v>44629</v>
      </c>
      <c r="S889" s="10">
        <f t="shared" si="67"/>
        <v>44629.406493055554</v>
      </c>
      <c r="T889" s="11">
        <v>44629.406493055554</v>
      </c>
    </row>
    <row r="890" spans="1:20">
      <c r="A890" s="9" t="s">
        <v>2201</v>
      </c>
      <c r="B890" s="9" t="s">
        <v>2202</v>
      </c>
      <c r="C890" s="9" t="s">
        <v>309</v>
      </c>
      <c r="D890" s="9" t="s">
        <v>123</v>
      </c>
      <c r="E890" t="s">
        <v>203</v>
      </c>
      <c r="F890" s="6">
        <v>43168</v>
      </c>
      <c r="G890" s="3">
        <v>0.40787037037037038</v>
      </c>
      <c r="H890" t="s">
        <v>16</v>
      </c>
      <c r="I890" t="s">
        <v>23</v>
      </c>
      <c r="J890" s="5">
        <v>0.4278004398148148</v>
      </c>
      <c r="K890" s="5">
        <v>0.45688696759259256</v>
      </c>
      <c r="M890" s="3">
        <f t="shared" si="68"/>
        <v>1.3773148148148451E-3</v>
      </c>
      <c r="N890" s="4">
        <f t="shared" si="69"/>
        <v>1.9833333333333769</v>
      </c>
      <c r="P890" s="5">
        <f t="shared" si="65"/>
        <v>2.908652777777776E-2</v>
      </c>
      <c r="Q890" s="4">
        <f t="shared" si="66"/>
        <v>41.884599999999978</v>
      </c>
      <c r="R890" s="10">
        <v>44629</v>
      </c>
      <c r="S890" s="10">
        <f t="shared" si="67"/>
        <v>44629.407870370371</v>
      </c>
      <c r="T890" s="11">
        <v>44629.407870370371</v>
      </c>
    </row>
    <row r="891" spans="1:20">
      <c r="A891" s="9" t="s">
        <v>2203</v>
      </c>
      <c r="B891" s="9" t="s">
        <v>2204</v>
      </c>
      <c r="C891" s="9" t="s">
        <v>241</v>
      </c>
      <c r="D891" s="9" t="s">
        <v>242</v>
      </c>
      <c r="E891" t="s">
        <v>575</v>
      </c>
      <c r="F891" s="6">
        <v>43168</v>
      </c>
      <c r="G891" s="3">
        <v>0.41151620370370368</v>
      </c>
      <c r="H891" t="s">
        <v>16</v>
      </c>
      <c r="I891" t="s">
        <v>23</v>
      </c>
      <c r="J891" s="5">
        <v>0.4304398148148148</v>
      </c>
      <c r="K891" s="5">
        <v>0.46513509259259256</v>
      </c>
      <c r="M891" s="3">
        <f t="shared" si="68"/>
        <v>3.6458333333332926E-3</v>
      </c>
      <c r="N891" s="4">
        <f t="shared" si="69"/>
        <v>5.2499999999999414</v>
      </c>
      <c r="P891" s="5">
        <f t="shared" si="65"/>
        <v>3.4695277777777755E-2</v>
      </c>
      <c r="Q891" s="4">
        <f t="shared" si="66"/>
        <v>49.96119999999997</v>
      </c>
      <c r="R891" s="10">
        <v>44629</v>
      </c>
      <c r="S891" s="10">
        <f t="shared" si="67"/>
        <v>44629.411516203705</v>
      </c>
      <c r="T891" s="11">
        <v>44629.411516203705</v>
      </c>
    </row>
    <row r="892" spans="1:20">
      <c r="A892" s="9" t="s">
        <v>2205</v>
      </c>
      <c r="B892" s="9" t="s">
        <v>2206</v>
      </c>
      <c r="C892" s="9" t="s">
        <v>1513</v>
      </c>
      <c r="D892" s="9" t="s">
        <v>82</v>
      </c>
      <c r="E892" t="s">
        <v>56</v>
      </c>
      <c r="F892" s="6">
        <v>43168</v>
      </c>
      <c r="G892" s="3">
        <v>0.41814814814814816</v>
      </c>
      <c r="H892" t="s">
        <v>16</v>
      </c>
      <c r="I892" t="s">
        <v>23</v>
      </c>
      <c r="J892" s="5">
        <v>0.44047023148148151</v>
      </c>
      <c r="K892" s="5">
        <v>0.4699753703703704</v>
      </c>
      <c r="M892" s="3">
        <f t="shared" si="68"/>
        <v>6.6319444444444819E-3</v>
      </c>
      <c r="N892" s="4">
        <f t="shared" si="69"/>
        <v>9.550000000000054</v>
      </c>
      <c r="P892" s="5">
        <f t="shared" si="65"/>
        <v>2.9505138888888893E-2</v>
      </c>
      <c r="Q892" s="4">
        <f t="shared" si="66"/>
        <v>42.487400000000008</v>
      </c>
      <c r="R892" s="10">
        <v>44629</v>
      </c>
      <c r="S892" s="10">
        <f t="shared" si="67"/>
        <v>44629.41814814815</v>
      </c>
      <c r="T892" s="11">
        <v>44629.41814814815</v>
      </c>
    </row>
    <row r="893" spans="1:20">
      <c r="A893" s="9" t="s">
        <v>2207</v>
      </c>
      <c r="B893" s="9" t="s">
        <v>2208</v>
      </c>
      <c r="C893" s="9" t="s">
        <v>20</v>
      </c>
      <c r="D893" s="9" t="s">
        <v>21</v>
      </c>
      <c r="E893" t="s">
        <v>1802</v>
      </c>
      <c r="F893" s="6">
        <v>43168</v>
      </c>
      <c r="G893" s="3">
        <v>0.42133101851851856</v>
      </c>
      <c r="H893" t="s">
        <v>16</v>
      </c>
      <c r="I893" t="s">
        <v>23</v>
      </c>
      <c r="J893" s="5">
        <v>0.44175164351851859</v>
      </c>
      <c r="K893" s="5">
        <v>0.47333386574074082</v>
      </c>
      <c r="M893" s="3">
        <f t="shared" si="68"/>
        <v>3.1828703703704053E-3</v>
      </c>
      <c r="N893" s="4">
        <f t="shared" si="69"/>
        <v>4.5833333333333837</v>
      </c>
      <c r="P893" s="5">
        <f t="shared" si="65"/>
        <v>3.1582222222222234E-2</v>
      </c>
      <c r="Q893" s="4">
        <f t="shared" si="66"/>
        <v>45.478400000000015</v>
      </c>
      <c r="R893" s="10">
        <v>44629</v>
      </c>
      <c r="S893" s="10">
        <f t="shared" si="67"/>
        <v>44629.421331018515</v>
      </c>
      <c r="T893" s="11">
        <v>44629.421331018515</v>
      </c>
    </row>
    <row r="894" spans="1:20">
      <c r="A894" s="9" t="s">
        <v>2209</v>
      </c>
      <c r="B894" s="9" t="s">
        <v>2210</v>
      </c>
      <c r="C894" s="9" t="s">
        <v>493</v>
      </c>
      <c r="D894" s="9" t="s">
        <v>493</v>
      </c>
      <c r="E894" t="s">
        <v>175</v>
      </c>
      <c r="F894" s="6">
        <v>43168</v>
      </c>
      <c r="G894" s="3">
        <v>0.43236111111111114</v>
      </c>
      <c r="H894" t="s">
        <v>16</v>
      </c>
      <c r="I894" t="s">
        <v>23</v>
      </c>
      <c r="J894" s="5">
        <v>0.45246048611111112</v>
      </c>
      <c r="K894" s="5">
        <v>0.48685604166666668</v>
      </c>
      <c r="M894" s="3">
        <f t="shared" si="68"/>
        <v>1.1030092592592577E-2</v>
      </c>
      <c r="N894" s="4">
        <f t="shared" si="69"/>
        <v>15.883333333333312</v>
      </c>
      <c r="P894" s="5">
        <f t="shared" si="65"/>
        <v>3.4395555555555568E-2</v>
      </c>
      <c r="Q894" s="4">
        <f t="shared" si="66"/>
        <v>49.529600000000016</v>
      </c>
      <c r="R894" s="10">
        <v>44629</v>
      </c>
      <c r="S894" s="10">
        <f t="shared" si="67"/>
        <v>44629.43236111111</v>
      </c>
      <c r="T894" s="11">
        <v>44629.43236111111</v>
      </c>
    </row>
    <row r="895" spans="1:20">
      <c r="A895" s="9" t="s">
        <v>2211</v>
      </c>
      <c r="B895" s="9" t="s">
        <v>2212</v>
      </c>
      <c r="C895" s="9" t="s">
        <v>326</v>
      </c>
      <c r="D895" s="9" t="s">
        <v>326</v>
      </c>
      <c r="E895" t="s">
        <v>179</v>
      </c>
      <c r="F895" s="6">
        <v>43168</v>
      </c>
      <c r="G895" s="3">
        <v>0.43476851851851855</v>
      </c>
      <c r="H895" t="s">
        <v>16</v>
      </c>
      <c r="I895" t="s">
        <v>23</v>
      </c>
      <c r="J895" s="5">
        <v>0.45764719907407414</v>
      </c>
      <c r="K895" s="5">
        <v>0.49222907407407412</v>
      </c>
      <c r="M895" s="3">
        <f t="shared" si="68"/>
        <v>2.4074074074074137E-3</v>
      </c>
      <c r="N895" s="4">
        <f t="shared" si="69"/>
        <v>3.4666666666666757</v>
      </c>
      <c r="P895" s="5">
        <f t="shared" si="65"/>
        <v>3.4581874999999984E-2</v>
      </c>
      <c r="Q895" s="4">
        <f t="shared" si="66"/>
        <v>49.797899999999977</v>
      </c>
      <c r="R895" s="10">
        <v>44629</v>
      </c>
      <c r="S895" s="10">
        <f t="shared" si="67"/>
        <v>44629.43476851852</v>
      </c>
      <c r="T895" s="11">
        <v>44629.43476851852</v>
      </c>
    </row>
    <row r="896" spans="1:20">
      <c r="A896" s="9" t="s">
        <v>2213</v>
      </c>
      <c r="B896" s="9" t="s">
        <v>2214</v>
      </c>
      <c r="C896" s="9" t="s">
        <v>127</v>
      </c>
      <c r="D896" s="9" t="s">
        <v>128</v>
      </c>
      <c r="E896" t="s">
        <v>1530</v>
      </c>
      <c r="F896" s="6">
        <v>43168</v>
      </c>
      <c r="G896" s="3">
        <v>0.43891203703703702</v>
      </c>
      <c r="H896" t="s">
        <v>16</v>
      </c>
      <c r="I896" t="s">
        <v>17</v>
      </c>
      <c r="J896" s="5">
        <v>0.46153037037037037</v>
      </c>
      <c r="K896" s="5">
        <v>0.49362405092592593</v>
      </c>
      <c r="M896" s="3">
        <f t="shared" si="68"/>
        <v>4.1435185185184631E-3</v>
      </c>
      <c r="N896" s="4">
        <f t="shared" si="69"/>
        <v>5.9666666666665868</v>
      </c>
      <c r="P896" s="5">
        <f t="shared" si="65"/>
        <v>3.2093680555555559E-2</v>
      </c>
      <c r="Q896" s="4">
        <f t="shared" si="66"/>
        <v>46.214900000000007</v>
      </c>
      <c r="R896" s="10">
        <v>44629</v>
      </c>
      <c r="S896" s="10">
        <f t="shared" si="67"/>
        <v>44629.43891203704</v>
      </c>
      <c r="T896" s="11">
        <v>44629.43891203704</v>
      </c>
    </row>
    <row r="897" spans="1:20">
      <c r="A897" s="9" t="s">
        <v>2215</v>
      </c>
      <c r="B897" s="9" t="s">
        <v>2216</v>
      </c>
      <c r="C897" s="9" t="s">
        <v>642</v>
      </c>
      <c r="D897" s="9" t="s">
        <v>643</v>
      </c>
      <c r="E897" t="s">
        <v>199</v>
      </c>
      <c r="F897" s="6">
        <v>43168</v>
      </c>
      <c r="G897" s="3">
        <v>0.44368055555555558</v>
      </c>
      <c r="H897" t="s">
        <v>16</v>
      </c>
      <c r="I897" t="s">
        <v>23</v>
      </c>
      <c r="J897" s="5">
        <v>0.46553958333333334</v>
      </c>
      <c r="K897" s="5">
        <v>0.49927923611111114</v>
      </c>
      <c r="M897" s="3">
        <f t="shared" si="68"/>
        <v>4.7685185185185608E-3</v>
      </c>
      <c r="N897" s="4">
        <f t="shared" si="69"/>
        <v>6.8666666666667275</v>
      </c>
      <c r="P897" s="5">
        <f t="shared" si="65"/>
        <v>3.3739652777777795E-2</v>
      </c>
      <c r="Q897" s="4">
        <f t="shared" si="66"/>
        <v>48.585100000000025</v>
      </c>
      <c r="R897" s="10">
        <v>44629</v>
      </c>
      <c r="S897" s="10">
        <f t="shared" si="67"/>
        <v>44629.443680555552</v>
      </c>
      <c r="T897" s="11">
        <v>44629.443680555552</v>
      </c>
    </row>
    <row r="898" spans="1:20">
      <c r="A898" s="9" t="s">
        <v>2217</v>
      </c>
      <c r="B898" s="9" t="s">
        <v>2218</v>
      </c>
      <c r="C898" s="9" t="s">
        <v>907</v>
      </c>
      <c r="D898" s="9" t="s">
        <v>908</v>
      </c>
      <c r="E898" t="s">
        <v>162</v>
      </c>
      <c r="F898" s="6">
        <v>43168</v>
      </c>
      <c r="G898" s="3">
        <v>0.44445601851851851</v>
      </c>
      <c r="H898" t="s">
        <v>16</v>
      </c>
      <c r="I898" t="s">
        <v>23</v>
      </c>
      <c r="J898" s="5">
        <v>0.46630087962962963</v>
      </c>
      <c r="K898" s="5">
        <v>0.50083712962962967</v>
      </c>
      <c r="M898" s="3">
        <f t="shared" si="68"/>
        <v>7.7546296296293615E-4</v>
      </c>
      <c r="N898" s="4">
        <f t="shared" si="69"/>
        <v>1.1166666666666281</v>
      </c>
      <c r="P898" s="5">
        <f t="shared" ref="P898:P961" si="70">K898-J898</f>
        <v>3.4536250000000046E-2</v>
      </c>
      <c r="Q898" s="4">
        <f t="shared" si="66"/>
        <v>49.732200000000063</v>
      </c>
      <c r="R898" s="10">
        <v>44629</v>
      </c>
      <c r="S898" s="10">
        <f t="shared" si="67"/>
        <v>44629.444456018522</v>
      </c>
      <c r="T898" s="11">
        <v>44629.444456018522</v>
      </c>
    </row>
    <row r="899" spans="1:20">
      <c r="A899" s="9" t="s">
        <v>2219</v>
      </c>
      <c r="B899" s="9" t="s">
        <v>2220</v>
      </c>
      <c r="C899" s="9" t="s">
        <v>273</v>
      </c>
      <c r="D899" s="9" t="s">
        <v>274</v>
      </c>
      <c r="E899" t="s">
        <v>96</v>
      </c>
      <c r="F899" s="6">
        <v>43168</v>
      </c>
      <c r="G899" s="3">
        <v>0.44465277777777779</v>
      </c>
      <c r="H899" t="s">
        <v>16</v>
      </c>
      <c r="I899" t="s">
        <v>23</v>
      </c>
      <c r="J899" s="5">
        <v>0.46439770833333333</v>
      </c>
      <c r="K899" s="5">
        <v>0.49316909722222224</v>
      </c>
      <c r="M899" s="3">
        <f t="shared" si="68"/>
        <v>1.9675925925927151E-4</v>
      </c>
      <c r="N899" s="4">
        <f t="shared" si="69"/>
        <v>0.28333333333335098</v>
      </c>
      <c r="P899" s="5">
        <f t="shared" si="70"/>
        <v>2.8771388888888916E-2</v>
      </c>
      <c r="Q899" s="4">
        <f t="shared" ref="Q899:Q962" si="71">P899*24*60</f>
        <v>41.43080000000004</v>
      </c>
      <c r="R899" s="10">
        <v>44629</v>
      </c>
      <c r="S899" s="10">
        <f t="shared" ref="S899:S962" si="72">R899+G899</f>
        <v>44629.444652777776</v>
      </c>
      <c r="T899" s="11">
        <v>44629.444652777776</v>
      </c>
    </row>
    <row r="900" spans="1:20">
      <c r="A900" s="9" t="s">
        <v>2221</v>
      </c>
      <c r="B900" s="9" t="s">
        <v>2222</v>
      </c>
      <c r="C900" s="9" t="s">
        <v>1815</v>
      </c>
      <c r="D900" s="9" t="s">
        <v>1815</v>
      </c>
      <c r="E900" t="s">
        <v>2223</v>
      </c>
      <c r="F900" s="6">
        <v>43168</v>
      </c>
      <c r="G900" s="3">
        <v>0.44594907407407408</v>
      </c>
      <c r="H900" t="s">
        <v>16</v>
      </c>
      <c r="I900" t="s">
        <v>17</v>
      </c>
      <c r="J900" s="5">
        <v>0.46592553240740742</v>
      </c>
      <c r="K900" s="5">
        <v>0.49211775462962964</v>
      </c>
      <c r="M900" s="3">
        <f t="shared" ref="M900:M963" si="73">IF(G900&gt;=G899,G900-G899,(G900+1-G899))</f>
        <v>1.2962962962962954E-3</v>
      </c>
      <c r="N900" s="4">
        <f t="shared" ref="N900:N963" si="74">M900*24*60</f>
        <v>1.8666666666666654</v>
      </c>
      <c r="P900" s="5">
        <f t="shared" si="70"/>
        <v>2.6192222222222228E-2</v>
      </c>
      <c r="Q900" s="4">
        <f t="shared" si="71"/>
        <v>37.716800000000006</v>
      </c>
      <c r="R900" s="10">
        <v>44629</v>
      </c>
      <c r="S900" s="10">
        <f t="shared" si="72"/>
        <v>44629.445949074077</v>
      </c>
      <c r="T900" s="11">
        <v>44629.445949074077</v>
      </c>
    </row>
    <row r="901" spans="1:20">
      <c r="A901" s="9" t="s">
        <v>2224</v>
      </c>
      <c r="B901" s="9" t="s">
        <v>2225</v>
      </c>
      <c r="C901" s="9" t="s">
        <v>13</v>
      </c>
      <c r="D901" s="9" t="s">
        <v>14</v>
      </c>
      <c r="E901" t="s">
        <v>417</v>
      </c>
      <c r="F901" s="6">
        <v>43168</v>
      </c>
      <c r="G901" s="3">
        <v>0.44674768518518521</v>
      </c>
      <c r="H901" t="s">
        <v>16</v>
      </c>
      <c r="I901" t="s">
        <v>23</v>
      </c>
      <c r="J901" s="5">
        <v>0.47027587962962963</v>
      </c>
      <c r="K901" s="5">
        <v>0.50058268518518523</v>
      </c>
      <c r="M901" s="3">
        <f t="shared" si="73"/>
        <v>7.9861111111112493E-4</v>
      </c>
      <c r="N901" s="4">
        <f t="shared" si="74"/>
        <v>1.1500000000000199</v>
      </c>
      <c r="P901" s="5">
        <f t="shared" si="70"/>
        <v>3.0306805555555594E-2</v>
      </c>
      <c r="Q901" s="4">
        <f t="shared" si="71"/>
        <v>43.641800000000053</v>
      </c>
      <c r="R901" s="10">
        <v>44629</v>
      </c>
      <c r="S901" s="10">
        <f t="shared" si="72"/>
        <v>44629.446747685186</v>
      </c>
      <c r="T901" s="11">
        <v>44629.446747685186</v>
      </c>
    </row>
    <row r="902" spans="1:20">
      <c r="A902" s="9" t="s">
        <v>2226</v>
      </c>
      <c r="B902" s="9" t="s">
        <v>2227</v>
      </c>
      <c r="C902" s="9" t="s">
        <v>20</v>
      </c>
      <c r="D902" s="9" t="s">
        <v>21</v>
      </c>
      <c r="E902" t="s">
        <v>86</v>
      </c>
      <c r="F902" s="6">
        <v>43168</v>
      </c>
      <c r="G902" s="3">
        <v>0.4536458333333333</v>
      </c>
      <c r="H902" t="s">
        <v>16</v>
      </c>
      <c r="I902" t="s">
        <v>23</v>
      </c>
      <c r="J902" s="5">
        <v>0.47259465277777774</v>
      </c>
      <c r="K902" s="5">
        <v>0.50410534722222222</v>
      </c>
      <c r="M902" s="3">
        <f t="shared" si="73"/>
        <v>6.8981481481480977E-3</v>
      </c>
      <c r="N902" s="4">
        <f t="shared" si="74"/>
        <v>9.9333333333332607</v>
      </c>
      <c r="P902" s="5">
        <f t="shared" si="70"/>
        <v>3.1510694444444487E-2</v>
      </c>
      <c r="Q902" s="4">
        <f t="shared" si="71"/>
        <v>45.375400000000063</v>
      </c>
      <c r="R902" s="10">
        <v>44629</v>
      </c>
      <c r="S902" s="10">
        <f t="shared" si="72"/>
        <v>44629.453645833331</v>
      </c>
      <c r="T902" s="11">
        <v>44629.453645833331</v>
      </c>
    </row>
    <row r="903" spans="1:20">
      <c r="A903" s="9" t="s">
        <v>2228</v>
      </c>
      <c r="B903" s="9" t="s">
        <v>2229</v>
      </c>
      <c r="C903" s="9" t="s">
        <v>246</v>
      </c>
      <c r="D903" s="9" t="s">
        <v>247</v>
      </c>
      <c r="E903" t="s">
        <v>248</v>
      </c>
      <c r="F903" s="6">
        <v>43168</v>
      </c>
      <c r="G903" s="3">
        <v>0.45379629629629631</v>
      </c>
      <c r="H903" t="s">
        <v>16</v>
      </c>
      <c r="I903" t="s">
        <v>17</v>
      </c>
      <c r="J903" s="5">
        <v>0.47505574074074075</v>
      </c>
      <c r="K903" s="5">
        <v>0.50938164351851856</v>
      </c>
      <c r="M903" s="3">
        <f t="shared" si="73"/>
        <v>1.5046296296300499E-4</v>
      </c>
      <c r="N903" s="4">
        <f t="shared" si="74"/>
        <v>0.21666666666672718</v>
      </c>
      <c r="P903" s="5">
        <f t="shared" si="70"/>
        <v>3.4325902777777806E-2</v>
      </c>
      <c r="Q903" s="4">
        <f t="shared" si="71"/>
        <v>49.42930000000004</v>
      </c>
      <c r="R903" s="10">
        <v>44629</v>
      </c>
      <c r="S903" s="10">
        <f t="shared" si="72"/>
        <v>44629.453796296293</v>
      </c>
      <c r="T903" s="11">
        <v>44629.453796296293</v>
      </c>
    </row>
    <row r="904" spans="1:20">
      <c r="A904" s="9" t="s">
        <v>2230</v>
      </c>
      <c r="B904" s="9" t="s">
        <v>2231</v>
      </c>
      <c r="C904" s="9" t="s">
        <v>2232</v>
      </c>
      <c r="D904" s="9" t="s">
        <v>636</v>
      </c>
      <c r="E904" t="s">
        <v>2233</v>
      </c>
      <c r="F904" s="6">
        <v>43168</v>
      </c>
      <c r="G904" s="3">
        <v>0.45688657407407413</v>
      </c>
      <c r="H904" t="s">
        <v>16</v>
      </c>
      <c r="I904" t="s">
        <v>17</v>
      </c>
      <c r="J904" s="5">
        <v>0.47776553240740743</v>
      </c>
      <c r="K904" s="5">
        <v>0.51148581018518524</v>
      </c>
      <c r="M904" s="3">
        <f t="shared" si="73"/>
        <v>3.0902777777778168E-3</v>
      </c>
      <c r="N904" s="4">
        <f t="shared" si="74"/>
        <v>4.4500000000000561</v>
      </c>
      <c r="P904" s="5">
        <f t="shared" si="70"/>
        <v>3.3720277777777807E-2</v>
      </c>
      <c r="Q904" s="4">
        <f t="shared" si="71"/>
        <v>48.557200000000044</v>
      </c>
      <c r="R904" s="10">
        <v>44629</v>
      </c>
      <c r="S904" s="10">
        <f t="shared" si="72"/>
        <v>44629.456886574073</v>
      </c>
      <c r="T904" s="11">
        <v>44629.456886574073</v>
      </c>
    </row>
    <row r="905" spans="1:20">
      <c r="A905" s="9" t="s">
        <v>2234</v>
      </c>
      <c r="B905" s="9" t="s">
        <v>2235</v>
      </c>
      <c r="C905" s="9" t="s">
        <v>20</v>
      </c>
      <c r="D905" s="9" t="s">
        <v>21</v>
      </c>
      <c r="E905" t="s">
        <v>570</v>
      </c>
      <c r="F905" s="6">
        <v>43168</v>
      </c>
      <c r="G905" s="3">
        <v>0.4583564814814815</v>
      </c>
      <c r="H905" t="s">
        <v>16</v>
      </c>
      <c r="I905" t="s">
        <v>23</v>
      </c>
      <c r="J905" s="5">
        <v>0.47891939814814816</v>
      </c>
      <c r="K905" s="5">
        <v>0.51321474537037037</v>
      </c>
      <c r="M905" s="3">
        <f t="shared" si="73"/>
        <v>1.4699074074073781E-3</v>
      </c>
      <c r="N905" s="4">
        <f t="shared" si="74"/>
        <v>2.1166666666666245</v>
      </c>
      <c r="P905" s="5">
        <f t="shared" si="70"/>
        <v>3.4295347222222217E-2</v>
      </c>
      <c r="Q905" s="4">
        <f t="shared" si="71"/>
        <v>49.385299999999994</v>
      </c>
      <c r="R905" s="10">
        <v>44629</v>
      </c>
      <c r="S905" s="10">
        <f t="shared" si="72"/>
        <v>44629.458356481482</v>
      </c>
      <c r="T905" s="11">
        <v>44629.458356481482</v>
      </c>
    </row>
    <row r="906" spans="1:20">
      <c r="A906" s="9" t="s">
        <v>2236</v>
      </c>
      <c r="B906" s="9" t="s">
        <v>2237</v>
      </c>
      <c r="C906" s="9" t="s">
        <v>1163</v>
      </c>
      <c r="D906" s="9" t="s">
        <v>1164</v>
      </c>
      <c r="E906" t="s">
        <v>1165</v>
      </c>
      <c r="F906" s="6">
        <v>43168</v>
      </c>
      <c r="G906" s="3">
        <v>0.47768518518518516</v>
      </c>
      <c r="H906" t="s">
        <v>16</v>
      </c>
      <c r="I906" t="s">
        <v>23</v>
      </c>
      <c r="J906" s="5">
        <v>0.50217136574074073</v>
      </c>
      <c r="K906" s="5">
        <v>0.5273596990740741</v>
      </c>
      <c r="M906" s="3">
        <f t="shared" si="73"/>
        <v>1.9328703703703654E-2</v>
      </c>
      <c r="N906" s="4">
        <f t="shared" si="74"/>
        <v>27.833333333333261</v>
      </c>
      <c r="P906" s="5">
        <f t="shared" si="70"/>
        <v>2.5188333333333368E-2</v>
      </c>
      <c r="Q906" s="4">
        <f t="shared" si="71"/>
        <v>36.27120000000005</v>
      </c>
      <c r="R906" s="10">
        <v>44629</v>
      </c>
      <c r="S906" s="10">
        <f t="shared" si="72"/>
        <v>44629.477685185186</v>
      </c>
      <c r="T906" s="11">
        <v>44629.477685185186</v>
      </c>
    </row>
    <row r="907" spans="1:20">
      <c r="A907" s="9" t="s">
        <v>2238</v>
      </c>
      <c r="B907" s="9" t="s">
        <v>2239</v>
      </c>
      <c r="C907" s="9" t="s">
        <v>241</v>
      </c>
      <c r="D907" s="9" t="s">
        <v>242</v>
      </c>
      <c r="E907" t="s">
        <v>243</v>
      </c>
      <c r="F907" s="6">
        <v>43168</v>
      </c>
      <c r="G907" s="3">
        <v>0.4788425925925926</v>
      </c>
      <c r="H907" t="s">
        <v>16</v>
      </c>
      <c r="I907" t="s">
        <v>23</v>
      </c>
      <c r="J907" s="5">
        <v>0.50174453703703703</v>
      </c>
      <c r="K907" s="5">
        <v>0.53314078703703704</v>
      </c>
      <c r="M907" s="3">
        <f t="shared" si="73"/>
        <v>1.1574074074074403E-3</v>
      </c>
      <c r="N907" s="4">
        <f t="shared" si="74"/>
        <v>1.666666666666714</v>
      </c>
      <c r="P907" s="5">
        <f t="shared" si="70"/>
        <v>3.1396250000000014E-2</v>
      </c>
      <c r="Q907" s="4">
        <f t="shared" si="71"/>
        <v>45.210600000000021</v>
      </c>
      <c r="R907" s="10">
        <v>44629</v>
      </c>
      <c r="S907" s="10">
        <f t="shared" si="72"/>
        <v>44629.478842592594</v>
      </c>
      <c r="T907" s="11">
        <v>44629.478842592594</v>
      </c>
    </row>
    <row r="908" spans="1:20">
      <c r="A908" s="9" t="s">
        <v>2240</v>
      </c>
      <c r="B908" s="9" t="s">
        <v>2241</v>
      </c>
      <c r="C908" s="9" t="s">
        <v>99</v>
      </c>
      <c r="D908" s="9" t="s">
        <v>82</v>
      </c>
      <c r="E908" t="s">
        <v>83</v>
      </c>
      <c r="F908" s="6">
        <v>43168</v>
      </c>
      <c r="G908" s="3">
        <v>0.48275462962962962</v>
      </c>
      <c r="H908" t="s">
        <v>16</v>
      </c>
      <c r="I908" t="s">
        <v>23</v>
      </c>
      <c r="J908" s="5">
        <v>0.50172532407407411</v>
      </c>
      <c r="K908" s="5">
        <v>0.53630844907407416</v>
      </c>
      <c r="M908" s="3">
        <f t="shared" si="73"/>
        <v>3.9120370370370194E-3</v>
      </c>
      <c r="N908" s="4">
        <f t="shared" si="74"/>
        <v>5.633333333333308</v>
      </c>
      <c r="P908" s="5">
        <f t="shared" si="70"/>
        <v>3.4583125000000048E-2</v>
      </c>
      <c r="Q908" s="4">
        <f t="shared" si="71"/>
        <v>49.799700000000072</v>
      </c>
      <c r="R908" s="10">
        <v>44629</v>
      </c>
      <c r="S908" s="10">
        <f t="shared" si="72"/>
        <v>44629.482754629629</v>
      </c>
      <c r="T908" s="11">
        <v>44629.482754629629</v>
      </c>
    </row>
    <row r="909" spans="1:20">
      <c r="A909" s="9" t="s">
        <v>2242</v>
      </c>
      <c r="B909" s="9" t="s">
        <v>2243</v>
      </c>
      <c r="C909" s="9" t="s">
        <v>316</v>
      </c>
      <c r="D909" s="9" t="s">
        <v>316</v>
      </c>
      <c r="E909" t="s">
        <v>317</v>
      </c>
      <c r="F909" s="6">
        <v>43168</v>
      </c>
      <c r="G909" s="3">
        <v>0.50099537037037034</v>
      </c>
      <c r="H909" t="s">
        <v>16</v>
      </c>
      <c r="I909" t="s">
        <v>23</v>
      </c>
      <c r="J909" s="5">
        <v>0.52331807870370373</v>
      </c>
      <c r="K909" s="5">
        <v>0.55774412037037036</v>
      </c>
      <c r="M909" s="3">
        <f t="shared" si="73"/>
        <v>1.8240740740740724E-2</v>
      </c>
      <c r="N909" s="4">
        <f t="shared" si="74"/>
        <v>26.266666666666644</v>
      </c>
      <c r="P909" s="5">
        <f t="shared" si="70"/>
        <v>3.4426041666666629E-2</v>
      </c>
      <c r="Q909" s="4">
        <f t="shared" si="71"/>
        <v>49.573499999999946</v>
      </c>
      <c r="R909" s="10">
        <v>44629</v>
      </c>
      <c r="S909" s="10">
        <f t="shared" si="72"/>
        <v>44629.50099537037</v>
      </c>
      <c r="T909" s="11">
        <v>44629.50099537037</v>
      </c>
    </row>
    <row r="910" spans="1:20">
      <c r="A910" s="9" t="s">
        <v>2244</v>
      </c>
      <c r="B910" s="9" t="s">
        <v>2245</v>
      </c>
      <c r="C910" s="9" t="s">
        <v>20</v>
      </c>
      <c r="D910" s="9" t="s">
        <v>21</v>
      </c>
      <c r="E910" t="s">
        <v>385</v>
      </c>
      <c r="F910" s="6">
        <v>43168</v>
      </c>
      <c r="G910" s="3">
        <v>0.50445601851851851</v>
      </c>
      <c r="H910" t="s">
        <v>16</v>
      </c>
      <c r="I910" t="s">
        <v>23</v>
      </c>
      <c r="J910" s="5">
        <v>0.52611164351851847</v>
      </c>
      <c r="K910" s="5">
        <v>0.56082060185185179</v>
      </c>
      <c r="M910" s="3">
        <f t="shared" si="73"/>
        <v>3.460648148148171E-3</v>
      </c>
      <c r="N910" s="4">
        <f t="shared" si="74"/>
        <v>4.9833333333333663</v>
      </c>
      <c r="P910" s="5">
        <f t="shared" si="70"/>
        <v>3.4708958333333317E-2</v>
      </c>
      <c r="Q910" s="4">
        <f t="shared" si="71"/>
        <v>49.980899999999977</v>
      </c>
      <c r="R910" s="10">
        <v>44629</v>
      </c>
      <c r="S910" s="10">
        <f t="shared" si="72"/>
        <v>44629.50445601852</v>
      </c>
      <c r="T910" s="11">
        <v>44629.50445601852</v>
      </c>
    </row>
    <row r="911" spans="1:20">
      <c r="A911" s="9" t="s">
        <v>2246</v>
      </c>
      <c r="B911" s="9" t="s">
        <v>2247</v>
      </c>
      <c r="C911" s="9" t="s">
        <v>89</v>
      </c>
      <c r="D911" s="9" t="s">
        <v>90</v>
      </c>
      <c r="E911" t="s">
        <v>943</v>
      </c>
      <c r="F911" s="6">
        <v>43168</v>
      </c>
      <c r="G911" s="3">
        <v>0.51518518518518519</v>
      </c>
      <c r="H911" t="s">
        <v>16</v>
      </c>
      <c r="I911" t="s">
        <v>23</v>
      </c>
      <c r="J911" s="5">
        <v>0.53547726851851851</v>
      </c>
      <c r="K911" s="5">
        <v>0.56815032407407406</v>
      </c>
      <c r="M911" s="3">
        <f t="shared" si="73"/>
        <v>1.0729166666666679E-2</v>
      </c>
      <c r="N911" s="4">
        <f t="shared" si="74"/>
        <v>15.450000000000017</v>
      </c>
      <c r="P911" s="5">
        <f t="shared" si="70"/>
        <v>3.2673055555555552E-2</v>
      </c>
      <c r="Q911" s="4">
        <f t="shared" si="71"/>
        <v>47.049199999999999</v>
      </c>
      <c r="R911" s="10">
        <v>44629</v>
      </c>
      <c r="S911" s="10">
        <f t="shared" si="72"/>
        <v>44629.515185185184</v>
      </c>
      <c r="T911" s="11">
        <v>44629.515185185184</v>
      </c>
    </row>
    <row r="912" spans="1:20">
      <c r="A912" s="9" t="s">
        <v>2248</v>
      </c>
      <c r="B912" s="9" t="s">
        <v>2249</v>
      </c>
      <c r="C912" s="9" t="s">
        <v>202</v>
      </c>
      <c r="D912" s="9" t="s">
        <v>202</v>
      </c>
      <c r="E912" t="s">
        <v>219</v>
      </c>
      <c r="F912" s="6">
        <v>43168</v>
      </c>
      <c r="G912" s="3">
        <v>0.52005787037037032</v>
      </c>
      <c r="H912" t="s">
        <v>16</v>
      </c>
      <c r="I912" t="s">
        <v>23</v>
      </c>
      <c r="J912" s="5">
        <v>0.53642384259259257</v>
      </c>
      <c r="K912" s="5">
        <v>0.57113252314814811</v>
      </c>
      <c r="M912" s="3">
        <f t="shared" si="73"/>
        <v>4.8726851851851327E-3</v>
      </c>
      <c r="N912" s="4">
        <f t="shared" si="74"/>
        <v>7.0166666666665911</v>
      </c>
      <c r="P912" s="5">
        <f t="shared" si="70"/>
        <v>3.4708680555555538E-2</v>
      </c>
      <c r="Q912" s="4">
        <f t="shared" si="71"/>
        <v>49.980499999999978</v>
      </c>
      <c r="R912" s="10">
        <v>44629</v>
      </c>
      <c r="S912" s="10">
        <f t="shared" si="72"/>
        <v>44629.520057870373</v>
      </c>
      <c r="T912" s="11">
        <v>44629.520057870373</v>
      </c>
    </row>
    <row r="913" spans="1:20">
      <c r="A913" s="9" t="s">
        <v>2250</v>
      </c>
      <c r="B913" s="9" t="s">
        <v>2251</v>
      </c>
      <c r="C913" s="9" t="s">
        <v>1173</v>
      </c>
      <c r="D913" s="9" t="s">
        <v>1173</v>
      </c>
      <c r="E913" t="s">
        <v>145</v>
      </c>
      <c r="F913" s="6">
        <v>43168</v>
      </c>
      <c r="G913" s="3">
        <v>0.52293981481481489</v>
      </c>
      <c r="H913" t="s">
        <v>16</v>
      </c>
      <c r="I913" t="s">
        <v>23</v>
      </c>
      <c r="J913" s="5">
        <v>0.54549078703703713</v>
      </c>
      <c r="K913" s="5">
        <v>0.58017356481481486</v>
      </c>
      <c r="M913" s="3">
        <f t="shared" si="73"/>
        <v>2.8819444444445619E-3</v>
      </c>
      <c r="N913" s="4">
        <f t="shared" si="74"/>
        <v>4.1500000000001691</v>
      </c>
      <c r="P913" s="5">
        <f t="shared" si="70"/>
        <v>3.4682777777777729E-2</v>
      </c>
      <c r="Q913" s="4">
        <f t="shared" si="71"/>
        <v>49.943199999999933</v>
      </c>
      <c r="R913" s="10">
        <v>44629</v>
      </c>
      <c r="S913" s="10">
        <f t="shared" si="72"/>
        <v>44629.522939814815</v>
      </c>
      <c r="T913" s="11">
        <v>44629.522939814815</v>
      </c>
    </row>
    <row r="914" spans="1:20">
      <c r="A914" s="9" t="s">
        <v>2252</v>
      </c>
      <c r="B914" s="9" t="s">
        <v>2253</v>
      </c>
      <c r="C914" s="9" t="s">
        <v>241</v>
      </c>
      <c r="D914" s="9" t="s">
        <v>242</v>
      </c>
      <c r="E914" t="s">
        <v>928</v>
      </c>
      <c r="F914" s="6">
        <v>43168</v>
      </c>
      <c r="G914" s="3">
        <v>0.53233796296296299</v>
      </c>
      <c r="H914" t="s">
        <v>16</v>
      </c>
      <c r="I914" t="s">
        <v>23</v>
      </c>
      <c r="J914" s="5">
        <v>0.55131358796296304</v>
      </c>
      <c r="K914" s="5">
        <v>0.57422469907407414</v>
      </c>
      <c r="M914" s="3">
        <f t="shared" si="73"/>
        <v>9.3981481481481E-3</v>
      </c>
      <c r="N914" s="4">
        <f t="shared" si="74"/>
        <v>13.533333333333264</v>
      </c>
      <c r="P914" s="5">
        <f t="shared" si="70"/>
        <v>2.2911111111111104E-2</v>
      </c>
      <c r="Q914" s="4">
        <f t="shared" si="71"/>
        <v>32.99199999999999</v>
      </c>
      <c r="R914" s="10">
        <v>44629</v>
      </c>
      <c r="S914" s="10">
        <f t="shared" si="72"/>
        <v>44629.532337962963</v>
      </c>
      <c r="T914" s="11">
        <v>44629.532337962963</v>
      </c>
    </row>
    <row r="915" spans="1:20">
      <c r="A915" s="9" t="s">
        <v>2254</v>
      </c>
      <c r="B915" s="9" t="s">
        <v>2255</v>
      </c>
      <c r="C915" s="9" t="s">
        <v>1428</v>
      </c>
      <c r="D915" s="9" t="s">
        <v>1429</v>
      </c>
      <c r="E915" t="s">
        <v>133</v>
      </c>
      <c r="F915" s="6">
        <v>43168</v>
      </c>
      <c r="G915" s="3">
        <v>0.53481481481481474</v>
      </c>
      <c r="H915" t="s">
        <v>16</v>
      </c>
      <c r="I915" t="s">
        <v>23</v>
      </c>
      <c r="J915" s="5">
        <v>0.55334974537037029</v>
      </c>
      <c r="K915" s="5">
        <v>0.58793564814814803</v>
      </c>
      <c r="M915" s="3">
        <f t="shared" si="73"/>
        <v>2.4768518518517579E-3</v>
      </c>
      <c r="N915" s="4">
        <f t="shared" si="74"/>
        <v>3.5666666666665314</v>
      </c>
      <c r="P915" s="5">
        <f t="shared" si="70"/>
        <v>3.4585902777777733E-2</v>
      </c>
      <c r="Q915" s="4">
        <f t="shared" si="71"/>
        <v>49.803699999999935</v>
      </c>
      <c r="R915" s="10">
        <v>44629</v>
      </c>
      <c r="S915" s="10">
        <f t="shared" si="72"/>
        <v>44629.534814814811</v>
      </c>
      <c r="T915" s="11">
        <v>44629.534814814811</v>
      </c>
    </row>
    <row r="916" spans="1:20">
      <c r="A916" s="9" t="s">
        <v>2256</v>
      </c>
      <c r="B916" s="9" t="s">
        <v>2257</v>
      </c>
      <c r="C916" s="9" t="s">
        <v>108</v>
      </c>
      <c r="D916" s="9" t="s">
        <v>109</v>
      </c>
      <c r="E916" t="s">
        <v>105</v>
      </c>
      <c r="F916" s="6">
        <v>43168</v>
      </c>
      <c r="G916" s="3">
        <v>0.55018518518518522</v>
      </c>
      <c r="H916" t="s">
        <v>16</v>
      </c>
      <c r="I916" t="s">
        <v>23</v>
      </c>
      <c r="J916" s="5">
        <v>0.57095504629629634</v>
      </c>
      <c r="K916" s="5">
        <v>0.60266914351851852</v>
      </c>
      <c r="M916" s="3">
        <f t="shared" si="73"/>
        <v>1.5370370370370479E-2</v>
      </c>
      <c r="N916" s="4">
        <f t="shared" si="74"/>
        <v>22.133333333333489</v>
      </c>
      <c r="P916" s="5">
        <f t="shared" si="70"/>
        <v>3.1714097222222182E-2</v>
      </c>
      <c r="Q916" s="4">
        <f t="shared" si="71"/>
        <v>45.668299999999945</v>
      </c>
      <c r="R916" s="10">
        <v>44629</v>
      </c>
      <c r="S916" s="10">
        <f t="shared" si="72"/>
        <v>44629.550185185188</v>
      </c>
      <c r="T916" s="11">
        <v>44629.550185185188</v>
      </c>
    </row>
    <row r="917" spans="1:20">
      <c r="A917" s="9" t="s">
        <v>2258</v>
      </c>
      <c r="B917" s="9" t="s">
        <v>2259</v>
      </c>
      <c r="C917" s="9" t="s">
        <v>670</v>
      </c>
      <c r="D917" s="9" t="s">
        <v>553</v>
      </c>
      <c r="E917" t="s">
        <v>119</v>
      </c>
      <c r="F917" s="6">
        <v>43168</v>
      </c>
      <c r="G917" s="3">
        <v>0.55701388888888892</v>
      </c>
      <c r="H917" t="s">
        <v>16</v>
      </c>
      <c r="I917" t="s">
        <v>23</v>
      </c>
      <c r="J917" s="5">
        <v>0.57801215277777784</v>
      </c>
      <c r="K917" s="5">
        <v>0.60384201388888892</v>
      </c>
      <c r="M917" s="3">
        <f t="shared" si="73"/>
        <v>6.8287037037036979E-3</v>
      </c>
      <c r="N917" s="4">
        <f t="shared" si="74"/>
        <v>9.833333333333325</v>
      </c>
      <c r="P917" s="5">
        <f t="shared" si="70"/>
        <v>2.5829861111111074E-2</v>
      </c>
      <c r="Q917" s="4">
        <f t="shared" si="71"/>
        <v>37.194999999999951</v>
      </c>
      <c r="R917" s="10">
        <v>44629</v>
      </c>
      <c r="S917" s="10">
        <f t="shared" si="72"/>
        <v>44629.557013888887</v>
      </c>
      <c r="T917" s="11">
        <v>44629.557013888887</v>
      </c>
    </row>
    <row r="918" spans="1:20">
      <c r="A918" s="9" t="s">
        <v>2260</v>
      </c>
      <c r="B918" s="9" t="s">
        <v>2261</v>
      </c>
      <c r="C918" s="9" t="s">
        <v>687</v>
      </c>
      <c r="D918" s="9" t="s">
        <v>82</v>
      </c>
      <c r="E918" t="s">
        <v>100</v>
      </c>
      <c r="F918" s="6">
        <v>43168</v>
      </c>
      <c r="G918" s="3">
        <v>0.5588657407407408</v>
      </c>
      <c r="H918" t="s">
        <v>16</v>
      </c>
      <c r="I918" t="s">
        <v>23</v>
      </c>
      <c r="J918" s="5">
        <v>0.57569233796296304</v>
      </c>
      <c r="K918" s="5">
        <v>0.61022317129629633</v>
      </c>
      <c r="M918" s="3">
        <f t="shared" si="73"/>
        <v>1.8518518518518823E-3</v>
      </c>
      <c r="N918" s="4">
        <f t="shared" si="74"/>
        <v>2.6666666666667105</v>
      </c>
      <c r="P918" s="5">
        <f t="shared" si="70"/>
        <v>3.4530833333333288E-2</v>
      </c>
      <c r="Q918" s="4">
        <f t="shared" si="71"/>
        <v>49.724399999999932</v>
      </c>
      <c r="R918" s="10">
        <v>44629</v>
      </c>
      <c r="S918" s="10">
        <f t="shared" si="72"/>
        <v>44629.558865740742</v>
      </c>
      <c r="T918" s="11">
        <v>44629.558865740742</v>
      </c>
    </row>
    <row r="919" spans="1:20">
      <c r="A919" s="9" t="s">
        <v>2262</v>
      </c>
      <c r="B919" s="9" t="s">
        <v>2263</v>
      </c>
      <c r="C919" s="9" t="s">
        <v>1163</v>
      </c>
      <c r="D919" s="9" t="s">
        <v>1164</v>
      </c>
      <c r="E919" t="s">
        <v>1572</v>
      </c>
      <c r="F919" s="6">
        <v>43168</v>
      </c>
      <c r="G919" s="3">
        <v>0.57265046296296296</v>
      </c>
      <c r="H919" t="s">
        <v>16</v>
      </c>
      <c r="I919" t="s">
        <v>23</v>
      </c>
      <c r="J919" s="5">
        <v>0.58955567129629627</v>
      </c>
      <c r="K919" s="5">
        <v>0.61951921296296297</v>
      </c>
      <c r="M919" s="3">
        <f t="shared" si="73"/>
        <v>1.3784722222222157E-2</v>
      </c>
      <c r="N919" s="4">
        <f t="shared" si="74"/>
        <v>19.849999999999905</v>
      </c>
      <c r="P919" s="5">
        <f t="shared" si="70"/>
        <v>2.9963541666666704E-2</v>
      </c>
      <c r="Q919" s="4">
        <f t="shared" si="71"/>
        <v>43.147500000000051</v>
      </c>
      <c r="R919" s="10">
        <v>44629</v>
      </c>
      <c r="S919" s="10">
        <f t="shared" si="72"/>
        <v>44629.572650462964</v>
      </c>
      <c r="T919" s="11">
        <v>44629.572650462964</v>
      </c>
    </row>
    <row r="920" spans="1:20">
      <c r="A920" s="9" t="s">
        <v>2264</v>
      </c>
      <c r="B920" s="9" t="s">
        <v>2265</v>
      </c>
      <c r="C920" s="9" t="s">
        <v>342</v>
      </c>
      <c r="D920" s="9" t="s">
        <v>82</v>
      </c>
      <c r="E920" t="s">
        <v>110</v>
      </c>
      <c r="F920" s="6">
        <v>43168</v>
      </c>
      <c r="G920" s="3">
        <v>0.5727430555555556</v>
      </c>
      <c r="H920" t="s">
        <v>16</v>
      </c>
      <c r="I920" t="s">
        <v>23</v>
      </c>
      <c r="J920" s="5">
        <v>0.59266694444444445</v>
      </c>
      <c r="K920" s="5">
        <v>0.62738270833333332</v>
      </c>
      <c r="M920" s="3">
        <f t="shared" si="73"/>
        <v>9.2592592592644074E-5</v>
      </c>
      <c r="N920" s="4">
        <f t="shared" si="74"/>
        <v>0.13333333333340747</v>
      </c>
      <c r="P920" s="5">
        <f t="shared" si="70"/>
        <v>3.4715763888888862E-2</v>
      </c>
      <c r="Q920" s="4">
        <f t="shared" si="71"/>
        <v>49.990699999999961</v>
      </c>
      <c r="R920" s="10">
        <v>44629</v>
      </c>
      <c r="S920" s="10">
        <f t="shared" si="72"/>
        <v>44629.572743055556</v>
      </c>
      <c r="T920" s="11">
        <v>44629.572743055556</v>
      </c>
    </row>
    <row r="921" spans="1:20">
      <c r="A921" s="9" t="s">
        <v>2266</v>
      </c>
      <c r="B921" s="9" t="s">
        <v>2267</v>
      </c>
      <c r="C921" s="9" t="s">
        <v>160</v>
      </c>
      <c r="D921" s="9" t="s">
        <v>161</v>
      </c>
      <c r="E921" t="s">
        <v>157</v>
      </c>
      <c r="F921" s="6">
        <v>43168</v>
      </c>
      <c r="G921" s="3">
        <v>0.57483796296296297</v>
      </c>
      <c r="H921" t="s">
        <v>16</v>
      </c>
      <c r="I921" t="s">
        <v>23</v>
      </c>
      <c r="J921" s="5">
        <v>0.59792046296296297</v>
      </c>
      <c r="K921" s="5">
        <v>0.6317015046296296</v>
      </c>
      <c r="M921" s="3">
        <f t="shared" si="73"/>
        <v>2.0949074074073648E-3</v>
      </c>
      <c r="N921" s="4">
        <f t="shared" si="74"/>
        <v>3.0166666666666053</v>
      </c>
      <c r="P921" s="5">
        <f t="shared" si="70"/>
        <v>3.3781041666666622E-2</v>
      </c>
      <c r="Q921" s="4">
        <f t="shared" si="71"/>
        <v>48.644699999999936</v>
      </c>
      <c r="R921" s="10">
        <v>44629</v>
      </c>
      <c r="S921" s="10">
        <f t="shared" si="72"/>
        <v>44629.574837962966</v>
      </c>
      <c r="T921" s="11">
        <v>44629.574837962966</v>
      </c>
    </row>
    <row r="922" spans="1:20">
      <c r="A922" s="9" t="s">
        <v>2268</v>
      </c>
      <c r="B922" s="9" t="s">
        <v>2269</v>
      </c>
      <c r="C922" s="9" t="s">
        <v>306</v>
      </c>
      <c r="D922" s="9" t="s">
        <v>306</v>
      </c>
      <c r="E922" t="s">
        <v>191</v>
      </c>
      <c r="F922" s="6">
        <v>43168</v>
      </c>
      <c r="G922" s="3">
        <v>0.57652777777777775</v>
      </c>
      <c r="H922" t="s">
        <v>16</v>
      </c>
      <c r="I922" t="s">
        <v>23</v>
      </c>
      <c r="J922" s="5">
        <v>0.60137333333333332</v>
      </c>
      <c r="K922" s="5">
        <v>0.62935555555555556</v>
      </c>
      <c r="M922" s="3">
        <f t="shared" si="73"/>
        <v>1.6898148148147829E-3</v>
      </c>
      <c r="N922" s="4">
        <f t="shared" si="74"/>
        <v>2.4333333333332874</v>
      </c>
      <c r="P922" s="5">
        <f t="shared" si="70"/>
        <v>2.7982222222222242E-2</v>
      </c>
      <c r="Q922" s="4">
        <f t="shared" si="71"/>
        <v>40.294400000000024</v>
      </c>
      <c r="R922" s="10">
        <v>44629</v>
      </c>
      <c r="S922" s="10">
        <f t="shared" si="72"/>
        <v>44629.576527777775</v>
      </c>
      <c r="T922" s="11">
        <v>44629.576527777775</v>
      </c>
    </row>
    <row r="923" spans="1:20">
      <c r="A923" s="9" t="s">
        <v>2270</v>
      </c>
      <c r="B923" s="9" t="s">
        <v>2271</v>
      </c>
      <c r="C923" s="9" t="s">
        <v>2272</v>
      </c>
      <c r="D923" s="9" t="s">
        <v>82</v>
      </c>
      <c r="E923" t="s">
        <v>170</v>
      </c>
      <c r="F923" s="6">
        <v>43168</v>
      </c>
      <c r="G923" s="3">
        <v>0.58179398148148154</v>
      </c>
      <c r="H923" t="s">
        <v>16</v>
      </c>
      <c r="I923" t="s">
        <v>23</v>
      </c>
      <c r="J923" s="5">
        <v>0.60425453703703713</v>
      </c>
      <c r="K923" s="5">
        <v>0.63469821759259271</v>
      </c>
      <c r="M923" s="3">
        <f t="shared" si="73"/>
        <v>5.2662037037037868E-3</v>
      </c>
      <c r="N923" s="4">
        <f t="shared" si="74"/>
        <v>7.5833333333334529</v>
      </c>
      <c r="P923" s="5">
        <f t="shared" si="70"/>
        <v>3.0443680555555575E-2</v>
      </c>
      <c r="Q923" s="4">
        <f t="shared" si="71"/>
        <v>43.838900000000024</v>
      </c>
      <c r="R923" s="10">
        <v>44629</v>
      </c>
      <c r="S923" s="10">
        <f t="shared" si="72"/>
        <v>44629.581793981481</v>
      </c>
      <c r="T923" s="11">
        <v>44629.581793981481</v>
      </c>
    </row>
    <row r="924" spans="1:20">
      <c r="A924" s="9" t="s">
        <v>2273</v>
      </c>
      <c r="B924" s="9" t="s">
        <v>2274</v>
      </c>
      <c r="C924" s="9" t="s">
        <v>306</v>
      </c>
      <c r="D924" s="9" t="s">
        <v>306</v>
      </c>
      <c r="E924" t="s">
        <v>137</v>
      </c>
      <c r="F924" s="6">
        <v>43168</v>
      </c>
      <c r="G924" s="3">
        <v>0.58305555555555555</v>
      </c>
      <c r="H924" t="s">
        <v>16</v>
      </c>
      <c r="I924" t="s">
        <v>23</v>
      </c>
      <c r="J924" s="5">
        <v>0.60516944444444443</v>
      </c>
      <c r="K924" s="5">
        <v>0.62785083333333336</v>
      </c>
      <c r="M924" s="3">
        <f t="shared" si="73"/>
        <v>1.2615740740740122E-3</v>
      </c>
      <c r="N924" s="4">
        <f t="shared" si="74"/>
        <v>1.8166666666665776</v>
      </c>
      <c r="P924" s="5">
        <f t="shared" si="70"/>
        <v>2.2681388888888931E-2</v>
      </c>
      <c r="Q924" s="4">
        <f t="shared" si="71"/>
        <v>32.661200000000065</v>
      </c>
      <c r="R924" s="10">
        <v>44629</v>
      </c>
      <c r="S924" s="10">
        <f t="shared" si="72"/>
        <v>44629.583055555559</v>
      </c>
      <c r="T924" s="11">
        <v>44629.583055555559</v>
      </c>
    </row>
    <row r="925" spans="1:20">
      <c r="A925" s="9" t="s">
        <v>2275</v>
      </c>
      <c r="B925" s="9" t="s">
        <v>2276</v>
      </c>
      <c r="C925" s="9" t="s">
        <v>355</v>
      </c>
      <c r="D925" s="9" t="s">
        <v>355</v>
      </c>
      <c r="E925" t="s">
        <v>114</v>
      </c>
      <c r="F925" s="6">
        <v>43168</v>
      </c>
      <c r="G925" s="3">
        <v>0.58502314814814815</v>
      </c>
      <c r="H925" t="s">
        <v>16</v>
      </c>
      <c r="I925" t="s">
        <v>23</v>
      </c>
      <c r="J925" s="5">
        <v>0.60174912037037043</v>
      </c>
      <c r="K925" s="5">
        <v>0.63102627314814819</v>
      </c>
      <c r="M925" s="3">
        <f t="shared" si="73"/>
        <v>1.9675925925926041E-3</v>
      </c>
      <c r="N925" s="4">
        <f t="shared" si="74"/>
        <v>2.8333333333333499</v>
      </c>
      <c r="P925" s="5">
        <f t="shared" si="70"/>
        <v>2.927715277777776E-2</v>
      </c>
      <c r="Q925" s="4">
        <f t="shared" si="71"/>
        <v>42.159099999999974</v>
      </c>
      <c r="R925" s="10">
        <v>44629</v>
      </c>
      <c r="S925" s="10">
        <f t="shared" si="72"/>
        <v>44629.585023148145</v>
      </c>
      <c r="T925" s="11">
        <v>44629.585023148145</v>
      </c>
    </row>
    <row r="926" spans="1:20">
      <c r="A926" s="9" t="s">
        <v>2277</v>
      </c>
      <c r="B926" s="9" t="s">
        <v>2278</v>
      </c>
      <c r="C926" s="9" t="s">
        <v>409</v>
      </c>
      <c r="D926" s="9" t="s">
        <v>82</v>
      </c>
      <c r="E926" t="s">
        <v>166</v>
      </c>
      <c r="F926" s="6">
        <v>43168</v>
      </c>
      <c r="G926" s="3">
        <v>0.60287037037037039</v>
      </c>
      <c r="H926" t="s">
        <v>16</v>
      </c>
      <c r="I926" t="s">
        <v>23</v>
      </c>
      <c r="J926" s="5">
        <v>0.62165967592592597</v>
      </c>
      <c r="K926" s="5">
        <v>0.6548482175925926</v>
      </c>
      <c r="M926" s="3">
        <f t="shared" si="73"/>
        <v>1.7847222222222237E-2</v>
      </c>
      <c r="N926" s="4">
        <f t="shared" si="74"/>
        <v>25.700000000000021</v>
      </c>
      <c r="P926" s="5">
        <f t="shared" si="70"/>
        <v>3.3188541666666627E-2</v>
      </c>
      <c r="Q926" s="4">
        <f t="shared" si="71"/>
        <v>47.791499999999942</v>
      </c>
      <c r="R926" s="10">
        <v>44629</v>
      </c>
      <c r="S926" s="10">
        <f t="shared" si="72"/>
        <v>44629.602870370371</v>
      </c>
      <c r="T926" s="11">
        <v>44629.602870370371</v>
      </c>
    </row>
    <row r="927" spans="1:20">
      <c r="A927" s="9" t="s">
        <v>2279</v>
      </c>
      <c r="B927" s="9" t="s">
        <v>2280</v>
      </c>
      <c r="C927" s="9" t="s">
        <v>1142</v>
      </c>
      <c r="D927" s="9" t="s">
        <v>82</v>
      </c>
      <c r="E927" t="s">
        <v>142</v>
      </c>
      <c r="F927" s="6">
        <v>43168</v>
      </c>
      <c r="G927" s="3">
        <v>0.60741898148148155</v>
      </c>
      <c r="H927" t="s">
        <v>16</v>
      </c>
      <c r="I927" t="s">
        <v>23</v>
      </c>
      <c r="J927" s="5">
        <v>0.63125703703703706</v>
      </c>
      <c r="K927" s="5">
        <v>0.66564814814814821</v>
      </c>
      <c r="M927" s="3">
        <f t="shared" si="73"/>
        <v>4.548611111111156E-3</v>
      </c>
      <c r="N927" s="4">
        <f t="shared" si="74"/>
        <v>6.5500000000000647</v>
      </c>
      <c r="P927" s="5">
        <f t="shared" si="70"/>
        <v>3.439111111111115E-2</v>
      </c>
      <c r="Q927" s="4">
        <f t="shared" si="71"/>
        <v>49.52320000000006</v>
      </c>
      <c r="R927" s="10">
        <v>44629</v>
      </c>
      <c r="S927" s="10">
        <f t="shared" si="72"/>
        <v>44629.607418981483</v>
      </c>
      <c r="T927" s="11">
        <v>44629.607418981483</v>
      </c>
    </row>
    <row r="928" spans="1:20">
      <c r="A928" s="9" t="s">
        <v>2281</v>
      </c>
      <c r="B928" s="9" t="s">
        <v>2282</v>
      </c>
      <c r="C928" s="9" t="s">
        <v>345</v>
      </c>
      <c r="D928" s="9" t="s">
        <v>346</v>
      </c>
      <c r="E928" t="s">
        <v>152</v>
      </c>
      <c r="F928" s="6">
        <v>43168</v>
      </c>
      <c r="G928" s="3">
        <v>0.61623842592592593</v>
      </c>
      <c r="H928" t="s">
        <v>16</v>
      </c>
      <c r="I928" t="s">
        <v>23</v>
      </c>
      <c r="J928" s="5">
        <v>0.63588030092592596</v>
      </c>
      <c r="K928" s="5">
        <v>0.67003689814814815</v>
      </c>
      <c r="M928" s="3">
        <f t="shared" si="73"/>
        <v>8.8194444444443798E-3</v>
      </c>
      <c r="N928" s="4">
        <f t="shared" si="74"/>
        <v>12.699999999999907</v>
      </c>
      <c r="P928" s="5">
        <f t="shared" si="70"/>
        <v>3.4156597222222196E-2</v>
      </c>
      <c r="Q928" s="4">
        <f t="shared" si="71"/>
        <v>49.185499999999962</v>
      </c>
      <c r="R928" s="10">
        <v>44629</v>
      </c>
      <c r="S928" s="10">
        <f t="shared" si="72"/>
        <v>44629.616238425922</v>
      </c>
      <c r="T928" s="11">
        <v>44629.616238425922</v>
      </c>
    </row>
    <row r="929" spans="1:20">
      <c r="A929" s="9" t="s">
        <v>2283</v>
      </c>
      <c r="B929" s="9" t="s">
        <v>2284</v>
      </c>
      <c r="C929" s="9" t="s">
        <v>206</v>
      </c>
      <c r="D929" s="9" t="s">
        <v>207</v>
      </c>
      <c r="E929" t="s">
        <v>215</v>
      </c>
      <c r="F929" s="6">
        <v>43168</v>
      </c>
      <c r="G929" s="3">
        <v>0.62263888888888885</v>
      </c>
      <c r="H929" t="s">
        <v>16</v>
      </c>
      <c r="I929" t="s">
        <v>23</v>
      </c>
      <c r="J929" s="5">
        <v>0.64232</v>
      </c>
      <c r="K929" s="5">
        <v>0.67257916666666662</v>
      </c>
      <c r="M929" s="3">
        <f t="shared" si="73"/>
        <v>6.4004629629629273E-3</v>
      </c>
      <c r="N929" s="4">
        <f t="shared" si="74"/>
        <v>9.2166666666666153</v>
      </c>
      <c r="P929" s="5">
        <f t="shared" si="70"/>
        <v>3.0259166666666615E-2</v>
      </c>
      <c r="Q929" s="4">
        <f t="shared" si="71"/>
        <v>43.573199999999929</v>
      </c>
      <c r="R929" s="10">
        <v>44629</v>
      </c>
      <c r="S929" s="10">
        <f t="shared" si="72"/>
        <v>44629.62263888889</v>
      </c>
      <c r="T929" s="11">
        <v>44629.62263888889</v>
      </c>
    </row>
    <row r="930" spans="1:20">
      <c r="A930" s="9" t="s">
        <v>2285</v>
      </c>
      <c r="B930" s="9" t="s">
        <v>2286</v>
      </c>
      <c r="C930" s="9" t="s">
        <v>1061</v>
      </c>
      <c r="D930" s="9" t="s">
        <v>1062</v>
      </c>
      <c r="E930" t="s">
        <v>186</v>
      </c>
      <c r="F930" s="6">
        <v>43168</v>
      </c>
      <c r="G930" s="3">
        <v>0.63187499999999996</v>
      </c>
      <c r="H930" t="s">
        <v>16</v>
      </c>
      <c r="I930" t="s">
        <v>23</v>
      </c>
      <c r="J930" s="5">
        <v>0.65410534722222213</v>
      </c>
      <c r="K930" s="5">
        <v>0.68363201388888883</v>
      </c>
      <c r="M930" s="3">
        <f t="shared" si="73"/>
        <v>9.2361111111111116E-3</v>
      </c>
      <c r="N930" s="4">
        <f t="shared" si="74"/>
        <v>13.3</v>
      </c>
      <c r="P930" s="5">
        <f t="shared" si="70"/>
        <v>2.9526666666666701E-2</v>
      </c>
      <c r="Q930" s="4">
        <f t="shared" si="71"/>
        <v>42.518400000000049</v>
      </c>
      <c r="R930" s="10">
        <v>44629</v>
      </c>
      <c r="S930" s="10">
        <f t="shared" si="72"/>
        <v>44629.631874999999</v>
      </c>
      <c r="T930" s="11">
        <v>44629.631874999999</v>
      </c>
    </row>
    <row r="931" spans="1:20">
      <c r="A931" s="9" t="s">
        <v>2287</v>
      </c>
      <c r="B931" s="9" t="s">
        <v>2288</v>
      </c>
      <c r="C931" s="9" t="s">
        <v>479</v>
      </c>
      <c r="D931" s="9" t="s">
        <v>274</v>
      </c>
      <c r="E931" t="s">
        <v>31</v>
      </c>
      <c r="F931" s="6">
        <v>43168</v>
      </c>
      <c r="G931" s="3">
        <v>0.6444212962962963</v>
      </c>
      <c r="H931" t="s">
        <v>16</v>
      </c>
      <c r="I931" t="s">
        <v>23</v>
      </c>
      <c r="J931" s="5">
        <v>0.66337587962962963</v>
      </c>
      <c r="K931" s="5">
        <v>0.69782046296296296</v>
      </c>
      <c r="M931" s="3">
        <f t="shared" si="73"/>
        <v>1.2546296296296333E-2</v>
      </c>
      <c r="N931" s="4">
        <f t="shared" si="74"/>
        <v>18.06666666666672</v>
      </c>
      <c r="P931" s="5">
        <f t="shared" si="70"/>
        <v>3.4444583333333334E-2</v>
      </c>
      <c r="Q931" s="4">
        <f t="shared" si="71"/>
        <v>49.600200000000001</v>
      </c>
      <c r="R931" s="10">
        <v>44629</v>
      </c>
      <c r="S931" s="10">
        <f t="shared" si="72"/>
        <v>44629.644421296296</v>
      </c>
      <c r="T931" s="11">
        <v>44629.644421296296</v>
      </c>
    </row>
    <row r="932" spans="1:20">
      <c r="A932" s="9" t="s">
        <v>2289</v>
      </c>
      <c r="B932" s="9" t="s">
        <v>2290</v>
      </c>
      <c r="C932" s="9" t="s">
        <v>29</v>
      </c>
      <c r="D932" s="9" t="s">
        <v>30</v>
      </c>
      <c r="E932" t="s">
        <v>1895</v>
      </c>
      <c r="F932" s="6">
        <v>43168</v>
      </c>
      <c r="G932" s="3">
        <v>0.65221064814814811</v>
      </c>
      <c r="H932" t="s">
        <v>16</v>
      </c>
      <c r="I932" t="s">
        <v>23</v>
      </c>
      <c r="J932" s="5">
        <v>0.67312398148148145</v>
      </c>
      <c r="K932" s="5">
        <v>0.70309606481481479</v>
      </c>
      <c r="M932" s="3">
        <f t="shared" si="73"/>
        <v>7.7893518518518112E-3</v>
      </c>
      <c r="N932" s="4">
        <f t="shared" si="74"/>
        <v>11.216666666666608</v>
      </c>
      <c r="P932" s="5">
        <f t="shared" si="70"/>
        <v>2.9972083333333344E-2</v>
      </c>
      <c r="Q932" s="4">
        <f t="shared" si="71"/>
        <v>43.159800000000018</v>
      </c>
      <c r="R932" s="10">
        <v>44629</v>
      </c>
      <c r="S932" s="10">
        <f t="shared" si="72"/>
        <v>44629.65221064815</v>
      </c>
      <c r="T932" s="11">
        <v>44629.65221064815</v>
      </c>
    </row>
    <row r="933" spans="1:20">
      <c r="A933" s="9" t="s">
        <v>2291</v>
      </c>
      <c r="B933" s="9" t="s">
        <v>2292</v>
      </c>
      <c r="C933" s="9" t="s">
        <v>20</v>
      </c>
      <c r="D933" s="9" t="s">
        <v>21</v>
      </c>
      <c r="E933" t="s">
        <v>22</v>
      </c>
      <c r="F933" s="6">
        <v>43168</v>
      </c>
      <c r="G933" s="3">
        <v>0.6544444444444445</v>
      </c>
      <c r="H933" t="s">
        <v>16</v>
      </c>
      <c r="I933" t="s">
        <v>23</v>
      </c>
      <c r="J933" s="5">
        <v>0.67598812500000005</v>
      </c>
      <c r="K933" s="5">
        <v>0.71049513888888893</v>
      </c>
      <c r="M933" s="3">
        <f t="shared" si="73"/>
        <v>2.2337962962963864E-3</v>
      </c>
      <c r="N933" s="4">
        <f t="shared" si="74"/>
        <v>3.2166666666667965</v>
      </c>
      <c r="P933" s="5">
        <f t="shared" si="70"/>
        <v>3.4507013888888882E-2</v>
      </c>
      <c r="Q933" s="4">
        <f t="shared" si="71"/>
        <v>49.690099999999987</v>
      </c>
      <c r="R933" s="10">
        <v>44629</v>
      </c>
      <c r="S933" s="10">
        <f t="shared" si="72"/>
        <v>44629.654444444444</v>
      </c>
      <c r="T933" s="11">
        <v>44629.654444444444</v>
      </c>
    </row>
    <row r="934" spans="1:20">
      <c r="A934" s="9" t="s">
        <v>2293</v>
      </c>
      <c r="B934" s="9" t="s">
        <v>2294</v>
      </c>
      <c r="C934" s="9" t="s">
        <v>375</v>
      </c>
      <c r="D934" s="9" t="s">
        <v>82</v>
      </c>
      <c r="E934" t="s">
        <v>110</v>
      </c>
      <c r="F934" s="6">
        <v>43168</v>
      </c>
      <c r="G934" s="3">
        <v>0.67181712962962958</v>
      </c>
      <c r="H934" t="s">
        <v>16</v>
      </c>
      <c r="I934" t="s">
        <v>23</v>
      </c>
      <c r="J934" s="5">
        <v>0.69201518518518512</v>
      </c>
      <c r="K934" s="5">
        <v>0.72210692129629628</v>
      </c>
      <c r="M934" s="3">
        <f t="shared" si="73"/>
        <v>1.7372685185185088E-2</v>
      </c>
      <c r="N934" s="4">
        <f t="shared" si="74"/>
        <v>25.016666666666527</v>
      </c>
      <c r="P934" s="5">
        <f t="shared" si="70"/>
        <v>3.0091736111111156E-2</v>
      </c>
      <c r="Q934" s="4">
        <f t="shared" si="71"/>
        <v>43.332100000000068</v>
      </c>
      <c r="R934" s="10">
        <v>44629</v>
      </c>
      <c r="S934" s="10">
        <f t="shared" si="72"/>
        <v>44629.671817129631</v>
      </c>
      <c r="T934" s="11">
        <v>44629.671817129631</v>
      </c>
    </row>
    <row r="935" spans="1:20">
      <c r="A935" s="9" t="s">
        <v>2295</v>
      </c>
      <c r="B935" s="9" t="s">
        <v>2296</v>
      </c>
      <c r="C935" s="9" t="s">
        <v>20</v>
      </c>
      <c r="D935" s="9" t="s">
        <v>21</v>
      </c>
      <c r="E935" t="s">
        <v>86</v>
      </c>
      <c r="F935" s="6">
        <v>43168</v>
      </c>
      <c r="G935" s="3">
        <v>0.69717592592592592</v>
      </c>
      <c r="H935" t="s">
        <v>16</v>
      </c>
      <c r="I935" t="s">
        <v>23</v>
      </c>
      <c r="J935" s="5">
        <v>0.71932967592592589</v>
      </c>
      <c r="K935" s="5">
        <v>0.74847009259259256</v>
      </c>
      <c r="M935" s="3">
        <f t="shared" si="73"/>
        <v>2.5358796296296338E-2</v>
      </c>
      <c r="N935" s="4">
        <f t="shared" si="74"/>
        <v>36.516666666666723</v>
      </c>
      <c r="P935" s="5">
        <f t="shared" si="70"/>
        <v>2.9140416666666669E-2</v>
      </c>
      <c r="Q935" s="4">
        <f t="shared" si="71"/>
        <v>41.962200000000003</v>
      </c>
      <c r="R935" s="10">
        <v>44629</v>
      </c>
      <c r="S935" s="10">
        <f t="shared" si="72"/>
        <v>44629.697175925925</v>
      </c>
      <c r="T935" s="11">
        <v>44629.697175925925</v>
      </c>
    </row>
    <row r="936" spans="1:20">
      <c r="A936" s="9" t="s">
        <v>2297</v>
      </c>
      <c r="B936" s="9" t="s">
        <v>2298</v>
      </c>
      <c r="C936" s="9" t="s">
        <v>720</v>
      </c>
      <c r="D936" s="9" t="s">
        <v>82</v>
      </c>
      <c r="E936" t="s">
        <v>166</v>
      </c>
      <c r="F936" s="6">
        <v>43168</v>
      </c>
      <c r="G936" s="3">
        <v>0.71747685185185184</v>
      </c>
      <c r="H936" t="s">
        <v>16</v>
      </c>
      <c r="I936" t="s">
        <v>23</v>
      </c>
      <c r="J936" s="5">
        <v>0.73939108796296293</v>
      </c>
      <c r="K936" s="5">
        <v>0.77252504629629626</v>
      </c>
      <c r="M936" s="3">
        <f t="shared" si="73"/>
        <v>2.0300925925925917E-2</v>
      </c>
      <c r="N936" s="4">
        <f t="shared" si="74"/>
        <v>29.23333333333332</v>
      </c>
      <c r="P936" s="5">
        <f t="shared" si="70"/>
        <v>3.3133958333333324E-2</v>
      </c>
      <c r="Q936" s="4">
        <f t="shared" si="71"/>
        <v>47.712899999999991</v>
      </c>
      <c r="R936" s="10">
        <v>44629</v>
      </c>
      <c r="S936" s="10">
        <f t="shared" si="72"/>
        <v>44629.717476851853</v>
      </c>
      <c r="T936" s="11">
        <v>44629.717476851853</v>
      </c>
    </row>
    <row r="937" spans="1:20">
      <c r="A937" s="9" t="s">
        <v>2299</v>
      </c>
      <c r="B937" s="9" t="s">
        <v>2300</v>
      </c>
      <c r="C937" s="9" t="s">
        <v>94</v>
      </c>
      <c r="D937" s="9" t="s">
        <v>95</v>
      </c>
      <c r="E937" t="s">
        <v>137</v>
      </c>
      <c r="F937" s="6">
        <v>43168</v>
      </c>
      <c r="G937" s="3">
        <v>0.71932870370370372</v>
      </c>
      <c r="H937" t="s">
        <v>16</v>
      </c>
      <c r="I937" t="s">
        <v>23</v>
      </c>
      <c r="J937" s="5">
        <v>0.74129175925925928</v>
      </c>
      <c r="K937" s="5">
        <v>0.77585370370370377</v>
      </c>
      <c r="M937" s="3">
        <f t="shared" si="73"/>
        <v>1.8518518518518823E-3</v>
      </c>
      <c r="N937" s="4">
        <f t="shared" si="74"/>
        <v>2.6666666666667105</v>
      </c>
      <c r="P937" s="5">
        <f t="shared" si="70"/>
        <v>3.4561944444444492E-2</v>
      </c>
      <c r="Q937" s="4">
        <f t="shared" si="71"/>
        <v>49.769200000000069</v>
      </c>
      <c r="R937" s="10">
        <v>44629</v>
      </c>
      <c r="S937" s="10">
        <f t="shared" si="72"/>
        <v>44629.719328703701</v>
      </c>
      <c r="T937" s="11">
        <v>44629.719328703701</v>
      </c>
    </row>
    <row r="938" spans="1:20">
      <c r="A938" s="9" t="s">
        <v>2301</v>
      </c>
      <c r="B938" s="9" t="s">
        <v>2302</v>
      </c>
      <c r="C938" s="9" t="s">
        <v>441</v>
      </c>
      <c r="D938" s="9" t="s">
        <v>442</v>
      </c>
      <c r="E938" t="s">
        <v>119</v>
      </c>
      <c r="F938" s="6">
        <v>43168</v>
      </c>
      <c r="G938" s="3">
        <v>0.72050925925925924</v>
      </c>
      <c r="H938" t="s">
        <v>16</v>
      </c>
      <c r="I938" t="s">
        <v>23</v>
      </c>
      <c r="J938" s="5">
        <v>0.74057071759259252</v>
      </c>
      <c r="K938" s="5">
        <v>0.77527731481481477</v>
      </c>
      <c r="M938" s="3">
        <f t="shared" si="73"/>
        <v>1.1805555555555181E-3</v>
      </c>
      <c r="N938" s="4">
        <f t="shared" si="74"/>
        <v>1.699999999999946</v>
      </c>
      <c r="P938" s="5">
        <f t="shared" si="70"/>
        <v>3.4706597222222246E-2</v>
      </c>
      <c r="Q938" s="4">
        <f t="shared" si="71"/>
        <v>49.977500000000035</v>
      </c>
      <c r="R938" s="10">
        <v>44629</v>
      </c>
      <c r="S938" s="10">
        <f t="shared" si="72"/>
        <v>44629.720509259256</v>
      </c>
      <c r="T938" s="11">
        <v>44629.720509259256</v>
      </c>
    </row>
    <row r="939" spans="1:20">
      <c r="A939" s="9" t="s">
        <v>2303</v>
      </c>
      <c r="B939" s="9" t="s">
        <v>2304</v>
      </c>
      <c r="C939" s="9" t="s">
        <v>81</v>
      </c>
      <c r="D939" s="9" t="s">
        <v>82</v>
      </c>
      <c r="E939" t="s">
        <v>100</v>
      </c>
      <c r="F939" s="6">
        <v>43168</v>
      </c>
      <c r="G939" s="3">
        <v>0.72357638888888898</v>
      </c>
      <c r="H939" t="s">
        <v>16</v>
      </c>
      <c r="I939" t="s">
        <v>23</v>
      </c>
      <c r="J939" s="5">
        <v>0.74604840277777784</v>
      </c>
      <c r="K939" s="5">
        <v>0.78058361111111119</v>
      </c>
      <c r="M939" s="3">
        <f t="shared" si="73"/>
        <v>3.067129629629739E-3</v>
      </c>
      <c r="N939" s="4">
        <f t="shared" si="74"/>
        <v>4.4166666666668242</v>
      </c>
      <c r="P939" s="5">
        <f t="shared" si="70"/>
        <v>3.4535208333333345E-2</v>
      </c>
      <c r="Q939" s="4">
        <f t="shared" si="71"/>
        <v>49.730700000000013</v>
      </c>
      <c r="R939" s="10">
        <v>44629</v>
      </c>
      <c r="S939" s="10">
        <f t="shared" si="72"/>
        <v>44629.723576388889</v>
      </c>
      <c r="T939" s="11">
        <v>44629.723576388889</v>
      </c>
    </row>
    <row r="940" spans="1:20">
      <c r="A940" s="9" t="s">
        <v>2305</v>
      </c>
      <c r="B940" s="9" t="s">
        <v>2306</v>
      </c>
      <c r="C940" s="9" t="s">
        <v>273</v>
      </c>
      <c r="D940" s="9" t="s">
        <v>274</v>
      </c>
      <c r="E940" t="s">
        <v>157</v>
      </c>
      <c r="F940" s="6">
        <v>43168</v>
      </c>
      <c r="G940" s="3">
        <v>0.75174768518518509</v>
      </c>
      <c r="H940" t="s">
        <v>16</v>
      </c>
      <c r="I940" t="s">
        <v>23</v>
      </c>
      <c r="J940" s="5">
        <v>0.77190518518518514</v>
      </c>
      <c r="K940" s="5">
        <v>0.80652657407407402</v>
      </c>
      <c r="M940" s="3">
        <f t="shared" si="73"/>
        <v>2.8171296296296111E-2</v>
      </c>
      <c r="N940" s="4">
        <f t="shared" si="74"/>
        <v>40.5666666666664</v>
      </c>
      <c r="P940" s="5">
        <f t="shared" si="70"/>
        <v>3.4621388888888882E-2</v>
      </c>
      <c r="Q940" s="4">
        <f t="shared" si="71"/>
        <v>49.85479999999999</v>
      </c>
      <c r="R940" s="10">
        <v>44629</v>
      </c>
      <c r="S940" s="10">
        <f t="shared" si="72"/>
        <v>44629.751747685186</v>
      </c>
      <c r="T940" s="11">
        <v>44629.751747685186</v>
      </c>
    </row>
    <row r="941" spans="1:20">
      <c r="A941" s="9" t="s">
        <v>2307</v>
      </c>
      <c r="B941" s="9" t="s">
        <v>2308</v>
      </c>
      <c r="C941" s="9" t="s">
        <v>20</v>
      </c>
      <c r="D941" s="9" t="s">
        <v>21</v>
      </c>
      <c r="E941" t="s">
        <v>335</v>
      </c>
      <c r="F941" s="6">
        <v>43169</v>
      </c>
      <c r="G941" s="3">
        <v>3.0671296296296297E-3</v>
      </c>
      <c r="H941" t="s">
        <v>16</v>
      </c>
      <c r="I941" t="s">
        <v>23</v>
      </c>
      <c r="J941" s="5">
        <v>2.2061226851851856E-2</v>
      </c>
      <c r="K941" s="5">
        <v>4.6696574074074078E-2</v>
      </c>
      <c r="M941" s="3">
        <f t="shared" si="73"/>
        <v>0.25131944444444454</v>
      </c>
      <c r="N941" s="4">
        <f t="shared" si="74"/>
        <v>361.90000000000015</v>
      </c>
      <c r="P941" s="5">
        <f t="shared" si="70"/>
        <v>2.4635347222222222E-2</v>
      </c>
      <c r="Q941" s="4">
        <f t="shared" si="71"/>
        <v>35.474900000000005</v>
      </c>
      <c r="R941" s="10">
        <v>44630</v>
      </c>
      <c r="S941" s="10">
        <f t="shared" si="72"/>
        <v>44630.003067129626</v>
      </c>
      <c r="T941" s="11">
        <v>44630.003067129626</v>
      </c>
    </row>
    <row r="942" spans="1:20">
      <c r="A942" s="9" t="s">
        <v>2309</v>
      </c>
      <c r="B942" s="9" t="s">
        <v>2310</v>
      </c>
      <c r="C942" s="9" t="s">
        <v>13</v>
      </c>
      <c r="D942" s="9" t="s">
        <v>14</v>
      </c>
      <c r="E942" t="s">
        <v>15</v>
      </c>
      <c r="F942" s="6">
        <v>43169</v>
      </c>
      <c r="G942" s="3">
        <v>3.6226851851851854E-3</v>
      </c>
      <c r="H942" t="s">
        <v>16</v>
      </c>
      <c r="I942" t="s">
        <v>17</v>
      </c>
      <c r="J942" s="5">
        <v>2.1722962962962965E-2</v>
      </c>
      <c r="K942" s="5">
        <v>5.6416365740740743E-2</v>
      </c>
      <c r="M942" s="3">
        <f t="shared" si="73"/>
        <v>5.5555555555555566E-4</v>
      </c>
      <c r="N942" s="4">
        <f t="shared" si="74"/>
        <v>0.80000000000000016</v>
      </c>
      <c r="P942" s="5">
        <f t="shared" si="70"/>
        <v>3.4693402777777778E-2</v>
      </c>
      <c r="Q942" s="4">
        <f t="shared" si="71"/>
        <v>49.958500000000001</v>
      </c>
      <c r="R942" s="10">
        <v>44630</v>
      </c>
      <c r="S942" s="10">
        <f t="shared" si="72"/>
        <v>44630.003622685188</v>
      </c>
      <c r="T942" s="11">
        <v>44630.003622685188</v>
      </c>
    </row>
    <row r="943" spans="1:20">
      <c r="A943" s="9" t="s">
        <v>2311</v>
      </c>
      <c r="B943" s="9" t="s">
        <v>2312</v>
      </c>
      <c r="C943" s="9" t="s">
        <v>20</v>
      </c>
      <c r="D943" s="9" t="s">
        <v>21</v>
      </c>
      <c r="E943" t="s">
        <v>65</v>
      </c>
      <c r="F943" s="6">
        <v>43169</v>
      </c>
      <c r="G943" s="3">
        <v>4.0972222222222226E-3</v>
      </c>
      <c r="H943" t="s">
        <v>16</v>
      </c>
      <c r="I943" t="s">
        <v>23</v>
      </c>
      <c r="J943" s="5">
        <v>2.3485833333333331E-2</v>
      </c>
      <c r="K943" s="5">
        <v>5.8083611111111107E-2</v>
      </c>
      <c r="M943" s="3">
        <f t="shared" si="73"/>
        <v>4.745370370370372E-4</v>
      </c>
      <c r="N943" s="4">
        <f t="shared" si="74"/>
        <v>0.68333333333333357</v>
      </c>
      <c r="P943" s="5">
        <f t="shared" si="70"/>
        <v>3.4597777777777776E-2</v>
      </c>
      <c r="Q943" s="4">
        <f t="shared" si="71"/>
        <v>49.820799999999991</v>
      </c>
      <c r="R943" s="10">
        <v>44630</v>
      </c>
      <c r="S943" s="10">
        <f t="shared" si="72"/>
        <v>44630.00409722222</v>
      </c>
      <c r="T943" s="11">
        <v>44630.00409722222</v>
      </c>
    </row>
    <row r="944" spans="1:20">
      <c r="A944" s="9" t="s">
        <v>2313</v>
      </c>
      <c r="B944" s="9" t="s">
        <v>2314</v>
      </c>
      <c r="C944" s="9" t="s">
        <v>302</v>
      </c>
      <c r="D944" s="9" t="s">
        <v>302</v>
      </c>
      <c r="E944" t="s">
        <v>303</v>
      </c>
      <c r="F944" s="6">
        <v>43169</v>
      </c>
      <c r="G944" s="3">
        <v>4.7685185185185183E-3</v>
      </c>
      <c r="H944" t="s">
        <v>16</v>
      </c>
      <c r="I944" t="s">
        <v>23</v>
      </c>
      <c r="J944" s="5">
        <v>2.4885740740740743E-2</v>
      </c>
      <c r="K944" s="5">
        <v>5.6387337962962962E-2</v>
      </c>
      <c r="M944" s="3">
        <f t="shared" si="73"/>
        <v>6.712962962962957E-4</v>
      </c>
      <c r="N944" s="4">
        <f t="shared" si="74"/>
        <v>0.96666666666666579</v>
      </c>
      <c r="P944" s="5">
        <f t="shared" si="70"/>
        <v>3.1501597222222219E-2</v>
      </c>
      <c r="Q944" s="4">
        <f t="shared" si="71"/>
        <v>45.362299999999998</v>
      </c>
      <c r="R944" s="10">
        <v>44630</v>
      </c>
      <c r="S944" s="10">
        <f t="shared" si="72"/>
        <v>44630.00476851852</v>
      </c>
      <c r="T944" s="11">
        <v>44630.00476851852</v>
      </c>
    </row>
    <row r="945" spans="1:20">
      <c r="A945" s="9" t="s">
        <v>2315</v>
      </c>
      <c r="B945" s="9" t="s">
        <v>2316</v>
      </c>
      <c r="C945" s="9" t="s">
        <v>20</v>
      </c>
      <c r="D945" s="9" t="s">
        <v>21</v>
      </c>
      <c r="E945" t="s">
        <v>34</v>
      </c>
      <c r="F945" s="6">
        <v>43169</v>
      </c>
      <c r="G945" s="3">
        <v>9.2708333333333341E-3</v>
      </c>
      <c r="H945" t="s">
        <v>16</v>
      </c>
      <c r="I945" t="s">
        <v>23</v>
      </c>
      <c r="J945" s="5">
        <v>2.8263680555555552E-2</v>
      </c>
      <c r="K945" s="5">
        <v>6.2974513888888889E-2</v>
      </c>
      <c r="M945" s="3">
        <f t="shared" si="73"/>
        <v>4.5023148148148158E-3</v>
      </c>
      <c r="N945" s="4">
        <f t="shared" si="74"/>
        <v>6.4833333333333343</v>
      </c>
      <c r="P945" s="5">
        <f t="shared" si="70"/>
        <v>3.4710833333333337E-2</v>
      </c>
      <c r="Q945" s="4">
        <f t="shared" si="71"/>
        <v>49.98360000000001</v>
      </c>
      <c r="R945" s="10">
        <v>44630</v>
      </c>
      <c r="S945" s="10">
        <f t="shared" si="72"/>
        <v>44630.009270833332</v>
      </c>
      <c r="T945" s="11">
        <v>44630.009270833332</v>
      </c>
    </row>
    <row r="946" spans="1:20">
      <c r="A946" s="9" t="s">
        <v>2317</v>
      </c>
      <c r="B946" s="9" t="s">
        <v>2318</v>
      </c>
      <c r="C946" s="9" t="s">
        <v>20</v>
      </c>
      <c r="D946" s="9" t="s">
        <v>21</v>
      </c>
      <c r="E946" t="s">
        <v>59</v>
      </c>
      <c r="F946" s="6">
        <v>43169</v>
      </c>
      <c r="G946" s="3">
        <v>1.091435185185185E-2</v>
      </c>
      <c r="H946" t="s">
        <v>16</v>
      </c>
      <c r="I946" t="s">
        <v>23</v>
      </c>
      <c r="J946" s="5">
        <v>2.8828657407407407E-2</v>
      </c>
      <c r="K946" s="5">
        <v>6.3020462962962959E-2</v>
      </c>
      <c r="M946" s="3">
        <f t="shared" si="73"/>
        <v>1.6435185185185164E-3</v>
      </c>
      <c r="N946" s="4">
        <f t="shared" si="74"/>
        <v>2.3666666666666636</v>
      </c>
      <c r="P946" s="5">
        <f t="shared" si="70"/>
        <v>3.4191805555555552E-2</v>
      </c>
      <c r="Q946" s="4">
        <f t="shared" si="71"/>
        <v>49.236199999999997</v>
      </c>
      <c r="R946" s="10">
        <v>44630</v>
      </c>
      <c r="S946" s="10">
        <f t="shared" si="72"/>
        <v>44630.010914351849</v>
      </c>
      <c r="T946" s="11">
        <v>44630.010914351849</v>
      </c>
    </row>
    <row r="947" spans="1:20">
      <c r="A947" s="9" t="s">
        <v>2319</v>
      </c>
      <c r="B947" s="9" t="s">
        <v>2320</v>
      </c>
      <c r="C947" s="9" t="s">
        <v>13</v>
      </c>
      <c r="D947" s="9" t="s">
        <v>14</v>
      </c>
      <c r="E947" t="s">
        <v>1388</v>
      </c>
      <c r="F947" s="6">
        <v>43169</v>
      </c>
      <c r="G947" s="3">
        <v>1.2858796296296297E-2</v>
      </c>
      <c r="H947" t="s">
        <v>16</v>
      </c>
      <c r="I947" t="s">
        <v>17</v>
      </c>
      <c r="J947" s="5">
        <v>3.5556435185185191E-2</v>
      </c>
      <c r="K947" s="5">
        <v>6.9720046296296301E-2</v>
      </c>
      <c r="M947" s="3">
        <f t="shared" si="73"/>
        <v>1.9444444444444466E-3</v>
      </c>
      <c r="N947" s="4">
        <f t="shared" si="74"/>
        <v>2.8000000000000029</v>
      </c>
      <c r="P947" s="5">
        <f t="shared" si="70"/>
        <v>3.416361111111111E-2</v>
      </c>
      <c r="Q947" s="4">
        <f t="shared" si="71"/>
        <v>49.195599999999999</v>
      </c>
      <c r="R947" s="10">
        <v>44630</v>
      </c>
      <c r="S947" s="10">
        <f t="shared" si="72"/>
        <v>44630.012858796297</v>
      </c>
      <c r="T947" s="11">
        <v>44630.012858796297</v>
      </c>
    </row>
    <row r="948" spans="1:20">
      <c r="A948" s="9" t="s">
        <v>2321</v>
      </c>
      <c r="B948" s="9" t="s">
        <v>2322</v>
      </c>
      <c r="C948" s="9" t="s">
        <v>206</v>
      </c>
      <c r="D948" s="9" t="s">
        <v>207</v>
      </c>
      <c r="E948" t="s">
        <v>215</v>
      </c>
      <c r="F948" s="6">
        <v>43169</v>
      </c>
      <c r="G948" s="3">
        <v>4.5057870370370373E-2</v>
      </c>
      <c r="H948" t="s">
        <v>16</v>
      </c>
      <c r="I948" t="s">
        <v>23</v>
      </c>
      <c r="J948" s="5">
        <v>6.700155092592594E-2</v>
      </c>
      <c r="K948" s="5">
        <v>0.10068384259259261</v>
      </c>
      <c r="M948" s="3">
        <f t="shared" si="73"/>
        <v>3.2199074074074074E-2</v>
      </c>
      <c r="N948" s="4">
        <f t="shared" si="74"/>
        <v>46.366666666666667</v>
      </c>
      <c r="P948" s="5">
        <f t="shared" si="70"/>
        <v>3.3682291666666669E-2</v>
      </c>
      <c r="Q948" s="4">
        <f t="shared" si="71"/>
        <v>48.502500000000005</v>
      </c>
      <c r="R948" s="10">
        <v>44630</v>
      </c>
      <c r="S948" s="10">
        <f t="shared" si="72"/>
        <v>44630.045057870368</v>
      </c>
      <c r="T948" s="11">
        <v>44630.045057870368</v>
      </c>
    </row>
    <row r="949" spans="1:20">
      <c r="A949" s="9" t="s">
        <v>2323</v>
      </c>
      <c r="B949" s="9" t="s">
        <v>2324</v>
      </c>
      <c r="C949" s="9" t="s">
        <v>13</v>
      </c>
      <c r="D949" s="9" t="s">
        <v>14</v>
      </c>
      <c r="E949" t="s">
        <v>1233</v>
      </c>
      <c r="F949" s="6">
        <v>43169</v>
      </c>
      <c r="G949" s="3">
        <v>8.1874999999999989E-2</v>
      </c>
      <c r="H949" t="s">
        <v>16</v>
      </c>
      <c r="I949" t="s">
        <v>17</v>
      </c>
      <c r="J949" s="5">
        <v>0.10437527777777776</v>
      </c>
      <c r="K949" s="5">
        <v>0.12980520833333331</v>
      </c>
      <c r="M949" s="3">
        <f t="shared" si="73"/>
        <v>3.6817129629629616E-2</v>
      </c>
      <c r="N949" s="4">
        <f t="shared" si="74"/>
        <v>53.016666666666644</v>
      </c>
      <c r="P949" s="5">
        <f t="shared" si="70"/>
        <v>2.5429930555555549E-2</v>
      </c>
      <c r="Q949" s="4">
        <f t="shared" si="71"/>
        <v>36.619099999999989</v>
      </c>
      <c r="R949" s="10">
        <v>44630</v>
      </c>
      <c r="S949" s="10">
        <f t="shared" si="72"/>
        <v>44630.081875000003</v>
      </c>
      <c r="T949" s="11">
        <v>44630.081875000003</v>
      </c>
    </row>
    <row r="950" spans="1:20">
      <c r="A950" s="9" t="s">
        <v>2325</v>
      </c>
      <c r="B950" s="9" t="s">
        <v>2326</v>
      </c>
      <c r="C950" s="9" t="s">
        <v>49</v>
      </c>
      <c r="D950" s="9" t="s">
        <v>50</v>
      </c>
      <c r="E950" t="s">
        <v>232</v>
      </c>
      <c r="F950" s="6">
        <v>43169</v>
      </c>
      <c r="G950" s="3">
        <v>8.8101851851851862E-2</v>
      </c>
      <c r="H950" t="s">
        <v>16</v>
      </c>
      <c r="I950" t="s">
        <v>23</v>
      </c>
      <c r="J950" s="5">
        <v>0.10899247685185186</v>
      </c>
      <c r="K950" s="5">
        <v>0.14319358796296297</v>
      </c>
      <c r="M950" s="3">
        <f t="shared" si="73"/>
        <v>6.2268518518518723E-3</v>
      </c>
      <c r="N950" s="4">
        <f t="shared" si="74"/>
        <v>8.966666666666697</v>
      </c>
      <c r="P950" s="5">
        <f t="shared" si="70"/>
        <v>3.4201111111111113E-2</v>
      </c>
      <c r="Q950" s="4">
        <f t="shared" si="71"/>
        <v>49.249600000000001</v>
      </c>
      <c r="R950" s="10">
        <v>44630</v>
      </c>
      <c r="S950" s="10">
        <f t="shared" si="72"/>
        <v>44630.088101851848</v>
      </c>
      <c r="T950" s="11">
        <v>44630.088101851848</v>
      </c>
    </row>
    <row r="951" spans="1:20">
      <c r="A951" s="9" t="s">
        <v>2327</v>
      </c>
      <c r="B951" s="9" t="s">
        <v>2328</v>
      </c>
      <c r="C951" s="9" t="s">
        <v>49</v>
      </c>
      <c r="D951" s="9" t="s">
        <v>50</v>
      </c>
      <c r="E951" t="s">
        <v>75</v>
      </c>
      <c r="F951" s="6">
        <v>43169</v>
      </c>
      <c r="G951" s="3">
        <v>0.1121875</v>
      </c>
      <c r="H951" t="s">
        <v>16</v>
      </c>
      <c r="I951" t="s">
        <v>23</v>
      </c>
      <c r="J951" s="5">
        <v>0.1320186111111111</v>
      </c>
      <c r="K951" s="5">
        <v>0.16611645833333333</v>
      </c>
      <c r="M951" s="3">
        <f t="shared" si="73"/>
        <v>2.4085648148148134E-2</v>
      </c>
      <c r="N951" s="4">
        <f t="shared" si="74"/>
        <v>34.683333333333316</v>
      </c>
      <c r="P951" s="5">
        <f t="shared" si="70"/>
        <v>3.4097847222222227E-2</v>
      </c>
      <c r="Q951" s="4">
        <f t="shared" si="71"/>
        <v>49.10090000000001</v>
      </c>
      <c r="R951" s="10">
        <v>44630</v>
      </c>
      <c r="S951" s="10">
        <f t="shared" si="72"/>
        <v>44630.112187500003</v>
      </c>
      <c r="T951" s="11">
        <v>44630.112187500003</v>
      </c>
    </row>
    <row r="952" spans="1:20">
      <c r="A952" s="9" t="s">
        <v>2329</v>
      </c>
      <c r="B952" s="9" t="s">
        <v>2330</v>
      </c>
      <c r="C952" s="9" t="s">
        <v>756</v>
      </c>
      <c r="D952" s="9" t="s">
        <v>757</v>
      </c>
      <c r="E952" t="s">
        <v>56</v>
      </c>
      <c r="F952" s="6">
        <v>43169</v>
      </c>
      <c r="G952" s="3">
        <v>0.12937499999999999</v>
      </c>
      <c r="H952" t="s">
        <v>16</v>
      </c>
      <c r="I952" t="s">
        <v>23</v>
      </c>
      <c r="J952" s="5">
        <v>0.14935506944444443</v>
      </c>
      <c r="K952" s="5">
        <v>0.18251458333333331</v>
      </c>
      <c r="M952" s="3">
        <f t="shared" si="73"/>
        <v>1.7187499999999994E-2</v>
      </c>
      <c r="N952" s="4">
        <f t="shared" si="74"/>
        <v>24.749999999999993</v>
      </c>
      <c r="P952" s="5">
        <f t="shared" si="70"/>
        <v>3.3159513888888881E-2</v>
      </c>
      <c r="Q952" s="4">
        <f t="shared" si="71"/>
        <v>47.74969999999999</v>
      </c>
      <c r="R952" s="10">
        <v>44630</v>
      </c>
      <c r="S952" s="10">
        <f t="shared" si="72"/>
        <v>44630.129374999997</v>
      </c>
      <c r="T952" s="11">
        <v>44630.129374999997</v>
      </c>
    </row>
    <row r="953" spans="1:20">
      <c r="A953" s="9" t="s">
        <v>2331</v>
      </c>
      <c r="B953" s="9" t="s">
        <v>2332</v>
      </c>
      <c r="C953" s="9" t="s">
        <v>74</v>
      </c>
      <c r="D953" s="9" t="s">
        <v>74</v>
      </c>
      <c r="E953" t="s">
        <v>468</v>
      </c>
      <c r="F953" s="6">
        <v>43169</v>
      </c>
      <c r="G953" s="3">
        <v>0.13753472222222221</v>
      </c>
      <c r="H953" t="s">
        <v>16</v>
      </c>
      <c r="I953" t="s">
        <v>23</v>
      </c>
      <c r="J953" s="5">
        <v>0.16055034722222222</v>
      </c>
      <c r="K953" s="5">
        <v>0.19296416666666666</v>
      </c>
      <c r="M953" s="3">
        <f t="shared" si="73"/>
        <v>8.159722222222221E-3</v>
      </c>
      <c r="N953" s="4">
        <f t="shared" si="74"/>
        <v>11.749999999999998</v>
      </c>
      <c r="P953" s="5">
        <f t="shared" si="70"/>
        <v>3.2413819444444436E-2</v>
      </c>
      <c r="Q953" s="4">
        <f t="shared" si="71"/>
        <v>46.675899999999984</v>
      </c>
      <c r="R953" s="10">
        <v>44630</v>
      </c>
      <c r="S953" s="10">
        <f t="shared" si="72"/>
        <v>44630.13753472222</v>
      </c>
      <c r="T953" s="11">
        <v>44630.13753472222</v>
      </c>
    </row>
    <row r="954" spans="1:20">
      <c r="A954" s="9" t="s">
        <v>2333</v>
      </c>
      <c r="B954" s="9" t="s">
        <v>2334</v>
      </c>
      <c r="C954" s="9" t="s">
        <v>246</v>
      </c>
      <c r="D954" s="9" t="s">
        <v>247</v>
      </c>
      <c r="E954" t="s">
        <v>629</v>
      </c>
      <c r="F954" s="6">
        <v>43169</v>
      </c>
      <c r="G954" s="3">
        <v>0.16685185185185183</v>
      </c>
      <c r="H954" t="s">
        <v>16</v>
      </c>
      <c r="I954" t="s">
        <v>17</v>
      </c>
      <c r="J954" s="5">
        <v>0.18655254629629628</v>
      </c>
      <c r="K954" s="5">
        <v>0.2207085185185185</v>
      </c>
      <c r="M954" s="3">
        <f t="shared" si="73"/>
        <v>2.9317129629629624E-2</v>
      </c>
      <c r="N954" s="4">
        <f t="shared" si="74"/>
        <v>42.216666666666654</v>
      </c>
      <c r="P954" s="5">
        <f t="shared" si="70"/>
        <v>3.415597222222222E-2</v>
      </c>
      <c r="Q954" s="4">
        <f t="shared" si="71"/>
        <v>49.184599999999996</v>
      </c>
      <c r="R954" s="10">
        <v>44630</v>
      </c>
      <c r="S954" s="10">
        <f t="shared" si="72"/>
        <v>44630.166851851849</v>
      </c>
      <c r="T954" s="11">
        <v>44630.166851851849</v>
      </c>
    </row>
    <row r="955" spans="1:20">
      <c r="A955" s="9" t="s">
        <v>2335</v>
      </c>
      <c r="B955" s="9" t="s">
        <v>2336</v>
      </c>
      <c r="C955" s="9" t="s">
        <v>173</v>
      </c>
      <c r="D955" s="9" t="s">
        <v>174</v>
      </c>
      <c r="E955" t="s">
        <v>770</v>
      </c>
      <c r="F955" s="6">
        <v>43169</v>
      </c>
      <c r="G955" s="3">
        <v>0.1782060185185185</v>
      </c>
      <c r="H955" t="s">
        <v>16</v>
      </c>
      <c r="I955" t="s">
        <v>17</v>
      </c>
      <c r="J955" s="5">
        <v>0.19947324074074071</v>
      </c>
      <c r="K955" s="5">
        <v>0.23129685185185184</v>
      </c>
      <c r="M955" s="3">
        <f t="shared" si="73"/>
        <v>1.1354166666666665E-2</v>
      </c>
      <c r="N955" s="4">
        <f t="shared" si="74"/>
        <v>16.349999999999998</v>
      </c>
      <c r="P955" s="5">
        <f t="shared" si="70"/>
        <v>3.1823611111111122E-2</v>
      </c>
      <c r="Q955" s="4">
        <f t="shared" si="71"/>
        <v>45.826000000000015</v>
      </c>
      <c r="R955" s="10">
        <v>44630</v>
      </c>
      <c r="S955" s="10">
        <f t="shared" si="72"/>
        <v>44630.178206018521</v>
      </c>
      <c r="T955" s="11">
        <v>44630.178206018521</v>
      </c>
    </row>
    <row r="956" spans="1:20">
      <c r="A956" s="9" t="s">
        <v>2337</v>
      </c>
      <c r="B956" s="9" t="s">
        <v>2338</v>
      </c>
      <c r="C956" s="9" t="s">
        <v>20</v>
      </c>
      <c r="D956" s="9" t="s">
        <v>21</v>
      </c>
      <c r="E956" t="s">
        <v>975</v>
      </c>
      <c r="F956" s="6">
        <v>43169</v>
      </c>
      <c r="G956" s="3">
        <v>0.18766203703703702</v>
      </c>
      <c r="H956" t="s">
        <v>16</v>
      </c>
      <c r="I956" t="s">
        <v>23</v>
      </c>
      <c r="J956" s="5">
        <v>0.20897182870370368</v>
      </c>
      <c r="K956" s="5">
        <v>0.24179252314814811</v>
      </c>
      <c r="M956" s="3">
        <f t="shared" si="73"/>
        <v>9.4560185185185164E-3</v>
      </c>
      <c r="N956" s="4">
        <f t="shared" si="74"/>
        <v>13.616666666666664</v>
      </c>
      <c r="P956" s="5">
        <f t="shared" si="70"/>
        <v>3.2820694444444437E-2</v>
      </c>
      <c r="Q956" s="4">
        <f t="shared" si="71"/>
        <v>47.261799999999987</v>
      </c>
      <c r="R956" s="10">
        <v>44630</v>
      </c>
      <c r="S956" s="10">
        <f t="shared" si="72"/>
        <v>44630.187662037039</v>
      </c>
      <c r="T956" s="11">
        <v>44630.187662037039</v>
      </c>
    </row>
    <row r="957" spans="1:20">
      <c r="A957" s="9" t="s">
        <v>2339</v>
      </c>
      <c r="B957" s="9" t="s">
        <v>2340</v>
      </c>
      <c r="C957" s="9" t="s">
        <v>306</v>
      </c>
      <c r="D957" s="9" t="s">
        <v>306</v>
      </c>
      <c r="E957" t="s">
        <v>110</v>
      </c>
      <c r="F957" s="6">
        <v>43169</v>
      </c>
      <c r="G957" s="3">
        <v>0.25097222222222221</v>
      </c>
      <c r="H957" t="s">
        <v>16</v>
      </c>
      <c r="I957" t="s">
        <v>23</v>
      </c>
      <c r="J957" s="5">
        <v>0.27048791666666666</v>
      </c>
      <c r="K957" s="5">
        <v>0.30445256944444443</v>
      </c>
      <c r="M957" s="3">
        <f t="shared" si="73"/>
        <v>6.3310185185185192E-2</v>
      </c>
      <c r="N957" s="4">
        <f t="shared" si="74"/>
        <v>91.166666666666671</v>
      </c>
      <c r="P957" s="5">
        <f t="shared" si="70"/>
        <v>3.3964652777777771E-2</v>
      </c>
      <c r="Q957" s="4">
        <f t="shared" si="71"/>
        <v>48.909099999999988</v>
      </c>
      <c r="R957" s="10">
        <v>44630</v>
      </c>
      <c r="S957" s="10">
        <f t="shared" si="72"/>
        <v>44630.250972222224</v>
      </c>
      <c r="T957" s="11">
        <v>44630.250972222224</v>
      </c>
    </row>
    <row r="958" spans="1:20">
      <c r="A958" s="9" t="s">
        <v>2341</v>
      </c>
      <c r="B958" s="9" t="s">
        <v>2342</v>
      </c>
      <c r="C958" s="9" t="s">
        <v>267</v>
      </c>
      <c r="D958" s="9" t="s">
        <v>267</v>
      </c>
      <c r="E958" t="s">
        <v>268</v>
      </c>
      <c r="F958" s="6">
        <v>43169</v>
      </c>
      <c r="G958" s="3">
        <v>0.2509953703703704</v>
      </c>
      <c r="H958" t="s">
        <v>16</v>
      </c>
      <c r="I958" t="s">
        <v>23</v>
      </c>
      <c r="J958" s="5">
        <v>0.27248703703703708</v>
      </c>
      <c r="K958" s="5">
        <v>0.30720731481481489</v>
      </c>
      <c r="M958" s="3">
        <f t="shared" si="73"/>
        <v>2.3148148148188774E-5</v>
      </c>
      <c r="N958" s="4">
        <f t="shared" si="74"/>
        <v>3.3333333333391835E-2</v>
      </c>
      <c r="P958" s="5">
        <f t="shared" si="70"/>
        <v>3.4720277777777808E-2</v>
      </c>
      <c r="Q958" s="4">
        <f t="shared" si="71"/>
        <v>49.997200000000042</v>
      </c>
      <c r="R958" s="10">
        <v>44630</v>
      </c>
      <c r="S958" s="10">
        <f t="shared" si="72"/>
        <v>44630.25099537037</v>
      </c>
      <c r="T958" s="11">
        <v>44630.25099537037</v>
      </c>
    </row>
    <row r="959" spans="1:20">
      <c r="A959" s="9" t="s">
        <v>2343</v>
      </c>
      <c r="B959" s="9" t="s">
        <v>2344</v>
      </c>
      <c r="C959" s="9" t="s">
        <v>2345</v>
      </c>
      <c r="D959" s="9" t="s">
        <v>82</v>
      </c>
      <c r="E959" t="s">
        <v>119</v>
      </c>
      <c r="F959" s="6">
        <v>43169</v>
      </c>
      <c r="G959" s="3">
        <v>0.25130787037037033</v>
      </c>
      <c r="H959" t="s">
        <v>16</v>
      </c>
      <c r="I959" t="s">
        <v>23</v>
      </c>
      <c r="J959" s="5">
        <v>0.27672766203703703</v>
      </c>
      <c r="K959" s="5">
        <v>0.31101321759259259</v>
      </c>
      <c r="M959" s="3">
        <f t="shared" si="73"/>
        <v>3.1249999999993783E-4</v>
      </c>
      <c r="N959" s="4">
        <f t="shared" si="74"/>
        <v>0.44999999999991047</v>
      </c>
      <c r="P959" s="5">
        <f t="shared" si="70"/>
        <v>3.4285555555555569E-2</v>
      </c>
      <c r="Q959" s="4">
        <f t="shared" si="71"/>
        <v>49.371200000000016</v>
      </c>
      <c r="R959" s="10">
        <v>44630</v>
      </c>
      <c r="S959" s="10">
        <f t="shared" si="72"/>
        <v>44630.251307870371</v>
      </c>
      <c r="T959" s="11">
        <v>44630.251307870371</v>
      </c>
    </row>
    <row r="960" spans="1:20">
      <c r="A960" s="9" t="s">
        <v>2346</v>
      </c>
      <c r="B960" s="9" t="s">
        <v>2347</v>
      </c>
      <c r="C960" s="9" t="s">
        <v>2348</v>
      </c>
      <c r="D960" s="9" t="s">
        <v>82</v>
      </c>
      <c r="E960" t="s">
        <v>170</v>
      </c>
      <c r="F960" s="6">
        <v>43169</v>
      </c>
      <c r="G960" s="3">
        <v>0.25143518518518521</v>
      </c>
      <c r="H960" t="s">
        <v>16</v>
      </c>
      <c r="I960" t="s">
        <v>23</v>
      </c>
      <c r="J960" s="5">
        <v>0.27608067129629632</v>
      </c>
      <c r="K960" s="5">
        <v>0.29716449074074075</v>
      </c>
      <c r="M960" s="3">
        <f t="shared" si="73"/>
        <v>1.2731481481487172E-4</v>
      </c>
      <c r="N960" s="4">
        <f t="shared" si="74"/>
        <v>0.18333333333341528</v>
      </c>
      <c r="P960" s="5">
        <f t="shared" si="70"/>
        <v>2.1083819444444429E-2</v>
      </c>
      <c r="Q960" s="4">
        <f t="shared" si="71"/>
        <v>30.36069999999998</v>
      </c>
      <c r="R960" s="10">
        <v>44630</v>
      </c>
      <c r="S960" s="10">
        <f t="shared" si="72"/>
        <v>44630.251435185186</v>
      </c>
      <c r="T960" s="11">
        <v>44630.251435185186</v>
      </c>
    </row>
    <row r="961" spans="1:20">
      <c r="A961" s="9" t="s">
        <v>2349</v>
      </c>
      <c r="B961" s="9" t="s">
        <v>2350</v>
      </c>
      <c r="C961" s="9" t="s">
        <v>349</v>
      </c>
      <c r="D961" s="9" t="s">
        <v>349</v>
      </c>
      <c r="E961" t="s">
        <v>114</v>
      </c>
      <c r="F961" s="6">
        <v>43169</v>
      </c>
      <c r="G961" s="3">
        <v>0.2519675925925926</v>
      </c>
      <c r="H961" t="s">
        <v>16</v>
      </c>
      <c r="I961" t="s">
        <v>23</v>
      </c>
      <c r="J961" s="5">
        <v>0.27118113425925927</v>
      </c>
      <c r="K961" s="5">
        <v>0.30551981481481483</v>
      </c>
      <c r="M961" s="3">
        <f t="shared" si="73"/>
        <v>5.3240740740739811E-4</v>
      </c>
      <c r="N961" s="4">
        <f t="shared" si="74"/>
        <v>0.76666666666665328</v>
      </c>
      <c r="P961" s="5">
        <f t="shared" si="70"/>
        <v>3.4338680555555556E-2</v>
      </c>
      <c r="Q961" s="4">
        <f t="shared" si="71"/>
        <v>49.447699999999998</v>
      </c>
      <c r="R961" s="10">
        <v>44630</v>
      </c>
      <c r="S961" s="10">
        <f t="shared" si="72"/>
        <v>44630.251967592594</v>
      </c>
      <c r="T961" s="11">
        <v>44630.251967592594</v>
      </c>
    </row>
    <row r="962" spans="1:20">
      <c r="A962" s="9" t="s">
        <v>2351</v>
      </c>
      <c r="B962" s="9" t="s">
        <v>2352</v>
      </c>
      <c r="C962" s="9" t="s">
        <v>2353</v>
      </c>
      <c r="D962" s="9" t="s">
        <v>123</v>
      </c>
      <c r="E962" t="s">
        <v>96</v>
      </c>
      <c r="F962" s="6">
        <v>43169</v>
      </c>
      <c r="G962" s="3">
        <v>0.25446759259259261</v>
      </c>
      <c r="H962" t="s">
        <v>16</v>
      </c>
      <c r="I962" t="s">
        <v>23</v>
      </c>
      <c r="J962" s="5">
        <v>0.27615530092592594</v>
      </c>
      <c r="K962" s="5">
        <v>0.30781710648148153</v>
      </c>
      <c r="M962" s="3">
        <f t="shared" si="73"/>
        <v>2.5000000000000022E-3</v>
      </c>
      <c r="N962" s="4">
        <f t="shared" si="74"/>
        <v>3.6000000000000032</v>
      </c>
      <c r="P962" s="5">
        <f t="shared" ref="P962:P1025" si="75">K962-J962</f>
        <v>3.1661805555555589E-2</v>
      </c>
      <c r="Q962" s="4">
        <f t="shared" si="71"/>
        <v>45.593000000000046</v>
      </c>
      <c r="R962" s="10">
        <v>44630</v>
      </c>
      <c r="S962" s="10">
        <f t="shared" si="72"/>
        <v>44630.254467592589</v>
      </c>
      <c r="T962" s="11">
        <v>44630.254467592589</v>
      </c>
    </row>
    <row r="963" spans="1:20">
      <c r="A963" s="9" t="s">
        <v>2354</v>
      </c>
      <c r="B963" s="9" t="s">
        <v>2355</v>
      </c>
      <c r="C963" s="9" t="s">
        <v>13</v>
      </c>
      <c r="D963" s="9" t="s">
        <v>14</v>
      </c>
      <c r="E963" t="s">
        <v>394</v>
      </c>
      <c r="F963" s="6">
        <v>43169</v>
      </c>
      <c r="G963" s="3">
        <v>0.25525462962962964</v>
      </c>
      <c r="H963" t="s">
        <v>16</v>
      </c>
      <c r="I963" t="s">
        <v>23</v>
      </c>
      <c r="J963" s="5">
        <v>0.27310733796296299</v>
      </c>
      <c r="K963" s="5">
        <v>0.30545435185185188</v>
      </c>
      <c r="M963" s="3">
        <f t="shared" si="73"/>
        <v>7.8703703703703054E-4</v>
      </c>
      <c r="N963" s="4">
        <f t="shared" si="74"/>
        <v>1.133333333333324</v>
      </c>
      <c r="P963" s="5">
        <f t="shared" si="75"/>
        <v>3.2347013888888887E-2</v>
      </c>
      <c r="Q963" s="4">
        <f t="shared" ref="Q963:Q1026" si="76">P963*24*60</f>
        <v>46.579699999999995</v>
      </c>
      <c r="R963" s="10">
        <v>44630</v>
      </c>
      <c r="S963" s="10">
        <f t="shared" ref="S963:S1026" si="77">R963+G963</f>
        <v>44630.255254629628</v>
      </c>
      <c r="T963" s="11">
        <v>44630.255254629628</v>
      </c>
    </row>
    <row r="964" spans="1:20">
      <c r="A964" s="9" t="s">
        <v>2356</v>
      </c>
      <c r="B964" s="9" t="s">
        <v>2357</v>
      </c>
      <c r="C964" s="9" t="s">
        <v>522</v>
      </c>
      <c r="D964" s="9" t="s">
        <v>522</v>
      </c>
      <c r="E964" t="s">
        <v>219</v>
      </c>
      <c r="F964" s="6">
        <v>43169</v>
      </c>
      <c r="G964" s="3">
        <v>0.25918981481481479</v>
      </c>
      <c r="H964" t="s">
        <v>16</v>
      </c>
      <c r="I964" t="s">
        <v>23</v>
      </c>
      <c r="J964" s="5">
        <v>0.27565592592592592</v>
      </c>
      <c r="K964" s="5">
        <v>0.30902613425925923</v>
      </c>
      <c r="M964" s="3">
        <f t="shared" ref="M964:M1027" si="78">IF(G964&gt;=G963,G964-G963,(G964+1-G963))</f>
        <v>3.9351851851851527E-3</v>
      </c>
      <c r="N964" s="4">
        <f t="shared" ref="N964:N1027" si="79">M964*24*60</f>
        <v>5.6666666666666199</v>
      </c>
      <c r="P964" s="5">
        <f t="shared" si="75"/>
        <v>3.3370208333333318E-2</v>
      </c>
      <c r="Q964" s="4">
        <f t="shared" si="76"/>
        <v>48.053099999999979</v>
      </c>
      <c r="R964" s="10">
        <v>44630</v>
      </c>
      <c r="S964" s="10">
        <f t="shared" si="77"/>
        <v>44630.259189814817</v>
      </c>
      <c r="T964" s="11">
        <v>44630.259189814817</v>
      </c>
    </row>
    <row r="965" spans="1:20">
      <c r="A965" s="9" t="s">
        <v>2358</v>
      </c>
      <c r="B965" s="9" t="s">
        <v>2359</v>
      </c>
      <c r="C965" s="9" t="s">
        <v>132</v>
      </c>
      <c r="D965" s="9" t="s">
        <v>132</v>
      </c>
      <c r="E965" t="s">
        <v>142</v>
      </c>
      <c r="F965" s="6">
        <v>43169</v>
      </c>
      <c r="G965" s="3">
        <v>0.25993055555555555</v>
      </c>
      <c r="H965" t="s">
        <v>16</v>
      </c>
      <c r="I965" t="s">
        <v>23</v>
      </c>
      <c r="J965" s="5">
        <v>0.279474375</v>
      </c>
      <c r="K965" s="5">
        <v>0.31374784722222221</v>
      </c>
      <c r="M965" s="3">
        <f t="shared" si="78"/>
        <v>7.4074074074076401E-4</v>
      </c>
      <c r="N965" s="4">
        <f t="shared" si="79"/>
        <v>1.0666666666667002</v>
      </c>
      <c r="P965" s="5">
        <f t="shared" si="75"/>
        <v>3.4273472222222212E-2</v>
      </c>
      <c r="Q965" s="4">
        <f t="shared" si="76"/>
        <v>49.353799999999985</v>
      </c>
      <c r="R965" s="10">
        <v>44630</v>
      </c>
      <c r="S965" s="10">
        <f t="shared" si="77"/>
        <v>44630.259930555556</v>
      </c>
      <c r="T965" s="11">
        <v>44630.259930555556</v>
      </c>
    </row>
    <row r="966" spans="1:20">
      <c r="A966" s="9" t="s">
        <v>2360</v>
      </c>
      <c r="B966" s="9" t="s">
        <v>2361</v>
      </c>
      <c r="C966" s="9" t="s">
        <v>202</v>
      </c>
      <c r="D966" s="9" t="s">
        <v>202</v>
      </c>
      <c r="E966" t="s">
        <v>544</v>
      </c>
      <c r="F966" s="6">
        <v>43169</v>
      </c>
      <c r="G966" s="3">
        <v>0.26848379629629632</v>
      </c>
      <c r="H966" t="s">
        <v>16</v>
      </c>
      <c r="I966" t="s">
        <v>23</v>
      </c>
      <c r="J966" s="5">
        <v>0.28828087962962967</v>
      </c>
      <c r="K966" s="5">
        <v>0.32297379629629636</v>
      </c>
      <c r="M966" s="3">
        <f t="shared" si="78"/>
        <v>8.553240740740764E-3</v>
      </c>
      <c r="N966" s="4">
        <f t="shared" si="79"/>
        <v>12.3166666666667</v>
      </c>
      <c r="P966" s="5">
        <f t="shared" si="75"/>
        <v>3.4692916666666684E-2</v>
      </c>
      <c r="Q966" s="4">
        <f t="shared" si="76"/>
        <v>49.957800000000027</v>
      </c>
      <c r="R966" s="10">
        <v>44630</v>
      </c>
      <c r="S966" s="10">
        <f t="shared" si="77"/>
        <v>44630.268483796295</v>
      </c>
      <c r="T966" s="11">
        <v>44630.268483796295</v>
      </c>
    </row>
    <row r="967" spans="1:20">
      <c r="A967" s="9" t="s">
        <v>2362</v>
      </c>
      <c r="B967" s="9" t="s">
        <v>2363</v>
      </c>
      <c r="C967" s="9" t="s">
        <v>13</v>
      </c>
      <c r="D967" s="9" t="s">
        <v>14</v>
      </c>
      <c r="E967" t="s">
        <v>71</v>
      </c>
      <c r="F967" s="6">
        <v>43169</v>
      </c>
      <c r="G967" s="3">
        <v>0.27101851851851849</v>
      </c>
      <c r="H967" t="s">
        <v>16</v>
      </c>
      <c r="I967" t="s">
        <v>17</v>
      </c>
      <c r="J967" s="5">
        <v>0.29239136574074071</v>
      </c>
      <c r="K967" s="5">
        <v>0.32287990740740735</v>
      </c>
      <c r="M967" s="3">
        <f t="shared" si="78"/>
        <v>2.5347222222221744E-3</v>
      </c>
      <c r="N967" s="4">
        <f t="shared" si="79"/>
        <v>3.6499999999999311</v>
      </c>
      <c r="P967" s="5">
        <f t="shared" si="75"/>
        <v>3.0488541666666646E-2</v>
      </c>
      <c r="Q967" s="4">
        <f t="shared" si="76"/>
        <v>43.903499999999973</v>
      </c>
      <c r="R967" s="10">
        <v>44630</v>
      </c>
      <c r="S967" s="10">
        <f t="shared" si="77"/>
        <v>44630.271018518521</v>
      </c>
      <c r="T967" s="11">
        <v>44630.271018518521</v>
      </c>
    </row>
    <row r="968" spans="1:20">
      <c r="A968" s="9" t="s">
        <v>2364</v>
      </c>
      <c r="B968" s="9" t="s">
        <v>2365</v>
      </c>
      <c r="C968" s="9" t="s">
        <v>2366</v>
      </c>
      <c r="D968" s="9" t="s">
        <v>442</v>
      </c>
      <c r="E968" t="s">
        <v>186</v>
      </c>
      <c r="F968" s="6">
        <v>43169</v>
      </c>
      <c r="G968" s="3">
        <v>0.27476851851851852</v>
      </c>
      <c r="H968" t="s">
        <v>16</v>
      </c>
      <c r="I968" t="s">
        <v>23</v>
      </c>
      <c r="J968" s="5">
        <v>0.2971270601851852</v>
      </c>
      <c r="K968" s="5">
        <v>0.3234255324074074</v>
      </c>
      <c r="M968" s="3">
        <f t="shared" si="78"/>
        <v>3.7500000000000311E-3</v>
      </c>
      <c r="N968" s="4">
        <f t="shared" si="79"/>
        <v>5.4000000000000448</v>
      </c>
      <c r="P968" s="5">
        <f t="shared" si="75"/>
        <v>2.6298472222222202E-2</v>
      </c>
      <c r="Q968" s="4">
        <f t="shared" si="76"/>
        <v>37.869799999999969</v>
      </c>
      <c r="R968" s="10">
        <v>44630</v>
      </c>
      <c r="S968" s="10">
        <f t="shared" si="77"/>
        <v>44630.274768518517</v>
      </c>
      <c r="T968" s="11">
        <v>44630.274768518517</v>
      </c>
    </row>
    <row r="969" spans="1:20">
      <c r="A969" s="9" t="s">
        <v>2367</v>
      </c>
      <c r="B969" s="9" t="s">
        <v>2368</v>
      </c>
      <c r="C969" s="9" t="s">
        <v>780</v>
      </c>
      <c r="D969" s="9" t="s">
        <v>780</v>
      </c>
      <c r="E969" t="s">
        <v>145</v>
      </c>
      <c r="F969" s="6">
        <v>43169</v>
      </c>
      <c r="G969" s="3">
        <v>0.27519675925925924</v>
      </c>
      <c r="H969" t="s">
        <v>16</v>
      </c>
      <c r="I969" t="s">
        <v>23</v>
      </c>
      <c r="J969" s="5">
        <v>0.29342127314814814</v>
      </c>
      <c r="K969" s="5">
        <v>0.32365752314814816</v>
      </c>
      <c r="M969" s="3">
        <f t="shared" si="78"/>
        <v>4.2824074074071516E-4</v>
      </c>
      <c r="N969" s="4">
        <f t="shared" si="79"/>
        <v>0.61666666666662984</v>
      </c>
      <c r="P969" s="5">
        <f t="shared" si="75"/>
        <v>3.023625000000002E-2</v>
      </c>
      <c r="Q969" s="4">
        <f t="shared" si="76"/>
        <v>43.540200000000027</v>
      </c>
      <c r="R969" s="10">
        <v>44630</v>
      </c>
      <c r="S969" s="10">
        <f t="shared" si="77"/>
        <v>44630.275196759256</v>
      </c>
      <c r="T969" s="11">
        <v>44630.275196759256</v>
      </c>
    </row>
    <row r="970" spans="1:20">
      <c r="A970" s="9" t="s">
        <v>2369</v>
      </c>
      <c r="B970" s="9" t="s">
        <v>2370</v>
      </c>
      <c r="C970" s="9" t="s">
        <v>801</v>
      </c>
      <c r="D970" s="9" t="s">
        <v>82</v>
      </c>
      <c r="E970" t="s">
        <v>83</v>
      </c>
      <c r="F970" s="6">
        <v>43169</v>
      </c>
      <c r="G970" s="3">
        <v>0.27613425925925927</v>
      </c>
      <c r="H970" t="s">
        <v>16</v>
      </c>
      <c r="I970" t="s">
        <v>23</v>
      </c>
      <c r="J970" s="5">
        <v>0.29813252314814814</v>
      </c>
      <c r="K970" s="5">
        <v>0.33030328703703704</v>
      </c>
      <c r="M970" s="3">
        <f t="shared" si="78"/>
        <v>9.3750000000003553E-4</v>
      </c>
      <c r="N970" s="4">
        <f t="shared" si="79"/>
        <v>1.3500000000000512</v>
      </c>
      <c r="P970" s="5">
        <f t="shared" si="75"/>
        <v>3.2170763888888898E-2</v>
      </c>
      <c r="Q970" s="4">
        <f t="shared" si="76"/>
        <v>46.325900000000011</v>
      </c>
      <c r="R970" s="10">
        <v>44630</v>
      </c>
      <c r="S970" s="10">
        <f t="shared" si="77"/>
        <v>44630.276134259257</v>
      </c>
      <c r="T970" s="11">
        <v>44630.276134259257</v>
      </c>
    </row>
    <row r="971" spans="1:20">
      <c r="A971" s="9" t="s">
        <v>2371</v>
      </c>
      <c r="B971" s="9" t="s">
        <v>2372</v>
      </c>
      <c r="C971" s="9" t="s">
        <v>117</v>
      </c>
      <c r="D971" s="9" t="s">
        <v>118</v>
      </c>
      <c r="E971" t="s">
        <v>133</v>
      </c>
      <c r="F971" s="6">
        <v>43169</v>
      </c>
      <c r="G971" s="3">
        <v>0.27902777777777776</v>
      </c>
      <c r="H971" t="s">
        <v>16</v>
      </c>
      <c r="I971" t="s">
        <v>23</v>
      </c>
      <c r="J971" s="5">
        <v>0.30197874999999996</v>
      </c>
      <c r="K971" s="5">
        <v>0.33576041666666662</v>
      </c>
      <c r="M971" s="3">
        <f t="shared" si="78"/>
        <v>2.8935185185184897E-3</v>
      </c>
      <c r="N971" s="4">
        <f t="shared" si="79"/>
        <v>4.1666666666666252</v>
      </c>
      <c r="P971" s="5">
        <f t="shared" si="75"/>
        <v>3.3781666666666654E-2</v>
      </c>
      <c r="Q971" s="4">
        <f t="shared" si="76"/>
        <v>48.64559999999998</v>
      </c>
      <c r="R971" s="10">
        <v>44630</v>
      </c>
      <c r="S971" s="10">
        <f t="shared" si="77"/>
        <v>44630.279027777775</v>
      </c>
      <c r="T971" s="11">
        <v>44630.279027777775</v>
      </c>
    </row>
    <row r="972" spans="1:20">
      <c r="A972" s="9" t="s">
        <v>2373</v>
      </c>
      <c r="B972" s="9" t="s">
        <v>2374</v>
      </c>
      <c r="C972" s="9" t="s">
        <v>13</v>
      </c>
      <c r="D972" s="9" t="s">
        <v>14</v>
      </c>
      <c r="E972" t="s">
        <v>506</v>
      </c>
      <c r="F972" s="6">
        <v>43169</v>
      </c>
      <c r="G972" s="3">
        <v>0.27957175925925926</v>
      </c>
      <c r="H972" t="s">
        <v>16</v>
      </c>
      <c r="I972" t="s">
        <v>23</v>
      </c>
      <c r="J972" s="5">
        <v>0.30092745370370372</v>
      </c>
      <c r="K972" s="5">
        <v>0.32835634259259261</v>
      </c>
      <c r="M972" s="3">
        <f t="shared" si="78"/>
        <v>5.439814814814925E-4</v>
      </c>
      <c r="N972" s="4">
        <f t="shared" si="79"/>
        <v>0.7833333333333492</v>
      </c>
      <c r="P972" s="5">
        <f t="shared" si="75"/>
        <v>2.7428888888888892E-2</v>
      </c>
      <c r="Q972" s="4">
        <f t="shared" si="76"/>
        <v>39.497600000000006</v>
      </c>
      <c r="R972" s="10">
        <v>44630</v>
      </c>
      <c r="S972" s="10">
        <f t="shared" si="77"/>
        <v>44630.27957175926</v>
      </c>
      <c r="T972" s="11">
        <v>44630.27957175926</v>
      </c>
    </row>
    <row r="973" spans="1:20">
      <c r="A973" s="9" t="s">
        <v>2375</v>
      </c>
      <c r="B973" s="9" t="s">
        <v>2376</v>
      </c>
      <c r="C973" s="9" t="s">
        <v>879</v>
      </c>
      <c r="D973" s="9" t="s">
        <v>880</v>
      </c>
      <c r="E973" t="s">
        <v>162</v>
      </c>
      <c r="F973" s="6">
        <v>43169</v>
      </c>
      <c r="G973" s="3">
        <v>0.28415509259259258</v>
      </c>
      <c r="H973" t="s">
        <v>16</v>
      </c>
      <c r="I973" t="s">
        <v>23</v>
      </c>
      <c r="J973" s="5">
        <v>0.30710731481481479</v>
      </c>
      <c r="K973" s="5">
        <v>0.34032328703703701</v>
      </c>
      <c r="M973" s="3">
        <f t="shared" si="78"/>
        <v>4.5833333333333282E-3</v>
      </c>
      <c r="N973" s="4">
        <f t="shared" si="79"/>
        <v>6.5999999999999925</v>
      </c>
      <c r="P973" s="5">
        <f t="shared" si="75"/>
        <v>3.3215972222222223E-2</v>
      </c>
      <c r="Q973" s="4">
        <f t="shared" si="76"/>
        <v>47.831000000000003</v>
      </c>
      <c r="R973" s="10">
        <v>44630</v>
      </c>
      <c r="S973" s="10">
        <f t="shared" si="77"/>
        <v>44630.284155092595</v>
      </c>
      <c r="T973" s="11">
        <v>44630.284155092595</v>
      </c>
    </row>
    <row r="974" spans="1:20">
      <c r="A974" s="9" t="s">
        <v>2377</v>
      </c>
      <c r="B974" s="9" t="s">
        <v>2378</v>
      </c>
      <c r="C974" s="9" t="s">
        <v>108</v>
      </c>
      <c r="D974" s="9" t="s">
        <v>109</v>
      </c>
      <c r="E974" t="s">
        <v>175</v>
      </c>
      <c r="F974" s="6">
        <v>43169</v>
      </c>
      <c r="G974" s="3">
        <v>0.28636574074074073</v>
      </c>
      <c r="H974" t="s">
        <v>16</v>
      </c>
      <c r="I974" t="s">
        <v>23</v>
      </c>
      <c r="J974" s="5">
        <v>0.30883699074074072</v>
      </c>
      <c r="K974" s="5">
        <v>0.3434992824074074</v>
      </c>
      <c r="M974" s="3">
        <f t="shared" si="78"/>
        <v>2.2106481481481421E-3</v>
      </c>
      <c r="N974" s="4">
        <f t="shared" si="79"/>
        <v>3.1833333333333247</v>
      </c>
      <c r="P974" s="5">
        <f t="shared" si="75"/>
        <v>3.4662291666666678E-2</v>
      </c>
      <c r="Q974" s="4">
        <f t="shared" si="76"/>
        <v>49.91370000000002</v>
      </c>
      <c r="R974" s="10">
        <v>44630</v>
      </c>
      <c r="S974" s="10">
        <f t="shared" si="77"/>
        <v>44630.286365740743</v>
      </c>
      <c r="T974" s="11">
        <v>44630.286365740743</v>
      </c>
    </row>
    <row r="975" spans="1:20">
      <c r="A975" s="9" t="s">
        <v>2379</v>
      </c>
      <c r="B975" s="9" t="s">
        <v>2380</v>
      </c>
      <c r="C975" s="9" t="s">
        <v>218</v>
      </c>
      <c r="D975" s="9" t="s">
        <v>218</v>
      </c>
      <c r="E975" t="s">
        <v>152</v>
      </c>
      <c r="F975" s="6">
        <v>43169</v>
      </c>
      <c r="G975" s="3">
        <v>0.29019675925925925</v>
      </c>
      <c r="H975" t="s">
        <v>16</v>
      </c>
      <c r="I975" t="s">
        <v>23</v>
      </c>
      <c r="J975" s="5">
        <v>0.30663634259259259</v>
      </c>
      <c r="K975" s="5">
        <v>0.33973599537037036</v>
      </c>
      <c r="M975" s="3">
        <f t="shared" si="78"/>
        <v>3.8310185185185253E-3</v>
      </c>
      <c r="N975" s="4">
        <f t="shared" si="79"/>
        <v>5.5166666666666764</v>
      </c>
      <c r="P975" s="5">
        <f t="shared" si="75"/>
        <v>3.3099652777777766E-2</v>
      </c>
      <c r="Q975" s="4">
        <f t="shared" si="76"/>
        <v>47.663499999999985</v>
      </c>
      <c r="R975" s="10">
        <v>44630</v>
      </c>
      <c r="S975" s="10">
        <f t="shared" si="77"/>
        <v>44630.290196759262</v>
      </c>
      <c r="T975" s="11">
        <v>44630.290196759262</v>
      </c>
    </row>
    <row r="976" spans="1:20">
      <c r="A976" s="9" t="s">
        <v>2381</v>
      </c>
      <c r="B976" s="9" t="s">
        <v>2382</v>
      </c>
      <c r="C976" s="9" t="s">
        <v>1142</v>
      </c>
      <c r="D976" s="9" t="s">
        <v>82</v>
      </c>
      <c r="E976" t="s">
        <v>179</v>
      </c>
      <c r="F976" s="6">
        <v>43169</v>
      </c>
      <c r="G976" s="3">
        <v>0.29306712962962961</v>
      </c>
      <c r="H976" t="s">
        <v>16</v>
      </c>
      <c r="I976" t="s">
        <v>23</v>
      </c>
      <c r="J976" s="5">
        <v>0.31558150462962958</v>
      </c>
      <c r="K976" s="5">
        <v>0.34834428240740734</v>
      </c>
      <c r="M976" s="3">
        <f t="shared" si="78"/>
        <v>2.8703703703703565E-3</v>
      </c>
      <c r="N976" s="4">
        <f t="shared" si="79"/>
        <v>4.1333333333333133</v>
      </c>
      <c r="P976" s="5">
        <f t="shared" si="75"/>
        <v>3.2762777777777752E-2</v>
      </c>
      <c r="Q976" s="4">
        <f t="shared" si="76"/>
        <v>47.178399999999961</v>
      </c>
      <c r="R976" s="10">
        <v>44630</v>
      </c>
      <c r="S976" s="10">
        <f t="shared" si="77"/>
        <v>44630.293067129627</v>
      </c>
      <c r="T976" s="11">
        <v>44630.293067129627</v>
      </c>
    </row>
    <row r="977" spans="1:20">
      <c r="A977" s="9" t="s">
        <v>2383</v>
      </c>
      <c r="B977" s="9" t="s">
        <v>2384</v>
      </c>
      <c r="C977" s="9" t="s">
        <v>189</v>
      </c>
      <c r="D977" s="9" t="s">
        <v>190</v>
      </c>
      <c r="E977" t="s">
        <v>292</v>
      </c>
      <c r="F977" s="6">
        <v>43169</v>
      </c>
      <c r="G977" s="3">
        <v>0.29605324074074074</v>
      </c>
      <c r="H977" t="s">
        <v>16</v>
      </c>
      <c r="I977" t="s">
        <v>17</v>
      </c>
      <c r="J977" s="5">
        <v>0.32010789351851854</v>
      </c>
      <c r="K977" s="5">
        <v>0.35459789351851856</v>
      </c>
      <c r="M977" s="3">
        <f t="shared" si="78"/>
        <v>2.9861111111111338E-3</v>
      </c>
      <c r="N977" s="4">
        <f t="shared" si="79"/>
        <v>4.3000000000000327</v>
      </c>
      <c r="P977" s="5">
        <f t="shared" si="75"/>
        <v>3.4490000000000021E-2</v>
      </c>
      <c r="Q977" s="4">
        <f t="shared" si="76"/>
        <v>49.665600000000026</v>
      </c>
      <c r="R977" s="10">
        <v>44630</v>
      </c>
      <c r="S977" s="10">
        <f t="shared" si="77"/>
        <v>44630.296053240738</v>
      </c>
      <c r="T977" s="11">
        <v>44630.296053240738</v>
      </c>
    </row>
    <row r="978" spans="1:20">
      <c r="A978" s="9" t="s">
        <v>2385</v>
      </c>
      <c r="B978" s="9" t="s">
        <v>2386</v>
      </c>
      <c r="C978" s="9" t="s">
        <v>1516</v>
      </c>
      <c r="D978" s="9" t="s">
        <v>82</v>
      </c>
      <c r="E978" t="s">
        <v>203</v>
      </c>
      <c r="F978" s="6">
        <v>43169</v>
      </c>
      <c r="G978" s="3">
        <v>0.30071759259259262</v>
      </c>
      <c r="H978" t="s">
        <v>16</v>
      </c>
      <c r="I978" t="s">
        <v>23</v>
      </c>
      <c r="J978" s="5">
        <v>0.32462620370370371</v>
      </c>
      <c r="K978" s="5">
        <v>0.35932745370370373</v>
      </c>
      <c r="M978" s="3">
        <f t="shared" si="78"/>
        <v>4.6643518518518778E-3</v>
      </c>
      <c r="N978" s="4">
        <f t="shared" si="79"/>
        <v>6.7166666666667041</v>
      </c>
      <c r="P978" s="5">
        <f t="shared" si="75"/>
        <v>3.4701250000000017E-2</v>
      </c>
      <c r="Q978" s="4">
        <f t="shared" si="76"/>
        <v>49.969800000000021</v>
      </c>
      <c r="R978" s="10">
        <v>44630</v>
      </c>
      <c r="S978" s="10">
        <f t="shared" si="77"/>
        <v>44630.300717592596</v>
      </c>
      <c r="T978" s="11">
        <v>44630.300717592596</v>
      </c>
    </row>
    <row r="979" spans="1:20">
      <c r="A979" s="9" t="s">
        <v>2387</v>
      </c>
      <c r="B979" s="9" t="s">
        <v>2388</v>
      </c>
      <c r="C979" s="9" t="s">
        <v>197</v>
      </c>
      <c r="D979" s="9" t="s">
        <v>198</v>
      </c>
      <c r="E979" t="s">
        <v>105</v>
      </c>
      <c r="F979" s="6">
        <v>43169</v>
      </c>
      <c r="G979" s="3">
        <v>0.30703703703703705</v>
      </c>
      <c r="H979" t="s">
        <v>16</v>
      </c>
      <c r="I979" t="s">
        <v>23</v>
      </c>
      <c r="J979" s="5">
        <v>0.32771162037037038</v>
      </c>
      <c r="K979" s="5">
        <v>0.36149467592592593</v>
      </c>
      <c r="M979" s="3">
        <f t="shared" si="78"/>
        <v>6.3194444444444331E-3</v>
      </c>
      <c r="N979" s="4">
        <f t="shared" si="79"/>
        <v>9.0999999999999837</v>
      </c>
      <c r="P979" s="5">
        <f t="shared" si="75"/>
        <v>3.3783055555555552E-2</v>
      </c>
      <c r="Q979" s="4">
        <f t="shared" si="76"/>
        <v>48.647599999999997</v>
      </c>
      <c r="R979" s="10">
        <v>44630</v>
      </c>
      <c r="S979" s="10">
        <f t="shared" si="77"/>
        <v>44630.307037037041</v>
      </c>
      <c r="T979" s="11">
        <v>44630.307037037041</v>
      </c>
    </row>
    <row r="980" spans="1:20">
      <c r="A980" s="9" t="s">
        <v>2389</v>
      </c>
      <c r="B980" s="9" t="s">
        <v>2390</v>
      </c>
      <c r="C980" s="9" t="s">
        <v>1953</v>
      </c>
      <c r="D980" s="9" t="s">
        <v>594</v>
      </c>
      <c r="E980" t="s">
        <v>248</v>
      </c>
      <c r="F980" s="6">
        <v>43169</v>
      </c>
      <c r="G980" s="3">
        <v>0.3089351851851852</v>
      </c>
      <c r="H980" t="s">
        <v>16</v>
      </c>
      <c r="I980" t="s">
        <v>17</v>
      </c>
      <c r="J980" s="5">
        <v>0.33103615740740744</v>
      </c>
      <c r="K980" s="5">
        <v>0.36472789351851853</v>
      </c>
      <c r="M980" s="3">
        <f t="shared" si="78"/>
        <v>1.8981481481481488E-3</v>
      </c>
      <c r="N980" s="4">
        <f t="shared" si="79"/>
        <v>2.7333333333333343</v>
      </c>
      <c r="P980" s="5">
        <f t="shared" si="75"/>
        <v>3.3691736111111092E-2</v>
      </c>
      <c r="Q980" s="4">
        <f t="shared" si="76"/>
        <v>48.516099999999973</v>
      </c>
      <c r="R980" s="10">
        <v>44630</v>
      </c>
      <c r="S980" s="10">
        <f t="shared" si="77"/>
        <v>44630.308935185189</v>
      </c>
      <c r="T980" s="11">
        <v>44630.308935185189</v>
      </c>
    </row>
    <row r="981" spans="1:20">
      <c r="A981" s="9" t="s">
        <v>2391</v>
      </c>
      <c r="B981" s="9" t="s">
        <v>2392</v>
      </c>
      <c r="C981" s="9" t="s">
        <v>140</v>
      </c>
      <c r="D981" s="9" t="s">
        <v>141</v>
      </c>
      <c r="E981" t="s">
        <v>191</v>
      </c>
      <c r="F981" s="6">
        <v>43169</v>
      </c>
      <c r="G981" s="3">
        <v>0.31337962962962962</v>
      </c>
      <c r="H981" t="s">
        <v>16</v>
      </c>
      <c r="I981" t="s">
        <v>23</v>
      </c>
      <c r="J981" s="5">
        <v>0.33428921296296293</v>
      </c>
      <c r="K981" s="5">
        <v>0.36272025462962959</v>
      </c>
      <c r="M981" s="3">
        <f t="shared" si="78"/>
        <v>4.4444444444444176E-3</v>
      </c>
      <c r="N981" s="4">
        <f t="shared" si="79"/>
        <v>6.3999999999999613</v>
      </c>
      <c r="P981" s="5">
        <f t="shared" si="75"/>
        <v>2.8431041666666657E-2</v>
      </c>
      <c r="Q981" s="4">
        <f t="shared" si="76"/>
        <v>40.940699999999985</v>
      </c>
      <c r="R981" s="10">
        <v>44630</v>
      </c>
      <c r="S981" s="10">
        <f t="shared" si="77"/>
        <v>44630.313379629632</v>
      </c>
      <c r="T981" s="11">
        <v>44630.313379629632</v>
      </c>
    </row>
    <row r="982" spans="1:20">
      <c r="A982" s="9" t="s">
        <v>2393</v>
      </c>
      <c r="B982" s="9" t="s">
        <v>2394</v>
      </c>
      <c r="C982" s="9" t="s">
        <v>2395</v>
      </c>
      <c r="D982" s="9" t="s">
        <v>2396</v>
      </c>
      <c r="E982" t="s">
        <v>199</v>
      </c>
      <c r="F982" s="6">
        <v>43169</v>
      </c>
      <c r="G982" s="3">
        <v>0.32462962962962966</v>
      </c>
      <c r="H982" t="s">
        <v>16</v>
      </c>
      <c r="I982" t="s">
        <v>23</v>
      </c>
      <c r="J982" s="5">
        <v>0.34926525462962965</v>
      </c>
      <c r="K982" s="5">
        <v>0.38219435185185185</v>
      </c>
      <c r="M982" s="3">
        <f t="shared" si="78"/>
        <v>1.1250000000000038E-2</v>
      </c>
      <c r="N982" s="4">
        <f t="shared" si="79"/>
        <v>16.200000000000053</v>
      </c>
      <c r="P982" s="5">
        <f t="shared" si="75"/>
        <v>3.2929097222222203E-2</v>
      </c>
      <c r="Q982" s="4">
        <f t="shared" si="76"/>
        <v>47.417899999999975</v>
      </c>
      <c r="R982" s="10">
        <v>44630</v>
      </c>
      <c r="S982" s="10">
        <f t="shared" si="77"/>
        <v>44630.324629629627</v>
      </c>
      <c r="T982" s="11">
        <v>44630.324629629627</v>
      </c>
    </row>
    <row r="983" spans="1:20">
      <c r="A983" s="9" t="s">
        <v>2397</v>
      </c>
      <c r="B983" s="9" t="s">
        <v>2398</v>
      </c>
      <c r="C983" s="9" t="s">
        <v>206</v>
      </c>
      <c r="D983" s="9" t="s">
        <v>207</v>
      </c>
      <c r="E983" t="s">
        <v>2177</v>
      </c>
      <c r="F983" s="6">
        <v>43169</v>
      </c>
      <c r="G983" s="3">
        <v>0.33364583333333336</v>
      </c>
      <c r="H983" t="s">
        <v>16</v>
      </c>
      <c r="I983" t="s">
        <v>23</v>
      </c>
      <c r="J983" s="5">
        <v>0.3538982638888889</v>
      </c>
      <c r="K983" s="5">
        <v>0.38789638888888889</v>
      </c>
      <c r="M983" s="3">
        <f t="shared" si="78"/>
        <v>9.0162037037037068E-3</v>
      </c>
      <c r="N983" s="4">
        <f t="shared" si="79"/>
        <v>12.983333333333338</v>
      </c>
      <c r="P983" s="5">
        <f t="shared" si="75"/>
        <v>3.399812499999999E-2</v>
      </c>
      <c r="Q983" s="4">
        <f t="shared" si="76"/>
        <v>48.957299999999989</v>
      </c>
      <c r="R983" s="10">
        <v>44630</v>
      </c>
      <c r="S983" s="10">
        <f t="shared" si="77"/>
        <v>44630.333645833336</v>
      </c>
      <c r="T983" s="11">
        <v>44630.333645833336</v>
      </c>
    </row>
    <row r="984" spans="1:20">
      <c r="A984" s="9" t="s">
        <v>2399</v>
      </c>
      <c r="B984" s="9" t="s">
        <v>2400</v>
      </c>
      <c r="C984" s="9" t="s">
        <v>127</v>
      </c>
      <c r="D984" s="9" t="s">
        <v>128</v>
      </c>
      <c r="E984" t="s">
        <v>773</v>
      </c>
      <c r="F984" s="6">
        <v>43169</v>
      </c>
      <c r="G984" s="3">
        <v>0.33471064814814816</v>
      </c>
      <c r="H984" t="s">
        <v>16</v>
      </c>
      <c r="I984" t="s">
        <v>17</v>
      </c>
      <c r="J984" s="5">
        <v>0.35633891203703705</v>
      </c>
      <c r="K984" s="5">
        <v>0.3901354398148148</v>
      </c>
      <c r="M984" s="3">
        <f t="shared" si="78"/>
        <v>1.0648148148147962E-3</v>
      </c>
      <c r="N984" s="4">
        <f t="shared" si="79"/>
        <v>1.5333333333333066</v>
      </c>
      <c r="P984" s="5">
        <f t="shared" si="75"/>
        <v>3.3796527777777752E-2</v>
      </c>
      <c r="Q984" s="4">
        <f t="shared" si="76"/>
        <v>48.666999999999959</v>
      </c>
      <c r="R984" s="10">
        <v>44630</v>
      </c>
      <c r="S984" s="10">
        <f t="shared" si="77"/>
        <v>44630.334710648145</v>
      </c>
      <c r="T984" s="11">
        <v>44630.334710648145</v>
      </c>
    </row>
    <row r="985" spans="1:20">
      <c r="A985" s="9" t="s">
        <v>2401</v>
      </c>
      <c r="B985" s="9" t="s">
        <v>2402</v>
      </c>
      <c r="C985" s="9" t="s">
        <v>206</v>
      </c>
      <c r="D985" s="9" t="s">
        <v>207</v>
      </c>
      <c r="E985" t="s">
        <v>208</v>
      </c>
      <c r="F985" s="6">
        <v>43169</v>
      </c>
      <c r="G985" s="3">
        <v>0.33483796296296298</v>
      </c>
      <c r="H985" t="s">
        <v>16</v>
      </c>
      <c r="I985" t="s">
        <v>23</v>
      </c>
      <c r="J985" s="5">
        <v>0.35377310185185185</v>
      </c>
      <c r="K985" s="5">
        <v>0.38829706018518517</v>
      </c>
      <c r="M985" s="3">
        <f t="shared" si="78"/>
        <v>1.2731481481481621E-4</v>
      </c>
      <c r="N985" s="4">
        <f t="shared" si="79"/>
        <v>0.18333333333333535</v>
      </c>
      <c r="P985" s="5">
        <f t="shared" si="75"/>
        <v>3.4523958333333327E-2</v>
      </c>
      <c r="Q985" s="4">
        <f t="shared" si="76"/>
        <v>49.714499999999987</v>
      </c>
      <c r="R985" s="10">
        <v>44630</v>
      </c>
      <c r="S985" s="10">
        <f t="shared" si="77"/>
        <v>44630.334837962961</v>
      </c>
      <c r="T985" s="11">
        <v>44630.334837962961</v>
      </c>
    </row>
    <row r="986" spans="1:20">
      <c r="A986" s="9" t="s">
        <v>2403</v>
      </c>
      <c r="B986" s="9" t="s">
        <v>2404</v>
      </c>
      <c r="C986" s="9" t="s">
        <v>206</v>
      </c>
      <c r="D986" s="9" t="s">
        <v>207</v>
      </c>
      <c r="E986" t="s">
        <v>225</v>
      </c>
      <c r="F986" s="6">
        <v>43169</v>
      </c>
      <c r="G986" s="3">
        <v>0.33706018518518516</v>
      </c>
      <c r="H986" t="s">
        <v>16</v>
      </c>
      <c r="I986" t="s">
        <v>23</v>
      </c>
      <c r="J986" s="5">
        <v>0.35778851851851851</v>
      </c>
      <c r="K986" s="5">
        <v>0.39248671296296295</v>
      </c>
      <c r="M986" s="3">
        <f t="shared" si="78"/>
        <v>2.222222222222181E-3</v>
      </c>
      <c r="N986" s="4">
        <f t="shared" si="79"/>
        <v>3.1999999999999407</v>
      </c>
      <c r="P986" s="5">
        <f t="shared" si="75"/>
        <v>3.4698194444444441E-2</v>
      </c>
      <c r="Q986" s="4">
        <f t="shared" si="76"/>
        <v>49.965399999999995</v>
      </c>
      <c r="R986" s="10">
        <v>44630</v>
      </c>
      <c r="S986" s="10">
        <f t="shared" si="77"/>
        <v>44630.337060185186</v>
      </c>
      <c r="T986" s="11">
        <v>44630.337060185186</v>
      </c>
    </row>
    <row r="987" spans="1:20">
      <c r="A987" s="9" t="s">
        <v>2405</v>
      </c>
      <c r="B987" s="9" t="s">
        <v>2406</v>
      </c>
      <c r="C987" s="9" t="s">
        <v>127</v>
      </c>
      <c r="D987" s="9" t="s">
        <v>128</v>
      </c>
      <c r="E987" t="s">
        <v>614</v>
      </c>
      <c r="F987" s="6">
        <v>43169</v>
      </c>
      <c r="G987" s="3">
        <v>0.33848379629629632</v>
      </c>
      <c r="H987" t="s">
        <v>16</v>
      </c>
      <c r="I987" t="s">
        <v>17</v>
      </c>
      <c r="J987" s="5">
        <v>0.35659608796296299</v>
      </c>
      <c r="K987" s="5">
        <v>0.39122067129629634</v>
      </c>
      <c r="M987" s="3">
        <f t="shared" si="78"/>
        <v>1.4236111111111671E-3</v>
      </c>
      <c r="N987" s="4">
        <f t="shared" si="79"/>
        <v>2.0500000000000806</v>
      </c>
      <c r="P987" s="5">
        <f t="shared" si="75"/>
        <v>3.4624583333333347E-2</v>
      </c>
      <c r="Q987" s="4">
        <f t="shared" si="76"/>
        <v>49.859400000000022</v>
      </c>
      <c r="R987" s="10">
        <v>44630</v>
      </c>
      <c r="S987" s="10">
        <f t="shared" si="77"/>
        <v>44630.338483796295</v>
      </c>
      <c r="T987" s="11">
        <v>44630.338483796295</v>
      </c>
    </row>
    <row r="988" spans="1:20">
      <c r="A988" s="9" t="s">
        <v>2407</v>
      </c>
      <c r="B988" s="9" t="s">
        <v>2408</v>
      </c>
      <c r="C988" s="9" t="s">
        <v>496</v>
      </c>
      <c r="D988" s="9" t="s">
        <v>496</v>
      </c>
      <c r="E988" t="s">
        <v>2409</v>
      </c>
      <c r="F988" s="6">
        <v>43169</v>
      </c>
      <c r="G988" s="3">
        <v>0.34079861111111115</v>
      </c>
      <c r="H988" t="s">
        <v>16</v>
      </c>
      <c r="I988" t="s">
        <v>23</v>
      </c>
      <c r="J988" s="5">
        <v>0.36032680555555557</v>
      </c>
      <c r="K988" s="5">
        <v>0.39393937500000004</v>
      </c>
      <c r="M988" s="3">
        <f t="shared" si="78"/>
        <v>2.3148148148148251E-3</v>
      </c>
      <c r="N988" s="4">
        <f t="shared" si="79"/>
        <v>3.3333333333333481</v>
      </c>
      <c r="P988" s="5">
        <f t="shared" si="75"/>
        <v>3.3612569444444462E-2</v>
      </c>
      <c r="Q988" s="4">
        <f t="shared" si="76"/>
        <v>48.402100000000026</v>
      </c>
      <c r="R988" s="10">
        <v>44630</v>
      </c>
      <c r="S988" s="10">
        <f t="shared" si="77"/>
        <v>44630.340798611112</v>
      </c>
      <c r="T988" s="11">
        <v>44630.340798611112</v>
      </c>
    </row>
    <row r="989" spans="1:20">
      <c r="A989" s="9" t="s">
        <v>2410</v>
      </c>
      <c r="B989" s="9" t="s">
        <v>2411</v>
      </c>
      <c r="C989" s="9" t="s">
        <v>206</v>
      </c>
      <c r="D989" s="9" t="s">
        <v>207</v>
      </c>
      <c r="E989" t="s">
        <v>222</v>
      </c>
      <c r="F989" s="6">
        <v>43169</v>
      </c>
      <c r="G989" s="3">
        <v>0.34325231481481483</v>
      </c>
      <c r="H989" t="s">
        <v>16</v>
      </c>
      <c r="I989" t="s">
        <v>23</v>
      </c>
      <c r="J989" s="5">
        <v>0.36712398148148151</v>
      </c>
      <c r="K989" s="5">
        <v>0.40170064814814815</v>
      </c>
      <c r="M989" s="3">
        <f t="shared" si="78"/>
        <v>2.4537037037036802E-3</v>
      </c>
      <c r="N989" s="4">
        <f t="shared" si="79"/>
        <v>3.5333333333332995</v>
      </c>
      <c r="P989" s="5">
        <f t="shared" si="75"/>
        <v>3.4576666666666644E-2</v>
      </c>
      <c r="Q989" s="4">
        <f t="shared" si="76"/>
        <v>49.79039999999997</v>
      </c>
      <c r="R989" s="10">
        <v>44630</v>
      </c>
      <c r="S989" s="10">
        <f t="shared" si="77"/>
        <v>44630.343252314815</v>
      </c>
      <c r="T989" s="11">
        <v>44630.343252314815</v>
      </c>
    </row>
    <row r="990" spans="1:20">
      <c r="A990" s="9" t="s">
        <v>2412</v>
      </c>
      <c r="B990" s="9" t="s">
        <v>2413</v>
      </c>
      <c r="C990" s="9" t="s">
        <v>20</v>
      </c>
      <c r="D990" s="9" t="s">
        <v>21</v>
      </c>
      <c r="E990" t="s">
        <v>1799</v>
      </c>
      <c r="F990" s="6">
        <v>43169</v>
      </c>
      <c r="G990" s="3">
        <v>0.34995370370370371</v>
      </c>
      <c r="H990" t="s">
        <v>16</v>
      </c>
      <c r="I990" t="s">
        <v>23</v>
      </c>
      <c r="J990" s="5">
        <v>0.37056905092592596</v>
      </c>
      <c r="K990" s="5">
        <v>0.40421085648148153</v>
      </c>
      <c r="M990" s="3">
        <f t="shared" si="78"/>
        <v>6.7013888888888817E-3</v>
      </c>
      <c r="N990" s="4">
        <f t="shared" si="79"/>
        <v>9.6499999999999897</v>
      </c>
      <c r="P990" s="5">
        <f t="shared" si="75"/>
        <v>3.3641805555555571E-2</v>
      </c>
      <c r="Q990" s="4">
        <f t="shared" si="76"/>
        <v>48.444200000000023</v>
      </c>
      <c r="R990" s="10">
        <v>44630</v>
      </c>
      <c r="S990" s="10">
        <f t="shared" si="77"/>
        <v>44630.349953703706</v>
      </c>
      <c r="T990" s="11">
        <v>44630.349953703706</v>
      </c>
    </row>
    <row r="991" spans="1:20">
      <c r="A991" s="9" t="s">
        <v>2414</v>
      </c>
      <c r="B991" s="9" t="s">
        <v>2415</v>
      </c>
      <c r="C991" s="9" t="s">
        <v>2416</v>
      </c>
      <c r="D991" s="9" t="s">
        <v>2417</v>
      </c>
      <c r="E991" t="s">
        <v>1796</v>
      </c>
      <c r="F991" s="6">
        <v>43169</v>
      </c>
      <c r="G991" s="3">
        <v>0.35921296296296296</v>
      </c>
      <c r="H991" t="s">
        <v>16</v>
      </c>
      <c r="I991" t="s">
        <v>17</v>
      </c>
      <c r="J991" s="5">
        <v>0.38216317129629629</v>
      </c>
      <c r="K991" s="5">
        <v>0.4092446296296296</v>
      </c>
      <c r="M991" s="3">
        <f t="shared" si="78"/>
        <v>9.2592592592592449E-3</v>
      </c>
      <c r="N991" s="4">
        <f t="shared" si="79"/>
        <v>13.333333333333313</v>
      </c>
      <c r="P991" s="5">
        <f t="shared" si="75"/>
        <v>2.7081458333333308E-2</v>
      </c>
      <c r="Q991" s="4">
        <f t="shared" si="76"/>
        <v>38.997299999999967</v>
      </c>
      <c r="R991" s="10">
        <v>44630</v>
      </c>
      <c r="S991" s="10">
        <f t="shared" si="77"/>
        <v>44630.359212962961</v>
      </c>
      <c r="T991" s="11">
        <v>44630.359212962961</v>
      </c>
    </row>
    <row r="992" spans="1:20">
      <c r="A992" s="9" t="s">
        <v>2418</v>
      </c>
      <c r="B992" s="9" t="s">
        <v>2419</v>
      </c>
      <c r="C992" s="9" t="s">
        <v>206</v>
      </c>
      <c r="D992" s="9" t="s">
        <v>207</v>
      </c>
      <c r="E992" t="s">
        <v>284</v>
      </c>
      <c r="F992" s="6">
        <v>43169</v>
      </c>
      <c r="G992" s="3">
        <v>0.3759143518518519</v>
      </c>
      <c r="H992" t="s">
        <v>16</v>
      </c>
      <c r="I992" t="s">
        <v>23</v>
      </c>
      <c r="J992" s="5">
        <v>0.39478108796296302</v>
      </c>
      <c r="K992" s="5">
        <v>0.42854032407407411</v>
      </c>
      <c r="M992" s="3">
        <f t="shared" si="78"/>
        <v>1.6701388888888946E-2</v>
      </c>
      <c r="N992" s="4">
        <f t="shared" si="79"/>
        <v>24.050000000000082</v>
      </c>
      <c r="P992" s="5">
        <f t="shared" si="75"/>
        <v>3.3759236111111091E-2</v>
      </c>
      <c r="Q992" s="4">
        <f t="shared" si="76"/>
        <v>48.613299999999967</v>
      </c>
      <c r="R992" s="10">
        <v>44630</v>
      </c>
      <c r="S992" s="10">
        <f t="shared" si="77"/>
        <v>44630.375914351855</v>
      </c>
      <c r="T992" s="11">
        <v>44630.375914351855</v>
      </c>
    </row>
    <row r="993" spans="1:20">
      <c r="A993" s="9" t="s">
        <v>2420</v>
      </c>
      <c r="B993" s="9" t="s">
        <v>2421</v>
      </c>
      <c r="C993" s="9" t="s">
        <v>241</v>
      </c>
      <c r="D993" s="9" t="s">
        <v>242</v>
      </c>
      <c r="E993" t="s">
        <v>320</v>
      </c>
      <c r="F993" s="6">
        <v>43169</v>
      </c>
      <c r="G993" s="3">
        <v>0.38098379629629631</v>
      </c>
      <c r="H993" t="s">
        <v>16</v>
      </c>
      <c r="I993" t="s">
        <v>23</v>
      </c>
      <c r="J993" s="5">
        <v>0.40396532407407409</v>
      </c>
      <c r="K993" s="5">
        <v>0.43793094907407409</v>
      </c>
      <c r="M993" s="3">
        <f t="shared" si="78"/>
        <v>5.0694444444444042E-3</v>
      </c>
      <c r="N993" s="4">
        <f t="shared" si="79"/>
        <v>7.2999999999999421</v>
      </c>
      <c r="P993" s="5">
        <f t="shared" si="75"/>
        <v>3.3965624999999999E-2</v>
      </c>
      <c r="Q993" s="4">
        <f t="shared" si="76"/>
        <v>48.910499999999999</v>
      </c>
      <c r="R993" s="10">
        <v>44630</v>
      </c>
      <c r="S993" s="10">
        <f t="shared" si="77"/>
        <v>44630.380983796298</v>
      </c>
      <c r="T993" s="11">
        <v>44630.380983796298</v>
      </c>
    </row>
    <row r="994" spans="1:20">
      <c r="A994" s="9" t="s">
        <v>2422</v>
      </c>
      <c r="B994" s="9" t="s">
        <v>2423</v>
      </c>
      <c r="C994" s="9" t="s">
        <v>127</v>
      </c>
      <c r="D994" s="9" t="s">
        <v>128</v>
      </c>
      <c r="E994" t="s">
        <v>1788</v>
      </c>
      <c r="F994" s="6">
        <v>43169</v>
      </c>
      <c r="G994" s="3">
        <v>0.38473379629629628</v>
      </c>
      <c r="H994" t="s">
        <v>16</v>
      </c>
      <c r="I994" t="s">
        <v>17</v>
      </c>
      <c r="J994" s="5">
        <v>0.40394157407407405</v>
      </c>
      <c r="K994" s="5">
        <v>0.42570879629629627</v>
      </c>
      <c r="M994" s="3">
        <f t="shared" si="78"/>
        <v>3.7499999999999756E-3</v>
      </c>
      <c r="N994" s="4">
        <f t="shared" si="79"/>
        <v>5.3999999999999648</v>
      </c>
      <c r="P994" s="5">
        <f t="shared" si="75"/>
        <v>2.1767222222222216E-2</v>
      </c>
      <c r="Q994" s="4">
        <f t="shared" si="76"/>
        <v>31.344799999999992</v>
      </c>
      <c r="R994" s="10">
        <v>44630</v>
      </c>
      <c r="S994" s="10">
        <f t="shared" si="77"/>
        <v>44630.384733796294</v>
      </c>
      <c r="T994" s="11">
        <v>44630.384733796294</v>
      </c>
    </row>
    <row r="995" spans="1:20">
      <c r="A995" s="9" t="s">
        <v>2424</v>
      </c>
      <c r="B995" s="9" t="s">
        <v>2425</v>
      </c>
      <c r="C995" s="9" t="s">
        <v>290</v>
      </c>
      <c r="D995" s="9" t="s">
        <v>291</v>
      </c>
      <c r="E995" t="s">
        <v>595</v>
      </c>
      <c r="F995" s="6">
        <v>43169</v>
      </c>
      <c r="G995" s="3">
        <v>0.38702546296296297</v>
      </c>
      <c r="H995" t="s">
        <v>16</v>
      </c>
      <c r="I995" t="s">
        <v>17</v>
      </c>
      <c r="J995" s="5">
        <v>0.40722851851851855</v>
      </c>
      <c r="K995" s="5">
        <v>0.44188081018518521</v>
      </c>
      <c r="M995" s="3">
        <f t="shared" si="78"/>
        <v>2.2916666666666918E-3</v>
      </c>
      <c r="N995" s="4">
        <f t="shared" si="79"/>
        <v>3.3000000000000362</v>
      </c>
      <c r="P995" s="5">
        <f t="shared" si="75"/>
        <v>3.4652291666666668E-2</v>
      </c>
      <c r="Q995" s="4">
        <f t="shared" si="76"/>
        <v>49.899300000000004</v>
      </c>
      <c r="R995" s="10">
        <v>44630</v>
      </c>
      <c r="S995" s="10">
        <f t="shared" si="77"/>
        <v>44630.387025462966</v>
      </c>
      <c r="T995" s="11">
        <v>44630.387025462966</v>
      </c>
    </row>
    <row r="996" spans="1:20">
      <c r="A996" s="9" t="s">
        <v>2426</v>
      </c>
      <c r="B996" s="9" t="s">
        <v>2427</v>
      </c>
      <c r="C996" s="9" t="s">
        <v>127</v>
      </c>
      <c r="D996" s="9" t="s">
        <v>128</v>
      </c>
      <c r="E996" t="s">
        <v>619</v>
      </c>
      <c r="F996" s="6">
        <v>43169</v>
      </c>
      <c r="G996" s="3">
        <v>0.38876157407407402</v>
      </c>
      <c r="H996" t="s">
        <v>16</v>
      </c>
      <c r="I996" t="s">
        <v>17</v>
      </c>
      <c r="J996" s="5">
        <v>0.40758733796296293</v>
      </c>
      <c r="K996" s="5">
        <v>0.4293638657407407</v>
      </c>
      <c r="M996" s="3">
        <f t="shared" si="78"/>
        <v>1.7361111111110494E-3</v>
      </c>
      <c r="N996" s="4">
        <f t="shared" si="79"/>
        <v>2.4999999999999112</v>
      </c>
      <c r="P996" s="5">
        <f t="shared" si="75"/>
        <v>2.1776527777777777E-2</v>
      </c>
      <c r="Q996" s="4">
        <f t="shared" si="76"/>
        <v>31.358199999999997</v>
      </c>
      <c r="R996" s="10">
        <v>44630</v>
      </c>
      <c r="S996" s="10">
        <f t="shared" si="77"/>
        <v>44630.388761574075</v>
      </c>
      <c r="T996" s="11">
        <v>44630.388761574075</v>
      </c>
    </row>
    <row r="997" spans="1:20">
      <c r="A997" s="9" t="s">
        <v>2428</v>
      </c>
      <c r="B997" s="9" t="s">
        <v>2429</v>
      </c>
      <c r="C997" s="9" t="s">
        <v>20</v>
      </c>
      <c r="D997" s="9" t="s">
        <v>21</v>
      </c>
      <c r="E997" t="s">
        <v>228</v>
      </c>
      <c r="F997" s="6">
        <v>43169</v>
      </c>
      <c r="G997" s="3">
        <v>0.38931712962962961</v>
      </c>
      <c r="H997" t="s">
        <v>16</v>
      </c>
      <c r="I997" t="s">
        <v>23</v>
      </c>
      <c r="J997" s="5">
        <v>0.40608706018518514</v>
      </c>
      <c r="K997" s="5">
        <v>0.43813476851851846</v>
      </c>
      <c r="M997" s="3">
        <f t="shared" si="78"/>
        <v>5.5555555555558689E-4</v>
      </c>
      <c r="N997" s="4">
        <f t="shared" si="79"/>
        <v>0.80000000000004512</v>
      </c>
      <c r="P997" s="5">
        <f t="shared" si="75"/>
        <v>3.2047708333333313E-2</v>
      </c>
      <c r="Q997" s="4">
        <f t="shared" si="76"/>
        <v>46.14869999999997</v>
      </c>
      <c r="R997" s="10">
        <v>44630</v>
      </c>
      <c r="S997" s="10">
        <f t="shared" si="77"/>
        <v>44630.389317129629</v>
      </c>
      <c r="T997" s="11">
        <v>44630.389317129629</v>
      </c>
    </row>
    <row r="998" spans="1:20">
      <c r="A998" s="9" t="s">
        <v>2430</v>
      </c>
      <c r="B998" s="9" t="s">
        <v>2431</v>
      </c>
      <c r="C998" s="9" t="s">
        <v>857</v>
      </c>
      <c r="D998" s="9" t="s">
        <v>857</v>
      </c>
      <c r="E998" t="s">
        <v>858</v>
      </c>
      <c r="F998" s="6">
        <v>43169</v>
      </c>
      <c r="G998" s="3">
        <v>0.40334490740740742</v>
      </c>
      <c r="H998" t="s">
        <v>16</v>
      </c>
      <c r="I998" t="s">
        <v>23</v>
      </c>
      <c r="J998" s="5">
        <v>0.42528469907407407</v>
      </c>
      <c r="K998" s="5">
        <v>0.45788504629629628</v>
      </c>
      <c r="M998" s="3">
        <f t="shared" si="78"/>
        <v>1.4027777777777806E-2</v>
      </c>
      <c r="N998" s="4">
        <f t="shared" si="79"/>
        <v>20.200000000000038</v>
      </c>
      <c r="P998" s="5">
        <f t="shared" si="75"/>
        <v>3.2600347222222215E-2</v>
      </c>
      <c r="Q998" s="4">
        <f t="shared" si="76"/>
        <v>46.944499999999991</v>
      </c>
      <c r="R998" s="10">
        <v>44630</v>
      </c>
      <c r="S998" s="10">
        <f t="shared" si="77"/>
        <v>44630.403344907405</v>
      </c>
      <c r="T998" s="11">
        <v>44630.403344907405</v>
      </c>
    </row>
    <row r="999" spans="1:20">
      <c r="A999" s="9" t="s">
        <v>2432</v>
      </c>
      <c r="B999" s="9" t="s">
        <v>2433</v>
      </c>
      <c r="C999" s="9" t="s">
        <v>649</v>
      </c>
      <c r="D999" s="9" t="s">
        <v>649</v>
      </c>
      <c r="E999" t="s">
        <v>110</v>
      </c>
      <c r="F999" s="6">
        <v>43169</v>
      </c>
      <c r="G999" s="3">
        <v>0.40437499999999998</v>
      </c>
      <c r="H999" t="s">
        <v>16</v>
      </c>
      <c r="I999" t="s">
        <v>23</v>
      </c>
      <c r="J999" s="5">
        <v>0.42393249999999999</v>
      </c>
      <c r="K999" s="5">
        <v>0.45586611111111108</v>
      </c>
      <c r="M999" s="3">
        <f t="shared" si="78"/>
        <v>1.0300925925925686E-3</v>
      </c>
      <c r="N999" s="4">
        <f t="shared" si="79"/>
        <v>1.4833333333332988</v>
      </c>
      <c r="P999" s="5">
        <f t="shared" si="75"/>
        <v>3.1933611111111093E-2</v>
      </c>
      <c r="Q999" s="4">
        <f t="shared" si="76"/>
        <v>45.984399999999972</v>
      </c>
      <c r="R999" s="10">
        <v>44630</v>
      </c>
      <c r="S999" s="10">
        <f t="shared" si="77"/>
        <v>44630.404374999998</v>
      </c>
      <c r="T999" s="11">
        <v>44630.404374999998</v>
      </c>
    </row>
    <row r="1000" spans="1:20">
      <c r="A1000" s="9" t="s">
        <v>2434</v>
      </c>
      <c r="B1000" s="9" t="s">
        <v>2435</v>
      </c>
      <c r="C1000" s="9" t="s">
        <v>155</v>
      </c>
      <c r="D1000" s="9" t="s">
        <v>156</v>
      </c>
      <c r="E1000" t="s">
        <v>219</v>
      </c>
      <c r="F1000" s="6">
        <v>43169</v>
      </c>
      <c r="G1000" s="3">
        <v>0.40719907407407407</v>
      </c>
      <c r="H1000" t="s">
        <v>16</v>
      </c>
      <c r="I1000" t="s">
        <v>23</v>
      </c>
      <c r="J1000" s="5">
        <v>0.42482587962962964</v>
      </c>
      <c r="K1000" s="5">
        <v>0.45154636574074075</v>
      </c>
      <c r="M1000" s="3">
        <f t="shared" si="78"/>
        <v>2.8240740740740899E-3</v>
      </c>
      <c r="N1000" s="4">
        <f t="shared" si="79"/>
        <v>4.0666666666666895</v>
      </c>
      <c r="P1000" s="5">
        <f t="shared" si="75"/>
        <v>2.6720486111111108E-2</v>
      </c>
      <c r="Q1000" s="4">
        <f t="shared" si="76"/>
        <v>38.477499999999992</v>
      </c>
      <c r="R1000" s="10">
        <v>44630</v>
      </c>
      <c r="S1000" s="10">
        <f t="shared" si="77"/>
        <v>44630.407199074078</v>
      </c>
      <c r="T1000" s="11">
        <v>44630.407199074078</v>
      </c>
    </row>
    <row r="1001" spans="1:20">
      <c r="A1001" s="9" t="s">
        <v>2436</v>
      </c>
      <c r="B1001" s="9" t="s">
        <v>2437</v>
      </c>
      <c r="C1001" s="9" t="s">
        <v>1159</v>
      </c>
      <c r="D1001" s="9" t="s">
        <v>1159</v>
      </c>
      <c r="E1001" t="s">
        <v>2438</v>
      </c>
      <c r="F1001" s="6">
        <v>43169</v>
      </c>
      <c r="G1001" s="3">
        <v>0.40900462962962963</v>
      </c>
      <c r="H1001" t="s">
        <v>16</v>
      </c>
      <c r="I1001" t="s">
        <v>23</v>
      </c>
      <c r="J1001" s="5">
        <v>0.42767122685185188</v>
      </c>
      <c r="K1001" s="5">
        <v>0.46229108796296298</v>
      </c>
      <c r="M1001" s="3">
        <f t="shared" si="78"/>
        <v>1.8055555555555602E-3</v>
      </c>
      <c r="N1001" s="4">
        <f t="shared" si="79"/>
        <v>2.6000000000000068</v>
      </c>
      <c r="P1001" s="5">
        <f t="shared" si="75"/>
        <v>3.4619861111111094E-2</v>
      </c>
      <c r="Q1001" s="4">
        <f t="shared" si="76"/>
        <v>49.852599999999974</v>
      </c>
      <c r="R1001" s="10">
        <v>44630</v>
      </c>
      <c r="S1001" s="10">
        <f t="shared" si="77"/>
        <v>44630.409004629626</v>
      </c>
      <c r="T1001" s="11">
        <v>44630.409004629626</v>
      </c>
    </row>
    <row r="1002" spans="1:20">
      <c r="A1002" s="9" t="s">
        <v>2439</v>
      </c>
      <c r="B1002" s="9" t="s">
        <v>2440</v>
      </c>
      <c r="C1002" s="9" t="s">
        <v>202</v>
      </c>
      <c r="D1002" s="9" t="s">
        <v>202</v>
      </c>
      <c r="E1002" t="s">
        <v>96</v>
      </c>
      <c r="F1002" s="6">
        <v>43169</v>
      </c>
      <c r="G1002" s="3">
        <v>0.43065972222222221</v>
      </c>
      <c r="H1002" t="s">
        <v>16</v>
      </c>
      <c r="I1002" t="s">
        <v>23</v>
      </c>
      <c r="J1002" s="5">
        <v>0.45489437499999996</v>
      </c>
      <c r="K1002" s="5">
        <v>0.48960645833333327</v>
      </c>
      <c r="M1002" s="3">
        <f t="shared" si="78"/>
        <v>2.1655092592592573E-2</v>
      </c>
      <c r="N1002" s="4">
        <f t="shared" si="79"/>
        <v>31.183333333333305</v>
      </c>
      <c r="P1002" s="5">
        <f t="shared" si="75"/>
        <v>3.471208333333331E-2</v>
      </c>
      <c r="Q1002" s="4">
        <f t="shared" si="76"/>
        <v>49.98539999999997</v>
      </c>
      <c r="R1002" s="10">
        <v>44630</v>
      </c>
      <c r="S1002" s="10">
        <f t="shared" si="77"/>
        <v>44630.430659722224</v>
      </c>
      <c r="T1002" s="11">
        <v>44630.430659722224</v>
      </c>
    </row>
    <row r="1003" spans="1:20">
      <c r="A1003" s="9" t="s">
        <v>2441</v>
      </c>
      <c r="B1003" s="9" t="s">
        <v>2442</v>
      </c>
      <c r="C1003" s="9" t="s">
        <v>1168</v>
      </c>
      <c r="D1003" s="9" t="s">
        <v>123</v>
      </c>
      <c r="E1003" t="s">
        <v>119</v>
      </c>
      <c r="F1003" s="6">
        <v>43169</v>
      </c>
      <c r="G1003" s="3">
        <v>0.43509259259259259</v>
      </c>
      <c r="H1003" t="s">
        <v>16</v>
      </c>
      <c r="I1003" t="s">
        <v>23</v>
      </c>
      <c r="J1003" s="5">
        <v>0.45611474537037033</v>
      </c>
      <c r="K1003" s="5">
        <v>0.48036877314814813</v>
      </c>
      <c r="M1003" s="3">
        <f t="shared" si="78"/>
        <v>4.4328703703703787E-3</v>
      </c>
      <c r="N1003" s="4">
        <f t="shared" si="79"/>
        <v>6.3833333333333453</v>
      </c>
      <c r="P1003" s="5">
        <f t="shared" si="75"/>
        <v>2.4254027777777798E-2</v>
      </c>
      <c r="Q1003" s="4">
        <f t="shared" si="76"/>
        <v>34.925800000000031</v>
      </c>
      <c r="R1003" s="10">
        <v>44630</v>
      </c>
      <c r="S1003" s="10">
        <f t="shared" si="77"/>
        <v>44630.43509259259</v>
      </c>
      <c r="T1003" s="11">
        <v>44630.43509259259</v>
      </c>
    </row>
    <row r="1004" spans="1:20">
      <c r="A1004" s="9" t="s">
        <v>2443</v>
      </c>
      <c r="B1004" s="9" t="s">
        <v>2444</v>
      </c>
      <c r="C1004" s="9" t="s">
        <v>1535</v>
      </c>
      <c r="D1004" s="9" t="s">
        <v>123</v>
      </c>
      <c r="E1004" t="s">
        <v>83</v>
      </c>
      <c r="F1004" s="6">
        <v>43169</v>
      </c>
      <c r="G1004" s="3">
        <v>0.45083333333333336</v>
      </c>
      <c r="H1004" t="s">
        <v>16</v>
      </c>
      <c r="I1004" t="s">
        <v>23</v>
      </c>
      <c r="J1004" s="5">
        <v>0.47120458333333337</v>
      </c>
      <c r="K1004" s="5">
        <v>0.50590381944444451</v>
      </c>
      <c r="M1004" s="3">
        <f t="shared" si="78"/>
        <v>1.5740740740740777E-2</v>
      </c>
      <c r="N1004" s="4">
        <f t="shared" si="79"/>
        <v>22.666666666666721</v>
      </c>
      <c r="P1004" s="5">
        <f t="shared" si="75"/>
        <v>3.4699236111111142E-2</v>
      </c>
      <c r="Q1004" s="4">
        <f t="shared" si="76"/>
        <v>49.966900000000045</v>
      </c>
      <c r="R1004" s="10">
        <v>44630</v>
      </c>
      <c r="S1004" s="10">
        <f t="shared" si="77"/>
        <v>44630.450833333336</v>
      </c>
      <c r="T1004" s="11">
        <v>44630.450833333336</v>
      </c>
    </row>
    <row r="1005" spans="1:20">
      <c r="A1005" s="9" t="s">
        <v>2445</v>
      </c>
      <c r="B1005" s="9" t="s">
        <v>2446</v>
      </c>
      <c r="C1005" s="9" t="s">
        <v>20</v>
      </c>
      <c r="D1005" s="9" t="s">
        <v>21</v>
      </c>
      <c r="E1005" t="s">
        <v>62</v>
      </c>
      <c r="F1005" s="6">
        <v>43169</v>
      </c>
      <c r="G1005" s="3">
        <v>0.45131944444444444</v>
      </c>
      <c r="H1005" t="s">
        <v>16</v>
      </c>
      <c r="I1005" t="s">
        <v>23</v>
      </c>
      <c r="J1005" s="5">
        <v>0.46991173611111109</v>
      </c>
      <c r="K1005" s="5">
        <v>0.50053965277777779</v>
      </c>
      <c r="M1005" s="3">
        <f t="shared" si="78"/>
        <v>4.8611111111107608E-4</v>
      </c>
      <c r="N1005" s="4">
        <f t="shared" si="79"/>
        <v>0.69999999999994955</v>
      </c>
      <c r="P1005" s="5">
        <f t="shared" si="75"/>
        <v>3.0627916666666699E-2</v>
      </c>
      <c r="Q1005" s="4">
        <f t="shared" si="76"/>
        <v>44.104200000000048</v>
      </c>
      <c r="R1005" s="10">
        <v>44630</v>
      </c>
      <c r="S1005" s="10">
        <f t="shared" si="77"/>
        <v>44630.451319444444</v>
      </c>
      <c r="T1005" s="11">
        <v>44630.451319444444</v>
      </c>
    </row>
    <row r="1006" spans="1:20">
      <c r="A1006" s="9" t="s">
        <v>2447</v>
      </c>
      <c r="B1006" s="9" t="s">
        <v>2448</v>
      </c>
      <c r="C1006" s="9" t="s">
        <v>273</v>
      </c>
      <c r="D1006" s="9" t="s">
        <v>274</v>
      </c>
      <c r="E1006" t="s">
        <v>186</v>
      </c>
      <c r="F1006" s="6">
        <v>43169</v>
      </c>
      <c r="G1006" s="3">
        <v>0.45135416666666667</v>
      </c>
      <c r="H1006" t="s">
        <v>16</v>
      </c>
      <c r="I1006" t="s">
        <v>23</v>
      </c>
      <c r="J1006" s="5">
        <v>0.47473083333333332</v>
      </c>
      <c r="K1006" s="5">
        <v>0.50231979166666663</v>
      </c>
      <c r="M1006" s="3">
        <f t="shared" si="78"/>
        <v>3.472222222222765E-5</v>
      </c>
      <c r="N1006" s="4">
        <f t="shared" si="79"/>
        <v>5.0000000000007816E-2</v>
      </c>
      <c r="P1006" s="5">
        <f t="shared" si="75"/>
        <v>2.7588958333333302E-2</v>
      </c>
      <c r="Q1006" s="4">
        <f t="shared" si="76"/>
        <v>39.728099999999955</v>
      </c>
      <c r="R1006" s="10">
        <v>44630</v>
      </c>
      <c r="S1006" s="10">
        <f t="shared" si="77"/>
        <v>44630.451354166667</v>
      </c>
      <c r="T1006" s="11">
        <v>44630.451354166667</v>
      </c>
    </row>
    <row r="1007" spans="1:20">
      <c r="A1007" s="9" t="s">
        <v>2449</v>
      </c>
      <c r="B1007" s="9" t="s">
        <v>2450</v>
      </c>
      <c r="C1007" s="9" t="s">
        <v>20</v>
      </c>
      <c r="D1007" s="9" t="s">
        <v>21</v>
      </c>
      <c r="E1007" t="s">
        <v>257</v>
      </c>
      <c r="F1007" s="6">
        <v>43169</v>
      </c>
      <c r="G1007" s="3">
        <v>0.45504629629629628</v>
      </c>
      <c r="H1007" t="s">
        <v>16</v>
      </c>
      <c r="I1007" t="s">
        <v>23</v>
      </c>
      <c r="J1007" s="5">
        <v>0.47519115740740742</v>
      </c>
      <c r="K1007" s="5">
        <v>0.50909407407407403</v>
      </c>
      <c r="M1007" s="3">
        <f t="shared" si="78"/>
        <v>3.6921296296296147E-3</v>
      </c>
      <c r="N1007" s="4">
        <f t="shared" si="79"/>
        <v>5.3166666666666451</v>
      </c>
      <c r="P1007" s="5">
        <f t="shared" si="75"/>
        <v>3.3902916666666616E-2</v>
      </c>
      <c r="Q1007" s="4">
        <f t="shared" si="76"/>
        <v>48.820199999999929</v>
      </c>
      <c r="R1007" s="10">
        <v>44630</v>
      </c>
      <c r="S1007" s="10">
        <f t="shared" si="77"/>
        <v>44630.455046296294</v>
      </c>
      <c r="T1007" s="11">
        <v>44630.455046296294</v>
      </c>
    </row>
    <row r="1008" spans="1:20">
      <c r="A1008" s="9" t="s">
        <v>2451</v>
      </c>
      <c r="B1008" s="9" t="s">
        <v>2452</v>
      </c>
      <c r="C1008" s="9" t="s">
        <v>169</v>
      </c>
      <c r="D1008" s="9" t="s">
        <v>169</v>
      </c>
      <c r="E1008" t="s">
        <v>170</v>
      </c>
      <c r="F1008" s="6">
        <v>43169</v>
      </c>
      <c r="G1008" s="3">
        <v>0.45556712962962959</v>
      </c>
      <c r="H1008" t="s">
        <v>16</v>
      </c>
      <c r="I1008" t="s">
        <v>23</v>
      </c>
      <c r="J1008" s="5">
        <v>0.48032060185185182</v>
      </c>
      <c r="K1008" s="5">
        <v>0.51255622685185187</v>
      </c>
      <c r="M1008" s="3">
        <f t="shared" si="78"/>
        <v>5.2083333333330373E-4</v>
      </c>
      <c r="N1008" s="4">
        <f t="shared" si="79"/>
        <v>0.74999999999995737</v>
      </c>
      <c r="P1008" s="5">
        <f t="shared" si="75"/>
        <v>3.2235625000000045E-2</v>
      </c>
      <c r="Q1008" s="4">
        <f t="shared" si="76"/>
        <v>46.419300000000064</v>
      </c>
      <c r="R1008" s="10">
        <v>44630</v>
      </c>
      <c r="S1008" s="10">
        <f t="shared" si="77"/>
        <v>44630.455567129633</v>
      </c>
      <c r="T1008" s="11">
        <v>44630.455567129633</v>
      </c>
    </row>
    <row r="1009" spans="1:20">
      <c r="A1009" s="9" t="s">
        <v>2453</v>
      </c>
      <c r="B1009" s="9" t="s">
        <v>2454</v>
      </c>
      <c r="C1009" s="9" t="s">
        <v>103</v>
      </c>
      <c r="D1009" s="9" t="s">
        <v>104</v>
      </c>
      <c r="E1009" t="s">
        <v>145</v>
      </c>
      <c r="F1009" s="6">
        <v>43169</v>
      </c>
      <c r="G1009" s="3">
        <v>0.45807870370370374</v>
      </c>
      <c r="H1009" t="s">
        <v>16</v>
      </c>
      <c r="I1009" t="s">
        <v>23</v>
      </c>
      <c r="J1009" s="5">
        <v>0.48283266203703706</v>
      </c>
      <c r="K1009" s="5">
        <v>0.51256162037037045</v>
      </c>
      <c r="M1009" s="3">
        <f t="shared" si="78"/>
        <v>2.5115740740741521E-3</v>
      </c>
      <c r="N1009" s="4">
        <f t="shared" si="79"/>
        <v>3.6166666666667791</v>
      </c>
      <c r="P1009" s="5">
        <f t="shared" si="75"/>
        <v>2.9728958333333388E-2</v>
      </c>
      <c r="Q1009" s="4">
        <f t="shared" si="76"/>
        <v>42.809700000000078</v>
      </c>
      <c r="R1009" s="10">
        <v>44630</v>
      </c>
      <c r="S1009" s="10">
        <f t="shared" si="77"/>
        <v>44630.458078703705</v>
      </c>
      <c r="T1009" s="11">
        <v>44630.458078703705</v>
      </c>
    </row>
    <row r="1010" spans="1:20">
      <c r="A1010" s="9" t="s">
        <v>2455</v>
      </c>
      <c r="B1010" s="9" t="s">
        <v>2456</v>
      </c>
      <c r="C1010" s="9" t="s">
        <v>49</v>
      </c>
      <c r="D1010" s="9" t="s">
        <v>50</v>
      </c>
      <c r="E1010" t="s">
        <v>75</v>
      </c>
      <c r="F1010" s="6">
        <v>43169</v>
      </c>
      <c r="G1010" s="3">
        <v>0.4588888888888889</v>
      </c>
      <c r="H1010" t="s">
        <v>16</v>
      </c>
      <c r="I1010" t="s">
        <v>23</v>
      </c>
      <c r="J1010" s="5">
        <v>0.47913833333333333</v>
      </c>
      <c r="K1010" s="5">
        <v>0.51323506944444441</v>
      </c>
      <c r="M1010" s="3">
        <f t="shared" si="78"/>
        <v>8.101851851851638E-4</v>
      </c>
      <c r="N1010" s="4">
        <f t="shared" si="79"/>
        <v>1.1666666666666359</v>
      </c>
      <c r="P1010" s="5">
        <f t="shared" si="75"/>
        <v>3.4096736111111081E-2</v>
      </c>
      <c r="Q1010" s="4">
        <f t="shared" si="76"/>
        <v>49.099299999999957</v>
      </c>
      <c r="R1010" s="10">
        <v>44630</v>
      </c>
      <c r="S1010" s="10">
        <f t="shared" si="77"/>
        <v>44630.45888888889</v>
      </c>
      <c r="T1010" s="11">
        <v>44630.45888888889</v>
      </c>
    </row>
    <row r="1011" spans="1:20">
      <c r="A1011" s="9" t="s">
        <v>2457</v>
      </c>
      <c r="B1011" s="9" t="s">
        <v>2458</v>
      </c>
      <c r="C1011" s="9" t="s">
        <v>231</v>
      </c>
      <c r="D1011" s="9" t="s">
        <v>95</v>
      </c>
      <c r="E1011" t="s">
        <v>468</v>
      </c>
      <c r="F1011" s="6">
        <v>43169</v>
      </c>
      <c r="G1011" s="3">
        <v>0.45905092592592589</v>
      </c>
      <c r="H1011" t="s">
        <v>16</v>
      </c>
      <c r="I1011" t="s">
        <v>23</v>
      </c>
      <c r="J1011" s="5">
        <v>0.48296925925925921</v>
      </c>
      <c r="K1011" s="5">
        <v>0.51194773148148143</v>
      </c>
      <c r="M1011" s="3">
        <f t="shared" si="78"/>
        <v>1.6203703703698835E-4</v>
      </c>
      <c r="N1011" s="4">
        <f t="shared" si="79"/>
        <v>0.23333333333326323</v>
      </c>
      <c r="P1011" s="5">
        <f t="shared" si="75"/>
        <v>2.8978472222222218E-2</v>
      </c>
      <c r="Q1011" s="4">
        <f t="shared" si="76"/>
        <v>41.728999999999992</v>
      </c>
      <c r="R1011" s="10">
        <v>44630</v>
      </c>
      <c r="S1011" s="10">
        <f t="shared" si="77"/>
        <v>44630.459050925929</v>
      </c>
      <c r="T1011" s="11">
        <v>44630.459050925929</v>
      </c>
    </row>
    <row r="1012" spans="1:20">
      <c r="A1012" s="9" t="s">
        <v>2459</v>
      </c>
      <c r="B1012" s="9" t="s">
        <v>2460</v>
      </c>
      <c r="C1012" s="9" t="s">
        <v>326</v>
      </c>
      <c r="D1012" s="9" t="s">
        <v>326</v>
      </c>
      <c r="E1012" t="s">
        <v>133</v>
      </c>
      <c r="F1012" s="6">
        <v>43169</v>
      </c>
      <c r="G1012" s="3">
        <v>0.46474537037037034</v>
      </c>
      <c r="H1012" t="s">
        <v>16</v>
      </c>
      <c r="I1012" t="s">
        <v>23</v>
      </c>
      <c r="J1012" s="5">
        <v>0.4877259259259259</v>
      </c>
      <c r="K1012" s="5">
        <v>0.51630946759259255</v>
      </c>
      <c r="M1012" s="3">
        <f t="shared" si="78"/>
        <v>5.6944444444444464E-3</v>
      </c>
      <c r="N1012" s="4">
        <f t="shared" si="79"/>
        <v>8.2000000000000028</v>
      </c>
      <c r="P1012" s="5">
        <f t="shared" si="75"/>
        <v>2.8583541666666656E-2</v>
      </c>
      <c r="Q1012" s="4">
        <f t="shared" si="76"/>
        <v>41.160299999999985</v>
      </c>
      <c r="R1012" s="10">
        <v>44630</v>
      </c>
      <c r="S1012" s="10">
        <f t="shared" si="77"/>
        <v>44630.464745370373</v>
      </c>
      <c r="T1012" s="11">
        <v>44630.464745370373</v>
      </c>
    </row>
    <row r="1013" spans="1:20">
      <c r="A1013" s="9" t="s">
        <v>2461</v>
      </c>
      <c r="B1013" s="9" t="s">
        <v>2462</v>
      </c>
      <c r="C1013" s="9" t="s">
        <v>160</v>
      </c>
      <c r="D1013" s="9" t="s">
        <v>161</v>
      </c>
      <c r="E1013" t="s">
        <v>203</v>
      </c>
      <c r="F1013" s="6">
        <v>43169</v>
      </c>
      <c r="G1013" s="3">
        <v>0.46932870370370372</v>
      </c>
      <c r="H1013" t="s">
        <v>16</v>
      </c>
      <c r="I1013" t="s">
        <v>23</v>
      </c>
      <c r="J1013" s="5">
        <v>0.49073578703703707</v>
      </c>
      <c r="K1013" s="5">
        <v>0.51930398148148149</v>
      </c>
      <c r="M1013" s="3">
        <f t="shared" si="78"/>
        <v>4.5833333333333837E-3</v>
      </c>
      <c r="N1013" s="4">
        <f t="shared" si="79"/>
        <v>6.6000000000000725</v>
      </c>
      <c r="P1013" s="5">
        <f t="shared" si="75"/>
        <v>2.8568194444444417E-2</v>
      </c>
      <c r="Q1013" s="4">
        <f t="shared" si="76"/>
        <v>41.138199999999962</v>
      </c>
      <c r="R1013" s="10">
        <v>44630</v>
      </c>
      <c r="S1013" s="10">
        <f t="shared" si="77"/>
        <v>44630.469328703701</v>
      </c>
      <c r="T1013" s="11">
        <v>44630.469328703701</v>
      </c>
    </row>
    <row r="1014" spans="1:20">
      <c r="A1014" s="9" t="s">
        <v>2463</v>
      </c>
      <c r="B1014" s="9" t="s">
        <v>2464</v>
      </c>
      <c r="C1014" s="9" t="s">
        <v>1815</v>
      </c>
      <c r="D1014" s="9" t="s">
        <v>1815</v>
      </c>
      <c r="E1014" t="s">
        <v>2465</v>
      </c>
      <c r="F1014" s="6">
        <v>43169</v>
      </c>
      <c r="G1014" s="3">
        <v>0.47866898148148151</v>
      </c>
      <c r="H1014" t="s">
        <v>16</v>
      </c>
      <c r="I1014" t="s">
        <v>17</v>
      </c>
      <c r="J1014" s="5">
        <v>0.50013321759259266</v>
      </c>
      <c r="K1014" s="5">
        <v>0.5323431481481482</v>
      </c>
      <c r="M1014" s="3">
        <f t="shared" si="78"/>
        <v>9.3402777777777946E-3</v>
      </c>
      <c r="N1014" s="4">
        <f t="shared" si="79"/>
        <v>13.450000000000024</v>
      </c>
      <c r="P1014" s="5">
        <f t="shared" si="75"/>
        <v>3.2209930555555544E-2</v>
      </c>
      <c r="Q1014" s="4">
        <f t="shared" si="76"/>
        <v>46.382299999999987</v>
      </c>
      <c r="R1014" s="10">
        <v>44630</v>
      </c>
      <c r="S1014" s="10">
        <f t="shared" si="77"/>
        <v>44630.478668981479</v>
      </c>
      <c r="T1014" s="11">
        <v>44630.478668981479</v>
      </c>
    </row>
    <row r="1015" spans="1:20">
      <c r="A1015" s="9" t="s">
        <v>2466</v>
      </c>
      <c r="B1015" s="9" t="s">
        <v>2467</v>
      </c>
      <c r="C1015" s="9" t="s">
        <v>89</v>
      </c>
      <c r="D1015" s="9" t="s">
        <v>90</v>
      </c>
      <c r="E1015" t="s">
        <v>91</v>
      </c>
      <c r="F1015" s="6">
        <v>43169</v>
      </c>
      <c r="G1015" s="3">
        <v>0.48883101851851851</v>
      </c>
      <c r="H1015" t="s">
        <v>16</v>
      </c>
      <c r="I1015" t="s">
        <v>23</v>
      </c>
      <c r="J1015" s="5">
        <v>0.50914407407407403</v>
      </c>
      <c r="K1015" s="5">
        <v>0.53760956018518513</v>
      </c>
      <c r="M1015" s="3">
        <f t="shared" si="78"/>
        <v>1.0162037037036997E-2</v>
      </c>
      <c r="N1015" s="4">
        <f t="shared" si="79"/>
        <v>14.633333333333276</v>
      </c>
      <c r="P1015" s="5">
        <f t="shared" si="75"/>
        <v>2.8465486111111105E-2</v>
      </c>
      <c r="Q1015" s="4">
        <f t="shared" si="76"/>
        <v>40.990299999999991</v>
      </c>
      <c r="R1015" s="10">
        <v>44630</v>
      </c>
      <c r="S1015" s="10">
        <f t="shared" si="77"/>
        <v>44630.48883101852</v>
      </c>
      <c r="T1015" s="11">
        <v>44630.48883101852</v>
      </c>
    </row>
    <row r="1016" spans="1:20">
      <c r="A1016" s="9" t="s">
        <v>2468</v>
      </c>
      <c r="B1016" s="9" t="s">
        <v>2469</v>
      </c>
      <c r="C1016" s="9" t="s">
        <v>127</v>
      </c>
      <c r="D1016" s="9" t="s">
        <v>128</v>
      </c>
      <c r="E1016" t="s">
        <v>148</v>
      </c>
      <c r="F1016" s="6">
        <v>43169</v>
      </c>
      <c r="G1016" s="3">
        <v>0.50097222222222226</v>
      </c>
      <c r="H1016" t="s">
        <v>16</v>
      </c>
      <c r="I1016" t="s">
        <v>17</v>
      </c>
      <c r="J1016" s="5">
        <v>0.52087291666666669</v>
      </c>
      <c r="K1016" s="5">
        <v>0.55214291666666671</v>
      </c>
      <c r="M1016" s="3">
        <f t="shared" si="78"/>
        <v>1.2141203703703751E-2</v>
      </c>
      <c r="N1016" s="4">
        <f t="shared" si="79"/>
        <v>17.483333333333402</v>
      </c>
      <c r="P1016" s="5">
        <f t="shared" si="75"/>
        <v>3.127000000000002E-2</v>
      </c>
      <c r="Q1016" s="4">
        <f t="shared" si="76"/>
        <v>45.028800000000032</v>
      </c>
      <c r="R1016" s="10">
        <v>44630</v>
      </c>
      <c r="S1016" s="10">
        <f t="shared" si="77"/>
        <v>44630.500972222224</v>
      </c>
      <c r="T1016" s="11">
        <v>44630.500972222224</v>
      </c>
    </row>
    <row r="1017" spans="1:20">
      <c r="A1017" s="9" t="s">
        <v>2470</v>
      </c>
      <c r="B1017" s="9" t="s">
        <v>2471</v>
      </c>
      <c r="C1017" s="9" t="s">
        <v>312</v>
      </c>
      <c r="D1017" s="9" t="s">
        <v>313</v>
      </c>
      <c r="E1017" t="s">
        <v>199</v>
      </c>
      <c r="F1017" s="6">
        <v>43169</v>
      </c>
      <c r="G1017" s="3">
        <v>0.50359953703703708</v>
      </c>
      <c r="H1017" t="s">
        <v>16</v>
      </c>
      <c r="I1017" t="s">
        <v>23</v>
      </c>
      <c r="J1017" s="5">
        <v>0.52537537037037041</v>
      </c>
      <c r="K1017" s="5">
        <v>0.55985134259259262</v>
      </c>
      <c r="M1017" s="3">
        <f t="shared" si="78"/>
        <v>2.6273148148148184E-3</v>
      </c>
      <c r="N1017" s="4">
        <f t="shared" si="79"/>
        <v>3.7833333333333385</v>
      </c>
      <c r="P1017" s="5">
        <f t="shared" si="75"/>
        <v>3.4475972222222206E-2</v>
      </c>
      <c r="Q1017" s="4">
        <f t="shared" si="76"/>
        <v>49.645399999999981</v>
      </c>
      <c r="R1017" s="10">
        <v>44630</v>
      </c>
      <c r="S1017" s="10">
        <f t="shared" si="77"/>
        <v>44630.503599537034</v>
      </c>
      <c r="T1017" s="11">
        <v>44630.503599537034</v>
      </c>
    </row>
    <row r="1018" spans="1:20">
      <c r="A1018" s="9" t="s">
        <v>2472</v>
      </c>
      <c r="B1018" s="9" t="s">
        <v>2473</v>
      </c>
      <c r="C1018" s="9" t="s">
        <v>206</v>
      </c>
      <c r="D1018" s="9" t="s">
        <v>207</v>
      </c>
      <c r="E1018" t="s">
        <v>238</v>
      </c>
      <c r="F1018" s="6">
        <v>43169</v>
      </c>
      <c r="G1018" s="3">
        <v>0.50865740740740739</v>
      </c>
      <c r="H1018" t="s">
        <v>16</v>
      </c>
      <c r="I1018" t="s">
        <v>23</v>
      </c>
      <c r="J1018" s="5">
        <v>0.52632400462962958</v>
      </c>
      <c r="K1018" s="5">
        <v>0.56096706018518516</v>
      </c>
      <c r="M1018" s="3">
        <f t="shared" si="78"/>
        <v>5.0578703703703098E-3</v>
      </c>
      <c r="N1018" s="4">
        <f t="shared" si="79"/>
        <v>7.2833333333332462</v>
      </c>
      <c r="P1018" s="5">
        <f t="shared" si="75"/>
        <v>3.464305555555558E-2</v>
      </c>
      <c r="Q1018" s="4">
        <f t="shared" si="76"/>
        <v>49.886000000000038</v>
      </c>
      <c r="R1018" s="10">
        <v>44630</v>
      </c>
      <c r="S1018" s="10">
        <f t="shared" si="77"/>
        <v>44630.508657407408</v>
      </c>
      <c r="T1018" s="11">
        <v>44630.508657407408</v>
      </c>
    </row>
    <row r="1019" spans="1:20">
      <c r="A1019" s="9" t="s">
        <v>2474</v>
      </c>
      <c r="B1019" s="9" t="s">
        <v>2475</v>
      </c>
      <c r="C1019" s="9" t="s">
        <v>277</v>
      </c>
      <c r="D1019" s="9" t="s">
        <v>277</v>
      </c>
      <c r="E1019" t="s">
        <v>2476</v>
      </c>
      <c r="F1019" s="6">
        <v>43169</v>
      </c>
      <c r="G1019" s="3">
        <v>0.51436342592592588</v>
      </c>
      <c r="H1019" t="s">
        <v>16</v>
      </c>
      <c r="I1019" t="s">
        <v>17</v>
      </c>
      <c r="J1019" s="5">
        <v>0.5369069675925926</v>
      </c>
      <c r="K1019" s="5">
        <v>0.57160182870370368</v>
      </c>
      <c r="M1019" s="3">
        <f t="shared" si="78"/>
        <v>5.7060185185184853E-3</v>
      </c>
      <c r="N1019" s="4">
        <f t="shared" si="79"/>
        <v>8.2166666666666188</v>
      </c>
      <c r="P1019" s="5">
        <f t="shared" si="75"/>
        <v>3.4694861111111086E-2</v>
      </c>
      <c r="Q1019" s="4">
        <f t="shared" si="76"/>
        <v>49.960599999999964</v>
      </c>
      <c r="R1019" s="10">
        <v>44630</v>
      </c>
      <c r="S1019" s="10">
        <f t="shared" si="77"/>
        <v>44630.514363425929</v>
      </c>
      <c r="T1019" s="11">
        <v>44630.514363425929</v>
      </c>
    </row>
    <row r="1020" spans="1:20">
      <c r="A1020" s="9" t="s">
        <v>2477</v>
      </c>
      <c r="B1020" s="9" t="s">
        <v>2478</v>
      </c>
      <c r="C1020" s="9" t="s">
        <v>108</v>
      </c>
      <c r="D1020" s="9" t="s">
        <v>109</v>
      </c>
      <c r="E1020" t="s">
        <v>114</v>
      </c>
      <c r="F1020" s="6">
        <v>43169</v>
      </c>
      <c r="G1020" s="3">
        <v>0.51481481481481484</v>
      </c>
      <c r="H1020" t="s">
        <v>16</v>
      </c>
      <c r="I1020" t="s">
        <v>23</v>
      </c>
      <c r="J1020" s="5">
        <v>0.53695238425925929</v>
      </c>
      <c r="K1020" s="5">
        <v>0.56941773148148156</v>
      </c>
      <c r="M1020" s="3">
        <f t="shared" si="78"/>
        <v>4.5138888888895945E-4</v>
      </c>
      <c r="N1020" s="4">
        <f t="shared" si="79"/>
        <v>0.65000000000010161</v>
      </c>
      <c r="P1020" s="5">
        <f t="shared" si="75"/>
        <v>3.2465347222222274E-2</v>
      </c>
      <c r="Q1020" s="4">
        <f t="shared" si="76"/>
        <v>46.750100000000074</v>
      </c>
      <c r="R1020" s="10">
        <v>44630</v>
      </c>
      <c r="S1020" s="10">
        <f t="shared" si="77"/>
        <v>44630.514814814815</v>
      </c>
      <c r="T1020" s="11">
        <v>44630.514814814815</v>
      </c>
    </row>
    <row r="1021" spans="1:20">
      <c r="A1021" s="9" t="s">
        <v>2479</v>
      </c>
      <c r="B1021" s="9" t="s">
        <v>2480</v>
      </c>
      <c r="C1021" s="9" t="s">
        <v>20</v>
      </c>
      <c r="D1021" s="9" t="s">
        <v>21</v>
      </c>
      <c r="E1021" t="s">
        <v>68</v>
      </c>
      <c r="F1021" s="6">
        <v>43169</v>
      </c>
      <c r="G1021" s="3">
        <v>0.51521990740740742</v>
      </c>
      <c r="H1021" t="s">
        <v>16</v>
      </c>
      <c r="I1021" t="s">
        <v>23</v>
      </c>
      <c r="J1021" s="5">
        <v>0.53442969907407412</v>
      </c>
      <c r="K1021" s="5">
        <v>0.56821462962962965</v>
      </c>
      <c r="M1021" s="3">
        <f t="shared" si="78"/>
        <v>4.050925925925819E-4</v>
      </c>
      <c r="N1021" s="4">
        <f t="shared" si="79"/>
        <v>0.58333333333331794</v>
      </c>
      <c r="P1021" s="5">
        <f t="shared" si="75"/>
        <v>3.3784930555555537E-2</v>
      </c>
      <c r="Q1021" s="4">
        <f t="shared" si="76"/>
        <v>48.650299999999973</v>
      </c>
      <c r="R1021" s="10">
        <v>44630</v>
      </c>
      <c r="S1021" s="10">
        <f t="shared" si="77"/>
        <v>44630.515219907407</v>
      </c>
      <c r="T1021" s="11">
        <v>44630.515219907407</v>
      </c>
    </row>
    <row r="1022" spans="1:20">
      <c r="A1022" s="9" t="s">
        <v>2481</v>
      </c>
      <c r="B1022" s="9" t="s">
        <v>2482</v>
      </c>
      <c r="C1022" s="9" t="s">
        <v>277</v>
      </c>
      <c r="D1022" s="9" t="s">
        <v>277</v>
      </c>
      <c r="E1022" t="s">
        <v>2483</v>
      </c>
      <c r="F1022" s="6">
        <v>43169</v>
      </c>
      <c r="G1022" s="3">
        <v>0.51550925925925928</v>
      </c>
      <c r="H1022" t="s">
        <v>16</v>
      </c>
      <c r="I1022" t="s">
        <v>17</v>
      </c>
      <c r="J1022" s="5">
        <v>0.53662898148148153</v>
      </c>
      <c r="K1022" s="5">
        <v>0.55889960648148151</v>
      </c>
      <c r="M1022" s="3">
        <f t="shared" si="78"/>
        <v>2.8935185185186008E-4</v>
      </c>
      <c r="N1022" s="4">
        <f t="shared" si="79"/>
        <v>0.41666666666667851</v>
      </c>
      <c r="P1022" s="5">
        <f t="shared" si="75"/>
        <v>2.2270624999999988E-2</v>
      </c>
      <c r="Q1022" s="4">
        <f t="shared" si="76"/>
        <v>32.069699999999983</v>
      </c>
      <c r="R1022" s="10">
        <v>44630</v>
      </c>
      <c r="S1022" s="10">
        <f t="shared" si="77"/>
        <v>44630.515509259261</v>
      </c>
      <c r="T1022" s="11">
        <v>44630.515509259261</v>
      </c>
    </row>
    <row r="1023" spans="1:20">
      <c r="A1023" s="9" t="s">
        <v>2484</v>
      </c>
      <c r="B1023" s="9" t="s">
        <v>2485</v>
      </c>
      <c r="C1023" s="9" t="s">
        <v>412</v>
      </c>
      <c r="D1023" s="9" t="s">
        <v>413</v>
      </c>
      <c r="E1023" t="s">
        <v>414</v>
      </c>
      <c r="F1023" s="6">
        <v>43169</v>
      </c>
      <c r="G1023" s="3">
        <v>0.51765046296296291</v>
      </c>
      <c r="H1023" t="s">
        <v>16</v>
      </c>
      <c r="I1023" t="s">
        <v>17</v>
      </c>
      <c r="J1023" s="5">
        <v>0.53655199074074067</v>
      </c>
      <c r="K1023" s="5">
        <v>0.57075421296296291</v>
      </c>
      <c r="M1023" s="3">
        <f t="shared" si="78"/>
        <v>2.1412037037036313E-3</v>
      </c>
      <c r="N1023" s="4">
        <f t="shared" si="79"/>
        <v>3.0833333333332291</v>
      </c>
      <c r="P1023" s="5">
        <f t="shared" si="75"/>
        <v>3.4202222222222245E-2</v>
      </c>
      <c r="Q1023" s="4">
        <f t="shared" si="76"/>
        <v>49.251200000000033</v>
      </c>
      <c r="R1023" s="10">
        <v>44630</v>
      </c>
      <c r="S1023" s="10">
        <f t="shared" si="77"/>
        <v>44630.517650462964</v>
      </c>
      <c r="T1023" s="11">
        <v>44630.517650462964</v>
      </c>
    </row>
    <row r="1024" spans="1:20">
      <c r="A1024" s="9" t="s">
        <v>2486</v>
      </c>
      <c r="B1024" s="9" t="s">
        <v>2487</v>
      </c>
      <c r="C1024" s="9" t="s">
        <v>277</v>
      </c>
      <c r="D1024" s="9" t="s">
        <v>277</v>
      </c>
      <c r="E1024" t="s">
        <v>2488</v>
      </c>
      <c r="F1024" s="6">
        <v>43169</v>
      </c>
      <c r="G1024" s="3">
        <v>0.51814814814814814</v>
      </c>
      <c r="H1024" t="s">
        <v>16</v>
      </c>
      <c r="I1024" t="s">
        <v>17</v>
      </c>
      <c r="J1024" s="5">
        <v>0.53859731481481476</v>
      </c>
      <c r="K1024" s="5">
        <v>0.5732944675925925</v>
      </c>
      <c r="M1024" s="3">
        <f t="shared" si="78"/>
        <v>4.9768518518522598E-4</v>
      </c>
      <c r="N1024" s="4">
        <f t="shared" si="79"/>
        <v>0.7166666666667254</v>
      </c>
      <c r="P1024" s="5">
        <f t="shared" si="75"/>
        <v>3.469715277777774E-2</v>
      </c>
      <c r="Q1024" s="4">
        <f t="shared" si="76"/>
        <v>49.963899999999946</v>
      </c>
      <c r="R1024" s="10">
        <v>44630</v>
      </c>
      <c r="S1024" s="10">
        <f t="shared" si="77"/>
        <v>44630.518148148149</v>
      </c>
      <c r="T1024" s="11">
        <v>44630.518148148149</v>
      </c>
    </row>
    <row r="1025" spans="1:20">
      <c r="A1025" s="9" t="s">
        <v>2489</v>
      </c>
      <c r="B1025" s="9" t="s">
        <v>2490</v>
      </c>
      <c r="C1025" s="9" t="s">
        <v>345</v>
      </c>
      <c r="D1025" s="9" t="s">
        <v>346</v>
      </c>
      <c r="E1025" t="s">
        <v>175</v>
      </c>
      <c r="F1025" s="6">
        <v>43169</v>
      </c>
      <c r="G1025" s="3">
        <v>0.52107638888888885</v>
      </c>
      <c r="H1025" t="s">
        <v>16</v>
      </c>
      <c r="I1025" t="s">
        <v>23</v>
      </c>
      <c r="J1025" s="5">
        <v>0.54085006944444436</v>
      </c>
      <c r="K1025" s="5">
        <v>0.57174569444444434</v>
      </c>
      <c r="M1025" s="3">
        <f t="shared" si="78"/>
        <v>2.9282407407407174E-3</v>
      </c>
      <c r="N1025" s="4">
        <f t="shared" si="79"/>
        <v>4.216666666666633</v>
      </c>
      <c r="P1025" s="5">
        <f t="shared" si="75"/>
        <v>3.0895624999999982E-2</v>
      </c>
      <c r="Q1025" s="4">
        <f t="shared" si="76"/>
        <v>44.489699999999971</v>
      </c>
      <c r="R1025" s="10">
        <v>44630</v>
      </c>
      <c r="S1025" s="10">
        <f t="shared" si="77"/>
        <v>44630.52107638889</v>
      </c>
      <c r="T1025" s="11">
        <v>44630.52107638889</v>
      </c>
    </row>
    <row r="1026" spans="1:20">
      <c r="A1026" s="9" t="s">
        <v>2491</v>
      </c>
      <c r="B1026" s="9" t="s">
        <v>2492</v>
      </c>
      <c r="C1026" s="9" t="s">
        <v>20</v>
      </c>
      <c r="D1026" s="9" t="s">
        <v>21</v>
      </c>
      <c r="E1026" t="s">
        <v>22</v>
      </c>
      <c r="F1026" s="6">
        <v>43169</v>
      </c>
      <c r="G1026" s="3">
        <v>0.52878472222222228</v>
      </c>
      <c r="H1026" t="s">
        <v>16</v>
      </c>
      <c r="I1026" t="s">
        <v>23</v>
      </c>
      <c r="J1026" s="5">
        <v>0.54476250000000004</v>
      </c>
      <c r="K1026" s="5">
        <v>0.57924131944444446</v>
      </c>
      <c r="M1026" s="3">
        <f t="shared" si="78"/>
        <v>7.7083333333334281E-3</v>
      </c>
      <c r="N1026" s="4">
        <f t="shared" si="79"/>
        <v>11.100000000000136</v>
      </c>
      <c r="P1026" s="5">
        <f t="shared" ref="P1026:P1089" si="80">K1026-J1026</f>
        <v>3.447881944444442E-2</v>
      </c>
      <c r="Q1026" s="4">
        <f t="shared" si="76"/>
        <v>49.649499999999961</v>
      </c>
      <c r="R1026" s="10">
        <v>44630</v>
      </c>
      <c r="S1026" s="10">
        <f t="shared" si="77"/>
        <v>44630.528784722221</v>
      </c>
      <c r="T1026" s="11">
        <v>44630.528784722221</v>
      </c>
    </row>
    <row r="1027" spans="1:20">
      <c r="A1027" s="9" t="s">
        <v>2493</v>
      </c>
      <c r="B1027" s="9" t="s">
        <v>2494</v>
      </c>
      <c r="C1027" s="9" t="s">
        <v>609</v>
      </c>
      <c r="D1027" s="9" t="s">
        <v>609</v>
      </c>
      <c r="E1027" t="s">
        <v>191</v>
      </c>
      <c r="F1027" s="6">
        <v>43169</v>
      </c>
      <c r="G1027" s="3">
        <v>0.5350462962962963</v>
      </c>
      <c r="H1027" t="s">
        <v>16</v>
      </c>
      <c r="I1027" t="s">
        <v>23</v>
      </c>
      <c r="J1027" s="5">
        <v>0.55421824074074078</v>
      </c>
      <c r="K1027" s="5">
        <v>0.58429219907407415</v>
      </c>
      <c r="M1027" s="3">
        <f t="shared" si="78"/>
        <v>6.2615740740740167E-3</v>
      </c>
      <c r="N1027" s="4">
        <f t="shared" si="79"/>
        <v>9.016666666666584</v>
      </c>
      <c r="P1027" s="5">
        <f t="shared" si="80"/>
        <v>3.0073958333333373E-2</v>
      </c>
      <c r="Q1027" s="4">
        <f t="shared" ref="Q1027:Q1090" si="81">P1027*24*60</f>
        <v>43.306500000000057</v>
      </c>
      <c r="R1027" s="10">
        <v>44630</v>
      </c>
      <c r="S1027" s="10">
        <f t="shared" ref="S1027:S1090" si="82">R1027+G1027</f>
        <v>44630.535046296296</v>
      </c>
      <c r="T1027" s="11">
        <v>44630.535046296296</v>
      </c>
    </row>
    <row r="1028" spans="1:20">
      <c r="A1028" s="9" t="s">
        <v>2495</v>
      </c>
      <c r="B1028" s="9" t="s">
        <v>2496</v>
      </c>
      <c r="C1028" s="9" t="s">
        <v>586</v>
      </c>
      <c r="D1028" s="9" t="s">
        <v>587</v>
      </c>
      <c r="E1028" t="s">
        <v>588</v>
      </c>
      <c r="F1028" s="6">
        <v>43169</v>
      </c>
      <c r="G1028" s="3">
        <v>0.53548611111111111</v>
      </c>
      <c r="H1028" t="s">
        <v>16</v>
      </c>
      <c r="I1028" t="s">
        <v>23</v>
      </c>
      <c r="J1028" s="5">
        <v>0.55810083333333338</v>
      </c>
      <c r="K1028" s="5">
        <v>0.59026180555555563</v>
      </c>
      <c r="M1028" s="3">
        <f t="shared" ref="M1028:M1091" si="83">IF(G1028&gt;=G1027,G1028-G1027,(G1028+1-G1027))</f>
        <v>4.3981481481480955E-4</v>
      </c>
      <c r="N1028" s="4">
        <f t="shared" ref="N1028:N1091" si="84">M1028*24*60</f>
        <v>0.63333333333332575</v>
      </c>
      <c r="P1028" s="5">
        <f t="shared" si="80"/>
        <v>3.216097222222225E-2</v>
      </c>
      <c r="Q1028" s="4">
        <f t="shared" si="81"/>
        <v>46.311800000000041</v>
      </c>
      <c r="R1028" s="10">
        <v>44630</v>
      </c>
      <c r="S1028" s="10">
        <f t="shared" si="82"/>
        <v>44630.535486111112</v>
      </c>
      <c r="T1028" s="11">
        <v>44630.535486111112</v>
      </c>
    </row>
    <row r="1029" spans="1:20">
      <c r="A1029" s="9" t="s">
        <v>2497</v>
      </c>
      <c r="B1029" s="9" t="s">
        <v>2498</v>
      </c>
      <c r="C1029" s="9" t="s">
        <v>165</v>
      </c>
      <c r="D1029" s="9" t="s">
        <v>82</v>
      </c>
      <c r="E1029" t="s">
        <v>166</v>
      </c>
      <c r="F1029" s="6">
        <v>43169</v>
      </c>
      <c r="G1029" s="3">
        <v>0.54057870370370364</v>
      </c>
      <c r="H1029" t="s">
        <v>16</v>
      </c>
      <c r="I1029" t="s">
        <v>23</v>
      </c>
      <c r="J1029" s="5">
        <v>0.56192231481481481</v>
      </c>
      <c r="K1029" s="5">
        <v>0.59651439814814811</v>
      </c>
      <c r="M1029" s="3">
        <f t="shared" si="83"/>
        <v>5.0925925925925375E-3</v>
      </c>
      <c r="N1029" s="4">
        <f t="shared" si="84"/>
        <v>7.333333333333254</v>
      </c>
      <c r="P1029" s="5">
        <f t="shared" si="80"/>
        <v>3.4592083333333301E-2</v>
      </c>
      <c r="Q1029" s="4">
        <f t="shared" si="81"/>
        <v>49.812599999999954</v>
      </c>
      <c r="R1029" s="10">
        <v>44630</v>
      </c>
      <c r="S1029" s="10">
        <f t="shared" si="82"/>
        <v>44630.540578703702</v>
      </c>
      <c r="T1029" s="11">
        <v>44630.540578703702</v>
      </c>
    </row>
    <row r="1030" spans="1:20">
      <c r="A1030" s="9" t="s">
        <v>2499</v>
      </c>
      <c r="B1030" s="9" t="s">
        <v>2500</v>
      </c>
      <c r="C1030" s="9" t="s">
        <v>316</v>
      </c>
      <c r="D1030" s="9" t="s">
        <v>316</v>
      </c>
      <c r="E1030" t="s">
        <v>317</v>
      </c>
      <c r="F1030" s="6">
        <v>43169</v>
      </c>
      <c r="G1030" s="3">
        <v>0.5428587962962963</v>
      </c>
      <c r="H1030" t="s">
        <v>16</v>
      </c>
      <c r="I1030" t="s">
        <v>23</v>
      </c>
      <c r="J1030" s="5">
        <v>0.56603650462962962</v>
      </c>
      <c r="K1030" s="5">
        <v>0.60036074074074075</v>
      </c>
      <c r="M1030" s="3">
        <f t="shared" si="83"/>
        <v>2.280092592592653E-3</v>
      </c>
      <c r="N1030" s="4">
        <f t="shared" si="84"/>
        <v>3.2833333333334203</v>
      </c>
      <c r="P1030" s="5">
        <f t="shared" si="80"/>
        <v>3.4324236111111128E-2</v>
      </c>
      <c r="Q1030" s="4">
        <f t="shared" si="81"/>
        <v>49.426900000000025</v>
      </c>
      <c r="R1030" s="10">
        <v>44630</v>
      </c>
      <c r="S1030" s="10">
        <f t="shared" si="82"/>
        <v>44630.542858796296</v>
      </c>
      <c r="T1030" s="11">
        <v>44630.542858796296</v>
      </c>
    </row>
    <row r="1031" spans="1:20">
      <c r="A1031" s="9" t="s">
        <v>2501</v>
      </c>
      <c r="B1031" s="9" t="s">
        <v>2502</v>
      </c>
      <c r="C1031" s="9" t="s">
        <v>117</v>
      </c>
      <c r="D1031" s="9" t="s">
        <v>118</v>
      </c>
      <c r="E1031" t="s">
        <v>544</v>
      </c>
      <c r="F1031" s="6">
        <v>43169</v>
      </c>
      <c r="G1031" s="3">
        <v>0.55583333333333329</v>
      </c>
      <c r="H1031" t="s">
        <v>16</v>
      </c>
      <c r="I1031" t="s">
        <v>23</v>
      </c>
      <c r="J1031" s="5">
        <v>0.57380916666666659</v>
      </c>
      <c r="K1031" s="5">
        <v>0.60045833333333332</v>
      </c>
      <c r="M1031" s="3">
        <f t="shared" si="83"/>
        <v>1.2974537037036993E-2</v>
      </c>
      <c r="N1031" s="4">
        <f t="shared" si="84"/>
        <v>18.68333333333327</v>
      </c>
      <c r="P1031" s="5">
        <f t="shared" si="80"/>
        <v>2.6649166666666724E-2</v>
      </c>
      <c r="Q1031" s="4">
        <f t="shared" si="81"/>
        <v>38.374800000000079</v>
      </c>
      <c r="R1031" s="10">
        <v>44630</v>
      </c>
      <c r="S1031" s="10">
        <f t="shared" si="82"/>
        <v>44630.555833333332</v>
      </c>
      <c r="T1031" s="11">
        <v>44630.555833333332</v>
      </c>
    </row>
    <row r="1032" spans="1:20">
      <c r="A1032" s="9" t="s">
        <v>2503</v>
      </c>
      <c r="B1032" s="9" t="s">
        <v>2504</v>
      </c>
      <c r="C1032" s="9" t="s">
        <v>342</v>
      </c>
      <c r="D1032" s="9" t="s">
        <v>82</v>
      </c>
      <c r="E1032" t="s">
        <v>152</v>
      </c>
      <c r="F1032" s="6">
        <v>43169</v>
      </c>
      <c r="G1032" s="3">
        <v>0.55674768518518525</v>
      </c>
      <c r="H1032" t="s">
        <v>16</v>
      </c>
      <c r="I1032" t="s">
        <v>23</v>
      </c>
      <c r="J1032" s="5">
        <v>0.57288837962962968</v>
      </c>
      <c r="K1032" s="5">
        <v>0.60761018518518528</v>
      </c>
      <c r="M1032" s="3">
        <f t="shared" si="83"/>
        <v>9.1435185185195778E-4</v>
      </c>
      <c r="N1032" s="4">
        <f t="shared" si="84"/>
        <v>1.3166666666668192</v>
      </c>
      <c r="P1032" s="5">
        <f t="shared" si="80"/>
        <v>3.4721805555555596E-2</v>
      </c>
      <c r="Q1032" s="4">
        <f t="shared" si="81"/>
        <v>49.999400000000058</v>
      </c>
      <c r="R1032" s="10">
        <v>44630</v>
      </c>
      <c r="S1032" s="10">
        <f t="shared" si="82"/>
        <v>44630.556747685187</v>
      </c>
      <c r="T1032" s="11">
        <v>44630.556747685187</v>
      </c>
    </row>
    <row r="1033" spans="1:20">
      <c r="A1033" s="9" t="s">
        <v>2505</v>
      </c>
      <c r="B1033" s="9" t="s">
        <v>2506</v>
      </c>
      <c r="C1033" s="9" t="s">
        <v>706</v>
      </c>
      <c r="D1033" s="9" t="s">
        <v>706</v>
      </c>
      <c r="E1033" t="s">
        <v>2507</v>
      </c>
      <c r="F1033" s="6">
        <v>43169</v>
      </c>
      <c r="G1033" s="3">
        <v>0.562962962962963</v>
      </c>
      <c r="H1033" t="s">
        <v>16</v>
      </c>
      <c r="I1033" t="s">
        <v>23</v>
      </c>
      <c r="J1033" s="5">
        <v>0.58439421296296301</v>
      </c>
      <c r="K1033" s="5">
        <v>0.61591414351851859</v>
      </c>
      <c r="M1033" s="3">
        <f t="shared" si="83"/>
        <v>6.2152777777777501E-3</v>
      </c>
      <c r="N1033" s="4">
        <f t="shared" si="84"/>
        <v>8.9499999999999602</v>
      </c>
      <c r="P1033" s="5">
        <f t="shared" si="80"/>
        <v>3.1519930555555575E-2</v>
      </c>
      <c r="Q1033" s="4">
        <f t="shared" si="81"/>
        <v>45.388700000000028</v>
      </c>
      <c r="R1033" s="10">
        <v>44630</v>
      </c>
      <c r="S1033" s="10">
        <f t="shared" si="82"/>
        <v>44630.562962962962</v>
      </c>
      <c r="T1033" s="11">
        <v>44630.562962962962</v>
      </c>
    </row>
    <row r="1034" spans="1:20">
      <c r="A1034" s="9" t="s">
        <v>2508</v>
      </c>
      <c r="B1034" s="9" t="s">
        <v>2509</v>
      </c>
      <c r="C1034" s="9" t="s">
        <v>904</v>
      </c>
      <c r="D1034" s="9" t="s">
        <v>904</v>
      </c>
      <c r="E1034" t="s">
        <v>105</v>
      </c>
      <c r="F1034" s="6">
        <v>43169</v>
      </c>
      <c r="G1034" s="3">
        <v>0.57379629629629625</v>
      </c>
      <c r="H1034" t="s">
        <v>16</v>
      </c>
      <c r="I1034" t="s">
        <v>23</v>
      </c>
      <c r="J1034" s="5">
        <v>0.59386157407407403</v>
      </c>
      <c r="K1034" s="5">
        <v>0.62851101851851843</v>
      </c>
      <c r="M1034" s="3">
        <f t="shared" si="83"/>
        <v>1.083333333333325E-2</v>
      </c>
      <c r="N1034" s="4">
        <f t="shared" si="84"/>
        <v>15.599999999999881</v>
      </c>
      <c r="P1034" s="5">
        <f t="shared" si="80"/>
        <v>3.4649444444444399E-2</v>
      </c>
      <c r="Q1034" s="4">
        <f t="shared" si="81"/>
        <v>49.895199999999932</v>
      </c>
      <c r="R1034" s="10">
        <v>44630</v>
      </c>
      <c r="S1034" s="10">
        <f t="shared" si="82"/>
        <v>44630.573796296296</v>
      </c>
      <c r="T1034" s="11">
        <v>44630.573796296296</v>
      </c>
    </row>
    <row r="1035" spans="1:20">
      <c r="A1035" s="9" t="s">
        <v>2510</v>
      </c>
      <c r="B1035" s="9" t="s">
        <v>2511</v>
      </c>
      <c r="C1035" s="9" t="s">
        <v>867</v>
      </c>
      <c r="D1035" s="9" t="s">
        <v>867</v>
      </c>
      <c r="E1035" t="s">
        <v>1293</v>
      </c>
      <c r="F1035" s="6">
        <v>43169</v>
      </c>
      <c r="G1035" s="3">
        <v>0.57452546296296292</v>
      </c>
      <c r="H1035" t="s">
        <v>16</v>
      </c>
      <c r="I1035" t="s">
        <v>23</v>
      </c>
      <c r="J1035" s="5">
        <v>0.59115476851851845</v>
      </c>
      <c r="K1035" s="5">
        <v>0.6258582407407407</v>
      </c>
      <c r="M1035" s="3">
        <f t="shared" si="83"/>
        <v>7.2916666666666963E-4</v>
      </c>
      <c r="N1035" s="4">
        <f t="shared" si="84"/>
        <v>1.0500000000000043</v>
      </c>
      <c r="P1035" s="5">
        <f t="shared" si="80"/>
        <v>3.4703472222222254E-2</v>
      </c>
      <c r="Q1035" s="4">
        <f t="shared" si="81"/>
        <v>49.973000000000042</v>
      </c>
      <c r="R1035" s="10">
        <v>44630</v>
      </c>
      <c r="S1035" s="10">
        <f t="shared" si="82"/>
        <v>44630.574525462966</v>
      </c>
      <c r="T1035" s="11">
        <v>44630.574525462966</v>
      </c>
    </row>
    <row r="1036" spans="1:20">
      <c r="A1036" s="9" t="s">
        <v>2512</v>
      </c>
      <c r="B1036" s="9" t="s">
        <v>2513</v>
      </c>
      <c r="C1036" s="9" t="s">
        <v>306</v>
      </c>
      <c r="D1036" s="9" t="s">
        <v>306</v>
      </c>
      <c r="E1036" t="s">
        <v>179</v>
      </c>
      <c r="F1036" s="6">
        <v>43169</v>
      </c>
      <c r="G1036" s="3">
        <v>0.58182870370370365</v>
      </c>
      <c r="H1036" t="s">
        <v>16</v>
      </c>
      <c r="I1036" t="s">
        <v>23</v>
      </c>
      <c r="J1036" s="5">
        <v>0.60156814814814807</v>
      </c>
      <c r="K1036" s="5">
        <v>0.63580960648148144</v>
      </c>
      <c r="M1036" s="3">
        <f t="shared" si="83"/>
        <v>7.3032407407407351E-3</v>
      </c>
      <c r="N1036" s="4">
        <f t="shared" si="84"/>
        <v>10.516666666666659</v>
      </c>
      <c r="P1036" s="5">
        <f t="shared" si="80"/>
        <v>3.4241458333333363E-2</v>
      </c>
      <c r="Q1036" s="4">
        <f t="shared" si="81"/>
        <v>49.30770000000004</v>
      </c>
      <c r="R1036" s="10">
        <v>44630</v>
      </c>
      <c r="S1036" s="10">
        <f t="shared" si="82"/>
        <v>44630.581828703704</v>
      </c>
      <c r="T1036" s="11">
        <v>44630.581828703704</v>
      </c>
    </row>
    <row r="1037" spans="1:20">
      <c r="A1037" s="9" t="s">
        <v>2514</v>
      </c>
      <c r="B1037" s="9" t="s">
        <v>2515</v>
      </c>
      <c r="C1037" s="9" t="s">
        <v>1815</v>
      </c>
      <c r="D1037" s="9" t="s">
        <v>1815</v>
      </c>
      <c r="E1037" t="s">
        <v>1816</v>
      </c>
      <c r="F1037" s="6">
        <v>43169</v>
      </c>
      <c r="G1037" s="3">
        <v>0.58265046296296297</v>
      </c>
      <c r="H1037" t="s">
        <v>16</v>
      </c>
      <c r="I1037" t="s">
        <v>17</v>
      </c>
      <c r="J1037" s="5">
        <v>0.60384636574074069</v>
      </c>
      <c r="K1037" s="5">
        <v>0.63847219907407404</v>
      </c>
      <c r="M1037" s="3">
        <f t="shared" si="83"/>
        <v>8.217592592593137E-4</v>
      </c>
      <c r="N1037" s="4">
        <f t="shared" si="84"/>
        <v>1.1833333333334117</v>
      </c>
      <c r="P1037" s="5">
        <f t="shared" si="80"/>
        <v>3.4625833333333356E-2</v>
      </c>
      <c r="Q1037" s="4">
        <f t="shared" si="81"/>
        <v>49.861200000000032</v>
      </c>
      <c r="R1037" s="10">
        <v>44630</v>
      </c>
      <c r="S1037" s="10">
        <f t="shared" si="82"/>
        <v>44630.582650462966</v>
      </c>
      <c r="T1037" s="11">
        <v>44630.582650462966</v>
      </c>
    </row>
    <row r="1038" spans="1:20">
      <c r="A1038" s="9" t="s">
        <v>2516</v>
      </c>
      <c r="B1038" s="9" t="s">
        <v>2517</v>
      </c>
      <c r="C1038" s="9" t="s">
        <v>657</v>
      </c>
      <c r="D1038" s="9" t="s">
        <v>657</v>
      </c>
      <c r="E1038" t="s">
        <v>913</v>
      </c>
      <c r="F1038" s="6">
        <v>43169</v>
      </c>
      <c r="G1038" s="3">
        <v>0.59023148148148141</v>
      </c>
      <c r="H1038" t="s">
        <v>16</v>
      </c>
      <c r="I1038" t="s">
        <v>17</v>
      </c>
      <c r="J1038" s="5">
        <v>0.61245023148148137</v>
      </c>
      <c r="K1038" s="5">
        <v>0.64697557870370359</v>
      </c>
      <c r="M1038" s="3">
        <f t="shared" si="83"/>
        <v>7.5810185185184453E-3</v>
      </c>
      <c r="N1038" s="4">
        <f t="shared" si="84"/>
        <v>10.916666666666561</v>
      </c>
      <c r="P1038" s="5">
        <f t="shared" si="80"/>
        <v>3.4525347222222225E-2</v>
      </c>
      <c r="Q1038" s="4">
        <f t="shared" si="81"/>
        <v>49.716500000000003</v>
      </c>
      <c r="R1038" s="10">
        <v>44630</v>
      </c>
      <c r="S1038" s="10">
        <f t="shared" si="82"/>
        <v>44630.590231481481</v>
      </c>
      <c r="T1038" s="11">
        <v>44630.590231481481</v>
      </c>
    </row>
    <row r="1039" spans="1:20">
      <c r="A1039" s="9" t="s">
        <v>2518</v>
      </c>
      <c r="B1039" s="9" t="s">
        <v>2519</v>
      </c>
      <c r="C1039" s="9" t="s">
        <v>657</v>
      </c>
      <c r="D1039" s="9" t="s">
        <v>657</v>
      </c>
      <c r="E1039" t="s">
        <v>899</v>
      </c>
      <c r="F1039" s="6">
        <v>43169</v>
      </c>
      <c r="G1039" s="3">
        <v>0.59248842592592588</v>
      </c>
      <c r="H1039" t="s">
        <v>16</v>
      </c>
      <c r="I1039" t="s">
        <v>17</v>
      </c>
      <c r="J1039" s="5">
        <v>0.61201224537037036</v>
      </c>
      <c r="K1039" s="5">
        <v>0.64048217592592593</v>
      </c>
      <c r="M1039" s="3">
        <f t="shared" si="83"/>
        <v>2.2569444444444642E-3</v>
      </c>
      <c r="N1039" s="4">
        <f t="shared" si="84"/>
        <v>3.2500000000000284</v>
      </c>
      <c r="P1039" s="5">
        <f t="shared" si="80"/>
        <v>2.8469930555555578E-2</v>
      </c>
      <c r="Q1039" s="4">
        <f t="shared" si="81"/>
        <v>40.996700000000033</v>
      </c>
      <c r="R1039" s="10">
        <v>44630</v>
      </c>
      <c r="S1039" s="10">
        <f t="shared" si="82"/>
        <v>44630.592488425929</v>
      </c>
      <c r="T1039" s="11">
        <v>44630.592488425929</v>
      </c>
    </row>
    <row r="1040" spans="1:20">
      <c r="A1040" s="9" t="s">
        <v>2520</v>
      </c>
      <c r="B1040" s="9" t="s">
        <v>2521</v>
      </c>
      <c r="C1040" s="9" t="s">
        <v>206</v>
      </c>
      <c r="D1040" s="9" t="s">
        <v>207</v>
      </c>
      <c r="E1040" t="s">
        <v>222</v>
      </c>
      <c r="F1040" s="6">
        <v>43169</v>
      </c>
      <c r="G1040" s="3">
        <v>0.59537037037037044</v>
      </c>
      <c r="H1040" t="s">
        <v>16</v>
      </c>
      <c r="I1040" t="s">
        <v>23</v>
      </c>
      <c r="J1040" s="5">
        <v>0.61518446759259271</v>
      </c>
      <c r="K1040" s="5">
        <v>0.6494882870370372</v>
      </c>
      <c r="M1040" s="3">
        <f t="shared" si="83"/>
        <v>2.8819444444445619E-3</v>
      </c>
      <c r="N1040" s="4">
        <f t="shared" si="84"/>
        <v>4.1500000000001691</v>
      </c>
      <c r="P1040" s="5">
        <f t="shared" si="80"/>
        <v>3.4303819444444494E-2</v>
      </c>
      <c r="Q1040" s="4">
        <f t="shared" si="81"/>
        <v>49.397500000000072</v>
      </c>
      <c r="R1040" s="10">
        <v>44630</v>
      </c>
      <c r="S1040" s="10">
        <f t="shared" si="82"/>
        <v>44630.595370370371</v>
      </c>
      <c r="T1040" s="11">
        <v>44630.595370370371</v>
      </c>
    </row>
    <row r="1041" spans="1:20">
      <c r="A1041" s="9" t="s">
        <v>2522</v>
      </c>
      <c r="B1041" s="9" t="s">
        <v>2523</v>
      </c>
      <c r="C1041" s="9" t="s">
        <v>20</v>
      </c>
      <c r="D1041" s="9" t="s">
        <v>21</v>
      </c>
      <c r="E1041" t="s">
        <v>570</v>
      </c>
      <c r="F1041" s="6">
        <v>43169</v>
      </c>
      <c r="G1041" s="3">
        <v>0.59726851851851859</v>
      </c>
      <c r="H1041" t="s">
        <v>16</v>
      </c>
      <c r="I1041" t="s">
        <v>23</v>
      </c>
      <c r="J1041" s="5">
        <v>0.62031004629629638</v>
      </c>
      <c r="K1041" s="5">
        <v>0.6535024074074075</v>
      </c>
      <c r="M1041" s="3">
        <f t="shared" si="83"/>
        <v>1.8981481481481488E-3</v>
      </c>
      <c r="N1041" s="4">
        <f t="shared" si="84"/>
        <v>2.7333333333333343</v>
      </c>
      <c r="P1041" s="5">
        <f t="shared" si="80"/>
        <v>3.3192361111111124E-2</v>
      </c>
      <c r="Q1041" s="4">
        <f t="shared" si="81"/>
        <v>47.797000000000018</v>
      </c>
      <c r="R1041" s="10">
        <v>44630</v>
      </c>
      <c r="S1041" s="10">
        <f t="shared" si="82"/>
        <v>44630.597268518519</v>
      </c>
      <c r="T1041" s="11">
        <v>44630.597268518519</v>
      </c>
    </row>
    <row r="1042" spans="1:20">
      <c r="A1042" s="9" t="s">
        <v>2524</v>
      </c>
      <c r="B1042" s="9" t="s">
        <v>2525</v>
      </c>
      <c r="C1042" s="9" t="s">
        <v>1163</v>
      </c>
      <c r="D1042" s="9" t="s">
        <v>1164</v>
      </c>
      <c r="E1042" t="s">
        <v>1165</v>
      </c>
      <c r="F1042" s="6">
        <v>43169</v>
      </c>
      <c r="G1042" s="3">
        <v>0.59902777777777783</v>
      </c>
      <c r="H1042" t="s">
        <v>16</v>
      </c>
      <c r="I1042" t="s">
        <v>23</v>
      </c>
      <c r="J1042" s="5">
        <v>0.61845993055555559</v>
      </c>
      <c r="K1042" s="5">
        <v>0.64643791666666672</v>
      </c>
      <c r="M1042" s="3">
        <f t="shared" si="83"/>
        <v>1.7592592592592382E-3</v>
      </c>
      <c r="N1042" s="4">
        <f t="shared" si="84"/>
        <v>2.533333333333303</v>
      </c>
      <c r="P1042" s="5">
        <f t="shared" si="80"/>
        <v>2.7977986111111131E-2</v>
      </c>
      <c r="Q1042" s="4">
        <f t="shared" si="81"/>
        <v>40.288300000000028</v>
      </c>
      <c r="R1042" s="10">
        <v>44630</v>
      </c>
      <c r="S1042" s="10">
        <f t="shared" si="82"/>
        <v>44630.599027777775</v>
      </c>
      <c r="T1042" s="11">
        <v>44630.599027777775</v>
      </c>
    </row>
    <row r="1043" spans="1:20">
      <c r="A1043" s="9" t="s">
        <v>2526</v>
      </c>
      <c r="B1043" s="9" t="s">
        <v>2527</v>
      </c>
      <c r="C1043" s="9" t="s">
        <v>1815</v>
      </c>
      <c r="D1043" s="9" t="s">
        <v>1815</v>
      </c>
      <c r="E1043" t="s">
        <v>1819</v>
      </c>
      <c r="F1043" s="6">
        <v>43169</v>
      </c>
      <c r="G1043" s="3">
        <v>0.6090740740740741</v>
      </c>
      <c r="H1043" t="s">
        <v>16</v>
      </c>
      <c r="I1043" t="s">
        <v>17</v>
      </c>
      <c r="J1043" s="5">
        <v>0.63216303240740745</v>
      </c>
      <c r="K1043" s="5">
        <v>0.6668850462962963</v>
      </c>
      <c r="M1043" s="3">
        <f t="shared" si="83"/>
        <v>1.0046296296296275E-2</v>
      </c>
      <c r="N1043" s="4">
        <f t="shared" si="84"/>
        <v>14.466666666666637</v>
      </c>
      <c r="P1043" s="5">
        <f t="shared" si="80"/>
        <v>3.4722013888888847E-2</v>
      </c>
      <c r="Q1043" s="4">
        <f t="shared" si="81"/>
        <v>49.99969999999994</v>
      </c>
      <c r="R1043" s="10">
        <v>44630</v>
      </c>
      <c r="S1043" s="10">
        <f t="shared" si="82"/>
        <v>44630.609074074076</v>
      </c>
      <c r="T1043" s="11">
        <v>44630.609074074076</v>
      </c>
    </row>
    <row r="1044" spans="1:20">
      <c r="A1044" s="9" t="s">
        <v>2528</v>
      </c>
      <c r="B1044" s="9" t="s">
        <v>2529</v>
      </c>
      <c r="C1044" s="9" t="s">
        <v>241</v>
      </c>
      <c r="D1044" s="9" t="s">
        <v>242</v>
      </c>
      <c r="E1044" t="s">
        <v>955</v>
      </c>
      <c r="F1044" s="6">
        <v>43169</v>
      </c>
      <c r="G1044" s="3">
        <v>0.61471064814814813</v>
      </c>
      <c r="H1044" t="s">
        <v>16</v>
      </c>
      <c r="I1044" t="s">
        <v>23</v>
      </c>
      <c r="J1044" s="5">
        <v>0.63587988425925923</v>
      </c>
      <c r="K1044" s="5">
        <v>0.67060182870370366</v>
      </c>
      <c r="M1044" s="3">
        <f t="shared" si="83"/>
        <v>5.63657407407403E-3</v>
      </c>
      <c r="N1044" s="4">
        <f t="shared" si="84"/>
        <v>8.1166666666666032</v>
      </c>
      <c r="P1044" s="5">
        <f t="shared" si="80"/>
        <v>3.472194444444443E-2</v>
      </c>
      <c r="Q1044" s="4">
        <f t="shared" si="81"/>
        <v>49.99959999999998</v>
      </c>
      <c r="R1044" s="10">
        <v>44630</v>
      </c>
      <c r="S1044" s="10">
        <f t="shared" si="82"/>
        <v>44630.614710648151</v>
      </c>
      <c r="T1044" s="11">
        <v>44630.614710648151</v>
      </c>
    </row>
    <row r="1045" spans="1:20">
      <c r="A1045" s="9" t="s">
        <v>2530</v>
      </c>
      <c r="B1045" s="9" t="s">
        <v>2531</v>
      </c>
      <c r="C1045" s="9" t="s">
        <v>20</v>
      </c>
      <c r="D1045" s="9" t="s">
        <v>21</v>
      </c>
      <c r="E1045" t="s">
        <v>1802</v>
      </c>
      <c r="F1045" s="6">
        <v>43169</v>
      </c>
      <c r="G1045" s="3">
        <v>0.63163194444444448</v>
      </c>
      <c r="H1045" t="s">
        <v>16</v>
      </c>
      <c r="I1045" t="s">
        <v>23</v>
      </c>
      <c r="J1045" s="5">
        <v>0.65074229166666675</v>
      </c>
      <c r="K1045" s="5">
        <v>0.68542777777777786</v>
      </c>
      <c r="M1045" s="3">
        <f t="shared" si="83"/>
        <v>1.6921296296296351E-2</v>
      </c>
      <c r="N1045" s="4">
        <f t="shared" si="84"/>
        <v>24.366666666666745</v>
      </c>
      <c r="P1045" s="5">
        <f t="shared" si="80"/>
        <v>3.4685486111111108E-2</v>
      </c>
      <c r="Q1045" s="4">
        <f t="shared" si="81"/>
        <v>49.947099999999992</v>
      </c>
      <c r="R1045" s="10">
        <v>44630</v>
      </c>
      <c r="S1045" s="10">
        <f t="shared" si="82"/>
        <v>44630.631631944445</v>
      </c>
      <c r="T1045" s="11">
        <v>44630.631631944445</v>
      </c>
    </row>
    <row r="1046" spans="1:20">
      <c r="A1046" s="9" t="s">
        <v>2532</v>
      </c>
      <c r="B1046" s="9" t="s">
        <v>2533</v>
      </c>
      <c r="C1046" s="9" t="s">
        <v>277</v>
      </c>
      <c r="D1046" s="9" t="s">
        <v>277</v>
      </c>
      <c r="E1046" t="s">
        <v>1565</v>
      </c>
      <c r="F1046" s="6">
        <v>43169</v>
      </c>
      <c r="G1046" s="3">
        <v>0.64039351851851845</v>
      </c>
      <c r="H1046" t="s">
        <v>16</v>
      </c>
      <c r="I1046" t="s">
        <v>17</v>
      </c>
      <c r="J1046" s="5">
        <v>0.66394115740740733</v>
      </c>
      <c r="K1046" s="5">
        <v>0.68651900462962956</v>
      </c>
      <c r="M1046" s="3">
        <f t="shared" si="83"/>
        <v>8.7615740740739634E-3</v>
      </c>
      <c r="N1046" s="4">
        <f t="shared" si="84"/>
        <v>12.616666666666507</v>
      </c>
      <c r="P1046" s="5">
        <f t="shared" si="80"/>
        <v>2.2577847222222225E-2</v>
      </c>
      <c r="Q1046" s="4">
        <f t="shared" si="81"/>
        <v>32.512100000000004</v>
      </c>
      <c r="R1046" s="10">
        <v>44630</v>
      </c>
      <c r="S1046" s="10">
        <f t="shared" si="82"/>
        <v>44630.640393518515</v>
      </c>
      <c r="T1046" s="11">
        <v>44630.640393518515</v>
      </c>
    </row>
    <row r="1047" spans="1:20">
      <c r="A1047" s="9" t="s">
        <v>2534</v>
      </c>
      <c r="B1047" s="9" t="s">
        <v>2535</v>
      </c>
      <c r="C1047" s="9" t="s">
        <v>277</v>
      </c>
      <c r="D1047" s="9" t="s">
        <v>277</v>
      </c>
      <c r="E1047" t="s">
        <v>2536</v>
      </c>
      <c r="F1047" s="6">
        <v>43169</v>
      </c>
      <c r="G1047" s="3">
        <v>0.64086805555555559</v>
      </c>
      <c r="H1047" t="s">
        <v>16</v>
      </c>
      <c r="I1047" t="s">
        <v>17</v>
      </c>
      <c r="J1047" s="5">
        <v>0.66189229166666674</v>
      </c>
      <c r="K1047" s="5">
        <v>0.68712631944444458</v>
      </c>
      <c r="M1047" s="3">
        <f t="shared" si="83"/>
        <v>4.7453703703714822E-4</v>
      </c>
      <c r="N1047" s="4">
        <f t="shared" si="84"/>
        <v>0.68333333333349344</v>
      </c>
      <c r="P1047" s="5">
        <f t="shared" si="80"/>
        <v>2.5234027777777834E-2</v>
      </c>
      <c r="Q1047" s="4">
        <f t="shared" si="81"/>
        <v>36.337000000000081</v>
      </c>
      <c r="R1047" s="10">
        <v>44630</v>
      </c>
      <c r="S1047" s="10">
        <f t="shared" si="82"/>
        <v>44630.640868055554</v>
      </c>
      <c r="T1047" s="11">
        <v>44630.640868055554</v>
      </c>
    </row>
    <row r="1048" spans="1:20">
      <c r="A1048" s="9" t="s">
        <v>2537</v>
      </c>
      <c r="B1048" s="9" t="s">
        <v>2538</v>
      </c>
      <c r="C1048" s="9" t="s">
        <v>206</v>
      </c>
      <c r="D1048" s="9" t="s">
        <v>207</v>
      </c>
      <c r="E1048" t="s">
        <v>225</v>
      </c>
      <c r="F1048" s="6">
        <v>43169</v>
      </c>
      <c r="G1048" s="3">
        <v>0.64476851851851846</v>
      </c>
      <c r="H1048" t="s">
        <v>16</v>
      </c>
      <c r="I1048" t="s">
        <v>23</v>
      </c>
      <c r="J1048" s="5">
        <v>0.66631442129629626</v>
      </c>
      <c r="K1048" s="5">
        <v>0.70036532407407404</v>
      </c>
      <c r="M1048" s="3">
        <f t="shared" si="83"/>
        <v>3.9004629629628695E-3</v>
      </c>
      <c r="N1048" s="4">
        <f t="shared" si="84"/>
        <v>5.6166666666665321</v>
      </c>
      <c r="P1048" s="5">
        <f t="shared" si="80"/>
        <v>3.4050902777777781E-2</v>
      </c>
      <c r="Q1048" s="4">
        <f t="shared" si="81"/>
        <v>49.033300000000004</v>
      </c>
      <c r="R1048" s="10">
        <v>44630</v>
      </c>
      <c r="S1048" s="10">
        <f t="shared" si="82"/>
        <v>44630.644768518519</v>
      </c>
      <c r="T1048" s="11">
        <v>44630.644768518519</v>
      </c>
    </row>
    <row r="1049" spans="1:20">
      <c r="A1049" s="9" t="s">
        <v>2539</v>
      </c>
      <c r="B1049" s="9" t="s">
        <v>2540</v>
      </c>
      <c r="C1049" s="9" t="s">
        <v>433</v>
      </c>
      <c r="D1049" s="9" t="s">
        <v>433</v>
      </c>
      <c r="E1049" t="s">
        <v>31</v>
      </c>
      <c r="F1049" s="6">
        <v>43169</v>
      </c>
      <c r="G1049" s="3">
        <v>0.65961805555555553</v>
      </c>
      <c r="H1049" t="s">
        <v>16</v>
      </c>
      <c r="I1049" t="s">
        <v>23</v>
      </c>
      <c r="J1049" s="5">
        <v>0.6819732638888889</v>
      </c>
      <c r="K1049" s="5">
        <v>0.71669152777777778</v>
      </c>
      <c r="M1049" s="3">
        <f t="shared" si="83"/>
        <v>1.4849537037037064E-2</v>
      </c>
      <c r="N1049" s="4">
        <f t="shared" si="84"/>
        <v>21.383333333333372</v>
      </c>
      <c r="P1049" s="5">
        <f t="shared" si="80"/>
        <v>3.4718263888888878E-2</v>
      </c>
      <c r="Q1049" s="4">
        <f t="shared" si="81"/>
        <v>49.994299999999981</v>
      </c>
      <c r="R1049" s="10">
        <v>44630</v>
      </c>
      <c r="S1049" s="10">
        <f t="shared" si="82"/>
        <v>44630.659618055557</v>
      </c>
      <c r="T1049" s="11">
        <v>44630.659618055557</v>
      </c>
    </row>
    <row r="1050" spans="1:20">
      <c r="A1050" s="9" t="s">
        <v>2541</v>
      </c>
      <c r="B1050" s="9" t="s">
        <v>2542</v>
      </c>
      <c r="C1050" s="9" t="s">
        <v>399</v>
      </c>
      <c r="D1050" s="9" t="s">
        <v>399</v>
      </c>
      <c r="E1050" t="s">
        <v>124</v>
      </c>
      <c r="F1050" s="6">
        <v>43169</v>
      </c>
      <c r="G1050" s="3">
        <v>0.66994212962962962</v>
      </c>
      <c r="H1050" t="s">
        <v>16</v>
      </c>
      <c r="I1050" t="s">
        <v>23</v>
      </c>
      <c r="J1050" s="5">
        <v>0.68787831018518519</v>
      </c>
      <c r="K1050" s="5">
        <v>0.71710546296296296</v>
      </c>
      <c r="M1050" s="3">
        <f t="shared" si="83"/>
        <v>1.0324074074074097E-2</v>
      </c>
      <c r="N1050" s="4">
        <f t="shared" si="84"/>
        <v>14.866666666666699</v>
      </c>
      <c r="P1050" s="5">
        <f t="shared" si="80"/>
        <v>2.9227152777777765E-2</v>
      </c>
      <c r="Q1050" s="4">
        <f t="shared" si="81"/>
        <v>42.087099999999978</v>
      </c>
      <c r="R1050" s="10">
        <v>44630</v>
      </c>
      <c r="S1050" s="10">
        <f t="shared" si="82"/>
        <v>44630.669942129629</v>
      </c>
      <c r="T1050" s="11">
        <v>44630.669942129629</v>
      </c>
    </row>
    <row r="1051" spans="1:20">
      <c r="A1051" s="9" t="s">
        <v>2543</v>
      </c>
      <c r="B1051" s="9" t="s">
        <v>2544</v>
      </c>
      <c r="C1051" s="9" t="s">
        <v>206</v>
      </c>
      <c r="D1051" s="9" t="s">
        <v>207</v>
      </c>
      <c r="E1051" t="s">
        <v>284</v>
      </c>
      <c r="F1051" s="6">
        <v>43169</v>
      </c>
      <c r="G1051" s="3">
        <v>0.67077546296296298</v>
      </c>
      <c r="H1051" t="s">
        <v>16</v>
      </c>
      <c r="I1051" t="s">
        <v>23</v>
      </c>
      <c r="J1051" s="5">
        <v>0.69010337962962964</v>
      </c>
      <c r="K1051" s="5">
        <v>0.71709782407407408</v>
      </c>
      <c r="M1051" s="3">
        <f t="shared" si="83"/>
        <v>8.3333333333335258E-4</v>
      </c>
      <c r="N1051" s="4">
        <f t="shared" si="84"/>
        <v>1.2000000000000277</v>
      </c>
      <c r="P1051" s="5">
        <f t="shared" si="80"/>
        <v>2.6994444444444432E-2</v>
      </c>
      <c r="Q1051" s="4">
        <f t="shared" si="81"/>
        <v>38.871999999999986</v>
      </c>
      <c r="R1051" s="10">
        <v>44630</v>
      </c>
      <c r="S1051" s="10">
        <f t="shared" si="82"/>
        <v>44630.670775462961</v>
      </c>
      <c r="T1051" s="11">
        <v>44630.670775462961</v>
      </c>
    </row>
    <row r="1052" spans="1:20">
      <c r="A1052" s="9" t="s">
        <v>2545</v>
      </c>
      <c r="B1052" s="9" t="s">
        <v>2546</v>
      </c>
      <c r="C1052" s="9" t="s">
        <v>710</v>
      </c>
      <c r="D1052" s="9" t="s">
        <v>442</v>
      </c>
      <c r="E1052" t="s">
        <v>162</v>
      </c>
      <c r="F1052" s="6">
        <v>43169</v>
      </c>
      <c r="G1052" s="3">
        <v>0.67118055555555556</v>
      </c>
      <c r="H1052" t="s">
        <v>16</v>
      </c>
      <c r="I1052" t="s">
        <v>23</v>
      </c>
      <c r="J1052" s="5">
        <v>0.69631555555555558</v>
      </c>
      <c r="K1052" s="5">
        <v>0.72906749999999998</v>
      </c>
      <c r="M1052" s="3">
        <f t="shared" si="83"/>
        <v>4.050925925925819E-4</v>
      </c>
      <c r="N1052" s="4">
        <f t="shared" si="84"/>
        <v>0.58333333333331794</v>
      </c>
      <c r="P1052" s="5">
        <f t="shared" si="80"/>
        <v>3.2751944444444403E-2</v>
      </c>
      <c r="Q1052" s="4">
        <f t="shared" si="81"/>
        <v>47.16279999999994</v>
      </c>
      <c r="R1052" s="10">
        <v>44630</v>
      </c>
      <c r="S1052" s="10">
        <f t="shared" si="82"/>
        <v>44630.671180555553</v>
      </c>
      <c r="T1052" s="11">
        <v>44630.671180555553</v>
      </c>
    </row>
    <row r="1053" spans="1:20">
      <c r="A1053" s="9" t="s">
        <v>2547</v>
      </c>
      <c r="B1053" s="9" t="s">
        <v>2548</v>
      </c>
      <c r="C1053" s="9" t="s">
        <v>273</v>
      </c>
      <c r="D1053" s="9" t="s">
        <v>274</v>
      </c>
      <c r="E1053" t="s">
        <v>119</v>
      </c>
      <c r="F1053" s="6">
        <v>43169</v>
      </c>
      <c r="G1053" s="3">
        <v>0.67150462962962953</v>
      </c>
      <c r="H1053" t="s">
        <v>16</v>
      </c>
      <c r="I1053" t="s">
        <v>23</v>
      </c>
      <c r="J1053" s="5">
        <v>0.6925124768518518</v>
      </c>
      <c r="K1053" s="5">
        <v>0.72716803240740735</v>
      </c>
      <c r="M1053" s="3">
        <f t="shared" si="83"/>
        <v>3.240740740739767E-4</v>
      </c>
      <c r="N1053" s="4">
        <f t="shared" si="84"/>
        <v>0.46666666666652645</v>
      </c>
      <c r="P1053" s="5">
        <f t="shared" si="80"/>
        <v>3.4655555555555551E-2</v>
      </c>
      <c r="Q1053" s="4">
        <f t="shared" si="81"/>
        <v>49.903999999999996</v>
      </c>
      <c r="R1053" s="10">
        <v>44630</v>
      </c>
      <c r="S1053" s="10">
        <f t="shared" si="82"/>
        <v>44630.67150462963</v>
      </c>
      <c r="T1053" s="11">
        <v>44630.67150462963</v>
      </c>
    </row>
    <row r="1054" spans="1:20">
      <c r="A1054" s="9" t="s">
        <v>2549</v>
      </c>
      <c r="B1054" s="9" t="s">
        <v>2550</v>
      </c>
      <c r="C1054" s="9" t="s">
        <v>995</v>
      </c>
      <c r="D1054" s="9" t="s">
        <v>82</v>
      </c>
      <c r="E1054" t="s">
        <v>157</v>
      </c>
      <c r="F1054" s="6">
        <v>43169</v>
      </c>
      <c r="G1054" s="3">
        <v>0.67459490740740735</v>
      </c>
      <c r="H1054" t="s">
        <v>16</v>
      </c>
      <c r="I1054" t="s">
        <v>23</v>
      </c>
      <c r="J1054" s="5">
        <v>0.69340997685185179</v>
      </c>
      <c r="K1054" s="5">
        <v>0.72463004629629624</v>
      </c>
      <c r="M1054" s="3">
        <f t="shared" si="83"/>
        <v>3.0902777777778168E-3</v>
      </c>
      <c r="N1054" s="4">
        <f t="shared" si="84"/>
        <v>4.4500000000000561</v>
      </c>
      <c r="P1054" s="5">
        <f t="shared" si="80"/>
        <v>3.1220069444444443E-2</v>
      </c>
      <c r="Q1054" s="4">
        <f t="shared" si="81"/>
        <v>44.956899999999997</v>
      </c>
      <c r="R1054" s="10">
        <v>44630</v>
      </c>
      <c r="S1054" s="10">
        <f t="shared" si="82"/>
        <v>44630.67459490741</v>
      </c>
      <c r="T1054" s="11">
        <v>44630.67459490741</v>
      </c>
    </row>
    <row r="1055" spans="1:20">
      <c r="A1055" s="9" t="s">
        <v>2551</v>
      </c>
      <c r="B1055" s="9" t="s">
        <v>2552</v>
      </c>
      <c r="C1055" s="9" t="s">
        <v>13</v>
      </c>
      <c r="D1055" s="9" t="s">
        <v>14</v>
      </c>
      <c r="E1055" t="s">
        <v>417</v>
      </c>
      <c r="F1055" s="6">
        <v>43169</v>
      </c>
      <c r="G1055" s="3">
        <v>0.67577546296296298</v>
      </c>
      <c r="H1055" t="s">
        <v>16</v>
      </c>
      <c r="I1055" t="s">
        <v>23</v>
      </c>
      <c r="J1055" s="5">
        <v>0.69875094907407409</v>
      </c>
      <c r="K1055" s="5">
        <v>0.73273504629629627</v>
      </c>
      <c r="M1055" s="3">
        <f t="shared" si="83"/>
        <v>1.1805555555556291E-3</v>
      </c>
      <c r="N1055" s="4">
        <f t="shared" si="84"/>
        <v>1.7000000000001059</v>
      </c>
      <c r="P1055" s="5">
        <f t="shared" si="80"/>
        <v>3.3984097222222176E-2</v>
      </c>
      <c r="Q1055" s="4">
        <f t="shared" si="81"/>
        <v>48.93709999999993</v>
      </c>
      <c r="R1055" s="10">
        <v>44630</v>
      </c>
      <c r="S1055" s="10">
        <f t="shared" si="82"/>
        <v>44630.675775462965</v>
      </c>
      <c r="T1055" s="11">
        <v>44630.675775462965</v>
      </c>
    </row>
    <row r="1056" spans="1:20">
      <c r="A1056" s="9" t="s">
        <v>2553</v>
      </c>
      <c r="B1056" s="9" t="s">
        <v>2554</v>
      </c>
      <c r="C1056" s="9" t="s">
        <v>20</v>
      </c>
      <c r="D1056" s="9" t="s">
        <v>21</v>
      </c>
      <c r="E1056" t="s">
        <v>578</v>
      </c>
      <c r="F1056" s="6">
        <v>43169</v>
      </c>
      <c r="G1056" s="3">
        <v>0.68981481481481488</v>
      </c>
      <c r="H1056" t="s">
        <v>16</v>
      </c>
      <c r="I1056" t="s">
        <v>23</v>
      </c>
      <c r="J1056" s="5">
        <v>0.71339863425925931</v>
      </c>
      <c r="K1056" s="5">
        <v>0.73873342592592595</v>
      </c>
      <c r="M1056" s="3">
        <f t="shared" si="83"/>
        <v>1.40393518518519E-2</v>
      </c>
      <c r="N1056" s="4">
        <f t="shared" si="84"/>
        <v>20.216666666666736</v>
      </c>
      <c r="P1056" s="5">
        <f t="shared" si="80"/>
        <v>2.5334791666666634E-2</v>
      </c>
      <c r="Q1056" s="4">
        <f t="shared" si="81"/>
        <v>36.482099999999953</v>
      </c>
      <c r="R1056" s="10">
        <v>44630</v>
      </c>
      <c r="S1056" s="10">
        <f t="shared" si="82"/>
        <v>44630.689814814818</v>
      </c>
      <c r="T1056" s="11">
        <v>44630.689814814818</v>
      </c>
    </row>
    <row r="1057" spans="1:20">
      <c r="A1057" s="9" t="s">
        <v>2555</v>
      </c>
      <c r="B1057" s="9" t="s">
        <v>2556</v>
      </c>
      <c r="C1057" s="9" t="s">
        <v>20</v>
      </c>
      <c r="D1057" s="9" t="s">
        <v>21</v>
      </c>
      <c r="E1057" t="s">
        <v>391</v>
      </c>
      <c r="F1057" s="6">
        <v>43169</v>
      </c>
      <c r="G1057" s="3">
        <v>0.69063657407407408</v>
      </c>
      <c r="H1057" t="s">
        <v>16</v>
      </c>
      <c r="I1057" t="s">
        <v>23</v>
      </c>
      <c r="J1057" s="5">
        <v>0.70968567129629634</v>
      </c>
      <c r="K1057" s="5">
        <v>0.73765740740740748</v>
      </c>
      <c r="M1057" s="3">
        <f t="shared" si="83"/>
        <v>8.2175925925920268E-4</v>
      </c>
      <c r="N1057" s="4">
        <f t="shared" si="84"/>
        <v>1.1833333333332519</v>
      </c>
      <c r="P1057" s="5">
        <f t="shared" si="80"/>
        <v>2.7971736111111145E-2</v>
      </c>
      <c r="Q1057" s="4">
        <f t="shared" si="81"/>
        <v>40.279300000000049</v>
      </c>
      <c r="R1057" s="10">
        <v>44630</v>
      </c>
      <c r="S1057" s="10">
        <f t="shared" si="82"/>
        <v>44630.690636574072</v>
      </c>
      <c r="T1057" s="11">
        <v>44630.690636574072</v>
      </c>
    </row>
    <row r="1058" spans="1:20">
      <c r="A1058" s="9" t="s">
        <v>2557</v>
      </c>
      <c r="B1058" s="9" t="s">
        <v>2558</v>
      </c>
      <c r="C1058" s="9" t="s">
        <v>493</v>
      </c>
      <c r="D1058" s="9" t="s">
        <v>493</v>
      </c>
      <c r="E1058" t="s">
        <v>170</v>
      </c>
      <c r="F1058" s="6">
        <v>43169</v>
      </c>
      <c r="G1058" s="3">
        <v>0.69265046296296295</v>
      </c>
      <c r="H1058" t="s">
        <v>16</v>
      </c>
      <c r="I1058" t="s">
        <v>23</v>
      </c>
      <c r="J1058" s="5">
        <v>0.71489199074074072</v>
      </c>
      <c r="K1058" s="5">
        <v>0.74961386574074074</v>
      </c>
      <c r="M1058" s="3">
        <f t="shared" si="83"/>
        <v>2.0138888888888706E-3</v>
      </c>
      <c r="N1058" s="4">
        <f t="shared" si="84"/>
        <v>2.8999999999999737</v>
      </c>
      <c r="P1058" s="5">
        <f t="shared" si="80"/>
        <v>3.4721875000000013E-2</v>
      </c>
      <c r="Q1058" s="4">
        <f t="shared" si="81"/>
        <v>49.999500000000019</v>
      </c>
      <c r="R1058" s="10">
        <v>44630</v>
      </c>
      <c r="S1058" s="10">
        <f t="shared" si="82"/>
        <v>44630.692650462966</v>
      </c>
      <c r="T1058" s="11">
        <v>44630.692650462966</v>
      </c>
    </row>
    <row r="1059" spans="1:20">
      <c r="A1059" s="9" t="s">
        <v>2559</v>
      </c>
      <c r="B1059" s="9" t="s">
        <v>2560</v>
      </c>
      <c r="C1059" s="9" t="s">
        <v>206</v>
      </c>
      <c r="D1059" s="9" t="s">
        <v>207</v>
      </c>
      <c r="E1059" t="s">
        <v>2177</v>
      </c>
      <c r="F1059" s="6">
        <v>43169</v>
      </c>
      <c r="G1059" s="3">
        <v>0.70179398148148142</v>
      </c>
      <c r="H1059" t="s">
        <v>16</v>
      </c>
      <c r="I1059" t="s">
        <v>23</v>
      </c>
      <c r="J1059" s="5">
        <v>0.72057905092592589</v>
      </c>
      <c r="K1059" s="5">
        <v>0.75143564814814812</v>
      </c>
      <c r="M1059" s="3">
        <f t="shared" si="83"/>
        <v>9.1435185185184675E-3</v>
      </c>
      <c r="N1059" s="4">
        <f t="shared" si="84"/>
        <v>13.166666666666593</v>
      </c>
      <c r="P1059" s="5">
        <f t="shared" si="80"/>
        <v>3.0856597222222226E-2</v>
      </c>
      <c r="Q1059" s="4">
        <f t="shared" si="81"/>
        <v>44.433500000000009</v>
      </c>
      <c r="R1059" s="10">
        <v>44630</v>
      </c>
      <c r="S1059" s="10">
        <f t="shared" si="82"/>
        <v>44630.701793981483</v>
      </c>
      <c r="T1059" s="11">
        <v>44630.701793981483</v>
      </c>
    </row>
    <row r="1060" spans="1:20">
      <c r="A1060" s="9" t="s">
        <v>2561</v>
      </c>
      <c r="B1060" s="9" t="s">
        <v>2562</v>
      </c>
      <c r="C1060" s="9" t="s">
        <v>20</v>
      </c>
      <c r="D1060" s="9" t="s">
        <v>21</v>
      </c>
      <c r="E1060" t="s">
        <v>1671</v>
      </c>
      <c r="F1060" s="6">
        <v>43169</v>
      </c>
      <c r="G1060" s="3">
        <v>0.7131481481481482</v>
      </c>
      <c r="H1060" t="s">
        <v>16</v>
      </c>
      <c r="I1060" t="s">
        <v>23</v>
      </c>
      <c r="J1060" s="5">
        <v>0.73133828703703707</v>
      </c>
      <c r="K1060" s="5">
        <v>0.7640473148148148</v>
      </c>
      <c r="M1060" s="3">
        <f t="shared" si="83"/>
        <v>1.1354166666666776E-2</v>
      </c>
      <c r="N1060" s="4">
        <f t="shared" si="84"/>
        <v>16.350000000000158</v>
      </c>
      <c r="P1060" s="5">
        <f t="shared" si="80"/>
        <v>3.2709027777777733E-2</v>
      </c>
      <c r="Q1060" s="4">
        <f t="shared" si="81"/>
        <v>47.100999999999935</v>
      </c>
      <c r="R1060" s="10">
        <v>44630</v>
      </c>
      <c r="S1060" s="10">
        <f t="shared" si="82"/>
        <v>44630.713148148148</v>
      </c>
      <c r="T1060" s="11">
        <v>44630.713148148148</v>
      </c>
    </row>
    <row r="1061" spans="1:20">
      <c r="A1061" s="9" t="s">
        <v>2563</v>
      </c>
      <c r="B1061" s="9" t="s">
        <v>2564</v>
      </c>
      <c r="C1061" s="9" t="s">
        <v>99</v>
      </c>
      <c r="D1061" s="9" t="s">
        <v>82</v>
      </c>
      <c r="E1061" t="s">
        <v>219</v>
      </c>
      <c r="F1061" s="6">
        <v>43169</v>
      </c>
      <c r="G1061" s="3">
        <v>0.73253472222222227</v>
      </c>
      <c r="H1061" t="s">
        <v>16</v>
      </c>
      <c r="I1061" t="s">
        <v>23</v>
      </c>
      <c r="J1061" s="5">
        <v>0.75300979166666671</v>
      </c>
      <c r="K1061" s="5">
        <v>0.78772013888888892</v>
      </c>
      <c r="M1061" s="3">
        <f t="shared" si="83"/>
        <v>1.938657407407407E-2</v>
      </c>
      <c r="N1061" s="4">
        <f t="shared" si="84"/>
        <v>27.916666666666661</v>
      </c>
      <c r="P1061" s="5">
        <f t="shared" si="80"/>
        <v>3.4710347222222215E-2</v>
      </c>
      <c r="Q1061" s="4">
        <f t="shared" si="81"/>
        <v>49.982899999999987</v>
      </c>
      <c r="R1061" s="10">
        <v>44630</v>
      </c>
      <c r="S1061" s="10">
        <f t="shared" si="82"/>
        <v>44630.732534722221</v>
      </c>
      <c r="T1061" s="11">
        <v>44630.732534722221</v>
      </c>
    </row>
    <row r="1062" spans="1:20">
      <c r="A1062" s="9" t="s">
        <v>2565</v>
      </c>
      <c r="B1062" s="9" t="s">
        <v>2566</v>
      </c>
      <c r="C1062" s="9" t="s">
        <v>13</v>
      </c>
      <c r="D1062" s="9" t="s">
        <v>14</v>
      </c>
      <c r="E1062" t="s">
        <v>15</v>
      </c>
      <c r="F1062" s="6">
        <v>43170</v>
      </c>
      <c r="G1062" s="3">
        <v>1.5393518518518519E-3</v>
      </c>
      <c r="H1062" t="s">
        <v>16</v>
      </c>
      <c r="I1062" t="s">
        <v>17</v>
      </c>
      <c r="J1062" s="5">
        <v>1.999122685185185E-2</v>
      </c>
      <c r="K1062" s="5">
        <v>5.4655671296296296E-2</v>
      </c>
      <c r="M1062" s="3">
        <f t="shared" si="83"/>
        <v>0.26900462962962957</v>
      </c>
      <c r="N1062" s="4">
        <f t="shared" si="84"/>
        <v>387.36666666666656</v>
      </c>
      <c r="P1062" s="5">
        <f t="shared" si="80"/>
        <v>3.4664444444444442E-2</v>
      </c>
      <c r="Q1062" s="4">
        <f t="shared" si="81"/>
        <v>49.916799999999995</v>
      </c>
      <c r="R1062" s="10">
        <v>44631</v>
      </c>
      <c r="S1062" s="10">
        <f t="shared" si="82"/>
        <v>44631.001539351855</v>
      </c>
      <c r="T1062" s="11">
        <v>44631.001539351855</v>
      </c>
    </row>
    <row r="1063" spans="1:20">
      <c r="A1063" s="9" t="s">
        <v>2567</v>
      </c>
      <c r="B1063" s="9" t="s">
        <v>2568</v>
      </c>
      <c r="C1063" s="9" t="s">
        <v>13</v>
      </c>
      <c r="D1063" s="9" t="s">
        <v>14</v>
      </c>
      <c r="E1063" t="s">
        <v>2099</v>
      </c>
      <c r="F1063" s="6">
        <v>43170</v>
      </c>
      <c r="G1063" s="3">
        <v>1.5740740740740741E-3</v>
      </c>
      <c r="H1063" t="s">
        <v>16</v>
      </c>
      <c r="I1063" t="s">
        <v>17</v>
      </c>
      <c r="J1063" s="5">
        <v>2.3106087962962967E-2</v>
      </c>
      <c r="K1063" s="5">
        <v>5.5683379629629631E-2</v>
      </c>
      <c r="M1063" s="3">
        <f t="shared" si="83"/>
        <v>3.4722222222222229E-5</v>
      </c>
      <c r="N1063" s="4">
        <f t="shared" si="84"/>
        <v>5.000000000000001E-2</v>
      </c>
      <c r="P1063" s="5">
        <f t="shared" si="80"/>
        <v>3.2577291666666661E-2</v>
      </c>
      <c r="Q1063" s="4">
        <f t="shared" si="81"/>
        <v>46.91129999999999</v>
      </c>
      <c r="R1063" s="10">
        <v>44631</v>
      </c>
      <c r="S1063" s="10">
        <f t="shared" si="82"/>
        <v>44631.001574074071</v>
      </c>
      <c r="T1063" s="11">
        <v>44631.001574074071</v>
      </c>
    </row>
    <row r="1064" spans="1:20">
      <c r="A1064" s="9" t="s">
        <v>2569</v>
      </c>
      <c r="B1064" s="9" t="s">
        <v>2570</v>
      </c>
      <c r="C1064" s="9" t="s">
        <v>13</v>
      </c>
      <c r="D1064" s="9" t="s">
        <v>14</v>
      </c>
      <c r="E1064" t="s">
        <v>37</v>
      </c>
      <c r="F1064" s="6">
        <v>43170</v>
      </c>
      <c r="G1064" s="3">
        <v>2.1064814814814813E-3</v>
      </c>
      <c r="H1064" t="s">
        <v>16</v>
      </c>
      <c r="I1064" t="s">
        <v>17</v>
      </c>
      <c r="J1064" s="5">
        <v>2.1737453703703703E-2</v>
      </c>
      <c r="K1064" s="5">
        <v>4.7756828703703708E-2</v>
      </c>
      <c r="M1064" s="3">
        <f t="shared" si="83"/>
        <v>5.3240740740740722E-4</v>
      </c>
      <c r="N1064" s="4">
        <f t="shared" si="84"/>
        <v>0.76666666666666639</v>
      </c>
      <c r="P1064" s="5">
        <f t="shared" si="80"/>
        <v>2.6019375000000004E-2</v>
      </c>
      <c r="Q1064" s="4">
        <f t="shared" si="81"/>
        <v>37.4679</v>
      </c>
      <c r="R1064" s="10">
        <v>44631</v>
      </c>
      <c r="S1064" s="10">
        <f t="shared" si="82"/>
        <v>44631.002106481479</v>
      </c>
      <c r="T1064" s="11">
        <v>44631.002106481479</v>
      </c>
    </row>
    <row r="1065" spans="1:20">
      <c r="A1065" s="9" t="s">
        <v>2571</v>
      </c>
      <c r="B1065" s="9" t="s">
        <v>2572</v>
      </c>
      <c r="C1065" s="9" t="s">
        <v>20</v>
      </c>
      <c r="D1065" s="9" t="s">
        <v>21</v>
      </c>
      <c r="E1065" t="s">
        <v>34</v>
      </c>
      <c r="F1065" s="6">
        <v>43170</v>
      </c>
      <c r="G1065" s="3">
        <v>2.2685185185185182E-3</v>
      </c>
      <c r="H1065" t="s">
        <v>16</v>
      </c>
      <c r="I1065" t="s">
        <v>23</v>
      </c>
      <c r="J1065" s="5">
        <v>2.3392476851851855E-2</v>
      </c>
      <c r="K1065" s="5">
        <v>5.5118726851851853E-2</v>
      </c>
      <c r="M1065" s="3">
        <f t="shared" si="83"/>
        <v>1.6203703703703692E-4</v>
      </c>
      <c r="N1065" s="4">
        <f t="shared" si="84"/>
        <v>0.23333333333333317</v>
      </c>
      <c r="P1065" s="5">
        <f t="shared" si="80"/>
        <v>3.1726249999999998E-2</v>
      </c>
      <c r="Q1065" s="4">
        <f t="shared" si="81"/>
        <v>45.685799999999993</v>
      </c>
      <c r="R1065" s="10">
        <v>44631</v>
      </c>
      <c r="S1065" s="10">
        <f t="shared" si="82"/>
        <v>44631.002268518518</v>
      </c>
      <c r="T1065" s="11">
        <v>44631.002268518518</v>
      </c>
    </row>
    <row r="1066" spans="1:20">
      <c r="A1066" s="9" t="s">
        <v>2573</v>
      </c>
      <c r="B1066" s="9" t="s">
        <v>2574</v>
      </c>
      <c r="C1066" s="9" t="s">
        <v>20</v>
      </c>
      <c r="D1066" s="9" t="s">
        <v>21</v>
      </c>
      <c r="E1066" t="s">
        <v>86</v>
      </c>
      <c r="F1066" s="6">
        <v>43170</v>
      </c>
      <c r="G1066" s="3">
        <v>2.9282407407407412E-3</v>
      </c>
      <c r="H1066" t="s">
        <v>16</v>
      </c>
      <c r="I1066" t="s">
        <v>23</v>
      </c>
      <c r="J1066" s="5">
        <v>2.5073101851851857E-2</v>
      </c>
      <c r="K1066" s="5">
        <v>5.8547685185185189E-2</v>
      </c>
      <c r="M1066" s="3">
        <f t="shared" si="83"/>
        <v>6.59722222222223E-4</v>
      </c>
      <c r="N1066" s="4">
        <f t="shared" si="84"/>
        <v>0.95000000000000107</v>
      </c>
      <c r="P1066" s="5">
        <f t="shared" si="80"/>
        <v>3.3474583333333335E-2</v>
      </c>
      <c r="Q1066" s="4">
        <f t="shared" si="81"/>
        <v>48.203400000000002</v>
      </c>
      <c r="R1066" s="10">
        <v>44631</v>
      </c>
      <c r="S1066" s="10">
        <f t="shared" si="82"/>
        <v>44631.002928240741</v>
      </c>
      <c r="T1066" s="11">
        <v>44631.002928240741</v>
      </c>
    </row>
    <row r="1067" spans="1:20">
      <c r="A1067" s="9" t="s">
        <v>2575</v>
      </c>
      <c r="B1067" s="9" t="s">
        <v>2576</v>
      </c>
      <c r="C1067" s="9" t="s">
        <v>13</v>
      </c>
      <c r="D1067" s="9" t="s">
        <v>14</v>
      </c>
      <c r="E1067" t="s">
        <v>1233</v>
      </c>
      <c r="F1067" s="6">
        <v>43170</v>
      </c>
      <c r="G1067" s="3">
        <v>8.1365740740740738E-3</v>
      </c>
      <c r="H1067" t="s">
        <v>16</v>
      </c>
      <c r="I1067" t="s">
        <v>17</v>
      </c>
      <c r="J1067" s="5">
        <v>3.1577129629629629E-2</v>
      </c>
      <c r="K1067" s="5">
        <v>6.5879351851851856E-2</v>
      </c>
      <c r="M1067" s="3">
        <f t="shared" si="83"/>
        <v>5.2083333333333322E-3</v>
      </c>
      <c r="N1067" s="4">
        <f t="shared" si="84"/>
        <v>7.4999999999999982</v>
      </c>
      <c r="P1067" s="5">
        <f t="shared" si="80"/>
        <v>3.4302222222222227E-2</v>
      </c>
      <c r="Q1067" s="4">
        <f t="shared" si="81"/>
        <v>49.395200000000003</v>
      </c>
      <c r="R1067" s="10">
        <v>44631</v>
      </c>
      <c r="S1067" s="10">
        <f t="shared" si="82"/>
        <v>44631.008136574077</v>
      </c>
      <c r="T1067" s="11">
        <v>44631.008136574077</v>
      </c>
    </row>
    <row r="1068" spans="1:20">
      <c r="A1068" s="9" t="s">
        <v>2577</v>
      </c>
      <c r="B1068" s="9" t="s">
        <v>2578</v>
      </c>
      <c r="C1068" s="9" t="s">
        <v>20</v>
      </c>
      <c r="D1068" s="9" t="s">
        <v>21</v>
      </c>
      <c r="E1068" t="s">
        <v>59</v>
      </c>
      <c r="F1068" s="6">
        <v>43170</v>
      </c>
      <c r="G1068" s="3">
        <v>2.3622685185185188E-2</v>
      </c>
      <c r="H1068" t="s">
        <v>16</v>
      </c>
      <c r="I1068" t="s">
        <v>23</v>
      </c>
      <c r="J1068" s="5">
        <v>4.4521921296296299E-2</v>
      </c>
      <c r="K1068" s="5">
        <v>7.9242754629629625E-2</v>
      </c>
      <c r="M1068" s="3">
        <f t="shared" si="83"/>
        <v>1.5486111111111114E-2</v>
      </c>
      <c r="N1068" s="4">
        <f t="shared" si="84"/>
        <v>22.3</v>
      </c>
      <c r="P1068" s="5">
        <f t="shared" si="80"/>
        <v>3.4720833333333326E-2</v>
      </c>
      <c r="Q1068" s="4">
        <f t="shared" si="81"/>
        <v>49.99799999999999</v>
      </c>
      <c r="R1068" s="10">
        <v>44631</v>
      </c>
      <c r="S1068" s="10">
        <f t="shared" si="82"/>
        <v>44631.023622685185</v>
      </c>
      <c r="T1068" s="11">
        <v>44631.023622685185</v>
      </c>
    </row>
    <row r="1069" spans="1:20">
      <c r="A1069" s="9" t="s">
        <v>2579</v>
      </c>
      <c r="B1069" s="9" t="s">
        <v>2580</v>
      </c>
      <c r="C1069" s="9" t="s">
        <v>13</v>
      </c>
      <c r="D1069" s="9" t="s">
        <v>14</v>
      </c>
      <c r="E1069" t="s">
        <v>394</v>
      </c>
      <c r="F1069" s="6">
        <v>43170</v>
      </c>
      <c r="G1069" s="3">
        <v>3.4166666666666672E-2</v>
      </c>
      <c r="H1069" t="s">
        <v>16</v>
      </c>
      <c r="I1069" t="s">
        <v>23</v>
      </c>
      <c r="J1069" s="5">
        <v>5.5205555555555563E-2</v>
      </c>
      <c r="K1069" s="5">
        <v>8.7485347222222232E-2</v>
      </c>
      <c r="M1069" s="3">
        <f t="shared" si="83"/>
        <v>1.0543981481481484E-2</v>
      </c>
      <c r="N1069" s="4">
        <f t="shared" si="84"/>
        <v>15.183333333333335</v>
      </c>
      <c r="P1069" s="5">
        <f t="shared" si="80"/>
        <v>3.2279791666666668E-2</v>
      </c>
      <c r="Q1069" s="4">
        <f t="shared" si="81"/>
        <v>46.482900000000001</v>
      </c>
      <c r="R1069" s="10">
        <v>44631</v>
      </c>
      <c r="S1069" s="10">
        <f t="shared" si="82"/>
        <v>44631.034166666665</v>
      </c>
      <c r="T1069" s="11">
        <v>44631.034166666665</v>
      </c>
    </row>
    <row r="1070" spans="1:20">
      <c r="A1070" s="9" t="s">
        <v>2581</v>
      </c>
      <c r="B1070" s="9" t="s">
        <v>2582</v>
      </c>
      <c r="C1070" s="9" t="s">
        <v>89</v>
      </c>
      <c r="D1070" s="9" t="s">
        <v>90</v>
      </c>
      <c r="E1070" t="s">
        <v>91</v>
      </c>
      <c r="F1070" s="6">
        <v>43170</v>
      </c>
      <c r="G1070" s="3">
        <v>3.7291666666666667E-2</v>
      </c>
      <c r="H1070" t="s">
        <v>16</v>
      </c>
      <c r="I1070" t="s">
        <v>23</v>
      </c>
      <c r="J1070" s="5">
        <v>5.7042708333333331E-2</v>
      </c>
      <c r="K1070" s="5">
        <v>9.1689861111111104E-2</v>
      </c>
      <c r="M1070" s="3">
        <f t="shared" si="83"/>
        <v>3.1249999999999958E-3</v>
      </c>
      <c r="N1070" s="4">
        <f t="shared" si="84"/>
        <v>4.4999999999999938</v>
      </c>
      <c r="P1070" s="5">
        <f t="shared" si="80"/>
        <v>3.4647152777777773E-2</v>
      </c>
      <c r="Q1070" s="4">
        <f t="shared" si="81"/>
        <v>49.891899999999993</v>
      </c>
      <c r="R1070" s="10">
        <v>44631</v>
      </c>
      <c r="S1070" s="10">
        <f t="shared" si="82"/>
        <v>44631.037291666667</v>
      </c>
      <c r="T1070" s="11">
        <v>44631.037291666667</v>
      </c>
    </row>
    <row r="1071" spans="1:20">
      <c r="A1071" s="9" t="s">
        <v>2583</v>
      </c>
      <c r="B1071" s="9" t="s">
        <v>2584</v>
      </c>
      <c r="C1071" s="9" t="s">
        <v>290</v>
      </c>
      <c r="D1071" s="9" t="s">
        <v>291</v>
      </c>
      <c r="E1071" t="s">
        <v>629</v>
      </c>
      <c r="F1071" s="6">
        <v>43170</v>
      </c>
      <c r="G1071" s="3">
        <v>0.13038194444444445</v>
      </c>
      <c r="H1071" t="s">
        <v>16</v>
      </c>
      <c r="I1071" t="s">
        <v>17</v>
      </c>
      <c r="J1071" s="5">
        <v>0.15361743055555557</v>
      </c>
      <c r="K1071" s="5">
        <v>0.17560659722222224</v>
      </c>
      <c r="M1071" s="3">
        <f t="shared" si="83"/>
        <v>9.3090277777777786E-2</v>
      </c>
      <c r="N1071" s="4">
        <f t="shared" si="84"/>
        <v>134.05000000000001</v>
      </c>
      <c r="P1071" s="5">
        <f t="shared" si="80"/>
        <v>2.1989166666666671E-2</v>
      </c>
      <c r="Q1071" s="4">
        <f t="shared" si="81"/>
        <v>31.664400000000008</v>
      </c>
      <c r="R1071" s="10">
        <v>44631</v>
      </c>
      <c r="S1071" s="10">
        <f t="shared" si="82"/>
        <v>44631.130381944444</v>
      </c>
      <c r="T1071" s="11">
        <v>44631.130381944444</v>
      </c>
    </row>
    <row r="1072" spans="1:20">
      <c r="A1072" s="9" t="s">
        <v>2585</v>
      </c>
      <c r="B1072" s="9" t="s">
        <v>2586</v>
      </c>
      <c r="C1072" s="9" t="s">
        <v>94</v>
      </c>
      <c r="D1072" s="9" t="s">
        <v>95</v>
      </c>
      <c r="E1072" t="s">
        <v>191</v>
      </c>
      <c r="F1072" s="6">
        <v>43170</v>
      </c>
      <c r="G1072" s="3">
        <v>0.18293981481481481</v>
      </c>
      <c r="H1072" t="s">
        <v>16</v>
      </c>
      <c r="I1072" t="s">
        <v>23</v>
      </c>
      <c r="J1072" s="5">
        <v>0.20384675925925924</v>
      </c>
      <c r="K1072" s="5">
        <v>0.23718974537037035</v>
      </c>
      <c r="M1072" s="3">
        <f t="shared" si="83"/>
        <v>5.2557870370370352E-2</v>
      </c>
      <c r="N1072" s="4">
        <f t="shared" si="84"/>
        <v>75.683333333333309</v>
      </c>
      <c r="P1072" s="5">
        <f t="shared" si="80"/>
        <v>3.3342986111111111E-2</v>
      </c>
      <c r="Q1072" s="4">
        <f t="shared" si="81"/>
        <v>48.0139</v>
      </c>
      <c r="R1072" s="10">
        <v>44631</v>
      </c>
      <c r="S1072" s="10">
        <f t="shared" si="82"/>
        <v>44631.182939814818</v>
      </c>
      <c r="T1072" s="11">
        <v>44631.182939814818</v>
      </c>
    </row>
    <row r="1073" spans="1:20">
      <c r="A1073" s="9" t="s">
        <v>2587</v>
      </c>
      <c r="B1073" s="9" t="s">
        <v>2588</v>
      </c>
      <c r="C1073" s="9" t="s">
        <v>412</v>
      </c>
      <c r="D1073" s="9" t="s">
        <v>413</v>
      </c>
      <c r="E1073" t="s">
        <v>767</v>
      </c>
      <c r="F1073" s="6">
        <v>43170</v>
      </c>
      <c r="G1073" s="3">
        <v>0.18613425925925928</v>
      </c>
      <c r="H1073" t="s">
        <v>16</v>
      </c>
      <c r="I1073" t="s">
        <v>23</v>
      </c>
      <c r="J1073" s="5">
        <v>0.20386682870370371</v>
      </c>
      <c r="K1073" s="5">
        <v>0.23847710648148149</v>
      </c>
      <c r="M1073" s="3">
        <f t="shared" si="83"/>
        <v>3.194444444444472E-3</v>
      </c>
      <c r="N1073" s="4">
        <f t="shared" si="84"/>
        <v>4.6000000000000396</v>
      </c>
      <c r="P1073" s="5">
        <f t="shared" si="80"/>
        <v>3.4610277777777781E-2</v>
      </c>
      <c r="Q1073" s="4">
        <f t="shared" si="81"/>
        <v>49.838800000000006</v>
      </c>
      <c r="R1073" s="10">
        <v>44631</v>
      </c>
      <c r="S1073" s="10">
        <f t="shared" si="82"/>
        <v>44631.18613425926</v>
      </c>
      <c r="T1073" s="11">
        <v>44631.18613425926</v>
      </c>
    </row>
    <row r="1074" spans="1:20">
      <c r="A1074" s="9" t="s">
        <v>2589</v>
      </c>
      <c r="B1074" s="9" t="s">
        <v>2590</v>
      </c>
      <c r="C1074" s="9" t="s">
        <v>20</v>
      </c>
      <c r="D1074" s="9" t="s">
        <v>21</v>
      </c>
      <c r="E1074" t="s">
        <v>65</v>
      </c>
      <c r="F1074" s="6">
        <v>43170</v>
      </c>
      <c r="G1074" s="3">
        <v>0.18839120370370369</v>
      </c>
      <c r="H1074" t="s">
        <v>16</v>
      </c>
      <c r="I1074" t="s">
        <v>23</v>
      </c>
      <c r="J1074" s="5">
        <v>0.20661662037037035</v>
      </c>
      <c r="K1074" s="5">
        <v>0.24126328703703701</v>
      </c>
      <c r="M1074" s="3">
        <f t="shared" si="83"/>
        <v>2.2569444444444087E-3</v>
      </c>
      <c r="N1074" s="4">
        <f t="shared" si="84"/>
        <v>3.2499999999999485</v>
      </c>
      <c r="P1074" s="5">
        <f t="shared" si="80"/>
        <v>3.4646666666666659E-2</v>
      </c>
      <c r="Q1074" s="4">
        <f t="shared" si="81"/>
        <v>49.891199999999991</v>
      </c>
      <c r="R1074" s="10">
        <v>44631</v>
      </c>
      <c r="S1074" s="10">
        <f t="shared" si="82"/>
        <v>44631.188391203701</v>
      </c>
      <c r="T1074" s="11">
        <v>44631.188391203701</v>
      </c>
    </row>
    <row r="1075" spans="1:20">
      <c r="A1075" s="9" t="s">
        <v>2591</v>
      </c>
      <c r="B1075" s="9" t="s">
        <v>2592</v>
      </c>
      <c r="C1075" s="9" t="s">
        <v>564</v>
      </c>
      <c r="D1075" s="9" t="s">
        <v>442</v>
      </c>
      <c r="E1075" t="s">
        <v>110</v>
      </c>
      <c r="F1075" s="6">
        <v>43170</v>
      </c>
      <c r="G1075" s="3">
        <v>0.2517476851851852</v>
      </c>
      <c r="H1075" t="s">
        <v>16</v>
      </c>
      <c r="I1075" t="s">
        <v>23</v>
      </c>
      <c r="J1075" s="5">
        <v>0.27420949074074075</v>
      </c>
      <c r="K1075" s="5">
        <v>0.3087435185185185</v>
      </c>
      <c r="M1075" s="3">
        <f t="shared" si="83"/>
        <v>6.3356481481481514E-2</v>
      </c>
      <c r="N1075" s="4">
        <f t="shared" si="84"/>
        <v>91.233333333333377</v>
      </c>
      <c r="P1075" s="5">
        <f t="shared" si="80"/>
        <v>3.4534027777777754E-2</v>
      </c>
      <c r="Q1075" s="4">
        <f t="shared" si="81"/>
        <v>49.728999999999964</v>
      </c>
      <c r="R1075" s="10">
        <v>44631</v>
      </c>
      <c r="S1075" s="10">
        <f t="shared" si="82"/>
        <v>44631.251747685186</v>
      </c>
      <c r="T1075" s="11">
        <v>44631.251747685186</v>
      </c>
    </row>
    <row r="1076" spans="1:20">
      <c r="A1076" s="9" t="s">
        <v>2593</v>
      </c>
      <c r="B1076" s="9" t="s">
        <v>2594</v>
      </c>
      <c r="C1076" s="9" t="s">
        <v>808</v>
      </c>
      <c r="D1076" s="9" t="s">
        <v>809</v>
      </c>
      <c r="E1076" t="s">
        <v>114</v>
      </c>
      <c r="F1076" s="6">
        <v>43170</v>
      </c>
      <c r="G1076" s="3">
        <v>0.25201388888888887</v>
      </c>
      <c r="H1076" t="s">
        <v>16</v>
      </c>
      <c r="I1076" t="s">
        <v>23</v>
      </c>
      <c r="J1076" s="5">
        <v>0.27324437499999998</v>
      </c>
      <c r="K1076" s="5">
        <v>0.30719354166666668</v>
      </c>
      <c r="M1076" s="3">
        <f t="shared" si="83"/>
        <v>2.662037037036713E-4</v>
      </c>
      <c r="N1076" s="4">
        <f t="shared" si="84"/>
        <v>0.38333333333328667</v>
      </c>
      <c r="P1076" s="5">
        <f t="shared" si="80"/>
        <v>3.3949166666666697E-2</v>
      </c>
      <c r="Q1076" s="4">
        <f t="shared" si="81"/>
        <v>48.886800000000044</v>
      </c>
      <c r="R1076" s="10">
        <v>44631</v>
      </c>
      <c r="S1076" s="10">
        <f t="shared" si="82"/>
        <v>44631.252013888887</v>
      </c>
      <c r="T1076" s="11">
        <v>44631.252013888887</v>
      </c>
    </row>
    <row r="1077" spans="1:20">
      <c r="A1077" s="9" t="s">
        <v>2595</v>
      </c>
      <c r="B1077" s="9" t="s">
        <v>2596</v>
      </c>
      <c r="C1077" s="9" t="s">
        <v>1953</v>
      </c>
      <c r="D1077" s="9" t="s">
        <v>594</v>
      </c>
      <c r="E1077" t="s">
        <v>770</v>
      </c>
      <c r="F1077" s="6">
        <v>43170</v>
      </c>
      <c r="G1077" s="3">
        <v>0.25208333333333333</v>
      </c>
      <c r="H1077" t="s">
        <v>16</v>
      </c>
      <c r="I1077" t="s">
        <v>17</v>
      </c>
      <c r="J1077" s="5">
        <v>0.27343368055555556</v>
      </c>
      <c r="K1077" s="5">
        <v>0.30215229166666668</v>
      </c>
      <c r="M1077" s="3">
        <f t="shared" si="83"/>
        <v>6.94444444444553E-5</v>
      </c>
      <c r="N1077" s="4">
        <f t="shared" si="84"/>
        <v>0.10000000000001563</v>
      </c>
      <c r="P1077" s="5">
        <f t="shared" si="80"/>
        <v>2.8718611111111125E-2</v>
      </c>
      <c r="Q1077" s="4">
        <f t="shared" si="81"/>
        <v>41.354800000000019</v>
      </c>
      <c r="R1077" s="10">
        <v>44631</v>
      </c>
      <c r="S1077" s="10">
        <f t="shared" si="82"/>
        <v>44631.252083333333</v>
      </c>
      <c r="T1077" s="11">
        <v>44631.252083333333</v>
      </c>
    </row>
    <row r="1078" spans="1:20">
      <c r="A1078" s="9" t="s">
        <v>2597</v>
      </c>
      <c r="B1078" s="9" t="s">
        <v>2598</v>
      </c>
      <c r="C1078" s="9" t="s">
        <v>160</v>
      </c>
      <c r="D1078" s="9" t="s">
        <v>161</v>
      </c>
      <c r="E1078" t="s">
        <v>124</v>
      </c>
      <c r="F1078" s="6">
        <v>43170</v>
      </c>
      <c r="G1078" s="3">
        <v>0.255</v>
      </c>
      <c r="H1078" t="s">
        <v>16</v>
      </c>
      <c r="I1078" t="s">
        <v>23</v>
      </c>
      <c r="J1078" s="5">
        <v>0.27657423611111109</v>
      </c>
      <c r="K1078" s="5">
        <v>0.30535861111111107</v>
      </c>
      <c r="M1078" s="3">
        <f t="shared" si="83"/>
        <v>2.9166666666666785E-3</v>
      </c>
      <c r="N1078" s="4">
        <f t="shared" si="84"/>
        <v>4.2000000000000171</v>
      </c>
      <c r="P1078" s="5">
        <f t="shared" si="80"/>
        <v>2.8784374999999973E-2</v>
      </c>
      <c r="Q1078" s="4">
        <f t="shared" si="81"/>
        <v>41.449499999999958</v>
      </c>
      <c r="R1078" s="10">
        <v>44631</v>
      </c>
      <c r="S1078" s="10">
        <f t="shared" si="82"/>
        <v>44631.254999999997</v>
      </c>
      <c r="T1078" s="11">
        <v>44631.254999999997</v>
      </c>
    </row>
    <row r="1079" spans="1:20">
      <c r="A1079" s="9" t="s">
        <v>2599</v>
      </c>
      <c r="B1079" s="9" t="s">
        <v>2600</v>
      </c>
      <c r="C1079" s="9" t="s">
        <v>218</v>
      </c>
      <c r="D1079" s="9" t="s">
        <v>218</v>
      </c>
      <c r="E1079" t="s">
        <v>96</v>
      </c>
      <c r="F1079" s="6">
        <v>43170</v>
      </c>
      <c r="G1079" s="3">
        <v>0.2560763888888889</v>
      </c>
      <c r="H1079" t="s">
        <v>16</v>
      </c>
      <c r="I1079" t="s">
        <v>23</v>
      </c>
      <c r="J1079" s="5">
        <v>0.27864333333333335</v>
      </c>
      <c r="K1079" s="5">
        <v>0.30967694444444449</v>
      </c>
      <c r="M1079" s="3">
        <f t="shared" si="83"/>
        <v>1.0763888888888906E-3</v>
      </c>
      <c r="N1079" s="4">
        <f t="shared" si="84"/>
        <v>1.5500000000000025</v>
      </c>
      <c r="P1079" s="5">
        <f t="shared" si="80"/>
        <v>3.1033611111111137E-2</v>
      </c>
      <c r="Q1079" s="4">
        <f t="shared" si="81"/>
        <v>44.688400000000037</v>
      </c>
      <c r="R1079" s="10">
        <v>44631</v>
      </c>
      <c r="S1079" s="10">
        <f t="shared" si="82"/>
        <v>44631.256076388891</v>
      </c>
      <c r="T1079" s="11">
        <v>44631.256076388891</v>
      </c>
    </row>
    <row r="1080" spans="1:20">
      <c r="A1080" s="9" t="s">
        <v>2601</v>
      </c>
      <c r="B1080" s="9" t="s">
        <v>2602</v>
      </c>
      <c r="C1080" s="9" t="s">
        <v>436</v>
      </c>
      <c r="D1080" s="9" t="s">
        <v>436</v>
      </c>
      <c r="E1080" t="s">
        <v>83</v>
      </c>
      <c r="F1080" s="6">
        <v>43170</v>
      </c>
      <c r="G1080" s="3">
        <v>0.25774305555555554</v>
      </c>
      <c r="H1080" t="s">
        <v>16</v>
      </c>
      <c r="I1080" t="s">
        <v>23</v>
      </c>
      <c r="J1080" s="5">
        <v>0.27849756944444443</v>
      </c>
      <c r="K1080" s="5">
        <v>0.30516138888888888</v>
      </c>
      <c r="M1080" s="3">
        <f t="shared" si="83"/>
        <v>1.6666666666666496E-3</v>
      </c>
      <c r="N1080" s="4">
        <f t="shared" si="84"/>
        <v>2.3999999999999755</v>
      </c>
      <c r="P1080" s="5">
        <f t="shared" si="80"/>
        <v>2.6663819444444459E-2</v>
      </c>
      <c r="Q1080" s="4">
        <f t="shared" si="81"/>
        <v>38.395900000000019</v>
      </c>
      <c r="R1080" s="10">
        <v>44631</v>
      </c>
      <c r="S1080" s="10">
        <f t="shared" si="82"/>
        <v>44631.257743055554</v>
      </c>
      <c r="T1080" s="11">
        <v>44631.257743055554</v>
      </c>
    </row>
    <row r="1081" spans="1:20">
      <c r="A1081" s="9" t="s">
        <v>2603</v>
      </c>
      <c r="B1081" s="9" t="s">
        <v>2604</v>
      </c>
      <c r="C1081" s="9" t="s">
        <v>13</v>
      </c>
      <c r="D1081" s="9" t="s">
        <v>14</v>
      </c>
      <c r="E1081" t="s">
        <v>506</v>
      </c>
      <c r="F1081" s="6">
        <v>43170</v>
      </c>
      <c r="G1081" s="3">
        <v>0.2596296296296296</v>
      </c>
      <c r="H1081" t="s">
        <v>16</v>
      </c>
      <c r="I1081" t="s">
        <v>23</v>
      </c>
      <c r="J1081" s="5">
        <v>0.28150990740740739</v>
      </c>
      <c r="K1081" s="5">
        <v>0.31358337962962962</v>
      </c>
      <c r="M1081" s="3">
        <f t="shared" si="83"/>
        <v>1.8865740740740544E-3</v>
      </c>
      <c r="N1081" s="4">
        <f t="shared" si="84"/>
        <v>2.7166666666666384</v>
      </c>
      <c r="P1081" s="5">
        <f t="shared" si="80"/>
        <v>3.2073472222222232E-2</v>
      </c>
      <c r="Q1081" s="4">
        <f t="shared" si="81"/>
        <v>46.185800000000015</v>
      </c>
      <c r="R1081" s="10">
        <v>44631</v>
      </c>
      <c r="S1081" s="10">
        <f t="shared" si="82"/>
        <v>44631.259629629632</v>
      </c>
      <c r="T1081" s="11">
        <v>44631.259629629632</v>
      </c>
    </row>
    <row r="1082" spans="1:20">
      <c r="A1082" s="9" t="s">
        <v>2605</v>
      </c>
      <c r="B1082" s="9" t="s">
        <v>2606</v>
      </c>
      <c r="C1082" s="9" t="s">
        <v>13</v>
      </c>
      <c r="D1082" s="9" t="s">
        <v>14</v>
      </c>
      <c r="E1082" t="s">
        <v>182</v>
      </c>
      <c r="F1082" s="6">
        <v>43170</v>
      </c>
      <c r="G1082" s="3">
        <v>0.2644097222222222</v>
      </c>
      <c r="H1082" t="s">
        <v>16</v>
      </c>
      <c r="I1082" t="s">
        <v>17</v>
      </c>
      <c r="J1082" s="5">
        <v>0.28810861111111108</v>
      </c>
      <c r="K1082" s="5">
        <v>0.32282291666666663</v>
      </c>
      <c r="M1082" s="3">
        <f t="shared" si="83"/>
        <v>4.7800925925925997E-3</v>
      </c>
      <c r="N1082" s="4">
        <f t="shared" si="84"/>
        <v>6.8833333333333435</v>
      </c>
      <c r="P1082" s="5">
        <f t="shared" si="80"/>
        <v>3.4714305555555547E-2</v>
      </c>
      <c r="Q1082" s="4">
        <f t="shared" si="81"/>
        <v>49.988599999999991</v>
      </c>
      <c r="R1082" s="10">
        <v>44631</v>
      </c>
      <c r="S1082" s="10">
        <f t="shared" si="82"/>
        <v>44631.264409722222</v>
      </c>
      <c r="T1082" s="11">
        <v>44631.264409722222</v>
      </c>
    </row>
    <row r="1083" spans="1:20">
      <c r="A1083" s="9" t="s">
        <v>2607</v>
      </c>
      <c r="B1083" s="9" t="s">
        <v>2608</v>
      </c>
      <c r="C1083" s="9" t="s">
        <v>1000</v>
      </c>
      <c r="D1083" s="9" t="s">
        <v>1000</v>
      </c>
      <c r="E1083" t="s">
        <v>133</v>
      </c>
      <c r="F1083" s="6">
        <v>43170</v>
      </c>
      <c r="G1083" s="3">
        <v>0.26468750000000002</v>
      </c>
      <c r="H1083" t="s">
        <v>16</v>
      </c>
      <c r="I1083" t="s">
        <v>23</v>
      </c>
      <c r="J1083" s="5">
        <v>0.28448076388888893</v>
      </c>
      <c r="K1083" s="5">
        <v>0.31865715277777784</v>
      </c>
      <c r="M1083" s="3">
        <f t="shared" si="83"/>
        <v>2.777777777778212E-4</v>
      </c>
      <c r="N1083" s="4">
        <f t="shared" si="84"/>
        <v>0.40000000000006253</v>
      </c>
      <c r="P1083" s="5">
        <f t="shared" si="80"/>
        <v>3.4176388888888909E-2</v>
      </c>
      <c r="Q1083" s="4">
        <f t="shared" si="81"/>
        <v>49.214000000000027</v>
      </c>
      <c r="R1083" s="10">
        <v>44631</v>
      </c>
      <c r="S1083" s="10">
        <f t="shared" si="82"/>
        <v>44631.264687499999</v>
      </c>
      <c r="T1083" s="11">
        <v>44631.264687499999</v>
      </c>
    </row>
    <row r="1084" spans="1:20">
      <c r="A1084" s="9" t="s">
        <v>2609</v>
      </c>
      <c r="B1084" s="9" t="s">
        <v>2610</v>
      </c>
      <c r="C1084" s="9" t="s">
        <v>1131</v>
      </c>
      <c r="D1084" s="9" t="s">
        <v>1131</v>
      </c>
      <c r="E1084" t="s">
        <v>105</v>
      </c>
      <c r="F1084" s="6">
        <v>43170</v>
      </c>
      <c r="G1084" s="3">
        <v>0.26650462962962962</v>
      </c>
      <c r="H1084" t="s">
        <v>16</v>
      </c>
      <c r="I1084" t="s">
        <v>23</v>
      </c>
      <c r="J1084" s="5">
        <v>0.28803706018518516</v>
      </c>
      <c r="K1084" s="5">
        <v>0.32208143518518517</v>
      </c>
      <c r="M1084" s="3">
        <f t="shared" si="83"/>
        <v>1.8171296296295991E-3</v>
      </c>
      <c r="N1084" s="4">
        <f t="shared" si="84"/>
        <v>2.6166666666666227</v>
      </c>
      <c r="P1084" s="5">
        <f t="shared" si="80"/>
        <v>3.4044375000000016E-2</v>
      </c>
      <c r="Q1084" s="4">
        <f t="shared" si="81"/>
        <v>49.023900000000026</v>
      </c>
      <c r="R1084" s="10">
        <v>44631</v>
      </c>
      <c r="S1084" s="10">
        <f t="shared" si="82"/>
        <v>44631.266504629632</v>
      </c>
      <c r="T1084" s="11">
        <v>44631.266504629632</v>
      </c>
    </row>
    <row r="1085" spans="1:20">
      <c r="A1085" s="9" t="s">
        <v>2611</v>
      </c>
      <c r="B1085" s="9" t="s">
        <v>2612</v>
      </c>
      <c r="C1085" s="9" t="s">
        <v>2613</v>
      </c>
      <c r="D1085" s="9" t="s">
        <v>553</v>
      </c>
      <c r="E1085" t="s">
        <v>145</v>
      </c>
      <c r="F1085" s="6">
        <v>43170</v>
      </c>
      <c r="G1085" s="3">
        <v>0.26743055555555556</v>
      </c>
      <c r="H1085" t="s">
        <v>16</v>
      </c>
      <c r="I1085" t="s">
        <v>23</v>
      </c>
      <c r="J1085" s="5">
        <v>0.2873057638888889</v>
      </c>
      <c r="K1085" s="5">
        <v>0.31875638888888891</v>
      </c>
      <c r="M1085" s="3">
        <f t="shared" si="83"/>
        <v>9.2592592592594114E-4</v>
      </c>
      <c r="N1085" s="4">
        <f t="shared" si="84"/>
        <v>1.3333333333333552</v>
      </c>
      <c r="P1085" s="5">
        <f t="shared" si="80"/>
        <v>3.145062500000001E-2</v>
      </c>
      <c r="Q1085" s="4">
        <f t="shared" si="81"/>
        <v>45.288900000000012</v>
      </c>
      <c r="R1085" s="10">
        <v>44631</v>
      </c>
      <c r="S1085" s="10">
        <f t="shared" si="82"/>
        <v>44631.267430555556</v>
      </c>
      <c r="T1085" s="11">
        <v>44631.267430555556</v>
      </c>
    </row>
    <row r="1086" spans="1:20">
      <c r="A1086" s="9" t="s">
        <v>2614</v>
      </c>
      <c r="B1086" s="9" t="s">
        <v>2615</v>
      </c>
      <c r="C1086" s="9" t="s">
        <v>155</v>
      </c>
      <c r="D1086" s="9" t="s">
        <v>156</v>
      </c>
      <c r="E1086" t="s">
        <v>544</v>
      </c>
      <c r="F1086" s="6">
        <v>43170</v>
      </c>
      <c r="G1086" s="3">
        <v>0.26881944444444444</v>
      </c>
      <c r="H1086" t="s">
        <v>16</v>
      </c>
      <c r="I1086" t="s">
        <v>23</v>
      </c>
      <c r="J1086" s="5">
        <v>0.29254875000000002</v>
      </c>
      <c r="K1086" s="5">
        <v>0.32608097222222227</v>
      </c>
      <c r="M1086" s="3">
        <f t="shared" si="83"/>
        <v>1.388888888888884E-3</v>
      </c>
      <c r="N1086" s="4">
        <f t="shared" si="84"/>
        <v>1.9999999999999929</v>
      </c>
      <c r="P1086" s="5">
        <f t="shared" si="80"/>
        <v>3.3532222222222241E-2</v>
      </c>
      <c r="Q1086" s="4">
        <f t="shared" si="81"/>
        <v>48.286400000000029</v>
      </c>
      <c r="R1086" s="10">
        <v>44631</v>
      </c>
      <c r="S1086" s="10">
        <f t="shared" si="82"/>
        <v>44631.268819444442</v>
      </c>
      <c r="T1086" s="11">
        <v>44631.268819444442</v>
      </c>
    </row>
    <row r="1087" spans="1:20">
      <c r="A1087" s="9" t="s">
        <v>2616</v>
      </c>
      <c r="B1087" s="9" t="s">
        <v>2617</v>
      </c>
      <c r="C1087" s="9" t="s">
        <v>538</v>
      </c>
      <c r="D1087" s="9" t="s">
        <v>539</v>
      </c>
      <c r="E1087" t="s">
        <v>137</v>
      </c>
      <c r="F1087" s="6">
        <v>43170</v>
      </c>
      <c r="G1087" s="3">
        <v>0.2694212962962963</v>
      </c>
      <c r="H1087" t="s">
        <v>16</v>
      </c>
      <c r="I1087" t="s">
        <v>23</v>
      </c>
      <c r="J1087" s="5">
        <v>0.29266851851851849</v>
      </c>
      <c r="K1087" s="5">
        <v>0.32461636574074071</v>
      </c>
      <c r="M1087" s="3">
        <f t="shared" si="83"/>
        <v>6.0185185185185341E-4</v>
      </c>
      <c r="N1087" s="4">
        <f t="shared" si="84"/>
        <v>0.86666666666666892</v>
      </c>
      <c r="P1087" s="5">
        <f t="shared" si="80"/>
        <v>3.1947847222222214E-2</v>
      </c>
      <c r="Q1087" s="4">
        <f t="shared" si="81"/>
        <v>46.004899999999992</v>
      </c>
      <c r="R1087" s="10">
        <v>44631</v>
      </c>
      <c r="S1087" s="10">
        <f t="shared" si="82"/>
        <v>44631.269421296296</v>
      </c>
      <c r="T1087" s="11">
        <v>44631.269421296296</v>
      </c>
    </row>
    <row r="1088" spans="1:20">
      <c r="A1088" s="9" t="s">
        <v>2618</v>
      </c>
      <c r="B1088" s="9" t="s">
        <v>2619</v>
      </c>
      <c r="C1088" s="9" t="s">
        <v>108</v>
      </c>
      <c r="D1088" s="9" t="s">
        <v>109</v>
      </c>
      <c r="E1088" t="s">
        <v>199</v>
      </c>
      <c r="F1088" s="6">
        <v>43170</v>
      </c>
      <c r="G1088" s="3">
        <v>0.27204861111111112</v>
      </c>
      <c r="H1088" t="s">
        <v>16</v>
      </c>
      <c r="I1088" t="s">
        <v>23</v>
      </c>
      <c r="J1088" s="5">
        <v>0.29194909722222223</v>
      </c>
      <c r="K1088" s="5">
        <v>0.32529736111111113</v>
      </c>
      <c r="M1088" s="3">
        <f t="shared" si="83"/>
        <v>2.6273148148148184E-3</v>
      </c>
      <c r="N1088" s="4">
        <f t="shared" si="84"/>
        <v>3.7833333333333385</v>
      </c>
      <c r="P1088" s="5">
        <f t="shared" si="80"/>
        <v>3.3348263888888896E-2</v>
      </c>
      <c r="Q1088" s="4">
        <f t="shared" si="81"/>
        <v>48.02150000000001</v>
      </c>
      <c r="R1088" s="10">
        <v>44631</v>
      </c>
      <c r="S1088" s="10">
        <f t="shared" si="82"/>
        <v>44631.272048611114</v>
      </c>
      <c r="T1088" s="11">
        <v>44631.272048611114</v>
      </c>
    </row>
    <row r="1089" spans="1:20">
      <c r="A1089" s="9" t="s">
        <v>2620</v>
      </c>
      <c r="B1089" s="9" t="s">
        <v>2621</v>
      </c>
      <c r="C1089" s="9" t="s">
        <v>20</v>
      </c>
      <c r="D1089" s="9" t="s">
        <v>21</v>
      </c>
      <c r="E1089" t="s">
        <v>578</v>
      </c>
      <c r="F1089" s="6">
        <v>43170</v>
      </c>
      <c r="G1089" s="3">
        <v>0.27527777777777779</v>
      </c>
      <c r="H1089" t="s">
        <v>16</v>
      </c>
      <c r="I1089" t="s">
        <v>23</v>
      </c>
      <c r="J1089" s="5">
        <v>0.29624888888888889</v>
      </c>
      <c r="K1089" s="5">
        <v>0.32959041666666666</v>
      </c>
      <c r="M1089" s="3">
        <f t="shared" si="83"/>
        <v>3.2291666666666718E-3</v>
      </c>
      <c r="N1089" s="4">
        <f t="shared" si="84"/>
        <v>4.6500000000000075</v>
      </c>
      <c r="P1089" s="5">
        <f t="shared" si="80"/>
        <v>3.3341527777777769E-2</v>
      </c>
      <c r="Q1089" s="4">
        <f t="shared" si="81"/>
        <v>48.011799999999987</v>
      </c>
      <c r="R1089" s="10">
        <v>44631</v>
      </c>
      <c r="S1089" s="10">
        <f t="shared" si="82"/>
        <v>44631.275277777779</v>
      </c>
      <c r="T1089" s="11">
        <v>44631.275277777779</v>
      </c>
    </row>
    <row r="1090" spans="1:20">
      <c r="A1090" s="9" t="s">
        <v>2622</v>
      </c>
      <c r="B1090" s="9" t="s">
        <v>2623</v>
      </c>
      <c r="C1090" s="9" t="s">
        <v>202</v>
      </c>
      <c r="D1090" s="9" t="s">
        <v>202</v>
      </c>
      <c r="E1090" t="s">
        <v>142</v>
      </c>
      <c r="F1090" s="6">
        <v>43170</v>
      </c>
      <c r="G1090" s="3">
        <v>0.27953703703703703</v>
      </c>
      <c r="H1090" t="s">
        <v>16</v>
      </c>
      <c r="I1090" t="s">
        <v>23</v>
      </c>
      <c r="J1090" s="5">
        <v>0.30148085648148149</v>
      </c>
      <c r="K1090" s="5">
        <v>0.33266162037037039</v>
      </c>
      <c r="M1090" s="3">
        <f t="shared" si="83"/>
        <v>4.2592592592592404E-3</v>
      </c>
      <c r="N1090" s="4">
        <f t="shared" si="84"/>
        <v>6.1333333333333062</v>
      </c>
      <c r="P1090" s="5">
        <f t="shared" ref="P1090:P1153" si="85">K1090-J1090</f>
        <v>3.1180763888888907E-2</v>
      </c>
      <c r="Q1090" s="4">
        <f t="shared" si="81"/>
        <v>44.90030000000003</v>
      </c>
      <c r="R1090" s="10">
        <v>44631</v>
      </c>
      <c r="S1090" s="10">
        <f t="shared" si="82"/>
        <v>44631.279537037037</v>
      </c>
      <c r="T1090" s="11">
        <v>44631.279537037037</v>
      </c>
    </row>
    <row r="1091" spans="1:20">
      <c r="A1091" s="9" t="s">
        <v>2624</v>
      </c>
      <c r="B1091" s="9" t="s">
        <v>2625</v>
      </c>
      <c r="C1091" s="9" t="s">
        <v>500</v>
      </c>
      <c r="D1091" s="9" t="s">
        <v>501</v>
      </c>
      <c r="E1091" t="s">
        <v>203</v>
      </c>
      <c r="F1091" s="6">
        <v>43170</v>
      </c>
      <c r="G1091" s="3">
        <v>0.27984953703703702</v>
      </c>
      <c r="H1091" t="s">
        <v>16</v>
      </c>
      <c r="I1091" t="s">
        <v>23</v>
      </c>
      <c r="J1091" s="5">
        <v>0.30167793981481478</v>
      </c>
      <c r="K1091" s="5">
        <v>0.33635641203703698</v>
      </c>
      <c r="M1091" s="3">
        <f t="shared" si="83"/>
        <v>3.1249999999999334E-4</v>
      </c>
      <c r="N1091" s="4">
        <f t="shared" si="84"/>
        <v>0.44999999999999041</v>
      </c>
      <c r="P1091" s="5">
        <f t="shared" si="85"/>
        <v>3.4678472222222201E-2</v>
      </c>
      <c r="Q1091" s="4">
        <f t="shared" ref="Q1091:Q1154" si="86">P1091*24*60</f>
        <v>49.936999999999969</v>
      </c>
      <c r="R1091" s="10">
        <v>44631</v>
      </c>
      <c r="S1091" s="10">
        <f t="shared" ref="S1091:S1154" si="87">R1091+G1091</f>
        <v>44631.279849537037</v>
      </c>
      <c r="T1091" s="11">
        <v>44631.279849537037</v>
      </c>
    </row>
    <row r="1092" spans="1:20">
      <c r="A1092" s="9" t="s">
        <v>2626</v>
      </c>
      <c r="B1092" s="9" t="s">
        <v>2627</v>
      </c>
      <c r="C1092" s="9" t="s">
        <v>211</v>
      </c>
      <c r="D1092" s="9" t="s">
        <v>211</v>
      </c>
      <c r="E1092" t="s">
        <v>212</v>
      </c>
      <c r="F1092" s="6">
        <v>43170</v>
      </c>
      <c r="G1092" s="3">
        <v>0.28164351851851849</v>
      </c>
      <c r="H1092" t="s">
        <v>16</v>
      </c>
      <c r="I1092" t="s">
        <v>23</v>
      </c>
      <c r="J1092" s="5">
        <v>0.3057755324074074</v>
      </c>
      <c r="K1092" s="5">
        <v>0.34048087962962964</v>
      </c>
      <c r="M1092" s="3">
        <f t="shared" ref="M1092:M1155" si="88">IF(G1092&gt;=G1091,G1092-G1091,(G1092+1-G1091))</f>
        <v>1.7939814814814659E-3</v>
      </c>
      <c r="N1092" s="4">
        <f t="shared" ref="N1092:N1155" si="89">M1092*24*60</f>
        <v>2.5833333333333108</v>
      </c>
      <c r="P1092" s="5">
        <f t="shared" si="85"/>
        <v>3.4705347222222238E-2</v>
      </c>
      <c r="Q1092" s="4">
        <f t="shared" si="86"/>
        <v>49.975700000000025</v>
      </c>
      <c r="R1092" s="10">
        <v>44631</v>
      </c>
      <c r="S1092" s="10">
        <f t="shared" si="87"/>
        <v>44631.281643518516</v>
      </c>
      <c r="T1092" s="11">
        <v>44631.281643518516</v>
      </c>
    </row>
    <row r="1093" spans="1:20">
      <c r="A1093" s="9" t="s">
        <v>2628</v>
      </c>
      <c r="B1093" s="9" t="s">
        <v>2629</v>
      </c>
      <c r="C1093" s="9" t="s">
        <v>151</v>
      </c>
      <c r="D1093" s="9" t="s">
        <v>82</v>
      </c>
      <c r="E1093" t="s">
        <v>175</v>
      </c>
      <c r="F1093" s="6">
        <v>43170</v>
      </c>
      <c r="G1093" s="3">
        <v>0.2913425925925926</v>
      </c>
      <c r="H1093" t="s">
        <v>16</v>
      </c>
      <c r="I1093" t="s">
        <v>23</v>
      </c>
      <c r="J1093" s="5">
        <v>0.31256738425925928</v>
      </c>
      <c r="K1093" s="5">
        <v>0.34727641203703707</v>
      </c>
      <c r="M1093" s="3">
        <f t="shared" si="88"/>
        <v>9.6990740740741099E-3</v>
      </c>
      <c r="N1093" s="4">
        <f t="shared" si="89"/>
        <v>13.966666666666718</v>
      </c>
      <c r="P1093" s="5">
        <f t="shared" si="85"/>
        <v>3.470902777777779E-2</v>
      </c>
      <c r="Q1093" s="4">
        <f t="shared" si="86"/>
        <v>49.981000000000016</v>
      </c>
      <c r="R1093" s="10">
        <v>44631</v>
      </c>
      <c r="S1093" s="10">
        <f t="shared" si="87"/>
        <v>44631.291342592594</v>
      </c>
      <c r="T1093" s="11">
        <v>44631.291342592594</v>
      </c>
    </row>
    <row r="1094" spans="1:20">
      <c r="A1094" s="9" t="s">
        <v>2630</v>
      </c>
      <c r="B1094" s="9" t="s">
        <v>2631</v>
      </c>
      <c r="C1094" s="9" t="s">
        <v>2632</v>
      </c>
      <c r="D1094" s="9" t="s">
        <v>82</v>
      </c>
      <c r="E1094" t="s">
        <v>100</v>
      </c>
      <c r="F1094" s="6">
        <v>43170</v>
      </c>
      <c r="G1094" s="3">
        <v>0.29946759259259259</v>
      </c>
      <c r="H1094" t="s">
        <v>16</v>
      </c>
      <c r="I1094" t="s">
        <v>23</v>
      </c>
      <c r="J1094" s="5">
        <v>0.32368099537037037</v>
      </c>
      <c r="K1094" s="5">
        <v>0.35837925925925929</v>
      </c>
      <c r="M1094" s="3">
        <f t="shared" si="88"/>
        <v>8.1249999999999933E-3</v>
      </c>
      <c r="N1094" s="4">
        <f t="shared" si="89"/>
        <v>11.69999999999999</v>
      </c>
      <c r="P1094" s="5">
        <f t="shared" si="85"/>
        <v>3.4698263888888914E-2</v>
      </c>
      <c r="Q1094" s="4">
        <f t="shared" si="86"/>
        <v>49.965500000000034</v>
      </c>
      <c r="R1094" s="10">
        <v>44631</v>
      </c>
      <c r="S1094" s="10">
        <f t="shared" si="87"/>
        <v>44631.299467592595</v>
      </c>
      <c r="T1094" s="11">
        <v>44631.299467592595</v>
      </c>
    </row>
    <row r="1095" spans="1:20">
      <c r="A1095" s="9" t="s">
        <v>2633</v>
      </c>
      <c r="B1095" s="9" t="s">
        <v>2634</v>
      </c>
      <c r="C1095" s="9" t="s">
        <v>375</v>
      </c>
      <c r="D1095" s="9" t="s">
        <v>82</v>
      </c>
      <c r="E1095" t="s">
        <v>152</v>
      </c>
      <c r="F1095" s="6">
        <v>43170</v>
      </c>
      <c r="G1095" s="3">
        <v>0.30052083333333335</v>
      </c>
      <c r="H1095" t="s">
        <v>16</v>
      </c>
      <c r="I1095" t="s">
        <v>23</v>
      </c>
      <c r="J1095" s="5">
        <v>0.32218486111111111</v>
      </c>
      <c r="K1095" s="5">
        <v>0.35532965277777778</v>
      </c>
      <c r="M1095" s="3">
        <f t="shared" si="88"/>
        <v>1.0532407407407574E-3</v>
      </c>
      <c r="N1095" s="4">
        <f t="shared" si="89"/>
        <v>1.5166666666666906</v>
      </c>
      <c r="P1095" s="5">
        <f t="shared" si="85"/>
        <v>3.3144791666666673E-2</v>
      </c>
      <c r="Q1095" s="4">
        <f t="shared" si="86"/>
        <v>47.728500000000011</v>
      </c>
      <c r="R1095" s="10">
        <v>44631</v>
      </c>
      <c r="S1095" s="10">
        <f t="shared" si="87"/>
        <v>44631.300520833334</v>
      </c>
      <c r="T1095" s="11">
        <v>44631.300520833334</v>
      </c>
    </row>
    <row r="1096" spans="1:20">
      <c r="A1096" s="9" t="s">
        <v>2635</v>
      </c>
      <c r="B1096" s="9" t="s">
        <v>2636</v>
      </c>
      <c r="C1096" s="9" t="s">
        <v>173</v>
      </c>
      <c r="D1096" s="9" t="s">
        <v>174</v>
      </c>
      <c r="E1096" t="s">
        <v>292</v>
      </c>
      <c r="F1096" s="6">
        <v>43170</v>
      </c>
      <c r="G1096" s="3">
        <v>0.30219907407407409</v>
      </c>
      <c r="H1096" t="s">
        <v>16</v>
      </c>
      <c r="I1096" t="s">
        <v>17</v>
      </c>
      <c r="J1096" s="5">
        <v>0.32449962962962964</v>
      </c>
      <c r="K1096" s="5">
        <v>0.35769296296296299</v>
      </c>
      <c r="M1096" s="3">
        <f t="shared" si="88"/>
        <v>1.678240740740744E-3</v>
      </c>
      <c r="N1096" s="4">
        <f t="shared" si="89"/>
        <v>2.4166666666666714</v>
      </c>
      <c r="P1096" s="5">
        <f t="shared" si="85"/>
        <v>3.3193333333333352E-2</v>
      </c>
      <c r="Q1096" s="4">
        <f t="shared" si="86"/>
        <v>47.798400000000029</v>
      </c>
      <c r="R1096" s="10">
        <v>44631</v>
      </c>
      <c r="S1096" s="10">
        <f t="shared" si="87"/>
        <v>44631.302199074074</v>
      </c>
      <c r="T1096" s="11">
        <v>44631.302199074074</v>
      </c>
    </row>
    <row r="1097" spans="1:20">
      <c r="A1097" s="9" t="s">
        <v>2637</v>
      </c>
      <c r="B1097" s="9" t="s">
        <v>2638</v>
      </c>
      <c r="C1097" s="9" t="s">
        <v>206</v>
      </c>
      <c r="D1097" s="9" t="s">
        <v>207</v>
      </c>
      <c r="E1097" t="s">
        <v>215</v>
      </c>
      <c r="F1097" s="6">
        <v>43170</v>
      </c>
      <c r="G1097" s="3">
        <v>0.30663194444444447</v>
      </c>
      <c r="H1097" t="s">
        <v>16</v>
      </c>
      <c r="I1097" t="s">
        <v>23</v>
      </c>
      <c r="J1097" s="5">
        <v>0.32692652777777781</v>
      </c>
      <c r="K1097" s="5">
        <v>0.36149437500000003</v>
      </c>
      <c r="M1097" s="3">
        <f t="shared" si="88"/>
        <v>4.4328703703703787E-3</v>
      </c>
      <c r="N1097" s="4">
        <f t="shared" si="89"/>
        <v>6.3833333333333453</v>
      </c>
      <c r="P1097" s="5">
        <f t="shared" si="85"/>
        <v>3.4567847222222226E-2</v>
      </c>
      <c r="Q1097" s="4">
        <f t="shared" si="86"/>
        <v>49.777700000000003</v>
      </c>
      <c r="R1097" s="10">
        <v>44631</v>
      </c>
      <c r="S1097" s="10">
        <f t="shared" si="87"/>
        <v>44631.306631944448</v>
      </c>
      <c r="T1097" s="11">
        <v>44631.306631944448</v>
      </c>
    </row>
    <row r="1098" spans="1:20">
      <c r="A1098" s="9" t="s">
        <v>2639</v>
      </c>
      <c r="B1098" s="9" t="s">
        <v>2640</v>
      </c>
      <c r="C1098" s="9" t="s">
        <v>20</v>
      </c>
      <c r="D1098" s="9" t="s">
        <v>21</v>
      </c>
      <c r="E1098" t="s">
        <v>402</v>
      </c>
      <c r="F1098" s="6">
        <v>43170</v>
      </c>
      <c r="G1098" s="3">
        <v>0.32321759259259258</v>
      </c>
      <c r="H1098" t="s">
        <v>16</v>
      </c>
      <c r="I1098" t="s">
        <v>23</v>
      </c>
      <c r="J1098" s="5">
        <v>0.34631085648148147</v>
      </c>
      <c r="K1098" s="5">
        <v>0.37614662037037033</v>
      </c>
      <c r="M1098" s="3">
        <f t="shared" si="88"/>
        <v>1.6585648148148113E-2</v>
      </c>
      <c r="N1098" s="4">
        <f t="shared" si="89"/>
        <v>23.883333333333283</v>
      </c>
      <c r="P1098" s="5">
        <f t="shared" si="85"/>
        <v>2.9835763888888867E-2</v>
      </c>
      <c r="Q1098" s="4">
        <f t="shared" si="86"/>
        <v>42.963499999999968</v>
      </c>
      <c r="R1098" s="10">
        <v>44631</v>
      </c>
      <c r="S1098" s="10">
        <f t="shared" si="87"/>
        <v>44631.323217592595</v>
      </c>
      <c r="T1098" s="11">
        <v>44631.323217592595</v>
      </c>
    </row>
    <row r="1099" spans="1:20">
      <c r="A1099" s="9" t="s">
        <v>2641</v>
      </c>
      <c r="B1099" s="9" t="s">
        <v>2642</v>
      </c>
      <c r="C1099" s="9" t="s">
        <v>254</v>
      </c>
      <c r="D1099" s="9" t="s">
        <v>254</v>
      </c>
      <c r="E1099" t="s">
        <v>186</v>
      </c>
      <c r="F1099" s="6">
        <v>43170</v>
      </c>
      <c r="G1099" s="3">
        <v>0.32890046296296299</v>
      </c>
      <c r="H1099" t="s">
        <v>16</v>
      </c>
      <c r="I1099" t="s">
        <v>23</v>
      </c>
      <c r="J1099" s="5">
        <v>0.34822247685185187</v>
      </c>
      <c r="K1099" s="5">
        <v>0.38288462962962966</v>
      </c>
      <c r="M1099" s="3">
        <f t="shared" si="88"/>
        <v>5.6828703703704075E-3</v>
      </c>
      <c r="N1099" s="4">
        <f t="shared" si="89"/>
        <v>8.1833333333333869</v>
      </c>
      <c r="P1099" s="5">
        <f t="shared" si="85"/>
        <v>3.4662152777777788E-2</v>
      </c>
      <c r="Q1099" s="4">
        <f t="shared" si="86"/>
        <v>49.913500000000013</v>
      </c>
      <c r="R1099" s="10">
        <v>44631</v>
      </c>
      <c r="S1099" s="10">
        <f t="shared" si="87"/>
        <v>44631.328900462962</v>
      </c>
      <c r="T1099" s="11">
        <v>44631.328900462962</v>
      </c>
    </row>
    <row r="1100" spans="1:20">
      <c r="A1100" s="9" t="s">
        <v>2643</v>
      </c>
      <c r="B1100" s="9" t="s">
        <v>2644</v>
      </c>
      <c r="C1100" s="9" t="s">
        <v>20</v>
      </c>
      <c r="D1100" s="9" t="s">
        <v>21</v>
      </c>
      <c r="E1100" t="s">
        <v>22</v>
      </c>
      <c r="F1100" s="6">
        <v>43170</v>
      </c>
      <c r="G1100" s="3">
        <v>0.33019675925925923</v>
      </c>
      <c r="H1100" t="s">
        <v>16</v>
      </c>
      <c r="I1100" t="s">
        <v>23</v>
      </c>
      <c r="J1100" s="5">
        <v>0.35294814814814812</v>
      </c>
      <c r="K1100" s="5">
        <v>0.38729106481481479</v>
      </c>
      <c r="M1100" s="3">
        <f t="shared" si="88"/>
        <v>1.2962962962962399E-3</v>
      </c>
      <c r="N1100" s="4">
        <f t="shared" si="89"/>
        <v>1.8666666666665854</v>
      </c>
      <c r="P1100" s="5">
        <f t="shared" si="85"/>
        <v>3.4342916666666667E-2</v>
      </c>
      <c r="Q1100" s="4">
        <f t="shared" si="86"/>
        <v>49.453800000000001</v>
      </c>
      <c r="R1100" s="10">
        <v>44631</v>
      </c>
      <c r="S1100" s="10">
        <f t="shared" si="87"/>
        <v>44631.330196759256</v>
      </c>
      <c r="T1100" s="11">
        <v>44631.330196759256</v>
      </c>
    </row>
    <row r="1101" spans="1:20">
      <c r="A1101" s="9" t="s">
        <v>2645</v>
      </c>
      <c r="B1101" s="9" t="s">
        <v>2646</v>
      </c>
      <c r="C1101" s="9" t="s">
        <v>206</v>
      </c>
      <c r="D1101" s="9" t="s">
        <v>207</v>
      </c>
      <c r="E1101" t="s">
        <v>222</v>
      </c>
      <c r="F1101" s="6">
        <v>43170</v>
      </c>
      <c r="G1101" s="3">
        <v>0.3369907407407407</v>
      </c>
      <c r="H1101" t="s">
        <v>16</v>
      </c>
      <c r="I1101" t="s">
        <v>23</v>
      </c>
      <c r="J1101" s="5">
        <v>0.35476949074074071</v>
      </c>
      <c r="K1101" s="5">
        <v>0.38718546296296291</v>
      </c>
      <c r="M1101" s="3">
        <f t="shared" si="88"/>
        <v>6.7939814814814703E-3</v>
      </c>
      <c r="N1101" s="4">
        <f t="shared" si="89"/>
        <v>9.7833333333333172</v>
      </c>
      <c r="P1101" s="5">
        <f t="shared" si="85"/>
        <v>3.24159722222222E-2</v>
      </c>
      <c r="Q1101" s="4">
        <f t="shared" si="86"/>
        <v>46.678999999999967</v>
      </c>
      <c r="R1101" s="10">
        <v>44631</v>
      </c>
      <c r="S1101" s="10">
        <f t="shared" si="87"/>
        <v>44631.33699074074</v>
      </c>
      <c r="T1101" s="11">
        <v>44631.33699074074</v>
      </c>
    </row>
    <row r="1102" spans="1:20">
      <c r="A1102" s="9" t="s">
        <v>2647</v>
      </c>
      <c r="B1102" s="9" t="s">
        <v>2648</v>
      </c>
      <c r="C1102" s="9" t="s">
        <v>1026</v>
      </c>
      <c r="D1102" s="9" t="s">
        <v>1026</v>
      </c>
      <c r="E1102" t="s">
        <v>430</v>
      </c>
      <c r="F1102" s="6">
        <v>43170</v>
      </c>
      <c r="G1102" s="3">
        <v>0.34312499999999996</v>
      </c>
      <c r="H1102" t="s">
        <v>16</v>
      </c>
      <c r="I1102" t="s">
        <v>23</v>
      </c>
      <c r="J1102" s="5">
        <v>0.36175569444444439</v>
      </c>
      <c r="K1102" s="5">
        <v>0.39610347222222214</v>
      </c>
      <c r="M1102" s="3">
        <f t="shared" si="88"/>
        <v>6.134259259259256E-3</v>
      </c>
      <c r="N1102" s="4">
        <f t="shared" si="89"/>
        <v>8.8333333333333286</v>
      </c>
      <c r="P1102" s="5">
        <f t="shared" si="85"/>
        <v>3.4347777777777755E-2</v>
      </c>
      <c r="Q1102" s="4">
        <f t="shared" si="86"/>
        <v>49.460799999999963</v>
      </c>
      <c r="R1102" s="10">
        <v>44631</v>
      </c>
      <c r="S1102" s="10">
        <f t="shared" si="87"/>
        <v>44631.343124999999</v>
      </c>
      <c r="T1102" s="11">
        <v>44631.343124999999</v>
      </c>
    </row>
    <row r="1103" spans="1:20">
      <c r="A1103" s="9" t="s">
        <v>2649</v>
      </c>
      <c r="B1103" s="9" t="s">
        <v>2650</v>
      </c>
      <c r="C1103" s="9" t="s">
        <v>522</v>
      </c>
      <c r="D1103" s="9" t="s">
        <v>522</v>
      </c>
      <c r="E1103" t="s">
        <v>166</v>
      </c>
      <c r="F1103" s="6">
        <v>43170</v>
      </c>
      <c r="G1103" s="3">
        <v>0.36304398148148148</v>
      </c>
      <c r="H1103" t="s">
        <v>16</v>
      </c>
      <c r="I1103" t="s">
        <v>23</v>
      </c>
      <c r="J1103" s="5">
        <v>0.38183224537037036</v>
      </c>
      <c r="K1103" s="5">
        <v>0.41650203703703703</v>
      </c>
      <c r="M1103" s="3">
        <f t="shared" si="88"/>
        <v>1.9918981481481524E-2</v>
      </c>
      <c r="N1103" s="4">
        <f t="shared" si="89"/>
        <v>28.683333333333394</v>
      </c>
      <c r="P1103" s="5">
        <f t="shared" si="85"/>
        <v>3.4669791666666672E-2</v>
      </c>
      <c r="Q1103" s="4">
        <f t="shared" si="86"/>
        <v>49.924500000000009</v>
      </c>
      <c r="R1103" s="10">
        <v>44631</v>
      </c>
      <c r="S1103" s="10">
        <f t="shared" si="87"/>
        <v>44631.363043981481</v>
      </c>
      <c r="T1103" s="11">
        <v>44631.363043981481</v>
      </c>
    </row>
    <row r="1104" spans="1:20">
      <c r="A1104" s="9" t="s">
        <v>2651</v>
      </c>
      <c r="B1104" s="9" t="s">
        <v>2652</v>
      </c>
      <c r="C1104" s="9" t="s">
        <v>206</v>
      </c>
      <c r="D1104" s="9" t="s">
        <v>207</v>
      </c>
      <c r="E1104" t="s">
        <v>208</v>
      </c>
      <c r="F1104" s="6">
        <v>43170</v>
      </c>
      <c r="G1104" s="3">
        <v>0.37101851851851847</v>
      </c>
      <c r="H1104" t="s">
        <v>16</v>
      </c>
      <c r="I1104" t="s">
        <v>23</v>
      </c>
      <c r="J1104" s="5">
        <v>0.39422504629629623</v>
      </c>
      <c r="K1104" s="5">
        <v>0.42776768518518515</v>
      </c>
      <c r="M1104" s="3">
        <f t="shared" si="88"/>
        <v>7.9745370370369884E-3</v>
      </c>
      <c r="N1104" s="4">
        <f t="shared" si="89"/>
        <v>11.483333333333263</v>
      </c>
      <c r="P1104" s="5">
        <f t="shared" si="85"/>
        <v>3.354263888888892E-2</v>
      </c>
      <c r="Q1104" s="4">
        <f t="shared" si="86"/>
        <v>48.301400000000044</v>
      </c>
      <c r="R1104" s="10">
        <v>44631</v>
      </c>
      <c r="S1104" s="10">
        <f t="shared" si="87"/>
        <v>44631.371018518519</v>
      </c>
      <c r="T1104" s="11">
        <v>44631.371018518519</v>
      </c>
    </row>
    <row r="1105" spans="1:20">
      <c r="A1105" s="9" t="s">
        <v>2653</v>
      </c>
      <c r="B1105" s="9" t="s">
        <v>2654</v>
      </c>
      <c r="C1105" s="9" t="s">
        <v>241</v>
      </c>
      <c r="D1105" s="9" t="s">
        <v>242</v>
      </c>
      <c r="E1105" t="s">
        <v>581</v>
      </c>
      <c r="F1105" s="6">
        <v>43170</v>
      </c>
      <c r="G1105" s="3">
        <v>0.385775462962963</v>
      </c>
      <c r="H1105" t="s">
        <v>16</v>
      </c>
      <c r="I1105" t="s">
        <v>23</v>
      </c>
      <c r="J1105" s="5">
        <v>0.40346907407407412</v>
      </c>
      <c r="K1105" s="5">
        <v>0.43816289351851856</v>
      </c>
      <c r="M1105" s="3">
        <f t="shared" si="88"/>
        <v>1.4756944444444531E-2</v>
      </c>
      <c r="N1105" s="4">
        <f t="shared" si="89"/>
        <v>21.250000000000124</v>
      </c>
      <c r="P1105" s="5">
        <f t="shared" si="85"/>
        <v>3.469381944444444E-2</v>
      </c>
      <c r="Q1105" s="4">
        <f t="shared" si="86"/>
        <v>49.959099999999992</v>
      </c>
      <c r="R1105" s="10">
        <v>44631</v>
      </c>
      <c r="S1105" s="10">
        <f t="shared" si="87"/>
        <v>44631.385775462964</v>
      </c>
      <c r="T1105" s="11">
        <v>44631.385775462964</v>
      </c>
    </row>
    <row r="1106" spans="1:20">
      <c r="A1106" s="9" t="s">
        <v>2655</v>
      </c>
      <c r="B1106" s="9" t="s">
        <v>2656</v>
      </c>
      <c r="C1106" s="9" t="s">
        <v>1244</v>
      </c>
      <c r="D1106" s="9" t="s">
        <v>1244</v>
      </c>
      <c r="E1106" t="s">
        <v>858</v>
      </c>
      <c r="F1106" s="6">
        <v>43170</v>
      </c>
      <c r="G1106" s="3">
        <v>0.39469907407407406</v>
      </c>
      <c r="H1106" t="s">
        <v>16</v>
      </c>
      <c r="I1106" t="s">
        <v>23</v>
      </c>
      <c r="J1106" s="5">
        <v>0.41705025462962964</v>
      </c>
      <c r="K1106" s="5">
        <v>0.45089497685185187</v>
      </c>
      <c r="M1106" s="3">
        <f t="shared" si="88"/>
        <v>8.9236111111110628E-3</v>
      </c>
      <c r="N1106" s="4">
        <f t="shared" si="89"/>
        <v>12.84999999999993</v>
      </c>
      <c r="P1106" s="5">
        <f t="shared" si="85"/>
        <v>3.3844722222222234E-2</v>
      </c>
      <c r="Q1106" s="4">
        <f t="shared" si="86"/>
        <v>48.736400000000017</v>
      </c>
      <c r="R1106" s="10">
        <v>44631</v>
      </c>
      <c r="S1106" s="10">
        <f t="shared" si="87"/>
        <v>44631.394699074073</v>
      </c>
      <c r="T1106" s="11">
        <v>44631.394699074073</v>
      </c>
    </row>
    <row r="1107" spans="1:20">
      <c r="A1107" s="9" t="s">
        <v>2657</v>
      </c>
      <c r="B1107" s="9" t="s">
        <v>2658</v>
      </c>
      <c r="C1107" s="9" t="s">
        <v>49</v>
      </c>
      <c r="D1107" s="9" t="s">
        <v>50</v>
      </c>
      <c r="E1107" t="s">
        <v>124</v>
      </c>
      <c r="F1107" s="6">
        <v>43170</v>
      </c>
      <c r="G1107" s="3">
        <v>0.40656249999999999</v>
      </c>
      <c r="H1107" t="s">
        <v>16</v>
      </c>
      <c r="I1107" t="s">
        <v>23</v>
      </c>
      <c r="J1107" s="5">
        <v>0.42667652777777776</v>
      </c>
      <c r="K1107" s="5">
        <v>0.46124840277777773</v>
      </c>
      <c r="M1107" s="3">
        <f t="shared" si="88"/>
        <v>1.186342592592593E-2</v>
      </c>
      <c r="N1107" s="4">
        <f t="shared" si="89"/>
        <v>17.083333333333339</v>
      </c>
      <c r="P1107" s="5">
        <f t="shared" si="85"/>
        <v>3.4571874999999974E-2</v>
      </c>
      <c r="Q1107" s="4">
        <f t="shared" si="86"/>
        <v>49.783499999999961</v>
      </c>
      <c r="R1107" s="10">
        <v>44631</v>
      </c>
      <c r="S1107" s="10">
        <f t="shared" si="87"/>
        <v>44631.4065625</v>
      </c>
      <c r="T1107" s="11">
        <v>44631.4065625</v>
      </c>
    </row>
    <row r="1108" spans="1:20">
      <c r="A1108" s="9" t="s">
        <v>2659</v>
      </c>
      <c r="B1108" s="9" t="s">
        <v>2660</v>
      </c>
      <c r="C1108" s="9" t="s">
        <v>299</v>
      </c>
      <c r="D1108" s="9" t="s">
        <v>299</v>
      </c>
      <c r="E1108" t="s">
        <v>110</v>
      </c>
      <c r="F1108" s="6">
        <v>43170</v>
      </c>
      <c r="G1108" s="3">
        <v>0.40859953703703705</v>
      </c>
      <c r="H1108" t="s">
        <v>16</v>
      </c>
      <c r="I1108" t="s">
        <v>23</v>
      </c>
      <c r="J1108" s="5">
        <v>0.43048120370370374</v>
      </c>
      <c r="K1108" s="5">
        <v>0.46516530092592595</v>
      </c>
      <c r="M1108" s="3">
        <f t="shared" si="88"/>
        <v>2.0370370370370594E-3</v>
      </c>
      <c r="N1108" s="4">
        <f t="shared" si="89"/>
        <v>2.9333333333333655</v>
      </c>
      <c r="P1108" s="5">
        <f t="shared" si="85"/>
        <v>3.468409722222221E-2</v>
      </c>
      <c r="Q1108" s="4">
        <f t="shared" si="86"/>
        <v>49.945099999999982</v>
      </c>
      <c r="R1108" s="10">
        <v>44631</v>
      </c>
      <c r="S1108" s="10">
        <f t="shared" si="87"/>
        <v>44631.408599537041</v>
      </c>
      <c r="T1108" s="11">
        <v>44631.408599537041</v>
      </c>
    </row>
    <row r="1109" spans="1:20">
      <c r="A1109" s="9" t="s">
        <v>2661</v>
      </c>
      <c r="B1109" s="9" t="s">
        <v>2662</v>
      </c>
      <c r="C1109" s="9" t="s">
        <v>20</v>
      </c>
      <c r="D1109" s="9" t="s">
        <v>21</v>
      </c>
      <c r="E1109" t="s">
        <v>335</v>
      </c>
      <c r="F1109" s="6">
        <v>43170</v>
      </c>
      <c r="G1109" s="3">
        <v>0.41106481481481483</v>
      </c>
      <c r="H1109" t="s">
        <v>16</v>
      </c>
      <c r="I1109" t="s">
        <v>23</v>
      </c>
      <c r="J1109" s="5">
        <v>0.43241689814814815</v>
      </c>
      <c r="K1109" s="5">
        <v>0.46681564814814813</v>
      </c>
      <c r="M1109" s="3">
        <f t="shared" si="88"/>
        <v>2.4652777777777746E-3</v>
      </c>
      <c r="N1109" s="4">
        <f t="shared" si="89"/>
        <v>3.5499999999999954</v>
      </c>
      <c r="P1109" s="5">
        <f t="shared" si="85"/>
        <v>3.4398749999999978E-2</v>
      </c>
      <c r="Q1109" s="4">
        <f t="shared" si="86"/>
        <v>49.53419999999997</v>
      </c>
      <c r="R1109" s="10">
        <v>44631</v>
      </c>
      <c r="S1109" s="10">
        <f t="shared" si="87"/>
        <v>44631.411064814813</v>
      </c>
      <c r="T1109" s="11">
        <v>44631.411064814813</v>
      </c>
    </row>
    <row r="1110" spans="1:20">
      <c r="A1110" s="9" t="s">
        <v>2663</v>
      </c>
      <c r="B1110" s="9" t="s">
        <v>2664</v>
      </c>
      <c r="C1110" s="9" t="s">
        <v>326</v>
      </c>
      <c r="D1110" s="9" t="s">
        <v>326</v>
      </c>
      <c r="E1110" t="s">
        <v>114</v>
      </c>
      <c r="F1110" s="6">
        <v>43170</v>
      </c>
      <c r="G1110" s="3">
        <v>0.41949074074074072</v>
      </c>
      <c r="H1110" t="s">
        <v>16</v>
      </c>
      <c r="I1110" t="s">
        <v>23</v>
      </c>
      <c r="J1110" s="5">
        <v>0.43859997685185181</v>
      </c>
      <c r="K1110" s="5">
        <v>0.46481157407407403</v>
      </c>
      <c r="M1110" s="3">
        <f t="shared" si="88"/>
        <v>8.4259259259258923E-3</v>
      </c>
      <c r="N1110" s="4">
        <f t="shared" si="89"/>
        <v>12.133333333333285</v>
      </c>
      <c r="P1110" s="5">
        <f t="shared" si="85"/>
        <v>2.6211597222222216E-2</v>
      </c>
      <c r="Q1110" s="4">
        <f t="shared" si="86"/>
        <v>37.744699999999995</v>
      </c>
      <c r="R1110" s="10">
        <v>44631</v>
      </c>
      <c r="S1110" s="10">
        <f t="shared" si="87"/>
        <v>44631.419490740744</v>
      </c>
      <c r="T1110" s="11">
        <v>44631.419490740744</v>
      </c>
    </row>
    <row r="1111" spans="1:20">
      <c r="A1111" s="9" t="s">
        <v>2665</v>
      </c>
      <c r="B1111" s="9" t="s">
        <v>2666</v>
      </c>
      <c r="C1111" s="9" t="s">
        <v>273</v>
      </c>
      <c r="D1111" s="9" t="s">
        <v>274</v>
      </c>
      <c r="E1111" t="s">
        <v>83</v>
      </c>
      <c r="F1111" s="6">
        <v>43170</v>
      </c>
      <c r="G1111" s="3">
        <v>0.42872685185185189</v>
      </c>
      <c r="H1111" t="s">
        <v>16</v>
      </c>
      <c r="I1111" t="s">
        <v>23</v>
      </c>
      <c r="J1111" s="5">
        <v>0.44794511574074075</v>
      </c>
      <c r="K1111" s="5">
        <v>0.48055511574074072</v>
      </c>
      <c r="M1111" s="3">
        <f t="shared" si="88"/>
        <v>9.2361111111111671E-3</v>
      </c>
      <c r="N1111" s="4">
        <f t="shared" si="89"/>
        <v>13.300000000000081</v>
      </c>
      <c r="P1111" s="5">
        <f t="shared" si="85"/>
        <v>3.2609999999999972E-2</v>
      </c>
      <c r="Q1111" s="4">
        <f t="shared" si="86"/>
        <v>46.958399999999962</v>
      </c>
      <c r="R1111" s="10">
        <v>44631</v>
      </c>
      <c r="S1111" s="10">
        <f t="shared" si="87"/>
        <v>44631.428726851853</v>
      </c>
      <c r="T1111" s="11">
        <v>44631.428726851853</v>
      </c>
    </row>
    <row r="1112" spans="1:20">
      <c r="A1112" s="9" t="s">
        <v>2667</v>
      </c>
      <c r="B1112" s="9" t="s">
        <v>2668</v>
      </c>
      <c r="C1112" s="9" t="s">
        <v>267</v>
      </c>
      <c r="D1112" s="9" t="s">
        <v>267</v>
      </c>
      <c r="E1112" t="s">
        <v>268</v>
      </c>
      <c r="F1112" s="6">
        <v>43170</v>
      </c>
      <c r="G1112" s="3">
        <v>0.43001157407407403</v>
      </c>
      <c r="H1112" t="s">
        <v>16</v>
      </c>
      <c r="I1112" t="s">
        <v>23</v>
      </c>
      <c r="J1112" s="5">
        <v>0.44851317129629625</v>
      </c>
      <c r="K1112" s="5">
        <v>0.47864094907407401</v>
      </c>
      <c r="M1112" s="3">
        <f t="shared" si="88"/>
        <v>1.2847222222221455E-3</v>
      </c>
      <c r="N1112" s="4">
        <f t="shared" si="89"/>
        <v>1.8499999999998895</v>
      </c>
      <c r="P1112" s="5">
        <f t="shared" si="85"/>
        <v>3.0127777777777753E-2</v>
      </c>
      <c r="Q1112" s="4">
        <f t="shared" si="86"/>
        <v>43.383999999999965</v>
      </c>
      <c r="R1112" s="10">
        <v>44631</v>
      </c>
      <c r="S1112" s="10">
        <f t="shared" si="87"/>
        <v>44631.430011574077</v>
      </c>
      <c r="T1112" s="11">
        <v>44631.430011574077</v>
      </c>
    </row>
    <row r="1113" spans="1:20">
      <c r="A1113" s="9" t="s">
        <v>2669</v>
      </c>
      <c r="B1113" s="9" t="s">
        <v>2670</v>
      </c>
      <c r="C1113" s="9" t="s">
        <v>241</v>
      </c>
      <c r="D1113" s="9" t="s">
        <v>242</v>
      </c>
      <c r="E1113" t="s">
        <v>567</v>
      </c>
      <c r="F1113" s="6">
        <v>43170</v>
      </c>
      <c r="G1113" s="3">
        <v>0.43121527777777779</v>
      </c>
      <c r="H1113" t="s">
        <v>16</v>
      </c>
      <c r="I1113" t="s">
        <v>23</v>
      </c>
      <c r="J1113" s="5">
        <v>0.45492590277777778</v>
      </c>
      <c r="K1113" s="5">
        <v>0.48692638888888889</v>
      </c>
      <c r="M1113" s="3">
        <f t="shared" si="88"/>
        <v>1.2037037037037623E-3</v>
      </c>
      <c r="N1113" s="4">
        <f t="shared" si="89"/>
        <v>1.7333333333334178</v>
      </c>
      <c r="P1113" s="5">
        <f t="shared" si="85"/>
        <v>3.2000486111111115E-2</v>
      </c>
      <c r="Q1113" s="4">
        <f t="shared" si="86"/>
        <v>46.080700000000007</v>
      </c>
      <c r="R1113" s="10">
        <v>44631</v>
      </c>
      <c r="S1113" s="10">
        <f t="shared" si="87"/>
        <v>44631.431215277778</v>
      </c>
      <c r="T1113" s="11">
        <v>44631.431215277778</v>
      </c>
    </row>
    <row r="1114" spans="1:20">
      <c r="A1114" s="9" t="s">
        <v>2671</v>
      </c>
      <c r="B1114" s="9" t="s">
        <v>2672</v>
      </c>
      <c r="C1114" s="9" t="s">
        <v>246</v>
      </c>
      <c r="D1114" s="9" t="s">
        <v>247</v>
      </c>
      <c r="E1114" t="s">
        <v>595</v>
      </c>
      <c r="F1114" s="6">
        <v>43170</v>
      </c>
      <c r="G1114" s="3">
        <v>0.44055555555555559</v>
      </c>
      <c r="H1114" t="s">
        <v>16</v>
      </c>
      <c r="I1114" t="s">
        <v>17</v>
      </c>
      <c r="J1114" s="5">
        <v>0.46275673611111112</v>
      </c>
      <c r="K1114" s="5">
        <v>0.49699770833333334</v>
      </c>
      <c r="M1114" s="3">
        <f t="shared" si="88"/>
        <v>9.3402777777777946E-3</v>
      </c>
      <c r="N1114" s="4">
        <f t="shared" si="89"/>
        <v>13.450000000000024</v>
      </c>
      <c r="P1114" s="5">
        <f t="shared" si="85"/>
        <v>3.4240972222222221E-2</v>
      </c>
      <c r="Q1114" s="4">
        <f t="shared" si="86"/>
        <v>49.307000000000002</v>
      </c>
      <c r="R1114" s="10">
        <v>44631</v>
      </c>
      <c r="S1114" s="10">
        <f t="shared" si="87"/>
        <v>44631.440555555557</v>
      </c>
      <c r="T1114" s="11">
        <v>44631.440555555557</v>
      </c>
    </row>
    <row r="1115" spans="1:20">
      <c r="A1115" s="9" t="s">
        <v>2673</v>
      </c>
      <c r="B1115" s="9" t="s">
        <v>2674</v>
      </c>
      <c r="C1115" s="9" t="s">
        <v>864</v>
      </c>
      <c r="D1115" s="9" t="s">
        <v>864</v>
      </c>
      <c r="E1115" t="s">
        <v>303</v>
      </c>
      <c r="F1115" s="6">
        <v>43170</v>
      </c>
      <c r="G1115" s="3">
        <v>0.44372685185185184</v>
      </c>
      <c r="H1115" t="s">
        <v>16</v>
      </c>
      <c r="I1115" t="s">
        <v>23</v>
      </c>
      <c r="J1115" s="5">
        <v>0.46779358796296294</v>
      </c>
      <c r="K1115" s="5">
        <v>0.50015615740740738</v>
      </c>
      <c r="M1115" s="3">
        <f t="shared" si="88"/>
        <v>3.1712962962962554E-3</v>
      </c>
      <c r="N1115" s="4">
        <f t="shared" si="89"/>
        <v>4.5666666666666078</v>
      </c>
      <c r="P1115" s="5">
        <f t="shared" si="85"/>
        <v>3.2362569444444433E-2</v>
      </c>
      <c r="Q1115" s="4">
        <f t="shared" si="86"/>
        <v>46.602099999999986</v>
      </c>
      <c r="R1115" s="10">
        <v>44631</v>
      </c>
      <c r="S1115" s="10">
        <f t="shared" si="87"/>
        <v>44631.443726851852</v>
      </c>
      <c r="T1115" s="11">
        <v>44631.443726851852</v>
      </c>
    </row>
    <row r="1116" spans="1:20">
      <c r="A1116" s="9" t="s">
        <v>2675</v>
      </c>
      <c r="B1116" s="9" t="s">
        <v>2676</v>
      </c>
      <c r="C1116" s="9" t="s">
        <v>241</v>
      </c>
      <c r="D1116" s="9" t="s">
        <v>242</v>
      </c>
      <c r="E1116" t="s">
        <v>243</v>
      </c>
      <c r="F1116" s="6">
        <v>43170</v>
      </c>
      <c r="G1116" s="3">
        <v>0.44832175925925927</v>
      </c>
      <c r="H1116" t="s">
        <v>16</v>
      </c>
      <c r="I1116" t="s">
        <v>23</v>
      </c>
      <c r="J1116" s="5">
        <v>0.46831995370370372</v>
      </c>
      <c r="K1116" s="5">
        <v>0.49846391203703705</v>
      </c>
      <c r="M1116" s="3">
        <f t="shared" si="88"/>
        <v>4.5949074074074225E-3</v>
      </c>
      <c r="N1116" s="4">
        <f t="shared" si="89"/>
        <v>6.6166666666666885</v>
      </c>
      <c r="P1116" s="5">
        <f t="shared" si="85"/>
        <v>3.0143958333333332E-2</v>
      </c>
      <c r="Q1116" s="4">
        <f t="shared" si="86"/>
        <v>43.407299999999999</v>
      </c>
      <c r="R1116" s="10">
        <v>44631</v>
      </c>
      <c r="S1116" s="10">
        <f t="shared" si="87"/>
        <v>44631.448321759257</v>
      </c>
      <c r="T1116" s="11">
        <v>44631.448321759257</v>
      </c>
    </row>
    <row r="1117" spans="1:20">
      <c r="A1117" s="9" t="s">
        <v>2677</v>
      </c>
      <c r="B1117" s="9" t="s">
        <v>2678</v>
      </c>
      <c r="C1117" s="9" t="s">
        <v>316</v>
      </c>
      <c r="D1117" s="9" t="s">
        <v>316</v>
      </c>
      <c r="E1117" t="s">
        <v>317</v>
      </c>
      <c r="F1117" s="6">
        <v>43170</v>
      </c>
      <c r="G1117" s="3">
        <v>0.45953703703703702</v>
      </c>
      <c r="H1117" t="s">
        <v>16</v>
      </c>
      <c r="I1117" t="s">
        <v>23</v>
      </c>
      <c r="J1117" s="5">
        <v>0.47709349537037038</v>
      </c>
      <c r="K1117" s="5">
        <v>0.51161155092592592</v>
      </c>
      <c r="M1117" s="3">
        <f t="shared" si="88"/>
        <v>1.1215277777777755E-2</v>
      </c>
      <c r="N1117" s="4">
        <f t="shared" si="89"/>
        <v>16.149999999999967</v>
      </c>
      <c r="P1117" s="5">
        <f t="shared" si="85"/>
        <v>3.4518055555555538E-2</v>
      </c>
      <c r="Q1117" s="4">
        <f t="shared" si="86"/>
        <v>49.705999999999975</v>
      </c>
      <c r="R1117" s="10">
        <v>44631</v>
      </c>
      <c r="S1117" s="10">
        <f t="shared" si="87"/>
        <v>44631.459537037037</v>
      </c>
      <c r="T1117" s="11">
        <v>44631.459537037037</v>
      </c>
    </row>
    <row r="1118" spans="1:20">
      <c r="A1118" s="9" t="s">
        <v>2679</v>
      </c>
      <c r="B1118" s="9" t="s">
        <v>2680</v>
      </c>
      <c r="C1118" s="9" t="s">
        <v>1079</v>
      </c>
      <c r="D1118" s="9" t="s">
        <v>82</v>
      </c>
      <c r="E1118" t="s">
        <v>203</v>
      </c>
      <c r="F1118" s="6">
        <v>43170</v>
      </c>
      <c r="G1118" s="3">
        <v>0.47018518518518521</v>
      </c>
      <c r="H1118" t="s">
        <v>16</v>
      </c>
      <c r="I1118" t="s">
        <v>23</v>
      </c>
      <c r="J1118" s="5">
        <v>0.49211150462962966</v>
      </c>
      <c r="K1118" s="5">
        <v>0.52236643518518522</v>
      </c>
      <c r="M1118" s="3">
        <f t="shared" si="88"/>
        <v>1.0648148148148184E-2</v>
      </c>
      <c r="N1118" s="4">
        <f t="shared" si="89"/>
        <v>15.333333333333385</v>
      </c>
      <c r="P1118" s="5">
        <f t="shared" si="85"/>
        <v>3.0254930555555559E-2</v>
      </c>
      <c r="Q1118" s="4">
        <f t="shared" si="86"/>
        <v>43.567100000000003</v>
      </c>
      <c r="R1118" s="10">
        <v>44631</v>
      </c>
      <c r="S1118" s="10">
        <f t="shared" si="87"/>
        <v>44631.470185185186</v>
      </c>
      <c r="T1118" s="11">
        <v>44631.470185185186</v>
      </c>
    </row>
    <row r="1119" spans="1:20">
      <c r="A1119" s="9" t="s">
        <v>2681</v>
      </c>
      <c r="B1119" s="9" t="s">
        <v>2682</v>
      </c>
      <c r="C1119" s="9" t="s">
        <v>1163</v>
      </c>
      <c r="D1119" s="9" t="s">
        <v>1164</v>
      </c>
      <c r="E1119" t="s">
        <v>1572</v>
      </c>
      <c r="F1119" s="6">
        <v>43170</v>
      </c>
      <c r="G1119" s="3">
        <v>0.47893518518518513</v>
      </c>
      <c r="H1119" t="s">
        <v>16</v>
      </c>
      <c r="I1119" t="s">
        <v>23</v>
      </c>
      <c r="J1119" s="5">
        <v>0.50208067129629619</v>
      </c>
      <c r="K1119" s="5">
        <v>0.52501553240740728</v>
      </c>
      <c r="M1119" s="3">
        <f t="shared" si="88"/>
        <v>8.7499999999999245E-3</v>
      </c>
      <c r="N1119" s="4">
        <f t="shared" si="89"/>
        <v>12.599999999999891</v>
      </c>
      <c r="P1119" s="5">
        <f t="shared" si="85"/>
        <v>2.2934861111111093E-2</v>
      </c>
      <c r="Q1119" s="4">
        <f t="shared" si="86"/>
        <v>33.026199999999974</v>
      </c>
      <c r="R1119" s="10">
        <v>44631</v>
      </c>
      <c r="S1119" s="10">
        <f t="shared" si="87"/>
        <v>44631.478935185187</v>
      </c>
      <c r="T1119" s="11">
        <v>44631.478935185187</v>
      </c>
    </row>
    <row r="1120" spans="1:20">
      <c r="A1120" s="9" t="s">
        <v>2683</v>
      </c>
      <c r="B1120" s="9" t="s">
        <v>2684</v>
      </c>
      <c r="C1120" s="9" t="s">
        <v>206</v>
      </c>
      <c r="D1120" s="9" t="s">
        <v>207</v>
      </c>
      <c r="E1120" t="s">
        <v>284</v>
      </c>
      <c r="F1120" s="6">
        <v>43170</v>
      </c>
      <c r="G1120" s="3">
        <v>0.48230324074074077</v>
      </c>
      <c r="H1120" t="s">
        <v>16</v>
      </c>
      <c r="I1120" t="s">
        <v>23</v>
      </c>
      <c r="J1120" s="5">
        <v>0.50371108796296304</v>
      </c>
      <c r="K1120" s="5">
        <v>0.53330921296296308</v>
      </c>
      <c r="M1120" s="3">
        <f t="shared" si="88"/>
        <v>3.368055555555638E-3</v>
      </c>
      <c r="N1120" s="4">
        <f t="shared" si="89"/>
        <v>4.8500000000001187</v>
      </c>
      <c r="P1120" s="5">
        <f t="shared" si="85"/>
        <v>2.9598125000000031E-2</v>
      </c>
      <c r="Q1120" s="4">
        <f t="shared" si="86"/>
        <v>42.621300000000048</v>
      </c>
      <c r="R1120" s="10">
        <v>44631</v>
      </c>
      <c r="S1120" s="10">
        <f t="shared" si="87"/>
        <v>44631.482303240744</v>
      </c>
      <c r="T1120" s="11">
        <v>44631.482303240744</v>
      </c>
    </row>
    <row r="1121" spans="1:20">
      <c r="A1121" s="9" t="s">
        <v>2685</v>
      </c>
      <c r="B1121" s="9" t="s">
        <v>2686</v>
      </c>
      <c r="C1121" s="9" t="s">
        <v>1194</v>
      </c>
      <c r="D1121" s="9" t="s">
        <v>1194</v>
      </c>
      <c r="E1121" t="s">
        <v>1195</v>
      </c>
      <c r="F1121" s="6">
        <v>43170</v>
      </c>
      <c r="G1121" s="3">
        <v>0.48690972222222223</v>
      </c>
      <c r="H1121" t="s">
        <v>16</v>
      </c>
      <c r="I1121" t="s">
        <v>23</v>
      </c>
      <c r="J1121" s="5">
        <v>0.50619090277777778</v>
      </c>
      <c r="K1121" s="5">
        <v>0.54074506944444445</v>
      </c>
      <c r="M1121" s="3">
        <f t="shared" si="88"/>
        <v>4.6064814814814614E-3</v>
      </c>
      <c r="N1121" s="4">
        <f t="shared" si="89"/>
        <v>6.6333333333333044</v>
      </c>
      <c r="P1121" s="5">
        <f t="shared" si="85"/>
        <v>3.4554166666666664E-2</v>
      </c>
      <c r="Q1121" s="4">
        <f t="shared" si="86"/>
        <v>49.757999999999996</v>
      </c>
      <c r="R1121" s="10">
        <v>44631</v>
      </c>
      <c r="S1121" s="10">
        <f t="shared" si="87"/>
        <v>44631.486909722225</v>
      </c>
      <c r="T1121" s="11">
        <v>44631.486909722225</v>
      </c>
    </row>
    <row r="1122" spans="1:20">
      <c r="A1122" s="9" t="s">
        <v>2687</v>
      </c>
      <c r="B1122" s="9" t="s">
        <v>2688</v>
      </c>
      <c r="C1122" s="9" t="s">
        <v>358</v>
      </c>
      <c r="D1122" s="9" t="s">
        <v>358</v>
      </c>
      <c r="E1122" t="s">
        <v>100</v>
      </c>
      <c r="F1122" s="6">
        <v>43170</v>
      </c>
      <c r="G1122" s="3">
        <v>0.48959490740740735</v>
      </c>
      <c r="H1122" t="s">
        <v>16</v>
      </c>
      <c r="I1122" t="s">
        <v>23</v>
      </c>
      <c r="J1122" s="5">
        <v>0.50752907407407399</v>
      </c>
      <c r="K1122" s="5">
        <v>0.54196768518518512</v>
      </c>
      <c r="M1122" s="3">
        <f t="shared" si="88"/>
        <v>2.6851851851851238E-3</v>
      </c>
      <c r="N1122" s="4">
        <f t="shared" si="89"/>
        <v>3.8666666666665783</v>
      </c>
      <c r="P1122" s="5">
        <f t="shared" si="85"/>
        <v>3.4438611111111128E-2</v>
      </c>
      <c r="Q1122" s="4">
        <f t="shared" si="86"/>
        <v>49.591600000000028</v>
      </c>
      <c r="R1122" s="10">
        <v>44631</v>
      </c>
      <c r="S1122" s="10">
        <f t="shared" si="87"/>
        <v>44631.489594907405</v>
      </c>
      <c r="T1122" s="11">
        <v>44631.489594907405</v>
      </c>
    </row>
    <row r="1123" spans="1:20">
      <c r="A1123" s="9" t="s">
        <v>2689</v>
      </c>
      <c r="B1123" s="9" t="s">
        <v>2690</v>
      </c>
      <c r="C1123" s="9" t="s">
        <v>20</v>
      </c>
      <c r="D1123" s="9" t="s">
        <v>21</v>
      </c>
      <c r="E1123" t="s">
        <v>59</v>
      </c>
      <c r="F1123" s="6">
        <v>43170</v>
      </c>
      <c r="G1123" s="3">
        <v>0.49943287037037037</v>
      </c>
      <c r="H1123" t="s">
        <v>16</v>
      </c>
      <c r="I1123" t="s">
        <v>23</v>
      </c>
      <c r="J1123" s="5">
        <v>0.52050696759259263</v>
      </c>
      <c r="K1123" s="5">
        <v>0.55522703703703702</v>
      </c>
      <c r="M1123" s="3">
        <f t="shared" si="88"/>
        <v>9.8379629629630205E-3</v>
      </c>
      <c r="N1123" s="4">
        <f t="shared" si="89"/>
        <v>14.16666666666675</v>
      </c>
      <c r="P1123" s="5">
        <f t="shared" si="85"/>
        <v>3.472006944444439E-2</v>
      </c>
      <c r="Q1123" s="4">
        <f t="shared" si="86"/>
        <v>49.996899999999926</v>
      </c>
      <c r="R1123" s="10">
        <v>44631</v>
      </c>
      <c r="S1123" s="10">
        <f t="shared" si="87"/>
        <v>44631.499432870369</v>
      </c>
      <c r="T1123" s="11">
        <v>44631.499432870369</v>
      </c>
    </row>
    <row r="1124" spans="1:20">
      <c r="A1124" s="9" t="s">
        <v>2691</v>
      </c>
      <c r="B1124" s="9" t="s">
        <v>2692</v>
      </c>
      <c r="C1124" s="9" t="s">
        <v>355</v>
      </c>
      <c r="D1124" s="9" t="s">
        <v>355</v>
      </c>
      <c r="E1124" t="s">
        <v>544</v>
      </c>
      <c r="F1124" s="6">
        <v>43170</v>
      </c>
      <c r="G1124" s="3">
        <v>0.50224537037037031</v>
      </c>
      <c r="H1124" t="s">
        <v>16</v>
      </c>
      <c r="I1124" t="s">
        <v>23</v>
      </c>
      <c r="J1124" s="5">
        <v>0.52483405092592583</v>
      </c>
      <c r="K1124" s="5">
        <v>0.55952453703703697</v>
      </c>
      <c r="M1124" s="3">
        <f t="shared" si="88"/>
        <v>2.81249999999994E-3</v>
      </c>
      <c r="N1124" s="4">
        <f t="shared" si="89"/>
        <v>4.0499999999999137</v>
      </c>
      <c r="P1124" s="5">
        <f t="shared" si="85"/>
        <v>3.4690486111111141E-2</v>
      </c>
      <c r="Q1124" s="4">
        <f t="shared" si="86"/>
        <v>49.954300000000046</v>
      </c>
      <c r="R1124" s="10">
        <v>44631</v>
      </c>
      <c r="S1124" s="10">
        <f t="shared" si="87"/>
        <v>44631.502245370371</v>
      </c>
      <c r="T1124" s="11">
        <v>44631.502245370371</v>
      </c>
    </row>
    <row r="1125" spans="1:20">
      <c r="A1125" s="9" t="s">
        <v>2693</v>
      </c>
      <c r="B1125" s="9" t="s">
        <v>2694</v>
      </c>
      <c r="C1125" s="9" t="s">
        <v>20</v>
      </c>
      <c r="D1125" s="9" t="s">
        <v>21</v>
      </c>
      <c r="E1125" t="s">
        <v>1799</v>
      </c>
      <c r="F1125" s="6">
        <v>43170</v>
      </c>
      <c r="G1125" s="3">
        <v>0.50582175925925921</v>
      </c>
      <c r="H1125" t="s">
        <v>16</v>
      </c>
      <c r="I1125" t="s">
        <v>23</v>
      </c>
      <c r="J1125" s="5">
        <v>0.52345467592592587</v>
      </c>
      <c r="K1125" s="5">
        <v>0.55807842592592583</v>
      </c>
      <c r="M1125" s="3">
        <f t="shared" si="88"/>
        <v>3.5763888888888928E-3</v>
      </c>
      <c r="N1125" s="4">
        <f t="shared" si="89"/>
        <v>5.1500000000000057</v>
      </c>
      <c r="P1125" s="5">
        <f t="shared" si="85"/>
        <v>3.4623749999999953E-2</v>
      </c>
      <c r="Q1125" s="4">
        <f t="shared" si="86"/>
        <v>49.858199999999933</v>
      </c>
      <c r="R1125" s="10">
        <v>44631</v>
      </c>
      <c r="S1125" s="10">
        <f t="shared" si="87"/>
        <v>44631.50582175926</v>
      </c>
      <c r="T1125" s="11">
        <v>44631.50582175926</v>
      </c>
    </row>
    <row r="1126" spans="1:20">
      <c r="A1126" s="9" t="s">
        <v>2695</v>
      </c>
      <c r="B1126" s="9" t="s">
        <v>2696</v>
      </c>
      <c r="C1126" s="9" t="s">
        <v>20</v>
      </c>
      <c r="D1126" s="9" t="s">
        <v>21</v>
      </c>
      <c r="E1126" t="s">
        <v>1802</v>
      </c>
      <c r="F1126" s="6">
        <v>43170</v>
      </c>
      <c r="G1126" s="3">
        <v>0.50583333333333336</v>
      </c>
      <c r="H1126" t="s">
        <v>16</v>
      </c>
      <c r="I1126" t="s">
        <v>23</v>
      </c>
      <c r="J1126" s="5">
        <v>0.52602743055555556</v>
      </c>
      <c r="K1126" s="5">
        <v>0.56062999999999996</v>
      </c>
      <c r="M1126" s="3">
        <f t="shared" si="88"/>
        <v>1.1574074074149898E-5</v>
      </c>
      <c r="N1126" s="4">
        <f t="shared" si="89"/>
        <v>1.6666666666775853E-2</v>
      </c>
      <c r="P1126" s="5">
        <f t="shared" si="85"/>
        <v>3.4602569444444398E-2</v>
      </c>
      <c r="Q1126" s="4">
        <f t="shared" si="86"/>
        <v>49.827699999999936</v>
      </c>
      <c r="R1126" s="10">
        <v>44631</v>
      </c>
      <c r="S1126" s="10">
        <f t="shared" si="87"/>
        <v>44631.505833333336</v>
      </c>
      <c r="T1126" s="11">
        <v>44631.505833333336</v>
      </c>
    </row>
    <row r="1127" spans="1:20">
      <c r="A1127" s="9" t="s">
        <v>2697</v>
      </c>
      <c r="B1127" s="9" t="s">
        <v>2698</v>
      </c>
      <c r="C1127" s="9" t="s">
        <v>412</v>
      </c>
      <c r="D1127" s="9" t="s">
        <v>413</v>
      </c>
      <c r="E1127" t="s">
        <v>725</v>
      </c>
      <c r="F1127" s="6">
        <v>43170</v>
      </c>
      <c r="G1127" s="3">
        <v>0.51251157407407411</v>
      </c>
      <c r="H1127" t="s">
        <v>16</v>
      </c>
      <c r="I1127" t="s">
        <v>23</v>
      </c>
      <c r="J1127" s="5">
        <v>0.5345478935185185</v>
      </c>
      <c r="K1127" s="5">
        <v>0.56927004629629629</v>
      </c>
      <c r="M1127" s="3">
        <f t="shared" si="88"/>
        <v>6.6782407407407485E-3</v>
      </c>
      <c r="N1127" s="4">
        <f t="shared" si="89"/>
        <v>9.6166666666666778</v>
      </c>
      <c r="P1127" s="5">
        <f t="shared" si="85"/>
        <v>3.4722152777777793E-2</v>
      </c>
      <c r="Q1127" s="4">
        <f t="shared" si="86"/>
        <v>49.999900000000025</v>
      </c>
      <c r="R1127" s="10">
        <v>44631</v>
      </c>
      <c r="S1127" s="10">
        <f t="shared" si="87"/>
        <v>44631.512511574074</v>
      </c>
      <c r="T1127" s="11">
        <v>44631.512511574074</v>
      </c>
    </row>
    <row r="1128" spans="1:20">
      <c r="A1128" s="9" t="s">
        <v>2699</v>
      </c>
      <c r="B1128" s="9" t="s">
        <v>2700</v>
      </c>
      <c r="C1128" s="9" t="s">
        <v>206</v>
      </c>
      <c r="D1128" s="9" t="s">
        <v>207</v>
      </c>
      <c r="E1128" t="s">
        <v>225</v>
      </c>
      <c r="F1128" s="6">
        <v>43170</v>
      </c>
      <c r="G1128" s="3">
        <v>0.51703703703703707</v>
      </c>
      <c r="H1128" t="s">
        <v>16</v>
      </c>
      <c r="I1128" t="s">
        <v>23</v>
      </c>
      <c r="J1128" s="5">
        <v>0.53693030092592597</v>
      </c>
      <c r="K1128" s="5">
        <v>0.57070974537037045</v>
      </c>
      <c r="M1128" s="3">
        <f t="shared" si="88"/>
        <v>4.5254629629629672E-3</v>
      </c>
      <c r="N1128" s="4">
        <f t="shared" si="89"/>
        <v>6.5166666666666728</v>
      </c>
      <c r="P1128" s="5">
        <f t="shared" si="85"/>
        <v>3.3779444444444473E-2</v>
      </c>
      <c r="Q1128" s="4">
        <f t="shared" si="86"/>
        <v>48.642400000000038</v>
      </c>
      <c r="R1128" s="10">
        <v>44631</v>
      </c>
      <c r="S1128" s="10">
        <f t="shared" si="87"/>
        <v>44631.51703703704</v>
      </c>
      <c r="T1128" s="11">
        <v>44631.51703703704</v>
      </c>
    </row>
    <row r="1129" spans="1:20">
      <c r="A1129" s="9" t="s">
        <v>2701</v>
      </c>
      <c r="B1129" s="9" t="s">
        <v>2702</v>
      </c>
      <c r="C1129" s="9" t="s">
        <v>108</v>
      </c>
      <c r="D1129" s="9" t="s">
        <v>109</v>
      </c>
      <c r="E1129" t="s">
        <v>166</v>
      </c>
      <c r="F1129" s="6">
        <v>43170</v>
      </c>
      <c r="G1129" s="3">
        <v>0.51817129629629632</v>
      </c>
      <c r="H1129" t="s">
        <v>16</v>
      </c>
      <c r="I1129" t="s">
        <v>23</v>
      </c>
      <c r="J1129" s="5">
        <v>0.53631393518518522</v>
      </c>
      <c r="K1129" s="5">
        <v>0.57048247685185194</v>
      </c>
      <c r="M1129" s="3">
        <f t="shared" si="88"/>
        <v>1.1342592592592515E-3</v>
      </c>
      <c r="N1129" s="4">
        <f t="shared" si="89"/>
        <v>1.6333333333333222</v>
      </c>
      <c r="P1129" s="5">
        <f t="shared" si="85"/>
        <v>3.4168541666666719E-2</v>
      </c>
      <c r="Q1129" s="4">
        <f t="shared" si="86"/>
        <v>49.202700000000078</v>
      </c>
      <c r="R1129" s="10">
        <v>44631</v>
      </c>
      <c r="S1129" s="10">
        <f t="shared" si="87"/>
        <v>44631.518171296295</v>
      </c>
      <c r="T1129" s="11">
        <v>44631.518171296295</v>
      </c>
    </row>
    <row r="1130" spans="1:20">
      <c r="A1130" s="9" t="s">
        <v>2703</v>
      </c>
      <c r="B1130" s="9" t="s">
        <v>2704</v>
      </c>
      <c r="C1130" s="9" t="s">
        <v>89</v>
      </c>
      <c r="D1130" s="9" t="s">
        <v>90</v>
      </c>
      <c r="E1130" t="s">
        <v>1656</v>
      </c>
      <c r="F1130" s="6">
        <v>43170</v>
      </c>
      <c r="G1130" s="3">
        <v>0.52259259259259261</v>
      </c>
      <c r="H1130" t="s">
        <v>16</v>
      </c>
      <c r="I1130" t="s">
        <v>23</v>
      </c>
      <c r="J1130" s="5">
        <v>0.54290016203703706</v>
      </c>
      <c r="K1130" s="5">
        <v>0.57701925925925923</v>
      </c>
      <c r="M1130" s="3">
        <f t="shared" si="88"/>
        <v>4.4212962962962843E-3</v>
      </c>
      <c r="N1130" s="4">
        <f t="shared" si="89"/>
        <v>6.3666666666666494</v>
      </c>
      <c r="P1130" s="5">
        <f t="shared" si="85"/>
        <v>3.4119097222222172E-2</v>
      </c>
      <c r="Q1130" s="4">
        <f t="shared" si="86"/>
        <v>49.131499999999932</v>
      </c>
      <c r="R1130" s="10">
        <v>44631</v>
      </c>
      <c r="S1130" s="10">
        <f t="shared" si="87"/>
        <v>44631.522592592592</v>
      </c>
      <c r="T1130" s="11">
        <v>44631.522592592592</v>
      </c>
    </row>
    <row r="1131" spans="1:20">
      <c r="A1131" s="9" t="s">
        <v>2705</v>
      </c>
      <c r="B1131" s="9" t="s">
        <v>2706</v>
      </c>
      <c r="C1131" s="9" t="s">
        <v>345</v>
      </c>
      <c r="D1131" s="9" t="s">
        <v>346</v>
      </c>
      <c r="E1131" t="s">
        <v>145</v>
      </c>
      <c r="F1131" s="6">
        <v>43170</v>
      </c>
      <c r="G1131" s="3">
        <v>0.52346064814814819</v>
      </c>
      <c r="H1131" t="s">
        <v>16</v>
      </c>
      <c r="I1131" t="s">
        <v>23</v>
      </c>
      <c r="J1131" s="5">
        <v>0.54205252314814822</v>
      </c>
      <c r="K1131" s="5">
        <v>0.57572266203703715</v>
      </c>
      <c r="M1131" s="3">
        <f t="shared" si="88"/>
        <v>8.6805555555558023E-4</v>
      </c>
      <c r="N1131" s="4">
        <f t="shared" si="89"/>
        <v>1.2500000000000355</v>
      </c>
      <c r="P1131" s="5">
        <f t="shared" si="85"/>
        <v>3.3670138888888923E-2</v>
      </c>
      <c r="Q1131" s="4">
        <f t="shared" si="86"/>
        <v>48.485000000000049</v>
      </c>
      <c r="R1131" s="10">
        <v>44631</v>
      </c>
      <c r="S1131" s="10">
        <f t="shared" si="87"/>
        <v>44631.523460648146</v>
      </c>
      <c r="T1131" s="11">
        <v>44631.523460648146</v>
      </c>
    </row>
    <row r="1132" spans="1:20">
      <c r="A1132" s="9" t="s">
        <v>2707</v>
      </c>
      <c r="B1132" s="9" t="s">
        <v>2708</v>
      </c>
      <c r="C1132" s="9" t="s">
        <v>1051</v>
      </c>
      <c r="D1132" s="9" t="s">
        <v>1052</v>
      </c>
      <c r="E1132" t="s">
        <v>152</v>
      </c>
      <c r="F1132" s="6">
        <v>43170</v>
      </c>
      <c r="G1132" s="3">
        <v>0.53402777777777777</v>
      </c>
      <c r="H1132" t="s">
        <v>16</v>
      </c>
      <c r="I1132" t="s">
        <v>23</v>
      </c>
      <c r="J1132" s="5">
        <v>0.55871659722222222</v>
      </c>
      <c r="K1132" s="5">
        <v>0.59339833333333336</v>
      </c>
      <c r="M1132" s="3">
        <f t="shared" si="88"/>
        <v>1.0567129629629579E-2</v>
      </c>
      <c r="N1132" s="4">
        <f t="shared" si="89"/>
        <v>15.216666666666594</v>
      </c>
      <c r="P1132" s="5">
        <f t="shared" si="85"/>
        <v>3.4681736111111139E-2</v>
      </c>
      <c r="Q1132" s="4">
        <f t="shared" si="86"/>
        <v>49.94170000000004</v>
      </c>
      <c r="R1132" s="10">
        <v>44631</v>
      </c>
      <c r="S1132" s="10">
        <f t="shared" si="87"/>
        <v>44631.53402777778</v>
      </c>
      <c r="T1132" s="11">
        <v>44631.53402777778</v>
      </c>
    </row>
    <row r="1133" spans="1:20">
      <c r="A1133" s="9" t="s">
        <v>2709</v>
      </c>
      <c r="B1133" s="9" t="s">
        <v>2710</v>
      </c>
      <c r="C1133" s="9" t="s">
        <v>409</v>
      </c>
      <c r="D1133" s="9" t="s">
        <v>82</v>
      </c>
      <c r="E1133" t="s">
        <v>137</v>
      </c>
      <c r="F1133" s="6">
        <v>43170</v>
      </c>
      <c r="G1133" s="3">
        <v>0.53423611111111113</v>
      </c>
      <c r="H1133" t="s">
        <v>16</v>
      </c>
      <c r="I1133" t="s">
        <v>23</v>
      </c>
      <c r="J1133" s="5">
        <v>0.55744951388888886</v>
      </c>
      <c r="K1133" s="5">
        <v>0.58512187500000001</v>
      </c>
      <c r="M1133" s="3">
        <f t="shared" si="88"/>
        <v>2.083333333333659E-4</v>
      </c>
      <c r="N1133" s="4">
        <f t="shared" si="89"/>
        <v>0.3000000000000469</v>
      </c>
      <c r="P1133" s="5">
        <f t="shared" si="85"/>
        <v>2.7672361111111154E-2</v>
      </c>
      <c r="Q1133" s="4">
        <f t="shared" si="86"/>
        <v>39.848200000000062</v>
      </c>
      <c r="R1133" s="10">
        <v>44631</v>
      </c>
      <c r="S1133" s="10">
        <f t="shared" si="87"/>
        <v>44631.534236111111</v>
      </c>
      <c r="T1133" s="11">
        <v>44631.534236111111</v>
      </c>
    </row>
    <row r="1134" spans="1:20">
      <c r="A1134" s="9" t="s">
        <v>2711</v>
      </c>
      <c r="B1134" s="9" t="s">
        <v>2712</v>
      </c>
      <c r="C1134" s="9" t="s">
        <v>586</v>
      </c>
      <c r="D1134" s="9" t="s">
        <v>587</v>
      </c>
      <c r="E1134" t="s">
        <v>588</v>
      </c>
      <c r="F1134" s="6">
        <v>43170</v>
      </c>
      <c r="G1134" s="3">
        <v>0.53467592592592594</v>
      </c>
      <c r="H1134" t="s">
        <v>16</v>
      </c>
      <c r="I1134" t="s">
        <v>23</v>
      </c>
      <c r="J1134" s="5">
        <v>0.55573856481481487</v>
      </c>
      <c r="K1134" s="5">
        <v>0.59036807870370378</v>
      </c>
      <c r="M1134" s="3">
        <f t="shared" si="88"/>
        <v>4.3981481481480955E-4</v>
      </c>
      <c r="N1134" s="4">
        <f t="shared" si="89"/>
        <v>0.63333333333332575</v>
      </c>
      <c r="P1134" s="5">
        <f t="shared" si="85"/>
        <v>3.4629513888888908E-2</v>
      </c>
      <c r="Q1134" s="4">
        <f t="shared" si="86"/>
        <v>49.86650000000003</v>
      </c>
      <c r="R1134" s="10">
        <v>44631</v>
      </c>
      <c r="S1134" s="10">
        <f t="shared" si="87"/>
        <v>44631.534675925926</v>
      </c>
      <c r="T1134" s="11">
        <v>44631.534675925926</v>
      </c>
    </row>
    <row r="1135" spans="1:20">
      <c r="A1135" s="9" t="s">
        <v>2713</v>
      </c>
      <c r="B1135" s="9" t="s">
        <v>2714</v>
      </c>
      <c r="C1135" s="9" t="s">
        <v>950</v>
      </c>
      <c r="D1135" s="9" t="s">
        <v>123</v>
      </c>
      <c r="E1135" t="s">
        <v>199</v>
      </c>
      <c r="F1135" s="6">
        <v>43170</v>
      </c>
      <c r="G1135" s="3">
        <v>0.53563657407407406</v>
      </c>
      <c r="H1135" t="s">
        <v>16</v>
      </c>
      <c r="I1135" t="s">
        <v>23</v>
      </c>
      <c r="J1135" s="5">
        <v>0.55827719907407403</v>
      </c>
      <c r="K1135" s="5">
        <v>0.59294650462962961</v>
      </c>
      <c r="M1135" s="3">
        <f t="shared" si="88"/>
        <v>9.6064814814811328E-4</v>
      </c>
      <c r="N1135" s="4">
        <f t="shared" si="89"/>
        <v>1.3833333333332831</v>
      </c>
      <c r="P1135" s="5">
        <f t="shared" si="85"/>
        <v>3.4669305555555585E-2</v>
      </c>
      <c r="Q1135" s="4">
        <f t="shared" si="86"/>
        <v>49.923800000000043</v>
      </c>
      <c r="R1135" s="10">
        <v>44631</v>
      </c>
      <c r="S1135" s="10">
        <f t="shared" si="87"/>
        <v>44631.535636574074</v>
      </c>
      <c r="T1135" s="11">
        <v>44631.535636574074</v>
      </c>
    </row>
    <row r="1136" spans="1:20">
      <c r="A1136" s="9" t="s">
        <v>2715</v>
      </c>
      <c r="B1136" s="9" t="s">
        <v>2716</v>
      </c>
      <c r="C1136" s="9" t="s">
        <v>241</v>
      </c>
      <c r="D1136" s="9" t="s">
        <v>242</v>
      </c>
      <c r="E1136" t="s">
        <v>567</v>
      </c>
      <c r="F1136" s="6">
        <v>43170</v>
      </c>
      <c r="G1136" s="3">
        <v>0.54672453703703705</v>
      </c>
      <c r="H1136" t="s">
        <v>16</v>
      </c>
      <c r="I1136" t="s">
        <v>23</v>
      </c>
      <c r="J1136" s="5">
        <v>0.56566175925925932</v>
      </c>
      <c r="K1136" s="5">
        <v>0.60036446759259265</v>
      </c>
      <c r="M1136" s="3">
        <f t="shared" si="88"/>
        <v>1.1087962962962994E-2</v>
      </c>
      <c r="N1136" s="4">
        <f t="shared" si="89"/>
        <v>15.966666666666711</v>
      </c>
      <c r="P1136" s="5">
        <f t="shared" si="85"/>
        <v>3.4702708333333332E-2</v>
      </c>
      <c r="Q1136" s="4">
        <f t="shared" si="86"/>
        <v>49.971899999999998</v>
      </c>
      <c r="R1136" s="10">
        <v>44631</v>
      </c>
      <c r="S1136" s="10">
        <f t="shared" si="87"/>
        <v>44631.546724537038</v>
      </c>
      <c r="T1136" s="11">
        <v>44631.546724537038</v>
      </c>
    </row>
    <row r="1137" spans="1:20">
      <c r="A1137" s="9" t="s">
        <v>2717</v>
      </c>
      <c r="B1137" s="9" t="s">
        <v>2718</v>
      </c>
      <c r="C1137" s="9" t="s">
        <v>701</v>
      </c>
      <c r="D1137" s="9" t="s">
        <v>701</v>
      </c>
      <c r="E1137" t="s">
        <v>170</v>
      </c>
      <c r="F1137" s="6">
        <v>43170</v>
      </c>
      <c r="G1137" s="3">
        <v>0.55203703703703699</v>
      </c>
      <c r="H1137" t="s">
        <v>16</v>
      </c>
      <c r="I1137" t="s">
        <v>23</v>
      </c>
      <c r="J1137" s="5">
        <v>0.57036891203703699</v>
      </c>
      <c r="K1137" s="5">
        <v>0.60256960648148139</v>
      </c>
      <c r="M1137" s="3">
        <f t="shared" si="88"/>
        <v>5.3124999999999423E-3</v>
      </c>
      <c r="N1137" s="4">
        <f t="shared" si="89"/>
        <v>7.6499999999999169</v>
      </c>
      <c r="P1137" s="5">
        <f t="shared" si="85"/>
        <v>3.22006944444444E-2</v>
      </c>
      <c r="Q1137" s="4">
        <f t="shared" si="86"/>
        <v>46.368999999999936</v>
      </c>
      <c r="R1137" s="10">
        <v>44631</v>
      </c>
      <c r="S1137" s="10">
        <f t="shared" si="87"/>
        <v>44631.552037037036</v>
      </c>
      <c r="T1137" s="11">
        <v>44631.552037037036</v>
      </c>
    </row>
    <row r="1138" spans="1:20">
      <c r="A1138" s="9" t="s">
        <v>2719</v>
      </c>
      <c r="B1138" s="9" t="s">
        <v>2720</v>
      </c>
      <c r="C1138" s="9" t="s">
        <v>20</v>
      </c>
      <c r="D1138" s="9" t="s">
        <v>21</v>
      </c>
      <c r="E1138" t="s">
        <v>62</v>
      </c>
      <c r="F1138" s="6">
        <v>43170</v>
      </c>
      <c r="G1138" s="3">
        <v>0.55613425925925919</v>
      </c>
      <c r="H1138" t="s">
        <v>16</v>
      </c>
      <c r="I1138" t="s">
        <v>23</v>
      </c>
      <c r="J1138" s="5">
        <v>0.57587356481481478</v>
      </c>
      <c r="K1138" s="5">
        <v>0.60085092592592593</v>
      </c>
      <c r="M1138" s="3">
        <f t="shared" si="88"/>
        <v>4.0972222222221966E-3</v>
      </c>
      <c r="N1138" s="4">
        <f t="shared" si="89"/>
        <v>5.8999999999999631</v>
      </c>
      <c r="P1138" s="5">
        <f t="shared" si="85"/>
        <v>2.4977361111111152E-2</v>
      </c>
      <c r="Q1138" s="4">
        <f t="shared" si="86"/>
        <v>35.967400000000055</v>
      </c>
      <c r="R1138" s="10">
        <v>44631</v>
      </c>
      <c r="S1138" s="10">
        <f t="shared" si="87"/>
        <v>44631.556134259263</v>
      </c>
      <c r="T1138" s="11">
        <v>44631.556134259263</v>
      </c>
    </row>
    <row r="1139" spans="1:20">
      <c r="A1139" s="9" t="s">
        <v>2721</v>
      </c>
      <c r="B1139" s="9" t="s">
        <v>2722</v>
      </c>
      <c r="C1139" s="9" t="s">
        <v>412</v>
      </c>
      <c r="D1139" s="9" t="s">
        <v>413</v>
      </c>
      <c r="E1139" t="s">
        <v>767</v>
      </c>
      <c r="F1139" s="6">
        <v>43170</v>
      </c>
      <c r="G1139" s="3">
        <v>0.55633101851851852</v>
      </c>
      <c r="H1139" t="s">
        <v>16</v>
      </c>
      <c r="I1139" t="s">
        <v>23</v>
      </c>
      <c r="J1139" s="5">
        <v>0.57797893518518517</v>
      </c>
      <c r="K1139" s="5">
        <v>0.61234581018518519</v>
      </c>
      <c r="M1139" s="3">
        <f t="shared" si="88"/>
        <v>1.9675925925932702E-4</v>
      </c>
      <c r="N1139" s="4">
        <f t="shared" si="89"/>
        <v>0.28333333333343091</v>
      </c>
      <c r="P1139" s="5">
        <f t="shared" si="85"/>
        <v>3.4366875000000019E-2</v>
      </c>
      <c r="Q1139" s="4">
        <f t="shared" si="86"/>
        <v>49.488300000000024</v>
      </c>
      <c r="R1139" s="10">
        <v>44631</v>
      </c>
      <c r="S1139" s="10">
        <f t="shared" si="87"/>
        <v>44631.556331018517</v>
      </c>
      <c r="T1139" s="11">
        <v>44631.556331018517</v>
      </c>
    </row>
    <row r="1140" spans="1:20">
      <c r="A1140" s="9" t="s">
        <v>2723</v>
      </c>
      <c r="B1140" s="9" t="s">
        <v>2724</v>
      </c>
      <c r="C1140" s="9" t="s">
        <v>20</v>
      </c>
      <c r="D1140" s="9" t="s">
        <v>21</v>
      </c>
      <c r="E1140" t="s">
        <v>335</v>
      </c>
      <c r="F1140" s="6">
        <v>43170</v>
      </c>
      <c r="G1140" s="3">
        <v>0.56714120370370369</v>
      </c>
      <c r="H1140" t="s">
        <v>16</v>
      </c>
      <c r="I1140" t="s">
        <v>23</v>
      </c>
      <c r="J1140" s="5">
        <v>0.58888606481481476</v>
      </c>
      <c r="K1140" s="5">
        <v>0.6223747453703703</v>
      </c>
      <c r="M1140" s="3">
        <f t="shared" si="88"/>
        <v>1.0810185185185173E-2</v>
      </c>
      <c r="N1140" s="4">
        <f t="shared" si="89"/>
        <v>15.566666666666649</v>
      </c>
      <c r="P1140" s="5">
        <f t="shared" si="85"/>
        <v>3.3488680555555539E-2</v>
      </c>
      <c r="Q1140" s="4">
        <f t="shared" si="86"/>
        <v>48.22369999999998</v>
      </c>
      <c r="R1140" s="10">
        <v>44631</v>
      </c>
      <c r="S1140" s="10">
        <f t="shared" si="87"/>
        <v>44631.567141203705</v>
      </c>
      <c r="T1140" s="11">
        <v>44631.567141203705</v>
      </c>
    </row>
    <row r="1141" spans="1:20">
      <c r="A1141" s="9" t="s">
        <v>2725</v>
      </c>
      <c r="B1141" s="9" t="s">
        <v>2726</v>
      </c>
      <c r="C1141" s="9" t="s">
        <v>886</v>
      </c>
      <c r="D1141" s="9" t="s">
        <v>887</v>
      </c>
      <c r="E1141" t="s">
        <v>888</v>
      </c>
      <c r="F1141" s="6">
        <v>43170</v>
      </c>
      <c r="G1141" s="3">
        <v>0.5681828703703703</v>
      </c>
      <c r="H1141" t="s">
        <v>16</v>
      </c>
      <c r="I1141" t="s">
        <v>23</v>
      </c>
      <c r="J1141" s="5">
        <v>0.58919766203703694</v>
      </c>
      <c r="K1141" s="5">
        <v>0.62364432870370357</v>
      </c>
      <c r="M1141" s="3">
        <f t="shared" si="88"/>
        <v>1.0416666666666075E-3</v>
      </c>
      <c r="N1141" s="4">
        <f t="shared" si="89"/>
        <v>1.4999999999999147</v>
      </c>
      <c r="P1141" s="5">
        <f t="shared" si="85"/>
        <v>3.4446666666666625E-2</v>
      </c>
      <c r="Q1141" s="4">
        <f t="shared" si="86"/>
        <v>49.603199999999944</v>
      </c>
      <c r="R1141" s="10">
        <v>44631</v>
      </c>
      <c r="S1141" s="10">
        <f t="shared" si="87"/>
        <v>44631.568182870367</v>
      </c>
      <c r="T1141" s="11">
        <v>44631.568182870367</v>
      </c>
    </row>
    <row r="1142" spans="1:20">
      <c r="A1142" s="9" t="s">
        <v>2727</v>
      </c>
      <c r="B1142" s="9" t="s">
        <v>2728</v>
      </c>
      <c r="C1142" s="9" t="s">
        <v>89</v>
      </c>
      <c r="D1142" s="9" t="s">
        <v>90</v>
      </c>
      <c r="E1142" t="s">
        <v>943</v>
      </c>
      <c r="F1142" s="6">
        <v>43170</v>
      </c>
      <c r="G1142" s="3">
        <v>0.57123842592592589</v>
      </c>
      <c r="H1142" t="s">
        <v>16</v>
      </c>
      <c r="I1142" t="s">
        <v>23</v>
      </c>
      <c r="J1142" s="5">
        <v>0.58915682870370367</v>
      </c>
      <c r="K1142" s="5">
        <v>0.62328391203703704</v>
      </c>
      <c r="M1142" s="3">
        <f t="shared" si="88"/>
        <v>3.0555555555555891E-3</v>
      </c>
      <c r="N1142" s="4">
        <f t="shared" si="89"/>
        <v>4.4000000000000483</v>
      </c>
      <c r="P1142" s="5">
        <f t="shared" si="85"/>
        <v>3.4127083333333363E-2</v>
      </c>
      <c r="Q1142" s="4">
        <f t="shared" si="86"/>
        <v>49.143000000000043</v>
      </c>
      <c r="R1142" s="10">
        <v>44631</v>
      </c>
      <c r="S1142" s="10">
        <f t="shared" si="87"/>
        <v>44631.571238425924</v>
      </c>
      <c r="T1142" s="11">
        <v>44631.571238425924</v>
      </c>
    </row>
    <row r="1143" spans="1:20">
      <c r="A1143" s="9" t="s">
        <v>2729</v>
      </c>
      <c r="B1143" s="9" t="s">
        <v>2730</v>
      </c>
      <c r="C1143" s="9" t="s">
        <v>206</v>
      </c>
      <c r="D1143" s="9" t="s">
        <v>207</v>
      </c>
      <c r="E1143" t="s">
        <v>222</v>
      </c>
      <c r="F1143" s="6">
        <v>43170</v>
      </c>
      <c r="G1143" s="3">
        <v>0.57254629629629628</v>
      </c>
      <c r="H1143" t="s">
        <v>16</v>
      </c>
      <c r="I1143" t="s">
        <v>23</v>
      </c>
      <c r="J1143" s="5">
        <v>0.59255199074074072</v>
      </c>
      <c r="K1143" s="5">
        <v>0.62679053240740734</v>
      </c>
      <c r="M1143" s="3">
        <f t="shared" si="88"/>
        <v>1.3078703703703898E-3</v>
      </c>
      <c r="N1143" s="4">
        <f t="shared" si="89"/>
        <v>1.8833333333333613</v>
      </c>
      <c r="P1143" s="5">
        <f t="shared" si="85"/>
        <v>3.4238541666666622E-2</v>
      </c>
      <c r="Q1143" s="4">
        <f t="shared" si="86"/>
        <v>49.303499999999936</v>
      </c>
      <c r="R1143" s="10">
        <v>44631</v>
      </c>
      <c r="S1143" s="10">
        <f t="shared" si="87"/>
        <v>44631.572546296295</v>
      </c>
      <c r="T1143" s="11">
        <v>44631.572546296295</v>
      </c>
    </row>
    <row r="1144" spans="1:20">
      <c r="A1144" s="9" t="s">
        <v>2731</v>
      </c>
      <c r="B1144" s="9" t="s">
        <v>2732</v>
      </c>
      <c r="C1144" s="9" t="s">
        <v>89</v>
      </c>
      <c r="D1144" s="9" t="s">
        <v>90</v>
      </c>
      <c r="E1144" t="s">
        <v>963</v>
      </c>
      <c r="F1144" s="6">
        <v>43170</v>
      </c>
      <c r="G1144" s="3">
        <v>0.57309027777777777</v>
      </c>
      <c r="H1144" t="s">
        <v>16</v>
      </c>
      <c r="I1144" t="s">
        <v>23</v>
      </c>
      <c r="J1144" s="5">
        <v>0.59464263888888891</v>
      </c>
      <c r="K1144" s="5">
        <v>0.62111770833333335</v>
      </c>
      <c r="M1144" s="3">
        <f t="shared" si="88"/>
        <v>5.439814814814925E-4</v>
      </c>
      <c r="N1144" s="4">
        <f t="shared" si="89"/>
        <v>0.7833333333333492</v>
      </c>
      <c r="P1144" s="5">
        <f t="shared" si="85"/>
        <v>2.6475069444444443E-2</v>
      </c>
      <c r="Q1144" s="4">
        <f t="shared" si="86"/>
        <v>38.124099999999999</v>
      </c>
      <c r="R1144" s="10">
        <v>44631</v>
      </c>
      <c r="S1144" s="10">
        <f t="shared" si="87"/>
        <v>44631.57309027778</v>
      </c>
      <c r="T1144" s="11">
        <v>44631.57309027778</v>
      </c>
    </row>
    <row r="1145" spans="1:20">
      <c r="A1145" s="9" t="s">
        <v>2733</v>
      </c>
      <c r="B1145" s="9" t="s">
        <v>2734</v>
      </c>
      <c r="C1145" s="9" t="s">
        <v>306</v>
      </c>
      <c r="D1145" s="9" t="s">
        <v>306</v>
      </c>
      <c r="E1145" t="s">
        <v>142</v>
      </c>
      <c r="F1145" s="6">
        <v>43170</v>
      </c>
      <c r="G1145" s="3">
        <v>0.57896990740740739</v>
      </c>
      <c r="H1145" t="s">
        <v>16</v>
      </c>
      <c r="I1145" t="s">
        <v>23</v>
      </c>
      <c r="J1145" s="5">
        <v>0.60032331018518514</v>
      </c>
      <c r="K1145" s="5">
        <v>0.62902518518518513</v>
      </c>
      <c r="M1145" s="3">
        <f t="shared" si="88"/>
        <v>5.8796296296296235E-3</v>
      </c>
      <c r="N1145" s="4">
        <f t="shared" si="89"/>
        <v>8.4666666666666579</v>
      </c>
      <c r="P1145" s="5">
        <f t="shared" si="85"/>
        <v>2.8701874999999988E-2</v>
      </c>
      <c r="Q1145" s="4">
        <f t="shared" si="86"/>
        <v>41.330699999999979</v>
      </c>
      <c r="R1145" s="10">
        <v>44631</v>
      </c>
      <c r="S1145" s="10">
        <f t="shared" si="87"/>
        <v>44631.578969907408</v>
      </c>
      <c r="T1145" s="11">
        <v>44631.578969907408</v>
      </c>
    </row>
    <row r="1146" spans="1:20">
      <c r="A1146" s="9" t="s">
        <v>2735</v>
      </c>
      <c r="B1146" s="9" t="s">
        <v>2736</v>
      </c>
      <c r="C1146" s="9" t="s">
        <v>1621</v>
      </c>
      <c r="D1146" s="9" t="s">
        <v>1622</v>
      </c>
      <c r="E1146" t="s">
        <v>175</v>
      </c>
      <c r="F1146" s="6">
        <v>43170</v>
      </c>
      <c r="G1146" s="3">
        <v>0.58576388888888886</v>
      </c>
      <c r="H1146" t="s">
        <v>16</v>
      </c>
      <c r="I1146" t="s">
        <v>23</v>
      </c>
      <c r="J1146" s="5">
        <v>0.60570909722222221</v>
      </c>
      <c r="K1146" s="5">
        <v>0.63875631944444444</v>
      </c>
      <c r="M1146" s="3">
        <f t="shared" si="88"/>
        <v>6.7939814814814703E-3</v>
      </c>
      <c r="N1146" s="4">
        <f t="shared" si="89"/>
        <v>9.7833333333333172</v>
      </c>
      <c r="P1146" s="5">
        <f t="shared" si="85"/>
        <v>3.3047222222222228E-2</v>
      </c>
      <c r="Q1146" s="4">
        <f t="shared" si="86"/>
        <v>47.588000000000008</v>
      </c>
      <c r="R1146" s="10">
        <v>44631</v>
      </c>
      <c r="S1146" s="10">
        <f t="shared" si="87"/>
        <v>44631.585763888892</v>
      </c>
      <c r="T1146" s="11">
        <v>44631.585763888892</v>
      </c>
    </row>
    <row r="1147" spans="1:20">
      <c r="A1147" s="9" t="s">
        <v>2737</v>
      </c>
      <c r="B1147" s="9" t="s">
        <v>2738</v>
      </c>
      <c r="C1147" s="9" t="s">
        <v>424</v>
      </c>
      <c r="D1147" s="9" t="s">
        <v>424</v>
      </c>
      <c r="E1147" t="s">
        <v>157</v>
      </c>
      <c r="F1147" s="6">
        <v>43170</v>
      </c>
      <c r="G1147" s="3">
        <v>0.58677083333333335</v>
      </c>
      <c r="H1147" t="s">
        <v>16</v>
      </c>
      <c r="I1147" t="s">
        <v>23</v>
      </c>
      <c r="J1147" s="5">
        <v>0.60789590277777783</v>
      </c>
      <c r="K1147" s="5">
        <v>0.63896576388888893</v>
      </c>
      <c r="M1147" s="3">
        <f t="shared" si="88"/>
        <v>1.0069444444444908E-3</v>
      </c>
      <c r="N1147" s="4">
        <f t="shared" si="89"/>
        <v>1.4500000000000668</v>
      </c>
      <c r="P1147" s="5">
        <f t="shared" si="85"/>
        <v>3.1069861111111097E-2</v>
      </c>
      <c r="Q1147" s="4">
        <f t="shared" si="86"/>
        <v>44.740599999999979</v>
      </c>
      <c r="R1147" s="10">
        <v>44631</v>
      </c>
      <c r="S1147" s="10">
        <f t="shared" si="87"/>
        <v>44631.586770833332</v>
      </c>
      <c r="T1147" s="11">
        <v>44631.586770833332</v>
      </c>
    </row>
    <row r="1148" spans="1:20">
      <c r="A1148" s="9" t="s">
        <v>2739</v>
      </c>
      <c r="B1148" s="9" t="s">
        <v>2740</v>
      </c>
      <c r="C1148" s="9" t="s">
        <v>412</v>
      </c>
      <c r="D1148" s="9" t="s">
        <v>413</v>
      </c>
      <c r="E1148" t="s">
        <v>414</v>
      </c>
      <c r="F1148" s="6">
        <v>43170</v>
      </c>
      <c r="G1148" s="3">
        <v>0.58842592592592591</v>
      </c>
      <c r="H1148" t="s">
        <v>16</v>
      </c>
      <c r="I1148" t="s">
        <v>17</v>
      </c>
      <c r="J1148" s="5">
        <v>0.61182342592592587</v>
      </c>
      <c r="K1148" s="5">
        <v>0.64620731481481475</v>
      </c>
      <c r="M1148" s="3">
        <f t="shared" si="88"/>
        <v>1.6550925925925553E-3</v>
      </c>
      <c r="N1148" s="4">
        <f t="shared" si="89"/>
        <v>2.3833333333332796</v>
      </c>
      <c r="P1148" s="5">
        <f t="shared" si="85"/>
        <v>3.4383888888888881E-2</v>
      </c>
      <c r="Q1148" s="4">
        <f t="shared" si="86"/>
        <v>49.512799999999984</v>
      </c>
      <c r="R1148" s="10">
        <v>44631</v>
      </c>
      <c r="S1148" s="10">
        <f t="shared" si="87"/>
        <v>44631.588425925926</v>
      </c>
      <c r="T1148" s="11">
        <v>44631.588425925926</v>
      </c>
    </row>
    <row r="1149" spans="1:20">
      <c r="A1149" s="9" t="s">
        <v>2741</v>
      </c>
      <c r="B1149" s="9" t="s">
        <v>2742</v>
      </c>
      <c r="C1149" s="9" t="s">
        <v>20</v>
      </c>
      <c r="D1149" s="9" t="s">
        <v>21</v>
      </c>
      <c r="E1149" t="s">
        <v>65</v>
      </c>
      <c r="F1149" s="6">
        <v>43170</v>
      </c>
      <c r="G1149" s="3">
        <v>0.59627314814814814</v>
      </c>
      <c r="H1149" t="s">
        <v>16</v>
      </c>
      <c r="I1149" t="s">
        <v>23</v>
      </c>
      <c r="J1149" s="5">
        <v>0.61850675925925924</v>
      </c>
      <c r="K1149" s="5">
        <v>0.65322856481481484</v>
      </c>
      <c r="M1149" s="3">
        <f t="shared" si="88"/>
        <v>7.8472222222222276E-3</v>
      </c>
      <c r="N1149" s="4">
        <f t="shared" si="89"/>
        <v>11.300000000000008</v>
      </c>
      <c r="P1149" s="5">
        <f t="shared" si="85"/>
        <v>3.4721805555555596E-2</v>
      </c>
      <c r="Q1149" s="4">
        <f t="shared" si="86"/>
        <v>49.999400000000058</v>
      </c>
      <c r="R1149" s="10">
        <v>44631</v>
      </c>
      <c r="S1149" s="10">
        <f t="shared" si="87"/>
        <v>44631.596273148149</v>
      </c>
      <c r="T1149" s="11">
        <v>44631.596273148149</v>
      </c>
    </row>
    <row r="1150" spans="1:20">
      <c r="A1150" s="9" t="s">
        <v>2743</v>
      </c>
      <c r="B1150" s="9" t="s">
        <v>2744</v>
      </c>
      <c r="C1150" s="9" t="s">
        <v>856</v>
      </c>
      <c r="D1150" s="9" t="s">
        <v>857</v>
      </c>
      <c r="E1150" t="s">
        <v>858</v>
      </c>
      <c r="F1150" s="6">
        <v>43170</v>
      </c>
      <c r="G1150" s="3">
        <v>0.6098958333333333</v>
      </c>
      <c r="H1150" t="s">
        <v>16</v>
      </c>
      <c r="I1150" t="s">
        <v>23</v>
      </c>
      <c r="J1150" s="5">
        <v>0.63339298611111106</v>
      </c>
      <c r="K1150" s="5">
        <v>0.66788576388888887</v>
      </c>
      <c r="M1150" s="3">
        <f t="shared" si="88"/>
        <v>1.3622685185185168E-2</v>
      </c>
      <c r="N1150" s="4">
        <f t="shared" si="89"/>
        <v>19.616666666666642</v>
      </c>
      <c r="P1150" s="5">
        <f t="shared" si="85"/>
        <v>3.4492777777777817E-2</v>
      </c>
      <c r="Q1150" s="4">
        <f t="shared" si="86"/>
        <v>49.669600000000059</v>
      </c>
      <c r="R1150" s="10">
        <v>44631</v>
      </c>
      <c r="S1150" s="10">
        <f t="shared" si="87"/>
        <v>44631.609895833331</v>
      </c>
      <c r="T1150" s="11">
        <v>44631.609895833331</v>
      </c>
    </row>
    <row r="1151" spans="1:20">
      <c r="A1151" s="9" t="s">
        <v>2745</v>
      </c>
      <c r="B1151" s="9" t="s">
        <v>2746</v>
      </c>
      <c r="C1151" s="9" t="s">
        <v>94</v>
      </c>
      <c r="D1151" s="9" t="s">
        <v>95</v>
      </c>
      <c r="E1151" t="s">
        <v>31</v>
      </c>
      <c r="F1151" s="6">
        <v>43170</v>
      </c>
      <c r="G1151" s="3">
        <v>0.61008101851851848</v>
      </c>
      <c r="H1151" t="s">
        <v>16</v>
      </c>
      <c r="I1151" t="s">
        <v>23</v>
      </c>
      <c r="J1151" s="5">
        <v>0.63076907407407401</v>
      </c>
      <c r="K1151" s="5">
        <v>0.66480553240740736</v>
      </c>
      <c r="M1151" s="3">
        <f t="shared" si="88"/>
        <v>1.8518518518517713E-4</v>
      </c>
      <c r="N1151" s="4">
        <f t="shared" si="89"/>
        <v>0.26666666666665506</v>
      </c>
      <c r="P1151" s="5">
        <f t="shared" si="85"/>
        <v>3.4036458333333353E-2</v>
      </c>
      <c r="Q1151" s="4">
        <f t="shared" si="86"/>
        <v>49.012500000000031</v>
      </c>
      <c r="R1151" s="10">
        <v>44631</v>
      </c>
      <c r="S1151" s="10">
        <f t="shared" si="87"/>
        <v>44631.610081018516</v>
      </c>
      <c r="T1151" s="11">
        <v>44631.610081018516</v>
      </c>
    </row>
    <row r="1152" spans="1:20">
      <c r="A1152" s="9" t="s">
        <v>2747</v>
      </c>
      <c r="B1152" s="9" t="s">
        <v>2748</v>
      </c>
      <c r="C1152" s="9" t="s">
        <v>20</v>
      </c>
      <c r="D1152" s="9" t="s">
        <v>21</v>
      </c>
      <c r="E1152" t="s">
        <v>391</v>
      </c>
      <c r="F1152" s="6">
        <v>43170</v>
      </c>
      <c r="G1152" s="3">
        <v>0.61261574074074077</v>
      </c>
      <c r="H1152" t="s">
        <v>16</v>
      </c>
      <c r="I1152" t="s">
        <v>23</v>
      </c>
      <c r="J1152" s="5">
        <v>0.63352199074074078</v>
      </c>
      <c r="K1152" s="5">
        <v>0.66532060185185193</v>
      </c>
      <c r="M1152" s="3">
        <f t="shared" si="88"/>
        <v>2.5347222222222854E-3</v>
      </c>
      <c r="N1152" s="4">
        <f t="shared" si="89"/>
        <v>3.6500000000000909</v>
      </c>
      <c r="P1152" s="5">
        <f t="shared" si="85"/>
        <v>3.1798611111111152E-2</v>
      </c>
      <c r="Q1152" s="4">
        <f t="shared" si="86"/>
        <v>45.790000000000063</v>
      </c>
      <c r="R1152" s="10">
        <v>44631</v>
      </c>
      <c r="S1152" s="10">
        <f t="shared" si="87"/>
        <v>44631.612615740742</v>
      </c>
      <c r="T1152" s="11">
        <v>44631.612615740742</v>
      </c>
    </row>
    <row r="1153" spans="1:20">
      <c r="A1153" s="9" t="s">
        <v>2749</v>
      </c>
      <c r="B1153" s="9" t="s">
        <v>2750</v>
      </c>
      <c r="C1153" s="9" t="s">
        <v>206</v>
      </c>
      <c r="D1153" s="9" t="s">
        <v>207</v>
      </c>
      <c r="E1153" t="s">
        <v>238</v>
      </c>
      <c r="F1153" s="6">
        <v>43170</v>
      </c>
      <c r="G1153" s="3">
        <v>0.61887731481481478</v>
      </c>
      <c r="H1153" t="s">
        <v>16</v>
      </c>
      <c r="I1153" t="s">
        <v>23</v>
      </c>
      <c r="J1153" s="5">
        <v>0.63761168981481475</v>
      </c>
      <c r="K1153" s="5">
        <v>0.67227599537037031</v>
      </c>
      <c r="M1153" s="3">
        <f t="shared" si="88"/>
        <v>6.2615740740740167E-3</v>
      </c>
      <c r="N1153" s="4">
        <f t="shared" si="89"/>
        <v>9.016666666666584</v>
      </c>
      <c r="P1153" s="5">
        <f t="shared" si="85"/>
        <v>3.4664305555555552E-2</v>
      </c>
      <c r="Q1153" s="4">
        <f t="shared" si="86"/>
        <v>49.916599999999995</v>
      </c>
      <c r="R1153" s="10">
        <v>44631</v>
      </c>
      <c r="S1153" s="10">
        <f t="shared" si="87"/>
        <v>44631.618877314817</v>
      </c>
      <c r="T1153" s="11">
        <v>44631.618877314817</v>
      </c>
    </row>
    <row r="1154" spans="1:20">
      <c r="A1154" s="9" t="s">
        <v>2751</v>
      </c>
      <c r="B1154" s="9" t="s">
        <v>2752</v>
      </c>
      <c r="C1154" s="9" t="s">
        <v>20</v>
      </c>
      <c r="D1154" s="9" t="s">
        <v>21</v>
      </c>
      <c r="E1154" t="s">
        <v>257</v>
      </c>
      <c r="F1154" s="6">
        <v>43170</v>
      </c>
      <c r="G1154" s="3">
        <v>0.62615740740740744</v>
      </c>
      <c r="H1154" t="s">
        <v>16</v>
      </c>
      <c r="I1154" t="s">
        <v>23</v>
      </c>
      <c r="J1154" s="5">
        <v>0.65043483796296298</v>
      </c>
      <c r="K1154" s="5">
        <v>0.68179844907407405</v>
      </c>
      <c r="M1154" s="3">
        <f t="shared" si="88"/>
        <v>7.2800925925926574E-3</v>
      </c>
      <c r="N1154" s="4">
        <f t="shared" si="89"/>
        <v>10.483333333333427</v>
      </c>
      <c r="P1154" s="5">
        <f t="shared" ref="P1154:P1217" si="90">K1154-J1154</f>
        <v>3.1363611111111078E-2</v>
      </c>
      <c r="Q1154" s="4">
        <f t="shared" si="86"/>
        <v>45.163599999999953</v>
      </c>
      <c r="R1154" s="10">
        <v>44631</v>
      </c>
      <c r="S1154" s="10">
        <f t="shared" si="87"/>
        <v>44631.626157407409</v>
      </c>
      <c r="T1154" s="11">
        <v>44631.626157407409</v>
      </c>
    </row>
    <row r="1155" spans="1:20">
      <c r="A1155" s="9" t="s">
        <v>2753</v>
      </c>
      <c r="B1155" s="9" t="s">
        <v>2754</v>
      </c>
      <c r="C1155" s="9" t="s">
        <v>867</v>
      </c>
      <c r="D1155" s="9" t="s">
        <v>867</v>
      </c>
      <c r="E1155" t="s">
        <v>1293</v>
      </c>
      <c r="F1155" s="6">
        <v>43170</v>
      </c>
      <c r="G1155" s="3">
        <v>0.63278935185185181</v>
      </c>
      <c r="H1155" t="s">
        <v>16</v>
      </c>
      <c r="I1155" t="s">
        <v>23</v>
      </c>
      <c r="J1155" s="5">
        <v>0.65379817129629625</v>
      </c>
      <c r="K1155" s="5">
        <v>0.68272428240740735</v>
      </c>
      <c r="M1155" s="3">
        <f t="shared" si="88"/>
        <v>6.6319444444443709E-3</v>
      </c>
      <c r="N1155" s="4">
        <f t="shared" si="89"/>
        <v>9.5499999999998941</v>
      </c>
      <c r="P1155" s="5">
        <f t="shared" si="90"/>
        <v>2.8926111111111097E-2</v>
      </c>
      <c r="Q1155" s="4">
        <f t="shared" ref="Q1155:Q1218" si="91">P1155*24*60</f>
        <v>41.653599999999983</v>
      </c>
      <c r="R1155" s="10">
        <v>44631</v>
      </c>
      <c r="S1155" s="10">
        <f t="shared" ref="S1155:S1218" si="92">R1155+G1155</f>
        <v>44631.632789351854</v>
      </c>
      <c r="T1155" s="11">
        <v>44631.632789351854</v>
      </c>
    </row>
    <row r="1156" spans="1:20">
      <c r="A1156" s="9" t="s">
        <v>2755</v>
      </c>
      <c r="B1156" s="9" t="s">
        <v>2756</v>
      </c>
      <c r="C1156" s="9" t="s">
        <v>206</v>
      </c>
      <c r="D1156" s="9" t="s">
        <v>207</v>
      </c>
      <c r="E1156" t="s">
        <v>2177</v>
      </c>
      <c r="F1156" s="6">
        <v>43170</v>
      </c>
      <c r="G1156" s="3">
        <v>0.66577546296296297</v>
      </c>
      <c r="H1156" t="s">
        <v>16</v>
      </c>
      <c r="I1156" t="s">
        <v>23</v>
      </c>
      <c r="J1156" s="5">
        <v>0.68420206018518515</v>
      </c>
      <c r="K1156" s="5">
        <v>0.71668129629629629</v>
      </c>
      <c r="M1156" s="3">
        <f t="shared" ref="M1156:M1219" si="93">IF(G1156&gt;=G1155,G1156-G1155,(G1156+1-G1155))</f>
        <v>3.298611111111116E-2</v>
      </c>
      <c r="N1156" s="4">
        <f t="shared" ref="N1156:N1219" si="94">M1156*24*60</f>
        <v>47.500000000000071</v>
      </c>
      <c r="P1156" s="5">
        <f t="shared" si="90"/>
        <v>3.2479236111111143E-2</v>
      </c>
      <c r="Q1156" s="4">
        <f t="shared" si="91"/>
        <v>46.770100000000042</v>
      </c>
      <c r="R1156" s="10">
        <v>44631</v>
      </c>
      <c r="S1156" s="10">
        <f t="shared" si="92"/>
        <v>44631.665775462963</v>
      </c>
      <c r="T1156" s="11">
        <v>44631.665775462963</v>
      </c>
    </row>
    <row r="1157" spans="1:20">
      <c r="A1157" s="9" t="s">
        <v>2757</v>
      </c>
      <c r="B1157" s="9" t="s">
        <v>2758</v>
      </c>
      <c r="C1157" s="9" t="s">
        <v>302</v>
      </c>
      <c r="D1157" s="9" t="s">
        <v>302</v>
      </c>
      <c r="E1157" t="s">
        <v>303</v>
      </c>
      <c r="F1157" s="6">
        <v>43171</v>
      </c>
      <c r="G1157" s="3">
        <v>0.24414351851851854</v>
      </c>
      <c r="H1157" t="s">
        <v>16</v>
      </c>
      <c r="I1157" t="s">
        <v>23</v>
      </c>
      <c r="J1157" s="5">
        <v>0.26557928240740741</v>
      </c>
      <c r="K1157" s="5">
        <v>0.2996753240740741</v>
      </c>
      <c r="M1157" s="3">
        <f t="shared" si="93"/>
        <v>0.57836805555555559</v>
      </c>
      <c r="N1157" s="4">
        <f t="shared" si="94"/>
        <v>832.85000000000014</v>
      </c>
      <c r="P1157" s="5">
        <f t="shared" si="90"/>
        <v>3.4096041666666688E-2</v>
      </c>
      <c r="Q1157" s="4">
        <f t="shared" si="91"/>
        <v>49.09830000000003</v>
      </c>
      <c r="R1157" s="10">
        <v>44632</v>
      </c>
      <c r="S1157" s="10">
        <f t="shared" si="92"/>
        <v>44632.244143518517</v>
      </c>
      <c r="T1157" s="11">
        <v>44632.244143518517</v>
      </c>
    </row>
    <row r="1158" spans="1:20">
      <c r="A1158" s="9" t="s">
        <v>2759</v>
      </c>
      <c r="B1158" s="9" t="s">
        <v>2760</v>
      </c>
      <c r="C1158" s="9" t="s">
        <v>306</v>
      </c>
      <c r="D1158" s="9" t="s">
        <v>306</v>
      </c>
      <c r="E1158" t="s">
        <v>119</v>
      </c>
      <c r="F1158" s="6">
        <v>43171</v>
      </c>
      <c r="G1158" s="3">
        <v>0.2528009259259259</v>
      </c>
      <c r="H1158" t="s">
        <v>16</v>
      </c>
      <c r="I1158" t="s">
        <v>23</v>
      </c>
      <c r="J1158" s="5">
        <v>0.276511412037037</v>
      </c>
      <c r="K1158" s="5">
        <v>0.30863259259259257</v>
      </c>
      <c r="M1158" s="3">
        <f t="shared" si="93"/>
        <v>8.6574074074073637E-3</v>
      </c>
      <c r="N1158" s="4">
        <f t="shared" si="94"/>
        <v>12.466666666666605</v>
      </c>
      <c r="P1158" s="5">
        <f t="shared" si="90"/>
        <v>3.2121180555555573E-2</v>
      </c>
      <c r="Q1158" s="4">
        <f t="shared" si="91"/>
        <v>46.254500000000021</v>
      </c>
      <c r="R1158" s="10">
        <v>44632</v>
      </c>
      <c r="S1158" s="10">
        <f t="shared" si="92"/>
        <v>44632.252800925926</v>
      </c>
      <c r="T1158" s="11">
        <v>44632.252800925926</v>
      </c>
    </row>
    <row r="1159" spans="1:20">
      <c r="A1159" s="9" t="s">
        <v>2761</v>
      </c>
      <c r="B1159" s="9" t="s">
        <v>2762</v>
      </c>
      <c r="C1159" s="9" t="s">
        <v>218</v>
      </c>
      <c r="D1159" s="9" t="s">
        <v>218</v>
      </c>
      <c r="E1159" t="s">
        <v>83</v>
      </c>
      <c r="F1159" s="6">
        <v>43171</v>
      </c>
      <c r="G1159" s="3">
        <v>0.25291666666666668</v>
      </c>
      <c r="H1159" t="s">
        <v>16</v>
      </c>
      <c r="I1159" t="s">
        <v>23</v>
      </c>
      <c r="J1159" s="5">
        <v>0.2735286111111111</v>
      </c>
      <c r="K1159" s="5">
        <v>0.30233972222222222</v>
      </c>
      <c r="M1159" s="3">
        <f t="shared" si="93"/>
        <v>1.1574074074077734E-4</v>
      </c>
      <c r="N1159" s="4">
        <f t="shared" si="94"/>
        <v>0.16666666666671937</v>
      </c>
      <c r="P1159" s="5">
        <f t="shared" si="90"/>
        <v>2.8811111111111121E-2</v>
      </c>
      <c r="Q1159" s="4">
        <f t="shared" si="91"/>
        <v>41.488000000000014</v>
      </c>
      <c r="R1159" s="10">
        <v>44632</v>
      </c>
      <c r="S1159" s="10">
        <f t="shared" si="92"/>
        <v>44632.252916666665</v>
      </c>
      <c r="T1159" s="11">
        <v>44632.252916666665</v>
      </c>
    </row>
    <row r="1160" spans="1:20">
      <c r="A1160" s="9" t="s">
        <v>2763</v>
      </c>
      <c r="B1160" s="9" t="s">
        <v>2764</v>
      </c>
      <c r="C1160" s="9" t="s">
        <v>13</v>
      </c>
      <c r="D1160" s="9" t="s">
        <v>14</v>
      </c>
      <c r="E1160" t="s">
        <v>2099</v>
      </c>
      <c r="F1160" s="6">
        <v>43171</v>
      </c>
      <c r="G1160" s="3">
        <v>0.25341435185185185</v>
      </c>
      <c r="H1160" t="s">
        <v>16</v>
      </c>
      <c r="I1160" t="s">
        <v>17</v>
      </c>
      <c r="J1160" s="5">
        <v>0.27023914351851852</v>
      </c>
      <c r="K1160" s="5">
        <v>0.30478115740740741</v>
      </c>
      <c r="M1160" s="3">
        <f t="shared" si="93"/>
        <v>4.9768518518517046E-4</v>
      </c>
      <c r="N1160" s="4">
        <f t="shared" si="94"/>
        <v>0.71666666666664547</v>
      </c>
      <c r="P1160" s="5">
        <f t="shared" si="90"/>
        <v>3.4542013888888889E-2</v>
      </c>
      <c r="Q1160" s="4">
        <f t="shared" si="91"/>
        <v>49.740499999999997</v>
      </c>
      <c r="R1160" s="10">
        <v>44632</v>
      </c>
      <c r="S1160" s="10">
        <f t="shared" si="92"/>
        <v>44632.25341435185</v>
      </c>
      <c r="T1160" s="11">
        <v>44632.25341435185</v>
      </c>
    </row>
    <row r="1161" spans="1:20">
      <c r="A1161" s="9" t="s">
        <v>2765</v>
      </c>
      <c r="B1161" s="9" t="s">
        <v>2766</v>
      </c>
      <c r="C1161" s="9" t="s">
        <v>13</v>
      </c>
      <c r="D1161" s="9" t="s">
        <v>14</v>
      </c>
      <c r="E1161" t="s">
        <v>1233</v>
      </c>
      <c r="F1161" s="6">
        <v>43171</v>
      </c>
      <c r="G1161" s="3">
        <v>0.25357638888888889</v>
      </c>
      <c r="H1161" t="s">
        <v>16</v>
      </c>
      <c r="I1161" t="s">
        <v>17</v>
      </c>
      <c r="J1161" s="5">
        <v>0.27486784722222224</v>
      </c>
      <c r="K1161" s="5">
        <v>0.30846402777777782</v>
      </c>
      <c r="M1161" s="3">
        <f t="shared" si="93"/>
        <v>1.6203703703704386E-4</v>
      </c>
      <c r="N1161" s="4">
        <f t="shared" si="94"/>
        <v>0.23333333333334316</v>
      </c>
      <c r="P1161" s="5">
        <f t="shared" si="90"/>
        <v>3.3596180555555577E-2</v>
      </c>
      <c r="Q1161" s="4">
        <f t="shared" si="91"/>
        <v>48.378500000000031</v>
      </c>
      <c r="R1161" s="10">
        <v>44632</v>
      </c>
      <c r="S1161" s="10">
        <f t="shared" si="92"/>
        <v>44632.253576388888</v>
      </c>
      <c r="T1161" s="11">
        <v>44632.253576388888</v>
      </c>
    </row>
    <row r="1162" spans="1:20">
      <c r="A1162" s="9" t="s">
        <v>2767</v>
      </c>
      <c r="B1162" s="9" t="s">
        <v>2768</v>
      </c>
      <c r="C1162" s="9" t="s">
        <v>20</v>
      </c>
      <c r="D1162" s="9" t="s">
        <v>21</v>
      </c>
      <c r="E1162" t="s">
        <v>22</v>
      </c>
      <c r="F1162" s="6">
        <v>43171</v>
      </c>
      <c r="G1162" s="3">
        <v>0.25391203703703702</v>
      </c>
      <c r="H1162" t="s">
        <v>16</v>
      </c>
      <c r="I1162" t="s">
        <v>23</v>
      </c>
      <c r="J1162" s="5">
        <v>0.27683662037037038</v>
      </c>
      <c r="K1162" s="5">
        <v>0.30157217592592594</v>
      </c>
      <c r="M1162" s="3">
        <f t="shared" si="93"/>
        <v>3.356481481481266E-4</v>
      </c>
      <c r="N1162" s="4">
        <f t="shared" si="94"/>
        <v>0.48333333333330231</v>
      </c>
      <c r="P1162" s="5">
        <f t="shared" si="90"/>
        <v>2.4735555555555566E-2</v>
      </c>
      <c r="Q1162" s="4">
        <f t="shared" si="91"/>
        <v>35.619200000000014</v>
      </c>
      <c r="R1162" s="10">
        <v>44632</v>
      </c>
      <c r="S1162" s="10">
        <f t="shared" si="92"/>
        <v>44632.253912037035</v>
      </c>
      <c r="T1162" s="11">
        <v>44632.253912037035</v>
      </c>
    </row>
    <row r="1163" spans="1:20">
      <c r="A1163" s="9" t="s">
        <v>2769</v>
      </c>
      <c r="B1163" s="9" t="s">
        <v>2770</v>
      </c>
      <c r="C1163" s="9" t="s">
        <v>13</v>
      </c>
      <c r="D1163" s="9" t="s">
        <v>14</v>
      </c>
      <c r="E1163" t="s">
        <v>458</v>
      </c>
      <c r="F1163" s="6">
        <v>43171</v>
      </c>
      <c r="G1163" s="3">
        <v>0.25403935185185184</v>
      </c>
      <c r="H1163" t="s">
        <v>16</v>
      </c>
      <c r="I1163" t="s">
        <v>23</v>
      </c>
      <c r="J1163" s="5">
        <v>0.2766594907407407</v>
      </c>
      <c r="K1163" s="5">
        <v>0.30555928240740737</v>
      </c>
      <c r="M1163" s="3">
        <f t="shared" si="93"/>
        <v>1.2731481481481621E-4</v>
      </c>
      <c r="N1163" s="4">
        <f t="shared" si="94"/>
        <v>0.18333333333333535</v>
      </c>
      <c r="P1163" s="5">
        <f t="shared" si="90"/>
        <v>2.8899791666666674E-2</v>
      </c>
      <c r="Q1163" s="4">
        <f t="shared" si="91"/>
        <v>41.615700000000011</v>
      </c>
      <c r="R1163" s="10">
        <v>44632</v>
      </c>
      <c r="S1163" s="10">
        <f t="shared" si="92"/>
        <v>44632.25403935185</v>
      </c>
      <c r="T1163" s="11">
        <v>44632.25403935185</v>
      </c>
    </row>
    <row r="1164" spans="1:20">
      <c r="A1164" s="9" t="s">
        <v>2771</v>
      </c>
      <c r="B1164" s="9" t="s">
        <v>2772</v>
      </c>
      <c r="C1164" s="9" t="s">
        <v>13</v>
      </c>
      <c r="D1164" s="9" t="s">
        <v>14</v>
      </c>
      <c r="E1164" t="s">
        <v>15</v>
      </c>
      <c r="F1164" s="6">
        <v>43171</v>
      </c>
      <c r="G1164" s="3">
        <v>0.25457175925925929</v>
      </c>
      <c r="H1164" t="s">
        <v>16</v>
      </c>
      <c r="I1164" t="s">
        <v>17</v>
      </c>
      <c r="J1164" s="5">
        <v>0.27642648148148152</v>
      </c>
      <c r="K1164" s="5">
        <v>0.30787946759259266</v>
      </c>
      <c r="M1164" s="3">
        <f t="shared" si="93"/>
        <v>5.3240740740745363E-4</v>
      </c>
      <c r="N1164" s="4">
        <f t="shared" si="94"/>
        <v>0.76666666666673322</v>
      </c>
      <c r="P1164" s="5">
        <f t="shared" si="90"/>
        <v>3.1452986111111136E-2</v>
      </c>
      <c r="Q1164" s="4">
        <f t="shared" si="91"/>
        <v>45.29230000000004</v>
      </c>
      <c r="R1164" s="10">
        <v>44632</v>
      </c>
      <c r="S1164" s="10">
        <f t="shared" si="92"/>
        <v>44632.254571759258</v>
      </c>
      <c r="T1164" s="11">
        <v>44632.254571759258</v>
      </c>
    </row>
    <row r="1165" spans="1:20">
      <c r="A1165" s="9" t="s">
        <v>2773</v>
      </c>
      <c r="B1165" s="9" t="s">
        <v>2774</v>
      </c>
      <c r="C1165" s="9" t="s">
        <v>748</v>
      </c>
      <c r="D1165" s="9" t="s">
        <v>748</v>
      </c>
      <c r="E1165" t="s">
        <v>682</v>
      </c>
      <c r="F1165" s="6">
        <v>43171</v>
      </c>
      <c r="G1165" s="3">
        <v>0.25474537037037037</v>
      </c>
      <c r="H1165" t="s">
        <v>16</v>
      </c>
      <c r="I1165" t="s">
        <v>23</v>
      </c>
      <c r="J1165" s="5">
        <v>0.27548425925925923</v>
      </c>
      <c r="K1165" s="5">
        <v>0.31020620370370366</v>
      </c>
      <c r="M1165" s="3">
        <f t="shared" si="93"/>
        <v>1.7361111111108274E-4</v>
      </c>
      <c r="N1165" s="4">
        <f t="shared" si="94"/>
        <v>0.24999999999995914</v>
      </c>
      <c r="P1165" s="5">
        <f t="shared" si="90"/>
        <v>3.472194444444443E-2</v>
      </c>
      <c r="Q1165" s="4">
        <f t="shared" si="91"/>
        <v>49.99959999999998</v>
      </c>
      <c r="R1165" s="10">
        <v>44632</v>
      </c>
      <c r="S1165" s="10">
        <f t="shared" si="92"/>
        <v>44632.254745370374</v>
      </c>
      <c r="T1165" s="11">
        <v>44632.254745370374</v>
      </c>
    </row>
    <row r="1166" spans="1:20">
      <c r="A1166" s="9" t="s">
        <v>2775</v>
      </c>
      <c r="B1166" s="9" t="s">
        <v>2776</v>
      </c>
      <c r="C1166" s="9" t="s">
        <v>13</v>
      </c>
      <c r="D1166" s="9" t="s">
        <v>14</v>
      </c>
      <c r="E1166" t="s">
        <v>2777</v>
      </c>
      <c r="F1166" s="6">
        <v>43171</v>
      </c>
      <c r="G1166" s="3">
        <v>0.25528935185185186</v>
      </c>
      <c r="H1166" t="s">
        <v>16</v>
      </c>
      <c r="I1166" t="s">
        <v>17</v>
      </c>
      <c r="J1166" s="5">
        <v>0.2737600462962963</v>
      </c>
      <c r="K1166" s="5">
        <v>0.30412212962962965</v>
      </c>
      <c r="M1166" s="3">
        <f t="shared" si="93"/>
        <v>5.439814814814925E-4</v>
      </c>
      <c r="N1166" s="4">
        <f t="shared" si="94"/>
        <v>0.7833333333333492</v>
      </c>
      <c r="P1166" s="5">
        <f t="shared" si="90"/>
        <v>3.0362083333333345E-2</v>
      </c>
      <c r="Q1166" s="4">
        <f t="shared" si="91"/>
        <v>43.721400000000017</v>
      </c>
      <c r="R1166" s="10">
        <v>44632</v>
      </c>
      <c r="S1166" s="10">
        <f t="shared" si="92"/>
        <v>44632.255289351851</v>
      </c>
      <c r="T1166" s="11">
        <v>44632.255289351851</v>
      </c>
    </row>
    <row r="1167" spans="1:20">
      <c r="A1167" s="9" t="s">
        <v>2778</v>
      </c>
      <c r="B1167" s="9" t="s">
        <v>2779</v>
      </c>
      <c r="C1167" s="9" t="s">
        <v>122</v>
      </c>
      <c r="D1167" s="9" t="s">
        <v>123</v>
      </c>
      <c r="E1167" t="s">
        <v>96</v>
      </c>
      <c r="F1167" s="6">
        <v>43171</v>
      </c>
      <c r="G1167" s="3">
        <v>0.25570601851851854</v>
      </c>
      <c r="H1167" t="s">
        <v>16</v>
      </c>
      <c r="I1167" t="s">
        <v>23</v>
      </c>
      <c r="J1167" s="5">
        <v>0.27562650462962968</v>
      </c>
      <c r="K1167" s="5">
        <v>0.30952275462962969</v>
      </c>
      <c r="M1167" s="3">
        <f t="shared" si="93"/>
        <v>4.1666666666667629E-4</v>
      </c>
      <c r="N1167" s="4">
        <f t="shared" si="94"/>
        <v>0.60000000000001386</v>
      </c>
      <c r="P1167" s="5">
        <f t="shared" si="90"/>
        <v>3.3896250000000017E-2</v>
      </c>
      <c r="Q1167" s="4">
        <f t="shared" si="91"/>
        <v>48.810600000000022</v>
      </c>
      <c r="R1167" s="10">
        <v>44632</v>
      </c>
      <c r="S1167" s="10">
        <f t="shared" si="92"/>
        <v>44632.255706018521</v>
      </c>
      <c r="T1167" s="11">
        <v>44632.255706018521</v>
      </c>
    </row>
    <row r="1168" spans="1:20">
      <c r="A1168" s="9" t="s">
        <v>2780</v>
      </c>
      <c r="B1168" s="9" t="s">
        <v>2781</v>
      </c>
      <c r="C1168" s="9" t="s">
        <v>89</v>
      </c>
      <c r="D1168" s="9" t="s">
        <v>90</v>
      </c>
      <c r="E1168" t="s">
        <v>91</v>
      </c>
      <c r="F1168" s="6">
        <v>43171</v>
      </c>
      <c r="G1168" s="3">
        <v>0.25594907407407408</v>
      </c>
      <c r="H1168" t="s">
        <v>16</v>
      </c>
      <c r="I1168" t="s">
        <v>23</v>
      </c>
      <c r="J1168" s="5">
        <v>0.27381497685185185</v>
      </c>
      <c r="K1168" s="5">
        <v>0.30505754629629628</v>
      </c>
      <c r="M1168" s="3">
        <f t="shared" si="93"/>
        <v>2.4305555555553804E-4</v>
      </c>
      <c r="N1168" s="4">
        <f t="shared" si="94"/>
        <v>0.34999999999997478</v>
      </c>
      <c r="P1168" s="5">
        <f t="shared" si="90"/>
        <v>3.1242569444444424E-2</v>
      </c>
      <c r="Q1168" s="4">
        <f t="shared" si="91"/>
        <v>44.989299999999972</v>
      </c>
      <c r="R1168" s="10">
        <v>44632</v>
      </c>
      <c r="S1168" s="10">
        <f t="shared" si="92"/>
        <v>44632.255949074075</v>
      </c>
      <c r="T1168" s="11">
        <v>44632.255949074075</v>
      </c>
    </row>
    <row r="1169" spans="1:20">
      <c r="A1169" s="9" t="s">
        <v>2782</v>
      </c>
      <c r="B1169" s="9" t="s">
        <v>2783</v>
      </c>
      <c r="C1169" s="9" t="s">
        <v>20</v>
      </c>
      <c r="D1169" s="9" t="s">
        <v>21</v>
      </c>
      <c r="E1169" t="s">
        <v>86</v>
      </c>
      <c r="F1169" s="6">
        <v>43171</v>
      </c>
      <c r="G1169" s="3">
        <v>0.26060185185185186</v>
      </c>
      <c r="H1169" t="s">
        <v>16</v>
      </c>
      <c r="I1169" t="s">
        <v>23</v>
      </c>
      <c r="J1169" s="5">
        <v>0.28133254629629628</v>
      </c>
      <c r="K1169" s="5">
        <v>0.31379358796296297</v>
      </c>
      <c r="M1169" s="3">
        <f t="shared" si="93"/>
        <v>4.6527777777777835E-3</v>
      </c>
      <c r="N1169" s="4">
        <f t="shared" si="94"/>
        <v>6.7000000000000082</v>
      </c>
      <c r="P1169" s="5">
        <f t="shared" si="90"/>
        <v>3.246104166666669E-2</v>
      </c>
      <c r="Q1169" s="4">
        <f t="shared" si="91"/>
        <v>46.743900000000032</v>
      </c>
      <c r="R1169" s="10">
        <v>44632</v>
      </c>
      <c r="S1169" s="10">
        <f t="shared" si="92"/>
        <v>44632.260601851849</v>
      </c>
      <c r="T1169" s="11">
        <v>44632.260601851849</v>
      </c>
    </row>
    <row r="1170" spans="1:20">
      <c r="A1170" s="9" t="s">
        <v>2784</v>
      </c>
      <c r="B1170" s="9" t="s">
        <v>2785</v>
      </c>
      <c r="C1170" s="9" t="s">
        <v>706</v>
      </c>
      <c r="D1170" s="9" t="s">
        <v>706</v>
      </c>
      <c r="E1170" t="s">
        <v>707</v>
      </c>
      <c r="F1170" s="6">
        <v>43171</v>
      </c>
      <c r="G1170" s="3">
        <v>0.26438657407407407</v>
      </c>
      <c r="H1170" t="s">
        <v>16</v>
      </c>
      <c r="I1170" t="s">
        <v>23</v>
      </c>
      <c r="J1170" s="5">
        <v>0.28136803240740738</v>
      </c>
      <c r="K1170" s="5">
        <v>0.30746768518518514</v>
      </c>
      <c r="M1170" s="3">
        <f t="shared" si="93"/>
        <v>3.7847222222222032E-3</v>
      </c>
      <c r="N1170" s="4">
        <f t="shared" si="94"/>
        <v>5.4499999999999726</v>
      </c>
      <c r="P1170" s="5">
        <f t="shared" si="90"/>
        <v>2.609965277777776E-2</v>
      </c>
      <c r="Q1170" s="4">
        <f t="shared" si="91"/>
        <v>37.583499999999972</v>
      </c>
      <c r="R1170" s="10">
        <v>44632</v>
      </c>
      <c r="S1170" s="10">
        <f t="shared" si="92"/>
        <v>44632.264386574076</v>
      </c>
      <c r="T1170" s="11">
        <v>44632.264386574076</v>
      </c>
    </row>
    <row r="1171" spans="1:20">
      <c r="A1171" s="9" t="s">
        <v>2786</v>
      </c>
      <c r="B1171" s="9" t="s">
        <v>2787</v>
      </c>
      <c r="C1171" s="9" t="s">
        <v>1428</v>
      </c>
      <c r="D1171" s="9" t="s">
        <v>1429</v>
      </c>
      <c r="E1171" t="s">
        <v>133</v>
      </c>
      <c r="F1171" s="6">
        <v>43171</v>
      </c>
      <c r="G1171" s="3">
        <v>0.26478009259259261</v>
      </c>
      <c r="H1171" t="s">
        <v>16</v>
      </c>
      <c r="I1171" t="s">
        <v>23</v>
      </c>
      <c r="J1171" s="5">
        <v>0.28301127314814817</v>
      </c>
      <c r="K1171" s="5">
        <v>0.30557925925925927</v>
      </c>
      <c r="M1171" s="3">
        <f t="shared" si="93"/>
        <v>3.9351851851854303E-4</v>
      </c>
      <c r="N1171" s="4">
        <f t="shared" si="94"/>
        <v>0.56666666666670196</v>
      </c>
      <c r="P1171" s="5">
        <f t="shared" si="90"/>
        <v>2.2567986111111105E-2</v>
      </c>
      <c r="Q1171" s="4">
        <f t="shared" si="91"/>
        <v>32.497899999999987</v>
      </c>
      <c r="R1171" s="10">
        <v>44632</v>
      </c>
      <c r="S1171" s="10">
        <f t="shared" si="92"/>
        <v>44632.264780092592</v>
      </c>
      <c r="T1171" s="11">
        <v>44632.264780092592</v>
      </c>
    </row>
    <row r="1172" spans="1:20">
      <c r="A1172" s="9" t="s">
        <v>2788</v>
      </c>
      <c r="B1172" s="9" t="s">
        <v>2789</v>
      </c>
      <c r="C1172" s="9" t="s">
        <v>13</v>
      </c>
      <c r="D1172" s="9" t="s">
        <v>14</v>
      </c>
      <c r="E1172" t="s">
        <v>394</v>
      </c>
      <c r="F1172" s="6">
        <v>43171</v>
      </c>
      <c r="G1172" s="3">
        <v>0.26555555555555554</v>
      </c>
      <c r="H1172" t="s">
        <v>16</v>
      </c>
      <c r="I1172" t="s">
        <v>23</v>
      </c>
      <c r="J1172" s="5">
        <v>0.28786437500000001</v>
      </c>
      <c r="K1172" s="5">
        <v>0.31617819444444445</v>
      </c>
      <c r="M1172" s="3">
        <f t="shared" si="93"/>
        <v>7.7546296296293615E-4</v>
      </c>
      <c r="N1172" s="4">
        <f t="shared" si="94"/>
        <v>1.1166666666666281</v>
      </c>
      <c r="P1172" s="5">
        <f t="shared" si="90"/>
        <v>2.8313819444444444E-2</v>
      </c>
      <c r="Q1172" s="4">
        <f t="shared" si="91"/>
        <v>40.771900000000002</v>
      </c>
      <c r="R1172" s="10">
        <v>44632</v>
      </c>
      <c r="S1172" s="10">
        <f t="shared" si="92"/>
        <v>44632.265555555554</v>
      </c>
      <c r="T1172" s="11">
        <v>44632.265555555554</v>
      </c>
    </row>
    <row r="1173" spans="1:20">
      <c r="A1173" s="9" t="s">
        <v>2790</v>
      </c>
      <c r="B1173" s="9" t="s">
        <v>2791</v>
      </c>
      <c r="C1173" s="9" t="s">
        <v>13</v>
      </c>
      <c r="D1173" s="9" t="s">
        <v>14</v>
      </c>
      <c r="E1173" t="s">
        <v>71</v>
      </c>
      <c r="F1173" s="6">
        <v>43171</v>
      </c>
      <c r="G1173" s="3">
        <v>0.26567129629629632</v>
      </c>
      <c r="H1173" t="s">
        <v>16</v>
      </c>
      <c r="I1173" t="s">
        <v>17</v>
      </c>
      <c r="J1173" s="5">
        <v>0.28658296296296298</v>
      </c>
      <c r="K1173" s="5">
        <v>0.32075178240740743</v>
      </c>
      <c r="M1173" s="3">
        <f t="shared" si="93"/>
        <v>1.1574074074077734E-4</v>
      </c>
      <c r="N1173" s="4">
        <f t="shared" si="94"/>
        <v>0.16666666666671937</v>
      </c>
      <c r="P1173" s="5">
        <f t="shared" si="90"/>
        <v>3.4168819444444443E-2</v>
      </c>
      <c r="Q1173" s="4">
        <f t="shared" si="91"/>
        <v>49.203099999999999</v>
      </c>
      <c r="R1173" s="10">
        <v>44632</v>
      </c>
      <c r="S1173" s="10">
        <f t="shared" si="92"/>
        <v>44632.2656712963</v>
      </c>
      <c r="T1173" s="11">
        <v>44632.2656712963</v>
      </c>
    </row>
    <row r="1174" spans="1:20">
      <c r="A1174" s="9" t="s">
        <v>2792</v>
      </c>
      <c r="B1174" s="9" t="s">
        <v>2793</v>
      </c>
      <c r="C1174" s="9" t="s">
        <v>20</v>
      </c>
      <c r="D1174" s="9" t="s">
        <v>21</v>
      </c>
      <c r="E1174" t="s">
        <v>46</v>
      </c>
      <c r="F1174" s="6">
        <v>43171</v>
      </c>
      <c r="G1174" s="3">
        <v>0.27243055555555556</v>
      </c>
      <c r="H1174" t="s">
        <v>16</v>
      </c>
      <c r="I1174" t="s">
        <v>23</v>
      </c>
      <c r="J1174" s="5">
        <v>0.29190222222222223</v>
      </c>
      <c r="K1174" s="5">
        <v>0.32276916666666666</v>
      </c>
      <c r="M1174" s="3">
        <f t="shared" si="93"/>
        <v>6.7592592592592426E-3</v>
      </c>
      <c r="N1174" s="4">
        <f t="shared" si="94"/>
        <v>9.7333333333333094</v>
      </c>
      <c r="P1174" s="5">
        <f t="shared" si="90"/>
        <v>3.0866944444444433E-2</v>
      </c>
      <c r="Q1174" s="4">
        <f t="shared" si="91"/>
        <v>44.448399999999985</v>
      </c>
      <c r="R1174" s="10">
        <v>44632</v>
      </c>
      <c r="S1174" s="10">
        <f t="shared" si="92"/>
        <v>44632.272430555553</v>
      </c>
      <c r="T1174" s="11">
        <v>44632.272430555553</v>
      </c>
    </row>
    <row r="1175" spans="1:20">
      <c r="A1175" s="9" t="s">
        <v>2794</v>
      </c>
      <c r="B1175" s="9" t="s">
        <v>2795</v>
      </c>
      <c r="C1175" s="9" t="s">
        <v>342</v>
      </c>
      <c r="D1175" s="9" t="s">
        <v>82</v>
      </c>
      <c r="E1175" t="s">
        <v>142</v>
      </c>
      <c r="F1175" s="6">
        <v>43171</v>
      </c>
      <c r="G1175" s="3">
        <v>0.27372685185185186</v>
      </c>
      <c r="H1175" t="s">
        <v>16</v>
      </c>
      <c r="I1175" t="s">
        <v>23</v>
      </c>
      <c r="J1175" s="5">
        <v>0.29871629629629631</v>
      </c>
      <c r="K1175" s="5">
        <v>0.32974983796296298</v>
      </c>
      <c r="M1175" s="3">
        <f t="shared" si="93"/>
        <v>1.2962962962962954E-3</v>
      </c>
      <c r="N1175" s="4">
        <f t="shared" si="94"/>
        <v>1.8666666666666654</v>
      </c>
      <c r="P1175" s="5">
        <f t="shared" si="90"/>
        <v>3.1033541666666664E-2</v>
      </c>
      <c r="Q1175" s="4">
        <f t="shared" si="91"/>
        <v>44.688299999999998</v>
      </c>
      <c r="R1175" s="10">
        <v>44632</v>
      </c>
      <c r="S1175" s="10">
        <f t="shared" si="92"/>
        <v>44632.273726851854</v>
      </c>
      <c r="T1175" s="11">
        <v>44632.273726851854</v>
      </c>
    </row>
    <row r="1176" spans="1:20">
      <c r="A1176" s="9" t="s">
        <v>2796</v>
      </c>
      <c r="B1176" s="9" t="s">
        <v>2797</v>
      </c>
      <c r="C1176" s="9" t="s">
        <v>155</v>
      </c>
      <c r="D1176" s="9" t="s">
        <v>156</v>
      </c>
      <c r="E1176" t="s">
        <v>152</v>
      </c>
      <c r="F1176" s="6">
        <v>43171</v>
      </c>
      <c r="G1176" s="3">
        <v>0.27376157407407409</v>
      </c>
      <c r="H1176" t="s">
        <v>16</v>
      </c>
      <c r="I1176" t="s">
        <v>23</v>
      </c>
      <c r="J1176" s="5">
        <v>0.29650622685185185</v>
      </c>
      <c r="K1176" s="5">
        <v>0.32137206018518516</v>
      </c>
      <c r="M1176" s="3">
        <f t="shared" si="93"/>
        <v>3.472222222222765E-5</v>
      </c>
      <c r="N1176" s="4">
        <f t="shared" si="94"/>
        <v>5.0000000000007816E-2</v>
      </c>
      <c r="P1176" s="5">
        <f t="shared" si="90"/>
        <v>2.4865833333333309E-2</v>
      </c>
      <c r="Q1176" s="4">
        <f t="shared" si="91"/>
        <v>35.806799999999967</v>
      </c>
      <c r="R1176" s="10">
        <v>44632</v>
      </c>
      <c r="S1176" s="10">
        <f t="shared" si="92"/>
        <v>44632.273761574077</v>
      </c>
      <c r="T1176" s="11">
        <v>44632.273761574077</v>
      </c>
    </row>
    <row r="1177" spans="1:20">
      <c r="A1177" s="9" t="s">
        <v>2798</v>
      </c>
      <c r="B1177" s="9" t="s">
        <v>2799</v>
      </c>
      <c r="C1177" s="9" t="s">
        <v>165</v>
      </c>
      <c r="D1177" s="9" t="s">
        <v>82</v>
      </c>
      <c r="E1177" t="s">
        <v>170</v>
      </c>
      <c r="F1177" s="6">
        <v>43171</v>
      </c>
      <c r="G1177" s="3">
        <v>0.27568287037037037</v>
      </c>
      <c r="H1177" t="s">
        <v>16</v>
      </c>
      <c r="I1177" t="s">
        <v>23</v>
      </c>
      <c r="J1177" s="5">
        <v>0.29769418981481482</v>
      </c>
      <c r="K1177" s="5">
        <v>0.33018932870370371</v>
      </c>
      <c r="M1177" s="3">
        <f t="shared" si="93"/>
        <v>1.9212962962962821E-3</v>
      </c>
      <c r="N1177" s="4">
        <f t="shared" si="94"/>
        <v>2.7666666666666462</v>
      </c>
      <c r="P1177" s="5">
        <f t="shared" si="90"/>
        <v>3.2495138888888886E-2</v>
      </c>
      <c r="Q1177" s="4">
        <f t="shared" si="91"/>
        <v>46.792999999999992</v>
      </c>
      <c r="R1177" s="10">
        <v>44632</v>
      </c>
      <c r="S1177" s="10">
        <f t="shared" si="92"/>
        <v>44632.275682870371</v>
      </c>
      <c r="T1177" s="11">
        <v>44632.275682870371</v>
      </c>
    </row>
    <row r="1178" spans="1:20">
      <c r="A1178" s="9" t="s">
        <v>2800</v>
      </c>
      <c r="B1178" s="9" t="s">
        <v>2801</v>
      </c>
      <c r="C1178" s="9" t="s">
        <v>202</v>
      </c>
      <c r="D1178" s="9" t="s">
        <v>202</v>
      </c>
      <c r="E1178" t="s">
        <v>199</v>
      </c>
      <c r="F1178" s="6">
        <v>43171</v>
      </c>
      <c r="G1178" s="3">
        <v>0.2817824074074074</v>
      </c>
      <c r="H1178" t="s">
        <v>16</v>
      </c>
      <c r="I1178" t="s">
        <v>23</v>
      </c>
      <c r="J1178" s="5">
        <v>0.29911664351851852</v>
      </c>
      <c r="K1178" s="5">
        <v>0.3338271990740741</v>
      </c>
      <c r="M1178" s="3">
        <f t="shared" si="93"/>
        <v>6.0995370370370283E-3</v>
      </c>
      <c r="N1178" s="4">
        <f t="shared" si="94"/>
        <v>8.7833333333333208</v>
      </c>
      <c r="P1178" s="5">
        <f t="shared" si="90"/>
        <v>3.4710555555555578E-2</v>
      </c>
      <c r="Q1178" s="4">
        <f t="shared" si="91"/>
        <v>49.983200000000032</v>
      </c>
      <c r="R1178" s="10">
        <v>44632</v>
      </c>
      <c r="S1178" s="10">
        <f t="shared" si="92"/>
        <v>44632.281782407408</v>
      </c>
      <c r="T1178" s="11">
        <v>44632.281782407408</v>
      </c>
    </row>
    <row r="1179" spans="1:20">
      <c r="A1179" s="9" t="s">
        <v>2802</v>
      </c>
      <c r="B1179" s="9" t="s">
        <v>2803</v>
      </c>
      <c r="C1179" s="9" t="s">
        <v>206</v>
      </c>
      <c r="D1179" s="9" t="s">
        <v>207</v>
      </c>
      <c r="E1179" t="s">
        <v>430</v>
      </c>
      <c r="F1179" s="6">
        <v>43171</v>
      </c>
      <c r="G1179" s="3">
        <v>0.28789351851851852</v>
      </c>
      <c r="H1179" t="s">
        <v>16</v>
      </c>
      <c r="I1179" t="s">
        <v>23</v>
      </c>
      <c r="J1179" s="5">
        <v>0.30774310185185183</v>
      </c>
      <c r="K1179" s="5">
        <v>0.34214407407407404</v>
      </c>
      <c r="M1179" s="3">
        <f t="shared" si="93"/>
        <v>6.1111111111111227E-3</v>
      </c>
      <c r="N1179" s="4">
        <f t="shared" si="94"/>
        <v>8.8000000000000167</v>
      </c>
      <c r="P1179" s="5">
        <f t="shared" si="90"/>
        <v>3.4400972222222215E-2</v>
      </c>
      <c r="Q1179" s="4">
        <f t="shared" si="91"/>
        <v>49.537399999999991</v>
      </c>
      <c r="R1179" s="10">
        <v>44632</v>
      </c>
      <c r="S1179" s="10">
        <f t="shared" si="92"/>
        <v>44632.287893518522</v>
      </c>
      <c r="T1179" s="11">
        <v>44632.287893518522</v>
      </c>
    </row>
    <row r="1180" spans="1:20">
      <c r="A1180" s="9" t="s">
        <v>2804</v>
      </c>
      <c r="B1180" s="9" t="s">
        <v>2805</v>
      </c>
      <c r="C1180" s="9" t="s">
        <v>345</v>
      </c>
      <c r="D1180" s="9" t="s">
        <v>346</v>
      </c>
      <c r="E1180" t="s">
        <v>124</v>
      </c>
      <c r="F1180" s="6">
        <v>43171</v>
      </c>
      <c r="G1180" s="3">
        <v>0.29130787037037037</v>
      </c>
      <c r="H1180" t="s">
        <v>16</v>
      </c>
      <c r="I1180" t="s">
        <v>23</v>
      </c>
      <c r="J1180" s="5">
        <v>0.31200321759259259</v>
      </c>
      <c r="K1180" s="5">
        <v>0.34234620370370372</v>
      </c>
      <c r="M1180" s="3">
        <f t="shared" si="93"/>
        <v>3.414351851851849E-3</v>
      </c>
      <c r="N1180" s="4">
        <f t="shared" si="94"/>
        <v>4.9166666666666625</v>
      </c>
      <c r="P1180" s="5">
        <f t="shared" si="90"/>
        <v>3.0342986111111137E-2</v>
      </c>
      <c r="Q1180" s="4">
        <f t="shared" si="91"/>
        <v>43.693900000000035</v>
      </c>
      <c r="R1180" s="10">
        <v>44632</v>
      </c>
      <c r="S1180" s="10">
        <f t="shared" si="92"/>
        <v>44632.291307870371</v>
      </c>
      <c r="T1180" s="11">
        <v>44632.291307870371</v>
      </c>
    </row>
    <row r="1181" spans="1:20">
      <c r="A1181" s="9" t="s">
        <v>2806</v>
      </c>
      <c r="B1181" s="9" t="s">
        <v>2807</v>
      </c>
      <c r="C1181" s="9" t="s">
        <v>493</v>
      </c>
      <c r="D1181" s="9" t="s">
        <v>493</v>
      </c>
      <c r="E1181" t="s">
        <v>203</v>
      </c>
      <c r="F1181" s="6">
        <v>43171</v>
      </c>
      <c r="G1181" s="3">
        <v>0.3144791666666667</v>
      </c>
      <c r="H1181" t="s">
        <v>16</v>
      </c>
      <c r="I1181" t="s">
        <v>23</v>
      </c>
      <c r="J1181" s="5">
        <v>0.33632111111111113</v>
      </c>
      <c r="K1181" s="5">
        <v>0.37103444444444444</v>
      </c>
      <c r="M1181" s="3">
        <f t="shared" si="93"/>
        <v>2.3171296296296329E-2</v>
      </c>
      <c r="N1181" s="4">
        <f t="shared" si="94"/>
        <v>33.366666666666717</v>
      </c>
      <c r="P1181" s="5">
        <f t="shared" si="90"/>
        <v>3.4713333333333318E-2</v>
      </c>
      <c r="Q1181" s="4">
        <f t="shared" si="91"/>
        <v>49.98719999999998</v>
      </c>
      <c r="R1181" s="10">
        <v>44632</v>
      </c>
      <c r="S1181" s="10">
        <f t="shared" si="92"/>
        <v>44632.314479166664</v>
      </c>
      <c r="T1181" s="11">
        <v>44632.314479166664</v>
      </c>
    </row>
    <row r="1182" spans="1:20">
      <c r="A1182" s="9" t="s">
        <v>2808</v>
      </c>
      <c r="B1182" s="9" t="s">
        <v>2809</v>
      </c>
      <c r="C1182" s="9" t="s">
        <v>522</v>
      </c>
      <c r="D1182" s="9" t="s">
        <v>522</v>
      </c>
      <c r="E1182" t="s">
        <v>179</v>
      </c>
      <c r="F1182" s="6">
        <v>43171</v>
      </c>
      <c r="G1182" s="3">
        <v>0.32103009259259258</v>
      </c>
      <c r="H1182" t="s">
        <v>16</v>
      </c>
      <c r="I1182" t="s">
        <v>23</v>
      </c>
      <c r="J1182" s="5">
        <v>0.34121245370370368</v>
      </c>
      <c r="K1182" s="5">
        <v>0.36496106481481477</v>
      </c>
      <c r="M1182" s="3">
        <f t="shared" si="93"/>
        <v>6.5509259259258767E-3</v>
      </c>
      <c r="N1182" s="4">
        <f t="shared" si="94"/>
        <v>9.4333333333332625</v>
      </c>
      <c r="P1182" s="5">
        <f t="shared" si="90"/>
        <v>2.3748611111111095E-2</v>
      </c>
      <c r="Q1182" s="4">
        <f t="shared" si="91"/>
        <v>34.197999999999979</v>
      </c>
      <c r="R1182" s="10">
        <v>44632</v>
      </c>
      <c r="S1182" s="10">
        <f t="shared" si="92"/>
        <v>44632.321030092593</v>
      </c>
      <c r="T1182" s="11">
        <v>44632.321030092593</v>
      </c>
    </row>
    <row r="1183" spans="1:20">
      <c r="A1183" s="9" t="s">
        <v>2810</v>
      </c>
      <c r="B1183" s="9" t="s">
        <v>2811</v>
      </c>
      <c r="C1183" s="9" t="s">
        <v>20</v>
      </c>
      <c r="D1183" s="9" t="s">
        <v>21</v>
      </c>
      <c r="E1183" t="s">
        <v>1802</v>
      </c>
      <c r="F1183" s="6">
        <v>43171</v>
      </c>
      <c r="G1183" s="3">
        <v>0.32293981481481482</v>
      </c>
      <c r="H1183" t="s">
        <v>16</v>
      </c>
      <c r="I1183" t="s">
        <v>23</v>
      </c>
      <c r="J1183" s="5">
        <v>0.34535821759259261</v>
      </c>
      <c r="K1183" s="5">
        <v>0.37755696759259261</v>
      </c>
      <c r="M1183" s="3">
        <f t="shared" si="93"/>
        <v>1.9097222222222432E-3</v>
      </c>
      <c r="N1183" s="4">
        <f t="shared" si="94"/>
        <v>2.7500000000000302</v>
      </c>
      <c r="P1183" s="5">
        <f t="shared" si="90"/>
        <v>3.2198749999999998E-2</v>
      </c>
      <c r="Q1183" s="4">
        <f t="shared" si="91"/>
        <v>46.366199999999999</v>
      </c>
      <c r="R1183" s="10">
        <v>44632</v>
      </c>
      <c r="S1183" s="10">
        <f t="shared" si="92"/>
        <v>44632.322939814818</v>
      </c>
      <c r="T1183" s="11">
        <v>44632.322939814818</v>
      </c>
    </row>
    <row r="1184" spans="1:20">
      <c r="A1184" s="9" t="s">
        <v>2812</v>
      </c>
      <c r="B1184" s="9" t="s">
        <v>2813</v>
      </c>
      <c r="C1184" s="9" t="s">
        <v>20</v>
      </c>
      <c r="D1184" s="9" t="s">
        <v>21</v>
      </c>
      <c r="E1184" t="s">
        <v>34</v>
      </c>
      <c r="F1184" s="6">
        <v>43171</v>
      </c>
      <c r="G1184" s="3">
        <v>0.3261574074074074</v>
      </c>
      <c r="H1184" t="s">
        <v>16</v>
      </c>
      <c r="I1184" t="s">
        <v>23</v>
      </c>
      <c r="J1184" s="5">
        <v>0.34689171296296295</v>
      </c>
      <c r="K1184" s="5">
        <v>0.38160775462962959</v>
      </c>
      <c r="M1184" s="3">
        <f t="shared" si="93"/>
        <v>3.2175925925925775E-3</v>
      </c>
      <c r="N1184" s="4">
        <f t="shared" si="94"/>
        <v>4.6333333333333115</v>
      </c>
      <c r="P1184" s="5">
        <f t="shared" si="90"/>
        <v>3.4716041666666642E-2</v>
      </c>
      <c r="Q1184" s="4">
        <f t="shared" si="91"/>
        <v>49.99109999999996</v>
      </c>
      <c r="R1184" s="10">
        <v>44632</v>
      </c>
      <c r="S1184" s="10">
        <f t="shared" si="92"/>
        <v>44632.326157407406</v>
      </c>
      <c r="T1184" s="11">
        <v>44632.326157407406</v>
      </c>
    </row>
    <row r="1185" spans="1:20">
      <c r="A1185" s="9" t="s">
        <v>2814</v>
      </c>
      <c r="B1185" s="9" t="s">
        <v>2815</v>
      </c>
      <c r="C1185" s="9" t="s">
        <v>127</v>
      </c>
      <c r="D1185" s="9" t="s">
        <v>128</v>
      </c>
      <c r="E1185" t="s">
        <v>1788</v>
      </c>
      <c r="F1185" s="6">
        <v>43171</v>
      </c>
      <c r="G1185" s="3">
        <v>0.33653935185185185</v>
      </c>
      <c r="H1185" t="s">
        <v>16</v>
      </c>
      <c r="I1185" t="s">
        <v>17</v>
      </c>
      <c r="J1185" s="5">
        <v>0.35600768518518516</v>
      </c>
      <c r="K1185" s="5">
        <v>0.39056254629629628</v>
      </c>
      <c r="M1185" s="3">
        <f t="shared" si="93"/>
        <v>1.0381944444444458E-2</v>
      </c>
      <c r="N1185" s="4">
        <f t="shared" si="94"/>
        <v>14.950000000000019</v>
      </c>
      <c r="P1185" s="5">
        <f t="shared" si="90"/>
        <v>3.4554861111111113E-2</v>
      </c>
      <c r="Q1185" s="4">
        <f t="shared" si="91"/>
        <v>49.759</v>
      </c>
      <c r="R1185" s="10">
        <v>44632</v>
      </c>
      <c r="S1185" s="10">
        <f t="shared" si="92"/>
        <v>44632.336539351854</v>
      </c>
      <c r="T1185" s="11">
        <v>44632.336539351854</v>
      </c>
    </row>
    <row r="1186" spans="1:20">
      <c r="A1186" s="9" t="s">
        <v>2816</v>
      </c>
      <c r="B1186" s="9" t="s">
        <v>2817</v>
      </c>
      <c r="C1186" s="9" t="s">
        <v>412</v>
      </c>
      <c r="D1186" s="9" t="s">
        <v>413</v>
      </c>
      <c r="E1186" t="s">
        <v>725</v>
      </c>
      <c r="F1186" s="6">
        <v>43171</v>
      </c>
      <c r="G1186" s="3">
        <v>0.34136574074074072</v>
      </c>
      <c r="H1186" t="s">
        <v>16</v>
      </c>
      <c r="I1186" t="s">
        <v>23</v>
      </c>
      <c r="J1186" s="5">
        <v>0.36140594907407403</v>
      </c>
      <c r="K1186" s="5">
        <v>0.39559226851851848</v>
      </c>
      <c r="M1186" s="3">
        <f t="shared" si="93"/>
        <v>4.8263888888888662E-3</v>
      </c>
      <c r="N1186" s="4">
        <f t="shared" si="94"/>
        <v>6.9499999999999673</v>
      </c>
      <c r="P1186" s="5">
        <f t="shared" si="90"/>
        <v>3.4186319444444446E-2</v>
      </c>
      <c r="Q1186" s="4">
        <f t="shared" si="91"/>
        <v>49.228300000000004</v>
      </c>
      <c r="R1186" s="10">
        <v>44632</v>
      </c>
      <c r="S1186" s="10">
        <f t="shared" si="92"/>
        <v>44632.341365740744</v>
      </c>
      <c r="T1186" s="11">
        <v>44632.341365740744</v>
      </c>
    </row>
    <row r="1187" spans="1:20">
      <c r="A1187" s="9" t="s">
        <v>2818</v>
      </c>
      <c r="B1187" s="9" t="s">
        <v>2819</v>
      </c>
      <c r="C1187" s="9" t="s">
        <v>20</v>
      </c>
      <c r="D1187" s="9" t="s">
        <v>21</v>
      </c>
      <c r="E1187" t="s">
        <v>335</v>
      </c>
      <c r="F1187" s="6">
        <v>43171</v>
      </c>
      <c r="G1187" s="3">
        <v>0.35328703703703707</v>
      </c>
      <c r="H1187" t="s">
        <v>16</v>
      </c>
      <c r="I1187" t="s">
        <v>23</v>
      </c>
      <c r="J1187" s="5">
        <v>0.37430585648148151</v>
      </c>
      <c r="K1187" s="5">
        <v>0.4087892592592593</v>
      </c>
      <c r="M1187" s="3">
        <f t="shared" si="93"/>
        <v>1.1921296296296346E-2</v>
      </c>
      <c r="N1187" s="4">
        <f t="shared" si="94"/>
        <v>17.166666666666739</v>
      </c>
      <c r="P1187" s="5">
        <f t="shared" si="90"/>
        <v>3.4483402777777783E-2</v>
      </c>
      <c r="Q1187" s="4">
        <f t="shared" si="91"/>
        <v>49.656100000000009</v>
      </c>
      <c r="R1187" s="10">
        <v>44632</v>
      </c>
      <c r="S1187" s="10">
        <f t="shared" si="92"/>
        <v>44632.35328703704</v>
      </c>
      <c r="T1187" s="11">
        <v>44632.35328703704</v>
      </c>
    </row>
    <row r="1188" spans="1:20">
      <c r="A1188" s="9" t="s">
        <v>2820</v>
      </c>
      <c r="B1188" s="9" t="s">
        <v>2821</v>
      </c>
      <c r="C1188" s="9" t="s">
        <v>241</v>
      </c>
      <c r="D1188" s="9" t="s">
        <v>242</v>
      </c>
      <c r="E1188" t="s">
        <v>622</v>
      </c>
      <c r="F1188" s="6">
        <v>43171</v>
      </c>
      <c r="G1188" s="3">
        <v>0.35379629629629633</v>
      </c>
      <c r="H1188" t="s">
        <v>16</v>
      </c>
      <c r="I1188" t="s">
        <v>23</v>
      </c>
      <c r="J1188" s="5">
        <v>0.37678122685185189</v>
      </c>
      <c r="K1188" s="5">
        <v>0.41150178240740742</v>
      </c>
      <c r="M1188" s="3">
        <f t="shared" si="93"/>
        <v>5.0925925925926485E-4</v>
      </c>
      <c r="N1188" s="4">
        <f t="shared" si="94"/>
        <v>0.73333333333334139</v>
      </c>
      <c r="P1188" s="5">
        <f t="shared" si="90"/>
        <v>3.4720555555555532E-2</v>
      </c>
      <c r="Q1188" s="4">
        <f t="shared" si="91"/>
        <v>49.997599999999963</v>
      </c>
      <c r="R1188" s="10">
        <v>44632</v>
      </c>
      <c r="S1188" s="10">
        <f t="shared" si="92"/>
        <v>44632.353796296295</v>
      </c>
      <c r="T1188" s="11">
        <v>44632.353796296295</v>
      </c>
    </row>
    <row r="1189" spans="1:20">
      <c r="A1189" s="9" t="s">
        <v>2822</v>
      </c>
      <c r="B1189" s="9" t="s">
        <v>2823</v>
      </c>
      <c r="C1189" s="9" t="s">
        <v>586</v>
      </c>
      <c r="D1189" s="9" t="s">
        <v>587</v>
      </c>
      <c r="E1189" t="s">
        <v>588</v>
      </c>
      <c r="F1189" s="6">
        <v>43171</v>
      </c>
      <c r="G1189" s="3">
        <v>0.36795138888888884</v>
      </c>
      <c r="H1189" t="s">
        <v>16</v>
      </c>
      <c r="I1189" t="s">
        <v>23</v>
      </c>
      <c r="J1189" s="5">
        <v>0.38778020833333327</v>
      </c>
      <c r="K1189" s="5">
        <v>0.41950020833333324</v>
      </c>
      <c r="M1189" s="3">
        <f t="shared" si="93"/>
        <v>1.4155092592592511E-2</v>
      </c>
      <c r="N1189" s="4">
        <f t="shared" si="94"/>
        <v>20.383333333333216</v>
      </c>
      <c r="P1189" s="5">
        <f t="shared" si="90"/>
        <v>3.171999999999997E-2</v>
      </c>
      <c r="Q1189" s="4">
        <f t="shared" si="91"/>
        <v>45.676799999999957</v>
      </c>
      <c r="R1189" s="10">
        <v>44632</v>
      </c>
      <c r="S1189" s="10">
        <f t="shared" si="92"/>
        <v>44632.367951388886</v>
      </c>
      <c r="T1189" s="11">
        <v>44632.367951388886</v>
      </c>
    </row>
    <row r="1190" spans="1:20">
      <c r="A1190" s="9" t="s">
        <v>2824</v>
      </c>
      <c r="B1190" s="9" t="s">
        <v>2825</v>
      </c>
      <c r="C1190" s="9" t="s">
        <v>399</v>
      </c>
      <c r="D1190" s="9" t="s">
        <v>399</v>
      </c>
      <c r="E1190" t="s">
        <v>544</v>
      </c>
      <c r="F1190" s="6">
        <v>43171</v>
      </c>
      <c r="G1190" s="3">
        <v>0.3696875</v>
      </c>
      <c r="H1190" t="s">
        <v>16</v>
      </c>
      <c r="I1190" t="s">
        <v>23</v>
      </c>
      <c r="J1190" s="5">
        <v>0.39022277777777781</v>
      </c>
      <c r="K1190" s="5">
        <v>0.42136354166666667</v>
      </c>
      <c r="M1190" s="3">
        <f t="shared" si="93"/>
        <v>1.7361111111111605E-3</v>
      </c>
      <c r="N1190" s="4">
        <f t="shared" si="94"/>
        <v>2.5000000000000711</v>
      </c>
      <c r="P1190" s="5">
        <f t="shared" si="90"/>
        <v>3.1140763888888867E-2</v>
      </c>
      <c r="Q1190" s="4">
        <f t="shared" si="91"/>
        <v>44.842699999999965</v>
      </c>
      <c r="R1190" s="10">
        <v>44632</v>
      </c>
      <c r="S1190" s="10">
        <f t="shared" si="92"/>
        <v>44632.369687500002</v>
      </c>
      <c r="T1190" s="11">
        <v>44632.369687500002</v>
      </c>
    </row>
    <row r="1191" spans="1:20">
      <c r="A1191" s="9" t="s">
        <v>2826</v>
      </c>
      <c r="B1191" s="9" t="s">
        <v>2827</v>
      </c>
      <c r="C1191" s="9" t="s">
        <v>1037</v>
      </c>
      <c r="D1191" s="9" t="s">
        <v>1038</v>
      </c>
      <c r="E1191" t="s">
        <v>191</v>
      </c>
      <c r="F1191" s="6">
        <v>43171</v>
      </c>
      <c r="G1191" s="3">
        <v>0.37332175925925926</v>
      </c>
      <c r="H1191" t="s">
        <v>16</v>
      </c>
      <c r="I1191" t="s">
        <v>23</v>
      </c>
      <c r="J1191" s="5">
        <v>0.39501967592592591</v>
      </c>
      <c r="K1191" s="5">
        <v>0.4296260648148148</v>
      </c>
      <c r="M1191" s="3">
        <f t="shared" si="93"/>
        <v>3.6342592592592537E-3</v>
      </c>
      <c r="N1191" s="4">
        <f t="shared" si="94"/>
        <v>5.2333333333333254</v>
      </c>
      <c r="P1191" s="5">
        <f t="shared" si="90"/>
        <v>3.4606388888888895E-2</v>
      </c>
      <c r="Q1191" s="4">
        <f t="shared" si="91"/>
        <v>49.833200000000005</v>
      </c>
      <c r="R1191" s="10">
        <v>44632</v>
      </c>
      <c r="S1191" s="10">
        <f t="shared" si="92"/>
        <v>44632.37332175926</v>
      </c>
      <c r="T1191" s="11">
        <v>44632.37332175926</v>
      </c>
    </row>
    <row r="1192" spans="1:20">
      <c r="A1192" s="9" t="s">
        <v>2828</v>
      </c>
      <c r="B1192" s="9" t="s">
        <v>2829</v>
      </c>
      <c r="C1192" s="9" t="s">
        <v>306</v>
      </c>
      <c r="D1192" s="9" t="s">
        <v>306</v>
      </c>
      <c r="E1192" t="s">
        <v>119</v>
      </c>
      <c r="F1192" s="6">
        <v>43171</v>
      </c>
      <c r="G1192" s="3">
        <v>0.38405092592592593</v>
      </c>
      <c r="H1192" t="s">
        <v>16</v>
      </c>
      <c r="I1192" t="s">
        <v>23</v>
      </c>
      <c r="J1192" s="5">
        <v>0.40642432870370371</v>
      </c>
      <c r="K1192" s="5">
        <v>0.44091863425925926</v>
      </c>
      <c r="M1192" s="3">
        <f t="shared" si="93"/>
        <v>1.0729166666666679E-2</v>
      </c>
      <c r="N1192" s="4">
        <f t="shared" si="94"/>
        <v>15.450000000000017</v>
      </c>
      <c r="P1192" s="5">
        <f t="shared" si="90"/>
        <v>3.4494305555555549E-2</v>
      </c>
      <c r="Q1192" s="4">
        <f t="shared" si="91"/>
        <v>49.67179999999999</v>
      </c>
      <c r="R1192" s="10">
        <v>44632</v>
      </c>
      <c r="S1192" s="10">
        <f t="shared" si="92"/>
        <v>44632.384050925924</v>
      </c>
      <c r="T1192" s="11">
        <v>44632.384050925924</v>
      </c>
    </row>
    <row r="1193" spans="1:20">
      <c r="A1193" s="9" t="s">
        <v>2830</v>
      </c>
      <c r="B1193" s="9" t="s">
        <v>2831</v>
      </c>
      <c r="C1193" s="9" t="s">
        <v>206</v>
      </c>
      <c r="D1193" s="9" t="s">
        <v>207</v>
      </c>
      <c r="E1193" t="s">
        <v>215</v>
      </c>
      <c r="F1193" s="6">
        <v>43171</v>
      </c>
      <c r="G1193" s="3">
        <v>0.38464120370370369</v>
      </c>
      <c r="H1193" t="s">
        <v>16</v>
      </c>
      <c r="I1193" t="s">
        <v>23</v>
      </c>
      <c r="J1193" s="5">
        <v>0.40400981481481479</v>
      </c>
      <c r="K1193" s="5">
        <v>0.43850523148148146</v>
      </c>
      <c r="M1193" s="3">
        <f t="shared" si="93"/>
        <v>5.9027777777775903E-4</v>
      </c>
      <c r="N1193" s="4">
        <f t="shared" si="94"/>
        <v>0.849999999999973</v>
      </c>
      <c r="P1193" s="5">
        <f t="shared" si="90"/>
        <v>3.4495416666666667E-2</v>
      </c>
      <c r="Q1193" s="4">
        <f t="shared" si="91"/>
        <v>49.673400000000001</v>
      </c>
      <c r="R1193" s="10">
        <v>44632</v>
      </c>
      <c r="S1193" s="10">
        <f t="shared" si="92"/>
        <v>44632.384641203702</v>
      </c>
      <c r="T1193" s="11">
        <v>44632.384641203702</v>
      </c>
    </row>
    <row r="1194" spans="1:20">
      <c r="A1194" s="9" t="s">
        <v>2832</v>
      </c>
      <c r="B1194" s="9" t="s">
        <v>2833</v>
      </c>
      <c r="C1194" s="9" t="s">
        <v>720</v>
      </c>
      <c r="D1194" s="9" t="s">
        <v>82</v>
      </c>
      <c r="E1194" t="s">
        <v>142</v>
      </c>
      <c r="F1194" s="6">
        <v>43171</v>
      </c>
      <c r="G1194" s="3">
        <v>0.40721064814814811</v>
      </c>
      <c r="H1194" t="s">
        <v>16</v>
      </c>
      <c r="I1194" t="s">
        <v>23</v>
      </c>
      <c r="J1194" s="5">
        <v>0.42803377314814811</v>
      </c>
      <c r="K1194" s="5">
        <v>0.45727759259259254</v>
      </c>
      <c r="M1194" s="3">
        <f t="shared" si="93"/>
        <v>2.256944444444442E-2</v>
      </c>
      <c r="N1194" s="4">
        <f t="shared" si="94"/>
        <v>32.499999999999964</v>
      </c>
      <c r="P1194" s="5">
        <f t="shared" si="90"/>
        <v>2.924381944444443E-2</v>
      </c>
      <c r="Q1194" s="4">
        <f t="shared" si="91"/>
        <v>42.111099999999979</v>
      </c>
      <c r="R1194" s="10">
        <v>44632</v>
      </c>
      <c r="S1194" s="10">
        <f t="shared" si="92"/>
        <v>44632.407210648147</v>
      </c>
      <c r="T1194" s="11">
        <v>44632.407210648147</v>
      </c>
    </row>
    <row r="1195" spans="1:20">
      <c r="A1195" s="9" t="s">
        <v>2834</v>
      </c>
      <c r="B1195" s="9" t="s">
        <v>2835</v>
      </c>
      <c r="C1195" s="9" t="s">
        <v>412</v>
      </c>
      <c r="D1195" s="9" t="s">
        <v>413</v>
      </c>
      <c r="E1195" t="s">
        <v>767</v>
      </c>
      <c r="F1195" s="6">
        <v>43171</v>
      </c>
      <c r="G1195" s="3">
        <v>0.43701388888888887</v>
      </c>
      <c r="H1195" t="s">
        <v>16</v>
      </c>
      <c r="I1195" t="s">
        <v>23</v>
      </c>
      <c r="J1195" s="5">
        <v>0.45574027777777776</v>
      </c>
      <c r="K1195" s="5">
        <v>0.47624340277777777</v>
      </c>
      <c r="M1195" s="3">
        <f t="shared" si="93"/>
        <v>2.9803240740740755E-2</v>
      </c>
      <c r="N1195" s="4">
        <f t="shared" si="94"/>
        <v>42.916666666666686</v>
      </c>
      <c r="P1195" s="5">
        <f t="shared" si="90"/>
        <v>2.0503125000000011E-2</v>
      </c>
      <c r="Q1195" s="4">
        <f t="shared" si="91"/>
        <v>29.524500000000018</v>
      </c>
      <c r="R1195" s="10">
        <v>44632</v>
      </c>
      <c r="S1195" s="10">
        <f t="shared" si="92"/>
        <v>44632.437013888892</v>
      </c>
      <c r="T1195" s="11">
        <v>44632.437013888892</v>
      </c>
    </row>
    <row r="1196" spans="1:20">
      <c r="A1196" s="9" t="s">
        <v>2836</v>
      </c>
      <c r="B1196" s="9" t="s">
        <v>2837</v>
      </c>
      <c r="C1196" s="9" t="s">
        <v>273</v>
      </c>
      <c r="D1196" s="9" t="s">
        <v>274</v>
      </c>
      <c r="E1196" t="s">
        <v>124</v>
      </c>
      <c r="F1196" s="6">
        <v>43171</v>
      </c>
      <c r="G1196" s="3">
        <v>0.4394675925925926</v>
      </c>
      <c r="H1196" t="s">
        <v>16</v>
      </c>
      <c r="I1196" t="s">
        <v>23</v>
      </c>
      <c r="J1196" s="5">
        <v>0.46119078703703703</v>
      </c>
      <c r="K1196" s="5">
        <v>0.49452425925925925</v>
      </c>
      <c r="M1196" s="3">
        <f t="shared" si="93"/>
        <v>2.4537037037037357E-3</v>
      </c>
      <c r="N1196" s="4">
        <f t="shared" si="94"/>
        <v>3.5333333333333794</v>
      </c>
      <c r="P1196" s="5">
        <f t="shared" si="90"/>
        <v>3.3333472222222216E-2</v>
      </c>
      <c r="Q1196" s="4">
        <f t="shared" si="91"/>
        <v>48.000199999999992</v>
      </c>
      <c r="R1196" s="10">
        <v>44632</v>
      </c>
      <c r="S1196" s="10">
        <f t="shared" si="92"/>
        <v>44632.439467592594</v>
      </c>
      <c r="T1196" s="11">
        <v>44632.439467592594</v>
      </c>
    </row>
    <row r="1197" spans="1:20">
      <c r="A1197" s="9" t="s">
        <v>2838</v>
      </c>
      <c r="B1197" s="9" t="s">
        <v>2839</v>
      </c>
      <c r="C1197" s="9" t="s">
        <v>986</v>
      </c>
      <c r="D1197" s="9" t="s">
        <v>442</v>
      </c>
      <c r="E1197" t="s">
        <v>170</v>
      </c>
      <c r="F1197" s="6">
        <v>43171</v>
      </c>
      <c r="G1197" s="3">
        <v>0.44405092592592593</v>
      </c>
      <c r="H1197" t="s">
        <v>16</v>
      </c>
      <c r="I1197" t="s">
        <v>23</v>
      </c>
      <c r="J1197" s="5">
        <v>0.46376064814814816</v>
      </c>
      <c r="K1197" s="5">
        <v>0.49388530092592592</v>
      </c>
      <c r="M1197" s="3">
        <f t="shared" si="93"/>
        <v>4.5833333333333282E-3</v>
      </c>
      <c r="N1197" s="4">
        <f t="shared" si="94"/>
        <v>6.5999999999999925</v>
      </c>
      <c r="P1197" s="5">
        <f t="shared" si="90"/>
        <v>3.0124652777777761E-2</v>
      </c>
      <c r="Q1197" s="4">
        <f t="shared" si="91"/>
        <v>43.379499999999979</v>
      </c>
      <c r="R1197" s="10">
        <v>44632</v>
      </c>
      <c r="S1197" s="10">
        <f t="shared" si="92"/>
        <v>44632.444050925929</v>
      </c>
      <c r="T1197" s="11">
        <v>44632.444050925929</v>
      </c>
    </row>
    <row r="1198" spans="1:20">
      <c r="A1198" s="9" t="s">
        <v>2840</v>
      </c>
      <c r="B1198" s="9" t="s">
        <v>2841</v>
      </c>
      <c r="C1198" s="9" t="s">
        <v>206</v>
      </c>
      <c r="D1198" s="9" t="s">
        <v>207</v>
      </c>
      <c r="E1198" t="s">
        <v>225</v>
      </c>
      <c r="F1198" s="6">
        <v>43171</v>
      </c>
      <c r="G1198" s="3">
        <v>0.44625000000000004</v>
      </c>
      <c r="H1198" t="s">
        <v>16</v>
      </c>
      <c r="I1198" t="s">
        <v>23</v>
      </c>
      <c r="J1198" s="5">
        <v>0.47074256944444448</v>
      </c>
      <c r="K1198" s="5">
        <v>0.50216020833333341</v>
      </c>
      <c r="M1198" s="3">
        <f t="shared" si="93"/>
        <v>2.1990740740741033E-3</v>
      </c>
      <c r="N1198" s="4">
        <f t="shared" si="94"/>
        <v>3.1666666666667087</v>
      </c>
      <c r="P1198" s="5">
        <f t="shared" si="90"/>
        <v>3.1417638888888932E-2</v>
      </c>
      <c r="Q1198" s="4">
        <f t="shared" si="91"/>
        <v>45.241400000000063</v>
      </c>
      <c r="R1198" s="10">
        <v>44632</v>
      </c>
      <c r="S1198" s="10">
        <f t="shared" si="92"/>
        <v>44632.446250000001</v>
      </c>
      <c r="T1198" s="11">
        <v>44632.446250000001</v>
      </c>
    </row>
    <row r="1199" spans="1:20">
      <c r="A1199" s="9" t="s">
        <v>2842</v>
      </c>
      <c r="B1199" s="9" t="s">
        <v>2843</v>
      </c>
      <c r="C1199" s="9" t="s">
        <v>907</v>
      </c>
      <c r="D1199" s="9" t="s">
        <v>908</v>
      </c>
      <c r="E1199" t="s">
        <v>137</v>
      </c>
      <c r="F1199" s="6">
        <v>43171</v>
      </c>
      <c r="G1199" s="3">
        <v>0.45630787037037041</v>
      </c>
      <c r="H1199" t="s">
        <v>16</v>
      </c>
      <c r="I1199" t="s">
        <v>23</v>
      </c>
      <c r="J1199" s="5">
        <v>0.48045759259259263</v>
      </c>
      <c r="K1199" s="5">
        <v>0.51347703703703707</v>
      </c>
      <c r="M1199" s="3">
        <f t="shared" si="93"/>
        <v>1.005787037037037E-2</v>
      </c>
      <c r="N1199" s="4">
        <f t="shared" si="94"/>
        <v>14.483333333333333</v>
      </c>
      <c r="P1199" s="5">
        <f t="shared" si="90"/>
        <v>3.3019444444444435E-2</v>
      </c>
      <c r="Q1199" s="4">
        <f t="shared" si="91"/>
        <v>47.547999999999988</v>
      </c>
      <c r="R1199" s="10">
        <v>44632</v>
      </c>
      <c r="S1199" s="10">
        <f t="shared" si="92"/>
        <v>44632.456307870372</v>
      </c>
      <c r="T1199" s="11">
        <v>44632.456307870372</v>
      </c>
    </row>
    <row r="1200" spans="1:20">
      <c r="A1200" s="9" t="s">
        <v>2844</v>
      </c>
      <c r="B1200" s="9" t="s">
        <v>2845</v>
      </c>
      <c r="C1200" s="9" t="s">
        <v>20</v>
      </c>
      <c r="D1200" s="9" t="s">
        <v>21</v>
      </c>
      <c r="E1200" t="s">
        <v>59</v>
      </c>
      <c r="F1200" s="6">
        <v>43171</v>
      </c>
      <c r="G1200" s="3">
        <v>0.47152777777777777</v>
      </c>
      <c r="H1200" t="s">
        <v>16</v>
      </c>
      <c r="I1200" t="s">
        <v>23</v>
      </c>
      <c r="J1200" s="5">
        <v>0.49524180555555553</v>
      </c>
      <c r="K1200" s="5">
        <v>0.52693006944444443</v>
      </c>
      <c r="M1200" s="3">
        <f t="shared" si="93"/>
        <v>1.5219907407407363E-2</v>
      </c>
      <c r="N1200" s="4">
        <f t="shared" si="94"/>
        <v>21.9166666666666</v>
      </c>
      <c r="P1200" s="5">
        <f t="shared" si="90"/>
        <v>3.1688263888888901E-2</v>
      </c>
      <c r="Q1200" s="4">
        <f t="shared" si="91"/>
        <v>45.631100000000018</v>
      </c>
      <c r="R1200" s="10">
        <v>44632</v>
      </c>
      <c r="S1200" s="10">
        <f t="shared" si="92"/>
        <v>44632.47152777778</v>
      </c>
      <c r="T1200" s="11">
        <v>44632.47152777778</v>
      </c>
    </row>
    <row r="1201" spans="1:20">
      <c r="A1201" s="9" t="s">
        <v>2846</v>
      </c>
      <c r="B1201" s="9" t="s">
        <v>2847</v>
      </c>
      <c r="C1201" s="9" t="s">
        <v>20</v>
      </c>
      <c r="D1201" s="9" t="s">
        <v>21</v>
      </c>
      <c r="E1201" t="s">
        <v>2848</v>
      </c>
      <c r="F1201" s="6">
        <v>43171</v>
      </c>
      <c r="G1201" s="3">
        <v>0.47887731481481483</v>
      </c>
      <c r="H1201" t="s">
        <v>16</v>
      </c>
      <c r="I1201" t="s">
        <v>23</v>
      </c>
      <c r="J1201" s="5">
        <v>0.50201099537037042</v>
      </c>
      <c r="K1201" s="5">
        <v>0.53672405092592601</v>
      </c>
      <c r="M1201" s="3">
        <f t="shared" si="93"/>
        <v>7.3495370370370572E-3</v>
      </c>
      <c r="N1201" s="4">
        <f t="shared" si="94"/>
        <v>10.583333333333362</v>
      </c>
      <c r="P1201" s="5">
        <f t="shared" si="90"/>
        <v>3.4713055555555594E-2</v>
      </c>
      <c r="Q1201" s="4">
        <f t="shared" si="91"/>
        <v>49.986800000000059</v>
      </c>
      <c r="R1201" s="10">
        <v>44632</v>
      </c>
      <c r="S1201" s="10">
        <f t="shared" si="92"/>
        <v>44632.478877314818</v>
      </c>
      <c r="T1201" s="11">
        <v>44632.478877314818</v>
      </c>
    </row>
    <row r="1202" spans="1:20">
      <c r="A1202" s="9" t="s">
        <v>2849</v>
      </c>
      <c r="B1202" s="9" t="s">
        <v>2850</v>
      </c>
      <c r="C1202" s="9" t="s">
        <v>206</v>
      </c>
      <c r="D1202" s="9" t="s">
        <v>207</v>
      </c>
      <c r="E1202" t="s">
        <v>284</v>
      </c>
      <c r="F1202" s="6">
        <v>43171</v>
      </c>
      <c r="G1202" s="3">
        <v>0.49291666666666667</v>
      </c>
      <c r="H1202" t="s">
        <v>16</v>
      </c>
      <c r="I1202" t="s">
        <v>23</v>
      </c>
      <c r="J1202" s="5">
        <v>0.51357805555555558</v>
      </c>
      <c r="K1202" s="5">
        <v>0.54482652777777785</v>
      </c>
      <c r="M1202" s="3">
        <f t="shared" si="93"/>
        <v>1.4039351851851845E-2</v>
      </c>
      <c r="N1202" s="4">
        <f t="shared" si="94"/>
        <v>20.216666666666654</v>
      </c>
      <c r="P1202" s="5">
        <f t="shared" si="90"/>
        <v>3.1248472222222268E-2</v>
      </c>
      <c r="Q1202" s="4">
        <f t="shared" si="91"/>
        <v>44.997800000000069</v>
      </c>
      <c r="R1202" s="10">
        <v>44632</v>
      </c>
      <c r="S1202" s="10">
        <f t="shared" si="92"/>
        <v>44632.49291666667</v>
      </c>
      <c r="T1202" s="11">
        <v>44632.49291666667</v>
      </c>
    </row>
    <row r="1203" spans="1:20">
      <c r="A1203" s="9" t="s">
        <v>2851</v>
      </c>
      <c r="B1203" s="9" t="s">
        <v>2852</v>
      </c>
      <c r="C1203" s="9" t="s">
        <v>13</v>
      </c>
      <c r="D1203" s="9" t="s">
        <v>14</v>
      </c>
      <c r="E1203" t="s">
        <v>417</v>
      </c>
      <c r="F1203" s="6">
        <v>43171</v>
      </c>
      <c r="G1203" s="3">
        <v>0.50075231481481486</v>
      </c>
      <c r="H1203" t="s">
        <v>16</v>
      </c>
      <c r="I1203" t="s">
        <v>23</v>
      </c>
      <c r="J1203" s="5">
        <v>0.51882418981481482</v>
      </c>
      <c r="K1203" s="5">
        <v>0.55354606481481483</v>
      </c>
      <c r="M1203" s="3">
        <f t="shared" si="93"/>
        <v>7.8356481481481888E-3</v>
      </c>
      <c r="N1203" s="4">
        <f t="shared" si="94"/>
        <v>11.283333333333392</v>
      </c>
      <c r="P1203" s="5">
        <f t="shared" si="90"/>
        <v>3.4721875000000013E-2</v>
      </c>
      <c r="Q1203" s="4">
        <f t="shared" si="91"/>
        <v>49.999500000000019</v>
      </c>
      <c r="R1203" s="10">
        <v>44632</v>
      </c>
      <c r="S1203" s="10">
        <f t="shared" si="92"/>
        <v>44632.500752314816</v>
      </c>
      <c r="T1203" s="11">
        <v>44632.500752314816</v>
      </c>
    </row>
    <row r="1204" spans="1:20">
      <c r="A1204" s="9" t="s">
        <v>2853</v>
      </c>
      <c r="B1204" s="9" t="s">
        <v>2854</v>
      </c>
      <c r="C1204" s="9" t="s">
        <v>246</v>
      </c>
      <c r="D1204" s="9" t="s">
        <v>247</v>
      </c>
      <c r="E1204" t="s">
        <v>629</v>
      </c>
      <c r="F1204" s="6">
        <v>43171</v>
      </c>
      <c r="G1204" s="3">
        <v>0.50287037037037041</v>
      </c>
      <c r="H1204" t="s">
        <v>16</v>
      </c>
      <c r="I1204" t="s">
        <v>17</v>
      </c>
      <c r="J1204" s="5">
        <v>0.52049981481481489</v>
      </c>
      <c r="K1204" s="5">
        <v>0.55133196759259262</v>
      </c>
      <c r="M1204" s="3">
        <f t="shared" si="93"/>
        <v>2.1180555555555536E-3</v>
      </c>
      <c r="N1204" s="4">
        <f t="shared" si="94"/>
        <v>3.0499999999999972</v>
      </c>
      <c r="P1204" s="5">
        <f t="shared" si="90"/>
        <v>3.0832152777777733E-2</v>
      </c>
      <c r="Q1204" s="4">
        <f t="shared" si="91"/>
        <v>44.398299999999935</v>
      </c>
      <c r="R1204" s="10">
        <v>44632</v>
      </c>
      <c r="S1204" s="10">
        <f t="shared" si="92"/>
        <v>44632.502870370372</v>
      </c>
      <c r="T1204" s="11">
        <v>44632.502870370372</v>
      </c>
    </row>
    <row r="1205" spans="1:20">
      <c r="A1205" s="9" t="s">
        <v>2855</v>
      </c>
      <c r="B1205" s="9" t="s">
        <v>2856</v>
      </c>
      <c r="C1205" s="9" t="s">
        <v>267</v>
      </c>
      <c r="D1205" s="9" t="s">
        <v>267</v>
      </c>
      <c r="E1205" t="s">
        <v>268</v>
      </c>
      <c r="F1205" s="6">
        <v>43171</v>
      </c>
      <c r="G1205" s="3">
        <v>0.50439814814814821</v>
      </c>
      <c r="H1205" t="s">
        <v>16</v>
      </c>
      <c r="I1205" t="s">
        <v>23</v>
      </c>
      <c r="J1205" s="5">
        <v>0.52773981481481491</v>
      </c>
      <c r="K1205" s="5">
        <v>0.5559278703703705</v>
      </c>
      <c r="M1205" s="3">
        <f t="shared" si="93"/>
        <v>1.5277777777777946E-3</v>
      </c>
      <c r="N1205" s="4">
        <f t="shared" si="94"/>
        <v>2.2000000000000242</v>
      </c>
      <c r="P1205" s="5">
        <f t="shared" si="90"/>
        <v>2.8188055555555591E-2</v>
      </c>
      <c r="Q1205" s="4">
        <f t="shared" si="91"/>
        <v>40.590800000000051</v>
      </c>
      <c r="R1205" s="10">
        <v>44632</v>
      </c>
      <c r="S1205" s="10">
        <f t="shared" si="92"/>
        <v>44632.50439814815</v>
      </c>
      <c r="T1205" s="11">
        <v>44632.50439814815</v>
      </c>
    </row>
    <row r="1206" spans="1:20">
      <c r="A1206" s="9" t="s">
        <v>2857</v>
      </c>
      <c r="B1206" s="9" t="s">
        <v>2858</v>
      </c>
      <c r="C1206" s="9" t="s">
        <v>206</v>
      </c>
      <c r="D1206" s="9" t="s">
        <v>207</v>
      </c>
      <c r="E1206" t="s">
        <v>222</v>
      </c>
      <c r="F1206" s="6">
        <v>43171</v>
      </c>
      <c r="G1206" s="3">
        <v>0.5091782407407407</v>
      </c>
      <c r="H1206" t="s">
        <v>16</v>
      </c>
      <c r="I1206" t="s">
        <v>23</v>
      </c>
      <c r="J1206" s="5">
        <v>0.53111706018518512</v>
      </c>
      <c r="K1206" s="5">
        <v>0.56548053240740737</v>
      </c>
      <c r="M1206" s="3">
        <f t="shared" si="93"/>
        <v>4.7800925925924886E-3</v>
      </c>
      <c r="N1206" s="4">
        <f t="shared" si="94"/>
        <v>6.8833333333331836</v>
      </c>
      <c r="P1206" s="5">
        <f t="shared" si="90"/>
        <v>3.4363472222222247E-2</v>
      </c>
      <c r="Q1206" s="4">
        <f t="shared" si="91"/>
        <v>49.483400000000032</v>
      </c>
      <c r="R1206" s="10">
        <v>44632</v>
      </c>
      <c r="S1206" s="10">
        <f t="shared" si="92"/>
        <v>44632.50917824074</v>
      </c>
      <c r="T1206" s="11">
        <v>44632.50917824074</v>
      </c>
    </row>
    <row r="1207" spans="1:20">
      <c r="A1207" s="9" t="s">
        <v>2859</v>
      </c>
      <c r="B1207" s="9" t="s">
        <v>2860</v>
      </c>
      <c r="C1207" s="9" t="s">
        <v>206</v>
      </c>
      <c r="D1207" s="9" t="s">
        <v>207</v>
      </c>
      <c r="E1207" t="s">
        <v>208</v>
      </c>
      <c r="F1207" s="6">
        <v>43171</v>
      </c>
      <c r="G1207" s="3">
        <v>0.5336805555555556</v>
      </c>
      <c r="H1207" t="s">
        <v>16</v>
      </c>
      <c r="I1207" t="s">
        <v>23</v>
      </c>
      <c r="J1207" s="5">
        <v>0.55757208333333341</v>
      </c>
      <c r="K1207" s="5">
        <v>0.59211152777777787</v>
      </c>
      <c r="M1207" s="3">
        <f t="shared" si="93"/>
        <v>2.4502314814814907E-2</v>
      </c>
      <c r="N1207" s="4">
        <f t="shared" si="94"/>
        <v>35.283333333333466</v>
      </c>
      <c r="P1207" s="5">
        <f t="shared" si="90"/>
        <v>3.4539444444444456E-2</v>
      </c>
      <c r="Q1207" s="4">
        <f t="shared" si="91"/>
        <v>49.736800000000017</v>
      </c>
      <c r="R1207" s="10">
        <v>44632</v>
      </c>
      <c r="S1207" s="10">
        <f t="shared" si="92"/>
        <v>44632.533680555556</v>
      </c>
      <c r="T1207" s="11">
        <v>44632.533680555556</v>
      </c>
    </row>
    <row r="1208" spans="1:20">
      <c r="A1208" s="9" t="s">
        <v>2861</v>
      </c>
      <c r="B1208" s="9" t="s">
        <v>2862</v>
      </c>
      <c r="C1208" s="9" t="s">
        <v>241</v>
      </c>
      <c r="D1208" s="9" t="s">
        <v>242</v>
      </c>
      <c r="E1208" t="s">
        <v>622</v>
      </c>
      <c r="F1208" s="6">
        <v>43171</v>
      </c>
      <c r="G1208" s="3">
        <v>0.54195601851851849</v>
      </c>
      <c r="H1208" t="s">
        <v>16</v>
      </c>
      <c r="I1208" t="s">
        <v>23</v>
      </c>
      <c r="J1208" s="5">
        <v>0.55743129629629629</v>
      </c>
      <c r="K1208" s="5">
        <v>0.58744601851851852</v>
      </c>
      <c r="M1208" s="3">
        <f t="shared" si="93"/>
        <v>8.2754629629628873E-3</v>
      </c>
      <c r="N1208" s="4">
        <f t="shared" si="94"/>
        <v>11.916666666666558</v>
      </c>
      <c r="P1208" s="5">
        <f t="shared" si="90"/>
        <v>3.0014722222222234E-2</v>
      </c>
      <c r="Q1208" s="4">
        <f t="shared" si="91"/>
        <v>43.221200000000017</v>
      </c>
      <c r="R1208" s="10">
        <v>44632</v>
      </c>
      <c r="S1208" s="10">
        <f t="shared" si="92"/>
        <v>44632.541956018518</v>
      </c>
      <c r="T1208" s="11">
        <v>44632.541956018518</v>
      </c>
    </row>
    <row r="1209" spans="1:20">
      <c r="A1209" s="9" t="s">
        <v>2863</v>
      </c>
      <c r="B1209" s="9" t="s">
        <v>2864</v>
      </c>
      <c r="C1209" s="9" t="s">
        <v>89</v>
      </c>
      <c r="D1209" s="9" t="s">
        <v>90</v>
      </c>
      <c r="E1209" t="s">
        <v>91</v>
      </c>
      <c r="F1209" s="6">
        <v>43171</v>
      </c>
      <c r="G1209" s="3">
        <v>0.54995370370370367</v>
      </c>
      <c r="H1209" t="s">
        <v>16</v>
      </c>
      <c r="I1209" t="s">
        <v>23</v>
      </c>
      <c r="J1209" s="5">
        <v>0.56538613425925921</v>
      </c>
      <c r="K1209" s="5">
        <v>0.59993543981481479</v>
      </c>
      <c r="M1209" s="3">
        <f t="shared" si="93"/>
        <v>7.9976851851851771E-3</v>
      </c>
      <c r="N1209" s="4">
        <f t="shared" si="94"/>
        <v>11.516666666666655</v>
      </c>
      <c r="P1209" s="5">
        <f t="shared" si="90"/>
        <v>3.4549305555555576E-2</v>
      </c>
      <c r="Q1209" s="4">
        <f t="shared" si="91"/>
        <v>49.751000000000033</v>
      </c>
      <c r="R1209" s="10">
        <v>44632</v>
      </c>
      <c r="S1209" s="10">
        <f t="shared" si="92"/>
        <v>44632.549953703703</v>
      </c>
      <c r="T1209" s="11">
        <v>44632.549953703703</v>
      </c>
    </row>
    <row r="1210" spans="1:20">
      <c r="A1210" s="9" t="s">
        <v>2865</v>
      </c>
      <c r="B1210" s="9" t="s">
        <v>2866</v>
      </c>
      <c r="C1210" s="9" t="s">
        <v>20</v>
      </c>
      <c r="D1210" s="9" t="s">
        <v>21</v>
      </c>
      <c r="E1210" t="s">
        <v>335</v>
      </c>
      <c r="F1210" s="6">
        <v>43171</v>
      </c>
      <c r="G1210" s="3">
        <v>0.55633101851851852</v>
      </c>
      <c r="H1210" t="s">
        <v>16</v>
      </c>
      <c r="I1210" t="s">
        <v>23</v>
      </c>
      <c r="J1210" s="5">
        <v>0.57392400462962967</v>
      </c>
      <c r="K1210" s="5">
        <v>0.60255421296296297</v>
      </c>
      <c r="M1210" s="3">
        <f t="shared" si="93"/>
        <v>6.3773148148148495E-3</v>
      </c>
      <c r="N1210" s="4">
        <f t="shared" si="94"/>
        <v>9.1833333333333833</v>
      </c>
      <c r="P1210" s="5">
        <f t="shared" si="90"/>
        <v>2.8630208333333296E-2</v>
      </c>
      <c r="Q1210" s="4">
        <f t="shared" si="91"/>
        <v>41.227499999999949</v>
      </c>
      <c r="R1210" s="10">
        <v>44632</v>
      </c>
      <c r="S1210" s="10">
        <f t="shared" si="92"/>
        <v>44632.556331018517</v>
      </c>
      <c r="T1210" s="11">
        <v>44632.556331018517</v>
      </c>
    </row>
    <row r="1211" spans="1:20">
      <c r="A1211" s="9" t="s">
        <v>2867</v>
      </c>
      <c r="B1211" s="9" t="s">
        <v>2868</v>
      </c>
      <c r="C1211" s="9" t="s">
        <v>99</v>
      </c>
      <c r="D1211" s="9" t="s">
        <v>82</v>
      </c>
      <c r="E1211" t="s">
        <v>100</v>
      </c>
      <c r="F1211" s="6">
        <v>43171</v>
      </c>
      <c r="G1211" s="3">
        <v>0.55841435185185184</v>
      </c>
      <c r="H1211" t="s">
        <v>16</v>
      </c>
      <c r="I1211" t="s">
        <v>23</v>
      </c>
      <c r="J1211" s="5">
        <v>0.58260483796296292</v>
      </c>
      <c r="K1211" s="5">
        <v>0.61688025462962959</v>
      </c>
      <c r="M1211" s="3">
        <f t="shared" si="93"/>
        <v>2.0833333333333259E-3</v>
      </c>
      <c r="N1211" s="4">
        <f t="shared" si="94"/>
        <v>2.9999999999999893</v>
      </c>
      <c r="P1211" s="5">
        <f t="shared" si="90"/>
        <v>3.4275416666666669E-2</v>
      </c>
      <c r="Q1211" s="4">
        <f t="shared" si="91"/>
        <v>49.3566</v>
      </c>
      <c r="R1211" s="10">
        <v>44632</v>
      </c>
      <c r="S1211" s="10">
        <f t="shared" si="92"/>
        <v>44632.55841435185</v>
      </c>
      <c r="T1211" s="11">
        <v>44632.55841435185</v>
      </c>
    </row>
    <row r="1212" spans="1:20">
      <c r="A1212" s="9" t="s">
        <v>2869</v>
      </c>
      <c r="B1212" s="9" t="s">
        <v>2870</v>
      </c>
      <c r="C1212" s="9" t="s">
        <v>13</v>
      </c>
      <c r="D1212" s="9" t="s">
        <v>14</v>
      </c>
      <c r="E1212" t="s">
        <v>506</v>
      </c>
      <c r="F1212" s="6">
        <v>43171</v>
      </c>
      <c r="G1212" s="3">
        <v>0.56707175925925923</v>
      </c>
      <c r="H1212" t="s">
        <v>16</v>
      </c>
      <c r="I1212" t="s">
        <v>23</v>
      </c>
      <c r="J1212" s="5">
        <v>0.58435655092592587</v>
      </c>
      <c r="K1212" s="5">
        <v>0.61907224537037031</v>
      </c>
      <c r="M1212" s="3">
        <f t="shared" si="93"/>
        <v>8.6574074074073915E-3</v>
      </c>
      <c r="N1212" s="4">
        <f t="shared" si="94"/>
        <v>12.466666666666644</v>
      </c>
      <c r="P1212" s="5">
        <f t="shared" si="90"/>
        <v>3.4715694444444445E-2</v>
      </c>
      <c r="Q1212" s="4">
        <f t="shared" si="91"/>
        <v>49.990600000000001</v>
      </c>
      <c r="R1212" s="10">
        <v>44632</v>
      </c>
      <c r="S1212" s="10">
        <f t="shared" si="92"/>
        <v>44632.567071759258</v>
      </c>
      <c r="T1212" s="11">
        <v>44632.567071759258</v>
      </c>
    </row>
    <row r="1213" spans="1:20">
      <c r="A1213" s="9" t="s">
        <v>2871</v>
      </c>
      <c r="B1213" s="9" t="s">
        <v>2872</v>
      </c>
      <c r="C1213" s="9" t="s">
        <v>649</v>
      </c>
      <c r="D1213" s="9" t="s">
        <v>649</v>
      </c>
      <c r="E1213" t="s">
        <v>199</v>
      </c>
      <c r="F1213" s="6">
        <v>43171</v>
      </c>
      <c r="G1213" s="3">
        <v>0.58400462962962962</v>
      </c>
      <c r="H1213" t="s">
        <v>16</v>
      </c>
      <c r="I1213" t="s">
        <v>23</v>
      </c>
      <c r="J1213" s="5">
        <v>0.60534615740740738</v>
      </c>
      <c r="K1213" s="5">
        <v>0.63793212962962964</v>
      </c>
      <c r="M1213" s="3">
        <f t="shared" si="93"/>
        <v>1.693287037037039E-2</v>
      </c>
      <c r="N1213" s="4">
        <f t="shared" si="94"/>
        <v>24.383333333333361</v>
      </c>
      <c r="P1213" s="5">
        <f t="shared" si="90"/>
        <v>3.2585972222222259E-2</v>
      </c>
      <c r="Q1213" s="4">
        <f t="shared" si="91"/>
        <v>46.923800000000057</v>
      </c>
      <c r="R1213" s="10">
        <v>44632</v>
      </c>
      <c r="S1213" s="10">
        <f t="shared" si="92"/>
        <v>44632.584004629629</v>
      </c>
      <c r="T1213" s="11">
        <v>44632.584004629629</v>
      </c>
    </row>
    <row r="1214" spans="1:20">
      <c r="A1214" s="9" t="s">
        <v>2873</v>
      </c>
      <c r="B1214" s="9" t="s">
        <v>2874</v>
      </c>
      <c r="C1214" s="9" t="s">
        <v>1163</v>
      </c>
      <c r="D1214" s="9" t="s">
        <v>1164</v>
      </c>
      <c r="E1214" t="s">
        <v>1572</v>
      </c>
      <c r="F1214" s="6">
        <v>43171</v>
      </c>
      <c r="G1214" s="3">
        <v>0.58576388888888886</v>
      </c>
      <c r="H1214" t="s">
        <v>16</v>
      </c>
      <c r="I1214" t="s">
        <v>23</v>
      </c>
      <c r="J1214" s="5">
        <v>0.60612270833333326</v>
      </c>
      <c r="K1214" s="5">
        <v>0.63304152777777767</v>
      </c>
      <c r="M1214" s="3">
        <f t="shared" si="93"/>
        <v>1.7592592592592382E-3</v>
      </c>
      <c r="N1214" s="4">
        <f t="shared" si="94"/>
        <v>2.533333333333303</v>
      </c>
      <c r="P1214" s="5">
        <f t="shared" si="90"/>
        <v>2.6918819444444408E-2</v>
      </c>
      <c r="Q1214" s="4">
        <f t="shared" si="91"/>
        <v>38.763099999999952</v>
      </c>
      <c r="R1214" s="10">
        <v>44632</v>
      </c>
      <c r="S1214" s="10">
        <f t="shared" si="92"/>
        <v>44632.585763888892</v>
      </c>
      <c r="T1214" s="11">
        <v>44632.585763888892</v>
      </c>
    </row>
    <row r="1215" spans="1:20">
      <c r="A1215" s="9" t="s">
        <v>2875</v>
      </c>
      <c r="B1215" s="9" t="s">
        <v>2876</v>
      </c>
      <c r="C1215" s="9" t="s">
        <v>20</v>
      </c>
      <c r="D1215" s="9" t="s">
        <v>21</v>
      </c>
      <c r="E1215" t="s">
        <v>391</v>
      </c>
      <c r="F1215" s="6">
        <v>43171</v>
      </c>
      <c r="G1215" s="3">
        <v>0.59152777777777776</v>
      </c>
      <c r="H1215" t="s">
        <v>16</v>
      </c>
      <c r="I1215" t="s">
        <v>23</v>
      </c>
      <c r="J1215" s="5">
        <v>0.61269659722222225</v>
      </c>
      <c r="K1215" s="5">
        <v>0.64149611111111116</v>
      </c>
      <c r="M1215" s="3">
        <f t="shared" si="93"/>
        <v>5.7638888888889017E-3</v>
      </c>
      <c r="N1215" s="4">
        <f t="shared" si="94"/>
        <v>8.3000000000000185</v>
      </c>
      <c r="P1215" s="5">
        <f t="shared" si="90"/>
        <v>2.8799513888888906E-2</v>
      </c>
      <c r="Q1215" s="4">
        <f t="shared" si="91"/>
        <v>41.471300000000028</v>
      </c>
      <c r="R1215" s="10">
        <v>44632</v>
      </c>
      <c r="S1215" s="10">
        <f t="shared" si="92"/>
        <v>44632.591527777775</v>
      </c>
      <c r="T1215" s="11">
        <v>44632.591527777775</v>
      </c>
    </row>
    <row r="1216" spans="1:20">
      <c r="A1216" s="9" t="s">
        <v>2877</v>
      </c>
      <c r="B1216" s="9" t="s">
        <v>2878</v>
      </c>
      <c r="C1216" s="9" t="s">
        <v>20</v>
      </c>
      <c r="D1216" s="9" t="s">
        <v>21</v>
      </c>
      <c r="E1216" t="s">
        <v>570</v>
      </c>
      <c r="F1216" s="6">
        <v>43171</v>
      </c>
      <c r="G1216" s="3">
        <v>0.59185185185185185</v>
      </c>
      <c r="H1216" t="s">
        <v>16</v>
      </c>
      <c r="I1216" t="s">
        <v>23</v>
      </c>
      <c r="J1216" s="5">
        <v>0.6122090740740741</v>
      </c>
      <c r="K1216" s="5">
        <v>0.63997615740740743</v>
      </c>
      <c r="M1216" s="3">
        <f t="shared" si="93"/>
        <v>3.2407407407408773E-4</v>
      </c>
      <c r="N1216" s="4">
        <f t="shared" si="94"/>
        <v>0.46666666666668633</v>
      </c>
      <c r="P1216" s="5">
        <f t="shared" si="90"/>
        <v>2.7767083333333331E-2</v>
      </c>
      <c r="Q1216" s="4">
        <f t="shared" si="91"/>
        <v>39.9846</v>
      </c>
      <c r="R1216" s="10">
        <v>44632</v>
      </c>
      <c r="S1216" s="10">
        <f t="shared" si="92"/>
        <v>44632.591851851852</v>
      </c>
      <c r="T1216" s="11">
        <v>44632.591851851852</v>
      </c>
    </row>
    <row r="1217" spans="1:20">
      <c r="A1217" s="9" t="s">
        <v>2879</v>
      </c>
      <c r="B1217" s="9" t="s">
        <v>2880</v>
      </c>
      <c r="C1217" s="9" t="s">
        <v>20</v>
      </c>
      <c r="D1217" s="9" t="s">
        <v>21</v>
      </c>
      <c r="E1217" t="s">
        <v>385</v>
      </c>
      <c r="F1217" s="6">
        <v>43171</v>
      </c>
      <c r="G1217" s="3">
        <v>0.60708333333333331</v>
      </c>
      <c r="H1217" t="s">
        <v>16</v>
      </c>
      <c r="I1217" t="s">
        <v>23</v>
      </c>
      <c r="J1217" s="5">
        <v>0.62762673611111108</v>
      </c>
      <c r="K1217" s="5">
        <v>0.65704812499999998</v>
      </c>
      <c r="M1217" s="3">
        <f t="shared" si="93"/>
        <v>1.5231481481481457E-2</v>
      </c>
      <c r="N1217" s="4">
        <f t="shared" si="94"/>
        <v>21.933333333333298</v>
      </c>
      <c r="P1217" s="5">
        <f t="shared" si="90"/>
        <v>2.94213888888889E-2</v>
      </c>
      <c r="Q1217" s="4">
        <f t="shared" si="91"/>
        <v>42.366800000000012</v>
      </c>
      <c r="R1217" s="10">
        <v>44632</v>
      </c>
      <c r="S1217" s="10">
        <f t="shared" si="92"/>
        <v>44632.607083333336</v>
      </c>
      <c r="T1217" s="11">
        <v>44632.607083333336</v>
      </c>
    </row>
    <row r="1218" spans="1:20">
      <c r="A1218" s="9" t="s">
        <v>2881</v>
      </c>
      <c r="B1218" s="9" t="s">
        <v>2882</v>
      </c>
      <c r="C1218" s="9" t="s">
        <v>13</v>
      </c>
      <c r="D1218" s="9" t="s">
        <v>14</v>
      </c>
      <c r="E1218" t="s">
        <v>37</v>
      </c>
      <c r="F1218" s="6">
        <v>43172</v>
      </c>
      <c r="G1218" s="3">
        <v>9.8379629629629642E-4</v>
      </c>
      <c r="H1218" t="s">
        <v>16</v>
      </c>
      <c r="I1218" t="s">
        <v>17</v>
      </c>
      <c r="J1218" s="5">
        <v>2.3943310185185186E-2</v>
      </c>
      <c r="K1218" s="5">
        <v>5.5727268518518516E-2</v>
      </c>
      <c r="M1218" s="3">
        <f t="shared" si="93"/>
        <v>0.39390046296296288</v>
      </c>
      <c r="N1218" s="4">
        <f t="shared" si="94"/>
        <v>567.21666666666647</v>
      </c>
      <c r="P1218" s="5">
        <f t="shared" ref="P1218:P1281" si="95">K1218-J1218</f>
        <v>3.1783958333333334E-2</v>
      </c>
      <c r="Q1218" s="4">
        <f t="shared" si="91"/>
        <v>45.768900000000002</v>
      </c>
      <c r="R1218" s="10">
        <v>44633</v>
      </c>
      <c r="S1218" s="10">
        <f t="shared" si="92"/>
        <v>44633.000983796293</v>
      </c>
      <c r="T1218" s="11">
        <v>44633.000983796293</v>
      </c>
    </row>
    <row r="1219" spans="1:20">
      <c r="A1219" s="9" t="s">
        <v>2883</v>
      </c>
      <c r="B1219" s="9" t="s">
        <v>2884</v>
      </c>
      <c r="C1219" s="9" t="s">
        <v>13</v>
      </c>
      <c r="D1219" s="9" t="s">
        <v>14</v>
      </c>
      <c r="E1219" t="s">
        <v>15</v>
      </c>
      <c r="F1219" s="6">
        <v>43172</v>
      </c>
      <c r="G1219" s="3">
        <v>1.5046296296296294E-3</v>
      </c>
      <c r="H1219" t="s">
        <v>16</v>
      </c>
      <c r="I1219" t="s">
        <v>17</v>
      </c>
      <c r="J1219" s="5">
        <v>2.3743379629629632E-2</v>
      </c>
      <c r="K1219" s="5">
        <v>5.8296921296296295E-2</v>
      </c>
      <c r="M1219" s="3">
        <f t="shared" si="93"/>
        <v>5.20833333333333E-4</v>
      </c>
      <c r="N1219" s="4">
        <f t="shared" si="94"/>
        <v>0.74999999999999956</v>
      </c>
      <c r="P1219" s="5">
        <f t="shared" si="95"/>
        <v>3.4553541666666659E-2</v>
      </c>
      <c r="Q1219" s="4">
        <f t="shared" ref="Q1219:Q1282" si="96">P1219*24*60</f>
        <v>49.757099999999987</v>
      </c>
      <c r="R1219" s="10">
        <v>44633</v>
      </c>
      <c r="S1219" s="10">
        <f t="shared" ref="S1219:S1282" si="97">R1219+G1219</f>
        <v>44633.001504629632</v>
      </c>
      <c r="T1219" s="11">
        <v>44633.001504629632</v>
      </c>
    </row>
    <row r="1220" spans="1:20">
      <c r="A1220" s="9" t="s">
        <v>2885</v>
      </c>
      <c r="B1220" s="9" t="s">
        <v>2886</v>
      </c>
      <c r="C1220" s="9" t="s">
        <v>13</v>
      </c>
      <c r="D1220" s="9" t="s">
        <v>14</v>
      </c>
      <c r="E1220" t="s">
        <v>40</v>
      </c>
      <c r="F1220" s="6">
        <v>43172</v>
      </c>
      <c r="G1220" s="3">
        <v>1.6284722222222221E-2</v>
      </c>
      <c r="H1220" t="s">
        <v>16</v>
      </c>
      <c r="I1220" t="s">
        <v>17</v>
      </c>
      <c r="J1220" s="5">
        <v>3.8735416666666661E-2</v>
      </c>
      <c r="K1220" s="5">
        <v>7.3170486111111099E-2</v>
      </c>
      <c r="M1220" s="3">
        <f t="shared" ref="M1220:M1283" si="98">IF(G1220&gt;=G1219,G1220-G1219,(G1220+1-G1219))</f>
        <v>1.4780092592592591E-2</v>
      </c>
      <c r="N1220" s="4">
        <f t="shared" ref="N1220:N1283" si="99">M1220*24*60</f>
        <v>21.283333333333331</v>
      </c>
      <c r="P1220" s="5">
        <f t="shared" si="95"/>
        <v>3.4435069444444438E-2</v>
      </c>
      <c r="Q1220" s="4">
        <f t="shared" si="96"/>
        <v>49.586499999999994</v>
      </c>
      <c r="R1220" s="10">
        <v>44633</v>
      </c>
      <c r="S1220" s="10">
        <f t="shared" si="97"/>
        <v>44633.016284722224</v>
      </c>
      <c r="T1220" s="11">
        <v>44633.016284722224</v>
      </c>
    </row>
    <row r="1221" spans="1:20">
      <c r="A1221" s="9" t="s">
        <v>2887</v>
      </c>
      <c r="B1221" s="9" t="s">
        <v>2888</v>
      </c>
      <c r="C1221" s="9" t="s">
        <v>20</v>
      </c>
      <c r="D1221" s="9" t="s">
        <v>21</v>
      </c>
      <c r="E1221" t="s">
        <v>22</v>
      </c>
      <c r="F1221" s="6">
        <v>43172</v>
      </c>
      <c r="G1221" s="3">
        <v>1.7141203703703704E-2</v>
      </c>
      <c r="H1221" t="s">
        <v>16</v>
      </c>
      <c r="I1221" t="s">
        <v>23</v>
      </c>
      <c r="J1221" s="5">
        <v>3.6824606481481482E-2</v>
      </c>
      <c r="K1221" s="5">
        <v>6.2110439814814816E-2</v>
      </c>
      <c r="M1221" s="3">
        <f t="shared" si="98"/>
        <v>8.5648148148148237E-4</v>
      </c>
      <c r="N1221" s="4">
        <f t="shared" si="99"/>
        <v>1.2333333333333347</v>
      </c>
      <c r="P1221" s="5">
        <f t="shared" si="95"/>
        <v>2.5285833333333334E-2</v>
      </c>
      <c r="Q1221" s="4">
        <f t="shared" si="96"/>
        <v>36.4116</v>
      </c>
      <c r="R1221" s="10">
        <v>44633</v>
      </c>
      <c r="S1221" s="10">
        <f t="shared" si="97"/>
        <v>44633.017141203702</v>
      </c>
      <c r="T1221" s="11">
        <v>44633.017141203702</v>
      </c>
    </row>
    <row r="1222" spans="1:20">
      <c r="A1222" s="9" t="s">
        <v>2889</v>
      </c>
      <c r="B1222" s="9" t="s">
        <v>2890</v>
      </c>
      <c r="C1222" s="9" t="s">
        <v>20</v>
      </c>
      <c r="D1222" s="9" t="s">
        <v>21</v>
      </c>
      <c r="E1222" t="s">
        <v>86</v>
      </c>
      <c r="F1222" s="6">
        <v>43172</v>
      </c>
      <c r="G1222" s="3">
        <v>2.7060185185185187E-2</v>
      </c>
      <c r="H1222" t="s">
        <v>16</v>
      </c>
      <c r="I1222" t="s">
        <v>23</v>
      </c>
      <c r="J1222" s="5">
        <v>4.959594907407408E-2</v>
      </c>
      <c r="K1222" s="5">
        <v>8.1626851851851853E-2</v>
      </c>
      <c r="M1222" s="3">
        <f t="shared" si="98"/>
        <v>9.9189814814814835E-3</v>
      </c>
      <c r="N1222" s="4">
        <f t="shared" si="99"/>
        <v>14.283333333333337</v>
      </c>
      <c r="P1222" s="5">
        <f t="shared" si="95"/>
        <v>3.2030902777777773E-2</v>
      </c>
      <c r="Q1222" s="4">
        <f t="shared" si="96"/>
        <v>46.124499999999991</v>
      </c>
      <c r="R1222" s="10">
        <v>44633</v>
      </c>
      <c r="S1222" s="10">
        <f t="shared" si="97"/>
        <v>44633.027060185188</v>
      </c>
      <c r="T1222" s="11">
        <v>44633.027060185188</v>
      </c>
    </row>
    <row r="1223" spans="1:20">
      <c r="A1223" s="9" t="s">
        <v>2891</v>
      </c>
      <c r="B1223" s="9" t="s">
        <v>2892</v>
      </c>
      <c r="C1223" s="9" t="s">
        <v>13</v>
      </c>
      <c r="D1223" s="9" t="s">
        <v>14</v>
      </c>
      <c r="E1223" t="s">
        <v>1233</v>
      </c>
      <c r="F1223" s="6">
        <v>43172</v>
      </c>
      <c r="G1223" s="3">
        <v>4.144675925925926E-2</v>
      </c>
      <c r="H1223" t="s">
        <v>16</v>
      </c>
      <c r="I1223" t="s">
        <v>17</v>
      </c>
      <c r="J1223" s="5">
        <v>5.9963078703703702E-2</v>
      </c>
      <c r="K1223" s="5">
        <v>9.0486342592592584E-2</v>
      </c>
      <c r="M1223" s="3">
        <f t="shared" si="98"/>
        <v>1.4386574074074072E-2</v>
      </c>
      <c r="N1223" s="4">
        <f t="shared" si="99"/>
        <v>20.716666666666665</v>
      </c>
      <c r="P1223" s="5">
        <f t="shared" si="95"/>
        <v>3.0523263888888881E-2</v>
      </c>
      <c r="Q1223" s="4">
        <f t="shared" si="96"/>
        <v>43.953499999999991</v>
      </c>
      <c r="R1223" s="10">
        <v>44633</v>
      </c>
      <c r="S1223" s="10">
        <f t="shared" si="97"/>
        <v>44633.041446759256</v>
      </c>
      <c r="T1223" s="11">
        <v>44633.041446759256</v>
      </c>
    </row>
    <row r="1224" spans="1:20">
      <c r="A1224" s="9" t="s">
        <v>2893</v>
      </c>
      <c r="B1224" s="9" t="s">
        <v>2894</v>
      </c>
      <c r="C1224" s="9" t="s">
        <v>20</v>
      </c>
      <c r="D1224" s="9" t="s">
        <v>21</v>
      </c>
      <c r="E1224" t="s">
        <v>65</v>
      </c>
      <c r="F1224" s="6">
        <v>43172</v>
      </c>
      <c r="G1224" s="3">
        <v>7.9236111111111118E-2</v>
      </c>
      <c r="H1224" t="s">
        <v>16</v>
      </c>
      <c r="I1224" t="s">
        <v>23</v>
      </c>
      <c r="J1224" s="5">
        <v>9.9438472222222227E-2</v>
      </c>
      <c r="K1224" s="5">
        <v>0.13416062500000001</v>
      </c>
      <c r="M1224" s="3">
        <f t="shared" si="98"/>
        <v>3.7789351851851859E-2</v>
      </c>
      <c r="N1224" s="4">
        <f t="shared" si="99"/>
        <v>54.416666666666671</v>
      </c>
      <c r="P1224" s="5">
        <f t="shared" si="95"/>
        <v>3.4722152777777779E-2</v>
      </c>
      <c r="Q1224" s="4">
        <f t="shared" si="96"/>
        <v>49.999900000000004</v>
      </c>
      <c r="R1224" s="10">
        <v>44633</v>
      </c>
      <c r="S1224" s="10">
        <f t="shared" si="97"/>
        <v>44633.079236111109</v>
      </c>
      <c r="T1224" s="11">
        <v>44633.079236111109</v>
      </c>
    </row>
    <row r="1225" spans="1:20">
      <c r="A1225" s="9" t="s">
        <v>2895</v>
      </c>
      <c r="B1225" s="9" t="s">
        <v>2896</v>
      </c>
      <c r="C1225" s="9" t="s">
        <v>211</v>
      </c>
      <c r="D1225" s="9" t="s">
        <v>211</v>
      </c>
      <c r="E1225" t="s">
        <v>212</v>
      </c>
      <c r="F1225" s="6">
        <v>43172</v>
      </c>
      <c r="G1225" s="3">
        <v>9.8379629629629636E-2</v>
      </c>
      <c r="H1225" t="s">
        <v>16</v>
      </c>
      <c r="I1225" t="s">
        <v>23</v>
      </c>
      <c r="J1225" s="5">
        <v>0.1176969212962963</v>
      </c>
      <c r="K1225" s="5">
        <v>0.15232226851851852</v>
      </c>
      <c r="M1225" s="3">
        <f t="shared" si="98"/>
        <v>1.9143518518518518E-2</v>
      </c>
      <c r="N1225" s="4">
        <f t="shared" si="99"/>
        <v>27.566666666666666</v>
      </c>
      <c r="P1225" s="5">
        <f t="shared" si="95"/>
        <v>3.4625347222222214E-2</v>
      </c>
      <c r="Q1225" s="4">
        <f t="shared" si="96"/>
        <v>49.860499999999988</v>
      </c>
      <c r="R1225" s="10">
        <v>44633</v>
      </c>
      <c r="S1225" s="10">
        <f t="shared" si="97"/>
        <v>44633.098379629628</v>
      </c>
      <c r="T1225" s="11">
        <v>44633.098379629628</v>
      </c>
    </row>
    <row r="1226" spans="1:20">
      <c r="A1226" s="9" t="s">
        <v>2897</v>
      </c>
      <c r="B1226" s="9" t="s">
        <v>2898</v>
      </c>
      <c r="C1226" s="9" t="s">
        <v>49</v>
      </c>
      <c r="D1226" s="9" t="s">
        <v>50</v>
      </c>
      <c r="E1226" t="s">
        <v>51</v>
      </c>
      <c r="F1226" s="6">
        <v>43172</v>
      </c>
      <c r="G1226" s="3">
        <v>9.8935185185185182E-2</v>
      </c>
      <c r="H1226" t="s">
        <v>16</v>
      </c>
      <c r="I1226" t="s">
        <v>23</v>
      </c>
      <c r="J1226" s="5">
        <v>0.12084219907407406</v>
      </c>
      <c r="K1226" s="5">
        <v>0.14743817129629627</v>
      </c>
      <c r="M1226" s="3">
        <f t="shared" si="98"/>
        <v>5.5555555555554526E-4</v>
      </c>
      <c r="N1226" s="4">
        <f t="shared" si="99"/>
        <v>0.79999999999998517</v>
      </c>
      <c r="P1226" s="5">
        <f t="shared" si="95"/>
        <v>2.6595972222222208E-2</v>
      </c>
      <c r="Q1226" s="4">
        <f t="shared" si="96"/>
        <v>38.29819999999998</v>
      </c>
      <c r="R1226" s="10">
        <v>44633</v>
      </c>
      <c r="S1226" s="10">
        <f t="shared" si="97"/>
        <v>44633.098935185182</v>
      </c>
      <c r="T1226" s="11">
        <v>44633.098935185182</v>
      </c>
    </row>
    <row r="1227" spans="1:20">
      <c r="A1227" s="9" t="s">
        <v>2899</v>
      </c>
      <c r="B1227" s="9" t="s">
        <v>2900</v>
      </c>
      <c r="C1227" s="9" t="s">
        <v>20</v>
      </c>
      <c r="D1227" s="9" t="s">
        <v>21</v>
      </c>
      <c r="E1227" t="s">
        <v>1799</v>
      </c>
      <c r="F1227" s="6">
        <v>43172</v>
      </c>
      <c r="G1227" s="3">
        <v>0.1059375</v>
      </c>
      <c r="H1227" t="s">
        <v>16</v>
      </c>
      <c r="I1227" t="s">
        <v>23</v>
      </c>
      <c r="J1227" s="5">
        <v>0.1301707638888889</v>
      </c>
      <c r="K1227" s="5">
        <v>0.1644640277777778</v>
      </c>
      <c r="M1227" s="3">
        <f t="shared" si="98"/>
        <v>7.0023148148148223E-3</v>
      </c>
      <c r="N1227" s="4">
        <f t="shared" si="99"/>
        <v>10.083333333333345</v>
      </c>
      <c r="P1227" s="5">
        <f t="shared" si="95"/>
        <v>3.4293263888888897E-2</v>
      </c>
      <c r="Q1227" s="4">
        <f t="shared" si="96"/>
        <v>49.382300000000015</v>
      </c>
      <c r="R1227" s="10">
        <v>44633</v>
      </c>
      <c r="S1227" s="10">
        <f t="shared" si="97"/>
        <v>44633.105937499997</v>
      </c>
      <c r="T1227" s="11">
        <v>44633.105937499997</v>
      </c>
    </row>
    <row r="1228" spans="1:20">
      <c r="A1228" s="9" t="s">
        <v>2901</v>
      </c>
      <c r="B1228" s="9" t="s">
        <v>2902</v>
      </c>
      <c r="C1228" s="9" t="s">
        <v>173</v>
      </c>
      <c r="D1228" s="9" t="s">
        <v>174</v>
      </c>
      <c r="E1228" t="s">
        <v>629</v>
      </c>
      <c r="F1228" s="6">
        <v>43172</v>
      </c>
      <c r="G1228" s="3">
        <v>0.11810185185185185</v>
      </c>
      <c r="H1228" t="s">
        <v>16</v>
      </c>
      <c r="I1228" t="s">
        <v>17</v>
      </c>
      <c r="J1228" s="5">
        <v>0.1391374074074074</v>
      </c>
      <c r="K1228" s="5">
        <v>0.1735747685185185</v>
      </c>
      <c r="M1228" s="3">
        <f t="shared" si="98"/>
        <v>1.2164351851851843E-2</v>
      </c>
      <c r="N1228" s="4">
        <f t="shared" si="99"/>
        <v>17.516666666666655</v>
      </c>
      <c r="P1228" s="5">
        <f t="shared" si="95"/>
        <v>3.4437361111111092E-2</v>
      </c>
      <c r="Q1228" s="4">
        <f t="shared" si="96"/>
        <v>49.589799999999975</v>
      </c>
      <c r="R1228" s="10">
        <v>44633</v>
      </c>
      <c r="S1228" s="10">
        <f t="shared" si="97"/>
        <v>44633.118101851855</v>
      </c>
      <c r="T1228" s="11">
        <v>44633.118101851855</v>
      </c>
    </row>
    <row r="1229" spans="1:20">
      <c r="A1229" s="9" t="s">
        <v>2903</v>
      </c>
      <c r="B1229" s="9" t="s">
        <v>2904</v>
      </c>
      <c r="C1229" s="9" t="s">
        <v>49</v>
      </c>
      <c r="D1229" s="9" t="s">
        <v>50</v>
      </c>
      <c r="E1229" t="s">
        <v>468</v>
      </c>
      <c r="F1229" s="6">
        <v>43172</v>
      </c>
      <c r="G1229" s="3">
        <v>0.16973379629629629</v>
      </c>
      <c r="H1229" t="s">
        <v>16</v>
      </c>
      <c r="I1229" t="s">
        <v>23</v>
      </c>
      <c r="J1229" s="5">
        <v>0.1929467824074074</v>
      </c>
      <c r="K1229" s="5">
        <v>0.22378928240740739</v>
      </c>
      <c r="M1229" s="3">
        <f t="shared" si="98"/>
        <v>5.1631944444444439E-2</v>
      </c>
      <c r="N1229" s="4">
        <f t="shared" si="99"/>
        <v>74.349999999999994</v>
      </c>
      <c r="P1229" s="5">
        <f t="shared" si="95"/>
        <v>3.0842499999999995E-2</v>
      </c>
      <c r="Q1229" s="4">
        <f t="shared" si="96"/>
        <v>44.413199999999989</v>
      </c>
      <c r="R1229" s="10">
        <v>44633</v>
      </c>
      <c r="S1229" s="10">
        <f t="shared" si="97"/>
        <v>44633.169733796298</v>
      </c>
      <c r="T1229" s="11">
        <v>44633.169733796298</v>
      </c>
    </row>
    <row r="1230" spans="1:20">
      <c r="A1230" s="9" t="s">
        <v>2905</v>
      </c>
      <c r="B1230" s="9" t="s">
        <v>2906</v>
      </c>
      <c r="C1230" s="9" t="s">
        <v>20</v>
      </c>
      <c r="D1230" s="9" t="s">
        <v>21</v>
      </c>
      <c r="E1230" t="s">
        <v>34</v>
      </c>
      <c r="F1230" s="6">
        <v>43172</v>
      </c>
      <c r="G1230" s="3">
        <v>0.18079861111111109</v>
      </c>
      <c r="H1230" t="s">
        <v>16</v>
      </c>
      <c r="I1230" t="s">
        <v>23</v>
      </c>
      <c r="J1230" s="5">
        <v>0.2047065972222222</v>
      </c>
      <c r="K1230" s="5">
        <v>0.23709618055555554</v>
      </c>
      <c r="M1230" s="3">
        <f t="shared" si="98"/>
        <v>1.1064814814814805E-2</v>
      </c>
      <c r="N1230" s="4">
        <f t="shared" si="99"/>
        <v>15.933333333333319</v>
      </c>
      <c r="P1230" s="5">
        <f t="shared" si="95"/>
        <v>3.2389583333333333E-2</v>
      </c>
      <c r="Q1230" s="4">
        <f t="shared" si="96"/>
        <v>46.640999999999998</v>
      </c>
      <c r="R1230" s="10">
        <v>44633</v>
      </c>
      <c r="S1230" s="10">
        <f t="shared" si="97"/>
        <v>44633.180798611109</v>
      </c>
      <c r="T1230" s="11">
        <v>44633.180798611109</v>
      </c>
    </row>
    <row r="1231" spans="1:20">
      <c r="A1231" s="9" t="s">
        <v>2907</v>
      </c>
      <c r="B1231" s="9" t="s">
        <v>2908</v>
      </c>
      <c r="C1231" s="9" t="s">
        <v>197</v>
      </c>
      <c r="D1231" s="9" t="s">
        <v>198</v>
      </c>
      <c r="E1231" t="s">
        <v>110</v>
      </c>
      <c r="F1231" s="6">
        <v>43172</v>
      </c>
      <c r="G1231" s="3">
        <v>0.25357638888888889</v>
      </c>
      <c r="H1231" t="s">
        <v>16</v>
      </c>
      <c r="I1231" t="s">
        <v>23</v>
      </c>
      <c r="J1231" s="5">
        <v>0.27388215277777778</v>
      </c>
      <c r="K1231" s="5">
        <v>0.30813875000000002</v>
      </c>
      <c r="M1231" s="3">
        <f t="shared" si="98"/>
        <v>7.2777777777777802E-2</v>
      </c>
      <c r="N1231" s="4">
        <f t="shared" si="99"/>
        <v>104.80000000000004</v>
      </c>
      <c r="P1231" s="5">
        <f t="shared" si="95"/>
        <v>3.425659722222224E-2</v>
      </c>
      <c r="Q1231" s="4">
        <f t="shared" si="96"/>
        <v>49.329500000000024</v>
      </c>
      <c r="R1231" s="10">
        <v>44633</v>
      </c>
      <c r="S1231" s="10">
        <f t="shared" si="97"/>
        <v>44633.253576388888</v>
      </c>
      <c r="T1231" s="11">
        <v>44633.253576388888</v>
      </c>
    </row>
    <row r="1232" spans="1:20">
      <c r="A1232" s="9" t="s">
        <v>2909</v>
      </c>
      <c r="B1232" s="9" t="s">
        <v>2910</v>
      </c>
      <c r="C1232" s="9" t="s">
        <v>155</v>
      </c>
      <c r="D1232" s="9" t="s">
        <v>156</v>
      </c>
      <c r="E1232" t="s">
        <v>119</v>
      </c>
      <c r="F1232" s="6">
        <v>43172</v>
      </c>
      <c r="G1232" s="3">
        <v>0.25415509259259256</v>
      </c>
      <c r="H1232" t="s">
        <v>16</v>
      </c>
      <c r="I1232" t="s">
        <v>23</v>
      </c>
      <c r="J1232" s="5">
        <v>0.27628557870370368</v>
      </c>
      <c r="K1232" s="5">
        <v>0.31100696759259255</v>
      </c>
      <c r="M1232" s="3">
        <f t="shared" si="98"/>
        <v>5.7870370370366464E-4</v>
      </c>
      <c r="N1232" s="4">
        <f t="shared" si="99"/>
        <v>0.83333333333327708</v>
      </c>
      <c r="P1232" s="5">
        <f t="shared" si="95"/>
        <v>3.4721388888888871E-2</v>
      </c>
      <c r="Q1232" s="4">
        <f t="shared" si="96"/>
        <v>49.998799999999974</v>
      </c>
      <c r="R1232" s="10">
        <v>44633</v>
      </c>
      <c r="S1232" s="10">
        <f t="shared" si="97"/>
        <v>44633.254155092596</v>
      </c>
      <c r="T1232" s="11">
        <v>44633.254155092596</v>
      </c>
    </row>
    <row r="1233" spans="1:20">
      <c r="A1233" s="9" t="s">
        <v>2911</v>
      </c>
      <c r="B1233" s="9" t="s">
        <v>2912</v>
      </c>
      <c r="C1233" s="9" t="s">
        <v>532</v>
      </c>
      <c r="D1233" s="9" t="s">
        <v>532</v>
      </c>
      <c r="E1233" t="s">
        <v>114</v>
      </c>
      <c r="F1233" s="6">
        <v>43172</v>
      </c>
      <c r="G1233" s="3">
        <v>0.25461805555555556</v>
      </c>
      <c r="H1233" t="s">
        <v>16</v>
      </c>
      <c r="I1233" t="s">
        <v>23</v>
      </c>
      <c r="J1233" s="5">
        <v>0.27536923611111108</v>
      </c>
      <c r="K1233" s="5">
        <v>0.30733826388888885</v>
      </c>
      <c r="M1233" s="3">
        <f t="shared" si="98"/>
        <v>4.6296296296299833E-4</v>
      </c>
      <c r="N1233" s="4">
        <f t="shared" si="99"/>
        <v>0.66666666666671759</v>
      </c>
      <c r="P1233" s="5">
        <f t="shared" si="95"/>
        <v>3.196902777777777E-2</v>
      </c>
      <c r="Q1233" s="4">
        <f t="shared" si="96"/>
        <v>46.035399999999989</v>
      </c>
      <c r="R1233" s="10">
        <v>44633</v>
      </c>
      <c r="S1233" s="10">
        <f t="shared" si="97"/>
        <v>44633.254618055558</v>
      </c>
      <c r="T1233" s="11">
        <v>44633.254618055558</v>
      </c>
    </row>
    <row r="1234" spans="1:20">
      <c r="A1234" s="9" t="s">
        <v>2913</v>
      </c>
      <c r="B1234" s="9" t="s">
        <v>2914</v>
      </c>
      <c r="C1234" s="9" t="s">
        <v>151</v>
      </c>
      <c r="D1234" s="9" t="s">
        <v>82</v>
      </c>
      <c r="E1234" t="s">
        <v>96</v>
      </c>
      <c r="F1234" s="6">
        <v>43172</v>
      </c>
      <c r="G1234" s="3">
        <v>0.25513888888888886</v>
      </c>
      <c r="H1234" t="s">
        <v>16</v>
      </c>
      <c r="I1234" t="s">
        <v>23</v>
      </c>
      <c r="J1234" s="5">
        <v>0.27565555555555554</v>
      </c>
      <c r="K1234" s="5">
        <v>0.30005458333333335</v>
      </c>
      <c r="M1234" s="3">
        <f t="shared" si="98"/>
        <v>5.2083333333330373E-4</v>
      </c>
      <c r="N1234" s="4">
        <f t="shared" si="99"/>
        <v>0.74999999999995737</v>
      </c>
      <c r="P1234" s="5">
        <f t="shared" si="95"/>
        <v>2.4399027777777804E-2</v>
      </c>
      <c r="Q1234" s="4">
        <f t="shared" si="96"/>
        <v>35.134600000000034</v>
      </c>
      <c r="R1234" s="10">
        <v>44633</v>
      </c>
      <c r="S1234" s="10">
        <f t="shared" si="97"/>
        <v>44633.25513888889</v>
      </c>
      <c r="T1234" s="11">
        <v>44633.25513888889</v>
      </c>
    </row>
    <row r="1235" spans="1:20">
      <c r="A1235" s="9" t="s">
        <v>2915</v>
      </c>
      <c r="B1235" s="9" t="s">
        <v>2916</v>
      </c>
      <c r="C1235" s="9" t="s">
        <v>13</v>
      </c>
      <c r="D1235" s="9" t="s">
        <v>14</v>
      </c>
      <c r="E1235" t="s">
        <v>394</v>
      </c>
      <c r="F1235" s="6">
        <v>43172</v>
      </c>
      <c r="G1235" s="3">
        <v>0.25656249999999997</v>
      </c>
      <c r="H1235" t="s">
        <v>16</v>
      </c>
      <c r="I1235" t="s">
        <v>23</v>
      </c>
      <c r="J1235" s="5">
        <v>0.2809118055555555</v>
      </c>
      <c r="K1235" s="5">
        <v>0.31562812499999993</v>
      </c>
      <c r="M1235" s="3">
        <f t="shared" si="98"/>
        <v>1.4236111111111116E-3</v>
      </c>
      <c r="N1235" s="4">
        <f t="shared" si="99"/>
        <v>2.0500000000000007</v>
      </c>
      <c r="P1235" s="5">
        <f t="shared" si="95"/>
        <v>3.4716319444444421E-2</v>
      </c>
      <c r="Q1235" s="4">
        <f t="shared" si="96"/>
        <v>49.991499999999967</v>
      </c>
      <c r="R1235" s="10">
        <v>44633</v>
      </c>
      <c r="S1235" s="10">
        <f t="shared" si="97"/>
        <v>44633.256562499999</v>
      </c>
      <c r="T1235" s="11">
        <v>44633.256562499999</v>
      </c>
    </row>
    <row r="1236" spans="1:20">
      <c r="A1236" s="9" t="s">
        <v>2917</v>
      </c>
      <c r="B1236" s="9" t="s">
        <v>2918</v>
      </c>
      <c r="C1236" s="9" t="s">
        <v>189</v>
      </c>
      <c r="D1236" s="9" t="s">
        <v>190</v>
      </c>
      <c r="E1236" t="s">
        <v>83</v>
      </c>
      <c r="F1236" s="6">
        <v>43172</v>
      </c>
      <c r="G1236" s="3">
        <v>0.2569791666666667</v>
      </c>
      <c r="H1236" t="s">
        <v>16</v>
      </c>
      <c r="I1236" t="s">
        <v>23</v>
      </c>
      <c r="J1236" s="5">
        <v>0.27971750000000006</v>
      </c>
      <c r="K1236" s="5">
        <v>0.31395201388888894</v>
      </c>
      <c r="M1236" s="3">
        <f t="shared" si="98"/>
        <v>4.166666666667318E-4</v>
      </c>
      <c r="N1236" s="4">
        <f t="shared" si="99"/>
        <v>0.60000000000009379</v>
      </c>
      <c r="P1236" s="5">
        <f t="shared" si="95"/>
        <v>3.4234513888888873E-2</v>
      </c>
      <c r="Q1236" s="4">
        <f t="shared" si="96"/>
        <v>49.297699999999978</v>
      </c>
      <c r="R1236" s="10">
        <v>44633</v>
      </c>
      <c r="S1236" s="10">
        <f t="shared" si="97"/>
        <v>44633.256979166668</v>
      </c>
      <c r="T1236" s="11">
        <v>44633.256979166668</v>
      </c>
    </row>
    <row r="1237" spans="1:20">
      <c r="A1237" s="9" t="s">
        <v>2919</v>
      </c>
      <c r="B1237" s="9" t="s">
        <v>2920</v>
      </c>
      <c r="C1237" s="9" t="s">
        <v>13</v>
      </c>
      <c r="D1237" s="9" t="s">
        <v>14</v>
      </c>
      <c r="E1237" t="s">
        <v>506</v>
      </c>
      <c r="F1237" s="6">
        <v>43172</v>
      </c>
      <c r="G1237" s="3">
        <v>0.25775462962962964</v>
      </c>
      <c r="H1237" t="s">
        <v>16</v>
      </c>
      <c r="I1237" t="s">
        <v>23</v>
      </c>
      <c r="J1237" s="5">
        <v>0.27927553240740743</v>
      </c>
      <c r="K1237" s="5">
        <v>0.31078456018518519</v>
      </c>
      <c r="M1237" s="3">
        <f t="shared" si="98"/>
        <v>7.7546296296293615E-4</v>
      </c>
      <c r="N1237" s="4">
        <f t="shared" si="99"/>
        <v>1.1166666666666281</v>
      </c>
      <c r="P1237" s="5">
        <f t="shared" si="95"/>
        <v>3.1509027777777754E-2</v>
      </c>
      <c r="Q1237" s="4">
        <f t="shared" si="96"/>
        <v>45.372999999999962</v>
      </c>
      <c r="R1237" s="10">
        <v>44633</v>
      </c>
      <c r="S1237" s="10">
        <f t="shared" si="97"/>
        <v>44633.257754629631</v>
      </c>
      <c r="T1237" s="11">
        <v>44633.257754629631</v>
      </c>
    </row>
    <row r="1238" spans="1:20">
      <c r="A1238" s="9" t="s">
        <v>2921</v>
      </c>
      <c r="B1238" s="9" t="s">
        <v>2922</v>
      </c>
      <c r="C1238" s="9" t="s">
        <v>312</v>
      </c>
      <c r="D1238" s="9" t="s">
        <v>313</v>
      </c>
      <c r="E1238" t="s">
        <v>162</v>
      </c>
      <c r="F1238" s="6">
        <v>43172</v>
      </c>
      <c r="G1238" s="3">
        <v>0.25937499999999997</v>
      </c>
      <c r="H1238" t="s">
        <v>16</v>
      </c>
      <c r="I1238" t="s">
        <v>23</v>
      </c>
      <c r="J1238" s="5">
        <v>0.27832513888888888</v>
      </c>
      <c r="K1238" s="5">
        <v>0.30939381944444444</v>
      </c>
      <c r="M1238" s="3">
        <f t="shared" si="98"/>
        <v>1.6203703703703276E-3</v>
      </c>
      <c r="N1238" s="4">
        <f t="shared" si="99"/>
        <v>2.3333333333332718</v>
      </c>
      <c r="P1238" s="5">
        <f t="shared" si="95"/>
        <v>3.1068680555555561E-2</v>
      </c>
      <c r="Q1238" s="4">
        <f t="shared" si="96"/>
        <v>44.738900000000008</v>
      </c>
      <c r="R1238" s="10">
        <v>44633</v>
      </c>
      <c r="S1238" s="10">
        <f t="shared" si="97"/>
        <v>44633.259375000001</v>
      </c>
      <c r="T1238" s="11">
        <v>44633.259375000001</v>
      </c>
    </row>
    <row r="1239" spans="1:20">
      <c r="A1239" s="9" t="s">
        <v>2923</v>
      </c>
      <c r="B1239" s="9" t="s">
        <v>2924</v>
      </c>
      <c r="C1239" s="9" t="s">
        <v>1142</v>
      </c>
      <c r="D1239" s="9" t="s">
        <v>82</v>
      </c>
      <c r="E1239" t="s">
        <v>133</v>
      </c>
      <c r="F1239" s="6">
        <v>43172</v>
      </c>
      <c r="G1239" s="3">
        <v>0.26140046296296299</v>
      </c>
      <c r="H1239" t="s">
        <v>16</v>
      </c>
      <c r="I1239" t="s">
        <v>23</v>
      </c>
      <c r="J1239" s="5">
        <v>0.28344810185185187</v>
      </c>
      <c r="K1239" s="5">
        <v>0.31443490740740743</v>
      </c>
      <c r="M1239" s="3">
        <f t="shared" si="98"/>
        <v>2.0254629629630205E-3</v>
      </c>
      <c r="N1239" s="4">
        <f t="shared" si="99"/>
        <v>2.9166666666667496</v>
      </c>
      <c r="P1239" s="5">
        <f t="shared" si="95"/>
        <v>3.0986805555555552E-2</v>
      </c>
      <c r="Q1239" s="4">
        <f t="shared" si="96"/>
        <v>44.620999999999995</v>
      </c>
      <c r="R1239" s="10">
        <v>44633</v>
      </c>
      <c r="S1239" s="10">
        <f t="shared" si="97"/>
        <v>44633.261400462965</v>
      </c>
      <c r="T1239" s="11">
        <v>44633.261400462965</v>
      </c>
    </row>
    <row r="1240" spans="1:20">
      <c r="A1240" s="9" t="s">
        <v>2925</v>
      </c>
      <c r="B1240" s="9" t="s">
        <v>2926</v>
      </c>
      <c r="C1240" s="9" t="s">
        <v>13</v>
      </c>
      <c r="D1240" s="9" t="s">
        <v>14</v>
      </c>
      <c r="E1240" t="s">
        <v>71</v>
      </c>
      <c r="F1240" s="6">
        <v>43172</v>
      </c>
      <c r="G1240" s="3">
        <v>0.26829861111111114</v>
      </c>
      <c r="H1240" t="s">
        <v>16</v>
      </c>
      <c r="I1240" t="s">
        <v>17</v>
      </c>
      <c r="J1240" s="5">
        <v>0.28756736111111114</v>
      </c>
      <c r="K1240" s="5">
        <v>0.32227208333333335</v>
      </c>
      <c r="M1240" s="3">
        <f t="shared" si="98"/>
        <v>6.8981481481481532E-3</v>
      </c>
      <c r="N1240" s="4">
        <f t="shared" si="99"/>
        <v>9.9333333333333407</v>
      </c>
      <c r="P1240" s="5">
        <f t="shared" si="95"/>
        <v>3.4704722222222206E-2</v>
      </c>
      <c r="Q1240" s="4">
        <f t="shared" si="96"/>
        <v>49.974799999999973</v>
      </c>
      <c r="R1240" s="10">
        <v>44633</v>
      </c>
      <c r="S1240" s="10">
        <f t="shared" si="97"/>
        <v>44633.26829861111</v>
      </c>
      <c r="T1240" s="11">
        <v>44633.26829861111</v>
      </c>
    </row>
    <row r="1241" spans="1:20">
      <c r="A1241" s="9" t="s">
        <v>2927</v>
      </c>
      <c r="B1241" s="9" t="s">
        <v>2928</v>
      </c>
      <c r="C1241" s="9" t="s">
        <v>202</v>
      </c>
      <c r="D1241" s="9" t="s">
        <v>202</v>
      </c>
      <c r="E1241" t="s">
        <v>145</v>
      </c>
      <c r="F1241" s="6">
        <v>43172</v>
      </c>
      <c r="G1241" s="3">
        <v>0.26975694444444448</v>
      </c>
      <c r="H1241" t="s">
        <v>16</v>
      </c>
      <c r="I1241" t="s">
        <v>23</v>
      </c>
      <c r="J1241" s="5">
        <v>0.28950743055555561</v>
      </c>
      <c r="K1241" s="5">
        <v>0.32370791666666671</v>
      </c>
      <c r="M1241" s="3">
        <f t="shared" si="98"/>
        <v>1.4583333333333393E-3</v>
      </c>
      <c r="N1241" s="4">
        <f t="shared" si="99"/>
        <v>2.1000000000000085</v>
      </c>
      <c r="P1241" s="5">
        <f t="shared" si="95"/>
        <v>3.4200486111111095E-2</v>
      </c>
      <c r="Q1241" s="4">
        <f t="shared" si="96"/>
        <v>49.248699999999978</v>
      </c>
      <c r="R1241" s="10">
        <v>44633</v>
      </c>
      <c r="S1241" s="10">
        <f t="shared" si="97"/>
        <v>44633.269756944443</v>
      </c>
      <c r="T1241" s="11">
        <v>44633.269756944443</v>
      </c>
    </row>
    <row r="1242" spans="1:20">
      <c r="A1242" s="9" t="s">
        <v>2929</v>
      </c>
      <c r="B1242" s="9" t="s">
        <v>2930</v>
      </c>
      <c r="C1242" s="9" t="s">
        <v>780</v>
      </c>
      <c r="D1242" s="9" t="s">
        <v>780</v>
      </c>
      <c r="E1242" t="s">
        <v>157</v>
      </c>
      <c r="F1242" s="6">
        <v>43172</v>
      </c>
      <c r="G1242" s="3">
        <v>0.27651620370370372</v>
      </c>
      <c r="H1242" t="s">
        <v>16</v>
      </c>
      <c r="I1242" t="s">
        <v>23</v>
      </c>
      <c r="J1242" s="5">
        <v>0.30117293981481486</v>
      </c>
      <c r="K1242" s="5">
        <v>0.33586113425925929</v>
      </c>
      <c r="M1242" s="3">
        <f t="shared" si="98"/>
        <v>6.7592592592592426E-3</v>
      </c>
      <c r="N1242" s="4">
        <f t="shared" si="99"/>
        <v>9.7333333333333094</v>
      </c>
      <c r="P1242" s="5">
        <f t="shared" si="95"/>
        <v>3.4688194444444431E-2</v>
      </c>
      <c r="Q1242" s="4">
        <f t="shared" si="96"/>
        <v>49.950999999999979</v>
      </c>
      <c r="R1242" s="10">
        <v>44633</v>
      </c>
      <c r="S1242" s="10">
        <f t="shared" si="97"/>
        <v>44633.276516203703</v>
      </c>
      <c r="T1242" s="11">
        <v>44633.276516203703</v>
      </c>
    </row>
    <row r="1243" spans="1:20">
      <c r="A1243" s="9" t="s">
        <v>2931</v>
      </c>
      <c r="B1243" s="9" t="s">
        <v>2932</v>
      </c>
      <c r="C1243" s="9" t="s">
        <v>1408</v>
      </c>
      <c r="D1243" s="9" t="s">
        <v>82</v>
      </c>
      <c r="E1243" t="s">
        <v>152</v>
      </c>
      <c r="F1243" s="6">
        <v>43172</v>
      </c>
      <c r="G1243" s="3">
        <v>0.28604166666666669</v>
      </c>
      <c r="H1243" t="s">
        <v>16</v>
      </c>
      <c r="I1243" t="s">
        <v>23</v>
      </c>
      <c r="J1243" s="5">
        <v>0.30780208333333337</v>
      </c>
      <c r="K1243" s="5">
        <v>0.34183513888888895</v>
      </c>
      <c r="M1243" s="3">
        <f t="shared" si="98"/>
        <v>9.5254629629629717E-3</v>
      </c>
      <c r="N1243" s="4">
        <f t="shared" si="99"/>
        <v>13.716666666666679</v>
      </c>
      <c r="P1243" s="5">
        <f t="shared" si="95"/>
        <v>3.403305555555558E-2</v>
      </c>
      <c r="Q1243" s="4">
        <f t="shared" si="96"/>
        <v>49.007600000000039</v>
      </c>
      <c r="R1243" s="10">
        <v>44633</v>
      </c>
      <c r="S1243" s="10">
        <f t="shared" si="97"/>
        <v>44633.286041666666</v>
      </c>
      <c r="T1243" s="11">
        <v>44633.286041666666</v>
      </c>
    </row>
    <row r="1244" spans="1:20">
      <c r="A1244" s="9" t="s">
        <v>2933</v>
      </c>
      <c r="B1244" s="9" t="s">
        <v>2934</v>
      </c>
      <c r="C1244" s="9" t="s">
        <v>117</v>
      </c>
      <c r="D1244" s="9" t="s">
        <v>118</v>
      </c>
      <c r="E1244" t="s">
        <v>175</v>
      </c>
      <c r="F1244" s="6">
        <v>43172</v>
      </c>
      <c r="G1244" s="3">
        <v>0.29296296296296298</v>
      </c>
      <c r="H1244" t="s">
        <v>16</v>
      </c>
      <c r="I1244" t="s">
        <v>23</v>
      </c>
      <c r="J1244" s="5">
        <v>0.31337664351851852</v>
      </c>
      <c r="K1244" s="5">
        <v>0.34754344907407408</v>
      </c>
      <c r="M1244" s="3">
        <f t="shared" si="98"/>
        <v>6.9212962962962865E-3</v>
      </c>
      <c r="N1244" s="4">
        <f t="shared" si="99"/>
        <v>9.9666666666666526</v>
      </c>
      <c r="P1244" s="5">
        <f t="shared" si="95"/>
        <v>3.4166805555555568E-2</v>
      </c>
      <c r="Q1244" s="4">
        <f t="shared" si="96"/>
        <v>49.200200000000017</v>
      </c>
      <c r="R1244" s="10">
        <v>44633</v>
      </c>
      <c r="S1244" s="10">
        <f t="shared" si="97"/>
        <v>44633.292962962965</v>
      </c>
      <c r="T1244" s="11">
        <v>44633.292962962965</v>
      </c>
    </row>
    <row r="1245" spans="1:20">
      <c r="A1245" s="9" t="s">
        <v>2935</v>
      </c>
      <c r="B1245" s="9" t="s">
        <v>2936</v>
      </c>
      <c r="C1245" s="9" t="s">
        <v>218</v>
      </c>
      <c r="D1245" s="9" t="s">
        <v>218</v>
      </c>
      <c r="E1245" t="s">
        <v>105</v>
      </c>
      <c r="F1245" s="6">
        <v>43172</v>
      </c>
      <c r="G1245" s="3">
        <v>0.29332175925925924</v>
      </c>
      <c r="H1245" t="s">
        <v>16</v>
      </c>
      <c r="I1245" t="s">
        <v>23</v>
      </c>
      <c r="J1245" s="5">
        <v>0.31647356481481481</v>
      </c>
      <c r="K1245" s="5">
        <v>0.34501696759259259</v>
      </c>
      <c r="M1245" s="3">
        <f t="shared" si="98"/>
        <v>3.5879629629625986E-4</v>
      </c>
      <c r="N1245" s="4">
        <f t="shared" si="99"/>
        <v>0.5166666666666142</v>
      </c>
      <c r="P1245" s="5">
        <f t="shared" si="95"/>
        <v>2.8543402777777782E-2</v>
      </c>
      <c r="Q1245" s="4">
        <f t="shared" si="96"/>
        <v>41.102500000000006</v>
      </c>
      <c r="R1245" s="10">
        <v>44633</v>
      </c>
      <c r="S1245" s="10">
        <f t="shared" si="97"/>
        <v>44633.293321759258</v>
      </c>
      <c r="T1245" s="11">
        <v>44633.293321759258</v>
      </c>
    </row>
    <row r="1246" spans="1:20">
      <c r="A1246" s="9" t="s">
        <v>2937</v>
      </c>
      <c r="B1246" s="9" t="s">
        <v>2938</v>
      </c>
      <c r="C1246" s="9" t="s">
        <v>290</v>
      </c>
      <c r="D1246" s="9" t="s">
        <v>291</v>
      </c>
      <c r="E1246" t="s">
        <v>770</v>
      </c>
      <c r="F1246" s="6">
        <v>43172</v>
      </c>
      <c r="G1246" s="3">
        <v>0.29502314814814817</v>
      </c>
      <c r="H1246" t="s">
        <v>16</v>
      </c>
      <c r="I1246" t="s">
        <v>17</v>
      </c>
      <c r="J1246" s="5">
        <v>0.31395613425925928</v>
      </c>
      <c r="K1246" s="5">
        <v>0.34867710648148148</v>
      </c>
      <c r="M1246" s="3">
        <f t="shared" si="98"/>
        <v>1.7013888888889328E-3</v>
      </c>
      <c r="N1246" s="4">
        <f t="shared" si="99"/>
        <v>2.4500000000000632</v>
      </c>
      <c r="P1246" s="5">
        <f t="shared" si="95"/>
        <v>3.4720972222222202E-2</v>
      </c>
      <c r="Q1246" s="4">
        <f t="shared" si="96"/>
        <v>49.998199999999969</v>
      </c>
      <c r="R1246" s="10">
        <v>44633</v>
      </c>
      <c r="S1246" s="10">
        <f t="shared" si="97"/>
        <v>44633.295023148145</v>
      </c>
      <c r="T1246" s="11">
        <v>44633.295023148145</v>
      </c>
    </row>
    <row r="1247" spans="1:20">
      <c r="A1247" s="9" t="s">
        <v>2939</v>
      </c>
      <c r="B1247" s="9" t="s">
        <v>2940</v>
      </c>
      <c r="C1247" s="9" t="s">
        <v>20</v>
      </c>
      <c r="D1247" s="9" t="s">
        <v>21</v>
      </c>
      <c r="E1247" t="s">
        <v>62</v>
      </c>
      <c r="F1247" s="6">
        <v>43172</v>
      </c>
      <c r="G1247" s="3">
        <v>0.29672453703703705</v>
      </c>
      <c r="H1247" t="s">
        <v>16</v>
      </c>
      <c r="I1247" t="s">
        <v>23</v>
      </c>
      <c r="J1247" s="5">
        <v>0.31748634259259262</v>
      </c>
      <c r="K1247" s="5">
        <v>0.35218043981481484</v>
      </c>
      <c r="M1247" s="3">
        <f t="shared" si="98"/>
        <v>1.7013888888888773E-3</v>
      </c>
      <c r="N1247" s="4">
        <f t="shared" si="99"/>
        <v>2.4499999999999833</v>
      </c>
      <c r="P1247" s="5">
        <f t="shared" si="95"/>
        <v>3.469409722222222E-2</v>
      </c>
      <c r="Q1247" s="4">
        <f t="shared" si="96"/>
        <v>49.959499999999998</v>
      </c>
      <c r="R1247" s="10">
        <v>44633</v>
      </c>
      <c r="S1247" s="10">
        <f t="shared" si="97"/>
        <v>44633.296724537038</v>
      </c>
      <c r="T1247" s="11">
        <v>44633.296724537038</v>
      </c>
    </row>
    <row r="1248" spans="1:20">
      <c r="A1248" s="9" t="s">
        <v>2941</v>
      </c>
      <c r="B1248" s="9" t="s">
        <v>2942</v>
      </c>
      <c r="C1248" s="9" t="s">
        <v>522</v>
      </c>
      <c r="D1248" s="9" t="s">
        <v>522</v>
      </c>
      <c r="E1248" t="s">
        <v>219</v>
      </c>
      <c r="F1248" s="6">
        <v>43172</v>
      </c>
      <c r="G1248" s="3">
        <v>0.29708333333333331</v>
      </c>
      <c r="H1248" t="s">
        <v>16</v>
      </c>
      <c r="I1248" t="s">
        <v>23</v>
      </c>
      <c r="J1248" s="5">
        <v>0.31665055555555555</v>
      </c>
      <c r="K1248" s="5">
        <v>0.34413506944444444</v>
      </c>
      <c r="M1248" s="3">
        <f t="shared" si="98"/>
        <v>3.5879629629625986E-4</v>
      </c>
      <c r="N1248" s="4">
        <f t="shared" si="99"/>
        <v>0.5166666666666142</v>
      </c>
      <c r="P1248" s="5">
        <f t="shared" si="95"/>
        <v>2.7484513888888895E-2</v>
      </c>
      <c r="Q1248" s="4">
        <f t="shared" si="96"/>
        <v>39.577700000000007</v>
      </c>
      <c r="R1248" s="10">
        <v>44633</v>
      </c>
      <c r="S1248" s="10">
        <f t="shared" si="97"/>
        <v>44633.297083333331</v>
      </c>
      <c r="T1248" s="11">
        <v>44633.297083333331</v>
      </c>
    </row>
    <row r="1249" spans="1:20">
      <c r="A1249" s="9" t="s">
        <v>2943</v>
      </c>
      <c r="B1249" s="9" t="s">
        <v>2944</v>
      </c>
      <c r="C1249" s="9" t="s">
        <v>169</v>
      </c>
      <c r="D1249" s="9" t="s">
        <v>169</v>
      </c>
      <c r="E1249" t="s">
        <v>179</v>
      </c>
      <c r="F1249" s="6">
        <v>43172</v>
      </c>
      <c r="G1249" s="3">
        <v>0.29760416666666667</v>
      </c>
      <c r="H1249" t="s">
        <v>16</v>
      </c>
      <c r="I1249" t="s">
        <v>23</v>
      </c>
      <c r="J1249" s="5">
        <v>0.31355277777777779</v>
      </c>
      <c r="K1249" s="5">
        <v>0.34605243055555557</v>
      </c>
      <c r="M1249" s="3">
        <f t="shared" si="98"/>
        <v>5.2083333333335924E-4</v>
      </c>
      <c r="N1249" s="4">
        <f t="shared" si="99"/>
        <v>0.7500000000000373</v>
      </c>
      <c r="P1249" s="5">
        <f t="shared" si="95"/>
        <v>3.2499652777777777E-2</v>
      </c>
      <c r="Q1249" s="4">
        <f t="shared" si="96"/>
        <v>46.799499999999995</v>
      </c>
      <c r="R1249" s="10">
        <v>44633</v>
      </c>
      <c r="S1249" s="10">
        <f t="shared" si="97"/>
        <v>44633.29760416667</v>
      </c>
      <c r="T1249" s="11">
        <v>44633.29760416667</v>
      </c>
    </row>
    <row r="1250" spans="1:20">
      <c r="A1250" s="9" t="s">
        <v>2945</v>
      </c>
      <c r="B1250" s="9" t="s">
        <v>2946</v>
      </c>
      <c r="C1250" s="9" t="s">
        <v>108</v>
      </c>
      <c r="D1250" s="9" t="s">
        <v>109</v>
      </c>
      <c r="E1250" t="s">
        <v>166</v>
      </c>
      <c r="F1250" s="6">
        <v>43172</v>
      </c>
      <c r="G1250" s="3">
        <v>0.30313657407407407</v>
      </c>
      <c r="H1250" t="s">
        <v>16</v>
      </c>
      <c r="I1250" t="s">
        <v>23</v>
      </c>
      <c r="J1250" s="5">
        <v>0.32201164351851852</v>
      </c>
      <c r="K1250" s="5">
        <v>0.35424483796296297</v>
      </c>
      <c r="M1250" s="3">
        <f t="shared" si="98"/>
        <v>5.5324074074074026E-3</v>
      </c>
      <c r="N1250" s="4">
        <f t="shared" si="99"/>
        <v>7.9666666666666597</v>
      </c>
      <c r="P1250" s="5">
        <f t="shared" si="95"/>
        <v>3.2233194444444446E-2</v>
      </c>
      <c r="Q1250" s="4">
        <f t="shared" si="96"/>
        <v>46.415800000000004</v>
      </c>
      <c r="R1250" s="10">
        <v>44633</v>
      </c>
      <c r="S1250" s="10">
        <f t="shared" si="97"/>
        <v>44633.303136574075</v>
      </c>
      <c r="T1250" s="11">
        <v>44633.303136574075</v>
      </c>
    </row>
    <row r="1251" spans="1:20">
      <c r="A1251" s="9" t="s">
        <v>2947</v>
      </c>
      <c r="B1251" s="9" t="s">
        <v>2948</v>
      </c>
      <c r="C1251" s="9" t="s">
        <v>535</v>
      </c>
      <c r="D1251" s="9" t="s">
        <v>535</v>
      </c>
      <c r="E1251" t="s">
        <v>203</v>
      </c>
      <c r="F1251" s="6">
        <v>43172</v>
      </c>
      <c r="G1251" s="3">
        <v>0.30689814814814814</v>
      </c>
      <c r="H1251" t="s">
        <v>16</v>
      </c>
      <c r="I1251" t="s">
        <v>23</v>
      </c>
      <c r="J1251" s="5">
        <v>0.33051363425925928</v>
      </c>
      <c r="K1251" s="5">
        <v>0.36230398148148152</v>
      </c>
      <c r="M1251" s="3">
        <f t="shared" si="98"/>
        <v>3.76157407407407E-3</v>
      </c>
      <c r="N1251" s="4">
        <f t="shared" si="99"/>
        <v>5.4166666666666607</v>
      </c>
      <c r="P1251" s="5">
        <f t="shared" si="95"/>
        <v>3.1790347222222237E-2</v>
      </c>
      <c r="Q1251" s="4">
        <f t="shared" si="96"/>
        <v>45.778100000000023</v>
      </c>
      <c r="R1251" s="10">
        <v>44633</v>
      </c>
      <c r="S1251" s="10">
        <f t="shared" si="97"/>
        <v>44633.306898148148</v>
      </c>
      <c r="T1251" s="11">
        <v>44633.306898148148</v>
      </c>
    </row>
    <row r="1252" spans="1:20">
      <c r="A1252" s="9" t="s">
        <v>2949</v>
      </c>
      <c r="B1252" s="9" t="s">
        <v>2950</v>
      </c>
      <c r="C1252" s="9" t="s">
        <v>136</v>
      </c>
      <c r="D1252" s="9" t="s">
        <v>123</v>
      </c>
      <c r="E1252" t="s">
        <v>186</v>
      </c>
      <c r="F1252" s="6">
        <v>43172</v>
      </c>
      <c r="G1252" s="3">
        <v>0.32180555555555557</v>
      </c>
      <c r="H1252" t="s">
        <v>16</v>
      </c>
      <c r="I1252" t="s">
        <v>23</v>
      </c>
      <c r="J1252" s="5">
        <v>0.3438084027777778</v>
      </c>
      <c r="K1252" s="5">
        <v>0.36869347222222226</v>
      </c>
      <c r="M1252" s="3">
        <f t="shared" si="98"/>
        <v>1.4907407407407425E-2</v>
      </c>
      <c r="N1252" s="4">
        <f t="shared" si="99"/>
        <v>21.46666666666669</v>
      </c>
      <c r="P1252" s="5">
        <f t="shared" si="95"/>
        <v>2.4885069444444463E-2</v>
      </c>
      <c r="Q1252" s="4">
        <f t="shared" si="96"/>
        <v>35.834500000000027</v>
      </c>
      <c r="R1252" s="10">
        <v>44633</v>
      </c>
      <c r="S1252" s="10">
        <f t="shared" si="97"/>
        <v>44633.321805555555</v>
      </c>
      <c r="T1252" s="11">
        <v>44633.321805555555</v>
      </c>
    </row>
    <row r="1253" spans="1:20">
      <c r="A1253" s="9" t="s">
        <v>2951</v>
      </c>
      <c r="B1253" s="9" t="s">
        <v>2952</v>
      </c>
      <c r="C1253" s="9" t="s">
        <v>1585</v>
      </c>
      <c r="D1253" s="9" t="s">
        <v>82</v>
      </c>
      <c r="E1253" t="s">
        <v>191</v>
      </c>
      <c r="F1253" s="6">
        <v>43172</v>
      </c>
      <c r="G1253" s="3">
        <v>0.33436342592592588</v>
      </c>
      <c r="H1253" t="s">
        <v>16</v>
      </c>
      <c r="I1253" t="s">
        <v>23</v>
      </c>
      <c r="J1253" s="5">
        <v>0.35557578703703702</v>
      </c>
      <c r="K1253" s="5">
        <v>0.38909252314814813</v>
      </c>
      <c r="M1253" s="3">
        <f t="shared" si="98"/>
        <v>1.2557870370370317E-2</v>
      </c>
      <c r="N1253" s="4">
        <f t="shared" si="99"/>
        <v>18.083333333333258</v>
      </c>
      <c r="P1253" s="5">
        <f t="shared" si="95"/>
        <v>3.3516736111111112E-2</v>
      </c>
      <c r="Q1253" s="4">
        <f t="shared" si="96"/>
        <v>48.264099999999999</v>
      </c>
      <c r="R1253" s="10">
        <v>44633</v>
      </c>
      <c r="S1253" s="10">
        <f t="shared" si="97"/>
        <v>44633.334363425929</v>
      </c>
      <c r="T1253" s="11">
        <v>44633.334363425929</v>
      </c>
    </row>
    <row r="1254" spans="1:20">
      <c r="A1254" s="9" t="s">
        <v>2953</v>
      </c>
      <c r="B1254" s="9" t="s">
        <v>2954</v>
      </c>
      <c r="C1254" s="9" t="s">
        <v>206</v>
      </c>
      <c r="D1254" s="9" t="s">
        <v>207</v>
      </c>
      <c r="E1254" t="s">
        <v>2177</v>
      </c>
      <c r="F1254" s="6">
        <v>43172</v>
      </c>
      <c r="G1254" s="3">
        <v>0.34219907407407407</v>
      </c>
      <c r="H1254" t="s">
        <v>16</v>
      </c>
      <c r="I1254" t="s">
        <v>23</v>
      </c>
      <c r="J1254" s="5">
        <v>0.36448907407407405</v>
      </c>
      <c r="K1254" s="5">
        <v>0.39639337962962962</v>
      </c>
      <c r="M1254" s="3">
        <f t="shared" si="98"/>
        <v>7.8356481481481888E-3</v>
      </c>
      <c r="N1254" s="4">
        <f t="shared" si="99"/>
        <v>11.283333333333392</v>
      </c>
      <c r="P1254" s="5">
        <f t="shared" si="95"/>
        <v>3.1904305555555568E-2</v>
      </c>
      <c r="Q1254" s="4">
        <f t="shared" si="96"/>
        <v>45.942200000000014</v>
      </c>
      <c r="R1254" s="10">
        <v>44633</v>
      </c>
      <c r="S1254" s="10">
        <f t="shared" si="97"/>
        <v>44633.342199074075</v>
      </c>
      <c r="T1254" s="11">
        <v>44633.342199074075</v>
      </c>
    </row>
    <row r="1255" spans="1:20">
      <c r="A1255" s="9" t="s">
        <v>2955</v>
      </c>
      <c r="B1255" s="9" t="s">
        <v>2956</v>
      </c>
      <c r="C1255" s="9" t="s">
        <v>206</v>
      </c>
      <c r="D1255" s="9" t="s">
        <v>207</v>
      </c>
      <c r="E1255" t="s">
        <v>284</v>
      </c>
      <c r="F1255" s="6">
        <v>43172</v>
      </c>
      <c r="G1255" s="3">
        <v>0.34449074074074071</v>
      </c>
      <c r="H1255" t="s">
        <v>16</v>
      </c>
      <c r="I1255" t="s">
        <v>23</v>
      </c>
      <c r="J1255" s="5">
        <v>0.36803831018518512</v>
      </c>
      <c r="K1255" s="5">
        <v>0.40233331018518514</v>
      </c>
      <c r="M1255" s="3">
        <f t="shared" si="98"/>
        <v>2.2916666666666363E-3</v>
      </c>
      <c r="N1255" s="4">
        <f t="shared" si="99"/>
        <v>3.2999999999999563</v>
      </c>
      <c r="P1255" s="5">
        <f t="shared" si="95"/>
        <v>3.429500000000002E-2</v>
      </c>
      <c r="Q1255" s="4">
        <f t="shared" si="96"/>
        <v>49.384800000000027</v>
      </c>
      <c r="R1255" s="10">
        <v>44633</v>
      </c>
      <c r="S1255" s="10">
        <f t="shared" si="97"/>
        <v>44633.344490740739</v>
      </c>
      <c r="T1255" s="11">
        <v>44633.344490740739</v>
      </c>
    </row>
    <row r="1256" spans="1:20">
      <c r="A1256" s="9" t="s">
        <v>2957</v>
      </c>
      <c r="B1256" s="9" t="s">
        <v>2958</v>
      </c>
      <c r="C1256" s="9" t="s">
        <v>241</v>
      </c>
      <c r="D1256" s="9" t="s">
        <v>242</v>
      </c>
      <c r="E1256" t="s">
        <v>575</v>
      </c>
      <c r="F1256" s="6">
        <v>43172</v>
      </c>
      <c r="G1256" s="3">
        <v>0.34506944444444443</v>
      </c>
      <c r="H1256" t="s">
        <v>16</v>
      </c>
      <c r="I1256" t="s">
        <v>23</v>
      </c>
      <c r="J1256" s="5">
        <v>0.36662701388888885</v>
      </c>
      <c r="K1256" s="5">
        <v>0.40129569444444441</v>
      </c>
      <c r="M1256" s="3">
        <f t="shared" si="98"/>
        <v>5.7870370370372015E-4</v>
      </c>
      <c r="N1256" s="4">
        <f t="shared" si="99"/>
        <v>0.83333333333335702</v>
      </c>
      <c r="P1256" s="5">
        <f t="shared" si="95"/>
        <v>3.4668680555555553E-2</v>
      </c>
      <c r="Q1256" s="4">
        <f t="shared" si="96"/>
        <v>49.922899999999998</v>
      </c>
      <c r="R1256" s="10">
        <v>44633</v>
      </c>
      <c r="S1256" s="10">
        <f t="shared" si="97"/>
        <v>44633.345069444447</v>
      </c>
      <c r="T1256" s="11">
        <v>44633.345069444447</v>
      </c>
    </row>
    <row r="1257" spans="1:20">
      <c r="A1257" s="9" t="s">
        <v>2959</v>
      </c>
      <c r="B1257" s="9" t="s">
        <v>2960</v>
      </c>
      <c r="C1257" s="9" t="s">
        <v>132</v>
      </c>
      <c r="D1257" s="9" t="s">
        <v>132</v>
      </c>
      <c r="E1257" t="s">
        <v>137</v>
      </c>
      <c r="F1257" s="6">
        <v>43172</v>
      </c>
      <c r="G1257" s="3">
        <v>0.36219907407407409</v>
      </c>
      <c r="H1257" t="s">
        <v>16</v>
      </c>
      <c r="I1257" t="s">
        <v>23</v>
      </c>
      <c r="J1257" s="5">
        <v>0.38069539351851855</v>
      </c>
      <c r="K1257" s="5">
        <v>0.41527157407407411</v>
      </c>
      <c r="M1257" s="3">
        <f t="shared" si="98"/>
        <v>1.7129629629629661E-2</v>
      </c>
      <c r="N1257" s="4">
        <f t="shared" si="99"/>
        <v>24.666666666666714</v>
      </c>
      <c r="P1257" s="5">
        <f t="shared" si="95"/>
        <v>3.4576180555555558E-2</v>
      </c>
      <c r="Q1257" s="4">
        <f t="shared" si="96"/>
        <v>49.789700000000003</v>
      </c>
      <c r="R1257" s="10">
        <v>44633</v>
      </c>
      <c r="S1257" s="10">
        <f t="shared" si="97"/>
        <v>44633.362199074072</v>
      </c>
      <c r="T1257" s="11">
        <v>44633.362199074072</v>
      </c>
    </row>
    <row r="1258" spans="1:20">
      <c r="A1258" s="9" t="s">
        <v>2961</v>
      </c>
      <c r="B1258" s="9" t="s">
        <v>2962</v>
      </c>
      <c r="C1258" s="9" t="s">
        <v>586</v>
      </c>
      <c r="D1258" s="9" t="s">
        <v>587</v>
      </c>
      <c r="E1258" t="s">
        <v>588</v>
      </c>
      <c r="F1258" s="6">
        <v>43172</v>
      </c>
      <c r="G1258" s="3">
        <v>0.37108796296296293</v>
      </c>
      <c r="H1258" t="s">
        <v>16</v>
      </c>
      <c r="I1258" t="s">
        <v>23</v>
      </c>
      <c r="J1258" s="5">
        <v>0.39465435185185183</v>
      </c>
      <c r="K1258" s="5">
        <v>0.42565178240740736</v>
      </c>
      <c r="M1258" s="3">
        <f t="shared" si="98"/>
        <v>8.8888888888888351E-3</v>
      </c>
      <c r="N1258" s="4">
        <f t="shared" si="99"/>
        <v>12.799999999999923</v>
      </c>
      <c r="P1258" s="5">
        <f t="shared" si="95"/>
        <v>3.0997430555555539E-2</v>
      </c>
      <c r="Q1258" s="4">
        <f t="shared" si="96"/>
        <v>44.636299999999977</v>
      </c>
      <c r="R1258" s="10">
        <v>44633</v>
      </c>
      <c r="S1258" s="10">
        <f t="shared" si="97"/>
        <v>44633.371087962965</v>
      </c>
      <c r="T1258" s="11">
        <v>44633.371087962965</v>
      </c>
    </row>
    <row r="1259" spans="1:20">
      <c r="A1259" s="9" t="s">
        <v>2963</v>
      </c>
      <c r="B1259" s="9" t="s">
        <v>2964</v>
      </c>
      <c r="C1259" s="9" t="s">
        <v>20</v>
      </c>
      <c r="D1259" s="9" t="s">
        <v>21</v>
      </c>
      <c r="E1259" t="s">
        <v>845</v>
      </c>
      <c r="F1259" s="6">
        <v>43172</v>
      </c>
      <c r="G1259" s="3">
        <v>0.37929398148148147</v>
      </c>
      <c r="H1259" t="s">
        <v>16</v>
      </c>
      <c r="I1259" t="s">
        <v>23</v>
      </c>
      <c r="J1259" s="5">
        <v>0.40121064814814811</v>
      </c>
      <c r="K1259" s="5">
        <v>0.43371085648148144</v>
      </c>
      <c r="M1259" s="3">
        <f t="shared" si="98"/>
        <v>8.206018518518543E-3</v>
      </c>
      <c r="N1259" s="4">
        <f t="shared" si="99"/>
        <v>11.816666666666702</v>
      </c>
      <c r="P1259" s="5">
        <f t="shared" si="95"/>
        <v>3.2500208333333336E-2</v>
      </c>
      <c r="Q1259" s="4">
        <f t="shared" si="96"/>
        <v>46.800300000000007</v>
      </c>
      <c r="R1259" s="10">
        <v>44633</v>
      </c>
      <c r="S1259" s="10">
        <f t="shared" si="97"/>
        <v>44633.379293981481</v>
      </c>
      <c r="T1259" s="11">
        <v>44633.379293981481</v>
      </c>
    </row>
    <row r="1260" spans="1:20">
      <c r="A1260" s="9" t="s">
        <v>2965</v>
      </c>
      <c r="B1260" s="9" t="s">
        <v>2966</v>
      </c>
      <c r="C1260" s="9" t="s">
        <v>241</v>
      </c>
      <c r="D1260" s="9" t="s">
        <v>242</v>
      </c>
      <c r="E1260" t="s">
        <v>567</v>
      </c>
      <c r="F1260" s="6">
        <v>43172</v>
      </c>
      <c r="G1260" s="3">
        <v>0.3925925925925926</v>
      </c>
      <c r="H1260" t="s">
        <v>16</v>
      </c>
      <c r="I1260" t="s">
        <v>23</v>
      </c>
      <c r="J1260" s="5">
        <v>0.41244162037037035</v>
      </c>
      <c r="K1260" s="5">
        <v>0.44693245370370371</v>
      </c>
      <c r="M1260" s="3">
        <f t="shared" si="98"/>
        <v>1.3298611111111136E-2</v>
      </c>
      <c r="N1260" s="4">
        <f t="shared" si="99"/>
        <v>19.150000000000034</v>
      </c>
      <c r="P1260" s="5">
        <f t="shared" si="95"/>
        <v>3.4490833333333359E-2</v>
      </c>
      <c r="Q1260" s="4">
        <f t="shared" si="96"/>
        <v>49.666800000000038</v>
      </c>
      <c r="R1260" s="10">
        <v>44633</v>
      </c>
      <c r="S1260" s="10">
        <f t="shared" si="97"/>
        <v>44633.392592592594</v>
      </c>
      <c r="T1260" s="11">
        <v>44633.392592592594</v>
      </c>
    </row>
    <row r="1261" spans="1:20">
      <c r="A1261" s="9" t="s">
        <v>2967</v>
      </c>
      <c r="B1261" s="9" t="s">
        <v>2968</v>
      </c>
      <c r="C1261" s="9" t="s">
        <v>241</v>
      </c>
      <c r="D1261" s="9" t="s">
        <v>242</v>
      </c>
      <c r="E1261" t="s">
        <v>320</v>
      </c>
      <c r="F1261" s="6">
        <v>43172</v>
      </c>
      <c r="G1261" s="3">
        <v>0.39276620370370369</v>
      </c>
      <c r="H1261" t="s">
        <v>16</v>
      </c>
      <c r="I1261" t="s">
        <v>23</v>
      </c>
      <c r="J1261" s="5">
        <v>0.4145040509259259</v>
      </c>
      <c r="K1261" s="5">
        <v>0.43929488425925922</v>
      </c>
      <c r="M1261" s="3">
        <f t="shared" si="98"/>
        <v>1.7361111111108274E-4</v>
      </c>
      <c r="N1261" s="4">
        <f t="shared" si="99"/>
        <v>0.24999999999995914</v>
      </c>
      <c r="P1261" s="5">
        <f t="shared" si="95"/>
        <v>2.4790833333333318E-2</v>
      </c>
      <c r="Q1261" s="4">
        <f t="shared" si="96"/>
        <v>35.698799999999977</v>
      </c>
      <c r="R1261" s="10">
        <v>44633</v>
      </c>
      <c r="S1261" s="10">
        <f t="shared" si="97"/>
        <v>44633.392766203702</v>
      </c>
      <c r="T1261" s="11">
        <v>44633.392766203702</v>
      </c>
    </row>
    <row r="1262" spans="1:20">
      <c r="A1262" s="9" t="s">
        <v>2969</v>
      </c>
      <c r="B1262" s="9" t="s">
        <v>2970</v>
      </c>
      <c r="C1262" s="9" t="s">
        <v>1163</v>
      </c>
      <c r="D1262" s="9" t="s">
        <v>1164</v>
      </c>
      <c r="E1262" t="s">
        <v>1165</v>
      </c>
      <c r="F1262" s="6">
        <v>43172</v>
      </c>
      <c r="G1262" s="3">
        <v>0.40083333333333332</v>
      </c>
      <c r="H1262" t="s">
        <v>16</v>
      </c>
      <c r="I1262" t="s">
        <v>23</v>
      </c>
      <c r="J1262" s="5">
        <v>0.42434381944444444</v>
      </c>
      <c r="K1262" s="5">
        <v>0.45501944444444442</v>
      </c>
      <c r="M1262" s="3">
        <f t="shared" si="98"/>
        <v>8.0671296296296324E-3</v>
      </c>
      <c r="N1262" s="4">
        <f t="shared" si="99"/>
        <v>11.616666666666671</v>
      </c>
      <c r="P1262" s="5">
        <f t="shared" si="95"/>
        <v>3.0675624999999984E-2</v>
      </c>
      <c r="Q1262" s="4">
        <f t="shared" si="96"/>
        <v>44.172899999999977</v>
      </c>
      <c r="R1262" s="10">
        <v>44633</v>
      </c>
      <c r="S1262" s="10">
        <f t="shared" si="97"/>
        <v>44633.400833333333</v>
      </c>
      <c r="T1262" s="11">
        <v>44633.400833333333</v>
      </c>
    </row>
    <row r="1263" spans="1:20">
      <c r="A1263" s="9" t="s">
        <v>2971</v>
      </c>
      <c r="B1263" s="9" t="s">
        <v>2972</v>
      </c>
      <c r="C1263" s="9" t="s">
        <v>20</v>
      </c>
      <c r="D1263" s="9" t="s">
        <v>21</v>
      </c>
      <c r="E1263" t="s">
        <v>1802</v>
      </c>
      <c r="F1263" s="6">
        <v>43172</v>
      </c>
      <c r="G1263" s="3">
        <v>0.4036689814814815</v>
      </c>
      <c r="H1263" t="s">
        <v>16</v>
      </c>
      <c r="I1263" t="s">
        <v>23</v>
      </c>
      <c r="J1263" s="5">
        <v>0.42725974537037037</v>
      </c>
      <c r="K1263" s="5">
        <v>0.46079460648148146</v>
      </c>
      <c r="M1263" s="3">
        <f t="shared" si="98"/>
        <v>2.8356481481481843E-3</v>
      </c>
      <c r="N1263" s="4">
        <f t="shared" si="99"/>
        <v>4.0833333333333854</v>
      </c>
      <c r="P1263" s="5">
        <f t="shared" si="95"/>
        <v>3.3534861111111092E-2</v>
      </c>
      <c r="Q1263" s="4">
        <f t="shared" si="96"/>
        <v>48.29019999999997</v>
      </c>
      <c r="R1263" s="10">
        <v>44633</v>
      </c>
      <c r="S1263" s="10">
        <f t="shared" si="97"/>
        <v>44633.403668981482</v>
      </c>
      <c r="T1263" s="11">
        <v>44633.403668981482</v>
      </c>
    </row>
    <row r="1264" spans="1:20">
      <c r="A1264" s="9" t="s">
        <v>2973</v>
      </c>
      <c r="B1264" s="9" t="s">
        <v>2974</v>
      </c>
      <c r="C1264" s="9" t="s">
        <v>309</v>
      </c>
      <c r="D1264" s="9" t="s">
        <v>123</v>
      </c>
      <c r="E1264" t="s">
        <v>162</v>
      </c>
      <c r="F1264" s="6">
        <v>43172</v>
      </c>
      <c r="G1264" s="3">
        <v>0.40680555555555559</v>
      </c>
      <c r="H1264" t="s">
        <v>16</v>
      </c>
      <c r="I1264" t="s">
        <v>23</v>
      </c>
      <c r="J1264" s="5">
        <v>0.43139090277777781</v>
      </c>
      <c r="K1264" s="5">
        <v>0.46608881944444447</v>
      </c>
      <c r="M1264" s="3">
        <f t="shared" si="98"/>
        <v>3.1365740740740833E-3</v>
      </c>
      <c r="N1264" s="4">
        <f t="shared" si="99"/>
        <v>4.5166666666666799</v>
      </c>
      <c r="P1264" s="5">
        <f t="shared" si="95"/>
        <v>3.4697916666666662E-2</v>
      </c>
      <c r="Q1264" s="4">
        <f t="shared" si="96"/>
        <v>49.964999999999989</v>
      </c>
      <c r="R1264" s="10">
        <v>44633</v>
      </c>
      <c r="S1264" s="10">
        <f t="shared" si="97"/>
        <v>44633.406805555554</v>
      </c>
      <c r="T1264" s="11">
        <v>44633.406805555554</v>
      </c>
    </row>
    <row r="1265" spans="1:20">
      <c r="A1265" s="9" t="s">
        <v>2975</v>
      </c>
      <c r="B1265" s="9" t="s">
        <v>2976</v>
      </c>
      <c r="C1265" s="9" t="s">
        <v>412</v>
      </c>
      <c r="D1265" s="9" t="s">
        <v>413</v>
      </c>
      <c r="E1265" t="s">
        <v>414</v>
      </c>
      <c r="F1265" s="6">
        <v>43172</v>
      </c>
      <c r="G1265" s="3">
        <v>0.40824074074074074</v>
      </c>
      <c r="H1265" t="s">
        <v>16</v>
      </c>
      <c r="I1265" t="s">
        <v>17</v>
      </c>
      <c r="J1265" s="5">
        <v>0.42820435185185185</v>
      </c>
      <c r="K1265" s="5">
        <v>0.46086615740740738</v>
      </c>
      <c r="M1265" s="3">
        <f t="shared" si="98"/>
        <v>1.4351851851851505E-3</v>
      </c>
      <c r="N1265" s="4">
        <f t="shared" si="99"/>
        <v>2.0666666666666167</v>
      </c>
      <c r="P1265" s="5">
        <f t="shared" si="95"/>
        <v>3.2661805555555534E-2</v>
      </c>
      <c r="Q1265" s="4">
        <f t="shared" si="96"/>
        <v>47.032999999999973</v>
      </c>
      <c r="R1265" s="10">
        <v>44633</v>
      </c>
      <c r="S1265" s="10">
        <f t="shared" si="97"/>
        <v>44633.40824074074</v>
      </c>
      <c r="T1265" s="11">
        <v>44633.40824074074</v>
      </c>
    </row>
    <row r="1266" spans="1:20">
      <c r="A1266" s="9" t="s">
        <v>2977</v>
      </c>
      <c r="B1266" s="9" t="s">
        <v>2978</v>
      </c>
      <c r="C1266" s="9" t="s">
        <v>273</v>
      </c>
      <c r="D1266" s="9" t="s">
        <v>274</v>
      </c>
      <c r="E1266" t="s">
        <v>219</v>
      </c>
      <c r="F1266" s="6">
        <v>43172</v>
      </c>
      <c r="G1266" s="3">
        <v>0.41027777777777774</v>
      </c>
      <c r="H1266" t="s">
        <v>16</v>
      </c>
      <c r="I1266" t="s">
        <v>23</v>
      </c>
      <c r="J1266" s="5">
        <v>0.43366236111111106</v>
      </c>
      <c r="K1266" s="5">
        <v>0.46723201388888885</v>
      </c>
      <c r="M1266" s="3">
        <f t="shared" si="98"/>
        <v>2.0370370370370039E-3</v>
      </c>
      <c r="N1266" s="4">
        <f t="shared" si="99"/>
        <v>2.9333333333332856</v>
      </c>
      <c r="P1266" s="5">
        <f t="shared" si="95"/>
        <v>3.3569652777777792E-2</v>
      </c>
      <c r="Q1266" s="4">
        <f t="shared" si="96"/>
        <v>48.34030000000002</v>
      </c>
      <c r="R1266" s="10">
        <v>44633</v>
      </c>
      <c r="S1266" s="10">
        <f t="shared" si="97"/>
        <v>44633.410277777781</v>
      </c>
      <c r="T1266" s="11">
        <v>44633.410277777781</v>
      </c>
    </row>
    <row r="1267" spans="1:20">
      <c r="A1267" s="9" t="s">
        <v>2979</v>
      </c>
      <c r="B1267" s="9" t="s">
        <v>2980</v>
      </c>
      <c r="C1267" s="9" t="s">
        <v>13</v>
      </c>
      <c r="D1267" s="9" t="s">
        <v>14</v>
      </c>
      <c r="E1267" t="s">
        <v>2099</v>
      </c>
      <c r="F1267" s="6">
        <v>43172</v>
      </c>
      <c r="G1267" s="3">
        <v>0.41449074074074077</v>
      </c>
      <c r="H1267" t="s">
        <v>16</v>
      </c>
      <c r="I1267" t="s">
        <v>17</v>
      </c>
      <c r="J1267" s="5">
        <v>0.43701136574074079</v>
      </c>
      <c r="K1267" s="5">
        <v>0.46588587962962968</v>
      </c>
      <c r="M1267" s="3">
        <f t="shared" si="98"/>
        <v>4.2129629629630294E-3</v>
      </c>
      <c r="N1267" s="4">
        <f t="shared" si="99"/>
        <v>6.0666666666667624</v>
      </c>
      <c r="P1267" s="5">
        <f t="shared" si="95"/>
        <v>2.8874513888888897E-2</v>
      </c>
      <c r="Q1267" s="4">
        <f t="shared" si="96"/>
        <v>41.579300000000011</v>
      </c>
      <c r="R1267" s="10">
        <v>44633</v>
      </c>
      <c r="S1267" s="10">
        <f t="shared" si="97"/>
        <v>44633.414490740739</v>
      </c>
      <c r="T1267" s="11">
        <v>44633.414490740739</v>
      </c>
    </row>
    <row r="1268" spans="1:20">
      <c r="A1268" s="9" t="s">
        <v>2981</v>
      </c>
      <c r="B1268" s="9" t="s">
        <v>2982</v>
      </c>
      <c r="C1268" s="9" t="s">
        <v>246</v>
      </c>
      <c r="D1268" s="9" t="s">
        <v>247</v>
      </c>
      <c r="E1268" t="s">
        <v>595</v>
      </c>
      <c r="F1268" s="6">
        <v>43172</v>
      </c>
      <c r="G1268" s="3">
        <v>0.42553240740740739</v>
      </c>
      <c r="H1268" t="s">
        <v>16</v>
      </c>
      <c r="I1268" t="s">
        <v>17</v>
      </c>
      <c r="J1268" s="5">
        <v>0.44945810185185181</v>
      </c>
      <c r="K1268" s="5">
        <v>0.4804943518518518</v>
      </c>
      <c r="M1268" s="3">
        <f t="shared" si="98"/>
        <v>1.1041666666666616E-2</v>
      </c>
      <c r="N1268" s="4">
        <f t="shared" si="99"/>
        <v>15.899999999999928</v>
      </c>
      <c r="P1268" s="5">
        <f t="shared" si="95"/>
        <v>3.1036249999999987E-2</v>
      </c>
      <c r="Q1268" s="4">
        <f t="shared" si="96"/>
        <v>44.692199999999985</v>
      </c>
      <c r="R1268" s="10">
        <v>44633</v>
      </c>
      <c r="S1268" s="10">
        <f t="shared" si="97"/>
        <v>44633.425532407404</v>
      </c>
      <c r="T1268" s="11">
        <v>44633.425532407404</v>
      </c>
    </row>
    <row r="1269" spans="1:20">
      <c r="A1269" s="9" t="s">
        <v>2983</v>
      </c>
      <c r="B1269" s="9" t="s">
        <v>2984</v>
      </c>
      <c r="C1269" s="9" t="s">
        <v>89</v>
      </c>
      <c r="D1269" s="9" t="s">
        <v>90</v>
      </c>
      <c r="E1269" t="s">
        <v>260</v>
      </c>
      <c r="F1269" s="6">
        <v>43172</v>
      </c>
      <c r="G1269" s="3">
        <v>0.43657407407407406</v>
      </c>
      <c r="H1269" t="s">
        <v>16</v>
      </c>
      <c r="I1269" t="s">
        <v>23</v>
      </c>
      <c r="J1269" s="5">
        <v>0.45906678240740739</v>
      </c>
      <c r="K1269" s="5">
        <v>0.49216247685185183</v>
      </c>
      <c r="M1269" s="3">
        <f t="shared" si="98"/>
        <v>1.1041666666666672E-2</v>
      </c>
      <c r="N1269" s="4">
        <f t="shared" si="99"/>
        <v>15.900000000000007</v>
      </c>
      <c r="P1269" s="5">
        <f t="shared" si="95"/>
        <v>3.3095694444444435E-2</v>
      </c>
      <c r="Q1269" s="4">
        <f t="shared" si="96"/>
        <v>47.657799999999988</v>
      </c>
      <c r="R1269" s="10">
        <v>44633</v>
      </c>
      <c r="S1269" s="10">
        <f t="shared" si="97"/>
        <v>44633.436574074076</v>
      </c>
      <c r="T1269" s="11">
        <v>44633.436574074076</v>
      </c>
    </row>
    <row r="1270" spans="1:20">
      <c r="A1270" s="9" t="s">
        <v>2985</v>
      </c>
      <c r="B1270" s="9" t="s">
        <v>2986</v>
      </c>
      <c r="C1270" s="9" t="s">
        <v>20</v>
      </c>
      <c r="D1270" s="9" t="s">
        <v>21</v>
      </c>
      <c r="E1270" t="s">
        <v>257</v>
      </c>
      <c r="F1270" s="6">
        <v>43172</v>
      </c>
      <c r="G1270" s="3">
        <v>0.4418171296296296</v>
      </c>
      <c r="H1270" t="s">
        <v>16</v>
      </c>
      <c r="I1270" t="s">
        <v>23</v>
      </c>
      <c r="J1270" s="5">
        <v>0.46452893518518518</v>
      </c>
      <c r="K1270" s="5">
        <v>0.49923976851851853</v>
      </c>
      <c r="M1270" s="3">
        <f t="shared" si="98"/>
        <v>5.2430555555555425E-3</v>
      </c>
      <c r="N1270" s="4">
        <f t="shared" si="99"/>
        <v>7.5499999999999812</v>
      </c>
      <c r="P1270" s="5">
        <f t="shared" si="95"/>
        <v>3.4710833333333357E-2</v>
      </c>
      <c r="Q1270" s="4">
        <f t="shared" si="96"/>
        <v>49.983600000000038</v>
      </c>
      <c r="R1270" s="10">
        <v>44633</v>
      </c>
      <c r="S1270" s="10">
        <f t="shared" si="97"/>
        <v>44633.441817129627</v>
      </c>
      <c r="T1270" s="11">
        <v>44633.441817129627</v>
      </c>
    </row>
    <row r="1271" spans="1:20">
      <c r="A1271" s="9" t="s">
        <v>2987</v>
      </c>
      <c r="B1271" s="9" t="s">
        <v>2988</v>
      </c>
      <c r="C1271" s="9" t="s">
        <v>20</v>
      </c>
      <c r="D1271" s="9" t="s">
        <v>21</v>
      </c>
      <c r="E1271" t="s">
        <v>1816</v>
      </c>
      <c r="F1271" s="6">
        <v>43172</v>
      </c>
      <c r="G1271" s="3">
        <v>0.45302083333333337</v>
      </c>
      <c r="H1271" t="s">
        <v>16</v>
      </c>
      <c r="I1271" t="s">
        <v>17</v>
      </c>
      <c r="J1271" s="5">
        <v>0.47028708333333336</v>
      </c>
      <c r="K1271" s="5">
        <v>0.50436743055555555</v>
      </c>
      <c r="M1271" s="3">
        <f t="shared" si="98"/>
        <v>1.1203703703703771E-2</v>
      </c>
      <c r="N1271" s="4">
        <f t="shared" si="99"/>
        <v>16.133333333333432</v>
      </c>
      <c r="P1271" s="5">
        <f t="shared" si="95"/>
        <v>3.4080347222222196E-2</v>
      </c>
      <c r="Q1271" s="4">
        <f t="shared" si="96"/>
        <v>49.075699999999962</v>
      </c>
      <c r="R1271" s="10">
        <v>44633</v>
      </c>
      <c r="S1271" s="10">
        <f t="shared" si="97"/>
        <v>44633.453020833331</v>
      </c>
      <c r="T1271" s="11">
        <v>44633.453020833331</v>
      </c>
    </row>
    <row r="1272" spans="1:20">
      <c r="A1272" s="9" t="s">
        <v>2989</v>
      </c>
      <c r="B1272" s="9" t="s">
        <v>2990</v>
      </c>
      <c r="C1272" s="9" t="s">
        <v>20</v>
      </c>
      <c r="D1272" s="9" t="s">
        <v>21</v>
      </c>
      <c r="E1272" t="s">
        <v>1819</v>
      </c>
      <c r="F1272" s="6">
        <v>43172</v>
      </c>
      <c r="G1272" s="3">
        <v>0.45307870370370368</v>
      </c>
      <c r="H1272" t="s">
        <v>16</v>
      </c>
      <c r="I1272" t="s">
        <v>17</v>
      </c>
      <c r="J1272" s="5">
        <v>0.47496481481481478</v>
      </c>
      <c r="K1272" s="5">
        <v>0.50964182870370367</v>
      </c>
      <c r="M1272" s="3">
        <f t="shared" si="98"/>
        <v>5.7870370370305402E-5</v>
      </c>
      <c r="N1272" s="4">
        <f t="shared" si="99"/>
        <v>8.3333333333239779E-2</v>
      </c>
      <c r="P1272" s="5">
        <f t="shared" si="95"/>
        <v>3.4677013888888886E-2</v>
      </c>
      <c r="Q1272" s="4">
        <f t="shared" si="96"/>
        <v>49.934899999999999</v>
      </c>
      <c r="R1272" s="10">
        <v>44633</v>
      </c>
      <c r="S1272" s="10">
        <f t="shared" si="97"/>
        <v>44633.4530787037</v>
      </c>
      <c r="T1272" s="11">
        <v>44633.4530787037</v>
      </c>
    </row>
    <row r="1273" spans="1:20">
      <c r="A1273" s="9" t="s">
        <v>2991</v>
      </c>
      <c r="B1273" s="9" t="s">
        <v>2992</v>
      </c>
      <c r="C1273" s="9" t="s">
        <v>1795</v>
      </c>
      <c r="D1273" s="9" t="s">
        <v>1795</v>
      </c>
      <c r="E1273" t="s">
        <v>2233</v>
      </c>
      <c r="F1273" s="6">
        <v>43172</v>
      </c>
      <c r="G1273" s="3">
        <v>0.45831018518518518</v>
      </c>
      <c r="H1273" t="s">
        <v>16</v>
      </c>
      <c r="I1273" t="s">
        <v>17</v>
      </c>
      <c r="J1273" s="5">
        <v>0.48148893518518521</v>
      </c>
      <c r="K1273" s="5">
        <v>0.51499365740740743</v>
      </c>
      <c r="M1273" s="3">
        <f t="shared" si="98"/>
        <v>5.2314814814815036E-3</v>
      </c>
      <c r="N1273" s="4">
        <f t="shared" si="99"/>
        <v>7.5333333333333652</v>
      </c>
      <c r="P1273" s="5">
        <f t="shared" si="95"/>
        <v>3.3504722222222227E-2</v>
      </c>
      <c r="Q1273" s="4">
        <f t="shared" si="96"/>
        <v>48.246800000000007</v>
      </c>
      <c r="R1273" s="10">
        <v>44633</v>
      </c>
      <c r="S1273" s="10">
        <f t="shared" si="97"/>
        <v>44633.458310185182</v>
      </c>
      <c r="T1273" s="11">
        <v>44633.458310185182</v>
      </c>
    </row>
    <row r="1274" spans="1:20">
      <c r="A1274" s="9" t="s">
        <v>2993</v>
      </c>
      <c r="B1274" s="9" t="s">
        <v>2994</v>
      </c>
      <c r="C1274" s="9" t="s">
        <v>2995</v>
      </c>
      <c r="D1274" s="9" t="s">
        <v>2995</v>
      </c>
      <c r="E1274" t="s">
        <v>637</v>
      </c>
      <c r="F1274" s="6">
        <v>43172</v>
      </c>
      <c r="G1274" s="3">
        <v>0.45898148148148149</v>
      </c>
      <c r="H1274" t="s">
        <v>16</v>
      </c>
      <c r="I1274" t="s">
        <v>17</v>
      </c>
      <c r="J1274" s="5">
        <v>0.47691064814814815</v>
      </c>
      <c r="K1274" s="5">
        <v>0.50995717592592593</v>
      </c>
      <c r="M1274" s="3">
        <f t="shared" si="98"/>
        <v>6.7129629629630871E-4</v>
      </c>
      <c r="N1274" s="4">
        <f t="shared" si="99"/>
        <v>0.96666666666668455</v>
      </c>
      <c r="P1274" s="5">
        <f t="shared" si="95"/>
        <v>3.3046527777777779E-2</v>
      </c>
      <c r="Q1274" s="4">
        <f t="shared" si="96"/>
        <v>47.587000000000003</v>
      </c>
      <c r="R1274" s="10">
        <v>44633</v>
      </c>
      <c r="S1274" s="10">
        <f t="shared" si="97"/>
        <v>44633.458981481483</v>
      </c>
      <c r="T1274" s="11">
        <v>44633.458981481483</v>
      </c>
    </row>
    <row r="1275" spans="1:20">
      <c r="A1275" s="9" t="s">
        <v>2996</v>
      </c>
      <c r="B1275" s="9" t="s">
        <v>2997</v>
      </c>
      <c r="C1275" s="9" t="s">
        <v>632</v>
      </c>
      <c r="D1275" s="9" t="s">
        <v>633</v>
      </c>
      <c r="E1275" t="s">
        <v>203</v>
      </c>
      <c r="F1275" s="6">
        <v>43172</v>
      </c>
      <c r="G1275" s="3">
        <v>0.46094907407407404</v>
      </c>
      <c r="H1275" t="s">
        <v>16</v>
      </c>
      <c r="I1275" t="s">
        <v>23</v>
      </c>
      <c r="J1275" s="5">
        <v>0.48297261574074069</v>
      </c>
      <c r="K1275" s="5">
        <v>0.51737317129629623</v>
      </c>
      <c r="M1275" s="3">
        <f t="shared" si="98"/>
        <v>1.9675925925925486E-3</v>
      </c>
      <c r="N1275" s="4">
        <f t="shared" si="99"/>
        <v>2.83333333333327</v>
      </c>
      <c r="P1275" s="5">
        <f t="shared" si="95"/>
        <v>3.4400555555555545E-2</v>
      </c>
      <c r="Q1275" s="4">
        <f t="shared" si="96"/>
        <v>49.536799999999985</v>
      </c>
      <c r="R1275" s="10">
        <v>44633</v>
      </c>
      <c r="S1275" s="10">
        <f t="shared" si="97"/>
        <v>44633.460949074077</v>
      </c>
      <c r="T1275" s="11">
        <v>44633.460949074077</v>
      </c>
    </row>
    <row r="1276" spans="1:20">
      <c r="A1276" s="9" t="s">
        <v>2998</v>
      </c>
      <c r="B1276" s="9" t="s">
        <v>2999</v>
      </c>
      <c r="C1276" s="9" t="s">
        <v>365</v>
      </c>
      <c r="D1276" s="9" t="s">
        <v>82</v>
      </c>
      <c r="E1276" t="s">
        <v>157</v>
      </c>
      <c r="F1276" s="6">
        <v>43172</v>
      </c>
      <c r="G1276" s="3">
        <v>0.46141203703703698</v>
      </c>
      <c r="H1276" t="s">
        <v>16</v>
      </c>
      <c r="I1276" t="s">
        <v>23</v>
      </c>
      <c r="J1276" s="5">
        <v>0.4813684953703703</v>
      </c>
      <c r="K1276" s="5">
        <v>0.51600516203703695</v>
      </c>
      <c r="M1276" s="3">
        <f t="shared" si="98"/>
        <v>4.6296296296294281E-4</v>
      </c>
      <c r="N1276" s="4">
        <f t="shared" si="99"/>
        <v>0.66666666666663765</v>
      </c>
      <c r="P1276" s="5">
        <f t="shared" si="95"/>
        <v>3.4636666666666649E-2</v>
      </c>
      <c r="Q1276" s="4">
        <f t="shared" si="96"/>
        <v>49.876799999999974</v>
      </c>
      <c r="R1276" s="10">
        <v>44633</v>
      </c>
      <c r="S1276" s="10">
        <f t="shared" si="97"/>
        <v>44633.461412037039</v>
      </c>
      <c r="T1276" s="11">
        <v>44633.461412037039</v>
      </c>
    </row>
    <row r="1277" spans="1:20">
      <c r="A1277" s="9" t="s">
        <v>3000</v>
      </c>
      <c r="B1277" s="9" t="s">
        <v>3001</v>
      </c>
      <c r="C1277" s="9" t="s">
        <v>20</v>
      </c>
      <c r="D1277" s="9" t="s">
        <v>21</v>
      </c>
      <c r="E1277" t="s">
        <v>391</v>
      </c>
      <c r="F1277" s="6">
        <v>43172</v>
      </c>
      <c r="G1277" s="3">
        <v>0.46961805555555558</v>
      </c>
      <c r="H1277" t="s">
        <v>16</v>
      </c>
      <c r="I1277" t="s">
        <v>23</v>
      </c>
      <c r="J1277" s="5">
        <v>0.4919216666666667</v>
      </c>
      <c r="K1277" s="5">
        <v>0.52494979166666667</v>
      </c>
      <c r="M1277" s="3">
        <f t="shared" si="98"/>
        <v>8.2060185185185985E-3</v>
      </c>
      <c r="N1277" s="4">
        <f t="shared" si="99"/>
        <v>11.816666666666782</v>
      </c>
      <c r="P1277" s="5">
        <f t="shared" si="95"/>
        <v>3.3028124999999964E-2</v>
      </c>
      <c r="Q1277" s="4">
        <f t="shared" si="96"/>
        <v>47.560499999999948</v>
      </c>
      <c r="R1277" s="10">
        <v>44633</v>
      </c>
      <c r="S1277" s="10">
        <f t="shared" si="97"/>
        <v>44633.469618055555</v>
      </c>
      <c r="T1277" s="11">
        <v>44633.469618055555</v>
      </c>
    </row>
    <row r="1278" spans="1:20">
      <c r="A1278" s="9" t="s">
        <v>3002</v>
      </c>
      <c r="B1278" s="9" t="s">
        <v>3003</v>
      </c>
      <c r="C1278" s="9" t="s">
        <v>326</v>
      </c>
      <c r="D1278" s="9" t="s">
        <v>326</v>
      </c>
      <c r="E1278" t="s">
        <v>175</v>
      </c>
      <c r="F1278" s="6">
        <v>43172</v>
      </c>
      <c r="G1278" s="3">
        <v>0.47365740740740742</v>
      </c>
      <c r="H1278" t="s">
        <v>16</v>
      </c>
      <c r="I1278" t="s">
        <v>23</v>
      </c>
      <c r="J1278" s="5">
        <v>0.4939278240740741</v>
      </c>
      <c r="K1278" s="5">
        <v>0.5253002546296297</v>
      </c>
      <c r="M1278" s="3">
        <f t="shared" si="98"/>
        <v>4.0393518518518357E-3</v>
      </c>
      <c r="N1278" s="4">
        <f t="shared" si="99"/>
        <v>5.8166666666666433</v>
      </c>
      <c r="P1278" s="5">
        <f t="shared" si="95"/>
        <v>3.1372430555555608E-2</v>
      </c>
      <c r="Q1278" s="4">
        <f t="shared" si="96"/>
        <v>45.176300000000076</v>
      </c>
      <c r="R1278" s="10">
        <v>44633</v>
      </c>
      <c r="S1278" s="10">
        <f t="shared" si="97"/>
        <v>44633.473657407405</v>
      </c>
      <c r="T1278" s="11">
        <v>44633.473657407405</v>
      </c>
    </row>
    <row r="1279" spans="1:20">
      <c r="A1279" s="9" t="s">
        <v>3004</v>
      </c>
      <c r="B1279" s="9" t="s">
        <v>3005</v>
      </c>
      <c r="C1279" s="9" t="s">
        <v>1330</v>
      </c>
      <c r="D1279" s="9" t="s">
        <v>82</v>
      </c>
      <c r="E1279" t="s">
        <v>114</v>
      </c>
      <c r="F1279" s="6">
        <v>43172</v>
      </c>
      <c r="G1279" s="3">
        <v>0.48355324074074074</v>
      </c>
      <c r="H1279" t="s">
        <v>16</v>
      </c>
      <c r="I1279" t="s">
        <v>23</v>
      </c>
      <c r="J1279" s="5">
        <v>0.502806087962963</v>
      </c>
      <c r="K1279" s="5">
        <v>0.53738921296296305</v>
      </c>
      <c r="M1279" s="3">
        <f t="shared" si="98"/>
        <v>9.8958333333333259E-3</v>
      </c>
      <c r="N1279" s="4">
        <f t="shared" si="99"/>
        <v>14.249999999999989</v>
      </c>
      <c r="P1279" s="5">
        <f t="shared" si="95"/>
        <v>3.4583125000000048E-2</v>
      </c>
      <c r="Q1279" s="4">
        <f t="shared" si="96"/>
        <v>49.799700000000072</v>
      </c>
      <c r="R1279" s="10">
        <v>44633</v>
      </c>
      <c r="S1279" s="10">
        <f t="shared" si="97"/>
        <v>44633.483553240738</v>
      </c>
      <c r="T1279" s="11">
        <v>44633.483553240738</v>
      </c>
    </row>
    <row r="1280" spans="1:20">
      <c r="A1280" s="9" t="s">
        <v>3006</v>
      </c>
      <c r="B1280" s="9" t="s">
        <v>3007</v>
      </c>
      <c r="C1280" s="9" t="s">
        <v>254</v>
      </c>
      <c r="D1280" s="9" t="s">
        <v>254</v>
      </c>
      <c r="E1280" t="s">
        <v>96</v>
      </c>
      <c r="F1280" s="6">
        <v>43172</v>
      </c>
      <c r="G1280" s="3">
        <v>0.49006944444444445</v>
      </c>
      <c r="H1280" t="s">
        <v>16</v>
      </c>
      <c r="I1280" t="s">
        <v>23</v>
      </c>
      <c r="J1280" s="5">
        <v>0.50752055555555553</v>
      </c>
      <c r="K1280" s="5">
        <v>0.53820284722222222</v>
      </c>
      <c r="M1280" s="3">
        <f t="shared" si="98"/>
        <v>6.5162037037037046E-3</v>
      </c>
      <c r="N1280" s="4">
        <f t="shared" si="99"/>
        <v>9.3833333333333346</v>
      </c>
      <c r="P1280" s="5">
        <f t="shared" si="95"/>
        <v>3.0682291666666694E-2</v>
      </c>
      <c r="Q1280" s="4">
        <f t="shared" si="96"/>
        <v>44.18250000000004</v>
      </c>
      <c r="R1280" s="10">
        <v>44633</v>
      </c>
      <c r="S1280" s="10">
        <f t="shared" si="97"/>
        <v>44633.490069444444</v>
      </c>
      <c r="T1280" s="11">
        <v>44633.490069444444</v>
      </c>
    </row>
    <row r="1281" spans="1:20">
      <c r="A1281" s="9" t="s">
        <v>3008</v>
      </c>
      <c r="B1281" s="9" t="s">
        <v>3009</v>
      </c>
      <c r="C1281" s="9" t="s">
        <v>388</v>
      </c>
      <c r="D1281" s="9" t="s">
        <v>388</v>
      </c>
      <c r="E1281" t="s">
        <v>179</v>
      </c>
      <c r="F1281" s="6">
        <v>43172</v>
      </c>
      <c r="G1281" s="3">
        <v>0.49222222222222217</v>
      </c>
      <c r="H1281" t="s">
        <v>16</v>
      </c>
      <c r="I1281" t="s">
        <v>23</v>
      </c>
      <c r="J1281" s="5">
        <v>0.51228020833333332</v>
      </c>
      <c r="K1281" s="5">
        <v>0.54615493055555553</v>
      </c>
      <c r="M1281" s="3">
        <f t="shared" si="98"/>
        <v>2.1527777777777257E-3</v>
      </c>
      <c r="N1281" s="4">
        <f t="shared" si="99"/>
        <v>3.099999999999925</v>
      </c>
      <c r="P1281" s="5">
        <f t="shared" si="95"/>
        <v>3.3874722222222209E-2</v>
      </c>
      <c r="Q1281" s="4">
        <f t="shared" si="96"/>
        <v>48.779599999999981</v>
      </c>
      <c r="R1281" s="10">
        <v>44633</v>
      </c>
      <c r="S1281" s="10">
        <f t="shared" si="97"/>
        <v>44633.492222222223</v>
      </c>
      <c r="T1281" s="11">
        <v>44633.492222222223</v>
      </c>
    </row>
    <row r="1282" spans="1:20">
      <c r="A1282" s="9" t="s">
        <v>3010</v>
      </c>
      <c r="B1282" s="9" t="s">
        <v>3011</v>
      </c>
      <c r="C1282" s="9" t="s">
        <v>206</v>
      </c>
      <c r="D1282" s="9" t="s">
        <v>207</v>
      </c>
      <c r="E1282" t="s">
        <v>284</v>
      </c>
      <c r="F1282" s="6">
        <v>43172</v>
      </c>
      <c r="G1282" s="3">
        <v>0.50224537037037031</v>
      </c>
      <c r="H1282" t="s">
        <v>16</v>
      </c>
      <c r="I1282" t="s">
        <v>23</v>
      </c>
      <c r="J1282" s="5">
        <v>0.5273012037037037</v>
      </c>
      <c r="K1282" s="5">
        <v>0.55811592592592596</v>
      </c>
      <c r="M1282" s="3">
        <f t="shared" si="98"/>
        <v>1.0023148148148142E-2</v>
      </c>
      <c r="N1282" s="4">
        <f t="shared" si="99"/>
        <v>14.433333333333325</v>
      </c>
      <c r="P1282" s="5">
        <f t="shared" ref="P1282:P1345" si="100">K1282-J1282</f>
        <v>3.0814722222222257E-2</v>
      </c>
      <c r="Q1282" s="4">
        <f t="shared" si="96"/>
        <v>44.373200000000054</v>
      </c>
      <c r="R1282" s="10">
        <v>44633</v>
      </c>
      <c r="S1282" s="10">
        <f t="shared" si="97"/>
        <v>44633.502245370371</v>
      </c>
      <c r="T1282" s="11">
        <v>44633.502245370371</v>
      </c>
    </row>
    <row r="1283" spans="1:20">
      <c r="A1283" s="9" t="s">
        <v>3012</v>
      </c>
      <c r="B1283" s="9" t="s">
        <v>3013</v>
      </c>
      <c r="C1283" s="9" t="s">
        <v>108</v>
      </c>
      <c r="D1283" s="9" t="s">
        <v>109</v>
      </c>
      <c r="E1283" t="s">
        <v>191</v>
      </c>
      <c r="F1283" s="6">
        <v>43172</v>
      </c>
      <c r="G1283" s="3">
        <v>0.50259259259259259</v>
      </c>
      <c r="H1283" t="s">
        <v>16</v>
      </c>
      <c r="I1283" t="s">
        <v>23</v>
      </c>
      <c r="J1283" s="5">
        <v>0.52362175925925925</v>
      </c>
      <c r="K1283" s="5">
        <v>0.55681217592592591</v>
      </c>
      <c r="M1283" s="3">
        <f t="shared" si="98"/>
        <v>3.472222222222765E-4</v>
      </c>
      <c r="N1283" s="4">
        <f t="shared" si="99"/>
        <v>0.50000000000007816</v>
      </c>
      <c r="P1283" s="5">
        <f t="shared" si="100"/>
        <v>3.3190416666666667E-2</v>
      </c>
      <c r="Q1283" s="4">
        <f t="shared" ref="Q1283:Q1346" si="101">P1283*24*60</f>
        <v>47.794200000000004</v>
      </c>
      <c r="R1283" s="10">
        <v>44633</v>
      </c>
      <c r="S1283" s="10">
        <f t="shared" ref="S1283:S1346" si="102">R1283+G1283</f>
        <v>44633.502592592595</v>
      </c>
      <c r="T1283" s="11">
        <v>44633.502592592595</v>
      </c>
    </row>
    <row r="1284" spans="1:20">
      <c r="A1284" s="9" t="s">
        <v>3014</v>
      </c>
      <c r="B1284" s="9" t="s">
        <v>3015</v>
      </c>
      <c r="C1284" s="9" t="s">
        <v>202</v>
      </c>
      <c r="D1284" s="9" t="s">
        <v>202</v>
      </c>
      <c r="E1284" t="s">
        <v>133</v>
      </c>
      <c r="F1284" s="6">
        <v>43172</v>
      </c>
      <c r="G1284" s="3">
        <v>0.51197916666666665</v>
      </c>
      <c r="H1284" t="s">
        <v>16</v>
      </c>
      <c r="I1284" t="s">
        <v>23</v>
      </c>
      <c r="J1284" s="5">
        <v>0.52860173611111105</v>
      </c>
      <c r="K1284" s="5">
        <v>0.5613335416666666</v>
      </c>
      <c r="M1284" s="3">
        <f t="shared" ref="M1284:M1347" si="103">IF(G1284&gt;=G1283,G1284-G1283,(G1284+1-G1283))</f>
        <v>9.3865740740740611E-3</v>
      </c>
      <c r="N1284" s="4">
        <f t="shared" ref="N1284:N1347" si="104">M1284*24*60</f>
        <v>13.516666666666648</v>
      </c>
      <c r="P1284" s="5">
        <f t="shared" si="100"/>
        <v>3.2731805555555549E-2</v>
      </c>
      <c r="Q1284" s="4">
        <f t="shared" si="101"/>
        <v>47.133799999999994</v>
      </c>
      <c r="R1284" s="10">
        <v>44633</v>
      </c>
      <c r="S1284" s="10">
        <f t="shared" si="102"/>
        <v>44633.511979166666</v>
      </c>
      <c r="T1284" s="11">
        <v>44633.511979166666</v>
      </c>
    </row>
    <row r="1285" spans="1:20">
      <c r="A1285" s="9" t="s">
        <v>3016</v>
      </c>
      <c r="B1285" s="9" t="s">
        <v>3017</v>
      </c>
      <c r="C1285" s="9" t="s">
        <v>165</v>
      </c>
      <c r="D1285" s="9" t="s">
        <v>82</v>
      </c>
      <c r="E1285" t="s">
        <v>110</v>
      </c>
      <c r="F1285" s="6">
        <v>43172</v>
      </c>
      <c r="G1285" s="3">
        <v>0.51238425925925923</v>
      </c>
      <c r="H1285" t="s">
        <v>16</v>
      </c>
      <c r="I1285" t="s">
        <v>23</v>
      </c>
      <c r="J1285" s="5">
        <v>0.53320557870370366</v>
      </c>
      <c r="K1285" s="5">
        <v>0.5537303009259259</v>
      </c>
      <c r="M1285" s="3">
        <f t="shared" si="103"/>
        <v>4.050925925925819E-4</v>
      </c>
      <c r="N1285" s="4">
        <f t="shared" si="104"/>
        <v>0.58333333333331794</v>
      </c>
      <c r="P1285" s="5">
        <f t="shared" si="100"/>
        <v>2.0524722222222236E-2</v>
      </c>
      <c r="Q1285" s="4">
        <f t="shared" si="101"/>
        <v>29.55560000000002</v>
      </c>
      <c r="R1285" s="10">
        <v>44633</v>
      </c>
      <c r="S1285" s="10">
        <f t="shared" si="102"/>
        <v>44633.512384259258</v>
      </c>
      <c r="T1285" s="11">
        <v>44633.512384259258</v>
      </c>
    </row>
    <row r="1286" spans="1:20">
      <c r="A1286" s="9" t="s">
        <v>3018</v>
      </c>
      <c r="B1286" s="9" t="s">
        <v>3019</v>
      </c>
      <c r="C1286" s="9" t="s">
        <v>241</v>
      </c>
      <c r="D1286" s="9" t="s">
        <v>242</v>
      </c>
      <c r="E1286" t="s">
        <v>320</v>
      </c>
      <c r="F1286" s="6">
        <v>43172</v>
      </c>
      <c r="G1286" s="3">
        <v>0.5186574074074074</v>
      </c>
      <c r="H1286" t="s">
        <v>16</v>
      </c>
      <c r="I1286" t="s">
        <v>23</v>
      </c>
      <c r="J1286" s="5">
        <v>0.54386594907407404</v>
      </c>
      <c r="K1286" s="5">
        <v>0.57727164351851845</v>
      </c>
      <c r="M1286" s="3">
        <f t="shared" si="103"/>
        <v>6.2731481481481666E-3</v>
      </c>
      <c r="N1286" s="4">
        <f t="shared" si="104"/>
        <v>9.0333333333333599</v>
      </c>
      <c r="P1286" s="5">
        <f t="shared" si="100"/>
        <v>3.3405694444444411E-2</v>
      </c>
      <c r="Q1286" s="4">
        <f t="shared" si="101"/>
        <v>48.104199999999949</v>
      </c>
      <c r="R1286" s="10">
        <v>44633</v>
      </c>
      <c r="S1286" s="10">
        <f t="shared" si="102"/>
        <v>44633.518657407411</v>
      </c>
      <c r="T1286" s="11">
        <v>44633.518657407411</v>
      </c>
    </row>
    <row r="1287" spans="1:20">
      <c r="A1287" s="9" t="s">
        <v>3020</v>
      </c>
      <c r="B1287" s="9" t="s">
        <v>3021</v>
      </c>
      <c r="C1287" s="9" t="s">
        <v>277</v>
      </c>
      <c r="D1287" s="9" t="s">
        <v>277</v>
      </c>
      <c r="E1287" t="s">
        <v>3022</v>
      </c>
      <c r="F1287" s="6">
        <v>43172</v>
      </c>
      <c r="G1287" s="3">
        <v>0.52704861111111112</v>
      </c>
      <c r="H1287" t="s">
        <v>16</v>
      </c>
      <c r="I1287" t="s">
        <v>17</v>
      </c>
      <c r="J1287" s="5">
        <v>0.54723708333333332</v>
      </c>
      <c r="K1287" s="5">
        <v>0.57922506944444441</v>
      </c>
      <c r="M1287" s="3">
        <f t="shared" si="103"/>
        <v>8.3912037037037202E-3</v>
      </c>
      <c r="N1287" s="4">
        <f t="shared" si="104"/>
        <v>12.083333333333357</v>
      </c>
      <c r="P1287" s="5">
        <f t="shared" si="100"/>
        <v>3.1987986111111089E-2</v>
      </c>
      <c r="Q1287" s="4">
        <f t="shared" si="101"/>
        <v>46.062699999999964</v>
      </c>
      <c r="R1287" s="10">
        <v>44633</v>
      </c>
      <c r="S1287" s="10">
        <f t="shared" si="102"/>
        <v>44633.527048611111</v>
      </c>
      <c r="T1287" s="11">
        <v>44633.527048611111</v>
      </c>
    </row>
    <row r="1288" spans="1:20">
      <c r="A1288" s="9" t="s">
        <v>3023</v>
      </c>
      <c r="B1288" s="9" t="s">
        <v>3024</v>
      </c>
      <c r="C1288" s="9" t="s">
        <v>267</v>
      </c>
      <c r="D1288" s="9" t="s">
        <v>267</v>
      </c>
      <c r="E1288" t="s">
        <v>268</v>
      </c>
      <c r="F1288" s="6">
        <v>43172</v>
      </c>
      <c r="G1288" s="3">
        <v>0.5299652777777778</v>
      </c>
      <c r="H1288" t="s">
        <v>16</v>
      </c>
      <c r="I1288" t="s">
        <v>23</v>
      </c>
      <c r="J1288" s="5">
        <v>0.55285562500000007</v>
      </c>
      <c r="K1288" s="5">
        <v>0.57508256944444447</v>
      </c>
      <c r="M1288" s="3">
        <f t="shared" si="103"/>
        <v>2.9166666666666785E-3</v>
      </c>
      <c r="N1288" s="4">
        <f t="shared" si="104"/>
        <v>4.2000000000000171</v>
      </c>
      <c r="P1288" s="5">
        <f t="shared" si="100"/>
        <v>2.2226944444444396E-2</v>
      </c>
      <c r="Q1288" s="4">
        <f t="shared" si="101"/>
        <v>32.006799999999927</v>
      </c>
      <c r="R1288" s="10">
        <v>44633</v>
      </c>
      <c r="S1288" s="10">
        <f t="shared" si="102"/>
        <v>44633.529965277776</v>
      </c>
      <c r="T1288" s="11">
        <v>44633.529965277776</v>
      </c>
    </row>
    <row r="1289" spans="1:20">
      <c r="A1289" s="9" t="s">
        <v>3025</v>
      </c>
      <c r="B1289" s="9" t="s">
        <v>3026</v>
      </c>
      <c r="C1289" s="9" t="s">
        <v>277</v>
      </c>
      <c r="D1289" s="9" t="s">
        <v>277</v>
      </c>
      <c r="E1289" t="s">
        <v>1317</v>
      </c>
      <c r="F1289" s="6">
        <v>43172</v>
      </c>
      <c r="G1289" s="3">
        <v>0.53304398148148147</v>
      </c>
      <c r="H1289" t="s">
        <v>16</v>
      </c>
      <c r="I1289" t="s">
        <v>17</v>
      </c>
      <c r="J1289" s="5">
        <v>0.55284523148148146</v>
      </c>
      <c r="K1289" s="5">
        <v>0.58291099537037039</v>
      </c>
      <c r="M1289" s="3">
        <f t="shared" si="103"/>
        <v>3.0787037037036669E-3</v>
      </c>
      <c r="N1289" s="4">
        <f t="shared" si="104"/>
        <v>4.4333333333332803</v>
      </c>
      <c r="P1289" s="5">
        <f t="shared" si="100"/>
        <v>3.006576388888893E-2</v>
      </c>
      <c r="Q1289" s="4">
        <f t="shared" si="101"/>
        <v>43.294700000000063</v>
      </c>
      <c r="R1289" s="10">
        <v>44633</v>
      </c>
      <c r="S1289" s="10">
        <f t="shared" si="102"/>
        <v>44633.533043981479</v>
      </c>
      <c r="T1289" s="11">
        <v>44633.533043981479</v>
      </c>
    </row>
    <row r="1290" spans="1:20">
      <c r="A1290" s="9" t="s">
        <v>3027</v>
      </c>
      <c r="B1290" s="9" t="s">
        <v>3028</v>
      </c>
      <c r="C1290" s="9" t="s">
        <v>89</v>
      </c>
      <c r="D1290" s="9" t="s">
        <v>90</v>
      </c>
      <c r="E1290" t="s">
        <v>943</v>
      </c>
      <c r="F1290" s="6">
        <v>43172</v>
      </c>
      <c r="G1290" s="3">
        <v>0.53375000000000006</v>
      </c>
      <c r="H1290" t="s">
        <v>16</v>
      </c>
      <c r="I1290" t="s">
        <v>23</v>
      </c>
      <c r="J1290" s="5">
        <v>0.55505388888888896</v>
      </c>
      <c r="K1290" s="5">
        <v>0.5886996527777778</v>
      </c>
      <c r="M1290" s="3">
        <f t="shared" si="103"/>
        <v>7.0601851851859188E-4</v>
      </c>
      <c r="N1290" s="4">
        <f t="shared" si="104"/>
        <v>1.0166666666667723</v>
      </c>
      <c r="P1290" s="5">
        <f t="shared" si="100"/>
        <v>3.3645763888888847E-2</v>
      </c>
      <c r="Q1290" s="4">
        <f t="shared" si="101"/>
        <v>48.449899999999943</v>
      </c>
      <c r="R1290" s="10">
        <v>44633</v>
      </c>
      <c r="S1290" s="10">
        <f t="shared" si="102"/>
        <v>44633.533750000002</v>
      </c>
      <c r="T1290" s="11">
        <v>44633.533750000002</v>
      </c>
    </row>
    <row r="1291" spans="1:20">
      <c r="A1291" s="9" t="s">
        <v>3029</v>
      </c>
      <c r="B1291" s="9" t="s">
        <v>3030</v>
      </c>
      <c r="C1291" s="9" t="s">
        <v>1419</v>
      </c>
      <c r="D1291" s="9" t="s">
        <v>1419</v>
      </c>
      <c r="E1291" t="s">
        <v>119</v>
      </c>
      <c r="F1291" s="6">
        <v>43172</v>
      </c>
      <c r="G1291" s="3">
        <v>0.53385416666666663</v>
      </c>
      <c r="H1291" t="s">
        <v>16</v>
      </c>
      <c r="I1291" t="s">
        <v>23</v>
      </c>
      <c r="J1291" s="5">
        <v>0.55610131944444441</v>
      </c>
      <c r="K1291" s="5">
        <v>0.58880999999999994</v>
      </c>
      <c r="M1291" s="3">
        <f t="shared" si="103"/>
        <v>1.0416666666657193E-4</v>
      </c>
      <c r="N1291" s="4">
        <f t="shared" si="104"/>
        <v>0.14999999999986358</v>
      </c>
      <c r="P1291" s="5">
        <f t="shared" si="100"/>
        <v>3.2708680555555536E-2</v>
      </c>
      <c r="Q1291" s="4">
        <f t="shared" si="101"/>
        <v>47.100499999999968</v>
      </c>
      <c r="R1291" s="10">
        <v>44633</v>
      </c>
      <c r="S1291" s="10">
        <f t="shared" si="102"/>
        <v>44633.533854166664</v>
      </c>
      <c r="T1291" s="11">
        <v>44633.533854166664</v>
      </c>
    </row>
    <row r="1292" spans="1:20">
      <c r="A1292" s="9" t="s">
        <v>3031</v>
      </c>
      <c r="B1292" s="9" t="s">
        <v>3032</v>
      </c>
      <c r="C1292" s="9" t="s">
        <v>857</v>
      </c>
      <c r="D1292" s="9" t="s">
        <v>857</v>
      </c>
      <c r="E1292" t="s">
        <v>858</v>
      </c>
      <c r="F1292" s="6">
        <v>43172</v>
      </c>
      <c r="G1292" s="3">
        <v>0.53435185185185186</v>
      </c>
      <c r="H1292" t="s">
        <v>16</v>
      </c>
      <c r="I1292" t="s">
        <v>23</v>
      </c>
      <c r="J1292" s="5">
        <v>0.55532324074074069</v>
      </c>
      <c r="K1292" s="5">
        <v>0.58973511574074067</v>
      </c>
      <c r="M1292" s="3">
        <f t="shared" si="103"/>
        <v>4.9768518518522598E-4</v>
      </c>
      <c r="N1292" s="4">
        <f t="shared" si="104"/>
        <v>0.7166666666667254</v>
      </c>
      <c r="P1292" s="5">
        <f t="shared" si="100"/>
        <v>3.4411874999999981E-2</v>
      </c>
      <c r="Q1292" s="4">
        <f t="shared" si="101"/>
        <v>49.553099999999972</v>
      </c>
      <c r="R1292" s="10">
        <v>44633</v>
      </c>
      <c r="S1292" s="10">
        <f t="shared" si="102"/>
        <v>44633.534351851849</v>
      </c>
      <c r="T1292" s="11">
        <v>44633.534351851849</v>
      </c>
    </row>
    <row r="1293" spans="1:20">
      <c r="A1293" s="9" t="s">
        <v>3033</v>
      </c>
      <c r="B1293" s="9" t="s">
        <v>3034</v>
      </c>
      <c r="C1293" s="9" t="s">
        <v>277</v>
      </c>
      <c r="D1293" s="9" t="s">
        <v>277</v>
      </c>
      <c r="E1293" t="s">
        <v>675</v>
      </c>
      <c r="F1293" s="6">
        <v>43172</v>
      </c>
      <c r="G1293" s="3">
        <v>0.53637731481481488</v>
      </c>
      <c r="H1293" t="s">
        <v>16</v>
      </c>
      <c r="I1293" t="s">
        <v>17</v>
      </c>
      <c r="J1293" s="5">
        <v>0.55433412037037044</v>
      </c>
      <c r="K1293" s="5">
        <v>0.58692960648148151</v>
      </c>
      <c r="M1293" s="3">
        <f t="shared" si="103"/>
        <v>2.0254629629630205E-3</v>
      </c>
      <c r="N1293" s="4">
        <f t="shared" si="104"/>
        <v>2.9166666666667496</v>
      </c>
      <c r="P1293" s="5">
        <f t="shared" si="100"/>
        <v>3.2595486111111072E-2</v>
      </c>
      <c r="Q1293" s="4">
        <f t="shared" si="101"/>
        <v>46.937499999999943</v>
      </c>
      <c r="R1293" s="10">
        <v>44633</v>
      </c>
      <c r="S1293" s="10">
        <f t="shared" si="102"/>
        <v>44633.536377314813</v>
      </c>
      <c r="T1293" s="11">
        <v>44633.536377314813</v>
      </c>
    </row>
    <row r="1294" spans="1:20">
      <c r="A1294" s="9" t="s">
        <v>3035</v>
      </c>
      <c r="B1294" s="9" t="s">
        <v>3036</v>
      </c>
      <c r="C1294" s="9" t="s">
        <v>834</v>
      </c>
      <c r="D1294" s="9" t="s">
        <v>834</v>
      </c>
      <c r="E1294" t="s">
        <v>124</v>
      </c>
      <c r="F1294" s="6">
        <v>43172</v>
      </c>
      <c r="G1294" s="3">
        <v>0.546412037037037</v>
      </c>
      <c r="H1294" t="s">
        <v>16</v>
      </c>
      <c r="I1294" t="s">
        <v>23</v>
      </c>
      <c r="J1294" s="5">
        <v>0.5689905092592592</v>
      </c>
      <c r="K1294" s="5">
        <v>0.60361835648148143</v>
      </c>
      <c r="M1294" s="3">
        <f t="shared" si="103"/>
        <v>1.0034722222222126E-2</v>
      </c>
      <c r="N1294" s="4">
        <f t="shared" si="104"/>
        <v>14.449999999999861</v>
      </c>
      <c r="P1294" s="5">
        <f t="shared" si="100"/>
        <v>3.462784722222223E-2</v>
      </c>
      <c r="Q1294" s="4">
        <f t="shared" si="101"/>
        <v>49.864100000000008</v>
      </c>
      <c r="R1294" s="10">
        <v>44633</v>
      </c>
      <c r="S1294" s="10">
        <f t="shared" si="102"/>
        <v>44633.546412037038</v>
      </c>
      <c r="T1294" s="11">
        <v>44633.546412037038</v>
      </c>
    </row>
    <row r="1295" spans="1:20">
      <c r="A1295" s="9" t="s">
        <v>3037</v>
      </c>
      <c r="B1295" s="9" t="s">
        <v>3038</v>
      </c>
      <c r="C1295" s="9" t="s">
        <v>864</v>
      </c>
      <c r="D1295" s="9" t="s">
        <v>864</v>
      </c>
      <c r="E1295" t="s">
        <v>303</v>
      </c>
      <c r="F1295" s="6">
        <v>43172</v>
      </c>
      <c r="G1295" s="3">
        <v>0.55027777777777775</v>
      </c>
      <c r="H1295" t="s">
        <v>16</v>
      </c>
      <c r="I1295" t="s">
        <v>23</v>
      </c>
      <c r="J1295" s="5">
        <v>0.56939145833333327</v>
      </c>
      <c r="K1295" s="5">
        <v>0.60052972222222212</v>
      </c>
      <c r="M1295" s="3">
        <f t="shared" si="103"/>
        <v>3.8657407407407529E-3</v>
      </c>
      <c r="N1295" s="4">
        <f t="shared" si="104"/>
        <v>5.5666666666666842</v>
      </c>
      <c r="P1295" s="5">
        <f t="shared" si="100"/>
        <v>3.1138263888888851E-2</v>
      </c>
      <c r="Q1295" s="4">
        <f t="shared" si="101"/>
        <v>44.839099999999945</v>
      </c>
      <c r="R1295" s="10">
        <v>44633</v>
      </c>
      <c r="S1295" s="10">
        <f t="shared" si="102"/>
        <v>44633.55027777778</v>
      </c>
      <c r="T1295" s="11">
        <v>44633.55027777778</v>
      </c>
    </row>
    <row r="1296" spans="1:20">
      <c r="A1296" s="9" t="s">
        <v>3039</v>
      </c>
      <c r="B1296" s="9" t="s">
        <v>3040</v>
      </c>
      <c r="C1296" s="9" t="s">
        <v>117</v>
      </c>
      <c r="D1296" s="9" t="s">
        <v>118</v>
      </c>
      <c r="E1296" t="s">
        <v>142</v>
      </c>
      <c r="F1296" s="6">
        <v>43172</v>
      </c>
      <c r="G1296" s="3">
        <v>0.56482638888888892</v>
      </c>
      <c r="H1296" t="s">
        <v>16</v>
      </c>
      <c r="I1296" t="s">
        <v>23</v>
      </c>
      <c r="J1296" s="5">
        <v>0.58450486111111111</v>
      </c>
      <c r="K1296" s="5">
        <v>0.61789562499999995</v>
      </c>
      <c r="M1296" s="3">
        <f t="shared" si="103"/>
        <v>1.4548611111111165E-2</v>
      </c>
      <c r="N1296" s="4">
        <f t="shared" si="104"/>
        <v>20.950000000000077</v>
      </c>
      <c r="P1296" s="5">
        <f t="shared" si="100"/>
        <v>3.3390763888888841E-2</v>
      </c>
      <c r="Q1296" s="4">
        <f t="shared" si="101"/>
        <v>48.082699999999932</v>
      </c>
      <c r="R1296" s="10">
        <v>44633</v>
      </c>
      <c r="S1296" s="10">
        <f t="shared" si="102"/>
        <v>44633.564826388887</v>
      </c>
      <c r="T1296" s="11">
        <v>44633.564826388887</v>
      </c>
    </row>
    <row r="1297" spans="1:20">
      <c r="A1297" s="9" t="s">
        <v>3041</v>
      </c>
      <c r="B1297" s="9" t="s">
        <v>3042</v>
      </c>
      <c r="C1297" s="9" t="s">
        <v>409</v>
      </c>
      <c r="D1297" s="9" t="s">
        <v>82</v>
      </c>
      <c r="E1297" t="s">
        <v>166</v>
      </c>
      <c r="F1297" s="6">
        <v>43172</v>
      </c>
      <c r="G1297" s="3">
        <v>0.56887731481481485</v>
      </c>
      <c r="H1297" t="s">
        <v>16</v>
      </c>
      <c r="I1297" t="s">
        <v>23</v>
      </c>
      <c r="J1297" s="5">
        <v>0.59099773148148149</v>
      </c>
      <c r="K1297" s="5">
        <v>0.62571981481481487</v>
      </c>
      <c r="M1297" s="3">
        <f t="shared" si="103"/>
        <v>4.05092592592593E-3</v>
      </c>
      <c r="N1297" s="4">
        <f t="shared" si="104"/>
        <v>5.8333333333333393</v>
      </c>
      <c r="P1297" s="5">
        <f t="shared" si="100"/>
        <v>3.4722083333333376E-2</v>
      </c>
      <c r="Q1297" s="4">
        <f t="shared" si="101"/>
        <v>49.999800000000064</v>
      </c>
      <c r="R1297" s="10">
        <v>44633</v>
      </c>
      <c r="S1297" s="10">
        <f t="shared" si="102"/>
        <v>44633.568877314814</v>
      </c>
      <c r="T1297" s="11">
        <v>44633.568877314814</v>
      </c>
    </row>
    <row r="1298" spans="1:20">
      <c r="A1298" s="9" t="s">
        <v>3043</v>
      </c>
      <c r="B1298" s="9" t="s">
        <v>3044</v>
      </c>
      <c r="C1298" s="9" t="s">
        <v>412</v>
      </c>
      <c r="D1298" s="9" t="s">
        <v>413</v>
      </c>
      <c r="E1298" t="s">
        <v>725</v>
      </c>
      <c r="F1298" s="6">
        <v>43172</v>
      </c>
      <c r="G1298" s="3">
        <v>0.5779629629629629</v>
      </c>
      <c r="H1298" t="s">
        <v>16</v>
      </c>
      <c r="I1298" t="s">
        <v>23</v>
      </c>
      <c r="J1298" s="5">
        <v>0.59922643518518515</v>
      </c>
      <c r="K1298" s="5">
        <v>0.6300796296296296</v>
      </c>
      <c r="M1298" s="3">
        <f t="shared" si="103"/>
        <v>9.0856481481480511E-3</v>
      </c>
      <c r="N1298" s="4">
        <f t="shared" si="104"/>
        <v>13.083333333333194</v>
      </c>
      <c r="P1298" s="5">
        <f t="shared" si="100"/>
        <v>3.0853194444444454E-2</v>
      </c>
      <c r="Q1298" s="4">
        <f t="shared" si="101"/>
        <v>44.428600000000017</v>
      </c>
      <c r="R1298" s="10">
        <v>44633</v>
      </c>
      <c r="S1298" s="10">
        <f t="shared" si="102"/>
        <v>44633.577962962961</v>
      </c>
      <c r="T1298" s="11">
        <v>44633.577962962961</v>
      </c>
    </row>
    <row r="1299" spans="1:20">
      <c r="A1299" s="9" t="s">
        <v>3045</v>
      </c>
      <c r="B1299" s="9" t="s">
        <v>3046</v>
      </c>
      <c r="C1299" s="9" t="s">
        <v>345</v>
      </c>
      <c r="D1299" s="9" t="s">
        <v>346</v>
      </c>
      <c r="E1299" t="s">
        <v>152</v>
      </c>
      <c r="F1299" s="6">
        <v>43172</v>
      </c>
      <c r="G1299" s="3">
        <v>0.57891203703703698</v>
      </c>
      <c r="H1299" t="s">
        <v>16</v>
      </c>
      <c r="I1299" t="s">
        <v>23</v>
      </c>
      <c r="J1299" s="5">
        <v>0.59767064814814808</v>
      </c>
      <c r="K1299" s="5">
        <v>0.62572092592592587</v>
      </c>
      <c r="M1299" s="3">
        <f t="shared" si="103"/>
        <v>9.490740740740744E-4</v>
      </c>
      <c r="N1299" s="4">
        <f t="shared" si="104"/>
        <v>1.3666666666666671</v>
      </c>
      <c r="P1299" s="5">
        <f t="shared" si="100"/>
        <v>2.8050277777777799E-2</v>
      </c>
      <c r="Q1299" s="4">
        <f t="shared" si="101"/>
        <v>40.392400000000031</v>
      </c>
      <c r="R1299" s="10">
        <v>44633</v>
      </c>
      <c r="S1299" s="10">
        <f t="shared" si="102"/>
        <v>44633.578912037039</v>
      </c>
      <c r="T1299" s="11">
        <v>44633.578912037039</v>
      </c>
    </row>
    <row r="1300" spans="1:20">
      <c r="A1300" s="9" t="s">
        <v>3047</v>
      </c>
      <c r="B1300" s="9" t="s">
        <v>3048</v>
      </c>
      <c r="C1300" s="9" t="s">
        <v>496</v>
      </c>
      <c r="D1300" s="9" t="s">
        <v>496</v>
      </c>
      <c r="E1300" t="s">
        <v>497</v>
      </c>
      <c r="F1300" s="6">
        <v>43172</v>
      </c>
      <c r="G1300" s="3">
        <v>0.58743055555555557</v>
      </c>
      <c r="H1300" t="s">
        <v>16</v>
      </c>
      <c r="I1300" t="s">
        <v>23</v>
      </c>
      <c r="J1300" s="5">
        <v>0.6058786805555556</v>
      </c>
      <c r="K1300" s="5">
        <v>0.64011319444444448</v>
      </c>
      <c r="M1300" s="3">
        <f t="shared" si="103"/>
        <v>8.5185185185185919E-3</v>
      </c>
      <c r="N1300" s="4">
        <f t="shared" si="104"/>
        <v>12.266666666666772</v>
      </c>
      <c r="P1300" s="5">
        <f t="shared" si="100"/>
        <v>3.4234513888888873E-2</v>
      </c>
      <c r="Q1300" s="4">
        <f t="shared" si="101"/>
        <v>49.297699999999978</v>
      </c>
      <c r="R1300" s="10">
        <v>44633</v>
      </c>
      <c r="S1300" s="10">
        <f t="shared" si="102"/>
        <v>44633.587430555555</v>
      </c>
      <c r="T1300" s="11">
        <v>44633.587430555555</v>
      </c>
    </row>
    <row r="1301" spans="1:20">
      <c r="A1301" s="9" t="s">
        <v>3049</v>
      </c>
      <c r="B1301" s="9" t="s">
        <v>3050</v>
      </c>
      <c r="C1301" s="9" t="s">
        <v>342</v>
      </c>
      <c r="D1301" s="9" t="s">
        <v>82</v>
      </c>
      <c r="E1301" t="s">
        <v>83</v>
      </c>
      <c r="F1301" s="6">
        <v>43172</v>
      </c>
      <c r="G1301" s="3">
        <v>0.58931712962962968</v>
      </c>
      <c r="H1301" t="s">
        <v>16</v>
      </c>
      <c r="I1301" t="s">
        <v>23</v>
      </c>
      <c r="J1301" s="5">
        <v>0.60855456018518528</v>
      </c>
      <c r="K1301" s="5">
        <v>0.63702407407407413</v>
      </c>
      <c r="M1301" s="3">
        <f t="shared" si="103"/>
        <v>1.8865740740741099E-3</v>
      </c>
      <c r="N1301" s="4">
        <f t="shared" si="104"/>
        <v>2.7166666666667183</v>
      </c>
      <c r="P1301" s="5">
        <f t="shared" si="100"/>
        <v>2.8469513888888853E-2</v>
      </c>
      <c r="Q1301" s="4">
        <f t="shared" si="101"/>
        <v>40.996099999999949</v>
      </c>
      <c r="R1301" s="10">
        <v>44633</v>
      </c>
      <c r="S1301" s="10">
        <f t="shared" si="102"/>
        <v>44633.589317129627</v>
      </c>
      <c r="T1301" s="11">
        <v>44633.589317129627</v>
      </c>
    </row>
    <row r="1302" spans="1:20">
      <c r="A1302" s="9" t="s">
        <v>3051</v>
      </c>
      <c r="B1302" s="9" t="s">
        <v>3052</v>
      </c>
      <c r="C1302" s="9" t="s">
        <v>185</v>
      </c>
      <c r="D1302" s="9" t="s">
        <v>185</v>
      </c>
      <c r="E1302" t="s">
        <v>199</v>
      </c>
      <c r="F1302" s="6">
        <v>43172</v>
      </c>
      <c r="G1302" s="3">
        <v>0.59271990740740743</v>
      </c>
      <c r="H1302" t="s">
        <v>16</v>
      </c>
      <c r="I1302" t="s">
        <v>23</v>
      </c>
      <c r="J1302" s="5">
        <v>0.61021192129629631</v>
      </c>
      <c r="K1302" s="5">
        <v>0.6421715740740741</v>
      </c>
      <c r="M1302" s="3">
        <f t="shared" si="103"/>
        <v>3.4027777777777546E-3</v>
      </c>
      <c r="N1302" s="4">
        <f t="shared" si="104"/>
        <v>4.8999999999999666</v>
      </c>
      <c r="P1302" s="5">
        <f t="shared" si="100"/>
        <v>3.1959652777777792E-2</v>
      </c>
      <c r="Q1302" s="4">
        <f t="shared" si="101"/>
        <v>46.021900000000016</v>
      </c>
      <c r="R1302" s="10">
        <v>44633</v>
      </c>
      <c r="S1302" s="10">
        <f t="shared" si="102"/>
        <v>44633.592719907407</v>
      </c>
      <c r="T1302" s="11">
        <v>44633.592719907407</v>
      </c>
    </row>
    <row r="1303" spans="1:20">
      <c r="A1303" s="9" t="s">
        <v>3053</v>
      </c>
      <c r="B1303" s="9" t="s">
        <v>3054</v>
      </c>
      <c r="C1303" s="9" t="s">
        <v>206</v>
      </c>
      <c r="D1303" s="9" t="s">
        <v>207</v>
      </c>
      <c r="E1303" t="s">
        <v>430</v>
      </c>
      <c r="F1303" s="6">
        <v>43172</v>
      </c>
      <c r="G1303" s="3">
        <v>0.59716435185185179</v>
      </c>
      <c r="H1303" t="s">
        <v>16</v>
      </c>
      <c r="I1303" t="s">
        <v>23</v>
      </c>
      <c r="J1303" s="5">
        <v>0.62025143518518511</v>
      </c>
      <c r="K1303" s="5">
        <v>0.64408685185185177</v>
      </c>
      <c r="M1303" s="3">
        <f t="shared" si="103"/>
        <v>4.444444444444362E-3</v>
      </c>
      <c r="N1303" s="4">
        <f t="shared" si="104"/>
        <v>6.3999999999998813</v>
      </c>
      <c r="P1303" s="5">
        <f t="shared" si="100"/>
        <v>2.3835416666666664E-2</v>
      </c>
      <c r="Q1303" s="4">
        <f t="shared" si="101"/>
        <v>34.322999999999993</v>
      </c>
      <c r="R1303" s="10">
        <v>44633</v>
      </c>
      <c r="S1303" s="10">
        <f t="shared" si="102"/>
        <v>44633.59716435185</v>
      </c>
      <c r="T1303" s="11">
        <v>44633.59716435185</v>
      </c>
    </row>
    <row r="1304" spans="1:20">
      <c r="A1304" s="9" t="s">
        <v>3055</v>
      </c>
      <c r="B1304" s="9" t="s">
        <v>3056</v>
      </c>
      <c r="C1304" s="9" t="s">
        <v>13</v>
      </c>
      <c r="D1304" s="9" t="s">
        <v>14</v>
      </c>
      <c r="E1304" t="s">
        <v>417</v>
      </c>
      <c r="F1304" s="6">
        <v>43172</v>
      </c>
      <c r="G1304" s="3">
        <v>0.59751157407407407</v>
      </c>
      <c r="H1304" t="s">
        <v>16</v>
      </c>
      <c r="I1304" t="s">
        <v>23</v>
      </c>
      <c r="J1304" s="5">
        <v>0.61627712962962966</v>
      </c>
      <c r="K1304" s="5">
        <v>0.6425097685185186</v>
      </c>
      <c r="M1304" s="3">
        <f t="shared" si="103"/>
        <v>3.472222222222765E-4</v>
      </c>
      <c r="N1304" s="4">
        <f t="shared" si="104"/>
        <v>0.50000000000007816</v>
      </c>
      <c r="P1304" s="5">
        <f t="shared" si="100"/>
        <v>2.6232638888888937E-2</v>
      </c>
      <c r="Q1304" s="4">
        <f t="shared" si="101"/>
        <v>37.77500000000007</v>
      </c>
      <c r="R1304" s="10">
        <v>44633</v>
      </c>
      <c r="S1304" s="10">
        <f t="shared" si="102"/>
        <v>44633.597511574073</v>
      </c>
      <c r="T1304" s="11">
        <v>44633.597511574073</v>
      </c>
    </row>
    <row r="1305" spans="1:20">
      <c r="A1305" s="9" t="s">
        <v>3057</v>
      </c>
      <c r="B1305" s="9" t="s">
        <v>3058</v>
      </c>
      <c r="C1305" s="9" t="s">
        <v>1173</v>
      </c>
      <c r="D1305" s="9" t="s">
        <v>1173</v>
      </c>
      <c r="E1305" t="s">
        <v>100</v>
      </c>
      <c r="F1305" s="6">
        <v>43172</v>
      </c>
      <c r="G1305" s="3">
        <v>0.60578703703703707</v>
      </c>
      <c r="H1305" t="s">
        <v>16</v>
      </c>
      <c r="I1305" t="s">
        <v>23</v>
      </c>
      <c r="J1305" s="5">
        <v>0.62462023148148149</v>
      </c>
      <c r="K1305" s="5">
        <v>0.65005252314814821</v>
      </c>
      <c r="M1305" s="3">
        <f t="shared" si="103"/>
        <v>8.2754629629629983E-3</v>
      </c>
      <c r="N1305" s="4">
        <f t="shared" si="104"/>
        <v>11.916666666666718</v>
      </c>
      <c r="P1305" s="5">
        <f t="shared" si="100"/>
        <v>2.5432291666666718E-2</v>
      </c>
      <c r="Q1305" s="4">
        <f t="shared" si="101"/>
        <v>36.622500000000073</v>
      </c>
      <c r="R1305" s="10">
        <v>44633</v>
      </c>
      <c r="S1305" s="10">
        <f t="shared" si="102"/>
        <v>44633.605787037035</v>
      </c>
      <c r="T1305" s="11">
        <v>44633.605787037035</v>
      </c>
    </row>
    <row r="1306" spans="1:20">
      <c r="A1306" s="9" t="s">
        <v>3059</v>
      </c>
      <c r="B1306" s="9" t="s">
        <v>3060</v>
      </c>
      <c r="C1306" s="9" t="s">
        <v>160</v>
      </c>
      <c r="D1306" s="9" t="s">
        <v>161</v>
      </c>
      <c r="E1306" t="s">
        <v>105</v>
      </c>
      <c r="F1306" s="6">
        <v>43172</v>
      </c>
      <c r="G1306" s="3">
        <v>0.62142361111111111</v>
      </c>
      <c r="H1306" t="s">
        <v>16</v>
      </c>
      <c r="I1306" t="s">
        <v>23</v>
      </c>
      <c r="J1306" s="5">
        <v>0.6438544444444444</v>
      </c>
      <c r="K1306" s="5">
        <v>0.6784843055555555</v>
      </c>
      <c r="M1306" s="3">
        <f t="shared" si="103"/>
        <v>1.5636574074074039E-2</v>
      </c>
      <c r="N1306" s="4">
        <f t="shared" si="104"/>
        <v>22.516666666666616</v>
      </c>
      <c r="P1306" s="5">
        <f t="shared" si="100"/>
        <v>3.4629861111111104E-2</v>
      </c>
      <c r="Q1306" s="4">
        <f t="shared" si="101"/>
        <v>49.86699999999999</v>
      </c>
      <c r="R1306" s="10">
        <v>44633</v>
      </c>
      <c r="S1306" s="10">
        <f t="shared" si="102"/>
        <v>44633.621423611112</v>
      </c>
      <c r="T1306" s="11">
        <v>44633.621423611112</v>
      </c>
    </row>
    <row r="1307" spans="1:20">
      <c r="A1307" s="9" t="s">
        <v>3061</v>
      </c>
      <c r="B1307" s="9" t="s">
        <v>3062</v>
      </c>
      <c r="C1307" s="9" t="s">
        <v>20</v>
      </c>
      <c r="D1307" s="9" t="s">
        <v>21</v>
      </c>
      <c r="E1307" t="s">
        <v>1799</v>
      </c>
      <c r="F1307" s="6">
        <v>43172</v>
      </c>
      <c r="G1307" s="3">
        <v>0.62288194444444445</v>
      </c>
      <c r="H1307" t="s">
        <v>16</v>
      </c>
      <c r="I1307" t="s">
        <v>23</v>
      </c>
      <c r="J1307" s="5">
        <v>0.64680847222222226</v>
      </c>
      <c r="K1307" s="5">
        <v>0.68153062500000006</v>
      </c>
      <c r="M1307" s="3">
        <f t="shared" si="103"/>
        <v>1.4583333333333393E-3</v>
      </c>
      <c r="N1307" s="4">
        <f t="shared" si="104"/>
        <v>2.1000000000000085</v>
      </c>
      <c r="P1307" s="5">
        <f t="shared" si="100"/>
        <v>3.4722152777777793E-2</v>
      </c>
      <c r="Q1307" s="4">
        <f t="shared" si="101"/>
        <v>49.999900000000025</v>
      </c>
      <c r="R1307" s="10">
        <v>44633</v>
      </c>
      <c r="S1307" s="10">
        <f t="shared" si="102"/>
        <v>44633.622881944444</v>
      </c>
      <c r="T1307" s="11">
        <v>44633.622881944444</v>
      </c>
    </row>
    <row r="1308" spans="1:20">
      <c r="A1308" s="9" t="s">
        <v>3063</v>
      </c>
      <c r="B1308" s="9" t="s">
        <v>3064</v>
      </c>
      <c r="C1308" s="9" t="s">
        <v>441</v>
      </c>
      <c r="D1308" s="9" t="s">
        <v>442</v>
      </c>
      <c r="E1308" t="s">
        <v>170</v>
      </c>
      <c r="F1308" s="6">
        <v>43172</v>
      </c>
      <c r="G1308" s="3">
        <v>0.62290509259259264</v>
      </c>
      <c r="H1308" t="s">
        <v>16</v>
      </c>
      <c r="I1308" t="s">
        <v>23</v>
      </c>
      <c r="J1308" s="5">
        <v>0.64525099537037045</v>
      </c>
      <c r="K1308" s="5">
        <v>0.67938516203703714</v>
      </c>
      <c r="M1308" s="3">
        <f t="shared" si="103"/>
        <v>2.3148148148188774E-5</v>
      </c>
      <c r="N1308" s="4">
        <f t="shared" si="104"/>
        <v>3.3333333333391835E-2</v>
      </c>
      <c r="P1308" s="5">
        <f t="shared" si="100"/>
        <v>3.4134166666666688E-2</v>
      </c>
      <c r="Q1308" s="4">
        <f t="shared" si="101"/>
        <v>49.153200000000027</v>
      </c>
      <c r="R1308" s="10">
        <v>44633</v>
      </c>
      <c r="S1308" s="10">
        <f t="shared" si="102"/>
        <v>44633.62290509259</v>
      </c>
      <c r="T1308" s="11">
        <v>44633.62290509259</v>
      </c>
    </row>
    <row r="1309" spans="1:20">
      <c r="A1309" s="9" t="s">
        <v>3065</v>
      </c>
      <c r="B1309" s="9" t="s">
        <v>3066</v>
      </c>
      <c r="C1309" s="9" t="s">
        <v>529</v>
      </c>
      <c r="D1309" s="9" t="s">
        <v>161</v>
      </c>
      <c r="E1309" t="s">
        <v>137</v>
      </c>
      <c r="F1309" s="6">
        <v>43172</v>
      </c>
      <c r="G1309" s="3">
        <v>0.62806712962962963</v>
      </c>
      <c r="H1309" t="s">
        <v>16</v>
      </c>
      <c r="I1309" t="s">
        <v>23</v>
      </c>
      <c r="J1309" s="5">
        <v>0.64893192129629629</v>
      </c>
      <c r="K1309" s="5">
        <v>0.68309074074074072</v>
      </c>
      <c r="M1309" s="3">
        <f t="shared" si="103"/>
        <v>5.1620370370369928E-3</v>
      </c>
      <c r="N1309" s="4">
        <f t="shared" si="104"/>
        <v>7.4333333333332696</v>
      </c>
      <c r="P1309" s="5">
        <f t="shared" si="100"/>
        <v>3.4158819444444433E-2</v>
      </c>
      <c r="Q1309" s="4">
        <f t="shared" si="101"/>
        <v>49.188699999999983</v>
      </c>
      <c r="R1309" s="10">
        <v>44633</v>
      </c>
      <c r="S1309" s="10">
        <f t="shared" si="102"/>
        <v>44633.628067129626</v>
      </c>
      <c r="T1309" s="11">
        <v>44633.628067129626</v>
      </c>
    </row>
    <row r="1310" spans="1:20">
      <c r="A1310" s="9" t="s">
        <v>3067</v>
      </c>
      <c r="B1310" s="9" t="s">
        <v>3068</v>
      </c>
      <c r="C1310" s="9" t="s">
        <v>20</v>
      </c>
      <c r="D1310" s="9" t="s">
        <v>21</v>
      </c>
      <c r="E1310" t="s">
        <v>402</v>
      </c>
      <c r="F1310" s="6">
        <v>43172</v>
      </c>
      <c r="G1310" s="3">
        <v>0.62956018518518519</v>
      </c>
      <c r="H1310" t="s">
        <v>16</v>
      </c>
      <c r="I1310" t="s">
        <v>23</v>
      </c>
      <c r="J1310" s="5">
        <v>0.6471481018518519</v>
      </c>
      <c r="K1310" s="5">
        <v>0.67944782407407411</v>
      </c>
      <c r="M1310" s="3">
        <f t="shared" si="103"/>
        <v>1.4930555555555669E-3</v>
      </c>
      <c r="N1310" s="4">
        <f t="shared" si="104"/>
        <v>2.1500000000000163</v>
      </c>
      <c r="P1310" s="5">
        <f t="shared" si="100"/>
        <v>3.2299722222222216E-2</v>
      </c>
      <c r="Q1310" s="4">
        <f t="shared" si="101"/>
        <v>46.511599999999987</v>
      </c>
      <c r="R1310" s="10">
        <v>44633</v>
      </c>
      <c r="S1310" s="10">
        <f t="shared" si="102"/>
        <v>44633.629560185182</v>
      </c>
      <c r="T1310" s="11">
        <v>44633.629560185182</v>
      </c>
    </row>
    <row r="1311" spans="1:20">
      <c r="A1311" s="9" t="s">
        <v>3069</v>
      </c>
      <c r="B1311" s="9" t="s">
        <v>3070</v>
      </c>
      <c r="C1311" s="9" t="s">
        <v>89</v>
      </c>
      <c r="D1311" s="9" t="s">
        <v>90</v>
      </c>
      <c r="E1311" t="s">
        <v>260</v>
      </c>
      <c r="F1311" s="6">
        <v>43172</v>
      </c>
      <c r="G1311" s="3">
        <v>0.63310185185185186</v>
      </c>
      <c r="H1311" t="s">
        <v>16</v>
      </c>
      <c r="I1311" t="s">
        <v>23</v>
      </c>
      <c r="J1311" s="5">
        <v>0.65673976851851856</v>
      </c>
      <c r="K1311" s="5">
        <v>0.68196504629629628</v>
      </c>
      <c r="M1311" s="3">
        <f t="shared" si="103"/>
        <v>3.5416666666666652E-3</v>
      </c>
      <c r="N1311" s="4">
        <f t="shared" si="104"/>
        <v>5.0999999999999979</v>
      </c>
      <c r="P1311" s="5">
        <f t="shared" si="100"/>
        <v>2.5225277777777722E-2</v>
      </c>
      <c r="Q1311" s="4">
        <f t="shared" si="101"/>
        <v>36.324399999999919</v>
      </c>
      <c r="R1311" s="10">
        <v>44633</v>
      </c>
      <c r="S1311" s="10">
        <f t="shared" si="102"/>
        <v>44633.633101851854</v>
      </c>
      <c r="T1311" s="11">
        <v>44633.633101851854</v>
      </c>
    </row>
    <row r="1312" spans="1:20">
      <c r="A1312" s="9" t="s">
        <v>3071</v>
      </c>
      <c r="B1312" s="9" t="s">
        <v>3072</v>
      </c>
      <c r="C1312" s="9" t="s">
        <v>306</v>
      </c>
      <c r="D1312" s="9" t="s">
        <v>306</v>
      </c>
      <c r="E1312" t="s">
        <v>110</v>
      </c>
      <c r="F1312" s="6">
        <v>43172</v>
      </c>
      <c r="G1312" s="3">
        <v>0.64716435185185184</v>
      </c>
      <c r="H1312" t="s">
        <v>16</v>
      </c>
      <c r="I1312" t="s">
        <v>23</v>
      </c>
      <c r="J1312" s="5">
        <v>0.66659761574074072</v>
      </c>
      <c r="K1312" s="5">
        <v>0.69027275462962956</v>
      </c>
      <c r="M1312" s="3">
        <f t="shared" si="103"/>
        <v>1.4062499999999978E-2</v>
      </c>
      <c r="N1312" s="4">
        <f t="shared" si="104"/>
        <v>20.249999999999968</v>
      </c>
      <c r="P1312" s="5">
        <f t="shared" si="100"/>
        <v>2.3675138888888836E-2</v>
      </c>
      <c r="Q1312" s="4">
        <f t="shared" si="101"/>
        <v>34.09219999999992</v>
      </c>
      <c r="R1312" s="10">
        <v>44633</v>
      </c>
      <c r="S1312" s="10">
        <f t="shared" si="102"/>
        <v>44633.647164351853</v>
      </c>
      <c r="T1312" s="11">
        <v>44633.647164351853</v>
      </c>
    </row>
    <row r="1313" spans="1:20">
      <c r="A1313" s="9" t="s">
        <v>3073</v>
      </c>
      <c r="B1313" s="9" t="s">
        <v>3074</v>
      </c>
      <c r="C1313" s="9" t="s">
        <v>433</v>
      </c>
      <c r="D1313" s="9" t="s">
        <v>433</v>
      </c>
      <c r="E1313" t="s">
        <v>31</v>
      </c>
      <c r="F1313" s="6">
        <v>43172</v>
      </c>
      <c r="G1313" s="3">
        <v>0.64774305555555556</v>
      </c>
      <c r="H1313" t="s">
        <v>16</v>
      </c>
      <c r="I1313" t="s">
        <v>23</v>
      </c>
      <c r="J1313" s="5">
        <v>0.66702444444444442</v>
      </c>
      <c r="K1313" s="5">
        <v>0.70170166666666667</v>
      </c>
      <c r="M1313" s="3">
        <f t="shared" si="103"/>
        <v>5.7870370370372015E-4</v>
      </c>
      <c r="N1313" s="4">
        <f t="shared" si="104"/>
        <v>0.83333333333335702</v>
      </c>
      <c r="P1313" s="5">
        <f t="shared" si="100"/>
        <v>3.4677222222222248E-2</v>
      </c>
      <c r="Q1313" s="4">
        <f t="shared" si="101"/>
        <v>49.935200000000037</v>
      </c>
      <c r="R1313" s="10">
        <v>44633</v>
      </c>
      <c r="S1313" s="10">
        <f t="shared" si="102"/>
        <v>44633.647743055553</v>
      </c>
      <c r="T1313" s="11">
        <v>44633.647743055553</v>
      </c>
    </row>
    <row r="1314" spans="1:20">
      <c r="A1314" s="9" t="s">
        <v>3075</v>
      </c>
      <c r="B1314" s="9" t="s">
        <v>3076</v>
      </c>
      <c r="C1314" s="9" t="s">
        <v>306</v>
      </c>
      <c r="D1314" s="9" t="s">
        <v>306</v>
      </c>
      <c r="E1314" t="s">
        <v>186</v>
      </c>
      <c r="F1314" s="6">
        <v>43172</v>
      </c>
      <c r="G1314" s="3">
        <v>0.65640046296296295</v>
      </c>
      <c r="H1314" t="s">
        <v>16</v>
      </c>
      <c r="I1314" t="s">
        <v>23</v>
      </c>
      <c r="J1314" s="5">
        <v>0.67685247685185179</v>
      </c>
      <c r="K1314" s="5">
        <v>0.71156844907407402</v>
      </c>
      <c r="M1314" s="3">
        <f t="shared" si="103"/>
        <v>8.6574074074073915E-3</v>
      </c>
      <c r="N1314" s="4">
        <f t="shared" si="104"/>
        <v>12.466666666666644</v>
      </c>
      <c r="P1314" s="5">
        <f t="shared" si="100"/>
        <v>3.4715972222222224E-2</v>
      </c>
      <c r="Q1314" s="4">
        <f t="shared" si="101"/>
        <v>49.991</v>
      </c>
      <c r="R1314" s="10">
        <v>44633</v>
      </c>
      <c r="S1314" s="10">
        <f t="shared" si="102"/>
        <v>44633.656400462962</v>
      </c>
      <c r="T1314" s="11">
        <v>44633.656400462962</v>
      </c>
    </row>
    <row r="1315" spans="1:20">
      <c r="A1315" s="9" t="s">
        <v>3077</v>
      </c>
      <c r="B1315" s="9" t="s">
        <v>3078</v>
      </c>
      <c r="C1315" s="9" t="s">
        <v>20</v>
      </c>
      <c r="D1315" s="9" t="s">
        <v>21</v>
      </c>
      <c r="E1315" t="s">
        <v>22</v>
      </c>
      <c r="F1315" s="6">
        <v>43172</v>
      </c>
      <c r="G1315" s="3">
        <v>0.67489583333333336</v>
      </c>
      <c r="H1315" t="s">
        <v>16</v>
      </c>
      <c r="I1315" t="s">
        <v>23</v>
      </c>
      <c r="J1315" s="5">
        <v>0.69408770833333333</v>
      </c>
      <c r="K1315" s="5">
        <v>0.72867527777777774</v>
      </c>
      <c r="M1315" s="3">
        <f t="shared" si="103"/>
        <v>1.8495370370370412E-2</v>
      </c>
      <c r="N1315" s="4">
        <f t="shared" si="104"/>
        <v>26.633333333333393</v>
      </c>
      <c r="P1315" s="5">
        <f t="shared" si="100"/>
        <v>3.458756944444441E-2</v>
      </c>
      <c r="Q1315" s="4">
        <f t="shared" si="101"/>
        <v>49.806099999999951</v>
      </c>
      <c r="R1315" s="10">
        <v>44633</v>
      </c>
      <c r="S1315" s="10">
        <f t="shared" si="102"/>
        <v>44633.674895833334</v>
      </c>
      <c r="T1315" s="11">
        <v>44633.674895833334</v>
      </c>
    </row>
    <row r="1316" spans="1:20">
      <c r="A1316" s="9" t="s">
        <v>3079</v>
      </c>
      <c r="B1316" s="9" t="s">
        <v>3080</v>
      </c>
      <c r="C1316" s="9" t="s">
        <v>94</v>
      </c>
      <c r="D1316" s="9" t="s">
        <v>95</v>
      </c>
      <c r="E1316" t="s">
        <v>179</v>
      </c>
      <c r="F1316" s="6">
        <v>43172</v>
      </c>
      <c r="G1316" s="3">
        <v>0.68508101851851855</v>
      </c>
      <c r="H1316" t="s">
        <v>16</v>
      </c>
      <c r="I1316" t="s">
        <v>23</v>
      </c>
      <c r="J1316" s="5">
        <v>0.70847831018518526</v>
      </c>
      <c r="K1316" s="5">
        <v>0.73546435185185188</v>
      </c>
      <c r="M1316" s="3">
        <f t="shared" si="103"/>
        <v>1.0185185185185186E-2</v>
      </c>
      <c r="N1316" s="4">
        <f t="shared" si="104"/>
        <v>14.666666666666668</v>
      </c>
      <c r="P1316" s="5">
        <f t="shared" si="100"/>
        <v>2.6986041666666627E-2</v>
      </c>
      <c r="Q1316" s="4">
        <f t="shared" si="101"/>
        <v>38.859899999999939</v>
      </c>
      <c r="R1316" s="10">
        <v>44633</v>
      </c>
      <c r="S1316" s="10">
        <f t="shared" si="102"/>
        <v>44633.685081018521</v>
      </c>
      <c r="T1316" s="11">
        <v>44633.685081018521</v>
      </c>
    </row>
    <row r="1317" spans="1:20">
      <c r="A1317" s="9" t="s">
        <v>3081</v>
      </c>
      <c r="B1317" s="9" t="s">
        <v>3082</v>
      </c>
      <c r="C1317" s="9" t="s">
        <v>273</v>
      </c>
      <c r="D1317" s="9" t="s">
        <v>274</v>
      </c>
      <c r="E1317" t="s">
        <v>166</v>
      </c>
      <c r="F1317" s="6">
        <v>43172</v>
      </c>
      <c r="G1317" s="3">
        <v>0.69209490740740742</v>
      </c>
      <c r="H1317" t="s">
        <v>16</v>
      </c>
      <c r="I1317" t="s">
        <v>23</v>
      </c>
      <c r="J1317" s="5">
        <v>0.70985928240740748</v>
      </c>
      <c r="K1317" s="5">
        <v>0.74073935185185191</v>
      </c>
      <c r="M1317" s="3">
        <f t="shared" si="103"/>
        <v>7.0138888888888751E-3</v>
      </c>
      <c r="N1317" s="4">
        <f t="shared" si="104"/>
        <v>10.09999999999998</v>
      </c>
      <c r="P1317" s="5">
        <f t="shared" si="100"/>
        <v>3.0880069444444436E-2</v>
      </c>
      <c r="Q1317" s="4">
        <f t="shared" si="101"/>
        <v>44.467299999999987</v>
      </c>
      <c r="R1317" s="10">
        <v>44633</v>
      </c>
      <c r="S1317" s="10">
        <f t="shared" si="102"/>
        <v>44633.692094907405</v>
      </c>
      <c r="T1317" s="11">
        <v>44633.692094907405</v>
      </c>
    </row>
    <row r="1318" spans="1:20">
      <c r="A1318" s="9" t="s">
        <v>3083</v>
      </c>
      <c r="B1318" s="9" t="s">
        <v>3084</v>
      </c>
      <c r="C1318" s="9" t="s">
        <v>20</v>
      </c>
      <c r="D1318" s="9" t="s">
        <v>21</v>
      </c>
      <c r="E1318" t="s">
        <v>34</v>
      </c>
      <c r="F1318" s="6">
        <v>43172</v>
      </c>
      <c r="G1318" s="3">
        <v>0.70004629629629633</v>
      </c>
      <c r="H1318" t="s">
        <v>16</v>
      </c>
      <c r="I1318" t="s">
        <v>23</v>
      </c>
      <c r="J1318" s="5">
        <v>0.72244101851851861</v>
      </c>
      <c r="K1318" s="5">
        <v>0.75673178240740746</v>
      </c>
      <c r="M1318" s="3">
        <f t="shared" si="103"/>
        <v>7.9513888888889106E-3</v>
      </c>
      <c r="N1318" s="4">
        <f t="shared" si="104"/>
        <v>11.450000000000031</v>
      </c>
      <c r="P1318" s="5">
        <f t="shared" si="100"/>
        <v>3.4290763888888853E-2</v>
      </c>
      <c r="Q1318" s="4">
        <f t="shared" si="101"/>
        <v>49.378699999999952</v>
      </c>
      <c r="R1318" s="10">
        <v>44633</v>
      </c>
      <c r="S1318" s="10">
        <f t="shared" si="102"/>
        <v>44633.700046296297</v>
      </c>
      <c r="T1318" s="11">
        <v>44633.700046296297</v>
      </c>
    </row>
    <row r="1319" spans="1:20">
      <c r="A1319" s="9" t="s">
        <v>3085</v>
      </c>
      <c r="B1319" s="9" t="s">
        <v>3086</v>
      </c>
      <c r="C1319" s="9" t="s">
        <v>493</v>
      </c>
      <c r="D1319" s="9" t="s">
        <v>493</v>
      </c>
      <c r="E1319" t="s">
        <v>119</v>
      </c>
      <c r="F1319" s="6">
        <v>43172</v>
      </c>
      <c r="G1319" s="3">
        <v>0.71872685185185192</v>
      </c>
      <c r="H1319" t="s">
        <v>16</v>
      </c>
      <c r="I1319" t="s">
        <v>23</v>
      </c>
      <c r="J1319" s="5">
        <v>0.74143171296296306</v>
      </c>
      <c r="K1319" s="5">
        <v>0.77573372685185193</v>
      </c>
      <c r="M1319" s="3">
        <f t="shared" si="103"/>
        <v>1.8680555555555589E-2</v>
      </c>
      <c r="N1319" s="4">
        <f t="shared" si="104"/>
        <v>26.900000000000048</v>
      </c>
      <c r="P1319" s="5">
        <f t="shared" si="100"/>
        <v>3.4302013888888871E-2</v>
      </c>
      <c r="Q1319" s="4">
        <f t="shared" si="101"/>
        <v>49.394899999999978</v>
      </c>
      <c r="R1319" s="10">
        <v>44633</v>
      </c>
      <c r="S1319" s="10">
        <f t="shared" si="102"/>
        <v>44633.718726851854</v>
      </c>
      <c r="T1319" s="11">
        <v>44633.718726851854</v>
      </c>
    </row>
    <row r="1320" spans="1:20">
      <c r="A1320" s="9" t="s">
        <v>3087</v>
      </c>
      <c r="B1320" s="9" t="s">
        <v>3088</v>
      </c>
      <c r="C1320" s="9" t="s">
        <v>1637</v>
      </c>
      <c r="D1320" s="9" t="s">
        <v>123</v>
      </c>
      <c r="E1320" t="s">
        <v>105</v>
      </c>
      <c r="F1320" s="6">
        <v>43172</v>
      </c>
      <c r="G1320" s="3">
        <v>0.73135416666666664</v>
      </c>
      <c r="H1320" t="s">
        <v>16</v>
      </c>
      <c r="I1320" t="s">
        <v>23</v>
      </c>
      <c r="J1320" s="5">
        <v>0.75193611111111114</v>
      </c>
      <c r="K1320" s="5">
        <v>0.78460013888888891</v>
      </c>
      <c r="M1320" s="3">
        <f t="shared" si="103"/>
        <v>1.2627314814814716E-2</v>
      </c>
      <c r="N1320" s="4">
        <f t="shared" si="104"/>
        <v>18.183333333333191</v>
      </c>
      <c r="P1320" s="5">
        <f t="shared" si="100"/>
        <v>3.2664027777777771E-2</v>
      </c>
      <c r="Q1320" s="4">
        <f t="shared" si="101"/>
        <v>47.036199999999994</v>
      </c>
      <c r="R1320" s="10">
        <v>44633</v>
      </c>
      <c r="S1320" s="10">
        <f t="shared" si="102"/>
        <v>44633.731354166666</v>
      </c>
      <c r="T1320" s="11">
        <v>44633.731354166666</v>
      </c>
    </row>
    <row r="1321" spans="1:20">
      <c r="A1321" s="9" t="s">
        <v>3089</v>
      </c>
      <c r="B1321" s="9" t="s">
        <v>3090</v>
      </c>
      <c r="C1321" s="9" t="s">
        <v>20</v>
      </c>
      <c r="D1321" s="9" t="s">
        <v>21</v>
      </c>
      <c r="E1321" t="s">
        <v>59</v>
      </c>
      <c r="F1321" s="6">
        <v>43173</v>
      </c>
      <c r="G1321" s="3">
        <v>2.0949074074074073E-3</v>
      </c>
      <c r="H1321" t="s">
        <v>16</v>
      </c>
      <c r="I1321" t="s">
        <v>23</v>
      </c>
      <c r="J1321" s="5">
        <v>2.5129837962962961E-2</v>
      </c>
      <c r="K1321" s="5">
        <v>5.7984629629629629E-2</v>
      </c>
      <c r="M1321" s="3">
        <f t="shared" si="103"/>
        <v>0.27074074074074084</v>
      </c>
      <c r="N1321" s="4">
        <f t="shared" si="104"/>
        <v>389.86666666666679</v>
      </c>
      <c r="P1321" s="5">
        <f t="shared" si="100"/>
        <v>3.2854791666666668E-2</v>
      </c>
      <c r="Q1321" s="4">
        <f t="shared" si="101"/>
        <v>47.310900000000004</v>
      </c>
      <c r="R1321" s="10">
        <v>44634</v>
      </c>
      <c r="S1321" s="10">
        <f t="shared" si="102"/>
        <v>44634.00209490741</v>
      </c>
      <c r="T1321" s="11">
        <v>44634.00209490741</v>
      </c>
    </row>
    <row r="1322" spans="1:20">
      <c r="A1322" s="9" t="s">
        <v>3091</v>
      </c>
      <c r="B1322" s="9" t="s">
        <v>3092</v>
      </c>
      <c r="C1322" s="9" t="s">
        <v>20</v>
      </c>
      <c r="D1322" s="9" t="s">
        <v>21</v>
      </c>
      <c r="E1322" t="s">
        <v>335</v>
      </c>
      <c r="F1322" s="6">
        <v>43173</v>
      </c>
      <c r="G1322" s="3">
        <v>2.6388888888888885E-3</v>
      </c>
      <c r="H1322" t="s">
        <v>16</v>
      </c>
      <c r="I1322" t="s">
        <v>23</v>
      </c>
      <c r="J1322" s="5">
        <v>2.1314375E-2</v>
      </c>
      <c r="K1322" s="5">
        <v>4.5265625000000004E-2</v>
      </c>
      <c r="M1322" s="3">
        <f t="shared" si="103"/>
        <v>5.4398148148148123E-4</v>
      </c>
      <c r="N1322" s="4">
        <f t="shared" si="104"/>
        <v>0.78333333333333299</v>
      </c>
      <c r="P1322" s="5">
        <f t="shared" si="100"/>
        <v>2.3951250000000004E-2</v>
      </c>
      <c r="Q1322" s="4">
        <f t="shared" si="101"/>
        <v>34.489800000000002</v>
      </c>
      <c r="R1322" s="10">
        <v>44634</v>
      </c>
      <c r="S1322" s="10">
        <f t="shared" si="102"/>
        <v>44634.002638888887</v>
      </c>
      <c r="T1322" s="11">
        <v>44634.002638888887</v>
      </c>
    </row>
    <row r="1323" spans="1:20">
      <c r="A1323" s="9" t="s">
        <v>3093</v>
      </c>
      <c r="B1323" s="9" t="s">
        <v>3094</v>
      </c>
      <c r="C1323" s="9" t="s">
        <v>13</v>
      </c>
      <c r="D1323" s="9" t="s">
        <v>14</v>
      </c>
      <c r="E1323" t="s">
        <v>15</v>
      </c>
      <c r="F1323" s="6">
        <v>43173</v>
      </c>
      <c r="G1323" s="3">
        <v>2.7314814814814819E-3</v>
      </c>
      <c r="H1323" t="s">
        <v>16</v>
      </c>
      <c r="I1323" t="s">
        <v>17</v>
      </c>
      <c r="J1323" s="5">
        <v>1.9770370370370369E-2</v>
      </c>
      <c r="K1323" s="5">
        <v>4.9614953703703703E-2</v>
      </c>
      <c r="M1323" s="3">
        <f t="shared" si="103"/>
        <v>9.2592592592593333E-5</v>
      </c>
      <c r="N1323" s="4">
        <f t="shared" si="104"/>
        <v>0.13333333333333441</v>
      </c>
      <c r="P1323" s="5">
        <f t="shared" si="100"/>
        <v>2.9844583333333334E-2</v>
      </c>
      <c r="Q1323" s="4">
        <f t="shared" si="101"/>
        <v>42.976199999999999</v>
      </c>
      <c r="R1323" s="10">
        <v>44634</v>
      </c>
      <c r="S1323" s="10">
        <f t="shared" si="102"/>
        <v>44634.00273148148</v>
      </c>
      <c r="T1323" s="11">
        <v>44634.00273148148</v>
      </c>
    </row>
    <row r="1324" spans="1:20">
      <c r="A1324" s="9" t="s">
        <v>3095</v>
      </c>
      <c r="B1324" s="9" t="s">
        <v>3096</v>
      </c>
      <c r="C1324" s="9" t="s">
        <v>20</v>
      </c>
      <c r="D1324" s="9" t="s">
        <v>21</v>
      </c>
      <c r="E1324" t="s">
        <v>86</v>
      </c>
      <c r="F1324" s="6">
        <v>43173</v>
      </c>
      <c r="G1324" s="3">
        <v>3.3333333333333335E-3</v>
      </c>
      <c r="H1324" t="s">
        <v>16</v>
      </c>
      <c r="I1324" t="s">
        <v>23</v>
      </c>
      <c r="J1324" s="5">
        <v>2.3689305555555557E-2</v>
      </c>
      <c r="K1324" s="5">
        <v>5.8410138888888893E-2</v>
      </c>
      <c r="M1324" s="3">
        <f t="shared" si="103"/>
        <v>6.0185185185185168E-4</v>
      </c>
      <c r="N1324" s="4">
        <f t="shared" si="104"/>
        <v>0.86666666666666647</v>
      </c>
      <c r="P1324" s="5">
        <f t="shared" si="100"/>
        <v>3.472083333333334E-2</v>
      </c>
      <c r="Q1324" s="4">
        <f t="shared" si="101"/>
        <v>49.998000000000012</v>
      </c>
      <c r="R1324" s="10">
        <v>44634</v>
      </c>
      <c r="S1324" s="10">
        <f t="shared" si="102"/>
        <v>44634.003333333334</v>
      </c>
      <c r="T1324" s="11">
        <v>44634.003333333334</v>
      </c>
    </row>
    <row r="1325" spans="1:20">
      <c r="A1325" s="9" t="s">
        <v>3097</v>
      </c>
      <c r="B1325" s="9" t="s">
        <v>3098</v>
      </c>
      <c r="C1325" s="9" t="s">
        <v>13</v>
      </c>
      <c r="D1325" s="9" t="s">
        <v>14</v>
      </c>
      <c r="E1325" t="s">
        <v>461</v>
      </c>
      <c r="F1325" s="6">
        <v>43173</v>
      </c>
      <c r="G1325" s="3">
        <v>3.3912037037037036E-3</v>
      </c>
      <c r="H1325" t="s">
        <v>16</v>
      </c>
      <c r="I1325" t="s">
        <v>17</v>
      </c>
      <c r="J1325" s="5">
        <v>2.2869189814814818E-2</v>
      </c>
      <c r="K1325" s="5">
        <v>5.5583703703703705E-2</v>
      </c>
      <c r="M1325" s="3">
        <f t="shared" si="103"/>
        <v>5.787037037037002E-5</v>
      </c>
      <c r="N1325" s="4">
        <f t="shared" si="104"/>
        <v>8.3333333333332829E-2</v>
      </c>
      <c r="P1325" s="5">
        <f t="shared" si="100"/>
        <v>3.2714513888888887E-2</v>
      </c>
      <c r="Q1325" s="4">
        <f t="shared" si="101"/>
        <v>47.108899999999998</v>
      </c>
      <c r="R1325" s="10">
        <v>44634</v>
      </c>
      <c r="S1325" s="10">
        <f t="shared" si="102"/>
        <v>44634.003391203703</v>
      </c>
      <c r="T1325" s="11">
        <v>44634.003391203703</v>
      </c>
    </row>
    <row r="1326" spans="1:20">
      <c r="A1326" s="9" t="s">
        <v>3099</v>
      </c>
      <c r="B1326" s="9" t="s">
        <v>3100</v>
      </c>
      <c r="C1326" s="9" t="s">
        <v>20</v>
      </c>
      <c r="D1326" s="9" t="s">
        <v>21</v>
      </c>
      <c r="E1326" t="s">
        <v>1802</v>
      </c>
      <c r="F1326" s="6">
        <v>43173</v>
      </c>
      <c r="G1326" s="3">
        <v>6.9675925925925921E-3</v>
      </c>
      <c r="H1326" t="s">
        <v>16</v>
      </c>
      <c r="I1326" t="s">
        <v>23</v>
      </c>
      <c r="J1326" s="5">
        <v>2.8463842592592589E-2</v>
      </c>
      <c r="K1326" s="5">
        <v>5.4703981481481478E-2</v>
      </c>
      <c r="M1326" s="3">
        <f t="shared" si="103"/>
        <v>3.5763888888888885E-3</v>
      </c>
      <c r="N1326" s="4">
        <f t="shared" si="104"/>
        <v>5.1499999999999986</v>
      </c>
      <c r="P1326" s="5">
        <f t="shared" si="100"/>
        <v>2.6240138888888889E-2</v>
      </c>
      <c r="Q1326" s="4">
        <f t="shared" si="101"/>
        <v>37.785800000000002</v>
      </c>
      <c r="R1326" s="10">
        <v>44634</v>
      </c>
      <c r="S1326" s="10">
        <f t="shared" si="102"/>
        <v>44634.006967592592</v>
      </c>
      <c r="T1326" s="11">
        <v>44634.006967592592</v>
      </c>
    </row>
    <row r="1327" spans="1:20">
      <c r="A1327" s="9" t="s">
        <v>3101</v>
      </c>
      <c r="B1327" s="9" t="s">
        <v>3102</v>
      </c>
      <c r="C1327" s="9" t="s">
        <v>13</v>
      </c>
      <c r="D1327" s="9" t="s">
        <v>14</v>
      </c>
      <c r="E1327" t="s">
        <v>1233</v>
      </c>
      <c r="F1327" s="6">
        <v>43173</v>
      </c>
      <c r="G1327" s="3">
        <v>3.0532407407407411E-2</v>
      </c>
      <c r="H1327" t="s">
        <v>16</v>
      </c>
      <c r="I1327" t="s">
        <v>17</v>
      </c>
      <c r="J1327" s="5">
        <v>5.1149143518518521E-2</v>
      </c>
      <c r="K1327" s="5">
        <v>8.5805740740740738E-2</v>
      </c>
      <c r="M1327" s="3">
        <f t="shared" si="103"/>
        <v>2.356481481481482E-2</v>
      </c>
      <c r="N1327" s="4">
        <f t="shared" si="104"/>
        <v>33.933333333333344</v>
      </c>
      <c r="P1327" s="5">
        <f t="shared" si="100"/>
        <v>3.4656597222222217E-2</v>
      </c>
      <c r="Q1327" s="4">
        <f t="shared" si="101"/>
        <v>49.905499999999989</v>
      </c>
      <c r="R1327" s="10">
        <v>44634</v>
      </c>
      <c r="S1327" s="10">
        <f t="shared" si="102"/>
        <v>44634.030532407407</v>
      </c>
      <c r="T1327" s="11">
        <v>44634.030532407407</v>
      </c>
    </row>
    <row r="1328" spans="1:20">
      <c r="A1328" s="9" t="s">
        <v>3103</v>
      </c>
      <c r="B1328" s="9" t="s">
        <v>3104</v>
      </c>
      <c r="C1328" s="9" t="s">
        <v>20</v>
      </c>
      <c r="D1328" s="9" t="s">
        <v>21</v>
      </c>
      <c r="E1328" t="s">
        <v>62</v>
      </c>
      <c r="F1328" s="6">
        <v>43173</v>
      </c>
      <c r="G1328" s="3">
        <v>4.8692129629629627E-2</v>
      </c>
      <c r="H1328" t="s">
        <v>16</v>
      </c>
      <c r="I1328" t="s">
        <v>23</v>
      </c>
      <c r="J1328" s="5">
        <v>6.9345671296296291E-2</v>
      </c>
      <c r="K1328" s="5">
        <v>0.10406775462962962</v>
      </c>
      <c r="M1328" s="3">
        <f t="shared" si="103"/>
        <v>1.8159722222222216E-2</v>
      </c>
      <c r="N1328" s="4">
        <f t="shared" si="104"/>
        <v>26.149999999999991</v>
      </c>
      <c r="P1328" s="5">
        <f t="shared" si="100"/>
        <v>3.4722083333333334E-2</v>
      </c>
      <c r="Q1328" s="4">
        <f t="shared" si="101"/>
        <v>49.9998</v>
      </c>
      <c r="R1328" s="10">
        <v>44634</v>
      </c>
      <c r="S1328" s="10">
        <f t="shared" si="102"/>
        <v>44634.048692129632</v>
      </c>
      <c r="T1328" s="11">
        <v>44634.048692129632</v>
      </c>
    </row>
    <row r="1329" spans="1:20">
      <c r="A1329" s="9" t="s">
        <v>3105</v>
      </c>
      <c r="B1329" s="9" t="s">
        <v>3106</v>
      </c>
      <c r="C1329" s="9" t="s">
        <v>474</v>
      </c>
      <c r="D1329" s="9" t="s">
        <v>474</v>
      </c>
      <c r="E1329" t="s">
        <v>232</v>
      </c>
      <c r="F1329" s="6">
        <v>43173</v>
      </c>
      <c r="G1329" s="3">
        <v>7.5567129629629637E-2</v>
      </c>
      <c r="H1329" t="s">
        <v>16</v>
      </c>
      <c r="I1329" t="s">
        <v>23</v>
      </c>
      <c r="J1329" s="5">
        <v>9.6513171296296302E-2</v>
      </c>
      <c r="K1329" s="5">
        <v>0.1280725462962963</v>
      </c>
      <c r="M1329" s="3">
        <f t="shared" si="103"/>
        <v>2.687500000000001E-2</v>
      </c>
      <c r="N1329" s="4">
        <f t="shared" si="104"/>
        <v>38.700000000000017</v>
      </c>
      <c r="P1329" s="5">
        <f t="shared" si="100"/>
        <v>3.1559375000000001E-2</v>
      </c>
      <c r="Q1329" s="4">
        <f t="shared" si="101"/>
        <v>45.445500000000003</v>
      </c>
      <c r="R1329" s="10">
        <v>44634</v>
      </c>
      <c r="S1329" s="10">
        <f t="shared" si="102"/>
        <v>44634.075567129628</v>
      </c>
      <c r="T1329" s="11">
        <v>44634.075567129628</v>
      </c>
    </row>
    <row r="1330" spans="1:20">
      <c r="A1330" s="9" t="s">
        <v>3107</v>
      </c>
      <c r="B1330" s="9" t="s">
        <v>3108</v>
      </c>
      <c r="C1330" s="9" t="s">
        <v>54</v>
      </c>
      <c r="D1330" s="9" t="s">
        <v>55</v>
      </c>
      <c r="E1330" t="s">
        <v>56</v>
      </c>
      <c r="F1330" s="6">
        <v>43173</v>
      </c>
      <c r="G1330" s="3">
        <v>7.6400462962962962E-2</v>
      </c>
      <c r="H1330" t="s">
        <v>16</v>
      </c>
      <c r="I1330" t="s">
        <v>23</v>
      </c>
      <c r="J1330" s="5">
        <v>9.5897615740740738E-2</v>
      </c>
      <c r="K1330" s="5">
        <v>0.12963831018518518</v>
      </c>
      <c r="M1330" s="3">
        <f t="shared" si="103"/>
        <v>8.3333333333332482E-4</v>
      </c>
      <c r="N1330" s="4">
        <f t="shared" si="104"/>
        <v>1.1999999999999877</v>
      </c>
      <c r="P1330" s="5">
        <f t="shared" si="100"/>
        <v>3.3740694444444441E-2</v>
      </c>
      <c r="Q1330" s="4">
        <f t="shared" si="101"/>
        <v>48.586599999999997</v>
      </c>
      <c r="R1330" s="10">
        <v>44634</v>
      </c>
      <c r="S1330" s="10">
        <f t="shared" si="102"/>
        <v>44634.07640046296</v>
      </c>
      <c r="T1330" s="11">
        <v>44634.07640046296</v>
      </c>
    </row>
    <row r="1331" spans="1:20">
      <c r="A1331" s="9" t="s">
        <v>3109</v>
      </c>
      <c r="B1331" s="9" t="s">
        <v>3110</v>
      </c>
      <c r="C1331" s="9" t="s">
        <v>3111</v>
      </c>
      <c r="D1331" s="9" t="s">
        <v>3111</v>
      </c>
      <c r="E1331" t="s">
        <v>51</v>
      </c>
      <c r="F1331" s="6">
        <v>43173</v>
      </c>
      <c r="G1331" s="3">
        <v>8.9097222222222217E-2</v>
      </c>
      <c r="H1331" t="s">
        <v>16</v>
      </c>
      <c r="I1331" t="s">
        <v>23</v>
      </c>
      <c r="J1331" s="5">
        <v>0.10668333333333332</v>
      </c>
      <c r="K1331" s="5">
        <v>0.13438263888888888</v>
      </c>
      <c r="M1331" s="3">
        <f t="shared" si="103"/>
        <v>1.2696759259259255E-2</v>
      </c>
      <c r="N1331" s="4">
        <f t="shared" si="104"/>
        <v>18.283333333333328</v>
      </c>
      <c r="P1331" s="5">
        <f t="shared" si="100"/>
        <v>2.7699305555555553E-2</v>
      </c>
      <c r="Q1331" s="4">
        <f t="shared" si="101"/>
        <v>39.887</v>
      </c>
      <c r="R1331" s="10">
        <v>44634</v>
      </c>
      <c r="S1331" s="10">
        <f t="shared" si="102"/>
        <v>44634.089097222219</v>
      </c>
      <c r="T1331" s="11">
        <v>44634.089097222219</v>
      </c>
    </row>
    <row r="1332" spans="1:20">
      <c r="A1332" s="9" t="s">
        <v>3112</v>
      </c>
      <c r="B1332" s="9" t="s">
        <v>3113</v>
      </c>
      <c r="C1332" s="9" t="s">
        <v>20</v>
      </c>
      <c r="D1332" s="9" t="s">
        <v>21</v>
      </c>
      <c r="E1332" t="s">
        <v>65</v>
      </c>
      <c r="F1332" s="6">
        <v>43173</v>
      </c>
      <c r="G1332" s="3">
        <v>9.7581018518518525E-2</v>
      </c>
      <c r="H1332" t="s">
        <v>16</v>
      </c>
      <c r="I1332" t="s">
        <v>23</v>
      </c>
      <c r="J1332" s="5">
        <v>0.11826469907407408</v>
      </c>
      <c r="K1332" s="5">
        <v>0.14595699074074076</v>
      </c>
      <c r="M1332" s="3">
        <f t="shared" si="103"/>
        <v>8.4837962962963087E-3</v>
      </c>
      <c r="N1332" s="4">
        <f t="shared" si="104"/>
        <v>12.216666666666685</v>
      </c>
      <c r="P1332" s="5">
        <f t="shared" si="100"/>
        <v>2.7692291666666674E-2</v>
      </c>
      <c r="Q1332" s="4">
        <f t="shared" si="101"/>
        <v>39.876900000000013</v>
      </c>
      <c r="R1332" s="10">
        <v>44634</v>
      </c>
      <c r="S1332" s="10">
        <f t="shared" si="102"/>
        <v>44634.097581018519</v>
      </c>
      <c r="T1332" s="11">
        <v>44634.097581018519</v>
      </c>
    </row>
    <row r="1333" spans="1:20">
      <c r="A1333" s="9" t="s">
        <v>3114</v>
      </c>
      <c r="B1333" s="9" t="s">
        <v>3115</v>
      </c>
      <c r="C1333" s="9" t="s">
        <v>49</v>
      </c>
      <c r="D1333" s="9" t="s">
        <v>50</v>
      </c>
      <c r="E1333" t="s">
        <v>75</v>
      </c>
      <c r="F1333" s="6">
        <v>43173</v>
      </c>
      <c r="G1333" s="3">
        <v>0.1181712962962963</v>
      </c>
      <c r="H1333" t="s">
        <v>16</v>
      </c>
      <c r="I1333" t="s">
        <v>23</v>
      </c>
      <c r="J1333" s="5">
        <v>0.13927192129629629</v>
      </c>
      <c r="K1333" s="5">
        <v>0.16187067129629629</v>
      </c>
      <c r="M1333" s="3">
        <f t="shared" si="103"/>
        <v>2.0590277777777777E-2</v>
      </c>
      <c r="N1333" s="4">
        <f t="shared" si="104"/>
        <v>29.65</v>
      </c>
      <c r="P1333" s="5">
        <f t="shared" si="100"/>
        <v>2.2598750000000001E-2</v>
      </c>
      <c r="Q1333" s="4">
        <f t="shared" si="101"/>
        <v>32.542200000000001</v>
      </c>
      <c r="R1333" s="10">
        <v>44634</v>
      </c>
      <c r="S1333" s="10">
        <f t="shared" si="102"/>
        <v>44634.118171296293</v>
      </c>
      <c r="T1333" s="11">
        <v>44634.118171296293</v>
      </c>
    </row>
    <row r="1334" spans="1:20">
      <c r="A1334" s="9" t="s">
        <v>3116</v>
      </c>
      <c r="B1334" s="9" t="s">
        <v>3117</v>
      </c>
      <c r="C1334" s="9" t="s">
        <v>13</v>
      </c>
      <c r="D1334" s="9" t="s">
        <v>14</v>
      </c>
      <c r="E1334" t="s">
        <v>182</v>
      </c>
      <c r="F1334" s="6">
        <v>43173</v>
      </c>
      <c r="G1334" s="3">
        <v>0.12637731481481482</v>
      </c>
      <c r="H1334" t="s">
        <v>16</v>
      </c>
      <c r="I1334" t="s">
        <v>17</v>
      </c>
      <c r="J1334" s="5">
        <v>0.14635391203703704</v>
      </c>
      <c r="K1334" s="5">
        <v>0.17947655092592593</v>
      </c>
      <c r="M1334" s="3">
        <f t="shared" si="103"/>
        <v>8.2060185185185153E-3</v>
      </c>
      <c r="N1334" s="4">
        <f t="shared" si="104"/>
        <v>11.816666666666663</v>
      </c>
      <c r="P1334" s="5">
        <f t="shared" si="100"/>
        <v>3.3122638888888889E-2</v>
      </c>
      <c r="Q1334" s="4">
        <f t="shared" si="101"/>
        <v>47.696600000000004</v>
      </c>
      <c r="R1334" s="10">
        <v>44634</v>
      </c>
      <c r="S1334" s="10">
        <f t="shared" si="102"/>
        <v>44634.126377314817</v>
      </c>
      <c r="T1334" s="11">
        <v>44634.126377314817</v>
      </c>
    </row>
    <row r="1335" spans="1:20">
      <c r="A1335" s="9" t="s">
        <v>3118</v>
      </c>
      <c r="B1335" s="9" t="s">
        <v>3119</v>
      </c>
      <c r="C1335" s="9" t="s">
        <v>173</v>
      </c>
      <c r="D1335" s="9" t="s">
        <v>174</v>
      </c>
      <c r="E1335" t="s">
        <v>629</v>
      </c>
      <c r="F1335" s="6">
        <v>43173</v>
      </c>
      <c r="G1335" s="3">
        <v>0.1938310185185185</v>
      </c>
      <c r="H1335" t="s">
        <v>16</v>
      </c>
      <c r="I1335" t="s">
        <v>17</v>
      </c>
      <c r="J1335" s="5">
        <v>0.21474296296296294</v>
      </c>
      <c r="K1335" s="5">
        <v>0.24077643518518516</v>
      </c>
      <c r="M1335" s="3">
        <f t="shared" si="103"/>
        <v>6.7453703703703682E-2</v>
      </c>
      <c r="N1335" s="4">
        <f t="shared" si="104"/>
        <v>97.133333333333297</v>
      </c>
      <c r="P1335" s="5">
        <f t="shared" si="100"/>
        <v>2.6033472222222215E-2</v>
      </c>
      <c r="Q1335" s="4">
        <f t="shared" si="101"/>
        <v>37.488199999999992</v>
      </c>
      <c r="R1335" s="10">
        <v>44634</v>
      </c>
      <c r="S1335" s="10">
        <f t="shared" si="102"/>
        <v>44634.193831018521</v>
      </c>
      <c r="T1335" s="11">
        <v>44634.193831018521</v>
      </c>
    </row>
    <row r="1336" spans="1:20">
      <c r="A1336" s="9" t="s">
        <v>3120</v>
      </c>
      <c r="B1336" s="9" t="s">
        <v>3121</v>
      </c>
      <c r="C1336" s="9" t="s">
        <v>3122</v>
      </c>
      <c r="D1336" s="9" t="s">
        <v>82</v>
      </c>
      <c r="E1336" t="s">
        <v>114</v>
      </c>
      <c r="F1336" s="6">
        <v>43173</v>
      </c>
      <c r="G1336" s="3">
        <v>0.25291666666666668</v>
      </c>
      <c r="H1336" t="s">
        <v>16</v>
      </c>
      <c r="I1336" t="s">
        <v>23</v>
      </c>
      <c r="J1336" s="5">
        <v>0.27675180555555556</v>
      </c>
      <c r="K1336" s="5">
        <v>0.30874437500000002</v>
      </c>
      <c r="M1336" s="3">
        <f t="shared" si="103"/>
        <v>5.9085648148148179E-2</v>
      </c>
      <c r="N1336" s="4">
        <f t="shared" si="104"/>
        <v>85.083333333333371</v>
      </c>
      <c r="P1336" s="5">
        <f t="shared" si="100"/>
        <v>3.1992569444444452E-2</v>
      </c>
      <c r="Q1336" s="4">
        <f t="shared" si="101"/>
        <v>46.069300000000013</v>
      </c>
      <c r="R1336" s="10">
        <v>44634</v>
      </c>
      <c r="S1336" s="10">
        <f t="shared" si="102"/>
        <v>44634.252916666665</v>
      </c>
      <c r="T1336" s="11">
        <v>44634.252916666665</v>
      </c>
    </row>
    <row r="1337" spans="1:20">
      <c r="A1337" s="9" t="s">
        <v>3123</v>
      </c>
      <c r="B1337" s="9" t="s">
        <v>3124</v>
      </c>
      <c r="C1337" s="9" t="s">
        <v>108</v>
      </c>
      <c r="D1337" s="9" t="s">
        <v>109</v>
      </c>
      <c r="E1337" t="s">
        <v>96</v>
      </c>
      <c r="F1337" s="6">
        <v>43173</v>
      </c>
      <c r="G1337" s="3">
        <v>0.25331018518518517</v>
      </c>
      <c r="H1337" t="s">
        <v>16</v>
      </c>
      <c r="I1337" t="s">
        <v>23</v>
      </c>
      <c r="J1337" s="5">
        <v>0.27387046296296297</v>
      </c>
      <c r="K1337" s="5">
        <v>0.30748136574074075</v>
      </c>
      <c r="M1337" s="3">
        <f t="shared" si="103"/>
        <v>3.9351851851848751E-4</v>
      </c>
      <c r="N1337" s="4">
        <f t="shared" si="104"/>
        <v>0.56666666666662202</v>
      </c>
      <c r="P1337" s="5">
        <f t="shared" si="100"/>
        <v>3.3610902777777785E-2</v>
      </c>
      <c r="Q1337" s="4">
        <f t="shared" si="101"/>
        <v>48.39970000000001</v>
      </c>
      <c r="R1337" s="10">
        <v>44634</v>
      </c>
      <c r="S1337" s="10">
        <f t="shared" si="102"/>
        <v>44634.253310185188</v>
      </c>
      <c r="T1337" s="11">
        <v>44634.253310185188</v>
      </c>
    </row>
    <row r="1338" spans="1:20">
      <c r="A1338" s="9" t="s">
        <v>3125</v>
      </c>
      <c r="B1338" s="9" t="s">
        <v>3126</v>
      </c>
      <c r="C1338" s="9" t="s">
        <v>352</v>
      </c>
      <c r="D1338" s="9" t="s">
        <v>123</v>
      </c>
      <c r="E1338" t="s">
        <v>170</v>
      </c>
      <c r="F1338" s="6">
        <v>43173</v>
      </c>
      <c r="G1338" s="3">
        <v>0.25368055555555552</v>
      </c>
      <c r="H1338" t="s">
        <v>16</v>
      </c>
      <c r="I1338" t="s">
        <v>23</v>
      </c>
      <c r="J1338" s="5">
        <v>0.27446256944444442</v>
      </c>
      <c r="K1338" s="5">
        <v>0.30875291666666665</v>
      </c>
      <c r="M1338" s="3">
        <f t="shared" si="103"/>
        <v>3.7037037037035425E-4</v>
      </c>
      <c r="N1338" s="4">
        <f t="shared" si="104"/>
        <v>0.53333333333331012</v>
      </c>
      <c r="P1338" s="5">
        <f t="shared" si="100"/>
        <v>3.4290347222222239E-2</v>
      </c>
      <c r="Q1338" s="4">
        <f t="shared" si="101"/>
        <v>49.378100000000025</v>
      </c>
      <c r="R1338" s="10">
        <v>44634</v>
      </c>
      <c r="S1338" s="10">
        <f t="shared" si="102"/>
        <v>44634.253680555557</v>
      </c>
      <c r="T1338" s="11">
        <v>44634.253680555557</v>
      </c>
    </row>
    <row r="1339" spans="1:20">
      <c r="A1339" s="9" t="s">
        <v>3127</v>
      </c>
      <c r="B1339" s="9" t="s">
        <v>3128</v>
      </c>
      <c r="C1339" s="9" t="s">
        <v>13</v>
      </c>
      <c r="D1339" s="9" t="s">
        <v>14</v>
      </c>
      <c r="E1339" t="s">
        <v>394</v>
      </c>
      <c r="F1339" s="6">
        <v>43173</v>
      </c>
      <c r="G1339" s="3">
        <v>0.25429398148148147</v>
      </c>
      <c r="H1339" t="s">
        <v>16</v>
      </c>
      <c r="I1339" t="s">
        <v>23</v>
      </c>
      <c r="J1339" s="5">
        <v>0.27629099537037038</v>
      </c>
      <c r="K1339" s="5">
        <v>0.30833412037037039</v>
      </c>
      <c r="M1339" s="3">
        <f t="shared" si="103"/>
        <v>6.134259259259478E-4</v>
      </c>
      <c r="N1339" s="4">
        <f t="shared" si="104"/>
        <v>0.88333333333336483</v>
      </c>
      <c r="P1339" s="5">
        <f t="shared" si="100"/>
        <v>3.2043125000000006E-2</v>
      </c>
      <c r="Q1339" s="4">
        <f t="shared" si="101"/>
        <v>46.142100000000006</v>
      </c>
      <c r="R1339" s="10">
        <v>44634</v>
      </c>
      <c r="S1339" s="10">
        <f t="shared" si="102"/>
        <v>44634.254293981481</v>
      </c>
      <c r="T1339" s="11">
        <v>44634.254293981481</v>
      </c>
    </row>
    <row r="1340" spans="1:20">
      <c r="A1340" s="9" t="s">
        <v>3129</v>
      </c>
      <c r="B1340" s="9" t="s">
        <v>3130</v>
      </c>
      <c r="C1340" s="9" t="s">
        <v>642</v>
      </c>
      <c r="D1340" s="9" t="s">
        <v>643</v>
      </c>
      <c r="E1340" t="s">
        <v>124</v>
      </c>
      <c r="F1340" s="6">
        <v>43173</v>
      </c>
      <c r="G1340" s="3">
        <v>0.2553125</v>
      </c>
      <c r="H1340" t="s">
        <v>16</v>
      </c>
      <c r="I1340" t="s">
        <v>23</v>
      </c>
      <c r="J1340" s="5">
        <v>0.27409451388888889</v>
      </c>
      <c r="K1340" s="5">
        <v>0.30881437499999997</v>
      </c>
      <c r="M1340" s="3">
        <f t="shared" si="103"/>
        <v>1.0185185185185297E-3</v>
      </c>
      <c r="N1340" s="4">
        <f t="shared" si="104"/>
        <v>1.4666666666666828</v>
      </c>
      <c r="P1340" s="5">
        <f t="shared" si="100"/>
        <v>3.4719861111111083E-2</v>
      </c>
      <c r="Q1340" s="4">
        <f t="shared" si="101"/>
        <v>49.996599999999958</v>
      </c>
      <c r="R1340" s="10">
        <v>44634</v>
      </c>
      <c r="S1340" s="10">
        <f t="shared" si="102"/>
        <v>44634.255312499998</v>
      </c>
      <c r="T1340" s="11">
        <v>44634.255312499998</v>
      </c>
    </row>
    <row r="1341" spans="1:20">
      <c r="A1341" s="9" t="s">
        <v>3131</v>
      </c>
      <c r="B1341" s="9" t="s">
        <v>3132</v>
      </c>
      <c r="C1341" s="9" t="s">
        <v>218</v>
      </c>
      <c r="D1341" s="9" t="s">
        <v>218</v>
      </c>
      <c r="E1341" t="s">
        <v>83</v>
      </c>
      <c r="F1341" s="6">
        <v>43173</v>
      </c>
      <c r="G1341" s="3">
        <v>0.25748842592592591</v>
      </c>
      <c r="H1341" t="s">
        <v>16</v>
      </c>
      <c r="I1341" t="s">
        <v>23</v>
      </c>
      <c r="J1341" s="5">
        <v>0.27410877314814813</v>
      </c>
      <c r="K1341" s="5">
        <v>0.30766967592592592</v>
      </c>
      <c r="M1341" s="3">
        <f t="shared" si="103"/>
        <v>2.1759259259259145E-3</v>
      </c>
      <c r="N1341" s="4">
        <f t="shared" si="104"/>
        <v>3.1333333333333169</v>
      </c>
      <c r="P1341" s="5">
        <f t="shared" si="100"/>
        <v>3.356090277777779E-2</v>
      </c>
      <c r="Q1341" s="4">
        <f t="shared" si="101"/>
        <v>48.327700000000021</v>
      </c>
      <c r="R1341" s="10">
        <v>44634</v>
      </c>
      <c r="S1341" s="10">
        <f t="shared" si="102"/>
        <v>44634.257488425923</v>
      </c>
      <c r="T1341" s="11">
        <v>44634.257488425923</v>
      </c>
    </row>
    <row r="1342" spans="1:20">
      <c r="A1342" s="9" t="s">
        <v>3133</v>
      </c>
      <c r="B1342" s="9" t="s">
        <v>3134</v>
      </c>
      <c r="C1342" s="9" t="s">
        <v>155</v>
      </c>
      <c r="D1342" s="9" t="s">
        <v>156</v>
      </c>
      <c r="E1342" t="s">
        <v>142</v>
      </c>
      <c r="F1342" s="6">
        <v>43173</v>
      </c>
      <c r="G1342" s="3">
        <v>0.25930555555555557</v>
      </c>
      <c r="H1342" t="s">
        <v>16</v>
      </c>
      <c r="I1342" t="s">
        <v>23</v>
      </c>
      <c r="J1342" s="5">
        <v>0.28115881944444443</v>
      </c>
      <c r="K1342" s="5">
        <v>0.31557368055555557</v>
      </c>
      <c r="M1342" s="3">
        <f t="shared" si="103"/>
        <v>1.8171296296296546E-3</v>
      </c>
      <c r="N1342" s="4">
        <f t="shared" si="104"/>
        <v>2.6166666666667027</v>
      </c>
      <c r="P1342" s="5">
        <f t="shared" si="100"/>
        <v>3.4414861111111139E-2</v>
      </c>
      <c r="Q1342" s="4">
        <f t="shared" si="101"/>
        <v>49.557400000000044</v>
      </c>
      <c r="R1342" s="10">
        <v>44634</v>
      </c>
      <c r="S1342" s="10">
        <f t="shared" si="102"/>
        <v>44634.259305555555</v>
      </c>
      <c r="T1342" s="11">
        <v>44634.259305555555</v>
      </c>
    </row>
    <row r="1343" spans="1:20">
      <c r="A1343" s="9" t="s">
        <v>3135</v>
      </c>
      <c r="B1343" s="9" t="s">
        <v>3136</v>
      </c>
      <c r="C1343" s="9" t="s">
        <v>1688</v>
      </c>
      <c r="D1343" s="9" t="s">
        <v>1688</v>
      </c>
      <c r="E1343" t="s">
        <v>110</v>
      </c>
      <c r="F1343" s="6">
        <v>43173</v>
      </c>
      <c r="G1343" s="3">
        <v>0.26211805555555556</v>
      </c>
      <c r="H1343" t="s">
        <v>16</v>
      </c>
      <c r="I1343" t="s">
        <v>23</v>
      </c>
      <c r="J1343" s="5">
        <v>0.28093430555555554</v>
      </c>
      <c r="K1343" s="5">
        <v>0.30834506944444445</v>
      </c>
      <c r="M1343" s="3">
        <f t="shared" si="103"/>
        <v>2.8124999999999956E-3</v>
      </c>
      <c r="N1343" s="4">
        <f t="shared" si="104"/>
        <v>4.0499999999999936</v>
      </c>
      <c r="P1343" s="5">
        <f t="shared" si="100"/>
        <v>2.7410763888888912E-2</v>
      </c>
      <c r="Q1343" s="4">
        <f t="shared" si="101"/>
        <v>39.471500000000034</v>
      </c>
      <c r="R1343" s="10">
        <v>44634</v>
      </c>
      <c r="S1343" s="10">
        <f t="shared" si="102"/>
        <v>44634.262118055558</v>
      </c>
      <c r="T1343" s="11">
        <v>44634.262118055558</v>
      </c>
    </row>
    <row r="1344" spans="1:20">
      <c r="A1344" s="9" t="s">
        <v>3137</v>
      </c>
      <c r="B1344" s="9" t="s">
        <v>3138</v>
      </c>
      <c r="C1344" s="9" t="s">
        <v>273</v>
      </c>
      <c r="D1344" s="9" t="s">
        <v>274</v>
      </c>
      <c r="E1344" t="s">
        <v>145</v>
      </c>
      <c r="F1344" s="6">
        <v>43173</v>
      </c>
      <c r="G1344" s="3">
        <v>0.26359953703703703</v>
      </c>
      <c r="H1344" t="s">
        <v>16</v>
      </c>
      <c r="I1344" t="s">
        <v>23</v>
      </c>
      <c r="J1344" s="5">
        <v>0.28107203703703704</v>
      </c>
      <c r="K1344" s="5">
        <v>0.31563266203703705</v>
      </c>
      <c r="M1344" s="3">
        <f t="shared" si="103"/>
        <v>1.4814814814814725E-3</v>
      </c>
      <c r="N1344" s="4">
        <f t="shared" si="104"/>
        <v>2.1333333333333204</v>
      </c>
      <c r="P1344" s="5">
        <f t="shared" si="100"/>
        <v>3.4560625000000011E-2</v>
      </c>
      <c r="Q1344" s="4">
        <f t="shared" si="101"/>
        <v>49.76730000000002</v>
      </c>
      <c r="R1344" s="10">
        <v>44634</v>
      </c>
      <c r="S1344" s="10">
        <f t="shared" si="102"/>
        <v>44634.263599537036</v>
      </c>
      <c r="T1344" s="11">
        <v>44634.263599537036</v>
      </c>
    </row>
    <row r="1345" spans="1:20">
      <c r="A1345" s="9" t="s">
        <v>3139</v>
      </c>
      <c r="B1345" s="9" t="s">
        <v>3140</v>
      </c>
      <c r="C1345" s="9" t="s">
        <v>155</v>
      </c>
      <c r="D1345" s="9" t="s">
        <v>156</v>
      </c>
      <c r="E1345" t="s">
        <v>133</v>
      </c>
      <c r="F1345" s="6">
        <v>43173</v>
      </c>
      <c r="G1345" s="3">
        <v>0.26520833333333332</v>
      </c>
      <c r="H1345" t="s">
        <v>16</v>
      </c>
      <c r="I1345" t="s">
        <v>23</v>
      </c>
      <c r="J1345" s="5">
        <v>0.28763611111111109</v>
      </c>
      <c r="K1345" s="5">
        <v>0.31926236111111111</v>
      </c>
      <c r="M1345" s="3">
        <f t="shared" si="103"/>
        <v>1.6087962962962887E-3</v>
      </c>
      <c r="N1345" s="4">
        <f t="shared" si="104"/>
        <v>2.3166666666666558</v>
      </c>
      <c r="P1345" s="5">
        <f t="shared" si="100"/>
        <v>3.1626250000000022E-2</v>
      </c>
      <c r="Q1345" s="4">
        <f t="shared" si="101"/>
        <v>45.54180000000003</v>
      </c>
      <c r="R1345" s="10">
        <v>44634</v>
      </c>
      <c r="S1345" s="10">
        <f t="shared" si="102"/>
        <v>44634.265208333331</v>
      </c>
      <c r="T1345" s="11">
        <v>44634.265208333331</v>
      </c>
    </row>
    <row r="1346" spans="1:20">
      <c r="A1346" s="9" t="s">
        <v>3141</v>
      </c>
      <c r="B1346" s="9" t="s">
        <v>3142</v>
      </c>
      <c r="C1346" s="9" t="s">
        <v>522</v>
      </c>
      <c r="D1346" s="9" t="s">
        <v>522</v>
      </c>
      <c r="E1346" t="s">
        <v>137</v>
      </c>
      <c r="F1346" s="6">
        <v>43173</v>
      </c>
      <c r="G1346" s="3">
        <v>0.2691898148148148</v>
      </c>
      <c r="H1346" t="s">
        <v>16</v>
      </c>
      <c r="I1346" t="s">
        <v>23</v>
      </c>
      <c r="J1346" s="5">
        <v>0.28950127314814811</v>
      </c>
      <c r="K1346" s="5">
        <v>0.3200931481481481</v>
      </c>
      <c r="M1346" s="3">
        <f t="shared" si="103"/>
        <v>3.9814814814814747E-3</v>
      </c>
      <c r="N1346" s="4">
        <f t="shared" si="104"/>
        <v>5.7333333333333236</v>
      </c>
      <c r="P1346" s="5">
        <f t="shared" ref="P1346:P1409" si="105">K1346-J1346</f>
        <v>3.0591874999999991E-2</v>
      </c>
      <c r="Q1346" s="4">
        <f t="shared" si="101"/>
        <v>44.052299999999988</v>
      </c>
      <c r="R1346" s="10">
        <v>44634</v>
      </c>
      <c r="S1346" s="10">
        <f t="shared" si="102"/>
        <v>44634.269189814811</v>
      </c>
      <c r="T1346" s="11">
        <v>44634.269189814811</v>
      </c>
    </row>
    <row r="1347" spans="1:20">
      <c r="A1347" s="9" t="s">
        <v>3143</v>
      </c>
      <c r="B1347" s="9" t="s">
        <v>3144</v>
      </c>
      <c r="C1347" s="9" t="s">
        <v>436</v>
      </c>
      <c r="D1347" s="9" t="s">
        <v>436</v>
      </c>
      <c r="E1347" t="s">
        <v>162</v>
      </c>
      <c r="F1347" s="6">
        <v>43173</v>
      </c>
      <c r="G1347" s="3">
        <v>0.27424768518518516</v>
      </c>
      <c r="H1347" t="s">
        <v>16</v>
      </c>
      <c r="I1347" t="s">
        <v>23</v>
      </c>
      <c r="J1347" s="5">
        <v>0.29423803240740737</v>
      </c>
      <c r="K1347" s="5">
        <v>0.32801678240740739</v>
      </c>
      <c r="M1347" s="3">
        <f t="shared" si="103"/>
        <v>5.0578703703703654E-3</v>
      </c>
      <c r="N1347" s="4">
        <f t="shared" si="104"/>
        <v>7.2833333333333261</v>
      </c>
      <c r="P1347" s="5">
        <f t="shared" si="105"/>
        <v>3.3778750000000024E-2</v>
      </c>
      <c r="Q1347" s="4">
        <f t="shared" ref="Q1347:Q1410" si="106">P1347*24*60</f>
        <v>48.641400000000033</v>
      </c>
      <c r="R1347" s="10">
        <v>44634</v>
      </c>
      <c r="S1347" s="10">
        <f t="shared" ref="S1347:S1410" si="107">R1347+G1347</f>
        <v>44634.274247685185</v>
      </c>
      <c r="T1347" s="11">
        <v>44634.274247685185</v>
      </c>
    </row>
    <row r="1348" spans="1:20">
      <c r="A1348" s="9" t="s">
        <v>3145</v>
      </c>
      <c r="B1348" s="9" t="s">
        <v>3146</v>
      </c>
      <c r="C1348" s="9" t="s">
        <v>823</v>
      </c>
      <c r="D1348" s="9" t="s">
        <v>123</v>
      </c>
      <c r="E1348" t="s">
        <v>157</v>
      </c>
      <c r="F1348" s="6">
        <v>43173</v>
      </c>
      <c r="G1348" s="3">
        <v>0.27515046296296297</v>
      </c>
      <c r="H1348" t="s">
        <v>16</v>
      </c>
      <c r="I1348" t="s">
        <v>23</v>
      </c>
      <c r="J1348" s="5">
        <v>0.29884810185185184</v>
      </c>
      <c r="K1348" s="5">
        <v>0.33315449074074072</v>
      </c>
      <c r="M1348" s="3">
        <f t="shared" ref="M1348:M1411" si="108">IF(G1348&gt;=G1347,G1348-G1347,(G1348+1-G1347))</f>
        <v>9.0277777777780788E-4</v>
      </c>
      <c r="N1348" s="4">
        <f t="shared" ref="N1348:N1411" si="109">M1348*24*60</f>
        <v>1.3000000000000433</v>
      </c>
      <c r="P1348" s="5">
        <f t="shared" si="105"/>
        <v>3.4306388888888872E-2</v>
      </c>
      <c r="Q1348" s="4">
        <f t="shared" si="106"/>
        <v>49.401199999999974</v>
      </c>
      <c r="R1348" s="10">
        <v>44634</v>
      </c>
      <c r="S1348" s="10">
        <f t="shared" si="107"/>
        <v>44634.275150462963</v>
      </c>
      <c r="T1348" s="11">
        <v>44634.275150462963</v>
      </c>
    </row>
    <row r="1349" spans="1:20">
      <c r="A1349" s="9" t="s">
        <v>3147</v>
      </c>
      <c r="B1349" s="9" t="s">
        <v>3148</v>
      </c>
      <c r="C1349" s="9" t="s">
        <v>879</v>
      </c>
      <c r="D1349" s="9" t="s">
        <v>880</v>
      </c>
      <c r="E1349" t="s">
        <v>152</v>
      </c>
      <c r="F1349" s="6">
        <v>43173</v>
      </c>
      <c r="G1349" s="3">
        <v>0.28009259259259262</v>
      </c>
      <c r="H1349" t="s">
        <v>16</v>
      </c>
      <c r="I1349" t="s">
        <v>23</v>
      </c>
      <c r="J1349" s="5">
        <v>0.29715043981481482</v>
      </c>
      <c r="K1349" s="5">
        <v>0.33099988425925925</v>
      </c>
      <c r="M1349" s="3">
        <f t="shared" si="108"/>
        <v>4.9421296296296435E-3</v>
      </c>
      <c r="N1349" s="4">
        <f t="shared" si="109"/>
        <v>7.1166666666666867</v>
      </c>
      <c r="P1349" s="5">
        <f t="shared" si="105"/>
        <v>3.3849444444444432E-2</v>
      </c>
      <c r="Q1349" s="4">
        <f t="shared" si="106"/>
        <v>48.74319999999998</v>
      </c>
      <c r="R1349" s="10">
        <v>44634</v>
      </c>
      <c r="S1349" s="10">
        <f t="shared" si="107"/>
        <v>44634.280092592591</v>
      </c>
      <c r="T1349" s="11">
        <v>44634.280092592591</v>
      </c>
    </row>
    <row r="1350" spans="1:20">
      <c r="A1350" s="9" t="s">
        <v>3149</v>
      </c>
      <c r="B1350" s="9" t="s">
        <v>3150</v>
      </c>
      <c r="C1350" s="9" t="s">
        <v>13</v>
      </c>
      <c r="D1350" s="9" t="s">
        <v>14</v>
      </c>
      <c r="E1350" t="s">
        <v>71</v>
      </c>
      <c r="F1350" s="6">
        <v>43173</v>
      </c>
      <c r="G1350" s="3">
        <v>0.28136574074074078</v>
      </c>
      <c r="H1350" t="s">
        <v>16</v>
      </c>
      <c r="I1350" t="s">
        <v>17</v>
      </c>
      <c r="J1350" s="5">
        <v>0.30307150462962967</v>
      </c>
      <c r="K1350" s="5">
        <v>0.33779254629629635</v>
      </c>
      <c r="M1350" s="3">
        <f t="shared" si="108"/>
        <v>1.2731481481481621E-3</v>
      </c>
      <c r="N1350" s="4">
        <f t="shared" si="109"/>
        <v>1.8333333333333535</v>
      </c>
      <c r="P1350" s="5">
        <f t="shared" si="105"/>
        <v>3.4721041666666674E-2</v>
      </c>
      <c r="Q1350" s="4">
        <f t="shared" si="106"/>
        <v>49.998300000000015</v>
      </c>
      <c r="R1350" s="10">
        <v>44634</v>
      </c>
      <c r="S1350" s="10">
        <f t="shared" si="107"/>
        <v>44634.281365740739</v>
      </c>
      <c r="T1350" s="11">
        <v>44634.281365740739</v>
      </c>
    </row>
    <row r="1351" spans="1:20">
      <c r="A1351" s="9" t="s">
        <v>3151</v>
      </c>
      <c r="B1351" s="9" t="s">
        <v>3152</v>
      </c>
      <c r="C1351" s="9" t="s">
        <v>189</v>
      </c>
      <c r="D1351" s="9" t="s">
        <v>190</v>
      </c>
      <c r="E1351" t="s">
        <v>219</v>
      </c>
      <c r="F1351" s="6">
        <v>43173</v>
      </c>
      <c r="G1351" s="3">
        <v>0.28236111111111112</v>
      </c>
      <c r="H1351" t="s">
        <v>16</v>
      </c>
      <c r="I1351" t="s">
        <v>23</v>
      </c>
      <c r="J1351" s="5">
        <v>0.30315791666666669</v>
      </c>
      <c r="K1351" s="5">
        <v>0.33777930555555558</v>
      </c>
      <c r="M1351" s="3">
        <f t="shared" si="108"/>
        <v>9.9537037037034093E-4</v>
      </c>
      <c r="N1351" s="4">
        <f t="shared" si="109"/>
        <v>1.4333333333332909</v>
      </c>
      <c r="P1351" s="5">
        <f t="shared" si="105"/>
        <v>3.4621388888888882E-2</v>
      </c>
      <c r="Q1351" s="4">
        <f t="shared" si="106"/>
        <v>49.85479999999999</v>
      </c>
      <c r="R1351" s="10">
        <v>44634</v>
      </c>
      <c r="S1351" s="10">
        <f t="shared" si="107"/>
        <v>44634.282361111109</v>
      </c>
      <c r="T1351" s="11">
        <v>44634.282361111109</v>
      </c>
    </row>
    <row r="1352" spans="1:20">
      <c r="A1352" s="9" t="s">
        <v>3153</v>
      </c>
      <c r="B1352" s="9" t="s">
        <v>3154</v>
      </c>
      <c r="C1352" s="9" t="s">
        <v>3155</v>
      </c>
      <c r="D1352" s="9" t="s">
        <v>3155</v>
      </c>
      <c r="E1352" t="s">
        <v>186</v>
      </c>
      <c r="F1352" s="6">
        <v>43173</v>
      </c>
      <c r="G1352" s="3">
        <v>0.28761574074074076</v>
      </c>
      <c r="H1352" t="s">
        <v>16</v>
      </c>
      <c r="I1352" t="s">
        <v>23</v>
      </c>
      <c r="J1352" s="5">
        <v>0.30960581018518518</v>
      </c>
      <c r="K1352" s="5">
        <v>0.34388574074074074</v>
      </c>
      <c r="M1352" s="3">
        <f t="shared" si="108"/>
        <v>5.2546296296296369E-3</v>
      </c>
      <c r="N1352" s="4">
        <f t="shared" si="109"/>
        <v>7.5666666666666771</v>
      </c>
      <c r="P1352" s="5">
        <f t="shared" si="105"/>
        <v>3.427993055555556E-2</v>
      </c>
      <c r="Q1352" s="4">
        <f t="shared" si="106"/>
        <v>49.363100000000003</v>
      </c>
      <c r="R1352" s="10">
        <v>44634</v>
      </c>
      <c r="S1352" s="10">
        <f t="shared" si="107"/>
        <v>44634.287615740737</v>
      </c>
      <c r="T1352" s="11">
        <v>44634.287615740737</v>
      </c>
    </row>
    <row r="1353" spans="1:20">
      <c r="A1353" s="9" t="s">
        <v>3156</v>
      </c>
      <c r="B1353" s="9" t="s">
        <v>3157</v>
      </c>
      <c r="C1353" s="9" t="s">
        <v>197</v>
      </c>
      <c r="D1353" s="9" t="s">
        <v>198</v>
      </c>
      <c r="E1353" t="s">
        <v>203</v>
      </c>
      <c r="F1353" s="6">
        <v>43173</v>
      </c>
      <c r="G1353" s="3">
        <v>0.29228009259259258</v>
      </c>
      <c r="H1353" t="s">
        <v>16</v>
      </c>
      <c r="I1353" t="s">
        <v>23</v>
      </c>
      <c r="J1353" s="5">
        <v>0.31074030092592592</v>
      </c>
      <c r="K1353" s="5">
        <v>0.33836939814814815</v>
      </c>
      <c r="M1353" s="3">
        <f t="shared" si="108"/>
        <v>4.6643518518518223E-3</v>
      </c>
      <c r="N1353" s="4">
        <f t="shared" si="109"/>
        <v>6.7166666666666242</v>
      </c>
      <c r="P1353" s="5">
        <f t="shared" si="105"/>
        <v>2.7629097222222232E-2</v>
      </c>
      <c r="Q1353" s="4">
        <f t="shared" si="106"/>
        <v>39.785900000000012</v>
      </c>
      <c r="R1353" s="10">
        <v>44634</v>
      </c>
      <c r="S1353" s="10">
        <f t="shared" si="107"/>
        <v>44634.292280092595</v>
      </c>
      <c r="T1353" s="11">
        <v>44634.292280092595</v>
      </c>
    </row>
    <row r="1354" spans="1:20">
      <c r="A1354" s="9" t="s">
        <v>3158</v>
      </c>
      <c r="B1354" s="9" t="s">
        <v>3159</v>
      </c>
      <c r="C1354" s="9" t="s">
        <v>1637</v>
      </c>
      <c r="D1354" s="9" t="s">
        <v>123</v>
      </c>
      <c r="E1354" t="s">
        <v>292</v>
      </c>
      <c r="F1354" s="6">
        <v>43173</v>
      </c>
      <c r="G1354" s="3">
        <v>0.29423611111111109</v>
      </c>
      <c r="H1354" t="s">
        <v>16</v>
      </c>
      <c r="I1354" t="s">
        <v>17</v>
      </c>
      <c r="J1354" s="5">
        <v>0.31724784722222221</v>
      </c>
      <c r="K1354" s="5">
        <v>0.35188437499999997</v>
      </c>
      <c r="M1354" s="3">
        <f t="shared" si="108"/>
        <v>1.9560185185185097E-3</v>
      </c>
      <c r="N1354" s="4">
        <f t="shared" si="109"/>
        <v>2.816666666666654</v>
      </c>
      <c r="P1354" s="5">
        <f t="shared" si="105"/>
        <v>3.4636527777777759E-2</v>
      </c>
      <c r="Q1354" s="4">
        <f t="shared" si="106"/>
        <v>49.876599999999975</v>
      </c>
      <c r="R1354" s="10">
        <v>44634</v>
      </c>
      <c r="S1354" s="10">
        <f t="shared" si="107"/>
        <v>44634.294236111113</v>
      </c>
      <c r="T1354" s="11">
        <v>44634.294236111113</v>
      </c>
    </row>
    <row r="1355" spans="1:20">
      <c r="A1355" s="9" t="s">
        <v>3160</v>
      </c>
      <c r="B1355" s="9" t="s">
        <v>3161</v>
      </c>
      <c r="C1355" s="9" t="s">
        <v>20</v>
      </c>
      <c r="D1355" s="9" t="s">
        <v>21</v>
      </c>
      <c r="E1355" t="s">
        <v>1799</v>
      </c>
      <c r="F1355" s="6">
        <v>43173</v>
      </c>
      <c r="G1355" s="3">
        <v>0.29491898148148149</v>
      </c>
      <c r="H1355" t="s">
        <v>16</v>
      </c>
      <c r="I1355" t="s">
        <v>23</v>
      </c>
      <c r="J1355" s="5">
        <v>0.3183610648148148</v>
      </c>
      <c r="K1355" s="5">
        <v>0.35308273148148145</v>
      </c>
      <c r="M1355" s="3">
        <f t="shared" si="108"/>
        <v>6.828703703704031E-4</v>
      </c>
      <c r="N1355" s="4">
        <f t="shared" si="109"/>
        <v>0.98333333333338047</v>
      </c>
      <c r="P1355" s="5">
        <f t="shared" si="105"/>
        <v>3.4721666666666651E-2</v>
      </c>
      <c r="Q1355" s="4">
        <f t="shared" si="106"/>
        <v>49.999199999999973</v>
      </c>
      <c r="R1355" s="10">
        <v>44634</v>
      </c>
      <c r="S1355" s="10">
        <f t="shared" si="107"/>
        <v>44634.294918981483</v>
      </c>
      <c r="T1355" s="11">
        <v>44634.294918981483</v>
      </c>
    </row>
    <row r="1356" spans="1:20">
      <c r="A1356" s="9" t="s">
        <v>3162</v>
      </c>
      <c r="B1356" s="9" t="s">
        <v>3163</v>
      </c>
      <c r="C1356" s="9" t="s">
        <v>538</v>
      </c>
      <c r="D1356" s="9" t="s">
        <v>539</v>
      </c>
      <c r="E1356" t="s">
        <v>100</v>
      </c>
      <c r="F1356" s="6">
        <v>43173</v>
      </c>
      <c r="G1356" s="3">
        <v>0.29677083333333332</v>
      </c>
      <c r="H1356" t="s">
        <v>16</v>
      </c>
      <c r="I1356" t="s">
        <v>23</v>
      </c>
      <c r="J1356" s="5">
        <v>0.32150270833333333</v>
      </c>
      <c r="K1356" s="5">
        <v>0.35586104166666666</v>
      </c>
      <c r="M1356" s="3">
        <f t="shared" si="108"/>
        <v>1.8518518518518268E-3</v>
      </c>
      <c r="N1356" s="4">
        <f t="shared" si="109"/>
        <v>2.6666666666666305</v>
      </c>
      <c r="P1356" s="5">
        <f t="shared" si="105"/>
        <v>3.4358333333333324E-2</v>
      </c>
      <c r="Q1356" s="4">
        <f t="shared" si="106"/>
        <v>49.475999999999985</v>
      </c>
      <c r="R1356" s="10">
        <v>44634</v>
      </c>
      <c r="S1356" s="10">
        <f t="shared" si="107"/>
        <v>44634.296770833331</v>
      </c>
      <c r="T1356" s="11">
        <v>44634.296770833331</v>
      </c>
    </row>
    <row r="1357" spans="1:20">
      <c r="A1357" s="9" t="s">
        <v>3164</v>
      </c>
      <c r="B1357" s="9" t="s">
        <v>3165</v>
      </c>
      <c r="C1357" s="9" t="s">
        <v>355</v>
      </c>
      <c r="D1357" s="9" t="s">
        <v>355</v>
      </c>
      <c r="E1357" t="s">
        <v>191</v>
      </c>
      <c r="F1357" s="6">
        <v>43173</v>
      </c>
      <c r="G1357" s="3">
        <v>0.3004398148148148</v>
      </c>
      <c r="H1357" t="s">
        <v>16</v>
      </c>
      <c r="I1357" t="s">
        <v>23</v>
      </c>
      <c r="J1357" s="5">
        <v>0.32189675925925926</v>
      </c>
      <c r="K1357" s="5">
        <v>0.35464092592592594</v>
      </c>
      <c r="M1357" s="3">
        <f t="shared" si="108"/>
        <v>3.6689814814814814E-3</v>
      </c>
      <c r="N1357" s="4">
        <f t="shared" si="109"/>
        <v>5.2833333333333332</v>
      </c>
      <c r="P1357" s="5">
        <f t="shared" si="105"/>
        <v>3.2744166666666685E-2</v>
      </c>
      <c r="Q1357" s="4">
        <f t="shared" si="106"/>
        <v>47.15160000000003</v>
      </c>
      <c r="R1357" s="10">
        <v>44634</v>
      </c>
      <c r="S1357" s="10">
        <f t="shared" si="107"/>
        <v>44634.300439814811</v>
      </c>
      <c r="T1357" s="11">
        <v>44634.300439814811</v>
      </c>
    </row>
    <row r="1358" spans="1:20">
      <c r="A1358" s="9" t="s">
        <v>3166</v>
      </c>
      <c r="B1358" s="9" t="s">
        <v>3167</v>
      </c>
      <c r="C1358" s="9" t="s">
        <v>202</v>
      </c>
      <c r="D1358" s="9" t="s">
        <v>202</v>
      </c>
      <c r="E1358" t="s">
        <v>544</v>
      </c>
      <c r="F1358" s="6">
        <v>43173</v>
      </c>
      <c r="G1358" s="3">
        <v>0.30078703703703702</v>
      </c>
      <c r="H1358" t="s">
        <v>16</v>
      </c>
      <c r="I1358" t="s">
        <v>23</v>
      </c>
      <c r="J1358" s="5">
        <v>0.32182634259259257</v>
      </c>
      <c r="K1358" s="5">
        <v>0.34982349537037033</v>
      </c>
      <c r="M1358" s="3">
        <f t="shared" si="108"/>
        <v>3.4722222222222099E-4</v>
      </c>
      <c r="N1358" s="4">
        <f t="shared" si="109"/>
        <v>0.49999999999999822</v>
      </c>
      <c r="P1358" s="5">
        <f t="shared" si="105"/>
        <v>2.7997152777777756E-2</v>
      </c>
      <c r="Q1358" s="4">
        <f t="shared" si="106"/>
        <v>40.315899999999971</v>
      </c>
      <c r="R1358" s="10">
        <v>44634</v>
      </c>
      <c r="S1358" s="10">
        <f t="shared" si="107"/>
        <v>44634.300787037035</v>
      </c>
      <c r="T1358" s="11">
        <v>44634.300787037035</v>
      </c>
    </row>
    <row r="1359" spans="1:20">
      <c r="A1359" s="9" t="s">
        <v>3168</v>
      </c>
      <c r="B1359" s="9" t="s">
        <v>3169</v>
      </c>
      <c r="C1359" s="9" t="s">
        <v>808</v>
      </c>
      <c r="D1359" s="9" t="s">
        <v>809</v>
      </c>
      <c r="E1359" t="s">
        <v>199</v>
      </c>
      <c r="F1359" s="6">
        <v>43173</v>
      </c>
      <c r="G1359" s="3">
        <v>0.32755787037037037</v>
      </c>
      <c r="H1359" t="s">
        <v>16</v>
      </c>
      <c r="I1359" t="s">
        <v>23</v>
      </c>
      <c r="J1359" s="5">
        <v>0.34592627314814817</v>
      </c>
      <c r="K1359" s="5">
        <v>0.38061564814814819</v>
      </c>
      <c r="M1359" s="3">
        <f t="shared" si="108"/>
        <v>2.6770833333333355E-2</v>
      </c>
      <c r="N1359" s="4">
        <f t="shared" si="109"/>
        <v>38.550000000000033</v>
      </c>
      <c r="P1359" s="5">
        <f t="shared" si="105"/>
        <v>3.4689375000000022E-2</v>
      </c>
      <c r="Q1359" s="4">
        <f t="shared" si="106"/>
        <v>49.952700000000036</v>
      </c>
      <c r="R1359" s="10">
        <v>44634</v>
      </c>
      <c r="S1359" s="10">
        <f t="shared" si="107"/>
        <v>44634.327557870369</v>
      </c>
      <c r="T1359" s="11">
        <v>44634.327557870369</v>
      </c>
    </row>
    <row r="1360" spans="1:20">
      <c r="A1360" s="9" t="s">
        <v>3170</v>
      </c>
      <c r="B1360" s="9" t="s">
        <v>3171</v>
      </c>
      <c r="C1360" s="9" t="s">
        <v>241</v>
      </c>
      <c r="D1360" s="9" t="s">
        <v>242</v>
      </c>
      <c r="E1360" t="s">
        <v>1495</v>
      </c>
      <c r="F1360" s="6">
        <v>43173</v>
      </c>
      <c r="G1360" s="3">
        <v>0.32811342592592591</v>
      </c>
      <c r="H1360" t="s">
        <v>16</v>
      </c>
      <c r="I1360" t="s">
        <v>23</v>
      </c>
      <c r="J1360" s="5">
        <v>0.34787057870370369</v>
      </c>
      <c r="K1360" s="5">
        <v>0.38193578703703701</v>
      </c>
      <c r="M1360" s="3">
        <f t="shared" si="108"/>
        <v>5.5555555555553138E-4</v>
      </c>
      <c r="N1360" s="4">
        <f t="shared" si="109"/>
        <v>0.79999999999996518</v>
      </c>
      <c r="P1360" s="5">
        <f t="shared" si="105"/>
        <v>3.4065208333333319E-2</v>
      </c>
      <c r="Q1360" s="4">
        <f t="shared" si="106"/>
        <v>49.053899999999977</v>
      </c>
      <c r="R1360" s="10">
        <v>44634</v>
      </c>
      <c r="S1360" s="10">
        <f t="shared" si="107"/>
        <v>44634.328113425923</v>
      </c>
      <c r="T1360" s="11">
        <v>44634.328113425923</v>
      </c>
    </row>
    <row r="1361" spans="1:20">
      <c r="A1361" s="9" t="s">
        <v>3172</v>
      </c>
      <c r="B1361" s="9" t="s">
        <v>3173</v>
      </c>
      <c r="C1361" s="9" t="s">
        <v>206</v>
      </c>
      <c r="D1361" s="9" t="s">
        <v>207</v>
      </c>
      <c r="E1361" t="s">
        <v>2177</v>
      </c>
      <c r="F1361" s="6">
        <v>43173</v>
      </c>
      <c r="G1361" s="3">
        <v>0.34436342592592589</v>
      </c>
      <c r="H1361" t="s">
        <v>16</v>
      </c>
      <c r="I1361" t="s">
        <v>23</v>
      </c>
      <c r="J1361" s="5">
        <v>0.36447085648148148</v>
      </c>
      <c r="K1361" s="5">
        <v>0.39891543981481481</v>
      </c>
      <c r="M1361" s="3">
        <f t="shared" si="108"/>
        <v>1.6249999999999987E-2</v>
      </c>
      <c r="N1361" s="4">
        <f t="shared" si="109"/>
        <v>23.399999999999981</v>
      </c>
      <c r="P1361" s="5">
        <f t="shared" si="105"/>
        <v>3.4444583333333334E-2</v>
      </c>
      <c r="Q1361" s="4">
        <f t="shared" si="106"/>
        <v>49.600200000000001</v>
      </c>
      <c r="R1361" s="10">
        <v>44634</v>
      </c>
      <c r="S1361" s="10">
        <f t="shared" si="107"/>
        <v>44634.344363425924</v>
      </c>
      <c r="T1361" s="11">
        <v>44634.344363425924</v>
      </c>
    </row>
    <row r="1362" spans="1:20">
      <c r="A1362" s="9" t="s">
        <v>3174</v>
      </c>
      <c r="B1362" s="9" t="s">
        <v>3175</v>
      </c>
      <c r="C1362" s="9" t="s">
        <v>206</v>
      </c>
      <c r="D1362" s="9" t="s">
        <v>207</v>
      </c>
      <c r="E1362" t="s">
        <v>222</v>
      </c>
      <c r="F1362" s="6">
        <v>43173</v>
      </c>
      <c r="G1362" s="3">
        <v>0.34562500000000002</v>
      </c>
      <c r="H1362" t="s">
        <v>16</v>
      </c>
      <c r="I1362" t="s">
        <v>23</v>
      </c>
      <c r="J1362" s="5">
        <v>0.36579465277777778</v>
      </c>
      <c r="K1362" s="5">
        <v>0.40044993055555556</v>
      </c>
      <c r="M1362" s="3">
        <f t="shared" si="108"/>
        <v>1.2615740740741233E-3</v>
      </c>
      <c r="N1362" s="4">
        <f t="shared" si="109"/>
        <v>1.8166666666667375</v>
      </c>
      <c r="P1362" s="5">
        <f t="shared" si="105"/>
        <v>3.4655277777777771E-2</v>
      </c>
      <c r="Q1362" s="4">
        <f t="shared" si="106"/>
        <v>49.90359999999999</v>
      </c>
      <c r="R1362" s="10">
        <v>44634</v>
      </c>
      <c r="S1362" s="10">
        <f t="shared" si="107"/>
        <v>44634.345625000002</v>
      </c>
      <c r="T1362" s="11">
        <v>44634.345625000002</v>
      </c>
    </row>
    <row r="1363" spans="1:20">
      <c r="A1363" s="9" t="s">
        <v>3176</v>
      </c>
      <c r="B1363" s="9" t="s">
        <v>3177</v>
      </c>
      <c r="C1363" s="9" t="s">
        <v>290</v>
      </c>
      <c r="D1363" s="9" t="s">
        <v>291</v>
      </c>
      <c r="E1363" t="s">
        <v>595</v>
      </c>
      <c r="F1363" s="6">
        <v>43173</v>
      </c>
      <c r="G1363" s="3">
        <v>0.37688657407407411</v>
      </c>
      <c r="H1363" t="s">
        <v>16</v>
      </c>
      <c r="I1363" t="s">
        <v>17</v>
      </c>
      <c r="J1363" s="5">
        <v>0.40139233796296298</v>
      </c>
      <c r="K1363" s="5">
        <v>0.43033275462962967</v>
      </c>
      <c r="M1363" s="3">
        <f t="shared" si="108"/>
        <v>3.1261574074074094E-2</v>
      </c>
      <c r="N1363" s="4">
        <f t="shared" si="109"/>
        <v>45.016666666666694</v>
      </c>
      <c r="P1363" s="5">
        <f t="shared" si="105"/>
        <v>2.8940416666666691E-2</v>
      </c>
      <c r="Q1363" s="4">
        <f t="shared" si="106"/>
        <v>41.674200000000035</v>
      </c>
      <c r="R1363" s="10">
        <v>44634</v>
      </c>
      <c r="S1363" s="10">
        <f t="shared" si="107"/>
        <v>44634.376886574071</v>
      </c>
      <c r="T1363" s="11">
        <v>44634.376886574071</v>
      </c>
    </row>
    <row r="1364" spans="1:20">
      <c r="A1364" s="9" t="s">
        <v>3178</v>
      </c>
      <c r="B1364" s="9" t="s">
        <v>3179</v>
      </c>
      <c r="C1364" s="9" t="s">
        <v>246</v>
      </c>
      <c r="D1364" s="9" t="s">
        <v>247</v>
      </c>
      <c r="E1364" t="s">
        <v>248</v>
      </c>
      <c r="F1364" s="6">
        <v>43173</v>
      </c>
      <c r="G1364" s="3">
        <v>0.37854166666666672</v>
      </c>
      <c r="H1364" t="s">
        <v>16</v>
      </c>
      <c r="I1364" t="s">
        <v>17</v>
      </c>
      <c r="J1364" s="5">
        <v>0.39791006944444451</v>
      </c>
      <c r="K1364" s="5">
        <v>0.43136402777777783</v>
      </c>
      <c r="M1364" s="3">
        <f t="shared" si="108"/>
        <v>1.6550925925926108E-3</v>
      </c>
      <c r="N1364" s="4">
        <f t="shared" si="109"/>
        <v>2.3833333333333595</v>
      </c>
      <c r="P1364" s="5">
        <f t="shared" si="105"/>
        <v>3.3453958333333311E-2</v>
      </c>
      <c r="Q1364" s="4">
        <f t="shared" si="106"/>
        <v>48.173699999999968</v>
      </c>
      <c r="R1364" s="10">
        <v>44634</v>
      </c>
      <c r="S1364" s="10">
        <f t="shared" si="107"/>
        <v>44634.378541666665</v>
      </c>
      <c r="T1364" s="11">
        <v>44634.378541666665</v>
      </c>
    </row>
    <row r="1365" spans="1:20">
      <c r="A1365" s="9" t="s">
        <v>3180</v>
      </c>
      <c r="B1365" s="9" t="s">
        <v>3181</v>
      </c>
      <c r="C1365" s="9" t="s">
        <v>241</v>
      </c>
      <c r="D1365" s="9" t="s">
        <v>242</v>
      </c>
      <c r="E1365" t="s">
        <v>622</v>
      </c>
      <c r="F1365" s="6">
        <v>43173</v>
      </c>
      <c r="G1365" s="3">
        <v>0.38711805555555556</v>
      </c>
      <c r="H1365" t="s">
        <v>16</v>
      </c>
      <c r="I1365" t="s">
        <v>23</v>
      </c>
      <c r="J1365" s="5">
        <v>0.41007173611111114</v>
      </c>
      <c r="K1365" s="5">
        <v>0.44364847222222226</v>
      </c>
      <c r="M1365" s="3">
        <f t="shared" si="108"/>
        <v>8.5763888888888418E-3</v>
      </c>
      <c r="N1365" s="4">
        <f t="shared" si="109"/>
        <v>12.349999999999932</v>
      </c>
      <c r="P1365" s="5">
        <f t="shared" si="105"/>
        <v>3.3576736111111116E-2</v>
      </c>
      <c r="Q1365" s="4">
        <f t="shared" si="106"/>
        <v>48.350500000000011</v>
      </c>
      <c r="R1365" s="10">
        <v>44634</v>
      </c>
      <c r="S1365" s="10">
        <f t="shared" si="107"/>
        <v>44634.387118055558</v>
      </c>
      <c r="T1365" s="11">
        <v>44634.387118055558</v>
      </c>
    </row>
    <row r="1366" spans="1:20">
      <c r="A1366" s="9" t="s">
        <v>3182</v>
      </c>
      <c r="B1366" s="9" t="s">
        <v>3183</v>
      </c>
      <c r="C1366" s="9" t="s">
        <v>127</v>
      </c>
      <c r="D1366" s="9" t="s">
        <v>128</v>
      </c>
      <c r="E1366" t="s">
        <v>619</v>
      </c>
      <c r="F1366" s="6">
        <v>43173</v>
      </c>
      <c r="G1366" s="3">
        <v>0.39258101851851851</v>
      </c>
      <c r="H1366" t="s">
        <v>16</v>
      </c>
      <c r="I1366" t="s">
        <v>17</v>
      </c>
      <c r="J1366" s="5">
        <v>0.41416212962962962</v>
      </c>
      <c r="K1366" s="5">
        <v>0.44633324074074071</v>
      </c>
      <c r="M1366" s="3">
        <f t="shared" si="108"/>
        <v>5.4629629629629473E-3</v>
      </c>
      <c r="N1366" s="4">
        <f t="shared" si="109"/>
        <v>7.866666666666644</v>
      </c>
      <c r="P1366" s="5">
        <f t="shared" si="105"/>
        <v>3.2171111111111095E-2</v>
      </c>
      <c r="Q1366" s="4">
        <f t="shared" si="106"/>
        <v>46.326399999999978</v>
      </c>
      <c r="R1366" s="10">
        <v>44634</v>
      </c>
      <c r="S1366" s="10">
        <f t="shared" si="107"/>
        <v>44634.392581018517</v>
      </c>
      <c r="T1366" s="11">
        <v>44634.392581018517</v>
      </c>
    </row>
    <row r="1367" spans="1:20">
      <c r="A1367" s="9" t="s">
        <v>3184</v>
      </c>
      <c r="B1367" s="9" t="s">
        <v>3185</v>
      </c>
      <c r="C1367" s="9" t="s">
        <v>89</v>
      </c>
      <c r="D1367" s="9" t="s">
        <v>90</v>
      </c>
      <c r="E1367" t="s">
        <v>1785</v>
      </c>
      <c r="F1367" s="6">
        <v>43173</v>
      </c>
      <c r="G1367" s="3">
        <v>0.39314814814814819</v>
      </c>
      <c r="H1367" t="s">
        <v>16</v>
      </c>
      <c r="I1367" t="s">
        <v>23</v>
      </c>
      <c r="J1367" s="5">
        <v>0.41304370370370375</v>
      </c>
      <c r="K1367" s="5">
        <v>0.44456106481481483</v>
      </c>
      <c r="M1367" s="3">
        <f t="shared" si="108"/>
        <v>5.6712962962968128E-4</v>
      </c>
      <c r="N1367" s="4">
        <f t="shared" si="109"/>
        <v>0.81666666666674104</v>
      </c>
      <c r="P1367" s="5">
        <f t="shared" si="105"/>
        <v>3.1517361111111086E-2</v>
      </c>
      <c r="Q1367" s="4">
        <f t="shared" si="106"/>
        <v>45.384999999999962</v>
      </c>
      <c r="R1367" s="10">
        <v>44634</v>
      </c>
      <c r="S1367" s="10">
        <f t="shared" si="107"/>
        <v>44634.393148148149</v>
      </c>
      <c r="T1367" s="11">
        <v>44634.393148148149</v>
      </c>
    </row>
    <row r="1368" spans="1:20">
      <c r="A1368" s="9" t="s">
        <v>3186</v>
      </c>
      <c r="B1368" s="9" t="s">
        <v>3187</v>
      </c>
      <c r="C1368" s="9" t="s">
        <v>1513</v>
      </c>
      <c r="D1368" s="9" t="s">
        <v>82</v>
      </c>
      <c r="E1368" t="s">
        <v>1895</v>
      </c>
      <c r="F1368" s="6">
        <v>43173</v>
      </c>
      <c r="G1368" s="3">
        <v>0.39377314814814812</v>
      </c>
      <c r="H1368" t="s">
        <v>16</v>
      </c>
      <c r="I1368" t="s">
        <v>23</v>
      </c>
      <c r="J1368" s="5">
        <v>0.41657196759259257</v>
      </c>
      <c r="K1368" s="5">
        <v>0.44866856481481476</v>
      </c>
      <c r="M1368" s="3">
        <f t="shared" si="108"/>
        <v>6.2499999999993117E-4</v>
      </c>
      <c r="N1368" s="4">
        <f t="shared" si="109"/>
        <v>0.89999999999990088</v>
      </c>
      <c r="P1368" s="5">
        <f t="shared" si="105"/>
        <v>3.209659722222219E-2</v>
      </c>
      <c r="Q1368" s="4">
        <f t="shared" si="106"/>
        <v>46.219099999999955</v>
      </c>
      <c r="R1368" s="10">
        <v>44634</v>
      </c>
      <c r="S1368" s="10">
        <f t="shared" si="107"/>
        <v>44634.393773148149</v>
      </c>
      <c r="T1368" s="11">
        <v>44634.393773148149</v>
      </c>
    </row>
    <row r="1369" spans="1:20">
      <c r="A1369" s="9" t="s">
        <v>3188</v>
      </c>
      <c r="B1369" s="9" t="s">
        <v>3189</v>
      </c>
      <c r="C1369" s="9" t="s">
        <v>241</v>
      </c>
      <c r="D1369" s="9" t="s">
        <v>242</v>
      </c>
      <c r="E1369" t="s">
        <v>955</v>
      </c>
      <c r="F1369" s="6">
        <v>43173</v>
      </c>
      <c r="G1369" s="3">
        <v>0.39803240740740736</v>
      </c>
      <c r="H1369" t="s">
        <v>16</v>
      </c>
      <c r="I1369" t="s">
        <v>23</v>
      </c>
      <c r="J1369" s="5">
        <v>0.41516212962962956</v>
      </c>
      <c r="K1369" s="5">
        <v>0.44683414351851847</v>
      </c>
      <c r="M1369" s="3">
        <f t="shared" si="108"/>
        <v>4.2592592592592404E-3</v>
      </c>
      <c r="N1369" s="4">
        <f t="shared" si="109"/>
        <v>6.1333333333333062</v>
      </c>
      <c r="P1369" s="5">
        <f t="shared" si="105"/>
        <v>3.1672013888888906E-2</v>
      </c>
      <c r="Q1369" s="4">
        <f t="shared" si="106"/>
        <v>45.607700000000023</v>
      </c>
      <c r="R1369" s="10">
        <v>44634</v>
      </c>
      <c r="S1369" s="10">
        <f t="shared" si="107"/>
        <v>44634.398032407407</v>
      </c>
      <c r="T1369" s="11">
        <v>44634.398032407407</v>
      </c>
    </row>
    <row r="1370" spans="1:20">
      <c r="A1370" s="9" t="s">
        <v>3190</v>
      </c>
      <c r="B1370" s="9" t="s">
        <v>3191</v>
      </c>
      <c r="C1370" s="9" t="s">
        <v>412</v>
      </c>
      <c r="D1370" s="9" t="s">
        <v>413</v>
      </c>
      <c r="E1370" t="s">
        <v>767</v>
      </c>
      <c r="F1370" s="6">
        <v>43173</v>
      </c>
      <c r="G1370" s="3">
        <v>0.40083333333333332</v>
      </c>
      <c r="H1370" t="s">
        <v>16</v>
      </c>
      <c r="I1370" t="s">
        <v>23</v>
      </c>
      <c r="J1370" s="5">
        <v>0.42374576388888885</v>
      </c>
      <c r="K1370" s="5">
        <v>0.44752055555555553</v>
      </c>
      <c r="M1370" s="3">
        <f t="shared" si="108"/>
        <v>2.8009259259259567E-3</v>
      </c>
      <c r="N1370" s="4">
        <f t="shared" si="109"/>
        <v>4.0333333333333776</v>
      </c>
      <c r="P1370" s="5">
        <f t="shared" si="105"/>
        <v>2.3774791666666684E-2</v>
      </c>
      <c r="Q1370" s="4">
        <f t="shared" si="106"/>
        <v>34.235700000000023</v>
      </c>
      <c r="R1370" s="10">
        <v>44634</v>
      </c>
      <c r="S1370" s="10">
        <f t="shared" si="107"/>
        <v>44634.400833333333</v>
      </c>
      <c r="T1370" s="11">
        <v>44634.400833333333</v>
      </c>
    </row>
    <row r="1371" spans="1:20">
      <c r="A1371" s="9" t="s">
        <v>3192</v>
      </c>
      <c r="B1371" s="9" t="s">
        <v>3193</v>
      </c>
      <c r="C1371" s="9" t="s">
        <v>309</v>
      </c>
      <c r="D1371" s="9" t="s">
        <v>123</v>
      </c>
      <c r="E1371" t="s">
        <v>137</v>
      </c>
      <c r="F1371" s="6">
        <v>43173</v>
      </c>
      <c r="G1371" s="3">
        <v>0.40538194444444442</v>
      </c>
      <c r="H1371" t="s">
        <v>16</v>
      </c>
      <c r="I1371" t="s">
        <v>23</v>
      </c>
      <c r="J1371" s="5">
        <v>0.42696423611111106</v>
      </c>
      <c r="K1371" s="5">
        <v>0.46115833333333328</v>
      </c>
      <c r="M1371" s="3">
        <f t="shared" si="108"/>
        <v>4.5486111111111005E-3</v>
      </c>
      <c r="N1371" s="4">
        <f t="shared" si="109"/>
        <v>6.5499999999999847</v>
      </c>
      <c r="P1371" s="5">
        <f t="shared" si="105"/>
        <v>3.4194097222222219E-2</v>
      </c>
      <c r="Q1371" s="4">
        <f t="shared" si="106"/>
        <v>49.239499999999992</v>
      </c>
      <c r="R1371" s="10">
        <v>44634</v>
      </c>
      <c r="S1371" s="10">
        <f t="shared" si="107"/>
        <v>44634.405381944445</v>
      </c>
      <c r="T1371" s="11">
        <v>44634.405381944445</v>
      </c>
    </row>
    <row r="1372" spans="1:20">
      <c r="A1372" s="9" t="s">
        <v>3194</v>
      </c>
      <c r="B1372" s="9" t="s">
        <v>3195</v>
      </c>
      <c r="C1372" s="9" t="s">
        <v>2198</v>
      </c>
      <c r="D1372" s="9" t="s">
        <v>2198</v>
      </c>
      <c r="E1372" t="s">
        <v>232</v>
      </c>
      <c r="F1372" s="6">
        <v>43173</v>
      </c>
      <c r="G1372" s="3">
        <v>0.40989583333333335</v>
      </c>
      <c r="H1372" t="s">
        <v>16</v>
      </c>
      <c r="I1372" t="s">
        <v>23</v>
      </c>
      <c r="J1372" s="5">
        <v>0.43038999999999999</v>
      </c>
      <c r="K1372" s="5">
        <v>0.4650711111111111</v>
      </c>
      <c r="M1372" s="3">
        <f t="shared" si="108"/>
        <v>4.5138888888889284E-3</v>
      </c>
      <c r="N1372" s="4">
        <f t="shared" si="109"/>
        <v>6.5000000000000568</v>
      </c>
      <c r="P1372" s="5">
        <f t="shared" si="105"/>
        <v>3.4681111111111107E-2</v>
      </c>
      <c r="Q1372" s="4">
        <f t="shared" si="106"/>
        <v>49.940799999999996</v>
      </c>
      <c r="R1372" s="10">
        <v>44634</v>
      </c>
      <c r="S1372" s="10">
        <f t="shared" si="107"/>
        <v>44634.409895833334</v>
      </c>
      <c r="T1372" s="11">
        <v>44634.409895833334</v>
      </c>
    </row>
    <row r="1373" spans="1:20">
      <c r="A1373" s="9" t="s">
        <v>3196</v>
      </c>
      <c r="B1373" s="9" t="s">
        <v>3197</v>
      </c>
      <c r="C1373" s="9" t="s">
        <v>302</v>
      </c>
      <c r="D1373" s="9" t="s">
        <v>302</v>
      </c>
      <c r="E1373" t="s">
        <v>303</v>
      </c>
      <c r="F1373" s="6">
        <v>43173</v>
      </c>
      <c r="G1373" s="3">
        <v>0.41256944444444449</v>
      </c>
      <c r="H1373" t="s">
        <v>16</v>
      </c>
      <c r="I1373" t="s">
        <v>23</v>
      </c>
      <c r="J1373" s="5">
        <v>0.43030347222222226</v>
      </c>
      <c r="K1373" s="5">
        <v>0.46482888888888896</v>
      </c>
      <c r="M1373" s="3">
        <f t="shared" si="108"/>
        <v>2.6736111111111405E-3</v>
      </c>
      <c r="N1373" s="4">
        <f t="shared" si="109"/>
        <v>3.8500000000000423</v>
      </c>
      <c r="P1373" s="5">
        <f t="shared" si="105"/>
        <v>3.4525416666666697E-2</v>
      </c>
      <c r="Q1373" s="4">
        <f t="shared" si="106"/>
        <v>49.716600000000042</v>
      </c>
      <c r="R1373" s="10">
        <v>44634</v>
      </c>
      <c r="S1373" s="10">
        <f t="shared" si="107"/>
        <v>44634.412569444445</v>
      </c>
      <c r="T1373" s="11">
        <v>44634.412569444445</v>
      </c>
    </row>
    <row r="1374" spans="1:20">
      <c r="A1374" s="9" t="s">
        <v>3198</v>
      </c>
      <c r="B1374" s="9" t="s">
        <v>3199</v>
      </c>
      <c r="C1374" s="9" t="s">
        <v>1159</v>
      </c>
      <c r="D1374" s="9" t="s">
        <v>1159</v>
      </c>
      <c r="E1374" t="s">
        <v>1195</v>
      </c>
      <c r="F1374" s="6">
        <v>43173</v>
      </c>
      <c r="G1374" s="3">
        <v>0.41509259259259257</v>
      </c>
      <c r="H1374" t="s">
        <v>16</v>
      </c>
      <c r="I1374" t="s">
        <v>23</v>
      </c>
      <c r="J1374" s="5">
        <v>0.43567349537037037</v>
      </c>
      <c r="K1374" s="5">
        <v>0.46224495370370372</v>
      </c>
      <c r="M1374" s="3">
        <f t="shared" si="108"/>
        <v>2.52314814814808E-3</v>
      </c>
      <c r="N1374" s="4">
        <f t="shared" si="109"/>
        <v>3.6333333333332352</v>
      </c>
      <c r="P1374" s="5">
        <f t="shared" si="105"/>
        <v>2.6571458333333353E-2</v>
      </c>
      <c r="Q1374" s="4">
        <f t="shared" si="106"/>
        <v>38.26290000000003</v>
      </c>
      <c r="R1374" s="10">
        <v>44634</v>
      </c>
      <c r="S1374" s="10">
        <f t="shared" si="107"/>
        <v>44634.415092592593</v>
      </c>
      <c r="T1374" s="11">
        <v>44634.415092592593</v>
      </c>
    </row>
    <row r="1375" spans="1:20">
      <c r="A1375" s="9" t="s">
        <v>3200</v>
      </c>
      <c r="B1375" s="9" t="s">
        <v>3201</v>
      </c>
      <c r="C1375" s="9" t="s">
        <v>326</v>
      </c>
      <c r="D1375" s="9" t="s">
        <v>326</v>
      </c>
      <c r="E1375" t="s">
        <v>162</v>
      </c>
      <c r="F1375" s="6">
        <v>43173</v>
      </c>
      <c r="G1375" s="3">
        <v>0.43012731481481481</v>
      </c>
      <c r="H1375" t="s">
        <v>16</v>
      </c>
      <c r="I1375" t="s">
        <v>23</v>
      </c>
      <c r="J1375" s="5">
        <v>0.45287342592592594</v>
      </c>
      <c r="K1375" s="5">
        <v>0.48682321759259262</v>
      </c>
      <c r="M1375" s="3">
        <f t="shared" si="108"/>
        <v>1.5034722222222241E-2</v>
      </c>
      <c r="N1375" s="4">
        <f t="shared" si="109"/>
        <v>21.650000000000027</v>
      </c>
      <c r="P1375" s="5">
        <f t="shared" si="105"/>
        <v>3.3949791666666673E-2</v>
      </c>
      <c r="Q1375" s="4">
        <f t="shared" si="106"/>
        <v>48.887700000000009</v>
      </c>
      <c r="R1375" s="10">
        <v>44634</v>
      </c>
      <c r="S1375" s="10">
        <f t="shared" si="107"/>
        <v>44634.430127314816</v>
      </c>
      <c r="T1375" s="11">
        <v>44634.430127314816</v>
      </c>
    </row>
    <row r="1376" spans="1:20">
      <c r="A1376" s="9" t="s">
        <v>3202</v>
      </c>
      <c r="B1376" s="9" t="s">
        <v>3203</v>
      </c>
      <c r="C1376" s="9" t="s">
        <v>1142</v>
      </c>
      <c r="D1376" s="9" t="s">
        <v>82</v>
      </c>
      <c r="E1376" t="s">
        <v>114</v>
      </c>
      <c r="F1376" s="6">
        <v>43173</v>
      </c>
      <c r="G1376" s="3">
        <v>0.43258101851851855</v>
      </c>
      <c r="H1376" t="s">
        <v>16</v>
      </c>
      <c r="I1376" t="s">
        <v>23</v>
      </c>
      <c r="J1376" s="5">
        <v>0.45661039351851856</v>
      </c>
      <c r="K1376" s="5">
        <v>0.48960393518518525</v>
      </c>
      <c r="M1376" s="3">
        <f t="shared" si="108"/>
        <v>2.4537037037037357E-3</v>
      </c>
      <c r="N1376" s="4">
        <f t="shared" si="109"/>
        <v>3.5333333333333794</v>
      </c>
      <c r="P1376" s="5">
        <f t="shared" si="105"/>
        <v>3.2993541666666681E-2</v>
      </c>
      <c r="Q1376" s="4">
        <f t="shared" si="106"/>
        <v>47.510700000000021</v>
      </c>
      <c r="R1376" s="10">
        <v>44634</v>
      </c>
      <c r="S1376" s="10">
        <f t="shared" si="107"/>
        <v>44634.432581018518</v>
      </c>
      <c r="T1376" s="11">
        <v>44634.432581018518</v>
      </c>
    </row>
    <row r="1377" spans="1:20">
      <c r="A1377" s="9" t="s">
        <v>3204</v>
      </c>
      <c r="B1377" s="9" t="s">
        <v>3205</v>
      </c>
      <c r="C1377" s="9" t="s">
        <v>1695</v>
      </c>
      <c r="D1377" s="9" t="s">
        <v>553</v>
      </c>
      <c r="E1377" t="s">
        <v>157</v>
      </c>
      <c r="F1377" s="6">
        <v>43173</v>
      </c>
      <c r="G1377" s="3">
        <v>0.44542824074074078</v>
      </c>
      <c r="H1377" t="s">
        <v>16</v>
      </c>
      <c r="I1377" t="s">
        <v>23</v>
      </c>
      <c r="J1377" s="5">
        <v>0.46352824074074078</v>
      </c>
      <c r="K1377" s="5">
        <v>0.49347212962962966</v>
      </c>
      <c r="M1377" s="3">
        <f t="shared" si="108"/>
        <v>1.2847222222222232E-2</v>
      </c>
      <c r="N1377" s="4">
        <f t="shared" si="109"/>
        <v>18.500000000000014</v>
      </c>
      <c r="P1377" s="5">
        <f t="shared" si="105"/>
        <v>2.9943888888888881E-2</v>
      </c>
      <c r="Q1377" s="4">
        <f t="shared" si="106"/>
        <v>43.119199999999992</v>
      </c>
      <c r="R1377" s="10">
        <v>44634</v>
      </c>
      <c r="S1377" s="10">
        <f t="shared" si="107"/>
        <v>44634.445428240739</v>
      </c>
      <c r="T1377" s="11">
        <v>44634.445428240739</v>
      </c>
    </row>
    <row r="1378" spans="1:20">
      <c r="A1378" s="9" t="s">
        <v>3206</v>
      </c>
      <c r="B1378" s="9" t="s">
        <v>3207</v>
      </c>
      <c r="C1378" s="9" t="s">
        <v>867</v>
      </c>
      <c r="D1378" s="9" t="s">
        <v>867</v>
      </c>
      <c r="E1378" t="s">
        <v>1293</v>
      </c>
      <c r="F1378" s="6">
        <v>43173</v>
      </c>
      <c r="G1378" s="3">
        <v>0.4475810185185185</v>
      </c>
      <c r="H1378" t="s">
        <v>16</v>
      </c>
      <c r="I1378" t="s">
        <v>23</v>
      </c>
      <c r="J1378" s="5">
        <v>0.46737907407407409</v>
      </c>
      <c r="K1378" s="5">
        <v>0.49175372685185187</v>
      </c>
      <c r="M1378" s="3">
        <f t="shared" si="108"/>
        <v>2.1527777777777257E-3</v>
      </c>
      <c r="N1378" s="4">
        <f t="shared" si="109"/>
        <v>3.099999999999925</v>
      </c>
      <c r="P1378" s="5">
        <f t="shared" si="105"/>
        <v>2.4374652777777783E-2</v>
      </c>
      <c r="Q1378" s="4">
        <f t="shared" si="106"/>
        <v>35.099500000000006</v>
      </c>
      <c r="R1378" s="10">
        <v>44634</v>
      </c>
      <c r="S1378" s="10">
        <f t="shared" si="107"/>
        <v>44634.447581018518</v>
      </c>
      <c r="T1378" s="11">
        <v>44634.447581018518</v>
      </c>
    </row>
    <row r="1379" spans="1:20">
      <c r="A1379" s="9" t="s">
        <v>3208</v>
      </c>
      <c r="B1379" s="9" t="s">
        <v>3209</v>
      </c>
      <c r="C1379" s="9" t="s">
        <v>1516</v>
      </c>
      <c r="D1379" s="9" t="s">
        <v>82</v>
      </c>
      <c r="E1379" t="s">
        <v>110</v>
      </c>
      <c r="F1379" s="6">
        <v>43173</v>
      </c>
      <c r="G1379" s="3">
        <v>0.44915509259259262</v>
      </c>
      <c r="H1379" t="s">
        <v>16</v>
      </c>
      <c r="I1379" t="s">
        <v>23</v>
      </c>
      <c r="J1379" s="5">
        <v>0.4700631481481482</v>
      </c>
      <c r="K1379" s="5">
        <v>0.50473675925925932</v>
      </c>
      <c r="M1379" s="3">
        <f t="shared" si="108"/>
        <v>1.5740740740741166E-3</v>
      </c>
      <c r="N1379" s="4">
        <f t="shared" si="109"/>
        <v>2.2666666666667279</v>
      </c>
      <c r="P1379" s="5">
        <f t="shared" si="105"/>
        <v>3.4673611111111113E-2</v>
      </c>
      <c r="Q1379" s="4">
        <f t="shared" si="106"/>
        <v>49.930000000000007</v>
      </c>
      <c r="R1379" s="10">
        <v>44634</v>
      </c>
      <c r="S1379" s="10">
        <f t="shared" si="107"/>
        <v>44634.449155092596</v>
      </c>
      <c r="T1379" s="11">
        <v>44634.449155092596</v>
      </c>
    </row>
    <row r="1380" spans="1:20">
      <c r="A1380" s="9" t="s">
        <v>3210</v>
      </c>
      <c r="B1380" s="9" t="s">
        <v>3211</v>
      </c>
      <c r="C1380" s="9" t="s">
        <v>20</v>
      </c>
      <c r="D1380" s="9" t="s">
        <v>21</v>
      </c>
      <c r="E1380" t="s">
        <v>391</v>
      </c>
      <c r="F1380" s="6">
        <v>43173</v>
      </c>
      <c r="G1380" s="3">
        <v>0.45244212962962965</v>
      </c>
      <c r="H1380" t="s">
        <v>16</v>
      </c>
      <c r="I1380" t="s">
        <v>23</v>
      </c>
      <c r="J1380" s="5">
        <v>0.47022414351851854</v>
      </c>
      <c r="K1380" s="5">
        <v>0.5002062268518519</v>
      </c>
      <c r="M1380" s="3">
        <f t="shared" si="108"/>
        <v>3.2870370370370328E-3</v>
      </c>
      <c r="N1380" s="4">
        <f t="shared" si="109"/>
        <v>4.7333333333333272</v>
      </c>
      <c r="P1380" s="5">
        <f t="shared" si="105"/>
        <v>2.9982083333333354E-2</v>
      </c>
      <c r="Q1380" s="4">
        <f t="shared" si="106"/>
        <v>43.174200000000027</v>
      </c>
      <c r="R1380" s="10">
        <v>44634</v>
      </c>
      <c r="S1380" s="10">
        <f t="shared" si="107"/>
        <v>44634.45244212963</v>
      </c>
      <c r="T1380" s="11">
        <v>44634.45244212963</v>
      </c>
    </row>
    <row r="1381" spans="1:20">
      <c r="A1381" s="9" t="s">
        <v>3212</v>
      </c>
      <c r="B1381" s="9" t="s">
        <v>3213</v>
      </c>
      <c r="C1381" s="9" t="s">
        <v>20</v>
      </c>
      <c r="D1381" s="9" t="s">
        <v>21</v>
      </c>
      <c r="E1381" t="s">
        <v>570</v>
      </c>
      <c r="F1381" s="6">
        <v>43173</v>
      </c>
      <c r="G1381" s="3">
        <v>0.45306712962962964</v>
      </c>
      <c r="H1381" t="s">
        <v>16</v>
      </c>
      <c r="I1381" t="s">
        <v>23</v>
      </c>
      <c r="J1381" s="5">
        <v>0.47412886574074076</v>
      </c>
      <c r="K1381" s="5">
        <v>0.50753608796296301</v>
      </c>
      <c r="M1381" s="3">
        <f t="shared" si="108"/>
        <v>6.2499999999998668E-4</v>
      </c>
      <c r="N1381" s="4">
        <f t="shared" si="109"/>
        <v>0.89999999999998082</v>
      </c>
      <c r="P1381" s="5">
        <f t="shared" si="105"/>
        <v>3.3407222222222255E-2</v>
      </c>
      <c r="Q1381" s="4">
        <f t="shared" si="106"/>
        <v>48.10640000000005</v>
      </c>
      <c r="R1381" s="10">
        <v>44634</v>
      </c>
      <c r="S1381" s="10">
        <f t="shared" si="107"/>
        <v>44634.453067129631</v>
      </c>
      <c r="T1381" s="11">
        <v>44634.453067129631</v>
      </c>
    </row>
    <row r="1382" spans="1:20">
      <c r="A1382" s="9" t="s">
        <v>3214</v>
      </c>
      <c r="B1382" s="9" t="s">
        <v>3215</v>
      </c>
      <c r="C1382" s="9" t="s">
        <v>20</v>
      </c>
      <c r="D1382" s="9" t="s">
        <v>21</v>
      </c>
      <c r="E1382" t="s">
        <v>335</v>
      </c>
      <c r="F1382" s="6">
        <v>43173</v>
      </c>
      <c r="G1382" s="3">
        <v>0.45393518518518516</v>
      </c>
      <c r="H1382" t="s">
        <v>16</v>
      </c>
      <c r="I1382" t="s">
        <v>23</v>
      </c>
      <c r="J1382" s="5">
        <v>0.47415837962962959</v>
      </c>
      <c r="K1382" s="5">
        <v>0.50827462962962955</v>
      </c>
      <c r="M1382" s="3">
        <f t="shared" si="108"/>
        <v>8.6805555555552472E-4</v>
      </c>
      <c r="N1382" s="4">
        <f t="shared" si="109"/>
        <v>1.2499999999999556</v>
      </c>
      <c r="P1382" s="5">
        <f t="shared" si="105"/>
        <v>3.4116249999999959E-2</v>
      </c>
      <c r="Q1382" s="4">
        <f t="shared" si="106"/>
        <v>49.127399999999938</v>
      </c>
      <c r="R1382" s="10">
        <v>44634</v>
      </c>
      <c r="S1382" s="10">
        <f t="shared" si="107"/>
        <v>44634.453935185185</v>
      </c>
      <c r="T1382" s="11">
        <v>44634.453935185185</v>
      </c>
    </row>
    <row r="1383" spans="1:20">
      <c r="A1383" s="9" t="s">
        <v>3216</v>
      </c>
      <c r="B1383" s="9" t="s">
        <v>3217</v>
      </c>
      <c r="C1383" s="9" t="s">
        <v>13</v>
      </c>
      <c r="D1383" s="9" t="s">
        <v>14</v>
      </c>
      <c r="E1383" t="s">
        <v>2099</v>
      </c>
      <c r="F1383" s="6">
        <v>43173</v>
      </c>
      <c r="G1383" s="3">
        <v>0.4586689814814815</v>
      </c>
      <c r="H1383" t="s">
        <v>16</v>
      </c>
      <c r="I1383" t="s">
        <v>17</v>
      </c>
      <c r="J1383" s="5">
        <v>0.47867280092592596</v>
      </c>
      <c r="K1383" s="5">
        <v>0.50979627314814813</v>
      </c>
      <c r="M1383" s="3">
        <f t="shared" si="108"/>
        <v>4.7337962962963331E-3</v>
      </c>
      <c r="N1383" s="4">
        <f t="shared" si="109"/>
        <v>6.8166666666667197</v>
      </c>
      <c r="P1383" s="5">
        <f t="shared" si="105"/>
        <v>3.112347222222217E-2</v>
      </c>
      <c r="Q1383" s="4">
        <f t="shared" si="106"/>
        <v>44.817799999999927</v>
      </c>
      <c r="R1383" s="10">
        <v>44634</v>
      </c>
      <c r="S1383" s="10">
        <f t="shared" si="107"/>
        <v>44634.458668981482</v>
      </c>
      <c r="T1383" s="11">
        <v>44634.458668981482</v>
      </c>
    </row>
    <row r="1384" spans="1:20">
      <c r="A1384" s="9" t="s">
        <v>3218</v>
      </c>
      <c r="B1384" s="9" t="s">
        <v>3219</v>
      </c>
      <c r="C1384" s="9" t="s">
        <v>20</v>
      </c>
      <c r="D1384" s="9" t="s">
        <v>21</v>
      </c>
      <c r="E1384" t="s">
        <v>402</v>
      </c>
      <c r="F1384" s="6">
        <v>43173</v>
      </c>
      <c r="G1384" s="3">
        <v>0.46464120370370371</v>
      </c>
      <c r="H1384" t="s">
        <v>16</v>
      </c>
      <c r="I1384" t="s">
        <v>23</v>
      </c>
      <c r="J1384" s="5">
        <v>0.48273210648148146</v>
      </c>
      <c r="K1384" s="5">
        <v>0.51737502314814809</v>
      </c>
      <c r="M1384" s="3">
        <f t="shared" si="108"/>
        <v>5.9722222222222121E-3</v>
      </c>
      <c r="N1384" s="4">
        <f t="shared" si="109"/>
        <v>8.5999999999999854</v>
      </c>
      <c r="P1384" s="5">
        <f t="shared" si="105"/>
        <v>3.4642916666666634E-2</v>
      </c>
      <c r="Q1384" s="4">
        <f t="shared" si="106"/>
        <v>49.885799999999954</v>
      </c>
      <c r="R1384" s="10">
        <v>44634</v>
      </c>
      <c r="S1384" s="10">
        <f t="shared" si="107"/>
        <v>44634.464641203704</v>
      </c>
      <c r="T1384" s="11">
        <v>44634.464641203704</v>
      </c>
    </row>
    <row r="1385" spans="1:20">
      <c r="A1385" s="9" t="s">
        <v>3220</v>
      </c>
      <c r="B1385" s="9" t="s">
        <v>3221</v>
      </c>
      <c r="C1385" s="9" t="s">
        <v>211</v>
      </c>
      <c r="D1385" s="9" t="s">
        <v>211</v>
      </c>
      <c r="E1385" t="s">
        <v>212</v>
      </c>
      <c r="F1385" s="6">
        <v>43173</v>
      </c>
      <c r="G1385" s="3">
        <v>0.47245370370370371</v>
      </c>
      <c r="H1385" t="s">
        <v>16</v>
      </c>
      <c r="I1385" t="s">
        <v>23</v>
      </c>
      <c r="J1385" s="5">
        <v>0.48961648148148151</v>
      </c>
      <c r="K1385" s="5">
        <v>0.52299377314814821</v>
      </c>
      <c r="M1385" s="3">
        <f t="shared" si="108"/>
        <v>7.8125E-3</v>
      </c>
      <c r="N1385" s="4">
        <f t="shared" si="109"/>
        <v>11.25</v>
      </c>
      <c r="P1385" s="5">
        <f t="shared" si="105"/>
        <v>3.3377291666666697E-2</v>
      </c>
      <c r="Q1385" s="4">
        <f t="shared" si="106"/>
        <v>48.063300000000041</v>
      </c>
      <c r="R1385" s="10">
        <v>44634</v>
      </c>
      <c r="S1385" s="10">
        <f t="shared" si="107"/>
        <v>44634.472453703704</v>
      </c>
      <c r="T1385" s="11">
        <v>44634.472453703704</v>
      </c>
    </row>
    <row r="1386" spans="1:20">
      <c r="A1386" s="9" t="s">
        <v>3222</v>
      </c>
      <c r="B1386" s="9" t="s">
        <v>3223</v>
      </c>
      <c r="C1386" s="9" t="s">
        <v>375</v>
      </c>
      <c r="D1386" s="9" t="s">
        <v>82</v>
      </c>
      <c r="E1386" t="s">
        <v>186</v>
      </c>
      <c r="F1386" s="6">
        <v>43173</v>
      </c>
      <c r="G1386" s="3">
        <v>0.47298611111111111</v>
      </c>
      <c r="H1386" t="s">
        <v>16</v>
      </c>
      <c r="I1386" t="s">
        <v>23</v>
      </c>
      <c r="J1386" s="5">
        <v>0.49107520833333335</v>
      </c>
      <c r="K1386" s="5">
        <v>0.52290972222222221</v>
      </c>
      <c r="M1386" s="3">
        <f t="shared" si="108"/>
        <v>5.3240740740739811E-4</v>
      </c>
      <c r="N1386" s="4">
        <f t="shared" si="109"/>
        <v>0.76666666666665328</v>
      </c>
      <c r="P1386" s="5">
        <f t="shared" si="105"/>
        <v>3.183451388888886E-2</v>
      </c>
      <c r="Q1386" s="4">
        <f t="shared" si="106"/>
        <v>45.84169999999996</v>
      </c>
      <c r="R1386" s="10">
        <v>44634</v>
      </c>
      <c r="S1386" s="10">
        <f t="shared" si="107"/>
        <v>44634.472986111112</v>
      </c>
      <c r="T1386" s="11">
        <v>44634.472986111112</v>
      </c>
    </row>
    <row r="1387" spans="1:20">
      <c r="A1387" s="9" t="s">
        <v>3224</v>
      </c>
      <c r="B1387" s="9" t="s">
        <v>3225</v>
      </c>
      <c r="C1387" s="9" t="s">
        <v>206</v>
      </c>
      <c r="D1387" s="9" t="s">
        <v>207</v>
      </c>
      <c r="E1387" t="s">
        <v>225</v>
      </c>
      <c r="F1387" s="6">
        <v>43173</v>
      </c>
      <c r="G1387" s="3">
        <v>0.48547453703703702</v>
      </c>
      <c r="H1387" t="s">
        <v>16</v>
      </c>
      <c r="I1387" t="s">
        <v>23</v>
      </c>
      <c r="J1387" s="5">
        <v>0.50596530092592595</v>
      </c>
      <c r="K1387" s="5">
        <v>0.53614043981481485</v>
      </c>
      <c r="M1387" s="3">
        <f t="shared" si="108"/>
        <v>1.2488425925925917E-2</v>
      </c>
      <c r="N1387" s="4">
        <f t="shared" si="109"/>
        <v>17.98333333333332</v>
      </c>
      <c r="P1387" s="5">
        <f t="shared" si="105"/>
        <v>3.0175138888888897E-2</v>
      </c>
      <c r="Q1387" s="4">
        <f t="shared" si="106"/>
        <v>43.452200000000012</v>
      </c>
      <c r="R1387" s="10">
        <v>44634</v>
      </c>
      <c r="S1387" s="10">
        <f t="shared" si="107"/>
        <v>44634.485474537039</v>
      </c>
      <c r="T1387" s="11">
        <v>44634.485474537039</v>
      </c>
    </row>
    <row r="1388" spans="1:20">
      <c r="A1388" s="9" t="s">
        <v>3226</v>
      </c>
      <c r="B1388" s="9" t="s">
        <v>3227</v>
      </c>
      <c r="C1388" s="9" t="s">
        <v>1678</v>
      </c>
      <c r="D1388" s="9" t="s">
        <v>1679</v>
      </c>
      <c r="E1388" t="s">
        <v>124</v>
      </c>
      <c r="F1388" s="6">
        <v>43173</v>
      </c>
      <c r="G1388" s="3">
        <v>0.48893518518518514</v>
      </c>
      <c r="H1388" t="s">
        <v>16</v>
      </c>
      <c r="I1388" t="s">
        <v>23</v>
      </c>
      <c r="J1388" s="5">
        <v>0.51348907407407407</v>
      </c>
      <c r="K1388" s="5">
        <v>0.54714219907407402</v>
      </c>
      <c r="M1388" s="3">
        <f t="shared" si="108"/>
        <v>3.4606481481481155E-3</v>
      </c>
      <c r="N1388" s="4">
        <f t="shared" si="109"/>
        <v>4.9833333333332863</v>
      </c>
      <c r="P1388" s="5">
        <f t="shared" si="105"/>
        <v>3.365312499999995E-2</v>
      </c>
      <c r="Q1388" s="4">
        <f t="shared" si="106"/>
        <v>48.460499999999925</v>
      </c>
      <c r="R1388" s="10">
        <v>44634</v>
      </c>
      <c r="S1388" s="10">
        <f t="shared" si="107"/>
        <v>44634.488935185182</v>
      </c>
      <c r="T1388" s="11">
        <v>44634.488935185182</v>
      </c>
    </row>
    <row r="1389" spans="1:20">
      <c r="A1389" s="9" t="s">
        <v>3228</v>
      </c>
      <c r="B1389" s="9" t="s">
        <v>3229</v>
      </c>
      <c r="C1389" s="9" t="s">
        <v>1026</v>
      </c>
      <c r="D1389" s="9" t="s">
        <v>1026</v>
      </c>
      <c r="E1389" t="s">
        <v>238</v>
      </c>
      <c r="F1389" s="6">
        <v>43173</v>
      </c>
      <c r="G1389" s="3">
        <v>0.49906249999999996</v>
      </c>
      <c r="H1389" t="s">
        <v>16</v>
      </c>
      <c r="I1389" t="s">
        <v>23</v>
      </c>
      <c r="J1389" s="5">
        <v>0.52057722222222214</v>
      </c>
      <c r="K1389" s="5">
        <v>0.55446423611111106</v>
      </c>
      <c r="M1389" s="3">
        <f t="shared" si="108"/>
        <v>1.0127314814814825E-2</v>
      </c>
      <c r="N1389" s="4">
        <f t="shared" si="109"/>
        <v>14.583333333333348</v>
      </c>
      <c r="P1389" s="5">
        <f t="shared" si="105"/>
        <v>3.3887013888888928E-2</v>
      </c>
      <c r="Q1389" s="4">
        <f t="shared" si="106"/>
        <v>48.797300000000057</v>
      </c>
      <c r="R1389" s="10">
        <v>44634</v>
      </c>
      <c r="S1389" s="10">
        <f t="shared" si="107"/>
        <v>44634.499062499999</v>
      </c>
      <c r="T1389" s="11">
        <v>44634.499062499999</v>
      </c>
    </row>
    <row r="1390" spans="1:20">
      <c r="A1390" s="9" t="s">
        <v>3230</v>
      </c>
      <c r="B1390" s="9" t="s">
        <v>3231</v>
      </c>
      <c r="C1390" s="9" t="s">
        <v>345</v>
      </c>
      <c r="D1390" s="9" t="s">
        <v>346</v>
      </c>
      <c r="E1390" t="s">
        <v>96</v>
      </c>
      <c r="F1390" s="6">
        <v>43173</v>
      </c>
      <c r="G1390" s="3">
        <v>0.50153935185185183</v>
      </c>
      <c r="H1390" t="s">
        <v>16</v>
      </c>
      <c r="I1390" t="s">
        <v>23</v>
      </c>
      <c r="J1390" s="5">
        <v>0.5204643518518518</v>
      </c>
      <c r="K1390" s="5">
        <v>0.5517237962962962</v>
      </c>
      <c r="M1390" s="3">
        <f t="shared" si="108"/>
        <v>2.476851851851869E-3</v>
      </c>
      <c r="N1390" s="4">
        <f t="shared" si="109"/>
        <v>3.5666666666666913</v>
      </c>
      <c r="P1390" s="5">
        <f t="shared" si="105"/>
        <v>3.1259444444444395E-2</v>
      </c>
      <c r="Q1390" s="4">
        <f t="shared" si="106"/>
        <v>45.013599999999926</v>
      </c>
      <c r="R1390" s="10">
        <v>44634</v>
      </c>
      <c r="S1390" s="10">
        <f t="shared" si="107"/>
        <v>44634.501539351855</v>
      </c>
      <c r="T1390" s="11">
        <v>44634.501539351855</v>
      </c>
    </row>
    <row r="1391" spans="1:20">
      <c r="A1391" s="9" t="s">
        <v>3232</v>
      </c>
      <c r="B1391" s="9" t="s">
        <v>3233</v>
      </c>
      <c r="C1391" s="9" t="s">
        <v>185</v>
      </c>
      <c r="D1391" s="9" t="s">
        <v>185</v>
      </c>
      <c r="E1391" t="s">
        <v>199</v>
      </c>
      <c r="F1391" s="6">
        <v>43173</v>
      </c>
      <c r="G1391" s="3">
        <v>0.50348379629629625</v>
      </c>
      <c r="H1391" t="s">
        <v>16</v>
      </c>
      <c r="I1391" t="s">
        <v>23</v>
      </c>
      <c r="J1391" s="5">
        <v>0.52526990740740731</v>
      </c>
      <c r="K1391" s="5">
        <v>0.55962490740740733</v>
      </c>
      <c r="M1391" s="3">
        <f t="shared" si="108"/>
        <v>1.9444444444444153E-3</v>
      </c>
      <c r="N1391" s="4">
        <f t="shared" si="109"/>
        <v>2.7999999999999581</v>
      </c>
      <c r="P1391" s="5">
        <f t="shared" si="105"/>
        <v>3.4355000000000024E-2</v>
      </c>
      <c r="Q1391" s="4">
        <f t="shared" si="106"/>
        <v>49.471200000000039</v>
      </c>
      <c r="R1391" s="10">
        <v>44634</v>
      </c>
      <c r="S1391" s="10">
        <f t="shared" si="107"/>
        <v>44634.503483796296</v>
      </c>
      <c r="T1391" s="11">
        <v>44634.503483796296</v>
      </c>
    </row>
    <row r="1392" spans="1:20">
      <c r="A1392" s="9" t="s">
        <v>3234</v>
      </c>
      <c r="B1392" s="9" t="s">
        <v>3235</v>
      </c>
      <c r="C1392" s="9" t="s">
        <v>127</v>
      </c>
      <c r="D1392" s="9" t="s">
        <v>128</v>
      </c>
      <c r="E1392" t="s">
        <v>1788</v>
      </c>
      <c r="F1392" s="6">
        <v>43173</v>
      </c>
      <c r="G1392" s="3">
        <v>0.50503472222222223</v>
      </c>
      <c r="H1392" t="s">
        <v>16</v>
      </c>
      <c r="I1392" t="s">
        <v>17</v>
      </c>
      <c r="J1392" s="5">
        <v>0.52730430555555552</v>
      </c>
      <c r="K1392" s="5">
        <v>0.56143749999999992</v>
      </c>
      <c r="M1392" s="3">
        <f t="shared" si="108"/>
        <v>1.5509259259259833E-3</v>
      </c>
      <c r="N1392" s="4">
        <f t="shared" si="109"/>
        <v>2.233333333333416</v>
      </c>
      <c r="P1392" s="5">
        <f t="shared" si="105"/>
        <v>3.4133194444444404E-2</v>
      </c>
      <c r="Q1392" s="4">
        <f t="shared" si="106"/>
        <v>49.151799999999938</v>
      </c>
      <c r="R1392" s="10">
        <v>44634</v>
      </c>
      <c r="S1392" s="10">
        <f t="shared" si="107"/>
        <v>44634.50503472222</v>
      </c>
      <c r="T1392" s="11">
        <v>44634.50503472222</v>
      </c>
    </row>
    <row r="1393" spans="1:20">
      <c r="A1393" s="9" t="s">
        <v>3236</v>
      </c>
      <c r="B1393" s="9" t="s">
        <v>3237</v>
      </c>
      <c r="C1393" s="9" t="s">
        <v>202</v>
      </c>
      <c r="D1393" s="9" t="s">
        <v>202</v>
      </c>
      <c r="E1393" t="s">
        <v>133</v>
      </c>
      <c r="F1393" s="6">
        <v>43173</v>
      </c>
      <c r="G1393" s="3">
        <v>0.51300925925925933</v>
      </c>
      <c r="H1393" t="s">
        <v>16</v>
      </c>
      <c r="I1393" t="s">
        <v>23</v>
      </c>
      <c r="J1393" s="5">
        <v>0.53551460648148153</v>
      </c>
      <c r="K1393" s="5">
        <v>0.56996217592592602</v>
      </c>
      <c r="M1393" s="3">
        <f t="shared" si="108"/>
        <v>7.9745370370370994E-3</v>
      </c>
      <c r="N1393" s="4">
        <f t="shared" si="109"/>
        <v>11.483333333333423</v>
      </c>
      <c r="P1393" s="5">
        <f t="shared" si="105"/>
        <v>3.4447569444444492E-2</v>
      </c>
      <c r="Q1393" s="4">
        <f t="shared" si="106"/>
        <v>49.604500000000073</v>
      </c>
      <c r="R1393" s="10">
        <v>44634</v>
      </c>
      <c r="S1393" s="10">
        <f t="shared" si="107"/>
        <v>44634.513009259259</v>
      </c>
      <c r="T1393" s="11">
        <v>44634.513009259259</v>
      </c>
    </row>
    <row r="1394" spans="1:20">
      <c r="A1394" s="9" t="s">
        <v>3238</v>
      </c>
      <c r="B1394" s="9" t="s">
        <v>3239</v>
      </c>
      <c r="C1394" s="9" t="s">
        <v>1051</v>
      </c>
      <c r="D1394" s="9" t="s">
        <v>1052</v>
      </c>
      <c r="E1394" t="s">
        <v>191</v>
      </c>
      <c r="F1394" s="6">
        <v>43173</v>
      </c>
      <c r="G1394" s="3">
        <v>0.51606481481481481</v>
      </c>
      <c r="H1394" t="s">
        <v>16</v>
      </c>
      <c r="I1394" t="s">
        <v>23</v>
      </c>
      <c r="J1394" s="5">
        <v>0.5395624537037037</v>
      </c>
      <c r="K1394" s="5">
        <v>0.57323335648148144</v>
      </c>
      <c r="M1394" s="3">
        <f t="shared" si="108"/>
        <v>3.0555555555554781E-3</v>
      </c>
      <c r="N1394" s="4">
        <f t="shared" si="109"/>
        <v>4.3999999999998884</v>
      </c>
      <c r="P1394" s="5">
        <f t="shared" si="105"/>
        <v>3.3670902777777734E-2</v>
      </c>
      <c r="Q1394" s="4">
        <f t="shared" si="106"/>
        <v>48.486099999999936</v>
      </c>
      <c r="R1394" s="10">
        <v>44634</v>
      </c>
      <c r="S1394" s="10">
        <f t="shared" si="107"/>
        <v>44634.516064814816</v>
      </c>
      <c r="T1394" s="11">
        <v>44634.516064814816</v>
      </c>
    </row>
    <row r="1395" spans="1:20">
      <c r="A1395" s="9" t="s">
        <v>3240</v>
      </c>
      <c r="B1395" s="9" t="s">
        <v>3241</v>
      </c>
      <c r="C1395" s="9" t="s">
        <v>1244</v>
      </c>
      <c r="D1395" s="9" t="s">
        <v>1244</v>
      </c>
      <c r="E1395" t="s">
        <v>858</v>
      </c>
      <c r="F1395" s="6">
        <v>43173</v>
      </c>
      <c r="G1395" s="3">
        <v>0.52293981481481489</v>
      </c>
      <c r="H1395" t="s">
        <v>16</v>
      </c>
      <c r="I1395" t="s">
        <v>23</v>
      </c>
      <c r="J1395" s="5">
        <v>0.54232863425925937</v>
      </c>
      <c r="K1395" s="5">
        <v>0.57593418981481492</v>
      </c>
      <c r="M1395" s="3">
        <f t="shared" si="108"/>
        <v>6.8750000000000755E-3</v>
      </c>
      <c r="N1395" s="4">
        <f t="shared" si="109"/>
        <v>9.9000000000001087</v>
      </c>
      <c r="P1395" s="5">
        <f t="shared" si="105"/>
        <v>3.3605555555555555E-2</v>
      </c>
      <c r="Q1395" s="4">
        <f t="shared" si="106"/>
        <v>48.391999999999996</v>
      </c>
      <c r="R1395" s="10">
        <v>44634</v>
      </c>
      <c r="S1395" s="10">
        <f t="shared" si="107"/>
        <v>44634.522939814815</v>
      </c>
      <c r="T1395" s="11">
        <v>44634.522939814815</v>
      </c>
    </row>
    <row r="1396" spans="1:20">
      <c r="A1396" s="9" t="s">
        <v>3242</v>
      </c>
      <c r="B1396" s="9" t="s">
        <v>3243</v>
      </c>
      <c r="C1396" s="9" t="s">
        <v>316</v>
      </c>
      <c r="D1396" s="9" t="s">
        <v>316</v>
      </c>
      <c r="E1396" t="s">
        <v>317</v>
      </c>
      <c r="F1396" s="6">
        <v>43173</v>
      </c>
      <c r="G1396" s="3">
        <v>0.52850694444444446</v>
      </c>
      <c r="H1396" t="s">
        <v>16</v>
      </c>
      <c r="I1396" t="s">
        <v>23</v>
      </c>
      <c r="J1396" s="5">
        <v>0.55270437500000003</v>
      </c>
      <c r="K1396" s="5">
        <v>0.58465875</v>
      </c>
      <c r="M1396" s="3">
        <f t="shared" si="108"/>
        <v>5.5671296296295747E-3</v>
      </c>
      <c r="N1396" s="4">
        <f t="shared" si="109"/>
        <v>8.0166666666665876</v>
      </c>
      <c r="P1396" s="5">
        <f t="shared" si="105"/>
        <v>3.1954374999999979E-2</v>
      </c>
      <c r="Q1396" s="4">
        <f t="shared" si="106"/>
        <v>46.01429999999997</v>
      </c>
      <c r="R1396" s="10">
        <v>44634</v>
      </c>
      <c r="S1396" s="10">
        <f t="shared" si="107"/>
        <v>44634.528506944444</v>
      </c>
      <c r="T1396" s="11">
        <v>44634.528506944444</v>
      </c>
    </row>
    <row r="1397" spans="1:20">
      <c r="A1397" s="9" t="s">
        <v>3244</v>
      </c>
      <c r="B1397" s="9" t="s">
        <v>3245</v>
      </c>
      <c r="C1397" s="9" t="s">
        <v>441</v>
      </c>
      <c r="D1397" s="9" t="s">
        <v>442</v>
      </c>
      <c r="E1397" t="s">
        <v>83</v>
      </c>
      <c r="F1397" s="6">
        <v>43173</v>
      </c>
      <c r="G1397" s="3">
        <v>0.52921296296296294</v>
      </c>
      <c r="H1397" t="s">
        <v>16</v>
      </c>
      <c r="I1397" t="s">
        <v>23</v>
      </c>
      <c r="J1397" s="5">
        <v>0.54810428240740738</v>
      </c>
      <c r="K1397" s="5">
        <v>0.58231692129629631</v>
      </c>
      <c r="M1397" s="3">
        <f t="shared" si="108"/>
        <v>7.0601851851848085E-4</v>
      </c>
      <c r="N1397" s="4">
        <f t="shared" si="109"/>
        <v>1.0166666666666124</v>
      </c>
      <c r="P1397" s="5">
        <f t="shared" si="105"/>
        <v>3.4212638888888924E-2</v>
      </c>
      <c r="Q1397" s="4">
        <f t="shared" si="106"/>
        <v>49.266200000000055</v>
      </c>
      <c r="R1397" s="10">
        <v>44634</v>
      </c>
      <c r="S1397" s="10">
        <f t="shared" si="107"/>
        <v>44634.52921296296</v>
      </c>
      <c r="T1397" s="11">
        <v>44634.52921296296</v>
      </c>
    </row>
    <row r="1398" spans="1:20">
      <c r="A1398" s="9" t="s">
        <v>3246</v>
      </c>
      <c r="B1398" s="9" t="s">
        <v>3247</v>
      </c>
      <c r="C1398" s="9" t="s">
        <v>241</v>
      </c>
      <c r="D1398" s="9" t="s">
        <v>242</v>
      </c>
      <c r="E1398" t="s">
        <v>581</v>
      </c>
      <c r="F1398" s="6">
        <v>43173</v>
      </c>
      <c r="G1398" s="3">
        <v>0.53030092592592593</v>
      </c>
      <c r="H1398" t="s">
        <v>16</v>
      </c>
      <c r="I1398" t="s">
        <v>23</v>
      </c>
      <c r="J1398" s="5">
        <v>0.55153321759259255</v>
      </c>
      <c r="K1398" s="5">
        <v>0.58441703703703696</v>
      </c>
      <c r="M1398" s="3">
        <f t="shared" si="108"/>
        <v>1.087962962962985E-3</v>
      </c>
      <c r="N1398" s="4">
        <f t="shared" si="109"/>
        <v>1.5666666666666984</v>
      </c>
      <c r="P1398" s="5">
        <f t="shared" si="105"/>
        <v>3.2883819444444407E-2</v>
      </c>
      <c r="Q1398" s="4">
        <f t="shared" si="106"/>
        <v>47.352699999999942</v>
      </c>
      <c r="R1398" s="10">
        <v>44634</v>
      </c>
      <c r="S1398" s="10">
        <f t="shared" si="107"/>
        <v>44634.530300925922</v>
      </c>
      <c r="T1398" s="11">
        <v>44634.530300925922</v>
      </c>
    </row>
    <row r="1399" spans="1:20">
      <c r="A1399" s="9" t="s">
        <v>3248</v>
      </c>
      <c r="B1399" s="9" t="s">
        <v>3249</v>
      </c>
      <c r="C1399" s="9" t="s">
        <v>20</v>
      </c>
      <c r="D1399" s="9" t="s">
        <v>21</v>
      </c>
      <c r="E1399" t="s">
        <v>22</v>
      </c>
      <c r="F1399" s="6">
        <v>43173</v>
      </c>
      <c r="G1399" s="3">
        <v>0.53637731481481488</v>
      </c>
      <c r="H1399" t="s">
        <v>16</v>
      </c>
      <c r="I1399" t="s">
        <v>23</v>
      </c>
      <c r="J1399" s="5">
        <v>0.55745023148148154</v>
      </c>
      <c r="K1399" s="5">
        <v>0.59038099537037048</v>
      </c>
      <c r="M1399" s="3">
        <f t="shared" si="108"/>
        <v>6.0763888888889506E-3</v>
      </c>
      <c r="N1399" s="4">
        <f t="shared" si="109"/>
        <v>8.7500000000000888</v>
      </c>
      <c r="P1399" s="5">
        <f t="shared" si="105"/>
        <v>3.2930763888888936E-2</v>
      </c>
      <c r="Q1399" s="4">
        <f t="shared" si="106"/>
        <v>47.420300000000069</v>
      </c>
      <c r="R1399" s="10">
        <v>44634</v>
      </c>
      <c r="S1399" s="10">
        <f t="shared" si="107"/>
        <v>44634.536377314813</v>
      </c>
      <c r="T1399" s="11">
        <v>44634.536377314813</v>
      </c>
    </row>
    <row r="1400" spans="1:20">
      <c r="A1400" s="9" t="s">
        <v>3250</v>
      </c>
      <c r="B1400" s="9" t="s">
        <v>3251</v>
      </c>
      <c r="C1400" s="9" t="s">
        <v>306</v>
      </c>
      <c r="D1400" s="9" t="s">
        <v>306</v>
      </c>
      <c r="E1400" t="s">
        <v>100</v>
      </c>
      <c r="F1400" s="6">
        <v>43173</v>
      </c>
      <c r="G1400" s="3">
        <v>0.56040509259259264</v>
      </c>
      <c r="H1400" t="s">
        <v>16</v>
      </c>
      <c r="I1400" t="s">
        <v>23</v>
      </c>
      <c r="J1400" s="5">
        <v>0.58410648148148148</v>
      </c>
      <c r="K1400" s="5">
        <v>0.61870439814814815</v>
      </c>
      <c r="M1400" s="3">
        <f t="shared" si="108"/>
        <v>2.4027777777777759E-2</v>
      </c>
      <c r="N1400" s="4">
        <f t="shared" si="109"/>
        <v>34.599999999999973</v>
      </c>
      <c r="P1400" s="5">
        <f t="shared" si="105"/>
        <v>3.4597916666666673E-2</v>
      </c>
      <c r="Q1400" s="4">
        <f t="shared" si="106"/>
        <v>49.821000000000012</v>
      </c>
      <c r="R1400" s="10">
        <v>44634</v>
      </c>
      <c r="S1400" s="10">
        <f t="shared" si="107"/>
        <v>44634.56040509259</v>
      </c>
      <c r="T1400" s="11">
        <v>44634.56040509259</v>
      </c>
    </row>
    <row r="1401" spans="1:20">
      <c r="A1401" s="9" t="s">
        <v>3252</v>
      </c>
      <c r="B1401" s="9" t="s">
        <v>3253</v>
      </c>
      <c r="C1401" s="9" t="s">
        <v>701</v>
      </c>
      <c r="D1401" s="9" t="s">
        <v>701</v>
      </c>
      <c r="E1401" t="s">
        <v>170</v>
      </c>
      <c r="F1401" s="6">
        <v>43173</v>
      </c>
      <c r="G1401" s="3">
        <v>0.56362268518518521</v>
      </c>
      <c r="H1401" t="s">
        <v>16</v>
      </c>
      <c r="I1401" t="s">
        <v>23</v>
      </c>
      <c r="J1401" s="5">
        <v>0.58773650462962967</v>
      </c>
      <c r="K1401" s="5">
        <v>0.62024469907407409</v>
      </c>
      <c r="M1401" s="3">
        <f t="shared" si="108"/>
        <v>3.2175925925925775E-3</v>
      </c>
      <c r="N1401" s="4">
        <f t="shared" si="109"/>
        <v>4.6333333333333115</v>
      </c>
      <c r="P1401" s="5">
        <f t="shared" si="105"/>
        <v>3.2508194444444416E-2</v>
      </c>
      <c r="Q1401" s="4">
        <f t="shared" si="106"/>
        <v>46.811799999999963</v>
      </c>
      <c r="R1401" s="10">
        <v>44634</v>
      </c>
      <c r="S1401" s="10">
        <f t="shared" si="107"/>
        <v>44634.563622685186</v>
      </c>
      <c r="T1401" s="11">
        <v>44634.563622685186</v>
      </c>
    </row>
    <row r="1402" spans="1:20">
      <c r="A1402" s="9" t="s">
        <v>3254</v>
      </c>
      <c r="B1402" s="9" t="s">
        <v>3255</v>
      </c>
      <c r="C1402" s="9" t="s">
        <v>20</v>
      </c>
      <c r="D1402" s="9" t="s">
        <v>21</v>
      </c>
      <c r="E1402" t="s">
        <v>3256</v>
      </c>
      <c r="F1402" s="6">
        <v>43173</v>
      </c>
      <c r="G1402" s="3">
        <v>0.56695601851851851</v>
      </c>
      <c r="H1402" t="s">
        <v>16</v>
      </c>
      <c r="I1402" t="s">
        <v>23</v>
      </c>
      <c r="J1402" s="5">
        <v>0.58654400462962963</v>
      </c>
      <c r="K1402" s="5">
        <v>0.61800157407407408</v>
      </c>
      <c r="M1402" s="3">
        <f t="shared" si="108"/>
        <v>3.3333333333332993E-3</v>
      </c>
      <c r="N1402" s="4">
        <f t="shared" si="109"/>
        <v>4.799999999999951</v>
      </c>
      <c r="P1402" s="5">
        <f t="shared" si="105"/>
        <v>3.1457569444444444E-2</v>
      </c>
      <c r="Q1402" s="4">
        <f t="shared" si="106"/>
        <v>45.298900000000003</v>
      </c>
      <c r="R1402" s="10">
        <v>44634</v>
      </c>
      <c r="S1402" s="10">
        <f t="shared" si="107"/>
        <v>44634.56695601852</v>
      </c>
      <c r="T1402" s="11">
        <v>44634.56695601852</v>
      </c>
    </row>
    <row r="1403" spans="1:20">
      <c r="A1403" s="9" t="s">
        <v>3257</v>
      </c>
      <c r="B1403" s="9" t="s">
        <v>3258</v>
      </c>
      <c r="C1403" s="9" t="s">
        <v>706</v>
      </c>
      <c r="D1403" s="9" t="s">
        <v>706</v>
      </c>
      <c r="E1403" t="s">
        <v>2507</v>
      </c>
      <c r="F1403" s="6">
        <v>43173</v>
      </c>
      <c r="G1403" s="3">
        <v>0.5675810185185185</v>
      </c>
      <c r="H1403" t="s">
        <v>16</v>
      </c>
      <c r="I1403" t="s">
        <v>23</v>
      </c>
      <c r="J1403" s="5">
        <v>0.5910276157407407</v>
      </c>
      <c r="K1403" s="5">
        <v>0.62328206018518517</v>
      </c>
      <c r="M1403" s="3">
        <f t="shared" si="108"/>
        <v>6.2499999999998668E-4</v>
      </c>
      <c r="N1403" s="4">
        <f t="shared" si="109"/>
        <v>0.89999999999998082</v>
      </c>
      <c r="P1403" s="5">
        <f t="shared" si="105"/>
        <v>3.2254444444444474E-2</v>
      </c>
      <c r="Q1403" s="4">
        <f t="shared" si="106"/>
        <v>46.44640000000004</v>
      </c>
      <c r="R1403" s="10">
        <v>44634</v>
      </c>
      <c r="S1403" s="10">
        <f t="shared" si="107"/>
        <v>44634.56758101852</v>
      </c>
      <c r="T1403" s="11">
        <v>44634.56758101852</v>
      </c>
    </row>
    <row r="1404" spans="1:20">
      <c r="A1404" s="9" t="s">
        <v>3259</v>
      </c>
      <c r="B1404" s="9" t="s">
        <v>3260</v>
      </c>
      <c r="C1404" s="9" t="s">
        <v>20</v>
      </c>
      <c r="D1404" s="9" t="s">
        <v>21</v>
      </c>
      <c r="E1404" t="s">
        <v>34</v>
      </c>
      <c r="F1404" s="6">
        <v>43173</v>
      </c>
      <c r="G1404" s="3">
        <v>0.57163194444444443</v>
      </c>
      <c r="H1404" t="s">
        <v>16</v>
      </c>
      <c r="I1404" t="s">
        <v>23</v>
      </c>
      <c r="J1404" s="5">
        <v>0.59134055555555554</v>
      </c>
      <c r="K1404" s="5">
        <v>0.61792361111111105</v>
      </c>
      <c r="M1404" s="3">
        <f t="shared" si="108"/>
        <v>4.05092592592593E-3</v>
      </c>
      <c r="N1404" s="4">
        <f t="shared" si="109"/>
        <v>5.8333333333333393</v>
      </c>
      <c r="P1404" s="5">
        <f t="shared" si="105"/>
        <v>2.6583055555555513E-2</v>
      </c>
      <c r="Q1404" s="4">
        <f t="shared" si="106"/>
        <v>38.279599999999938</v>
      </c>
      <c r="R1404" s="10">
        <v>44634</v>
      </c>
      <c r="S1404" s="10">
        <f t="shared" si="107"/>
        <v>44634.571631944447</v>
      </c>
      <c r="T1404" s="11">
        <v>44634.571631944447</v>
      </c>
    </row>
    <row r="1405" spans="1:20">
      <c r="A1405" s="9" t="s">
        <v>3261</v>
      </c>
      <c r="B1405" s="9" t="s">
        <v>3262</v>
      </c>
      <c r="C1405" s="9" t="s">
        <v>20</v>
      </c>
      <c r="D1405" s="9" t="s">
        <v>21</v>
      </c>
      <c r="E1405" t="s">
        <v>59</v>
      </c>
      <c r="F1405" s="6">
        <v>43173</v>
      </c>
      <c r="G1405" s="3">
        <v>0.57221064814814815</v>
      </c>
      <c r="H1405" t="s">
        <v>16</v>
      </c>
      <c r="I1405" t="s">
        <v>23</v>
      </c>
      <c r="J1405" s="5">
        <v>0.59385898148148153</v>
      </c>
      <c r="K1405" s="5">
        <v>0.62819134259259268</v>
      </c>
      <c r="M1405" s="3">
        <f t="shared" si="108"/>
        <v>5.7870370370372015E-4</v>
      </c>
      <c r="N1405" s="4">
        <f t="shared" si="109"/>
        <v>0.83333333333335702</v>
      </c>
      <c r="P1405" s="5">
        <f t="shared" si="105"/>
        <v>3.4332361111111154E-2</v>
      </c>
      <c r="Q1405" s="4">
        <f t="shared" si="106"/>
        <v>49.438600000000065</v>
      </c>
      <c r="R1405" s="10">
        <v>44634</v>
      </c>
      <c r="S1405" s="10">
        <f t="shared" si="107"/>
        <v>44634.572210648148</v>
      </c>
      <c r="T1405" s="11">
        <v>44634.572210648148</v>
      </c>
    </row>
    <row r="1406" spans="1:20">
      <c r="A1406" s="9" t="s">
        <v>3263</v>
      </c>
      <c r="B1406" s="9" t="s">
        <v>3264</v>
      </c>
      <c r="C1406" s="9" t="s">
        <v>1163</v>
      </c>
      <c r="D1406" s="9" t="s">
        <v>1164</v>
      </c>
      <c r="E1406" t="s">
        <v>1165</v>
      </c>
      <c r="F1406" s="6">
        <v>43173</v>
      </c>
      <c r="G1406" s="3">
        <v>0.57890046296296294</v>
      </c>
      <c r="H1406" t="s">
        <v>16</v>
      </c>
      <c r="I1406" t="s">
        <v>23</v>
      </c>
      <c r="J1406" s="5">
        <v>0.60066997685185186</v>
      </c>
      <c r="K1406" s="5">
        <v>0.63503532407407404</v>
      </c>
      <c r="M1406" s="3">
        <f t="shared" si="108"/>
        <v>6.6898148148147873E-3</v>
      </c>
      <c r="N1406" s="4">
        <f t="shared" si="109"/>
        <v>9.6333333333332938</v>
      </c>
      <c r="P1406" s="5">
        <f t="shared" si="105"/>
        <v>3.4365347222222176E-2</v>
      </c>
      <c r="Q1406" s="4">
        <f t="shared" si="106"/>
        <v>49.486099999999936</v>
      </c>
      <c r="R1406" s="10">
        <v>44634</v>
      </c>
      <c r="S1406" s="10">
        <f t="shared" si="107"/>
        <v>44634.578900462962</v>
      </c>
      <c r="T1406" s="11">
        <v>44634.578900462962</v>
      </c>
    </row>
    <row r="1407" spans="1:20">
      <c r="A1407" s="9" t="s">
        <v>3265</v>
      </c>
      <c r="B1407" s="9" t="s">
        <v>3266</v>
      </c>
      <c r="C1407" s="9" t="s">
        <v>108</v>
      </c>
      <c r="D1407" s="9" t="s">
        <v>109</v>
      </c>
      <c r="E1407" t="s">
        <v>203</v>
      </c>
      <c r="F1407" s="6">
        <v>43173</v>
      </c>
      <c r="G1407" s="3">
        <v>0.58637731481481481</v>
      </c>
      <c r="H1407" t="s">
        <v>16</v>
      </c>
      <c r="I1407" t="s">
        <v>23</v>
      </c>
      <c r="J1407" s="5">
        <v>0.60863905092592596</v>
      </c>
      <c r="K1407" s="5">
        <v>0.63705384259259268</v>
      </c>
      <c r="M1407" s="3">
        <f t="shared" si="108"/>
        <v>7.4768518518518734E-3</v>
      </c>
      <c r="N1407" s="4">
        <f t="shared" si="109"/>
        <v>10.766666666666698</v>
      </c>
      <c r="P1407" s="5">
        <f t="shared" si="105"/>
        <v>2.8414791666666717E-2</v>
      </c>
      <c r="Q1407" s="4">
        <f t="shared" si="106"/>
        <v>40.917300000000068</v>
      </c>
      <c r="R1407" s="10">
        <v>44634</v>
      </c>
      <c r="S1407" s="10">
        <f t="shared" si="107"/>
        <v>44634.586377314816</v>
      </c>
      <c r="T1407" s="11">
        <v>44634.586377314816</v>
      </c>
    </row>
    <row r="1408" spans="1:20">
      <c r="A1408" s="9" t="s">
        <v>3267</v>
      </c>
      <c r="B1408" s="9" t="s">
        <v>3268</v>
      </c>
      <c r="C1408" s="9" t="s">
        <v>609</v>
      </c>
      <c r="D1408" s="9" t="s">
        <v>609</v>
      </c>
      <c r="E1408" t="s">
        <v>152</v>
      </c>
      <c r="F1408" s="6">
        <v>43173</v>
      </c>
      <c r="G1408" s="3">
        <v>0.59365740740740736</v>
      </c>
      <c r="H1408" t="s">
        <v>16</v>
      </c>
      <c r="I1408" t="s">
        <v>23</v>
      </c>
      <c r="J1408" s="5">
        <v>0.60999497685185178</v>
      </c>
      <c r="K1408" s="5">
        <v>0.64363115740740728</v>
      </c>
      <c r="M1408" s="3">
        <f t="shared" si="108"/>
        <v>7.2800925925925464E-3</v>
      </c>
      <c r="N1408" s="4">
        <f t="shared" si="109"/>
        <v>10.483333333333267</v>
      </c>
      <c r="P1408" s="5">
        <f t="shared" si="105"/>
        <v>3.3636180555555506E-2</v>
      </c>
      <c r="Q1408" s="4">
        <f t="shared" si="106"/>
        <v>48.436099999999925</v>
      </c>
      <c r="R1408" s="10">
        <v>44634</v>
      </c>
      <c r="S1408" s="10">
        <f t="shared" si="107"/>
        <v>44634.593657407408</v>
      </c>
      <c r="T1408" s="11">
        <v>44634.593657407408</v>
      </c>
    </row>
    <row r="1409" spans="1:20">
      <c r="A1409" s="9" t="s">
        <v>3269</v>
      </c>
      <c r="B1409" s="9" t="s">
        <v>3270</v>
      </c>
      <c r="C1409" s="9" t="s">
        <v>471</v>
      </c>
      <c r="D1409" s="9" t="s">
        <v>471</v>
      </c>
      <c r="E1409" t="s">
        <v>31</v>
      </c>
      <c r="F1409" s="6">
        <v>43173</v>
      </c>
      <c r="G1409" s="3">
        <v>0.60236111111111112</v>
      </c>
      <c r="H1409" t="s">
        <v>16</v>
      </c>
      <c r="I1409" t="s">
        <v>23</v>
      </c>
      <c r="J1409" s="5">
        <v>0.62325944444444448</v>
      </c>
      <c r="K1409" s="5">
        <v>0.65684881944444451</v>
      </c>
      <c r="M1409" s="3">
        <f t="shared" si="108"/>
        <v>8.703703703703769E-3</v>
      </c>
      <c r="N1409" s="4">
        <f t="shared" si="109"/>
        <v>12.533333333333427</v>
      </c>
      <c r="P1409" s="5">
        <f t="shared" si="105"/>
        <v>3.3589375000000032E-2</v>
      </c>
      <c r="Q1409" s="4">
        <f t="shared" si="106"/>
        <v>48.368700000000047</v>
      </c>
      <c r="R1409" s="10">
        <v>44634</v>
      </c>
      <c r="S1409" s="10">
        <f t="shared" si="107"/>
        <v>44634.602361111109</v>
      </c>
      <c r="T1409" s="11">
        <v>44634.602361111109</v>
      </c>
    </row>
    <row r="1410" spans="1:20">
      <c r="A1410" s="9" t="s">
        <v>3271</v>
      </c>
      <c r="B1410" s="9" t="s">
        <v>3272</v>
      </c>
      <c r="C1410" s="9" t="s">
        <v>306</v>
      </c>
      <c r="D1410" s="9" t="s">
        <v>306</v>
      </c>
      <c r="E1410" t="s">
        <v>142</v>
      </c>
      <c r="F1410" s="6">
        <v>43173</v>
      </c>
      <c r="G1410" s="3">
        <v>0.60388888888888892</v>
      </c>
      <c r="H1410" t="s">
        <v>16</v>
      </c>
      <c r="I1410" t="s">
        <v>23</v>
      </c>
      <c r="J1410" s="5">
        <v>0.62190013888888895</v>
      </c>
      <c r="K1410" s="5">
        <v>0.64711138888888897</v>
      </c>
      <c r="M1410" s="3">
        <f t="shared" si="108"/>
        <v>1.5277777777777946E-3</v>
      </c>
      <c r="N1410" s="4">
        <f t="shared" si="109"/>
        <v>2.2000000000000242</v>
      </c>
      <c r="P1410" s="5">
        <f t="shared" ref="P1410:P1473" si="110">K1410-J1410</f>
        <v>2.5211250000000018E-2</v>
      </c>
      <c r="Q1410" s="4">
        <f t="shared" si="106"/>
        <v>36.304200000000023</v>
      </c>
      <c r="R1410" s="10">
        <v>44634</v>
      </c>
      <c r="S1410" s="10">
        <f t="shared" si="107"/>
        <v>44634.603888888887</v>
      </c>
      <c r="T1410" s="11">
        <v>44634.603888888887</v>
      </c>
    </row>
    <row r="1411" spans="1:20">
      <c r="A1411" s="9" t="s">
        <v>3273</v>
      </c>
      <c r="B1411" s="9" t="s">
        <v>3274</v>
      </c>
      <c r="C1411" s="9" t="s">
        <v>342</v>
      </c>
      <c r="D1411" s="9" t="s">
        <v>82</v>
      </c>
      <c r="E1411" t="s">
        <v>119</v>
      </c>
      <c r="F1411" s="6">
        <v>43173</v>
      </c>
      <c r="G1411" s="3">
        <v>0.60719907407407414</v>
      </c>
      <c r="H1411" t="s">
        <v>16</v>
      </c>
      <c r="I1411" t="s">
        <v>23</v>
      </c>
      <c r="J1411" s="5">
        <v>0.62967574074074084</v>
      </c>
      <c r="K1411" s="5">
        <v>0.65885442129629634</v>
      </c>
      <c r="M1411" s="3">
        <f t="shared" si="108"/>
        <v>3.3101851851852215E-3</v>
      </c>
      <c r="N1411" s="4">
        <f t="shared" si="109"/>
        <v>4.766666666666719</v>
      </c>
      <c r="P1411" s="5">
        <f t="shared" si="110"/>
        <v>2.9178680555555503E-2</v>
      </c>
      <c r="Q1411" s="4">
        <f t="shared" ref="Q1411:Q1474" si="111">P1411*24*60</f>
        <v>42.017299999999921</v>
      </c>
      <c r="R1411" s="10">
        <v>44634</v>
      </c>
      <c r="S1411" s="10">
        <f t="shared" ref="S1411:S1474" si="112">R1411+G1411</f>
        <v>44634.607199074075</v>
      </c>
      <c r="T1411" s="11">
        <v>44634.607199074075</v>
      </c>
    </row>
    <row r="1412" spans="1:20">
      <c r="A1412" s="9" t="s">
        <v>3275</v>
      </c>
      <c r="B1412" s="9" t="s">
        <v>3276</v>
      </c>
      <c r="C1412" s="9" t="s">
        <v>277</v>
      </c>
      <c r="D1412" s="9" t="s">
        <v>277</v>
      </c>
      <c r="E1412" t="s">
        <v>3277</v>
      </c>
      <c r="F1412" s="6">
        <v>43173</v>
      </c>
      <c r="G1412" s="3">
        <v>0.60760416666666661</v>
      </c>
      <c r="H1412" t="s">
        <v>16</v>
      </c>
      <c r="I1412" t="s">
        <v>17</v>
      </c>
      <c r="J1412" s="5">
        <v>0.62832513888888886</v>
      </c>
      <c r="K1412" s="5">
        <v>0.66268041666666666</v>
      </c>
      <c r="M1412" s="3">
        <f t="shared" ref="M1412:M1475" si="113">IF(G1412&gt;=G1411,G1412-G1411,(G1412+1-G1411))</f>
        <v>4.0509259259247088E-4</v>
      </c>
      <c r="N1412" s="4">
        <f t="shared" ref="N1412:N1475" si="114">M1412*24*60</f>
        <v>0.58333333333315807</v>
      </c>
      <c r="P1412" s="5">
        <f t="shared" si="110"/>
        <v>3.4355277777777804E-2</v>
      </c>
      <c r="Q1412" s="4">
        <f t="shared" si="111"/>
        <v>49.471600000000038</v>
      </c>
      <c r="R1412" s="10">
        <v>44634</v>
      </c>
      <c r="S1412" s="10">
        <f t="shared" si="112"/>
        <v>44634.607604166667</v>
      </c>
      <c r="T1412" s="11">
        <v>44634.607604166667</v>
      </c>
    </row>
    <row r="1413" spans="1:20">
      <c r="A1413" s="9" t="s">
        <v>3278</v>
      </c>
      <c r="B1413" s="9" t="s">
        <v>3279</v>
      </c>
      <c r="C1413" s="9" t="s">
        <v>277</v>
      </c>
      <c r="D1413" s="9" t="s">
        <v>277</v>
      </c>
      <c r="E1413" t="s">
        <v>3280</v>
      </c>
      <c r="F1413" s="6">
        <v>43173</v>
      </c>
      <c r="G1413" s="3">
        <v>0.60799768518518515</v>
      </c>
      <c r="H1413" t="s">
        <v>16</v>
      </c>
      <c r="I1413" t="s">
        <v>17</v>
      </c>
      <c r="J1413" s="5">
        <v>0.63102844907407407</v>
      </c>
      <c r="K1413" s="5">
        <v>0.66325081018518517</v>
      </c>
      <c r="M1413" s="3">
        <f t="shared" si="113"/>
        <v>3.9351851851854303E-4</v>
      </c>
      <c r="N1413" s="4">
        <f t="shared" si="114"/>
        <v>0.56666666666670196</v>
      </c>
      <c r="P1413" s="5">
        <f t="shared" si="110"/>
        <v>3.2222361111111097E-2</v>
      </c>
      <c r="Q1413" s="4">
        <f t="shared" si="111"/>
        <v>46.400199999999984</v>
      </c>
      <c r="R1413" s="10">
        <v>44634</v>
      </c>
      <c r="S1413" s="10">
        <f t="shared" si="112"/>
        <v>44634.607997685183</v>
      </c>
      <c r="T1413" s="11">
        <v>44634.607997685183</v>
      </c>
    </row>
    <row r="1414" spans="1:20">
      <c r="A1414" s="9" t="s">
        <v>3281</v>
      </c>
      <c r="B1414" s="9" t="s">
        <v>3282</v>
      </c>
      <c r="C1414" s="9" t="s">
        <v>206</v>
      </c>
      <c r="D1414" s="9" t="s">
        <v>207</v>
      </c>
      <c r="E1414" t="s">
        <v>284</v>
      </c>
      <c r="F1414" s="6">
        <v>43173</v>
      </c>
      <c r="G1414" s="3">
        <v>0.61282407407407413</v>
      </c>
      <c r="H1414" t="s">
        <v>16</v>
      </c>
      <c r="I1414" t="s">
        <v>23</v>
      </c>
      <c r="J1414" s="5">
        <v>0.6330019212962964</v>
      </c>
      <c r="K1414" s="5">
        <v>0.66459664351851866</v>
      </c>
      <c r="M1414" s="3">
        <f t="shared" si="113"/>
        <v>4.8263888888889772E-3</v>
      </c>
      <c r="N1414" s="4">
        <f t="shared" si="114"/>
        <v>6.9500000000001272</v>
      </c>
      <c r="P1414" s="5">
        <f t="shared" si="110"/>
        <v>3.159472222222226E-2</v>
      </c>
      <c r="Q1414" s="4">
        <f t="shared" si="111"/>
        <v>45.496400000000051</v>
      </c>
      <c r="R1414" s="10">
        <v>44634</v>
      </c>
      <c r="S1414" s="10">
        <f t="shared" si="112"/>
        <v>44634.612824074073</v>
      </c>
      <c r="T1414" s="11">
        <v>44634.612824074073</v>
      </c>
    </row>
    <row r="1415" spans="1:20">
      <c r="A1415" s="9" t="s">
        <v>3283</v>
      </c>
      <c r="B1415" s="9" t="s">
        <v>3284</v>
      </c>
      <c r="C1415" s="9" t="s">
        <v>206</v>
      </c>
      <c r="D1415" s="9" t="s">
        <v>207</v>
      </c>
      <c r="E1415" t="s">
        <v>208</v>
      </c>
      <c r="F1415" s="6">
        <v>43173</v>
      </c>
      <c r="G1415" s="3">
        <v>0.6174074074074074</v>
      </c>
      <c r="H1415" t="s">
        <v>16</v>
      </c>
      <c r="I1415" t="s">
        <v>23</v>
      </c>
      <c r="J1415" s="5">
        <v>0.63912442129629632</v>
      </c>
      <c r="K1415" s="5">
        <v>0.67374462962962967</v>
      </c>
      <c r="M1415" s="3">
        <f t="shared" si="113"/>
        <v>4.5833333333332726E-3</v>
      </c>
      <c r="N1415" s="4">
        <f t="shared" si="114"/>
        <v>6.5999999999999126</v>
      </c>
      <c r="P1415" s="5">
        <f t="shared" si="110"/>
        <v>3.4620208333333347E-2</v>
      </c>
      <c r="Q1415" s="4">
        <f t="shared" si="111"/>
        <v>49.853100000000019</v>
      </c>
      <c r="R1415" s="10">
        <v>44634</v>
      </c>
      <c r="S1415" s="10">
        <f t="shared" si="112"/>
        <v>44634.617407407408</v>
      </c>
      <c r="T1415" s="11">
        <v>44634.617407407408</v>
      </c>
    </row>
    <row r="1416" spans="1:20">
      <c r="A1416" s="9" t="s">
        <v>3285</v>
      </c>
      <c r="B1416" s="9" t="s">
        <v>3286</v>
      </c>
      <c r="C1416" s="9" t="s">
        <v>254</v>
      </c>
      <c r="D1416" s="9" t="s">
        <v>254</v>
      </c>
      <c r="E1416" t="s">
        <v>100</v>
      </c>
      <c r="F1416" s="6">
        <v>43173</v>
      </c>
      <c r="G1416" s="3">
        <v>0.64907407407407403</v>
      </c>
      <c r="H1416" t="s">
        <v>16</v>
      </c>
      <c r="I1416" t="s">
        <v>23</v>
      </c>
      <c r="J1416" s="5">
        <v>0.66880601851851851</v>
      </c>
      <c r="K1416" s="5">
        <v>0.70240886574074068</v>
      </c>
      <c r="M1416" s="3">
        <f t="shared" si="113"/>
        <v>3.1666666666666621E-2</v>
      </c>
      <c r="N1416" s="4">
        <f t="shared" si="114"/>
        <v>45.599999999999937</v>
      </c>
      <c r="P1416" s="5">
        <f t="shared" si="110"/>
        <v>3.3602847222222176E-2</v>
      </c>
      <c r="Q1416" s="4">
        <f t="shared" si="111"/>
        <v>48.388099999999937</v>
      </c>
      <c r="R1416" s="10">
        <v>44634</v>
      </c>
      <c r="S1416" s="10">
        <f t="shared" si="112"/>
        <v>44634.649074074077</v>
      </c>
      <c r="T1416" s="11">
        <v>44634.649074074077</v>
      </c>
    </row>
    <row r="1417" spans="1:20">
      <c r="A1417" s="9" t="s">
        <v>3287</v>
      </c>
      <c r="B1417" s="9" t="s">
        <v>3288</v>
      </c>
      <c r="C1417" s="9" t="s">
        <v>13</v>
      </c>
      <c r="D1417" s="9" t="s">
        <v>14</v>
      </c>
      <c r="E1417" t="s">
        <v>417</v>
      </c>
      <c r="F1417" s="6">
        <v>43173</v>
      </c>
      <c r="G1417" s="3">
        <v>0.64966435185185178</v>
      </c>
      <c r="H1417" t="s">
        <v>16</v>
      </c>
      <c r="I1417" t="s">
        <v>23</v>
      </c>
      <c r="J1417" s="5">
        <v>0.6710945601851851</v>
      </c>
      <c r="K1417" s="5">
        <v>0.70493337962962954</v>
      </c>
      <c r="M1417" s="3">
        <f t="shared" si="113"/>
        <v>5.9027777777775903E-4</v>
      </c>
      <c r="N1417" s="4">
        <f t="shared" si="114"/>
        <v>0.849999999999973</v>
      </c>
      <c r="P1417" s="5">
        <f t="shared" si="110"/>
        <v>3.3838819444444446E-2</v>
      </c>
      <c r="Q1417" s="4">
        <f t="shared" si="111"/>
        <v>48.727900000000005</v>
      </c>
      <c r="R1417" s="10">
        <v>44634</v>
      </c>
      <c r="S1417" s="10">
        <f t="shared" si="112"/>
        <v>44634.649664351855</v>
      </c>
      <c r="T1417" s="11">
        <v>44634.649664351855</v>
      </c>
    </row>
    <row r="1418" spans="1:20">
      <c r="A1418" s="9" t="s">
        <v>3289</v>
      </c>
      <c r="B1418" s="9" t="s">
        <v>3290</v>
      </c>
      <c r="C1418" s="9" t="s">
        <v>206</v>
      </c>
      <c r="D1418" s="9" t="s">
        <v>207</v>
      </c>
      <c r="E1418" t="s">
        <v>430</v>
      </c>
      <c r="F1418" s="6">
        <v>43173</v>
      </c>
      <c r="G1418" s="3">
        <v>0.65493055555555557</v>
      </c>
      <c r="H1418" t="s">
        <v>16</v>
      </c>
      <c r="I1418" t="s">
        <v>23</v>
      </c>
      <c r="J1418" s="5">
        <v>0.67148951388888889</v>
      </c>
      <c r="K1418" s="5">
        <v>0.70521250000000002</v>
      </c>
      <c r="M1418" s="3">
        <f t="shared" si="113"/>
        <v>5.2662037037037868E-3</v>
      </c>
      <c r="N1418" s="4">
        <f t="shared" si="114"/>
        <v>7.5833333333334529</v>
      </c>
      <c r="P1418" s="5">
        <f t="shared" si="110"/>
        <v>3.3722986111111131E-2</v>
      </c>
      <c r="Q1418" s="4">
        <f t="shared" si="111"/>
        <v>48.561100000000025</v>
      </c>
      <c r="R1418" s="10">
        <v>44634</v>
      </c>
      <c r="S1418" s="10">
        <f t="shared" si="112"/>
        <v>44634.654930555553</v>
      </c>
      <c r="T1418" s="11">
        <v>44634.654930555553</v>
      </c>
    </row>
    <row r="1419" spans="1:20">
      <c r="A1419" s="9" t="s">
        <v>3291</v>
      </c>
      <c r="B1419" s="9" t="s">
        <v>3292</v>
      </c>
      <c r="C1419" s="9" t="s">
        <v>20</v>
      </c>
      <c r="D1419" s="9" t="s">
        <v>21</v>
      </c>
      <c r="E1419" t="s">
        <v>570</v>
      </c>
      <c r="F1419" s="6">
        <v>43173</v>
      </c>
      <c r="G1419" s="3">
        <v>0.66475694444444444</v>
      </c>
      <c r="H1419" t="s">
        <v>16</v>
      </c>
      <c r="I1419" t="s">
        <v>23</v>
      </c>
      <c r="J1419" s="5">
        <v>0.68463770833333337</v>
      </c>
      <c r="K1419" s="5">
        <v>0.71586687500000001</v>
      </c>
      <c r="M1419" s="3">
        <f t="shared" si="113"/>
        <v>9.8263888888888706E-3</v>
      </c>
      <c r="N1419" s="4">
        <f t="shared" si="114"/>
        <v>14.149999999999974</v>
      </c>
      <c r="P1419" s="5">
        <f t="shared" si="110"/>
        <v>3.1229166666666641E-2</v>
      </c>
      <c r="Q1419" s="4">
        <f t="shared" si="111"/>
        <v>44.969999999999963</v>
      </c>
      <c r="R1419" s="10">
        <v>44634</v>
      </c>
      <c r="S1419" s="10">
        <f t="shared" si="112"/>
        <v>44634.664756944447</v>
      </c>
      <c r="T1419" s="11">
        <v>44634.664756944447</v>
      </c>
    </row>
    <row r="1420" spans="1:20">
      <c r="A1420" s="9" t="s">
        <v>3293</v>
      </c>
      <c r="B1420" s="9" t="s">
        <v>3294</v>
      </c>
      <c r="C1420" s="9" t="s">
        <v>99</v>
      </c>
      <c r="D1420" s="9" t="s">
        <v>82</v>
      </c>
      <c r="E1420" t="s">
        <v>124</v>
      </c>
      <c r="F1420" s="6">
        <v>43173</v>
      </c>
      <c r="G1420" s="3">
        <v>0.66726851851851843</v>
      </c>
      <c r="H1420" t="s">
        <v>16</v>
      </c>
      <c r="I1420" t="s">
        <v>23</v>
      </c>
      <c r="J1420" s="5">
        <v>0.68552268518518511</v>
      </c>
      <c r="K1420" s="5">
        <v>0.71752761574074064</v>
      </c>
      <c r="M1420" s="3">
        <f t="shared" si="113"/>
        <v>2.5115740740739856E-3</v>
      </c>
      <c r="N1420" s="4">
        <f t="shared" si="114"/>
        <v>3.6166666666665392</v>
      </c>
      <c r="P1420" s="5">
        <f t="shared" si="110"/>
        <v>3.2004930555555533E-2</v>
      </c>
      <c r="Q1420" s="4">
        <f t="shared" si="111"/>
        <v>46.087099999999964</v>
      </c>
      <c r="R1420" s="10">
        <v>44634</v>
      </c>
      <c r="S1420" s="10">
        <f t="shared" si="112"/>
        <v>44634.667268518519</v>
      </c>
      <c r="T1420" s="11">
        <v>44634.667268518519</v>
      </c>
    </row>
    <row r="1421" spans="1:20">
      <c r="A1421" s="9" t="s">
        <v>3295</v>
      </c>
      <c r="B1421" s="9" t="s">
        <v>3296</v>
      </c>
      <c r="C1421" s="9" t="s">
        <v>49</v>
      </c>
      <c r="D1421" s="9" t="s">
        <v>50</v>
      </c>
      <c r="E1421" t="s">
        <v>232</v>
      </c>
      <c r="F1421" s="6">
        <v>43173</v>
      </c>
      <c r="G1421" s="3">
        <v>0.66878472222222218</v>
      </c>
      <c r="H1421" t="s">
        <v>16</v>
      </c>
      <c r="I1421" t="s">
        <v>23</v>
      </c>
      <c r="J1421" s="5">
        <v>0.68696493055555552</v>
      </c>
      <c r="K1421" s="5">
        <v>0.72131416666666659</v>
      </c>
      <c r="M1421" s="3">
        <f t="shared" si="113"/>
        <v>1.5162037037037557E-3</v>
      </c>
      <c r="N1421" s="4">
        <f t="shared" si="114"/>
        <v>2.1833333333334082</v>
      </c>
      <c r="P1421" s="5">
        <f t="shared" si="110"/>
        <v>3.434923611111107E-2</v>
      </c>
      <c r="Q1421" s="4">
        <f t="shared" si="111"/>
        <v>49.462899999999941</v>
      </c>
      <c r="R1421" s="10">
        <v>44634</v>
      </c>
      <c r="S1421" s="10">
        <f t="shared" si="112"/>
        <v>44634.66878472222</v>
      </c>
      <c r="T1421" s="11">
        <v>44634.66878472222</v>
      </c>
    </row>
    <row r="1422" spans="1:20">
      <c r="A1422" s="9" t="s">
        <v>3297</v>
      </c>
      <c r="B1422" s="9" t="s">
        <v>3298</v>
      </c>
      <c r="C1422" s="9" t="s">
        <v>94</v>
      </c>
      <c r="D1422" s="9" t="s">
        <v>95</v>
      </c>
      <c r="E1422" t="s">
        <v>544</v>
      </c>
      <c r="F1422" s="6">
        <v>43173</v>
      </c>
      <c r="G1422" s="3">
        <v>0.6791666666666667</v>
      </c>
      <c r="H1422" t="s">
        <v>16</v>
      </c>
      <c r="I1422" t="s">
        <v>23</v>
      </c>
      <c r="J1422" s="5">
        <v>0.69998576388888889</v>
      </c>
      <c r="K1422" s="5">
        <v>0.73011194444444449</v>
      </c>
      <c r="M1422" s="3">
        <f t="shared" si="113"/>
        <v>1.0381944444444513E-2</v>
      </c>
      <c r="N1422" s="4">
        <f t="shared" si="114"/>
        <v>14.950000000000099</v>
      </c>
      <c r="P1422" s="5">
        <f t="shared" si="110"/>
        <v>3.0126180555555604E-2</v>
      </c>
      <c r="Q1422" s="4">
        <f t="shared" si="111"/>
        <v>43.381700000000066</v>
      </c>
      <c r="R1422" s="10">
        <v>44634</v>
      </c>
      <c r="S1422" s="10">
        <f t="shared" si="112"/>
        <v>44634.679166666669</v>
      </c>
      <c r="T1422" s="11">
        <v>44634.679166666669</v>
      </c>
    </row>
    <row r="1423" spans="1:20">
      <c r="A1423" s="9" t="s">
        <v>3299</v>
      </c>
      <c r="B1423" s="9" t="s">
        <v>3300</v>
      </c>
      <c r="C1423" s="9" t="s">
        <v>206</v>
      </c>
      <c r="D1423" s="9" t="s">
        <v>207</v>
      </c>
      <c r="E1423" t="s">
        <v>238</v>
      </c>
      <c r="F1423" s="6">
        <v>43173</v>
      </c>
      <c r="G1423" s="3">
        <v>0.69103009259259263</v>
      </c>
      <c r="H1423" t="s">
        <v>16</v>
      </c>
      <c r="I1423" t="s">
        <v>23</v>
      </c>
      <c r="J1423" s="5">
        <v>0.71545189814814814</v>
      </c>
      <c r="K1423" s="5">
        <v>0.74882787037037035</v>
      </c>
      <c r="M1423" s="3">
        <f t="shared" si="113"/>
        <v>1.186342592592593E-2</v>
      </c>
      <c r="N1423" s="4">
        <f t="shared" si="114"/>
        <v>17.083333333333339</v>
      </c>
      <c r="P1423" s="5">
        <f t="shared" si="110"/>
        <v>3.3375972222222217E-2</v>
      </c>
      <c r="Q1423" s="4">
        <f t="shared" si="111"/>
        <v>48.061399999999992</v>
      </c>
      <c r="R1423" s="10">
        <v>44634</v>
      </c>
      <c r="S1423" s="10">
        <f t="shared" si="112"/>
        <v>44634.691030092596</v>
      </c>
      <c r="T1423" s="11">
        <v>44634.691030092596</v>
      </c>
    </row>
    <row r="1424" spans="1:20">
      <c r="A1424" s="9" t="s">
        <v>3301</v>
      </c>
      <c r="B1424" s="9" t="s">
        <v>3302</v>
      </c>
      <c r="C1424" s="9" t="s">
        <v>89</v>
      </c>
      <c r="D1424" s="9" t="s">
        <v>90</v>
      </c>
      <c r="E1424" t="s">
        <v>943</v>
      </c>
      <c r="F1424" s="6">
        <v>43173</v>
      </c>
      <c r="G1424" s="3">
        <v>0.69403935185185184</v>
      </c>
      <c r="H1424" t="s">
        <v>16</v>
      </c>
      <c r="I1424" t="s">
        <v>23</v>
      </c>
      <c r="J1424" s="5">
        <v>0.71310393518518522</v>
      </c>
      <c r="K1424" s="5">
        <v>0.74446518518518523</v>
      </c>
      <c r="M1424" s="3">
        <f t="shared" si="113"/>
        <v>3.0092592592592116E-3</v>
      </c>
      <c r="N1424" s="4">
        <f t="shared" si="114"/>
        <v>4.3333333333332646</v>
      </c>
      <c r="P1424" s="5">
        <f t="shared" si="110"/>
        <v>3.1361250000000007E-2</v>
      </c>
      <c r="Q1424" s="4">
        <f t="shared" si="111"/>
        <v>45.16020000000001</v>
      </c>
      <c r="R1424" s="10">
        <v>44634</v>
      </c>
      <c r="S1424" s="10">
        <f t="shared" si="112"/>
        <v>44634.694039351853</v>
      </c>
      <c r="T1424" s="11">
        <v>44634.694039351853</v>
      </c>
    </row>
    <row r="1425" spans="1:20">
      <c r="A1425" s="9" t="s">
        <v>3303</v>
      </c>
      <c r="B1425" s="9" t="s">
        <v>3304</v>
      </c>
      <c r="C1425" s="9" t="s">
        <v>3305</v>
      </c>
      <c r="D1425" s="9" t="s">
        <v>82</v>
      </c>
      <c r="E1425" t="s">
        <v>186</v>
      </c>
      <c r="F1425" s="6">
        <v>43173</v>
      </c>
      <c r="G1425" s="3">
        <v>0.70825231481481488</v>
      </c>
      <c r="H1425" t="s">
        <v>16</v>
      </c>
      <c r="I1425" t="s">
        <v>23</v>
      </c>
      <c r="J1425" s="5">
        <v>0.73060474537037046</v>
      </c>
      <c r="K1425" s="5">
        <v>0.75876106481481487</v>
      </c>
      <c r="M1425" s="3">
        <f t="shared" si="113"/>
        <v>1.4212962962963038E-2</v>
      </c>
      <c r="N1425" s="4">
        <f t="shared" si="114"/>
        <v>20.466666666666775</v>
      </c>
      <c r="P1425" s="5">
        <f t="shared" si="110"/>
        <v>2.8156319444444411E-2</v>
      </c>
      <c r="Q1425" s="4">
        <f t="shared" si="111"/>
        <v>40.545099999999948</v>
      </c>
      <c r="R1425" s="10">
        <v>44634</v>
      </c>
      <c r="S1425" s="10">
        <f t="shared" si="112"/>
        <v>44634.708252314813</v>
      </c>
      <c r="T1425" s="11">
        <v>44634.708252314813</v>
      </c>
    </row>
    <row r="1426" spans="1:20">
      <c r="A1426" s="9" t="s">
        <v>3306</v>
      </c>
      <c r="B1426" s="9" t="s">
        <v>3307</v>
      </c>
      <c r="C1426" s="9" t="s">
        <v>1714</v>
      </c>
      <c r="D1426" s="9" t="s">
        <v>1714</v>
      </c>
      <c r="E1426" t="s">
        <v>170</v>
      </c>
      <c r="F1426" s="6">
        <v>43173</v>
      </c>
      <c r="G1426" s="3">
        <v>0.74069444444444443</v>
      </c>
      <c r="H1426" t="s">
        <v>16</v>
      </c>
      <c r="I1426" t="s">
        <v>23</v>
      </c>
      <c r="J1426" s="5">
        <v>0.75934541666666666</v>
      </c>
      <c r="K1426" s="5">
        <v>0.79220937499999999</v>
      </c>
      <c r="M1426" s="3">
        <f t="shared" si="113"/>
        <v>3.2442129629629557E-2</v>
      </c>
      <c r="N1426" s="4">
        <f t="shared" si="114"/>
        <v>46.716666666666562</v>
      </c>
      <c r="P1426" s="5">
        <f t="shared" si="110"/>
        <v>3.2863958333333332E-2</v>
      </c>
      <c r="Q1426" s="4">
        <f t="shared" si="111"/>
        <v>47.324100000000001</v>
      </c>
      <c r="R1426" s="10">
        <v>44634</v>
      </c>
      <c r="S1426" s="10">
        <f t="shared" si="112"/>
        <v>44634.740694444445</v>
      </c>
      <c r="T1426" s="11">
        <v>44634.740694444445</v>
      </c>
    </row>
    <row r="1427" spans="1:20">
      <c r="A1427" s="9" t="s">
        <v>3308</v>
      </c>
      <c r="B1427" s="9" t="s">
        <v>3309</v>
      </c>
      <c r="C1427" s="9" t="s">
        <v>20</v>
      </c>
      <c r="D1427" s="9" t="s">
        <v>21</v>
      </c>
      <c r="E1427" t="s">
        <v>335</v>
      </c>
      <c r="F1427" s="6">
        <v>43174</v>
      </c>
      <c r="G1427" s="3">
        <v>3.9351851851851857E-3</v>
      </c>
      <c r="H1427" t="s">
        <v>16</v>
      </c>
      <c r="I1427" t="s">
        <v>23</v>
      </c>
      <c r="J1427" s="5">
        <v>2.373074074074074E-2</v>
      </c>
      <c r="K1427" s="5">
        <v>5.8034699074074075E-2</v>
      </c>
      <c r="M1427" s="3">
        <f t="shared" si="113"/>
        <v>0.26324074074074078</v>
      </c>
      <c r="N1427" s="4">
        <f t="shared" si="114"/>
        <v>379.06666666666672</v>
      </c>
      <c r="P1427" s="5">
        <f t="shared" si="110"/>
        <v>3.4303958333333336E-2</v>
      </c>
      <c r="Q1427" s="4">
        <f t="shared" si="111"/>
        <v>49.397700000000007</v>
      </c>
      <c r="R1427" s="10">
        <v>44635</v>
      </c>
      <c r="S1427" s="10">
        <f t="shared" si="112"/>
        <v>44635.003935185188</v>
      </c>
      <c r="T1427" s="11">
        <v>44635.003935185188</v>
      </c>
    </row>
    <row r="1428" spans="1:20">
      <c r="A1428" s="9" t="s">
        <v>3310</v>
      </c>
      <c r="B1428" s="9" t="s">
        <v>3311</v>
      </c>
      <c r="C1428" s="9" t="s">
        <v>13</v>
      </c>
      <c r="D1428" s="9" t="s">
        <v>14</v>
      </c>
      <c r="E1428" t="s">
        <v>15</v>
      </c>
      <c r="F1428" s="6">
        <v>43174</v>
      </c>
      <c r="G1428" s="3">
        <v>4.4791666666666669E-3</v>
      </c>
      <c r="H1428" t="s">
        <v>16</v>
      </c>
      <c r="I1428" t="s">
        <v>17</v>
      </c>
      <c r="J1428" s="5">
        <v>2.6395555555555554E-2</v>
      </c>
      <c r="K1428" s="5">
        <v>5.8972708333333332E-2</v>
      </c>
      <c r="M1428" s="3">
        <f t="shared" si="113"/>
        <v>5.4398148148148123E-4</v>
      </c>
      <c r="N1428" s="4">
        <f t="shared" si="114"/>
        <v>0.78333333333333299</v>
      </c>
      <c r="P1428" s="5">
        <f t="shared" si="110"/>
        <v>3.2577152777777778E-2</v>
      </c>
      <c r="Q1428" s="4">
        <f t="shared" si="111"/>
        <v>46.911099999999998</v>
      </c>
      <c r="R1428" s="10">
        <v>44635</v>
      </c>
      <c r="S1428" s="10">
        <f t="shared" si="112"/>
        <v>44635.004479166666</v>
      </c>
      <c r="T1428" s="11">
        <v>44635.004479166666</v>
      </c>
    </row>
    <row r="1429" spans="1:20">
      <c r="A1429" s="9" t="s">
        <v>3312</v>
      </c>
      <c r="B1429" s="9" t="s">
        <v>3313</v>
      </c>
      <c r="C1429" s="9" t="s">
        <v>13</v>
      </c>
      <c r="D1429" s="9" t="s">
        <v>14</v>
      </c>
      <c r="E1429" t="s">
        <v>2099</v>
      </c>
      <c r="F1429" s="6">
        <v>43174</v>
      </c>
      <c r="G1429" s="3">
        <v>4.9189814814814816E-3</v>
      </c>
      <c r="H1429" t="s">
        <v>16</v>
      </c>
      <c r="I1429" t="s">
        <v>17</v>
      </c>
      <c r="J1429" s="5">
        <v>2.8020439814814817E-2</v>
      </c>
      <c r="K1429" s="5">
        <v>6.2735370370370372E-2</v>
      </c>
      <c r="M1429" s="3">
        <f t="shared" si="113"/>
        <v>4.3981481481481476E-4</v>
      </c>
      <c r="N1429" s="4">
        <f t="shared" si="114"/>
        <v>0.6333333333333333</v>
      </c>
      <c r="P1429" s="5">
        <f t="shared" si="110"/>
        <v>3.4714930555555551E-2</v>
      </c>
      <c r="Q1429" s="4">
        <f t="shared" si="111"/>
        <v>49.989499999999992</v>
      </c>
      <c r="R1429" s="10">
        <v>44635</v>
      </c>
      <c r="S1429" s="10">
        <f t="shared" si="112"/>
        <v>44635.004918981482</v>
      </c>
      <c r="T1429" s="11">
        <v>44635.004918981482</v>
      </c>
    </row>
    <row r="1430" spans="1:20">
      <c r="A1430" s="9" t="s">
        <v>3314</v>
      </c>
      <c r="B1430" s="9" t="s">
        <v>3315</v>
      </c>
      <c r="C1430" s="9" t="s">
        <v>20</v>
      </c>
      <c r="D1430" s="9" t="s">
        <v>21</v>
      </c>
      <c r="E1430" t="s">
        <v>1802</v>
      </c>
      <c r="F1430" s="6">
        <v>43174</v>
      </c>
      <c r="G1430" s="3">
        <v>5.6944444444444438E-3</v>
      </c>
      <c r="H1430" t="s">
        <v>16</v>
      </c>
      <c r="I1430" t="s">
        <v>23</v>
      </c>
      <c r="J1430" s="5">
        <v>2.6708124999999996E-2</v>
      </c>
      <c r="K1430" s="5">
        <v>5.5180277777777773E-2</v>
      </c>
      <c r="M1430" s="3">
        <f t="shared" si="113"/>
        <v>7.7546296296296217E-4</v>
      </c>
      <c r="N1430" s="4">
        <f t="shared" si="114"/>
        <v>1.1166666666666656</v>
      </c>
      <c r="P1430" s="5">
        <f t="shared" si="110"/>
        <v>2.8472152777777777E-2</v>
      </c>
      <c r="Q1430" s="4">
        <f t="shared" si="111"/>
        <v>40.999899999999997</v>
      </c>
      <c r="R1430" s="10">
        <v>44635</v>
      </c>
      <c r="S1430" s="10">
        <f t="shared" si="112"/>
        <v>44635.005694444444</v>
      </c>
      <c r="T1430" s="11">
        <v>44635.005694444444</v>
      </c>
    </row>
    <row r="1431" spans="1:20">
      <c r="A1431" s="9" t="s">
        <v>3316</v>
      </c>
      <c r="B1431" s="9" t="s">
        <v>3317</v>
      </c>
      <c r="C1431" s="9" t="s">
        <v>20</v>
      </c>
      <c r="D1431" s="9" t="s">
        <v>21</v>
      </c>
      <c r="E1431" t="s">
        <v>62</v>
      </c>
      <c r="F1431" s="6">
        <v>43174</v>
      </c>
      <c r="G1431" s="3">
        <v>7.3032407407407412E-3</v>
      </c>
      <c r="H1431" t="s">
        <v>16</v>
      </c>
      <c r="I1431" t="s">
        <v>23</v>
      </c>
      <c r="J1431" s="5">
        <v>2.7134282407407409E-2</v>
      </c>
      <c r="K1431" s="5">
        <v>5.2401782407407407E-2</v>
      </c>
      <c r="M1431" s="3">
        <f t="shared" si="113"/>
        <v>1.6087962962962974E-3</v>
      </c>
      <c r="N1431" s="4">
        <f t="shared" si="114"/>
        <v>2.3166666666666682</v>
      </c>
      <c r="P1431" s="5">
        <f t="shared" si="110"/>
        <v>2.5267499999999998E-2</v>
      </c>
      <c r="Q1431" s="4">
        <f t="shared" si="111"/>
        <v>36.385199999999998</v>
      </c>
      <c r="R1431" s="10">
        <v>44635</v>
      </c>
      <c r="S1431" s="10">
        <f t="shared" si="112"/>
        <v>44635.007303240738</v>
      </c>
      <c r="T1431" s="11">
        <v>44635.007303240738</v>
      </c>
    </row>
    <row r="1432" spans="1:20">
      <c r="A1432" s="9" t="s">
        <v>3318</v>
      </c>
      <c r="B1432" s="9" t="s">
        <v>3319</v>
      </c>
      <c r="C1432" s="9" t="s">
        <v>13</v>
      </c>
      <c r="D1432" s="9" t="s">
        <v>14</v>
      </c>
      <c r="E1432" t="s">
        <v>458</v>
      </c>
      <c r="F1432" s="6">
        <v>43174</v>
      </c>
      <c r="G1432" s="3">
        <v>1.0034722222222221E-2</v>
      </c>
      <c r="H1432" t="s">
        <v>16</v>
      </c>
      <c r="I1432" t="s">
        <v>23</v>
      </c>
      <c r="J1432" s="5">
        <v>3.1732152777777779E-2</v>
      </c>
      <c r="K1432" s="5">
        <v>6.6453888888888896E-2</v>
      </c>
      <c r="M1432" s="3">
        <f t="shared" si="113"/>
        <v>2.7314814814814797E-3</v>
      </c>
      <c r="N1432" s="4">
        <f t="shared" si="114"/>
        <v>3.9333333333333305</v>
      </c>
      <c r="P1432" s="5">
        <f t="shared" si="110"/>
        <v>3.4721736111111116E-2</v>
      </c>
      <c r="Q1432" s="4">
        <f t="shared" si="111"/>
        <v>49.999300000000005</v>
      </c>
      <c r="R1432" s="10">
        <v>44635</v>
      </c>
      <c r="S1432" s="10">
        <f t="shared" si="112"/>
        <v>44635.010034722225</v>
      </c>
      <c r="T1432" s="11">
        <v>44635.010034722225</v>
      </c>
    </row>
    <row r="1433" spans="1:20">
      <c r="A1433" s="9" t="s">
        <v>3320</v>
      </c>
      <c r="B1433" s="9" t="s">
        <v>3321</v>
      </c>
      <c r="C1433" s="9" t="s">
        <v>748</v>
      </c>
      <c r="D1433" s="9" t="s">
        <v>748</v>
      </c>
      <c r="E1433" t="s">
        <v>682</v>
      </c>
      <c r="F1433" s="6">
        <v>43174</v>
      </c>
      <c r="G1433" s="3">
        <v>1.554398148148148E-2</v>
      </c>
      <c r="H1433" t="s">
        <v>16</v>
      </c>
      <c r="I1433" t="s">
        <v>23</v>
      </c>
      <c r="J1433" s="5">
        <v>3.5725509259259255E-2</v>
      </c>
      <c r="K1433" s="5">
        <v>6.9921203703703694E-2</v>
      </c>
      <c r="M1433" s="3">
        <f t="shared" si="113"/>
        <v>5.5092592592592589E-3</v>
      </c>
      <c r="N1433" s="4">
        <f t="shared" si="114"/>
        <v>7.9333333333333327</v>
      </c>
      <c r="P1433" s="5">
        <f t="shared" si="110"/>
        <v>3.4195694444444438E-2</v>
      </c>
      <c r="Q1433" s="4">
        <f t="shared" si="111"/>
        <v>49.241799999999991</v>
      </c>
      <c r="R1433" s="10">
        <v>44635</v>
      </c>
      <c r="S1433" s="10">
        <f t="shared" si="112"/>
        <v>44635.015543981484</v>
      </c>
      <c r="T1433" s="11">
        <v>44635.015543981484</v>
      </c>
    </row>
    <row r="1434" spans="1:20">
      <c r="A1434" s="9" t="s">
        <v>3322</v>
      </c>
      <c r="B1434" s="9" t="s">
        <v>3323</v>
      </c>
      <c r="C1434" s="9" t="s">
        <v>13</v>
      </c>
      <c r="D1434" s="9" t="s">
        <v>14</v>
      </c>
      <c r="E1434" t="s">
        <v>394</v>
      </c>
      <c r="F1434" s="6">
        <v>43174</v>
      </c>
      <c r="G1434" s="3">
        <v>3.4675925925925923E-2</v>
      </c>
      <c r="H1434" t="s">
        <v>16</v>
      </c>
      <c r="I1434" t="s">
        <v>23</v>
      </c>
      <c r="J1434" s="5">
        <v>5.4485509259259254E-2</v>
      </c>
      <c r="K1434" s="5">
        <v>8.6179606481481486E-2</v>
      </c>
      <c r="M1434" s="3">
        <f t="shared" si="113"/>
        <v>1.9131944444444444E-2</v>
      </c>
      <c r="N1434" s="4">
        <f t="shared" si="114"/>
        <v>27.55</v>
      </c>
      <c r="P1434" s="5">
        <f t="shared" si="110"/>
        <v>3.1694097222222231E-2</v>
      </c>
      <c r="Q1434" s="4">
        <f t="shared" si="111"/>
        <v>45.639500000000012</v>
      </c>
      <c r="R1434" s="10">
        <v>44635</v>
      </c>
      <c r="S1434" s="10">
        <f t="shared" si="112"/>
        <v>44635.034675925926</v>
      </c>
      <c r="T1434" s="11">
        <v>44635.034675925926</v>
      </c>
    </row>
    <row r="1435" spans="1:20">
      <c r="A1435" s="9" t="s">
        <v>3324</v>
      </c>
      <c r="B1435" s="9" t="s">
        <v>3325</v>
      </c>
      <c r="C1435" s="9" t="s">
        <v>13</v>
      </c>
      <c r="D1435" s="9" t="s">
        <v>14</v>
      </c>
      <c r="E1435" t="s">
        <v>1233</v>
      </c>
      <c r="F1435" s="6">
        <v>43174</v>
      </c>
      <c r="G1435" s="3">
        <v>4.0081018518518523E-2</v>
      </c>
      <c r="H1435" t="s">
        <v>16</v>
      </c>
      <c r="I1435" t="s">
        <v>17</v>
      </c>
      <c r="J1435" s="5">
        <v>6.403511574074075E-2</v>
      </c>
      <c r="K1435" s="5">
        <v>9.8738449074074086E-2</v>
      </c>
      <c r="M1435" s="3">
        <f t="shared" si="113"/>
        <v>5.4050925925926002E-3</v>
      </c>
      <c r="N1435" s="4">
        <f t="shared" si="114"/>
        <v>7.7833333333333439</v>
      </c>
      <c r="P1435" s="5">
        <f t="shared" si="110"/>
        <v>3.4703333333333336E-2</v>
      </c>
      <c r="Q1435" s="4">
        <f t="shared" si="111"/>
        <v>49.972800000000007</v>
      </c>
      <c r="R1435" s="10">
        <v>44635</v>
      </c>
      <c r="S1435" s="10">
        <f t="shared" si="112"/>
        <v>44635.040081018517</v>
      </c>
      <c r="T1435" s="11">
        <v>44635.040081018517</v>
      </c>
    </row>
    <row r="1436" spans="1:20">
      <c r="A1436" s="9" t="s">
        <v>3326</v>
      </c>
      <c r="B1436" s="9" t="s">
        <v>3327</v>
      </c>
      <c r="C1436" s="9" t="s">
        <v>29</v>
      </c>
      <c r="D1436" s="9" t="s">
        <v>30</v>
      </c>
      <c r="E1436" t="s">
        <v>56</v>
      </c>
      <c r="F1436" s="6">
        <v>43174</v>
      </c>
      <c r="G1436" s="3">
        <v>9.7152777777777768E-2</v>
      </c>
      <c r="H1436" t="s">
        <v>16</v>
      </c>
      <c r="I1436" t="s">
        <v>23</v>
      </c>
      <c r="J1436" s="5">
        <v>0.11991319444444443</v>
      </c>
      <c r="K1436" s="5">
        <v>0.15461826388888888</v>
      </c>
      <c r="M1436" s="3">
        <f t="shared" si="113"/>
        <v>5.7071759259259246E-2</v>
      </c>
      <c r="N1436" s="4">
        <f t="shared" si="114"/>
        <v>82.183333333333309</v>
      </c>
      <c r="P1436" s="5">
        <f t="shared" si="110"/>
        <v>3.4705069444444459E-2</v>
      </c>
      <c r="Q1436" s="4">
        <f t="shared" si="111"/>
        <v>49.975300000000018</v>
      </c>
      <c r="R1436" s="10">
        <v>44635</v>
      </c>
      <c r="S1436" s="10">
        <f t="shared" si="112"/>
        <v>44635.09715277778</v>
      </c>
      <c r="T1436" s="11">
        <v>44635.09715277778</v>
      </c>
    </row>
    <row r="1437" spans="1:20">
      <c r="A1437" s="9" t="s">
        <v>3328</v>
      </c>
      <c r="B1437" s="9" t="s">
        <v>3329</v>
      </c>
      <c r="C1437" s="9" t="s">
        <v>1405</v>
      </c>
      <c r="D1437" s="9" t="s">
        <v>1405</v>
      </c>
      <c r="E1437" t="s">
        <v>51</v>
      </c>
      <c r="F1437" s="6">
        <v>43174</v>
      </c>
      <c r="G1437" s="3">
        <v>0.10287037037037038</v>
      </c>
      <c r="H1437" t="s">
        <v>16</v>
      </c>
      <c r="I1437" t="s">
        <v>23</v>
      </c>
      <c r="J1437" s="5">
        <v>0.12420203703703704</v>
      </c>
      <c r="K1437" s="5">
        <v>0.15840328703703704</v>
      </c>
      <c r="M1437" s="3">
        <f t="shared" si="113"/>
        <v>5.7175925925926074E-3</v>
      </c>
      <c r="N1437" s="4">
        <f t="shared" si="114"/>
        <v>8.2333333333333556</v>
      </c>
      <c r="P1437" s="5">
        <f t="shared" si="110"/>
        <v>3.4201250000000002E-2</v>
      </c>
      <c r="Q1437" s="4">
        <f t="shared" si="111"/>
        <v>49.2498</v>
      </c>
      <c r="R1437" s="10">
        <v>44635</v>
      </c>
      <c r="S1437" s="10">
        <f t="shared" si="112"/>
        <v>44635.102870370371</v>
      </c>
      <c r="T1437" s="11">
        <v>44635.102870370371</v>
      </c>
    </row>
    <row r="1438" spans="1:20">
      <c r="A1438" s="9" t="s">
        <v>3330</v>
      </c>
      <c r="B1438" s="9" t="s">
        <v>3331</v>
      </c>
      <c r="C1438" s="9" t="s">
        <v>49</v>
      </c>
      <c r="D1438" s="9" t="s">
        <v>50</v>
      </c>
      <c r="E1438" t="s">
        <v>468</v>
      </c>
      <c r="F1438" s="6">
        <v>43174</v>
      </c>
      <c r="G1438" s="3">
        <v>0.11535879629629631</v>
      </c>
      <c r="H1438" t="s">
        <v>16</v>
      </c>
      <c r="I1438" t="s">
        <v>23</v>
      </c>
      <c r="J1438" s="5">
        <v>0.13803532407407409</v>
      </c>
      <c r="K1438" s="5">
        <v>0.17110400462962966</v>
      </c>
      <c r="M1438" s="3">
        <f t="shared" si="113"/>
        <v>1.2488425925925931E-2</v>
      </c>
      <c r="N1438" s="4">
        <f t="shared" si="114"/>
        <v>17.983333333333341</v>
      </c>
      <c r="P1438" s="5">
        <f t="shared" si="110"/>
        <v>3.3068680555555563E-2</v>
      </c>
      <c r="Q1438" s="4">
        <f t="shared" si="111"/>
        <v>47.618900000000011</v>
      </c>
      <c r="R1438" s="10">
        <v>44635</v>
      </c>
      <c r="S1438" s="10">
        <f t="shared" si="112"/>
        <v>44635.115358796298</v>
      </c>
      <c r="T1438" s="11">
        <v>44635.115358796298</v>
      </c>
    </row>
    <row r="1439" spans="1:20">
      <c r="A1439" s="9" t="s">
        <v>3332</v>
      </c>
      <c r="B1439" s="9" t="s">
        <v>3333</v>
      </c>
      <c r="C1439" s="9" t="s">
        <v>290</v>
      </c>
      <c r="D1439" s="9" t="s">
        <v>291</v>
      </c>
      <c r="E1439" t="s">
        <v>770</v>
      </c>
      <c r="F1439" s="6">
        <v>43174</v>
      </c>
      <c r="G1439" s="3">
        <v>0.16605324074074074</v>
      </c>
      <c r="H1439" t="s">
        <v>16</v>
      </c>
      <c r="I1439" t="s">
        <v>17</v>
      </c>
      <c r="J1439" s="5">
        <v>0.18404046296296295</v>
      </c>
      <c r="K1439" s="5">
        <v>0.21525268518518517</v>
      </c>
      <c r="M1439" s="3">
        <f t="shared" si="113"/>
        <v>5.0694444444444431E-2</v>
      </c>
      <c r="N1439" s="4">
        <f t="shared" si="114"/>
        <v>72.999999999999986</v>
      </c>
      <c r="P1439" s="5">
        <f t="shared" si="110"/>
        <v>3.1212222222222225E-2</v>
      </c>
      <c r="Q1439" s="4">
        <f t="shared" si="111"/>
        <v>44.945600000000006</v>
      </c>
      <c r="R1439" s="10">
        <v>44635</v>
      </c>
      <c r="S1439" s="10">
        <f t="shared" si="112"/>
        <v>44635.16605324074</v>
      </c>
      <c r="T1439" s="11">
        <v>44635.16605324074</v>
      </c>
    </row>
    <row r="1440" spans="1:20">
      <c r="A1440" s="9" t="s">
        <v>3334</v>
      </c>
      <c r="B1440" s="9" t="s">
        <v>3335</v>
      </c>
      <c r="C1440" s="9" t="s">
        <v>127</v>
      </c>
      <c r="D1440" s="9" t="s">
        <v>128</v>
      </c>
      <c r="E1440" t="s">
        <v>129</v>
      </c>
      <c r="F1440" s="6">
        <v>43174</v>
      </c>
      <c r="G1440" s="3">
        <v>0.18916666666666668</v>
      </c>
      <c r="H1440" t="s">
        <v>16</v>
      </c>
      <c r="I1440" t="s">
        <v>23</v>
      </c>
      <c r="J1440" s="5">
        <v>0.21163861111111112</v>
      </c>
      <c r="K1440" s="5">
        <v>0.24635937500000002</v>
      </c>
      <c r="M1440" s="3">
        <f t="shared" si="113"/>
        <v>2.311342592592594E-2</v>
      </c>
      <c r="N1440" s="4">
        <f t="shared" si="114"/>
        <v>33.283333333333353</v>
      </c>
      <c r="P1440" s="5">
        <f t="shared" si="110"/>
        <v>3.4720763888888895E-2</v>
      </c>
      <c r="Q1440" s="4">
        <f t="shared" si="111"/>
        <v>49.997900000000008</v>
      </c>
      <c r="R1440" s="10">
        <v>44635</v>
      </c>
      <c r="S1440" s="10">
        <f t="shared" si="112"/>
        <v>44635.189166666663</v>
      </c>
      <c r="T1440" s="11">
        <v>44635.189166666663</v>
      </c>
    </row>
    <row r="1441" spans="1:20">
      <c r="A1441" s="9" t="s">
        <v>3336</v>
      </c>
      <c r="B1441" s="9" t="s">
        <v>3337</v>
      </c>
      <c r="C1441" s="9" t="s">
        <v>267</v>
      </c>
      <c r="D1441" s="9" t="s">
        <v>267</v>
      </c>
      <c r="E1441" t="s">
        <v>268</v>
      </c>
      <c r="F1441" s="6">
        <v>43174</v>
      </c>
      <c r="G1441" s="3">
        <v>0.25222222222222224</v>
      </c>
      <c r="H1441" t="s">
        <v>16</v>
      </c>
      <c r="I1441" t="s">
        <v>23</v>
      </c>
      <c r="J1441" s="5">
        <v>0.27347958333333333</v>
      </c>
      <c r="K1441" s="5">
        <v>0.30736048611111111</v>
      </c>
      <c r="M1441" s="3">
        <f t="shared" si="113"/>
        <v>6.3055555555555559E-2</v>
      </c>
      <c r="N1441" s="4">
        <f t="shared" si="114"/>
        <v>90.800000000000011</v>
      </c>
      <c r="P1441" s="5">
        <f t="shared" si="110"/>
        <v>3.3880902777777777E-2</v>
      </c>
      <c r="Q1441" s="4">
        <f t="shared" si="111"/>
        <v>48.788499999999999</v>
      </c>
      <c r="R1441" s="10">
        <v>44635</v>
      </c>
      <c r="S1441" s="10">
        <f t="shared" si="112"/>
        <v>44635.252222222225</v>
      </c>
      <c r="T1441" s="11">
        <v>44635.252222222225</v>
      </c>
    </row>
    <row r="1442" spans="1:20">
      <c r="A1442" s="9" t="s">
        <v>3338</v>
      </c>
      <c r="B1442" s="9" t="s">
        <v>3339</v>
      </c>
      <c r="C1442" s="9" t="s">
        <v>538</v>
      </c>
      <c r="D1442" s="9" t="s">
        <v>539</v>
      </c>
      <c r="E1442" t="s">
        <v>110</v>
      </c>
      <c r="F1442" s="6">
        <v>43174</v>
      </c>
      <c r="G1442" s="3">
        <v>0.25252314814814814</v>
      </c>
      <c r="H1442" t="s">
        <v>16</v>
      </c>
      <c r="I1442" t="s">
        <v>23</v>
      </c>
      <c r="J1442" s="5">
        <v>0.27454946759259258</v>
      </c>
      <c r="K1442" s="5">
        <v>0.30441050925925922</v>
      </c>
      <c r="M1442" s="3">
        <f t="shared" si="113"/>
        <v>3.0092592592589895E-4</v>
      </c>
      <c r="N1442" s="4">
        <f t="shared" si="114"/>
        <v>0.43333333333329449</v>
      </c>
      <c r="P1442" s="5">
        <f t="shared" si="110"/>
        <v>2.9861041666666643E-2</v>
      </c>
      <c r="Q1442" s="4">
        <f t="shared" si="111"/>
        <v>42.999899999999968</v>
      </c>
      <c r="R1442" s="10">
        <v>44635</v>
      </c>
      <c r="S1442" s="10">
        <f t="shared" si="112"/>
        <v>44635.252523148149</v>
      </c>
      <c r="T1442" s="11">
        <v>44635.252523148149</v>
      </c>
    </row>
    <row r="1443" spans="1:20">
      <c r="A1443" s="9" t="s">
        <v>3340</v>
      </c>
      <c r="B1443" s="9" t="s">
        <v>3341</v>
      </c>
      <c r="C1443" s="9" t="s">
        <v>1142</v>
      </c>
      <c r="D1443" s="9" t="s">
        <v>82</v>
      </c>
      <c r="E1443" t="s">
        <v>83</v>
      </c>
      <c r="F1443" s="6">
        <v>43174</v>
      </c>
      <c r="G1443" s="3">
        <v>0.25340277777777781</v>
      </c>
      <c r="H1443" t="s">
        <v>16</v>
      </c>
      <c r="I1443" t="s">
        <v>23</v>
      </c>
      <c r="J1443" s="5">
        <v>0.27044097222222224</v>
      </c>
      <c r="K1443" s="5">
        <v>0.30468777777777778</v>
      </c>
      <c r="M1443" s="3">
        <f t="shared" si="113"/>
        <v>8.7962962962967461E-4</v>
      </c>
      <c r="N1443" s="4">
        <f t="shared" si="114"/>
        <v>1.2666666666667314</v>
      </c>
      <c r="P1443" s="5">
        <f t="shared" si="110"/>
        <v>3.4246805555555537E-2</v>
      </c>
      <c r="Q1443" s="4">
        <f t="shared" si="111"/>
        <v>49.315399999999975</v>
      </c>
      <c r="R1443" s="10">
        <v>44635</v>
      </c>
      <c r="S1443" s="10">
        <f t="shared" si="112"/>
        <v>44635.25340277778</v>
      </c>
      <c r="T1443" s="11">
        <v>44635.25340277778</v>
      </c>
    </row>
    <row r="1444" spans="1:20">
      <c r="A1444" s="9" t="s">
        <v>3342</v>
      </c>
      <c r="B1444" s="9" t="s">
        <v>3343</v>
      </c>
      <c r="C1444" s="9" t="s">
        <v>197</v>
      </c>
      <c r="D1444" s="9" t="s">
        <v>198</v>
      </c>
      <c r="E1444" t="s">
        <v>96</v>
      </c>
      <c r="F1444" s="6">
        <v>43174</v>
      </c>
      <c r="G1444" s="3">
        <v>0.25384259259259262</v>
      </c>
      <c r="H1444" t="s">
        <v>16</v>
      </c>
      <c r="I1444" t="s">
        <v>23</v>
      </c>
      <c r="J1444" s="5">
        <v>0.27189960648148148</v>
      </c>
      <c r="K1444" s="5">
        <v>0.30479182870370369</v>
      </c>
      <c r="M1444" s="3">
        <f t="shared" si="113"/>
        <v>4.3981481481480955E-4</v>
      </c>
      <c r="N1444" s="4">
        <f t="shared" si="114"/>
        <v>0.63333333333332575</v>
      </c>
      <c r="P1444" s="5">
        <f t="shared" si="110"/>
        <v>3.2892222222222212E-2</v>
      </c>
      <c r="Q1444" s="4">
        <f t="shared" si="111"/>
        <v>47.364799999999988</v>
      </c>
      <c r="R1444" s="10">
        <v>44635</v>
      </c>
      <c r="S1444" s="10">
        <f t="shared" si="112"/>
        <v>44635.253842592596</v>
      </c>
      <c r="T1444" s="11">
        <v>44635.253842592596</v>
      </c>
    </row>
    <row r="1445" spans="1:20">
      <c r="A1445" s="9" t="s">
        <v>3344</v>
      </c>
      <c r="B1445" s="9" t="s">
        <v>3345</v>
      </c>
      <c r="C1445" s="9" t="s">
        <v>160</v>
      </c>
      <c r="D1445" s="9" t="s">
        <v>161</v>
      </c>
      <c r="E1445" t="s">
        <v>137</v>
      </c>
      <c r="F1445" s="6">
        <v>43174</v>
      </c>
      <c r="G1445" s="3">
        <v>0.25434027777777779</v>
      </c>
      <c r="H1445" t="s">
        <v>16</v>
      </c>
      <c r="I1445" t="s">
        <v>23</v>
      </c>
      <c r="J1445" s="5">
        <v>0.27940729166666667</v>
      </c>
      <c r="K1445" s="5">
        <v>0.31299645833333334</v>
      </c>
      <c r="M1445" s="3">
        <f t="shared" si="113"/>
        <v>4.9768518518517046E-4</v>
      </c>
      <c r="N1445" s="4">
        <f t="shared" si="114"/>
        <v>0.71666666666664547</v>
      </c>
      <c r="P1445" s="5">
        <f t="shared" si="110"/>
        <v>3.358916666666667E-2</v>
      </c>
      <c r="Q1445" s="4">
        <f t="shared" si="111"/>
        <v>48.368400000000008</v>
      </c>
      <c r="R1445" s="10">
        <v>44635</v>
      </c>
      <c r="S1445" s="10">
        <f t="shared" si="112"/>
        <v>44635.254340277781</v>
      </c>
      <c r="T1445" s="11">
        <v>44635.254340277781</v>
      </c>
    </row>
    <row r="1446" spans="1:20">
      <c r="A1446" s="9" t="s">
        <v>3346</v>
      </c>
      <c r="B1446" s="9" t="s">
        <v>3347</v>
      </c>
      <c r="C1446" s="9" t="s">
        <v>13</v>
      </c>
      <c r="D1446" s="9" t="s">
        <v>14</v>
      </c>
      <c r="E1446" t="s">
        <v>506</v>
      </c>
      <c r="F1446" s="6">
        <v>43174</v>
      </c>
      <c r="G1446" s="3">
        <v>0.25504629629629633</v>
      </c>
      <c r="H1446" t="s">
        <v>16</v>
      </c>
      <c r="I1446" t="s">
        <v>23</v>
      </c>
      <c r="J1446" s="5">
        <v>0.27727261574074075</v>
      </c>
      <c r="K1446" s="5">
        <v>0.30552282407407411</v>
      </c>
      <c r="M1446" s="3">
        <f t="shared" si="113"/>
        <v>7.0601851851853636E-4</v>
      </c>
      <c r="N1446" s="4">
        <f t="shared" si="114"/>
        <v>1.0166666666666924</v>
      </c>
      <c r="P1446" s="5">
        <f t="shared" si="110"/>
        <v>2.825020833333336E-2</v>
      </c>
      <c r="Q1446" s="4">
        <f t="shared" si="111"/>
        <v>40.680300000000038</v>
      </c>
      <c r="R1446" s="10">
        <v>44635</v>
      </c>
      <c r="S1446" s="10">
        <f t="shared" si="112"/>
        <v>44635.255046296297</v>
      </c>
      <c r="T1446" s="11">
        <v>44635.255046296297</v>
      </c>
    </row>
    <row r="1447" spans="1:20">
      <c r="A1447" s="9" t="s">
        <v>3348</v>
      </c>
      <c r="B1447" s="9" t="s">
        <v>3349</v>
      </c>
      <c r="C1447" s="9" t="s">
        <v>127</v>
      </c>
      <c r="D1447" s="9" t="s">
        <v>128</v>
      </c>
      <c r="E1447" t="s">
        <v>1788</v>
      </c>
      <c r="F1447" s="6">
        <v>43174</v>
      </c>
      <c r="G1447" s="3">
        <v>0.25993055555555555</v>
      </c>
      <c r="H1447" t="s">
        <v>16</v>
      </c>
      <c r="I1447" t="s">
        <v>17</v>
      </c>
      <c r="J1447" s="5">
        <v>0.27858902777777778</v>
      </c>
      <c r="K1447" s="5">
        <v>0.307658125</v>
      </c>
      <c r="M1447" s="3">
        <f t="shared" si="113"/>
        <v>4.8842592592592271E-3</v>
      </c>
      <c r="N1447" s="4">
        <f t="shared" si="114"/>
        <v>7.033333333333287</v>
      </c>
      <c r="P1447" s="5">
        <f t="shared" si="110"/>
        <v>2.9069097222222229E-2</v>
      </c>
      <c r="Q1447" s="4">
        <f t="shared" si="111"/>
        <v>41.859500000000011</v>
      </c>
      <c r="R1447" s="10">
        <v>44635</v>
      </c>
      <c r="S1447" s="10">
        <f t="shared" si="112"/>
        <v>44635.259930555556</v>
      </c>
      <c r="T1447" s="11">
        <v>44635.259930555556</v>
      </c>
    </row>
    <row r="1448" spans="1:20">
      <c r="A1448" s="9" t="s">
        <v>3350</v>
      </c>
      <c r="B1448" s="9" t="s">
        <v>3351</v>
      </c>
      <c r="C1448" s="9" t="s">
        <v>108</v>
      </c>
      <c r="D1448" s="9" t="s">
        <v>109</v>
      </c>
      <c r="E1448" t="s">
        <v>119</v>
      </c>
      <c r="F1448" s="6">
        <v>43174</v>
      </c>
      <c r="G1448" s="3">
        <v>0.26032407407407404</v>
      </c>
      <c r="H1448" t="s">
        <v>16</v>
      </c>
      <c r="I1448" t="s">
        <v>23</v>
      </c>
      <c r="J1448" s="5">
        <v>0.27978449074074069</v>
      </c>
      <c r="K1448" s="5">
        <v>0.31276150462962959</v>
      </c>
      <c r="M1448" s="3">
        <f t="shared" si="113"/>
        <v>3.9351851851848751E-4</v>
      </c>
      <c r="N1448" s="4">
        <f t="shared" si="114"/>
        <v>0.56666666666662202</v>
      </c>
      <c r="P1448" s="5">
        <f t="shared" si="110"/>
        <v>3.2977013888888906E-2</v>
      </c>
      <c r="Q1448" s="4">
        <f t="shared" si="111"/>
        <v>47.486900000000027</v>
      </c>
      <c r="R1448" s="10">
        <v>44635</v>
      </c>
      <c r="S1448" s="10">
        <f t="shared" si="112"/>
        <v>44635.260324074072</v>
      </c>
      <c r="T1448" s="11">
        <v>44635.260324074072</v>
      </c>
    </row>
    <row r="1449" spans="1:20">
      <c r="A1449" s="9" t="s">
        <v>3352</v>
      </c>
      <c r="B1449" s="9" t="s">
        <v>3353</v>
      </c>
      <c r="C1449" s="9" t="s">
        <v>127</v>
      </c>
      <c r="D1449" s="9" t="s">
        <v>128</v>
      </c>
      <c r="E1449" t="s">
        <v>148</v>
      </c>
      <c r="F1449" s="6">
        <v>43174</v>
      </c>
      <c r="G1449" s="3">
        <v>0.26112268518518517</v>
      </c>
      <c r="H1449" t="s">
        <v>16</v>
      </c>
      <c r="I1449" t="s">
        <v>17</v>
      </c>
      <c r="J1449" s="5">
        <v>0.28506726851851849</v>
      </c>
      <c r="K1449" s="5">
        <v>0.31973657407407408</v>
      </c>
      <c r="M1449" s="3">
        <f t="shared" si="113"/>
        <v>7.9861111111112493E-4</v>
      </c>
      <c r="N1449" s="4">
        <f t="shared" si="114"/>
        <v>1.1500000000000199</v>
      </c>
      <c r="P1449" s="5">
        <f t="shared" si="110"/>
        <v>3.4669305555555585E-2</v>
      </c>
      <c r="Q1449" s="4">
        <f t="shared" si="111"/>
        <v>49.923800000000043</v>
      </c>
      <c r="R1449" s="10">
        <v>44635</v>
      </c>
      <c r="S1449" s="10">
        <f t="shared" si="112"/>
        <v>44635.261122685188</v>
      </c>
      <c r="T1449" s="11">
        <v>44635.261122685188</v>
      </c>
    </row>
    <row r="1450" spans="1:20">
      <c r="A1450" s="9" t="s">
        <v>3354</v>
      </c>
      <c r="B1450" s="9" t="s">
        <v>3355</v>
      </c>
      <c r="C1450" s="9" t="s">
        <v>189</v>
      </c>
      <c r="D1450" s="9" t="s">
        <v>190</v>
      </c>
      <c r="E1450" t="s">
        <v>191</v>
      </c>
      <c r="F1450" s="6">
        <v>43174</v>
      </c>
      <c r="G1450" s="3">
        <v>0.26148148148148148</v>
      </c>
      <c r="H1450" t="s">
        <v>16</v>
      </c>
      <c r="I1450" t="s">
        <v>23</v>
      </c>
      <c r="J1450" s="5">
        <v>0.27984557870370369</v>
      </c>
      <c r="K1450" s="5">
        <v>0.31456696759259256</v>
      </c>
      <c r="M1450" s="3">
        <f t="shared" si="113"/>
        <v>3.5879629629631538E-4</v>
      </c>
      <c r="N1450" s="4">
        <f t="shared" si="114"/>
        <v>0.51666666666669414</v>
      </c>
      <c r="P1450" s="5">
        <f t="shared" si="110"/>
        <v>3.4721388888888871E-2</v>
      </c>
      <c r="Q1450" s="4">
        <f t="shared" si="111"/>
        <v>49.998799999999974</v>
      </c>
      <c r="R1450" s="10">
        <v>44635</v>
      </c>
      <c r="S1450" s="10">
        <f t="shared" si="112"/>
        <v>44635.261481481481</v>
      </c>
      <c r="T1450" s="11">
        <v>44635.261481481481</v>
      </c>
    </row>
    <row r="1451" spans="1:20">
      <c r="A1451" s="9" t="s">
        <v>3356</v>
      </c>
      <c r="B1451" s="9" t="s">
        <v>3357</v>
      </c>
      <c r="C1451" s="9" t="s">
        <v>493</v>
      </c>
      <c r="D1451" s="9" t="s">
        <v>493</v>
      </c>
      <c r="E1451" t="s">
        <v>142</v>
      </c>
      <c r="F1451" s="6">
        <v>43174</v>
      </c>
      <c r="G1451" s="3">
        <v>0.26208333333333333</v>
      </c>
      <c r="H1451" t="s">
        <v>16</v>
      </c>
      <c r="I1451" t="s">
        <v>23</v>
      </c>
      <c r="J1451" s="5">
        <v>0.28588236111111109</v>
      </c>
      <c r="K1451" s="5">
        <v>0.32060451388888889</v>
      </c>
      <c r="M1451" s="3">
        <f t="shared" si="113"/>
        <v>6.0185185185185341E-4</v>
      </c>
      <c r="N1451" s="4">
        <f t="shared" si="114"/>
        <v>0.86666666666666892</v>
      </c>
      <c r="P1451" s="5">
        <f t="shared" si="110"/>
        <v>3.4722152777777793E-2</v>
      </c>
      <c r="Q1451" s="4">
        <f t="shared" si="111"/>
        <v>49.999900000000025</v>
      </c>
      <c r="R1451" s="10">
        <v>44635</v>
      </c>
      <c r="S1451" s="10">
        <f t="shared" si="112"/>
        <v>44635.262083333335</v>
      </c>
      <c r="T1451" s="11">
        <v>44635.262083333335</v>
      </c>
    </row>
    <row r="1452" spans="1:20">
      <c r="A1452" s="9" t="s">
        <v>3358</v>
      </c>
      <c r="B1452" s="9" t="s">
        <v>3359</v>
      </c>
      <c r="C1452" s="9" t="s">
        <v>122</v>
      </c>
      <c r="D1452" s="9" t="s">
        <v>123</v>
      </c>
      <c r="E1452" t="s">
        <v>145</v>
      </c>
      <c r="F1452" s="6">
        <v>43174</v>
      </c>
      <c r="G1452" s="3">
        <v>0.27106481481481481</v>
      </c>
      <c r="H1452" t="s">
        <v>16</v>
      </c>
      <c r="I1452" t="s">
        <v>23</v>
      </c>
      <c r="J1452" s="5">
        <v>0.28947196759259258</v>
      </c>
      <c r="K1452" s="5">
        <v>0.32244620370370369</v>
      </c>
      <c r="M1452" s="3">
        <f t="shared" si="113"/>
        <v>8.9814814814814792E-3</v>
      </c>
      <c r="N1452" s="4">
        <f t="shared" si="114"/>
        <v>12.93333333333333</v>
      </c>
      <c r="P1452" s="5">
        <f t="shared" si="110"/>
        <v>3.297423611111111E-2</v>
      </c>
      <c r="Q1452" s="4">
        <f t="shared" si="111"/>
        <v>47.482900000000001</v>
      </c>
      <c r="R1452" s="10">
        <v>44635</v>
      </c>
      <c r="S1452" s="10">
        <f t="shared" si="112"/>
        <v>44635.271064814813</v>
      </c>
      <c r="T1452" s="11">
        <v>44635.271064814813</v>
      </c>
    </row>
    <row r="1453" spans="1:20">
      <c r="A1453" s="9" t="s">
        <v>3360</v>
      </c>
      <c r="B1453" s="9" t="s">
        <v>3361</v>
      </c>
      <c r="C1453" s="9" t="s">
        <v>399</v>
      </c>
      <c r="D1453" s="9" t="s">
        <v>399</v>
      </c>
      <c r="E1453" t="s">
        <v>133</v>
      </c>
      <c r="F1453" s="6">
        <v>43174</v>
      </c>
      <c r="G1453" s="3">
        <v>0.27391203703703704</v>
      </c>
      <c r="H1453" t="s">
        <v>16</v>
      </c>
      <c r="I1453" t="s">
        <v>23</v>
      </c>
      <c r="J1453" s="5">
        <v>0.29351828703703703</v>
      </c>
      <c r="K1453" s="5">
        <v>0.32204932870370367</v>
      </c>
      <c r="M1453" s="3">
        <f t="shared" si="113"/>
        <v>2.8472222222222232E-3</v>
      </c>
      <c r="N1453" s="4">
        <f t="shared" si="114"/>
        <v>4.1000000000000014</v>
      </c>
      <c r="P1453" s="5">
        <f t="shared" si="110"/>
        <v>2.8531041666666646E-2</v>
      </c>
      <c r="Q1453" s="4">
        <f t="shared" si="111"/>
        <v>41.08469999999997</v>
      </c>
      <c r="R1453" s="10">
        <v>44635</v>
      </c>
      <c r="S1453" s="10">
        <f t="shared" si="112"/>
        <v>44635.273912037039</v>
      </c>
      <c r="T1453" s="11">
        <v>44635.273912037039</v>
      </c>
    </row>
    <row r="1454" spans="1:20">
      <c r="A1454" s="9" t="s">
        <v>3362</v>
      </c>
      <c r="B1454" s="9" t="s">
        <v>3363</v>
      </c>
      <c r="C1454" s="9" t="s">
        <v>165</v>
      </c>
      <c r="D1454" s="9" t="s">
        <v>82</v>
      </c>
      <c r="E1454" t="s">
        <v>152</v>
      </c>
      <c r="F1454" s="6">
        <v>43174</v>
      </c>
      <c r="G1454" s="3">
        <v>0.27454861111111112</v>
      </c>
      <c r="H1454" t="s">
        <v>16</v>
      </c>
      <c r="I1454" t="s">
        <v>23</v>
      </c>
      <c r="J1454" s="5">
        <v>0.29336409722222223</v>
      </c>
      <c r="K1454" s="5">
        <v>0.32535249999999999</v>
      </c>
      <c r="M1454" s="3">
        <f t="shared" si="113"/>
        <v>6.3657407407408106E-4</v>
      </c>
      <c r="N1454" s="4">
        <f t="shared" si="114"/>
        <v>0.91666666666667673</v>
      </c>
      <c r="P1454" s="5">
        <f t="shared" si="110"/>
        <v>3.1988402777777758E-2</v>
      </c>
      <c r="Q1454" s="4">
        <f t="shared" si="111"/>
        <v>46.06329999999997</v>
      </c>
      <c r="R1454" s="10">
        <v>44635</v>
      </c>
      <c r="S1454" s="10">
        <f t="shared" si="112"/>
        <v>44635.274548611109</v>
      </c>
      <c r="T1454" s="11">
        <v>44635.274548611109</v>
      </c>
    </row>
    <row r="1455" spans="1:20">
      <c r="A1455" s="9" t="s">
        <v>3364</v>
      </c>
      <c r="B1455" s="9" t="s">
        <v>3365</v>
      </c>
      <c r="C1455" s="9" t="s">
        <v>218</v>
      </c>
      <c r="D1455" s="9" t="s">
        <v>218</v>
      </c>
      <c r="E1455" t="s">
        <v>162</v>
      </c>
      <c r="F1455" s="6">
        <v>43174</v>
      </c>
      <c r="G1455" s="3">
        <v>0.2832175925925926</v>
      </c>
      <c r="H1455" t="s">
        <v>16</v>
      </c>
      <c r="I1455" t="s">
        <v>23</v>
      </c>
      <c r="J1455" s="5">
        <v>0.30520280092592594</v>
      </c>
      <c r="K1455" s="5">
        <v>0.33646342592592593</v>
      </c>
      <c r="M1455" s="3">
        <f t="shared" si="113"/>
        <v>8.6689814814814858E-3</v>
      </c>
      <c r="N1455" s="4">
        <f t="shared" si="114"/>
        <v>12.48333333333334</v>
      </c>
      <c r="P1455" s="5">
        <f t="shared" si="110"/>
        <v>3.1260624999999986E-2</v>
      </c>
      <c r="Q1455" s="4">
        <f t="shared" si="111"/>
        <v>45.015299999999982</v>
      </c>
      <c r="R1455" s="10">
        <v>44635</v>
      </c>
      <c r="S1455" s="10">
        <f t="shared" si="112"/>
        <v>44635.283217592594</v>
      </c>
      <c r="T1455" s="11">
        <v>44635.283217592594</v>
      </c>
    </row>
    <row r="1456" spans="1:20">
      <c r="A1456" s="9" t="s">
        <v>3366</v>
      </c>
      <c r="B1456" s="9" t="s">
        <v>3367</v>
      </c>
      <c r="C1456" s="9" t="s">
        <v>246</v>
      </c>
      <c r="D1456" s="9" t="s">
        <v>247</v>
      </c>
      <c r="E1456" t="s">
        <v>292</v>
      </c>
      <c r="F1456" s="6">
        <v>43174</v>
      </c>
      <c r="G1456" s="3">
        <v>0.28973379629629631</v>
      </c>
      <c r="H1456" t="s">
        <v>16</v>
      </c>
      <c r="I1456" t="s">
        <v>17</v>
      </c>
      <c r="J1456" s="5">
        <v>0.31489226851851854</v>
      </c>
      <c r="K1456" s="5">
        <v>0.34897796296296296</v>
      </c>
      <c r="M1456" s="3">
        <f t="shared" si="113"/>
        <v>6.5162037037037046E-3</v>
      </c>
      <c r="N1456" s="4">
        <f t="shared" si="114"/>
        <v>9.3833333333333346</v>
      </c>
      <c r="P1456" s="5">
        <f t="shared" si="110"/>
        <v>3.4085694444444425E-2</v>
      </c>
      <c r="Q1456" s="4">
        <f t="shared" si="111"/>
        <v>49.083399999999969</v>
      </c>
      <c r="R1456" s="10">
        <v>44635</v>
      </c>
      <c r="S1456" s="10">
        <f t="shared" si="112"/>
        <v>44635.289733796293</v>
      </c>
      <c r="T1456" s="11">
        <v>44635.289733796293</v>
      </c>
    </row>
    <row r="1457" spans="1:20">
      <c r="A1457" s="9" t="s">
        <v>3368</v>
      </c>
      <c r="B1457" s="9" t="s">
        <v>3369</v>
      </c>
      <c r="C1457" s="9" t="s">
        <v>1691</v>
      </c>
      <c r="D1457" s="9" t="s">
        <v>1691</v>
      </c>
      <c r="E1457" t="s">
        <v>1692</v>
      </c>
      <c r="F1457" s="6">
        <v>43174</v>
      </c>
      <c r="G1457" s="3">
        <v>0.29069444444444442</v>
      </c>
      <c r="H1457" t="s">
        <v>16</v>
      </c>
      <c r="I1457" t="s">
        <v>23</v>
      </c>
      <c r="J1457" s="5">
        <v>0.31290902777777774</v>
      </c>
      <c r="K1457" s="5">
        <v>0.33722194444444442</v>
      </c>
      <c r="M1457" s="3">
        <f t="shared" si="113"/>
        <v>9.6064814814811328E-4</v>
      </c>
      <c r="N1457" s="4">
        <f t="shared" si="114"/>
        <v>1.3833333333332831</v>
      </c>
      <c r="P1457" s="5">
        <f t="shared" si="110"/>
        <v>2.4312916666666684E-2</v>
      </c>
      <c r="Q1457" s="4">
        <f t="shared" si="111"/>
        <v>35.010600000000025</v>
      </c>
      <c r="R1457" s="10">
        <v>44635</v>
      </c>
      <c r="S1457" s="10">
        <f t="shared" si="112"/>
        <v>44635.290694444448</v>
      </c>
      <c r="T1457" s="11">
        <v>44635.290694444448</v>
      </c>
    </row>
    <row r="1458" spans="1:20">
      <c r="A1458" s="9" t="s">
        <v>3370</v>
      </c>
      <c r="B1458" s="9" t="s">
        <v>3371</v>
      </c>
      <c r="C1458" s="9" t="s">
        <v>151</v>
      </c>
      <c r="D1458" s="9" t="s">
        <v>82</v>
      </c>
      <c r="E1458" t="s">
        <v>179</v>
      </c>
      <c r="F1458" s="6">
        <v>43174</v>
      </c>
      <c r="G1458" s="3">
        <v>0.29216435185185186</v>
      </c>
      <c r="H1458" t="s">
        <v>16</v>
      </c>
      <c r="I1458" t="s">
        <v>23</v>
      </c>
      <c r="J1458" s="5">
        <v>0.3110701851851852</v>
      </c>
      <c r="K1458" s="5">
        <v>0.33719456018518518</v>
      </c>
      <c r="M1458" s="3">
        <f t="shared" si="113"/>
        <v>1.4699074074074336E-3</v>
      </c>
      <c r="N1458" s="4">
        <f t="shared" si="114"/>
        <v>2.1166666666667044</v>
      </c>
      <c r="P1458" s="5">
        <f t="shared" si="110"/>
        <v>2.6124374999999977E-2</v>
      </c>
      <c r="Q1458" s="4">
        <f t="shared" si="111"/>
        <v>37.619099999999968</v>
      </c>
      <c r="R1458" s="10">
        <v>44635</v>
      </c>
      <c r="S1458" s="10">
        <f t="shared" si="112"/>
        <v>44635.292164351849</v>
      </c>
      <c r="T1458" s="11">
        <v>44635.292164351849</v>
      </c>
    </row>
    <row r="1459" spans="1:20">
      <c r="A1459" s="9" t="s">
        <v>3372</v>
      </c>
      <c r="B1459" s="9" t="s">
        <v>3373</v>
      </c>
      <c r="C1459" s="9" t="s">
        <v>1168</v>
      </c>
      <c r="D1459" s="9" t="s">
        <v>123</v>
      </c>
      <c r="E1459" t="s">
        <v>219</v>
      </c>
      <c r="F1459" s="6">
        <v>43174</v>
      </c>
      <c r="G1459" s="3">
        <v>0.29390046296296296</v>
      </c>
      <c r="H1459" t="s">
        <v>16</v>
      </c>
      <c r="I1459" t="s">
        <v>23</v>
      </c>
      <c r="J1459" s="5">
        <v>0.31608615740740742</v>
      </c>
      <c r="K1459" s="5">
        <v>0.34803358796296296</v>
      </c>
      <c r="M1459" s="3">
        <f t="shared" si="113"/>
        <v>1.7361111111111049E-3</v>
      </c>
      <c r="N1459" s="4">
        <f t="shared" si="114"/>
        <v>2.4999999999999911</v>
      </c>
      <c r="P1459" s="5">
        <f t="shared" si="110"/>
        <v>3.1947430555555545E-2</v>
      </c>
      <c r="Q1459" s="4">
        <f t="shared" si="111"/>
        <v>46.004299999999986</v>
      </c>
      <c r="R1459" s="10">
        <v>44635</v>
      </c>
      <c r="S1459" s="10">
        <f t="shared" si="112"/>
        <v>44635.293900462966</v>
      </c>
      <c r="T1459" s="11">
        <v>44635.293900462966</v>
      </c>
    </row>
    <row r="1460" spans="1:20">
      <c r="A1460" s="9" t="s">
        <v>3374</v>
      </c>
      <c r="B1460" s="9" t="s">
        <v>3375</v>
      </c>
      <c r="C1460" s="9" t="s">
        <v>522</v>
      </c>
      <c r="D1460" s="9" t="s">
        <v>522</v>
      </c>
      <c r="E1460" t="s">
        <v>203</v>
      </c>
      <c r="F1460" s="6">
        <v>43174</v>
      </c>
      <c r="G1460" s="3">
        <v>0.29594907407407406</v>
      </c>
      <c r="H1460" t="s">
        <v>16</v>
      </c>
      <c r="I1460" t="s">
        <v>23</v>
      </c>
      <c r="J1460" s="5">
        <v>0.31843004629629629</v>
      </c>
      <c r="K1460" s="5">
        <v>0.34923317129629627</v>
      </c>
      <c r="M1460" s="3">
        <f t="shared" si="113"/>
        <v>2.0486111111110983E-3</v>
      </c>
      <c r="N1460" s="4">
        <f t="shared" si="114"/>
        <v>2.9499999999999815</v>
      </c>
      <c r="P1460" s="5">
        <f t="shared" si="110"/>
        <v>3.0803124999999987E-2</v>
      </c>
      <c r="Q1460" s="4">
        <f t="shared" si="111"/>
        <v>44.356499999999983</v>
      </c>
      <c r="R1460" s="10">
        <v>44635</v>
      </c>
      <c r="S1460" s="10">
        <f t="shared" si="112"/>
        <v>44635.295949074076</v>
      </c>
      <c r="T1460" s="11">
        <v>44635.295949074076</v>
      </c>
    </row>
    <row r="1461" spans="1:20">
      <c r="A1461" s="9" t="s">
        <v>3376</v>
      </c>
      <c r="B1461" s="9" t="s">
        <v>3377</v>
      </c>
      <c r="C1461" s="9" t="s">
        <v>3378</v>
      </c>
      <c r="D1461" s="9" t="s">
        <v>3379</v>
      </c>
      <c r="E1461" t="s">
        <v>166</v>
      </c>
      <c r="F1461" s="6">
        <v>43174</v>
      </c>
      <c r="G1461" s="3">
        <v>0.30004629629629631</v>
      </c>
      <c r="H1461" t="s">
        <v>16</v>
      </c>
      <c r="I1461" t="s">
        <v>23</v>
      </c>
      <c r="J1461" s="5">
        <v>0.3172359490740741</v>
      </c>
      <c r="K1461" s="5">
        <v>0.35177060185185188</v>
      </c>
      <c r="M1461" s="3">
        <f t="shared" si="113"/>
        <v>4.0972222222222521E-3</v>
      </c>
      <c r="N1461" s="4">
        <f t="shared" si="114"/>
        <v>5.900000000000043</v>
      </c>
      <c r="P1461" s="5">
        <f t="shared" si="110"/>
        <v>3.4534652777777786E-2</v>
      </c>
      <c r="Q1461" s="4">
        <f t="shared" si="111"/>
        <v>49.729900000000015</v>
      </c>
      <c r="R1461" s="10">
        <v>44635</v>
      </c>
      <c r="S1461" s="10">
        <f t="shared" si="112"/>
        <v>44635.300046296295</v>
      </c>
      <c r="T1461" s="11">
        <v>44635.300046296295</v>
      </c>
    </row>
    <row r="1462" spans="1:20">
      <c r="A1462" s="9" t="s">
        <v>3380</v>
      </c>
      <c r="B1462" s="9" t="s">
        <v>3381</v>
      </c>
      <c r="C1462" s="9" t="s">
        <v>173</v>
      </c>
      <c r="D1462" s="9" t="s">
        <v>174</v>
      </c>
      <c r="E1462" t="s">
        <v>629</v>
      </c>
      <c r="F1462" s="6">
        <v>43174</v>
      </c>
      <c r="G1462" s="3">
        <v>0.30832175925925925</v>
      </c>
      <c r="H1462" t="s">
        <v>16</v>
      </c>
      <c r="I1462" t="s">
        <v>17</v>
      </c>
      <c r="J1462" s="5">
        <v>0.32975946759259256</v>
      </c>
      <c r="K1462" s="5">
        <v>0.36156120370370365</v>
      </c>
      <c r="M1462" s="3">
        <f t="shared" si="113"/>
        <v>8.2754629629629428E-3</v>
      </c>
      <c r="N1462" s="4">
        <f t="shared" si="114"/>
        <v>11.916666666666638</v>
      </c>
      <c r="P1462" s="5">
        <f t="shared" si="110"/>
        <v>3.180173611111109E-2</v>
      </c>
      <c r="Q1462" s="4">
        <f t="shared" si="111"/>
        <v>45.794499999999971</v>
      </c>
      <c r="R1462" s="10">
        <v>44635</v>
      </c>
      <c r="S1462" s="10">
        <f t="shared" si="112"/>
        <v>44635.308321759258</v>
      </c>
      <c r="T1462" s="11">
        <v>44635.308321759258</v>
      </c>
    </row>
    <row r="1463" spans="1:20">
      <c r="A1463" s="9" t="s">
        <v>3382</v>
      </c>
      <c r="B1463" s="9" t="s">
        <v>3383</v>
      </c>
      <c r="C1463" s="9" t="s">
        <v>155</v>
      </c>
      <c r="D1463" s="9" t="s">
        <v>156</v>
      </c>
      <c r="E1463" t="s">
        <v>157</v>
      </c>
      <c r="F1463" s="6">
        <v>43174</v>
      </c>
      <c r="G1463" s="3">
        <v>0.30898148148148147</v>
      </c>
      <c r="H1463" t="s">
        <v>16</v>
      </c>
      <c r="I1463" t="s">
        <v>23</v>
      </c>
      <c r="J1463" s="5">
        <v>0.33046321759259256</v>
      </c>
      <c r="K1463" s="5">
        <v>0.36440210648148147</v>
      </c>
      <c r="M1463" s="3">
        <f t="shared" si="113"/>
        <v>6.5972222222221433E-4</v>
      </c>
      <c r="N1463" s="4">
        <f t="shared" si="114"/>
        <v>0.94999999999998863</v>
      </c>
      <c r="P1463" s="5">
        <f t="shared" si="110"/>
        <v>3.3938888888888907E-2</v>
      </c>
      <c r="Q1463" s="4">
        <f t="shared" si="111"/>
        <v>48.872000000000028</v>
      </c>
      <c r="R1463" s="10">
        <v>44635</v>
      </c>
      <c r="S1463" s="10">
        <f t="shared" si="112"/>
        <v>44635.308981481481</v>
      </c>
      <c r="T1463" s="11">
        <v>44635.308981481481</v>
      </c>
    </row>
    <row r="1464" spans="1:20">
      <c r="A1464" s="9" t="s">
        <v>3384</v>
      </c>
      <c r="B1464" s="9" t="s">
        <v>3385</v>
      </c>
      <c r="C1464" s="9" t="s">
        <v>202</v>
      </c>
      <c r="D1464" s="9" t="s">
        <v>202</v>
      </c>
      <c r="E1464" t="s">
        <v>175</v>
      </c>
      <c r="F1464" s="6">
        <v>43174</v>
      </c>
      <c r="G1464" s="3">
        <v>0.31243055555555554</v>
      </c>
      <c r="H1464" t="s">
        <v>16</v>
      </c>
      <c r="I1464" t="s">
        <v>23</v>
      </c>
      <c r="J1464" s="5">
        <v>0.33405437500000001</v>
      </c>
      <c r="K1464" s="5">
        <v>0.36654826388888889</v>
      </c>
      <c r="M1464" s="3">
        <f t="shared" si="113"/>
        <v>3.4490740740740766E-3</v>
      </c>
      <c r="N1464" s="4">
        <f t="shared" si="114"/>
        <v>4.9666666666666703</v>
      </c>
      <c r="P1464" s="5">
        <f t="shared" si="110"/>
        <v>3.2493888888888878E-2</v>
      </c>
      <c r="Q1464" s="4">
        <f t="shared" si="111"/>
        <v>46.791199999999982</v>
      </c>
      <c r="R1464" s="10">
        <v>44635</v>
      </c>
      <c r="S1464" s="10">
        <f t="shared" si="112"/>
        <v>44635.312430555554</v>
      </c>
      <c r="T1464" s="11">
        <v>44635.312430555554</v>
      </c>
    </row>
    <row r="1465" spans="1:20">
      <c r="A1465" s="9" t="s">
        <v>3386</v>
      </c>
      <c r="B1465" s="9" t="s">
        <v>3387</v>
      </c>
      <c r="C1465" s="9" t="s">
        <v>717</v>
      </c>
      <c r="D1465" s="9" t="s">
        <v>717</v>
      </c>
      <c r="E1465" t="s">
        <v>100</v>
      </c>
      <c r="F1465" s="6">
        <v>43174</v>
      </c>
      <c r="G1465" s="3">
        <v>0.3140162037037037</v>
      </c>
      <c r="H1465" t="s">
        <v>16</v>
      </c>
      <c r="I1465" t="s">
        <v>23</v>
      </c>
      <c r="J1465" s="5">
        <v>0.33304106481481482</v>
      </c>
      <c r="K1465" s="5">
        <v>0.36404155092592594</v>
      </c>
      <c r="M1465" s="3">
        <f t="shared" si="113"/>
        <v>1.5856481481481555E-3</v>
      </c>
      <c r="N1465" s="4">
        <f t="shared" si="114"/>
        <v>2.2833333333333439</v>
      </c>
      <c r="P1465" s="5">
        <f t="shared" si="110"/>
        <v>3.1000486111111114E-2</v>
      </c>
      <c r="Q1465" s="4">
        <f t="shared" si="111"/>
        <v>44.640700000000002</v>
      </c>
      <c r="R1465" s="10">
        <v>44635</v>
      </c>
      <c r="S1465" s="10">
        <f t="shared" si="112"/>
        <v>44635.314016203702</v>
      </c>
      <c r="T1465" s="11">
        <v>44635.314016203702</v>
      </c>
    </row>
    <row r="1466" spans="1:20">
      <c r="A1466" s="9" t="s">
        <v>3388</v>
      </c>
      <c r="B1466" s="9" t="s">
        <v>3389</v>
      </c>
      <c r="C1466" s="9" t="s">
        <v>20</v>
      </c>
      <c r="D1466" s="9" t="s">
        <v>21</v>
      </c>
      <c r="E1466" t="s">
        <v>65</v>
      </c>
      <c r="F1466" s="6">
        <v>43174</v>
      </c>
      <c r="G1466" s="3">
        <v>0.31677083333333333</v>
      </c>
      <c r="H1466" t="s">
        <v>16</v>
      </c>
      <c r="I1466" t="s">
        <v>23</v>
      </c>
      <c r="J1466" s="5">
        <v>0.33664715277777779</v>
      </c>
      <c r="K1466" s="5">
        <v>0.37007409722222223</v>
      </c>
      <c r="M1466" s="3">
        <f t="shared" si="113"/>
        <v>2.7546296296296346E-3</v>
      </c>
      <c r="N1466" s="4">
        <f t="shared" si="114"/>
        <v>3.9666666666666739</v>
      </c>
      <c r="P1466" s="5">
        <f t="shared" si="110"/>
        <v>3.342694444444444E-2</v>
      </c>
      <c r="Q1466" s="4">
        <f t="shared" si="111"/>
        <v>48.134799999999991</v>
      </c>
      <c r="R1466" s="10">
        <v>44635</v>
      </c>
      <c r="S1466" s="10">
        <f t="shared" si="112"/>
        <v>44635.316770833335</v>
      </c>
      <c r="T1466" s="11">
        <v>44635.316770833335</v>
      </c>
    </row>
    <row r="1467" spans="1:20">
      <c r="A1467" s="9" t="s">
        <v>3390</v>
      </c>
      <c r="B1467" s="9" t="s">
        <v>3391</v>
      </c>
      <c r="C1467" s="9" t="s">
        <v>206</v>
      </c>
      <c r="D1467" s="9" t="s">
        <v>207</v>
      </c>
      <c r="E1467" t="s">
        <v>222</v>
      </c>
      <c r="F1467" s="6">
        <v>43174</v>
      </c>
      <c r="G1467" s="3">
        <v>0.32451388888888888</v>
      </c>
      <c r="H1467" t="s">
        <v>16</v>
      </c>
      <c r="I1467" t="s">
        <v>23</v>
      </c>
      <c r="J1467" s="5">
        <v>0.34447020833333331</v>
      </c>
      <c r="K1467" s="5">
        <v>0.37565958333333332</v>
      </c>
      <c r="M1467" s="3">
        <f t="shared" si="113"/>
        <v>7.7430555555555447E-3</v>
      </c>
      <c r="N1467" s="4">
        <f t="shared" si="114"/>
        <v>11.149999999999984</v>
      </c>
      <c r="P1467" s="5">
        <f t="shared" si="110"/>
        <v>3.1189375000000019E-2</v>
      </c>
      <c r="Q1467" s="4">
        <f t="shared" si="111"/>
        <v>44.912700000000029</v>
      </c>
      <c r="R1467" s="10">
        <v>44635</v>
      </c>
      <c r="S1467" s="10">
        <f t="shared" si="112"/>
        <v>44635.324513888889</v>
      </c>
      <c r="T1467" s="11">
        <v>44635.324513888889</v>
      </c>
    </row>
    <row r="1468" spans="1:20">
      <c r="A1468" s="9" t="s">
        <v>3392</v>
      </c>
      <c r="B1468" s="9" t="s">
        <v>3393</v>
      </c>
      <c r="C1468" s="9" t="s">
        <v>273</v>
      </c>
      <c r="D1468" s="9" t="s">
        <v>274</v>
      </c>
      <c r="E1468" t="s">
        <v>199</v>
      </c>
      <c r="F1468" s="6">
        <v>43174</v>
      </c>
      <c r="G1468" s="3">
        <v>0.32501157407407405</v>
      </c>
      <c r="H1468" t="s">
        <v>16</v>
      </c>
      <c r="I1468" t="s">
        <v>23</v>
      </c>
      <c r="J1468" s="5">
        <v>0.34486733796296293</v>
      </c>
      <c r="K1468" s="5">
        <v>0.3781999768518518</v>
      </c>
      <c r="M1468" s="3">
        <f t="shared" si="113"/>
        <v>4.9768518518517046E-4</v>
      </c>
      <c r="N1468" s="4">
        <f t="shared" si="114"/>
        <v>0.71666666666664547</v>
      </c>
      <c r="P1468" s="5">
        <f t="shared" si="110"/>
        <v>3.3332638888888877E-2</v>
      </c>
      <c r="Q1468" s="4">
        <f t="shared" si="111"/>
        <v>47.998999999999981</v>
      </c>
      <c r="R1468" s="10">
        <v>44635</v>
      </c>
      <c r="S1468" s="10">
        <f t="shared" si="112"/>
        <v>44635.325011574074</v>
      </c>
      <c r="T1468" s="11">
        <v>44635.325011574074</v>
      </c>
    </row>
    <row r="1469" spans="1:20">
      <c r="A1469" s="9" t="s">
        <v>3394</v>
      </c>
      <c r="B1469" s="9" t="s">
        <v>3395</v>
      </c>
      <c r="C1469" s="9" t="s">
        <v>241</v>
      </c>
      <c r="D1469" s="9" t="s">
        <v>242</v>
      </c>
      <c r="E1469" t="s">
        <v>928</v>
      </c>
      <c r="F1469" s="6">
        <v>43174</v>
      </c>
      <c r="G1469" s="3">
        <v>0.33019675925925923</v>
      </c>
      <c r="H1469" t="s">
        <v>16</v>
      </c>
      <c r="I1469" t="s">
        <v>23</v>
      </c>
      <c r="J1469" s="5">
        <v>0.3484821759259259</v>
      </c>
      <c r="K1469" s="5">
        <v>0.37024300925925924</v>
      </c>
      <c r="M1469" s="3">
        <f t="shared" si="113"/>
        <v>5.1851851851851816E-3</v>
      </c>
      <c r="N1469" s="4">
        <f t="shared" si="114"/>
        <v>7.4666666666666615</v>
      </c>
      <c r="P1469" s="5">
        <f t="shared" si="110"/>
        <v>2.176083333333334E-2</v>
      </c>
      <c r="Q1469" s="4">
        <f t="shared" si="111"/>
        <v>31.33560000000001</v>
      </c>
      <c r="R1469" s="10">
        <v>44635</v>
      </c>
      <c r="S1469" s="10">
        <f t="shared" si="112"/>
        <v>44635.330196759256</v>
      </c>
      <c r="T1469" s="11">
        <v>44635.330196759256</v>
      </c>
    </row>
    <row r="1470" spans="1:20">
      <c r="A1470" s="9" t="s">
        <v>3396</v>
      </c>
      <c r="B1470" s="9" t="s">
        <v>3397</v>
      </c>
      <c r="C1470" s="9" t="s">
        <v>349</v>
      </c>
      <c r="D1470" s="9" t="s">
        <v>349</v>
      </c>
      <c r="E1470" t="s">
        <v>114</v>
      </c>
      <c r="F1470" s="6">
        <v>43174</v>
      </c>
      <c r="G1470" s="3">
        <v>0.33905092592592595</v>
      </c>
      <c r="H1470" t="s">
        <v>16</v>
      </c>
      <c r="I1470" t="s">
        <v>23</v>
      </c>
      <c r="J1470" s="5">
        <v>0.35794585648148153</v>
      </c>
      <c r="K1470" s="5">
        <v>0.3895278703703704</v>
      </c>
      <c r="M1470" s="3">
        <f t="shared" si="113"/>
        <v>8.8541666666667185E-3</v>
      </c>
      <c r="N1470" s="4">
        <f t="shared" si="114"/>
        <v>12.750000000000075</v>
      </c>
      <c r="P1470" s="5">
        <f t="shared" si="110"/>
        <v>3.1582013888888871E-2</v>
      </c>
      <c r="Q1470" s="4">
        <f t="shared" si="111"/>
        <v>45.478099999999976</v>
      </c>
      <c r="R1470" s="10">
        <v>44635</v>
      </c>
      <c r="S1470" s="10">
        <f t="shared" si="112"/>
        <v>44635.339050925926</v>
      </c>
      <c r="T1470" s="11">
        <v>44635.339050925926</v>
      </c>
    </row>
    <row r="1471" spans="1:20">
      <c r="A1471" s="9" t="s">
        <v>3398</v>
      </c>
      <c r="B1471" s="9" t="s">
        <v>3399</v>
      </c>
      <c r="C1471" s="9" t="s">
        <v>2416</v>
      </c>
      <c r="D1471" s="9" t="s">
        <v>2417</v>
      </c>
      <c r="E1471" t="s">
        <v>1796</v>
      </c>
      <c r="F1471" s="6">
        <v>43174</v>
      </c>
      <c r="G1471" s="3">
        <v>0.34015046296296297</v>
      </c>
      <c r="H1471" t="s">
        <v>16</v>
      </c>
      <c r="I1471" t="s">
        <v>17</v>
      </c>
      <c r="J1471" s="5">
        <v>0.36014518518518518</v>
      </c>
      <c r="K1471" s="5">
        <v>0.39370761574074076</v>
      </c>
      <c r="M1471" s="3">
        <f t="shared" si="113"/>
        <v>1.0995370370370239E-3</v>
      </c>
      <c r="N1471" s="4">
        <f t="shared" si="114"/>
        <v>1.5833333333333144</v>
      </c>
      <c r="P1471" s="5">
        <f t="shared" si="110"/>
        <v>3.3562430555555578E-2</v>
      </c>
      <c r="Q1471" s="4">
        <f t="shared" si="111"/>
        <v>48.329900000000031</v>
      </c>
      <c r="R1471" s="10">
        <v>44635</v>
      </c>
      <c r="S1471" s="10">
        <f t="shared" si="112"/>
        <v>44635.340150462966</v>
      </c>
      <c r="T1471" s="11">
        <v>44635.340150462966</v>
      </c>
    </row>
    <row r="1472" spans="1:20">
      <c r="A1472" s="9" t="s">
        <v>3400</v>
      </c>
      <c r="B1472" s="9" t="s">
        <v>3401</v>
      </c>
      <c r="C1472" s="9" t="s">
        <v>231</v>
      </c>
      <c r="D1472" s="9" t="s">
        <v>95</v>
      </c>
      <c r="E1472" t="s">
        <v>75</v>
      </c>
      <c r="F1472" s="6">
        <v>43174</v>
      </c>
      <c r="G1472" s="3">
        <v>0.34828703703703701</v>
      </c>
      <c r="H1472" t="s">
        <v>16</v>
      </c>
      <c r="I1472" t="s">
        <v>23</v>
      </c>
      <c r="J1472" s="5">
        <v>0.37148724537037031</v>
      </c>
      <c r="K1472" s="5">
        <v>0.40491613425925921</v>
      </c>
      <c r="M1472" s="3">
        <f t="shared" si="113"/>
        <v>8.1365740740740322E-3</v>
      </c>
      <c r="N1472" s="4">
        <f t="shared" si="114"/>
        <v>11.716666666666606</v>
      </c>
      <c r="P1472" s="5">
        <f t="shared" si="110"/>
        <v>3.3428888888888897E-2</v>
      </c>
      <c r="Q1472" s="4">
        <f t="shared" si="111"/>
        <v>48.137600000000013</v>
      </c>
      <c r="R1472" s="10">
        <v>44635</v>
      </c>
      <c r="S1472" s="10">
        <f t="shared" si="112"/>
        <v>44635.348287037035</v>
      </c>
      <c r="T1472" s="11">
        <v>44635.348287037035</v>
      </c>
    </row>
    <row r="1473" spans="1:20">
      <c r="A1473" s="9" t="s">
        <v>3402</v>
      </c>
      <c r="B1473" s="9" t="s">
        <v>3403</v>
      </c>
      <c r="C1473" s="9" t="s">
        <v>206</v>
      </c>
      <c r="D1473" s="9" t="s">
        <v>207</v>
      </c>
      <c r="E1473" t="s">
        <v>281</v>
      </c>
      <c r="F1473" s="6">
        <v>43174</v>
      </c>
      <c r="G1473" s="3">
        <v>0.35224537037037035</v>
      </c>
      <c r="H1473" t="s">
        <v>16</v>
      </c>
      <c r="I1473" t="s">
        <v>17</v>
      </c>
      <c r="J1473" s="5">
        <v>0.37259668981481481</v>
      </c>
      <c r="K1473" s="5">
        <v>0.4041325925925926</v>
      </c>
      <c r="M1473" s="3">
        <f t="shared" si="113"/>
        <v>3.9583333333333415E-3</v>
      </c>
      <c r="N1473" s="4">
        <f t="shared" si="114"/>
        <v>5.7000000000000117</v>
      </c>
      <c r="P1473" s="5">
        <f t="shared" si="110"/>
        <v>3.1535902777777791E-2</v>
      </c>
      <c r="Q1473" s="4">
        <f t="shared" si="111"/>
        <v>45.411700000000017</v>
      </c>
      <c r="R1473" s="10">
        <v>44635</v>
      </c>
      <c r="S1473" s="10">
        <f t="shared" si="112"/>
        <v>44635.35224537037</v>
      </c>
      <c r="T1473" s="11">
        <v>44635.35224537037</v>
      </c>
    </row>
    <row r="1474" spans="1:20">
      <c r="A1474" s="9" t="s">
        <v>3404</v>
      </c>
      <c r="B1474" s="9" t="s">
        <v>3405</v>
      </c>
      <c r="C1474" s="9" t="s">
        <v>471</v>
      </c>
      <c r="D1474" s="9" t="s">
        <v>471</v>
      </c>
      <c r="E1474" t="s">
        <v>1895</v>
      </c>
      <c r="F1474" s="6">
        <v>43174</v>
      </c>
      <c r="G1474" s="3">
        <v>0.36509259259259258</v>
      </c>
      <c r="H1474" t="s">
        <v>16</v>
      </c>
      <c r="I1474" t="s">
        <v>23</v>
      </c>
      <c r="J1474" s="5">
        <v>0.3887087037037037</v>
      </c>
      <c r="K1474" s="5">
        <v>0.42303835648148147</v>
      </c>
      <c r="M1474" s="3">
        <f t="shared" si="113"/>
        <v>1.2847222222222232E-2</v>
      </c>
      <c r="N1474" s="4">
        <f t="shared" si="114"/>
        <v>18.500000000000014</v>
      </c>
      <c r="P1474" s="5">
        <f t="shared" ref="P1474:P1537" si="115">K1474-J1474</f>
        <v>3.4329652777777775E-2</v>
      </c>
      <c r="Q1474" s="4">
        <f t="shared" si="111"/>
        <v>49.434699999999992</v>
      </c>
      <c r="R1474" s="10">
        <v>44635</v>
      </c>
      <c r="S1474" s="10">
        <f t="shared" si="112"/>
        <v>44635.36509259259</v>
      </c>
      <c r="T1474" s="11">
        <v>44635.36509259259</v>
      </c>
    </row>
    <row r="1475" spans="1:20">
      <c r="A1475" s="9" t="s">
        <v>3406</v>
      </c>
      <c r="B1475" s="9" t="s">
        <v>3407</v>
      </c>
      <c r="C1475" s="9" t="s">
        <v>290</v>
      </c>
      <c r="D1475" s="9" t="s">
        <v>291</v>
      </c>
      <c r="E1475" t="s">
        <v>248</v>
      </c>
      <c r="F1475" s="6">
        <v>43174</v>
      </c>
      <c r="G1475" s="3">
        <v>0.37501157407407404</v>
      </c>
      <c r="H1475" t="s">
        <v>16</v>
      </c>
      <c r="I1475" t="s">
        <v>17</v>
      </c>
      <c r="J1475" s="5">
        <v>0.39905428240740737</v>
      </c>
      <c r="K1475" s="5">
        <v>0.43174456018518514</v>
      </c>
      <c r="M1475" s="3">
        <f t="shared" si="113"/>
        <v>9.9189814814814592E-3</v>
      </c>
      <c r="N1475" s="4">
        <f t="shared" si="114"/>
        <v>14.283333333333301</v>
      </c>
      <c r="P1475" s="5">
        <f t="shared" si="115"/>
        <v>3.2690277777777776E-2</v>
      </c>
      <c r="Q1475" s="4">
        <f t="shared" ref="Q1475:Q1538" si="116">P1475*24*60</f>
        <v>47.073999999999998</v>
      </c>
      <c r="R1475" s="10">
        <v>44635</v>
      </c>
      <c r="S1475" s="10">
        <f t="shared" ref="S1475:S1538" si="117">R1475+G1475</f>
        <v>44635.375011574077</v>
      </c>
      <c r="T1475" s="11">
        <v>44635.375011574077</v>
      </c>
    </row>
    <row r="1476" spans="1:20">
      <c r="A1476" s="9" t="s">
        <v>3408</v>
      </c>
      <c r="B1476" s="9" t="s">
        <v>3409</v>
      </c>
      <c r="C1476" s="9" t="s">
        <v>20</v>
      </c>
      <c r="D1476" s="9" t="s">
        <v>21</v>
      </c>
      <c r="E1476" t="s">
        <v>22</v>
      </c>
      <c r="F1476" s="6">
        <v>43174</v>
      </c>
      <c r="G1476" s="3">
        <v>0.39753472222222225</v>
      </c>
      <c r="H1476" t="s">
        <v>16</v>
      </c>
      <c r="I1476" t="s">
        <v>23</v>
      </c>
      <c r="J1476" s="5">
        <v>0.41999645833333338</v>
      </c>
      <c r="K1476" s="5">
        <v>0.44949263888888891</v>
      </c>
      <c r="M1476" s="3">
        <f t="shared" ref="M1476:M1539" si="118">IF(G1476&gt;=G1475,G1476-G1475,(G1476+1-G1475))</f>
        <v>2.2523148148148209E-2</v>
      </c>
      <c r="N1476" s="4">
        <f t="shared" ref="N1476:N1539" si="119">M1476*24*60</f>
        <v>32.433333333333422</v>
      </c>
      <c r="P1476" s="5">
        <f t="shared" si="115"/>
        <v>2.9496180555555529E-2</v>
      </c>
      <c r="Q1476" s="4">
        <f t="shared" si="116"/>
        <v>42.474499999999964</v>
      </c>
      <c r="R1476" s="10">
        <v>44635</v>
      </c>
      <c r="S1476" s="10">
        <f t="shared" si="117"/>
        <v>44635.397534722222</v>
      </c>
      <c r="T1476" s="11">
        <v>44635.397534722222</v>
      </c>
    </row>
    <row r="1477" spans="1:20">
      <c r="A1477" s="9" t="s">
        <v>3410</v>
      </c>
      <c r="B1477" s="9" t="s">
        <v>3411</v>
      </c>
      <c r="C1477" s="9" t="s">
        <v>496</v>
      </c>
      <c r="D1477" s="9" t="s">
        <v>496</v>
      </c>
      <c r="E1477" t="s">
        <v>2409</v>
      </c>
      <c r="F1477" s="6">
        <v>43174</v>
      </c>
      <c r="G1477" s="3">
        <v>0.39844907407407404</v>
      </c>
      <c r="H1477" t="s">
        <v>16</v>
      </c>
      <c r="I1477" t="s">
        <v>23</v>
      </c>
      <c r="J1477" s="5">
        <v>0.41600546296296292</v>
      </c>
      <c r="K1477" s="5">
        <v>0.44845282407407405</v>
      </c>
      <c r="M1477" s="3">
        <f t="shared" si="118"/>
        <v>9.1435185185179124E-4</v>
      </c>
      <c r="N1477" s="4">
        <f t="shared" si="119"/>
        <v>1.3166666666665794</v>
      </c>
      <c r="P1477" s="5">
        <f t="shared" si="115"/>
        <v>3.2447361111111128E-2</v>
      </c>
      <c r="Q1477" s="4">
        <f t="shared" si="116"/>
        <v>46.724200000000025</v>
      </c>
      <c r="R1477" s="10">
        <v>44635</v>
      </c>
      <c r="S1477" s="10">
        <f t="shared" si="117"/>
        <v>44635.398449074077</v>
      </c>
      <c r="T1477" s="11">
        <v>44635.398449074077</v>
      </c>
    </row>
    <row r="1478" spans="1:20">
      <c r="A1478" s="9" t="s">
        <v>3412</v>
      </c>
      <c r="B1478" s="9" t="s">
        <v>3413</v>
      </c>
      <c r="C1478" s="9" t="s">
        <v>586</v>
      </c>
      <c r="D1478" s="9" t="s">
        <v>587</v>
      </c>
      <c r="E1478" t="s">
        <v>588</v>
      </c>
      <c r="F1478" s="6">
        <v>43174</v>
      </c>
      <c r="G1478" s="3">
        <v>0.4020023148148148</v>
      </c>
      <c r="H1478" t="s">
        <v>16</v>
      </c>
      <c r="I1478" t="s">
        <v>23</v>
      </c>
      <c r="J1478" s="5">
        <v>0.42281918981481481</v>
      </c>
      <c r="K1478" s="5">
        <v>0.45754127314814813</v>
      </c>
      <c r="M1478" s="3">
        <f t="shared" si="118"/>
        <v>3.5532407407407596E-3</v>
      </c>
      <c r="N1478" s="4">
        <f t="shared" si="119"/>
        <v>5.1166666666666938</v>
      </c>
      <c r="P1478" s="5">
        <f t="shared" si="115"/>
        <v>3.472208333333332E-2</v>
      </c>
      <c r="Q1478" s="4">
        <f t="shared" si="116"/>
        <v>49.999799999999979</v>
      </c>
      <c r="R1478" s="10">
        <v>44635</v>
      </c>
      <c r="S1478" s="10">
        <f t="shared" si="117"/>
        <v>44635.402002314811</v>
      </c>
      <c r="T1478" s="11">
        <v>44635.402002314811</v>
      </c>
    </row>
    <row r="1479" spans="1:20">
      <c r="A1479" s="9" t="s">
        <v>3414</v>
      </c>
      <c r="B1479" s="9" t="s">
        <v>3415</v>
      </c>
      <c r="C1479" s="9" t="s">
        <v>1096</v>
      </c>
      <c r="D1479" s="9" t="s">
        <v>123</v>
      </c>
      <c r="E1479" t="s">
        <v>137</v>
      </c>
      <c r="F1479" s="6">
        <v>43174</v>
      </c>
      <c r="G1479" s="3">
        <v>0.40369212962962964</v>
      </c>
      <c r="H1479" t="s">
        <v>16</v>
      </c>
      <c r="I1479" t="s">
        <v>23</v>
      </c>
      <c r="J1479" s="5">
        <v>0.42450226851851852</v>
      </c>
      <c r="K1479" s="5">
        <v>0.45753574074074077</v>
      </c>
      <c r="M1479" s="3">
        <f t="shared" si="118"/>
        <v>1.6898148148148384E-3</v>
      </c>
      <c r="N1479" s="4">
        <f t="shared" si="119"/>
        <v>2.4333333333333673</v>
      </c>
      <c r="P1479" s="5">
        <f t="shared" si="115"/>
        <v>3.3033472222222249E-2</v>
      </c>
      <c r="Q1479" s="4">
        <f t="shared" si="116"/>
        <v>47.56820000000004</v>
      </c>
      <c r="R1479" s="10">
        <v>44635</v>
      </c>
      <c r="S1479" s="10">
        <f t="shared" si="117"/>
        <v>44635.403692129628</v>
      </c>
      <c r="T1479" s="11">
        <v>44635.403692129628</v>
      </c>
    </row>
    <row r="1480" spans="1:20">
      <c r="A1480" s="9" t="s">
        <v>3416</v>
      </c>
      <c r="B1480" s="9" t="s">
        <v>3417</v>
      </c>
      <c r="C1480" s="9" t="s">
        <v>206</v>
      </c>
      <c r="D1480" s="9" t="s">
        <v>207</v>
      </c>
      <c r="E1480" t="s">
        <v>225</v>
      </c>
      <c r="F1480" s="6">
        <v>43174</v>
      </c>
      <c r="G1480" s="3">
        <v>0.41372685185185182</v>
      </c>
      <c r="H1480" t="s">
        <v>16</v>
      </c>
      <c r="I1480" t="s">
        <v>23</v>
      </c>
      <c r="J1480" s="5">
        <v>0.43570671296296293</v>
      </c>
      <c r="K1480" s="5">
        <v>0.47037817129629628</v>
      </c>
      <c r="M1480" s="3">
        <f t="shared" si="118"/>
        <v>1.0034722222222181E-2</v>
      </c>
      <c r="N1480" s="4">
        <f t="shared" si="119"/>
        <v>14.449999999999941</v>
      </c>
      <c r="P1480" s="5">
        <f t="shared" si="115"/>
        <v>3.4671458333333349E-2</v>
      </c>
      <c r="Q1480" s="4">
        <f t="shared" si="116"/>
        <v>49.926900000000025</v>
      </c>
      <c r="R1480" s="10">
        <v>44635</v>
      </c>
      <c r="S1480" s="10">
        <f t="shared" si="117"/>
        <v>44635.413726851853</v>
      </c>
      <c r="T1480" s="11">
        <v>44635.413726851853</v>
      </c>
    </row>
    <row r="1481" spans="1:20">
      <c r="A1481" s="9" t="s">
        <v>3418</v>
      </c>
      <c r="B1481" s="9" t="s">
        <v>3419</v>
      </c>
      <c r="C1481" s="9" t="s">
        <v>309</v>
      </c>
      <c r="D1481" s="9" t="s">
        <v>123</v>
      </c>
      <c r="E1481" t="s">
        <v>203</v>
      </c>
      <c r="F1481" s="6">
        <v>43174</v>
      </c>
      <c r="G1481" s="3">
        <v>0.42218749999999999</v>
      </c>
      <c r="H1481" t="s">
        <v>16</v>
      </c>
      <c r="I1481" t="s">
        <v>23</v>
      </c>
      <c r="J1481" s="5">
        <v>0.44382381944444443</v>
      </c>
      <c r="K1481" s="5">
        <v>0.47366756944444444</v>
      </c>
      <c r="M1481" s="3">
        <f t="shared" si="118"/>
        <v>8.4606481481481755E-3</v>
      </c>
      <c r="N1481" s="4">
        <f t="shared" si="119"/>
        <v>12.183333333333373</v>
      </c>
      <c r="P1481" s="5">
        <f t="shared" si="115"/>
        <v>2.9843750000000002E-2</v>
      </c>
      <c r="Q1481" s="4">
        <f t="shared" si="116"/>
        <v>42.975000000000001</v>
      </c>
      <c r="R1481" s="10">
        <v>44635</v>
      </c>
      <c r="S1481" s="10">
        <f t="shared" si="117"/>
        <v>44635.4221875</v>
      </c>
      <c r="T1481" s="11">
        <v>44635.4221875</v>
      </c>
    </row>
    <row r="1482" spans="1:20">
      <c r="A1482" s="9" t="s">
        <v>3420</v>
      </c>
      <c r="B1482" s="9" t="s">
        <v>3421</v>
      </c>
      <c r="C1482" s="9" t="s">
        <v>20</v>
      </c>
      <c r="D1482" s="9" t="s">
        <v>21</v>
      </c>
      <c r="E1482" t="s">
        <v>578</v>
      </c>
      <c r="F1482" s="6">
        <v>43174</v>
      </c>
      <c r="G1482" s="3">
        <v>0.43568287037037035</v>
      </c>
      <c r="H1482" t="s">
        <v>16</v>
      </c>
      <c r="I1482" t="s">
        <v>23</v>
      </c>
      <c r="J1482" s="5">
        <v>0.4558129398148148</v>
      </c>
      <c r="K1482" s="5">
        <v>0.48649905092592594</v>
      </c>
      <c r="M1482" s="3">
        <f t="shared" si="118"/>
        <v>1.3495370370370352E-2</v>
      </c>
      <c r="N1482" s="4">
        <f t="shared" si="119"/>
        <v>19.433333333333309</v>
      </c>
      <c r="P1482" s="5">
        <f t="shared" si="115"/>
        <v>3.0686111111111136E-2</v>
      </c>
      <c r="Q1482" s="4">
        <f t="shared" si="116"/>
        <v>44.188000000000038</v>
      </c>
      <c r="R1482" s="10">
        <v>44635</v>
      </c>
      <c r="S1482" s="10">
        <f t="shared" si="117"/>
        <v>44635.435682870368</v>
      </c>
      <c r="T1482" s="11">
        <v>44635.435682870368</v>
      </c>
    </row>
    <row r="1483" spans="1:20">
      <c r="A1483" s="9" t="s">
        <v>3422</v>
      </c>
      <c r="B1483" s="9" t="s">
        <v>3423</v>
      </c>
      <c r="C1483" s="9" t="s">
        <v>326</v>
      </c>
      <c r="D1483" s="9" t="s">
        <v>326</v>
      </c>
      <c r="E1483" t="s">
        <v>152</v>
      </c>
      <c r="F1483" s="6">
        <v>43174</v>
      </c>
      <c r="G1483" s="3">
        <v>0.44717592592592598</v>
      </c>
      <c r="H1483" t="s">
        <v>16</v>
      </c>
      <c r="I1483" t="s">
        <v>23</v>
      </c>
      <c r="J1483" s="5">
        <v>0.46627189814814818</v>
      </c>
      <c r="K1483" s="5">
        <v>0.49754668981481487</v>
      </c>
      <c r="M1483" s="3">
        <f t="shared" si="118"/>
        <v>1.1493055555555631E-2</v>
      </c>
      <c r="N1483" s="4">
        <f t="shared" si="119"/>
        <v>16.550000000000111</v>
      </c>
      <c r="P1483" s="5">
        <f t="shared" si="115"/>
        <v>3.127479166666669E-2</v>
      </c>
      <c r="Q1483" s="4">
        <f t="shared" si="116"/>
        <v>45.035700000000034</v>
      </c>
      <c r="R1483" s="10">
        <v>44635</v>
      </c>
      <c r="S1483" s="10">
        <f t="shared" si="117"/>
        <v>44635.447175925925</v>
      </c>
      <c r="T1483" s="11">
        <v>44635.447175925925</v>
      </c>
    </row>
    <row r="1484" spans="1:20">
      <c r="A1484" s="9" t="s">
        <v>3424</v>
      </c>
      <c r="B1484" s="9" t="s">
        <v>3425</v>
      </c>
      <c r="C1484" s="9" t="s">
        <v>856</v>
      </c>
      <c r="D1484" s="9" t="s">
        <v>857</v>
      </c>
      <c r="E1484" t="s">
        <v>858</v>
      </c>
      <c r="F1484" s="6">
        <v>43174</v>
      </c>
      <c r="G1484" s="3">
        <v>0.45568287037037036</v>
      </c>
      <c r="H1484" t="s">
        <v>16</v>
      </c>
      <c r="I1484" t="s">
        <v>23</v>
      </c>
      <c r="J1484" s="5">
        <v>0.47731939814814817</v>
      </c>
      <c r="K1484" s="5">
        <v>0.51031273148148149</v>
      </c>
      <c r="M1484" s="3">
        <f t="shared" si="118"/>
        <v>8.5069444444443865E-3</v>
      </c>
      <c r="N1484" s="4">
        <f t="shared" si="119"/>
        <v>12.249999999999917</v>
      </c>
      <c r="P1484" s="5">
        <f t="shared" si="115"/>
        <v>3.2993333333333319E-2</v>
      </c>
      <c r="Q1484" s="4">
        <f t="shared" si="116"/>
        <v>47.510399999999976</v>
      </c>
      <c r="R1484" s="10">
        <v>44635</v>
      </c>
      <c r="S1484" s="10">
        <f t="shared" si="117"/>
        <v>44635.455682870372</v>
      </c>
      <c r="T1484" s="11">
        <v>44635.455682870372</v>
      </c>
    </row>
    <row r="1485" spans="1:20">
      <c r="A1485" s="9" t="s">
        <v>3426</v>
      </c>
      <c r="B1485" s="9" t="s">
        <v>3427</v>
      </c>
      <c r="C1485" s="9" t="s">
        <v>20</v>
      </c>
      <c r="D1485" s="9" t="s">
        <v>21</v>
      </c>
      <c r="E1485" t="s">
        <v>488</v>
      </c>
      <c r="F1485" s="6">
        <v>43174</v>
      </c>
      <c r="G1485" s="3">
        <v>0.46693287037037035</v>
      </c>
      <c r="H1485" t="s">
        <v>16</v>
      </c>
      <c r="I1485" t="s">
        <v>23</v>
      </c>
      <c r="J1485" s="5">
        <v>0.48573856481481481</v>
      </c>
      <c r="K1485" s="5">
        <v>0.51669537037037039</v>
      </c>
      <c r="M1485" s="3">
        <f t="shared" si="118"/>
        <v>1.1249999999999982E-2</v>
      </c>
      <c r="N1485" s="4">
        <f t="shared" si="119"/>
        <v>16.199999999999974</v>
      </c>
      <c r="P1485" s="5">
        <f t="shared" si="115"/>
        <v>3.0956805555555578E-2</v>
      </c>
      <c r="Q1485" s="4">
        <f t="shared" si="116"/>
        <v>44.577800000000032</v>
      </c>
      <c r="R1485" s="10">
        <v>44635</v>
      </c>
      <c r="S1485" s="10">
        <f t="shared" si="117"/>
        <v>44635.466932870368</v>
      </c>
      <c r="T1485" s="11">
        <v>44635.466932870368</v>
      </c>
    </row>
    <row r="1486" spans="1:20">
      <c r="A1486" s="9" t="s">
        <v>3428</v>
      </c>
      <c r="B1486" s="9" t="s">
        <v>3429</v>
      </c>
      <c r="C1486" s="9" t="s">
        <v>241</v>
      </c>
      <c r="D1486" s="9" t="s">
        <v>242</v>
      </c>
      <c r="E1486" t="s">
        <v>928</v>
      </c>
      <c r="F1486" s="6">
        <v>43174</v>
      </c>
      <c r="G1486" s="3">
        <v>0.46858796296296296</v>
      </c>
      <c r="H1486" t="s">
        <v>16</v>
      </c>
      <c r="I1486" t="s">
        <v>23</v>
      </c>
      <c r="J1486" s="5">
        <v>0.49251574074074073</v>
      </c>
      <c r="K1486" s="5">
        <v>0.52707831018518514</v>
      </c>
      <c r="M1486" s="3">
        <f t="shared" si="118"/>
        <v>1.6550925925926108E-3</v>
      </c>
      <c r="N1486" s="4">
        <f t="shared" si="119"/>
        <v>2.3833333333333595</v>
      </c>
      <c r="P1486" s="5">
        <f t="shared" si="115"/>
        <v>3.4562569444444413E-2</v>
      </c>
      <c r="Q1486" s="4">
        <f t="shared" si="116"/>
        <v>49.770099999999957</v>
      </c>
      <c r="R1486" s="10">
        <v>44635</v>
      </c>
      <c r="S1486" s="10">
        <f t="shared" si="117"/>
        <v>44635.468587962961</v>
      </c>
      <c r="T1486" s="11">
        <v>44635.468587962961</v>
      </c>
    </row>
    <row r="1487" spans="1:20">
      <c r="A1487" s="9" t="s">
        <v>3430</v>
      </c>
      <c r="B1487" s="9" t="s">
        <v>3431</v>
      </c>
      <c r="C1487" s="9" t="s">
        <v>49</v>
      </c>
      <c r="D1487" s="9" t="s">
        <v>50</v>
      </c>
      <c r="E1487" t="s">
        <v>145</v>
      </c>
      <c r="F1487" s="6">
        <v>43174</v>
      </c>
      <c r="G1487" s="3">
        <v>0.47099537037037037</v>
      </c>
      <c r="H1487" t="s">
        <v>16</v>
      </c>
      <c r="I1487" t="s">
        <v>23</v>
      </c>
      <c r="J1487" s="5">
        <v>0.49317773148148147</v>
      </c>
      <c r="K1487" s="5">
        <v>0.5277978703703704</v>
      </c>
      <c r="M1487" s="3">
        <f t="shared" si="118"/>
        <v>2.4074074074074137E-3</v>
      </c>
      <c r="N1487" s="4">
        <f t="shared" si="119"/>
        <v>3.4666666666666757</v>
      </c>
      <c r="P1487" s="5">
        <f t="shared" si="115"/>
        <v>3.4620138888888929E-2</v>
      </c>
      <c r="Q1487" s="4">
        <f t="shared" si="116"/>
        <v>49.853000000000058</v>
      </c>
      <c r="R1487" s="10">
        <v>44635</v>
      </c>
      <c r="S1487" s="10">
        <f t="shared" si="117"/>
        <v>44635.470995370371</v>
      </c>
      <c r="T1487" s="11">
        <v>44635.470995370371</v>
      </c>
    </row>
    <row r="1488" spans="1:20">
      <c r="A1488" s="9" t="s">
        <v>3432</v>
      </c>
      <c r="B1488" s="9" t="s">
        <v>3433</v>
      </c>
      <c r="C1488" s="9" t="s">
        <v>20</v>
      </c>
      <c r="D1488" s="9" t="s">
        <v>21</v>
      </c>
      <c r="E1488" t="s">
        <v>86</v>
      </c>
      <c r="F1488" s="6">
        <v>43174</v>
      </c>
      <c r="G1488" s="3">
        <v>0.47309027777777773</v>
      </c>
      <c r="H1488" t="s">
        <v>16</v>
      </c>
      <c r="I1488" t="s">
        <v>23</v>
      </c>
      <c r="J1488" s="5">
        <v>0.49036652777777773</v>
      </c>
      <c r="K1488" s="5">
        <v>0.52187673611111107</v>
      </c>
      <c r="M1488" s="3">
        <f t="shared" si="118"/>
        <v>2.0949074074073648E-3</v>
      </c>
      <c r="N1488" s="4">
        <f t="shared" si="119"/>
        <v>3.0166666666666053</v>
      </c>
      <c r="P1488" s="5">
        <f t="shared" si="115"/>
        <v>3.1510208333333345E-2</v>
      </c>
      <c r="Q1488" s="4">
        <f t="shared" si="116"/>
        <v>45.374700000000018</v>
      </c>
      <c r="R1488" s="10">
        <v>44635</v>
      </c>
      <c r="S1488" s="10">
        <f t="shared" si="117"/>
        <v>44635.473090277781</v>
      </c>
      <c r="T1488" s="11">
        <v>44635.473090277781</v>
      </c>
    </row>
    <row r="1489" spans="1:20">
      <c r="A1489" s="9" t="s">
        <v>3434</v>
      </c>
      <c r="B1489" s="9" t="s">
        <v>3435</v>
      </c>
      <c r="C1489" s="9" t="s">
        <v>479</v>
      </c>
      <c r="D1489" s="9" t="s">
        <v>274</v>
      </c>
      <c r="E1489" t="s">
        <v>468</v>
      </c>
      <c r="F1489" s="6">
        <v>43174</v>
      </c>
      <c r="G1489" s="3">
        <v>0.47553240740740743</v>
      </c>
      <c r="H1489" t="s">
        <v>16</v>
      </c>
      <c r="I1489" t="s">
        <v>23</v>
      </c>
      <c r="J1489" s="5">
        <v>0.49945796296296296</v>
      </c>
      <c r="K1489" s="5">
        <v>0.53417969907407403</v>
      </c>
      <c r="M1489" s="3">
        <f t="shared" si="118"/>
        <v>2.4421296296296968E-3</v>
      </c>
      <c r="N1489" s="4">
        <f t="shared" si="119"/>
        <v>3.5166666666667634</v>
      </c>
      <c r="P1489" s="5">
        <f t="shared" si="115"/>
        <v>3.4721736111111068E-2</v>
      </c>
      <c r="Q1489" s="4">
        <f t="shared" si="116"/>
        <v>49.999299999999934</v>
      </c>
      <c r="R1489" s="10">
        <v>44635</v>
      </c>
      <c r="S1489" s="10">
        <f t="shared" si="117"/>
        <v>44635.475532407407</v>
      </c>
      <c r="T1489" s="11">
        <v>44635.475532407407</v>
      </c>
    </row>
    <row r="1490" spans="1:20">
      <c r="A1490" s="9" t="s">
        <v>3436</v>
      </c>
      <c r="B1490" s="9" t="s">
        <v>3437</v>
      </c>
      <c r="C1490" s="9" t="s">
        <v>532</v>
      </c>
      <c r="D1490" s="9" t="s">
        <v>532</v>
      </c>
      <c r="E1490" t="s">
        <v>110</v>
      </c>
      <c r="F1490" s="6">
        <v>43174</v>
      </c>
      <c r="G1490" s="3">
        <v>0.49150462962962965</v>
      </c>
      <c r="H1490" t="s">
        <v>16</v>
      </c>
      <c r="I1490" t="s">
        <v>23</v>
      </c>
      <c r="J1490" s="5">
        <v>0.50865233796296294</v>
      </c>
      <c r="K1490" s="5">
        <v>0.54216268518518518</v>
      </c>
      <c r="M1490" s="3">
        <f t="shared" si="118"/>
        <v>1.5972222222222221E-2</v>
      </c>
      <c r="N1490" s="4">
        <f t="shared" si="119"/>
        <v>23</v>
      </c>
      <c r="P1490" s="5">
        <f t="shared" si="115"/>
        <v>3.3510347222222236E-2</v>
      </c>
      <c r="Q1490" s="4">
        <f t="shared" si="116"/>
        <v>48.254900000000021</v>
      </c>
      <c r="R1490" s="10">
        <v>44635</v>
      </c>
      <c r="S1490" s="10">
        <f t="shared" si="117"/>
        <v>44635.49150462963</v>
      </c>
      <c r="T1490" s="11">
        <v>44635.49150462963</v>
      </c>
    </row>
    <row r="1491" spans="1:20">
      <c r="A1491" s="9" t="s">
        <v>3438</v>
      </c>
      <c r="B1491" s="9" t="s">
        <v>3439</v>
      </c>
      <c r="C1491" s="9" t="s">
        <v>3440</v>
      </c>
      <c r="D1491" s="9" t="s">
        <v>442</v>
      </c>
      <c r="E1491" t="s">
        <v>83</v>
      </c>
      <c r="F1491" s="6">
        <v>43174</v>
      </c>
      <c r="G1491" s="3">
        <v>0.50792824074074072</v>
      </c>
      <c r="H1491" t="s">
        <v>16</v>
      </c>
      <c r="I1491" t="s">
        <v>23</v>
      </c>
      <c r="J1491" s="5">
        <v>0.52949587962962963</v>
      </c>
      <c r="K1491" s="5">
        <v>0.55558747685185184</v>
      </c>
      <c r="M1491" s="3">
        <f t="shared" si="118"/>
        <v>1.6423611111111069E-2</v>
      </c>
      <c r="N1491" s="4">
        <f t="shared" si="119"/>
        <v>23.649999999999942</v>
      </c>
      <c r="P1491" s="5">
        <f t="shared" si="115"/>
        <v>2.6091597222222207E-2</v>
      </c>
      <c r="Q1491" s="4">
        <f t="shared" si="116"/>
        <v>37.571899999999978</v>
      </c>
      <c r="R1491" s="10">
        <v>44635</v>
      </c>
      <c r="S1491" s="10">
        <f t="shared" si="117"/>
        <v>44635.507928240739</v>
      </c>
      <c r="T1491" s="11">
        <v>44635.507928240739</v>
      </c>
    </row>
    <row r="1492" spans="1:20">
      <c r="A1492" s="9" t="s">
        <v>3441</v>
      </c>
      <c r="B1492" s="9" t="s">
        <v>3442</v>
      </c>
      <c r="C1492" s="9" t="s">
        <v>127</v>
      </c>
      <c r="D1492" s="9" t="s">
        <v>128</v>
      </c>
      <c r="E1492" t="s">
        <v>129</v>
      </c>
      <c r="F1492" s="6">
        <v>43174</v>
      </c>
      <c r="G1492" s="3">
        <v>0.51422453703703697</v>
      </c>
      <c r="H1492" t="s">
        <v>16</v>
      </c>
      <c r="I1492" t="s">
        <v>23</v>
      </c>
      <c r="J1492" s="5">
        <v>0.53203043981481479</v>
      </c>
      <c r="K1492" s="5">
        <v>0.5652216898148148</v>
      </c>
      <c r="M1492" s="3">
        <f t="shared" si="118"/>
        <v>6.2962962962962443E-3</v>
      </c>
      <c r="N1492" s="4">
        <f t="shared" si="119"/>
        <v>9.0666666666665918</v>
      </c>
      <c r="P1492" s="5">
        <f t="shared" si="115"/>
        <v>3.3191250000000005E-2</v>
      </c>
      <c r="Q1492" s="4">
        <f t="shared" si="116"/>
        <v>47.795400000000008</v>
      </c>
      <c r="R1492" s="10">
        <v>44635</v>
      </c>
      <c r="S1492" s="10">
        <f t="shared" si="117"/>
        <v>44635.514224537037</v>
      </c>
      <c r="T1492" s="11">
        <v>44635.514224537037</v>
      </c>
    </row>
    <row r="1493" spans="1:20">
      <c r="A1493" s="9" t="s">
        <v>3443</v>
      </c>
      <c r="B1493" s="9" t="s">
        <v>3444</v>
      </c>
      <c r="C1493" s="9" t="s">
        <v>1535</v>
      </c>
      <c r="D1493" s="9" t="s">
        <v>123</v>
      </c>
      <c r="E1493" t="s">
        <v>186</v>
      </c>
      <c r="F1493" s="6">
        <v>43174</v>
      </c>
      <c r="G1493" s="3">
        <v>0.52318287037037037</v>
      </c>
      <c r="H1493" t="s">
        <v>16</v>
      </c>
      <c r="I1493" t="s">
        <v>23</v>
      </c>
      <c r="J1493" s="5">
        <v>0.54026266203703699</v>
      </c>
      <c r="K1493" s="5">
        <v>0.5720971759259259</v>
      </c>
      <c r="M1493" s="3">
        <f t="shared" si="118"/>
        <v>8.9583333333334014E-3</v>
      </c>
      <c r="N1493" s="4">
        <f t="shared" si="119"/>
        <v>12.900000000000098</v>
      </c>
      <c r="P1493" s="5">
        <f t="shared" si="115"/>
        <v>3.1834513888888916E-2</v>
      </c>
      <c r="Q1493" s="4">
        <f t="shared" si="116"/>
        <v>45.841700000000039</v>
      </c>
      <c r="R1493" s="10">
        <v>44635</v>
      </c>
      <c r="S1493" s="10">
        <f t="shared" si="117"/>
        <v>44635.523182870369</v>
      </c>
      <c r="T1493" s="11">
        <v>44635.523182870369</v>
      </c>
    </row>
    <row r="1494" spans="1:20">
      <c r="A1494" s="9" t="s">
        <v>3445</v>
      </c>
      <c r="B1494" s="9" t="s">
        <v>3446</v>
      </c>
      <c r="C1494" s="9" t="s">
        <v>277</v>
      </c>
      <c r="D1494" s="9" t="s">
        <v>277</v>
      </c>
      <c r="E1494" t="s">
        <v>883</v>
      </c>
      <c r="F1494" s="6">
        <v>43174</v>
      </c>
      <c r="G1494" s="3">
        <v>0.52456018518518521</v>
      </c>
      <c r="H1494" t="s">
        <v>16</v>
      </c>
      <c r="I1494" t="s">
        <v>17</v>
      </c>
      <c r="J1494" s="5">
        <v>0.54534824074074073</v>
      </c>
      <c r="K1494" s="5">
        <v>0.58006851851851848</v>
      </c>
      <c r="M1494" s="3">
        <f t="shared" si="118"/>
        <v>1.3773148148148451E-3</v>
      </c>
      <c r="N1494" s="4">
        <f t="shared" si="119"/>
        <v>1.9833333333333769</v>
      </c>
      <c r="P1494" s="5">
        <f t="shared" si="115"/>
        <v>3.4720277777777753E-2</v>
      </c>
      <c r="Q1494" s="4">
        <f t="shared" si="116"/>
        <v>49.997199999999964</v>
      </c>
      <c r="R1494" s="10">
        <v>44635</v>
      </c>
      <c r="S1494" s="10">
        <f t="shared" si="117"/>
        <v>44635.524560185186</v>
      </c>
      <c r="T1494" s="11">
        <v>44635.524560185186</v>
      </c>
    </row>
    <row r="1495" spans="1:20">
      <c r="A1495" s="9" t="s">
        <v>3447</v>
      </c>
      <c r="B1495" s="9" t="s">
        <v>3448</v>
      </c>
      <c r="C1495" s="9" t="s">
        <v>277</v>
      </c>
      <c r="D1495" s="9" t="s">
        <v>277</v>
      </c>
      <c r="E1495" t="s">
        <v>3449</v>
      </c>
      <c r="F1495" s="6">
        <v>43174</v>
      </c>
      <c r="G1495" s="3">
        <v>0.52508101851851852</v>
      </c>
      <c r="H1495" t="s">
        <v>16</v>
      </c>
      <c r="I1495" t="s">
        <v>17</v>
      </c>
      <c r="J1495" s="5">
        <v>0.54693629629629625</v>
      </c>
      <c r="K1495" s="5">
        <v>0.58103775462962959</v>
      </c>
      <c r="M1495" s="3">
        <f t="shared" si="118"/>
        <v>5.2083333333330373E-4</v>
      </c>
      <c r="N1495" s="4">
        <f t="shared" si="119"/>
        <v>0.74999999999995737</v>
      </c>
      <c r="P1495" s="5">
        <f t="shared" si="115"/>
        <v>3.4101458333333334E-2</v>
      </c>
      <c r="Q1495" s="4">
        <f t="shared" si="116"/>
        <v>49.106099999999998</v>
      </c>
      <c r="R1495" s="10">
        <v>44635</v>
      </c>
      <c r="S1495" s="10">
        <f t="shared" si="117"/>
        <v>44635.525081018517</v>
      </c>
      <c r="T1495" s="11">
        <v>44635.525081018517</v>
      </c>
    </row>
    <row r="1496" spans="1:20">
      <c r="A1496" s="9" t="s">
        <v>3450</v>
      </c>
      <c r="B1496" s="9" t="s">
        <v>3451</v>
      </c>
      <c r="C1496" s="9" t="s">
        <v>277</v>
      </c>
      <c r="D1496" s="9" t="s">
        <v>277</v>
      </c>
      <c r="E1496" t="s">
        <v>2536</v>
      </c>
      <c r="F1496" s="6">
        <v>43174</v>
      </c>
      <c r="G1496" s="3">
        <v>0.52549768518518525</v>
      </c>
      <c r="H1496" t="s">
        <v>16</v>
      </c>
      <c r="I1496" t="s">
        <v>17</v>
      </c>
      <c r="J1496" s="5">
        <v>0.54750956018518526</v>
      </c>
      <c r="K1496" s="5">
        <v>0.58091796296296305</v>
      </c>
      <c r="M1496" s="3">
        <f t="shared" si="118"/>
        <v>4.166666666667318E-4</v>
      </c>
      <c r="N1496" s="4">
        <f t="shared" si="119"/>
        <v>0.60000000000009379</v>
      </c>
      <c r="P1496" s="5">
        <f t="shared" si="115"/>
        <v>3.340840277777779E-2</v>
      </c>
      <c r="Q1496" s="4">
        <f t="shared" si="116"/>
        <v>48.108100000000022</v>
      </c>
      <c r="R1496" s="10">
        <v>44635</v>
      </c>
      <c r="S1496" s="10">
        <f t="shared" si="117"/>
        <v>44635.525497685187</v>
      </c>
      <c r="T1496" s="11">
        <v>44635.525497685187</v>
      </c>
    </row>
    <row r="1497" spans="1:20">
      <c r="A1497" s="9" t="s">
        <v>3452</v>
      </c>
      <c r="B1497" s="9" t="s">
        <v>3453</v>
      </c>
      <c r="C1497" s="9" t="s">
        <v>299</v>
      </c>
      <c r="D1497" s="9" t="s">
        <v>299</v>
      </c>
      <c r="E1497" t="s">
        <v>175</v>
      </c>
      <c r="F1497" s="6">
        <v>43174</v>
      </c>
      <c r="G1497" s="3">
        <v>0.52619212962962958</v>
      </c>
      <c r="H1497" t="s">
        <v>16</v>
      </c>
      <c r="I1497" t="s">
        <v>23</v>
      </c>
      <c r="J1497" s="5">
        <v>0.54716122685185176</v>
      </c>
      <c r="K1497" s="5">
        <v>0.57331435185185176</v>
      </c>
      <c r="M1497" s="3">
        <f t="shared" si="118"/>
        <v>6.9444444444433095E-4</v>
      </c>
      <c r="N1497" s="4">
        <f t="shared" si="119"/>
        <v>0.99999999999983658</v>
      </c>
      <c r="P1497" s="5">
        <f t="shared" si="115"/>
        <v>2.6153124999999999E-2</v>
      </c>
      <c r="Q1497" s="4">
        <f t="shared" si="116"/>
        <v>37.660499999999999</v>
      </c>
      <c r="R1497" s="10">
        <v>44635</v>
      </c>
      <c r="S1497" s="10">
        <f t="shared" si="117"/>
        <v>44635.526192129626</v>
      </c>
      <c r="T1497" s="11">
        <v>44635.526192129626</v>
      </c>
    </row>
    <row r="1498" spans="1:20">
      <c r="A1498" s="9" t="s">
        <v>3454</v>
      </c>
      <c r="B1498" s="9" t="s">
        <v>3455</v>
      </c>
      <c r="C1498" s="9" t="s">
        <v>206</v>
      </c>
      <c r="D1498" s="9" t="s">
        <v>207</v>
      </c>
      <c r="E1498" t="s">
        <v>208</v>
      </c>
      <c r="F1498" s="6">
        <v>43174</v>
      </c>
      <c r="G1498" s="3">
        <v>0.52681712962962968</v>
      </c>
      <c r="H1498" t="s">
        <v>16</v>
      </c>
      <c r="I1498" t="s">
        <v>23</v>
      </c>
      <c r="J1498" s="5">
        <v>0.54594740740740744</v>
      </c>
      <c r="K1498" s="5">
        <v>0.58037504629629633</v>
      </c>
      <c r="M1498" s="3">
        <f t="shared" si="118"/>
        <v>6.250000000000977E-4</v>
      </c>
      <c r="N1498" s="4">
        <f t="shared" si="119"/>
        <v>0.90000000000014069</v>
      </c>
      <c r="P1498" s="5">
        <f t="shared" si="115"/>
        <v>3.442763888888889E-2</v>
      </c>
      <c r="Q1498" s="4">
        <f t="shared" si="116"/>
        <v>49.575800000000001</v>
      </c>
      <c r="R1498" s="10">
        <v>44635</v>
      </c>
      <c r="S1498" s="10">
        <f t="shared" si="117"/>
        <v>44635.526817129627</v>
      </c>
      <c r="T1498" s="11">
        <v>44635.526817129627</v>
      </c>
    </row>
    <row r="1499" spans="1:20">
      <c r="A1499" s="9" t="s">
        <v>3456</v>
      </c>
      <c r="B1499" s="9" t="s">
        <v>3457</v>
      </c>
      <c r="C1499" s="9" t="s">
        <v>1000</v>
      </c>
      <c r="D1499" s="9" t="s">
        <v>1000</v>
      </c>
      <c r="E1499" t="s">
        <v>133</v>
      </c>
      <c r="F1499" s="6">
        <v>43174</v>
      </c>
      <c r="G1499" s="3">
        <v>0.53621527777777778</v>
      </c>
      <c r="H1499" t="s">
        <v>16</v>
      </c>
      <c r="I1499" t="s">
        <v>23</v>
      </c>
      <c r="J1499" s="5">
        <v>0.55976736111111114</v>
      </c>
      <c r="K1499" s="5">
        <v>0.58951868055555556</v>
      </c>
      <c r="M1499" s="3">
        <f t="shared" si="118"/>
        <v>9.3981481481481E-3</v>
      </c>
      <c r="N1499" s="4">
        <f t="shared" si="119"/>
        <v>13.533333333333264</v>
      </c>
      <c r="P1499" s="5">
        <f t="shared" si="115"/>
        <v>2.9751319444444424E-2</v>
      </c>
      <c r="Q1499" s="4">
        <f t="shared" si="116"/>
        <v>42.841899999999967</v>
      </c>
      <c r="R1499" s="10">
        <v>44635</v>
      </c>
      <c r="S1499" s="10">
        <f t="shared" si="117"/>
        <v>44635.536215277774</v>
      </c>
      <c r="T1499" s="11">
        <v>44635.536215277774</v>
      </c>
    </row>
    <row r="1500" spans="1:20">
      <c r="A1500" s="9" t="s">
        <v>3458</v>
      </c>
      <c r="B1500" s="9" t="s">
        <v>3459</v>
      </c>
      <c r="C1500" s="9" t="s">
        <v>178</v>
      </c>
      <c r="D1500" s="9" t="s">
        <v>178</v>
      </c>
      <c r="E1500" t="s">
        <v>219</v>
      </c>
      <c r="F1500" s="6">
        <v>43174</v>
      </c>
      <c r="G1500" s="3">
        <v>0.54640046296296296</v>
      </c>
      <c r="H1500" t="s">
        <v>16</v>
      </c>
      <c r="I1500" t="s">
        <v>23</v>
      </c>
      <c r="J1500" s="5">
        <v>0.5672606018518519</v>
      </c>
      <c r="K1500" s="5">
        <v>0.60178421296296303</v>
      </c>
      <c r="M1500" s="3">
        <f t="shared" si="118"/>
        <v>1.0185185185185186E-2</v>
      </c>
      <c r="N1500" s="4">
        <f t="shared" si="119"/>
        <v>14.666666666666668</v>
      </c>
      <c r="P1500" s="5">
        <f t="shared" si="115"/>
        <v>3.452361111111113E-2</v>
      </c>
      <c r="Q1500" s="4">
        <f t="shared" si="116"/>
        <v>49.714000000000027</v>
      </c>
      <c r="R1500" s="10">
        <v>44635</v>
      </c>
      <c r="S1500" s="10">
        <f t="shared" si="117"/>
        <v>44635.546400462961</v>
      </c>
      <c r="T1500" s="11">
        <v>44635.546400462961</v>
      </c>
    </row>
    <row r="1501" spans="1:20">
      <c r="A1501" s="9" t="s">
        <v>3460</v>
      </c>
      <c r="B1501" s="9" t="s">
        <v>3461</v>
      </c>
      <c r="C1501" s="9" t="s">
        <v>169</v>
      </c>
      <c r="D1501" s="9" t="s">
        <v>169</v>
      </c>
      <c r="E1501" t="s">
        <v>96</v>
      </c>
      <c r="F1501" s="6">
        <v>43174</v>
      </c>
      <c r="G1501" s="3">
        <v>0.55134259259259266</v>
      </c>
      <c r="H1501" t="s">
        <v>16</v>
      </c>
      <c r="I1501" t="s">
        <v>23</v>
      </c>
      <c r="J1501" s="5">
        <v>0.5749257175925927</v>
      </c>
      <c r="K1501" s="5">
        <v>0.60392398148148163</v>
      </c>
      <c r="M1501" s="3">
        <f t="shared" si="118"/>
        <v>4.942129629629699E-3</v>
      </c>
      <c r="N1501" s="4">
        <f t="shared" si="119"/>
        <v>7.1166666666667666</v>
      </c>
      <c r="P1501" s="5">
        <f t="shared" si="115"/>
        <v>2.8998263888888931E-2</v>
      </c>
      <c r="Q1501" s="4">
        <f t="shared" si="116"/>
        <v>41.757500000000064</v>
      </c>
      <c r="R1501" s="10">
        <v>44635</v>
      </c>
      <c r="S1501" s="10">
        <f t="shared" si="117"/>
        <v>44635.551342592589</v>
      </c>
      <c r="T1501" s="11">
        <v>44635.551342592589</v>
      </c>
    </row>
    <row r="1502" spans="1:20">
      <c r="A1502" s="9" t="s">
        <v>3462</v>
      </c>
      <c r="B1502" s="9" t="s">
        <v>3463</v>
      </c>
      <c r="C1502" s="9" t="s">
        <v>441</v>
      </c>
      <c r="D1502" s="9" t="s">
        <v>442</v>
      </c>
      <c r="E1502" t="s">
        <v>157</v>
      </c>
      <c r="F1502" s="6">
        <v>43174</v>
      </c>
      <c r="G1502" s="3">
        <v>0.55312499999999998</v>
      </c>
      <c r="H1502" t="s">
        <v>16</v>
      </c>
      <c r="I1502" t="s">
        <v>23</v>
      </c>
      <c r="J1502" s="5">
        <v>0.57151895833333333</v>
      </c>
      <c r="K1502" s="5">
        <v>0.60059944444444446</v>
      </c>
      <c r="M1502" s="3">
        <f t="shared" si="118"/>
        <v>1.782407407407316E-3</v>
      </c>
      <c r="N1502" s="4">
        <f t="shared" si="119"/>
        <v>2.566666666666535</v>
      </c>
      <c r="P1502" s="5">
        <f t="shared" si="115"/>
        <v>2.9080486111111137E-2</v>
      </c>
      <c r="Q1502" s="4">
        <f t="shared" si="116"/>
        <v>41.875900000000037</v>
      </c>
      <c r="R1502" s="10">
        <v>44635</v>
      </c>
      <c r="S1502" s="10">
        <f t="shared" si="117"/>
        <v>44635.553124999999</v>
      </c>
      <c r="T1502" s="11">
        <v>44635.553124999999</v>
      </c>
    </row>
    <row r="1503" spans="1:20">
      <c r="A1503" s="9" t="s">
        <v>3464</v>
      </c>
      <c r="B1503" s="9" t="s">
        <v>3465</v>
      </c>
      <c r="C1503" s="9" t="s">
        <v>1061</v>
      </c>
      <c r="D1503" s="9" t="s">
        <v>1062</v>
      </c>
      <c r="E1503" t="s">
        <v>162</v>
      </c>
      <c r="F1503" s="6">
        <v>43174</v>
      </c>
      <c r="G1503" s="3">
        <v>0.55335648148148142</v>
      </c>
      <c r="H1503" t="s">
        <v>16</v>
      </c>
      <c r="I1503" t="s">
        <v>23</v>
      </c>
      <c r="J1503" s="5">
        <v>0.57142780092592582</v>
      </c>
      <c r="K1503" s="5">
        <v>0.59968599537037026</v>
      </c>
      <c r="M1503" s="3">
        <f t="shared" si="118"/>
        <v>2.3148148148144365E-4</v>
      </c>
      <c r="N1503" s="4">
        <f t="shared" si="119"/>
        <v>0.33333333333327886</v>
      </c>
      <c r="P1503" s="5">
        <f t="shared" si="115"/>
        <v>2.825819444444444E-2</v>
      </c>
      <c r="Q1503" s="4">
        <f t="shared" si="116"/>
        <v>40.691799999999994</v>
      </c>
      <c r="R1503" s="10">
        <v>44635</v>
      </c>
      <c r="S1503" s="10">
        <f t="shared" si="117"/>
        <v>44635.553356481483</v>
      </c>
      <c r="T1503" s="11">
        <v>44635.553356481483</v>
      </c>
    </row>
    <row r="1504" spans="1:20">
      <c r="A1504" s="9" t="s">
        <v>3466</v>
      </c>
      <c r="B1504" s="9" t="s">
        <v>3467</v>
      </c>
      <c r="C1504" s="9" t="s">
        <v>312</v>
      </c>
      <c r="D1504" s="9" t="s">
        <v>313</v>
      </c>
      <c r="E1504" t="s">
        <v>179</v>
      </c>
      <c r="F1504" s="6">
        <v>43174</v>
      </c>
      <c r="G1504" s="3">
        <v>0.55409722222222224</v>
      </c>
      <c r="H1504" t="s">
        <v>16</v>
      </c>
      <c r="I1504" t="s">
        <v>23</v>
      </c>
      <c r="J1504" s="5">
        <v>0.57321472222222225</v>
      </c>
      <c r="K1504" s="5">
        <v>0.60735118055555559</v>
      </c>
      <c r="M1504" s="3">
        <f t="shared" si="118"/>
        <v>7.4074074074081953E-4</v>
      </c>
      <c r="N1504" s="4">
        <f t="shared" si="119"/>
        <v>1.0666666666667801</v>
      </c>
      <c r="P1504" s="5">
        <f t="shared" si="115"/>
        <v>3.4136458333333342E-2</v>
      </c>
      <c r="Q1504" s="4">
        <f t="shared" si="116"/>
        <v>49.156500000000008</v>
      </c>
      <c r="R1504" s="10">
        <v>44635</v>
      </c>
      <c r="S1504" s="10">
        <f t="shared" si="117"/>
        <v>44635.554097222222</v>
      </c>
      <c r="T1504" s="11">
        <v>44635.554097222222</v>
      </c>
    </row>
    <row r="1505" spans="1:20">
      <c r="A1505" s="9" t="s">
        <v>3468</v>
      </c>
      <c r="B1505" s="9" t="s">
        <v>3469</v>
      </c>
      <c r="C1505" s="9" t="s">
        <v>907</v>
      </c>
      <c r="D1505" s="9" t="s">
        <v>908</v>
      </c>
      <c r="E1505" t="s">
        <v>114</v>
      </c>
      <c r="F1505" s="6">
        <v>43174</v>
      </c>
      <c r="G1505" s="3">
        <v>0.55821759259259263</v>
      </c>
      <c r="H1505" t="s">
        <v>16</v>
      </c>
      <c r="I1505" t="s">
        <v>23</v>
      </c>
      <c r="J1505" s="5">
        <v>0.58055571759259261</v>
      </c>
      <c r="K1505" s="5">
        <v>0.60915780092592597</v>
      </c>
      <c r="M1505" s="3">
        <f t="shared" si="118"/>
        <v>4.1203703703703853E-3</v>
      </c>
      <c r="N1505" s="4">
        <f t="shared" si="119"/>
        <v>5.9333333333333549</v>
      </c>
      <c r="P1505" s="5">
        <f t="shared" si="115"/>
        <v>2.8602083333333361E-2</v>
      </c>
      <c r="Q1505" s="4">
        <f t="shared" si="116"/>
        <v>41.18700000000004</v>
      </c>
      <c r="R1505" s="10">
        <v>44635</v>
      </c>
      <c r="S1505" s="10">
        <f t="shared" si="117"/>
        <v>44635.558217592596</v>
      </c>
      <c r="T1505" s="11">
        <v>44635.558217592596</v>
      </c>
    </row>
    <row r="1506" spans="1:20">
      <c r="A1506" s="9" t="s">
        <v>3470</v>
      </c>
      <c r="B1506" s="9" t="s">
        <v>3471</v>
      </c>
      <c r="C1506" s="9" t="s">
        <v>113</v>
      </c>
      <c r="D1506" s="9" t="s">
        <v>82</v>
      </c>
      <c r="E1506" t="s">
        <v>170</v>
      </c>
      <c r="F1506" s="6">
        <v>43174</v>
      </c>
      <c r="G1506" s="3">
        <v>0.55906250000000002</v>
      </c>
      <c r="H1506" t="s">
        <v>16</v>
      </c>
      <c r="I1506" t="s">
        <v>23</v>
      </c>
      <c r="J1506" s="5">
        <v>0.5788364583333333</v>
      </c>
      <c r="K1506" s="5">
        <v>0.61211104166666663</v>
      </c>
      <c r="M1506" s="3">
        <f t="shared" si="118"/>
        <v>8.4490740740739145E-4</v>
      </c>
      <c r="N1506" s="4">
        <f t="shared" si="119"/>
        <v>1.2166666666666437</v>
      </c>
      <c r="P1506" s="5">
        <f t="shared" si="115"/>
        <v>3.327458333333333E-2</v>
      </c>
      <c r="Q1506" s="4">
        <f t="shared" si="116"/>
        <v>47.915399999999991</v>
      </c>
      <c r="R1506" s="10">
        <v>44635</v>
      </c>
      <c r="S1506" s="10">
        <f t="shared" si="117"/>
        <v>44635.559062499997</v>
      </c>
      <c r="T1506" s="11">
        <v>44635.559062499997</v>
      </c>
    </row>
    <row r="1507" spans="1:20">
      <c r="A1507" s="9" t="s">
        <v>3472</v>
      </c>
      <c r="B1507" s="9" t="s">
        <v>3473</v>
      </c>
      <c r="C1507" s="9" t="s">
        <v>20</v>
      </c>
      <c r="D1507" s="9" t="s">
        <v>21</v>
      </c>
      <c r="E1507" t="s">
        <v>228</v>
      </c>
      <c r="F1507" s="6">
        <v>43174</v>
      </c>
      <c r="G1507" s="3">
        <v>0.56395833333333334</v>
      </c>
      <c r="H1507" t="s">
        <v>16</v>
      </c>
      <c r="I1507" t="s">
        <v>23</v>
      </c>
      <c r="J1507" s="5">
        <v>0.58223770833333333</v>
      </c>
      <c r="K1507" s="5">
        <v>0.6165194444444444</v>
      </c>
      <c r="M1507" s="3">
        <f t="shared" si="118"/>
        <v>4.8958333333333215E-3</v>
      </c>
      <c r="N1507" s="4">
        <f t="shared" si="119"/>
        <v>7.0499999999999829</v>
      </c>
      <c r="P1507" s="5">
        <f t="shared" si="115"/>
        <v>3.4281736111111072E-2</v>
      </c>
      <c r="Q1507" s="4">
        <f t="shared" si="116"/>
        <v>49.365699999999947</v>
      </c>
      <c r="R1507" s="10">
        <v>44635</v>
      </c>
      <c r="S1507" s="10">
        <f t="shared" si="117"/>
        <v>44635.563958333332</v>
      </c>
      <c r="T1507" s="11">
        <v>44635.563958333332</v>
      </c>
    </row>
    <row r="1508" spans="1:20">
      <c r="A1508" s="9" t="s">
        <v>3474</v>
      </c>
      <c r="B1508" s="9" t="s">
        <v>3475</v>
      </c>
      <c r="C1508" s="9" t="s">
        <v>206</v>
      </c>
      <c r="D1508" s="9" t="s">
        <v>207</v>
      </c>
      <c r="E1508" t="s">
        <v>2177</v>
      </c>
      <c r="F1508" s="6">
        <v>43174</v>
      </c>
      <c r="G1508" s="3">
        <v>0.57116898148148143</v>
      </c>
      <c r="H1508" t="s">
        <v>16</v>
      </c>
      <c r="I1508" t="s">
        <v>23</v>
      </c>
      <c r="J1508" s="5">
        <v>0.5910684259259259</v>
      </c>
      <c r="K1508" s="5">
        <v>0.61516009259259252</v>
      </c>
      <c r="M1508" s="3">
        <f t="shared" si="118"/>
        <v>7.2106481481480911E-3</v>
      </c>
      <c r="N1508" s="4">
        <f t="shared" si="119"/>
        <v>10.383333333333251</v>
      </c>
      <c r="P1508" s="5">
        <f t="shared" si="115"/>
        <v>2.4091666666666622E-2</v>
      </c>
      <c r="Q1508" s="4">
        <f t="shared" si="116"/>
        <v>34.691999999999936</v>
      </c>
      <c r="R1508" s="10">
        <v>44635</v>
      </c>
      <c r="S1508" s="10">
        <f t="shared" si="117"/>
        <v>44635.571168981478</v>
      </c>
      <c r="T1508" s="11">
        <v>44635.571168981478</v>
      </c>
    </row>
    <row r="1509" spans="1:20">
      <c r="A1509" s="9" t="s">
        <v>3476</v>
      </c>
      <c r="B1509" s="9" t="s">
        <v>3477</v>
      </c>
      <c r="C1509" s="9" t="s">
        <v>433</v>
      </c>
      <c r="D1509" s="9" t="s">
        <v>433</v>
      </c>
      <c r="E1509" t="s">
        <v>31</v>
      </c>
      <c r="F1509" s="6">
        <v>43174</v>
      </c>
      <c r="G1509" s="3">
        <v>0.5845717592592593</v>
      </c>
      <c r="H1509" t="s">
        <v>16</v>
      </c>
      <c r="I1509" t="s">
        <v>23</v>
      </c>
      <c r="J1509" s="5">
        <v>0.60586912037037044</v>
      </c>
      <c r="K1509" s="5">
        <v>0.63514759259259268</v>
      </c>
      <c r="M1509" s="3">
        <f t="shared" si="118"/>
        <v>1.3402777777777874E-2</v>
      </c>
      <c r="N1509" s="4">
        <f t="shared" si="119"/>
        <v>19.300000000000139</v>
      </c>
      <c r="P1509" s="5">
        <f t="shared" si="115"/>
        <v>2.927847222222224E-2</v>
      </c>
      <c r="Q1509" s="4">
        <f t="shared" si="116"/>
        <v>42.16100000000003</v>
      </c>
      <c r="R1509" s="10">
        <v>44635</v>
      </c>
      <c r="S1509" s="10">
        <f t="shared" si="117"/>
        <v>44635.58457175926</v>
      </c>
      <c r="T1509" s="11">
        <v>44635.58457175926</v>
      </c>
    </row>
    <row r="1510" spans="1:20">
      <c r="A1510" s="9" t="s">
        <v>3478</v>
      </c>
      <c r="B1510" s="9" t="s">
        <v>3479</v>
      </c>
      <c r="C1510" s="9" t="s">
        <v>89</v>
      </c>
      <c r="D1510" s="9" t="s">
        <v>90</v>
      </c>
      <c r="E1510" t="s">
        <v>91</v>
      </c>
      <c r="F1510" s="6">
        <v>43174</v>
      </c>
      <c r="G1510" s="3">
        <v>0.5942708333333333</v>
      </c>
      <c r="H1510" t="s">
        <v>16</v>
      </c>
      <c r="I1510" t="s">
        <v>23</v>
      </c>
      <c r="J1510" s="5">
        <v>0.61521222222222216</v>
      </c>
      <c r="K1510" s="5">
        <v>0.64980958333333327</v>
      </c>
      <c r="M1510" s="3">
        <f t="shared" si="118"/>
        <v>9.6990740740739989E-3</v>
      </c>
      <c r="N1510" s="4">
        <f t="shared" si="119"/>
        <v>13.966666666666558</v>
      </c>
      <c r="P1510" s="5">
        <f t="shared" si="115"/>
        <v>3.4597361111111113E-2</v>
      </c>
      <c r="Q1510" s="4">
        <f t="shared" si="116"/>
        <v>49.8202</v>
      </c>
      <c r="R1510" s="10">
        <v>44635</v>
      </c>
      <c r="S1510" s="10">
        <f t="shared" si="117"/>
        <v>44635.594270833331</v>
      </c>
      <c r="T1510" s="11">
        <v>44635.594270833331</v>
      </c>
    </row>
    <row r="1511" spans="1:20">
      <c r="A1511" s="9" t="s">
        <v>3480</v>
      </c>
      <c r="B1511" s="9" t="s">
        <v>3481</v>
      </c>
      <c r="C1511" s="9" t="s">
        <v>1142</v>
      </c>
      <c r="D1511" s="9" t="s">
        <v>82</v>
      </c>
      <c r="E1511" t="s">
        <v>544</v>
      </c>
      <c r="F1511" s="6">
        <v>43174</v>
      </c>
      <c r="G1511" s="3">
        <v>0.60248842592592589</v>
      </c>
      <c r="H1511" t="s">
        <v>16</v>
      </c>
      <c r="I1511" t="s">
        <v>23</v>
      </c>
      <c r="J1511" s="5">
        <v>0.62180856481481472</v>
      </c>
      <c r="K1511" s="5">
        <v>0.65652932870370362</v>
      </c>
      <c r="M1511" s="3">
        <f t="shared" si="118"/>
        <v>8.2175925925925819E-3</v>
      </c>
      <c r="N1511" s="4">
        <f t="shared" si="119"/>
        <v>11.833333333333318</v>
      </c>
      <c r="P1511" s="5">
        <f t="shared" si="115"/>
        <v>3.4720763888888895E-2</v>
      </c>
      <c r="Q1511" s="4">
        <f t="shared" si="116"/>
        <v>49.997900000000008</v>
      </c>
      <c r="R1511" s="10">
        <v>44635</v>
      </c>
      <c r="S1511" s="10">
        <f t="shared" si="117"/>
        <v>44635.602488425924</v>
      </c>
      <c r="T1511" s="11">
        <v>44635.602488425924</v>
      </c>
    </row>
    <row r="1512" spans="1:20">
      <c r="A1512" s="9" t="s">
        <v>3482</v>
      </c>
      <c r="B1512" s="9" t="s">
        <v>3483</v>
      </c>
      <c r="C1512" s="9" t="s">
        <v>1131</v>
      </c>
      <c r="D1512" s="9" t="s">
        <v>1131</v>
      </c>
      <c r="E1512" t="s">
        <v>191</v>
      </c>
      <c r="F1512" s="6">
        <v>43174</v>
      </c>
      <c r="G1512" s="3">
        <v>0.60554398148148147</v>
      </c>
      <c r="H1512" t="s">
        <v>16</v>
      </c>
      <c r="I1512" t="s">
        <v>23</v>
      </c>
      <c r="J1512" s="5">
        <v>0.62429231481481484</v>
      </c>
      <c r="K1512" s="5">
        <v>0.65890155092592595</v>
      </c>
      <c r="M1512" s="3">
        <f t="shared" si="118"/>
        <v>3.0555555555555891E-3</v>
      </c>
      <c r="N1512" s="4">
        <f t="shared" si="119"/>
        <v>4.4000000000000483</v>
      </c>
      <c r="P1512" s="5">
        <f t="shared" si="115"/>
        <v>3.4609236111111108E-2</v>
      </c>
      <c r="Q1512" s="4">
        <f t="shared" si="116"/>
        <v>49.837299999999999</v>
      </c>
      <c r="R1512" s="10">
        <v>44635</v>
      </c>
      <c r="S1512" s="10">
        <f t="shared" si="117"/>
        <v>44635.605543981481</v>
      </c>
      <c r="T1512" s="11">
        <v>44635.605543981481</v>
      </c>
    </row>
    <row r="1513" spans="1:20">
      <c r="A1513" s="9" t="s">
        <v>3484</v>
      </c>
      <c r="B1513" s="9" t="s">
        <v>3485</v>
      </c>
      <c r="C1513" s="9" t="s">
        <v>206</v>
      </c>
      <c r="D1513" s="9" t="s">
        <v>207</v>
      </c>
      <c r="E1513" t="s">
        <v>222</v>
      </c>
      <c r="F1513" s="6">
        <v>43174</v>
      </c>
      <c r="G1513" s="3">
        <v>0.61456018518518518</v>
      </c>
      <c r="H1513" t="s">
        <v>16</v>
      </c>
      <c r="I1513" t="s">
        <v>23</v>
      </c>
      <c r="J1513" s="5">
        <v>0.63803608796296296</v>
      </c>
      <c r="K1513" s="5">
        <v>0.66929122685185183</v>
      </c>
      <c r="M1513" s="3">
        <f t="shared" si="118"/>
        <v>9.0162037037037068E-3</v>
      </c>
      <c r="N1513" s="4">
        <f t="shared" si="119"/>
        <v>12.983333333333338</v>
      </c>
      <c r="P1513" s="5">
        <f t="shared" si="115"/>
        <v>3.1255138888888867E-2</v>
      </c>
      <c r="Q1513" s="4">
        <f t="shared" si="116"/>
        <v>45.007399999999969</v>
      </c>
      <c r="R1513" s="10">
        <v>44635</v>
      </c>
      <c r="S1513" s="10">
        <f t="shared" si="117"/>
        <v>44635.614560185182</v>
      </c>
      <c r="T1513" s="11">
        <v>44635.614560185182</v>
      </c>
    </row>
    <row r="1514" spans="1:20">
      <c r="A1514" s="9" t="s">
        <v>3486</v>
      </c>
      <c r="B1514" s="9" t="s">
        <v>3487</v>
      </c>
      <c r="C1514" s="9" t="s">
        <v>20</v>
      </c>
      <c r="D1514" s="9" t="s">
        <v>21</v>
      </c>
      <c r="E1514" t="s">
        <v>1799</v>
      </c>
      <c r="F1514" s="6">
        <v>43174</v>
      </c>
      <c r="G1514" s="3">
        <v>0.63885416666666661</v>
      </c>
      <c r="H1514" t="s">
        <v>16</v>
      </c>
      <c r="I1514" t="s">
        <v>23</v>
      </c>
      <c r="J1514" s="5">
        <v>0.65934319444444434</v>
      </c>
      <c r="K1514" s="5">
        <v>0.68892291666666661</v>
      </c>
      <c r="M1514" s="3">
        <f t="shared" si="118"/>
        <v>2.429398148148143E-2</v>
      </c>
      <c r="N1514" s="4">
        <f t="shared" si="119"/>
        <v>34.983333333333263</v>
      </c>
      <c r="P1514" s="5">
        <f t="shared" si="115"/>
        <v>2.9579722222222271E-2</v>
      </c>
      <c r="Q1514" s="4">
        <f t="shared" si="116"/>
        <v>42.59480000000007</v>
      </c>
      <c r="R1514" s="10">
        <v>44635</v>
      </c>
      <c r="S1514" s="10">
        <f t="shared" si="117"/>
        <v>44635.638854166667</v>
      </c>
      <c r="T1514" s="11">
        <v>44635.638854166667</v>
      </c>
    </row>
    <row r="1515" spans="1:20">
      <c r="A1515" s="9" t="s">
        <v>3488</v>
      </c>
      <c r="B1515" s="9" t="s">
        <v>3489</v>
      </c>
      <c r="C1515" s="9" t="s">
        <v>108</v>
      </c>
      <c r="D1515" s="9" t="s">
        <v>109</v>
      </c>
      <c r="E1515" t="s">
        <v>124</v>
      </c>
      <c r="F1515" s="6">
        <v>43174</v>
      </c>
      <c r="G1515" s="3">
        <v>0.64182870370370371</v>
      </c>
      <c r="H1515" t="s">
        <v>16</v>
      </c>
      <c r="I1515" t="s">
        <v>23</v>
      </c>
      <c r="J1515" s="5">
        <v>0.66100821759259265</v>
      </c>
      <c r="K1515" s="5">
        <v>0.69493814814814825</v>
      </c>
      <c r="M1515" s="3">
        <f t="shared" si="118"/>
        <v>2.9745370370370949E-3</v>
      </c>
      <c r="N1515" s="4">
        <f t="shared" si="119"/>
        <v>4.2833333333334167</v>
      </c>
      <c r="P1515" s="5">
        <f t="shared" si="115"/>
        <v>3.3929930555555599E-2</v>
      </c>
      <c r="Q1515" s="4">
        <f t="shared" si="116"/>
        <v>48.859100000000062</v>
      </c>
      <c r="R1515" s="10">
        <v>44635</v>
      </c>
      <c r="S1515" s="10">
        <f t="shared" si="117"/>
        <v>44635.641828703701</v>
      </c>
      <c r="T1515" s="11">
        <v>44635.641828703701</v>
      </c>
    </row>
    <row r="1516" spans="1:20">
      <c r="A1516" s="9" t="s">
        <v>3490</v>
      </c>
      <c r="B1516" s="9" t="s">
        <v>3491</v>
      </c>
      <c r="C1516" s="9" t="s">
        <v>20</v>
      </c>
      <c r="D1516" s="9" t="s">
        <v>21</v>
      </c>
      <c r="E1516" t="s">
        <v>59</v>
      </c>
      <c r="F1516" s="6">
        <v>43174</v>
      </c>
      <c r="G1516" s="3">
        <v>0.65623842592592596</v>
      </c>
      <c r="H1516" t="s">
        <v>16</v>
      </c>
      <c r="I1516" t="s">
        <v>23</v>
      </c>
      <c r="J1516" s="5">
        <v>0.67510898148148146</v>
      </c>
      <c r="K1516" s="5">
        <v>0.70566037037037033</v>
      </c>
      <c r="M1516" s="3">
        <f t="shared" si="118"/>
        <v>1.4409722222222254E-2</v>
      </c>
      <c r="N1516" s="4">
        <f t="shared" si="119"/>
        <v>20.750000000000046</v>
      </c>
      <c r="P1516" s="5">
        <f t="shared" si="115"/>
        <v>3.0551388888888864E-2</v>
      </c>
      <c r="Q1516" s="4">
        <f t="shared" si="116"/>
        <v>43.993999999999964</v>
      </c>
      <c r="R1516" s="10">
        <v>44635</v>
      </c>
      <c r="S1516" s="10">
        <f t="shared" si="117"/>
        <v>44635.656238425923</v>
      </c>
      <c r="T1516" s="11">
        <v>44635.656238425923</v>
      </c>
    </row>
    <row r="1517" spans="1:20">
      <c r="A1517" s="9" t="s">
        <v>3492</v>
      </c>
      <c r="B1517" s="9" t="s">
        <v>3493</v>
      </c>
      <c r="C1517" s="9" t="s">
        <v>206</v>
      </c>
      <c r="D1517" s="9" t="s">
        <v>207</v>
      </c>
      <c r="E1517" t="s">
        <v>225</v>
      </c>
      <c r="F1517" s="6">
        <v>43174</v>
      </c>
      <c r="G1517" s="3">
        <v>0.65706018518518516</v>
      </c>
      <c r="H1517" t="s">
        <v>16</v>
      </c>
      <c r="I1517" t="s">
        <v>23</v>
      </c>
      <c r="J1517" s="5">
        <v>0.68079469907407408</v>
      </c>
      <c r="K1517" s="5">
        <v>0.71397837962962962</v>
      </c>
      <c r="M1517" s="3">
        <f t="shared" si="118"/>
        <v>8.2175925925920268E-4</v>
      </c>
      <c r="N1517" s="4">
        <f t="shared" si="119"/>
        <v>1.1833333333332519</v>
      </c>
      <c r="P1517" s="5">
        <f t="shared" si="115"/>
        <v>3.3183680555555539E-2</v>
      </c>
      <c r="Q1517" s="4">
        <f t="shared" si="116"/>
        <v>47.78449999999998</v>
      </c>
      <c r="R1517" s="10">
        <v>44635</v>
      </c>
      <c r="S1517" s="10">
        <f t="shared" si="117"/>
        <v>44635.657060185185</v>
      </c>
      <c r="T1517" s="11">
        <v>44635.657060185185</v>
      </c>
    </row>
    <row r="1518" spans="1:20">
      <c r="A1518" s="9" t="s">
        <v>3494</v>
      </c>
      <c r="B1518" s="9" t="s">
        <v>3495</v>
      </c>
      <c r="C1518" s="9" t="s">
        <v>20</v>
      </c>
      <c r="D1518" s="9" t="s">
        <v>21</v>
      </c>
      <c r="E1518" t="s">
        <v>570</v>
      </c>
      <c r="F1518" s="6">
        <v>43174</v>
      </c>
      <c r="G1518" s="3">
        <v>0.67195601851851849</v>
      </c>
      <c r="H1518" t="s">
        <v>16</v>
      </c>
      <c r="I1518" t="s">
        <v>23</v>
      </c>
      <c r="J1518" s="5">
        <v>0.69351789351851845</v>
      </c>
      <c r="K1518" s="5">
        <v>0.71651317129629621</v>
      </c>
      <c r="M1518" s="3">
        <f t="shared" si="118"/>
        <v>1.489583333333333E-2</v>
      </c>
      <c r="N1518" s="4">
        <f t="shared" si="119"/>
        <v>21.449999999999996</v>
      </c>
      <c r="P1518" s="5">
        <f t="shared" si="115"/>
        <v>2.2995277777777767E-2</v>
      </c>
      <c r="Q1518" s="4">
        <f t="shared" si="116"/>
        <v>33.113199999999985</v>
      </c>
      <c r="R1518" s="10">
        <v>44635</v>
      </c>
      <c r="S1518" s="10">
        <f t="shared" si="117"/>
        <v>44635.671956018516</v>
      </c>
      <c r="T1518" s="11">
        <v>44635.671956018516</v>
      </c>
    </row>
    <row r="1519" spans="1:20">
      <c r="A1519" s="9" t="s">
        <v>3496</v>
      </c>
      <c r="B1519" s="9" t="s">
        <v>3497</v>
      </c>
      <c r="C1519" s="9" t="s">
        <v>306</v>
      </c>
      <c r="D1519" s="9" t="s">
        <v>306</v>
      </c>
      <c r="E1519" t="s">
        <v>100</v>
      </c>
      <c r="F1519" s="6">
        <v>43174</v>
      </c>
      <c r="G1519" s="3">
        <v>0.68197916666666669</v>
      </c>
      <c r="H1519" t="s">
        <v>16</v>
      </c>
      <c r="I1519" t="s">
        <v>23</v>
      </c>
      <c r="J1519" s="5">
        <v>0.70035409722222219</v>
      </c>
      <c r="K1519" s="5">
        <v>0.72747895833333331</v>
      </c>
      <c r="M1519" s="3">
        <f t="shared" si="118"/>
        <v>1.0023148148148198E-2</v>
      </c>
      <c r="N1519" s="4">
        <f t="shared" si="119"/>
        <v>14.433333333333405</v>
      </c>
      <c r="P1519" s="5">
        <f t="shared" si="115"/>
        <v>2.712486111111112E-2</v>
      </c>
      <c r="Q1519" s="4">
        <f t="shared" si="116"/>
        <v>39.05980000000001</v>
      </c>
      <c r="R1519" s="10">
        <v>44635</v>
      </c>
      <c r="S1519" s="10">
        <f t="shared" si="117"/>
        <v>44635.681979166664</v>
      </c>
      <c r="T1519" s="11">
        <v>44635.681979166664</v>
      </c>
    </row>
    <row r="1520" spans="1:20">
      <c r="A1520" s="9" t="s">
        <v>3498</v>
      </c>
      <c r="B1520" s="9" t="s">
        <v>3499</v>
      </c>
      <c r="C1520" s="9" t="s">
        <v>388</v>
      </c>
      <c r="D1520" s="9" t="s">
        <v>388</v>
      </c>
      <c r="E1520" t="s">
        <v>157</v>
      </c>
      <c r="F1520" s="6">
        <v>43174</v>
      </c>
      <c r="G1520" s="3">
        <v>0.69030092592592596</v>
      </c>
      <c r="H1520" t="s">
        <v>16</v>
      </c>
      <c r="I1520" t="s">
        <v>23</v>
      </c>
      <c r="J1520" s="5">
        <v>0.70941210648148156</v>
      </c>
      <c r="K1520" s="5">
        <v>0.74193037037037046</v>
      </c>
      <c r="M1520" s="3">
        <f t="shared" si="118"/>
        <v>8.3217592592592649E-3</v>
      </c>
      <c r="N1520" s="4">
        <f t="shared" si="119"/>
        <v>11.983333333333341</v>
      </c>
      <c r="P1520" s="5">
        <f t="shared" si="115"/>
        <v>3.2518263888888899E-2</v>
      </c>
      <c r="Q1520" s="4">
        <f t="shared" si="116"/>
        <v>46.826300000000018</v>
      </c>
      <c r="R1520" s="10">
        <v>44635</v>
      </c>
      <c r="S1520" s="10">
        <f t="shared" si="117"/>
        <v>44635.690300925926</v>
      </c>
      <c r="T1520" s="11">
        <v>44635.690300925926</v>
      </c>
    </row>
    <row r="1521" spans="1:20">
      <c r="A1521" s="9" t="s">
        <v>3500</v>
      </c>
      <c r="B1521" s="9" t="s">
        <v>3501</v>
      </c>
      <c r="C1521" s="9" t="s">
        <v>424</v>
      </c>
      <c r="D1521" s="9" t="s">
        <v>424</v>
      </c>
      <c r="E1521" t="s">
        <v>110</v>
      </c>
      <c r="F1521" s="6">
        <v>43174</v>
      </c>
      <c r="G1521" s="3">
        <v>0.71064814814814825</v>
      </c>
      <c r="H1521" t="s">
        <v>16</v>
      </c>
      <c r="I1521" t="s">
        <v>23</v>
      </c>
      <c r="J1521" s="5">
        <v>0.73087189814814824</v>
      </c>
      <c r="K1521" s="5">
        <v>0.76452418981481496</v>
      </c>
      <c r="M1521" s="3">
        <f t="shared" si="118"/>
        <v>2.0347222222222294E-2</v>
      </c>
      <c r="N1521" s="4">
        <f t="shared" si="119"/>
        <v>29.300000000000104</v>
      </c>
      <c r="P1521" s="5">
        <f t="shared" si="115"/>
        <v>3.3652291666666723E-2</v>
      </c>
      <c r="Q1521" s="4">
        <f t="shared" si="116"/>
        <v>48.459300000000084</v>
      </c>
      <c r="R1521" s="10">
        <v>44635</v>
      </c>
      <c r="S1521" s="10">
        <f t="shared" si="117"/>
        <v>44635.710648148146</v>
      </c>
      <c r="T1521" s="11">
        <v>44635.710648148146</v>
      </c>
    </row>
    <row r="1522" spans="1:20">
      <c r="A1522" s="9" t="s">
        <v>3502</v>
      </c>
      <c r="B1522" s="9" t="s">
        <v>3503</v>
      </c>
      <c r="C1522" s="9" t="s">
        <v>342</v>
      </c>
      <c r="D1522" s="9" t="s">
        <v>82</v>
      </c>
      <c r="E1522" t="s">
        <v>179</v>
      </c>
      <c r="F1522" s="6">
        <v>43174</v>
      </c>
      <c r="G1522" s="3">
        <v>0.72795138888888899</v>
      </c>
      <c r="H1522" t="s">
        <v>16</v>
      </c>
      <c r="I1522" t="s">
        <v>23</v>
      </c>
      <c r="J1522" s="5">
        <v>0.74893118055555563</v>
      </c>
      <c r="K1522" s="5">
        <v>0.78363951388888897</v>
      </c>
      <c r="M1522" s="3">
        <f t="shared" si="118"/>
        <v>1.7303240740740744E-2</v>
      </c>
      <c r="N1522" s="4">
        <f t="shared" si="119"/>
        <v>24.916666666666671</v>
      </c>
      <c r="P1522" s="5">
        <f t="shared" si="115"/>
        <v>3.4708333333333341E-2</v>
      </c>
      <c r="Q1522" s="4">
        <f t="shared" si="116"/>
        <v>49.980000000000011</v>
      </c>
      <c r="R1522" s="10">
        <v>44635</v>
      </c>
      <c r="S1522" s="10">
        <f t="shared" si="117"/>
        <v>44635.727951388886</v>
      </c>
      <c r="T1522" s="11">
        <v>44635.727951388886</v>
      </c>
    </row>
    <row r="1523" spans="1:20">
      <c r="A1523" s="9" t="s">
        <v>3504</v>
      </c>
      <c r="B1523" s="9" t="s">
        <v>3505</v>
      </c>
      <c r="C1523" s="9" t="s">
        <v>94</v>
      </c>
      <c r="D1523" s="9" t="s">
        <v>95</v>
      </c>
      <c r="E1523" t="s">
        <v>133</v>
      </c>
      <c r="F1523" s="6">
        <v>43174</v>
      </c>
      <c r="G1523" s="3">
        <v>0.7284722222222223</v>
      </c>
      <c r="H1523" t="s">
        <v>16</v>
      </c>
      <c r="I1523" t="s">
        <v>23</v>
      </c>
      <c r="J1523" s="5">
        <v>0.75215888888888893</v>
      </c>
      <c r="K1523" s="5">
        <v>0.78631979166666666</v>
      </c>
      <c r="M1523" s="3">
        <f t="shared" si="118"/>
        <v>5.2083333333330373E-4</v>
      </c>
      <c r="N1523" s="4">
        <f t="shared" si="119"/>
        <v>0.74999999999995737</v>
      </c>
      <c r="P1523" s="5">
        <f t="shared" si="115"/>
        <v>3.4160902777777724E-2</v>
      </c>
      <c r="Q1523" s="4">
        <f t="shared" si="116"/>
        <v>49.191699999999926</v>
      </c>
      <c r="R1523" s="10">
        <v>44635</v>
      </c>
      <c r="S1523" s="10">
        <f t="shared" si="117"/>
        <v>44635.728472222225</v>
      </c>
      <c r="T1523" s="11">
        <v>44635.728472222225</v>
      </c>
    </row>
    <row r="1524" spans="1:20">
      <c r="A1524" s="9" t="s">
        <v>3506</v>
      </c>
      <c r="B1524" s="9" t="s">
        <v>3507</v>
      </c>
      <c r="C1524" s="9" t="s">
        <v>409</v>
      </c>
      <c r="D1524" s="9" t="s">
        <v>82</v>
      </c>
      <c r="E1524" t="s">
        <v>166</v>
      </c>
      <c r="F1524" s="6">
        <v>43174</v>
      </c>
      <c r="G1524" s="3">
        <v>0.73696759259259259</v>
      </c>
      <c r="H1524" t="s">
        <v>16</v>
      </c>
      <c r="I1524" t="s">
        <v>23</v>
      </c>
      <c r="J1524" s="5">
        <v>0.75820696759259254</v>
      </c>
      <c r="K1524" s="5">
        <v>0.79206675925925918</v>
      </c>
      <c r="M1524" s="3">
        <f t="shared" si="118"/>
        <v>8.4953703703702921E-3</v>
      </c>
      <c r="N1524" s="4">
        <f t="shared" si="119"/>
        <v>12.233333333333221</v>
      </c>
      <c r="P1524" s="5">
        <f t="shared" si="115"/>
        <v>3.3859791666666639E-2</v>
      </c>
      <c r="Q1524" s="4">
        <f t="shared" si="116"/>
        <v>48.758099999999956</v>
      </c>
      <c r="R1524" s="10">
        <v>44635</v>
      </c>
      <c r="S1524" s="10">
        <f t="shared" si="117"/>
        <v>44635.736967592595</v>
      </c>
      <c r="T1524" s="11">
        <v>44635.736967592595</v>
      </c>
    </row>
    <row r="1525" spans="1:20">
      <c r="A1525" s="9" t="s">
        <v>3508</v>
      </c>
      <c r="B1525" s="9" t="s">
        <v>3509</v>
      </c>
      <c r="C1525" s="9" t="s">
        <v>649</v>
      </c>
      <c r="D1525" s="9" t="s">
        <v>649</v>
      </c>
      <c r="E1525" t="s">
        <v>100</v>
      </c>
      <c r="F1525" s="6">
        <v>43174</v>
      </c>
      <c r="G1525" s="3">
        <v>0.7575115740740741</v>
      </c>
      <c r="H1525" t="s">
        <v>16</v>
      </c>
      <c r="I1525" t="s">
        <v>23</v>
      </c>
      <c r="J1525" s="5">
        <v>0.78008053240740738</v>
      </c>
      <c r="K1525" s="5">
        <v>0.81191018518518521</v>
      </c>
      <c r="M1525" s="3">
        <f t="shared" si="118"/>
        <v>2.054398148148151E-2</v>
      </c>
      <c r="N1525" s="4">
        <f t="shared" si="119"/>
        <v>29.583333333333375</v>
      </c>
      <c r="P1525" s="5">
        <f t="shared" si="115"/>
        <v>3.1829652777777828E-2</v>
      </c>
      <c r="Q1525" s="4">
        <f t="shared" si="116"/>
        <v>45.834700000000069</v>
      </c>
      <c r="R1525" s="10">
        <v>44635</v>
      </c>
      <c r="S1525" s="10">
        <f t="shared" si="117"/>
        <v>44635.757511574076</v>
      </c>
      <c r="T1525" s="11">
        <v>44635.757511574076</v>
      </c>
    </row>
    <row r="1526" spans="1:20">
      <c r="A1526" s="9" t="s">
        <v>3510</v>
      </c>
      <c r="B1526" s="9" t="s">
        <v>3511</v>
      </c>
      <c r="C1526" s="9" t="s">
        <v>345</v>
      </c>
      <c r="D1526" s="9" t="s">
        <v>346</v>
      </c>
      <c r="E1526" t="s">
        <v>219</v>
      </c>
      <c r="F1526" s="6">
        <v>43174</v>
      </c>
      <c r="G1526" s="3">
        <v>0.75901620370370371</v>
      </c>
      <c r="H1526" t="s">
        <v>16</v>
      </c>
      <c r="I1526" t="s">
        <v>23</v>
      </c>
      <c r="J1526" s="5">
        <v>0.78246287037037032</v>
      </c>
      <c r="K1526" s="5">
        <v>0.81718481481481475</v>
      </c>
      <c r="M1526" s="3">
        <f t="shared" si="118"/>
        <v>1.5046296296296058E-3</v>
      </c>
      <c r="N1526" s="4">
        <f t="shared" si="119"/>
        <v>2.1666666666666323</v>
      </c>
      <c r="P1526" s="5">
        <f t="shared" si="115"/>
        <v>3.472194444444443E-2</v>
      </c>
      <c r="Q1526" s="4">
        <f t="shared" si="116"/>
        <v>49.99959999999998</v>
      </c>
      <c r="R1526" s="10">
        <v>44635</v>
      </c>
      <c r="S1526" s="10">
        <f t="shared" si="117"/>
        <v>44635.759016203701</v>
      </c>
      <c r="T1526" s="11">
        <v>44635.759016203701</v>
      </c>
    </row>
    <row r="1527" spans="1:20">
      <c r="A1527" s="9" t="s">
        <v>3512</v>
      </c>
      <c r="B1527" s="9" t="s">
        <v>3513</v>
      </c>
      <c r="C1527" s="9" t="s">
        <v>529</v>
      </c>
      <c r="D1527" s="9" t="s">
        <v>161</v>
      </c>
      <c r="E1527" t="s">
        <v>162</v>
      </c>
      <c r="F1527" s="6">
        <v>43174</v>
      </c>
      <c r="G1527" s="3">
        <v>0.75925925925925919</v>
      </c>
      <c r="H1527" t="s">
        <v>16</v>
      </c>
      <c r="I1527" t="s">
        <v>23</v>
      </c>
      <c r="J1527" s="5">
        <v>0.77786314814814805</v>
      </c>
      <c r="K1527" s="5">
        <v>0.81003231481481475</v>
      </c>
      <c r="M1527" s="3">
        <f t="shared" si="118"/>
        <v>2.4305555555548253E-4</v>
      </c>
      <c r="N1527" s="4">
        <f t="shared" si="119"/>
        <v>0.34999999999989484</v>
      </c>
      <c r="P1527" s="5">
        <f t="shared" si="115"/>
        <v>3.2169166666666693E-2</v>
      </c>
      <c r="Q1527" s="4">
        <f t="shared" si="116"/>
        <v>46.323600000000042</v>
      </c>
      <c r="R1527" s="10">
        <v>44635</v>
      </c>
      <c r="S1527" s="10">
        <f t="shared" si="117"/>
        <v>44635.759259259263</v>
      </c>
      <c r="T1527" s="11">
        <v>44635.759259259263</v>
      </c>
    </row>
    <row r="1528" spans="1:20">
      <c r="A1528" s="9" t="s">
        <v>3514</v>
      </c>
      <c r="B1528" s="9" t="s">
        <v>3515</v>
      </c>
      <c r="C1528" s="9" t="s">
        <v>720</v>
      </c>
      <c r="D1528" s="9" t="s">
        <v>82</v>
      </c>
      <c r="E1528" t="s">
        <v>191</v>
      </c>
      <c r="F1528" s="6">
        <v>43174</v>
      </c>
      <c r="G1528" s="3">
        <v>0.77465277777777775</v>
      </c>
      <c r="H1528" t="s">
        <v>16</v>
      </c>
      <c r="I1528" t="s">
        <v>23</v>
      </c>
      <c r="J1528" s="5">
        <v>0.79820499999999994</v>
      </c>
      <c r="K1528" s="5">
        <v>0.83104465277777773</v>
      </c>
      <c r="M1528" s="3">
        <f t="shared" si="118"/>
        <v>1.5393518518518556E-2</v>
      </c>
      <c r="N1528" s="4">
        <f t="shared" si="119"/>
        <v>22.166666666666721</v>
      </c>
      <c r="P1528" s="5">
        <f t="shared" si="115"/>
        <v>3.2839652777777784E-2</v>
      </c>
      <c r="Q1528" s="4">
        <f t="shared" si="116"/>
        <v>47.289100000000005</v>
      </c>
      <c r="R1528" s="10">
        <v>44635</v>
      </c>
      <c r="S1528" s="10">
        <f t="shared" si="117"/>
        <v>44635.774652777778</v>
      </c>
      <c r="T1528" s="11">
        <v>44635.774652777778</v>
      </c>
    </row>
    <row r="1529" spans="1:20">
      <c r="A1529" s="9" t="s">
        <v>3516</v>
      </c>
      <c r="B1529" s="9" t="s">
        <v>3517</v>
      </c>
      <c r="C1529" s="9" t="s">
        <v>1045</v>
      </c>
      <c r="D1529" s="9" t="s">
        <v>1046</v>
      </c>
      <c r="E1529" t="s">
        <v>145</v>
      </c>
      <c r="F1529" s="6">
        <v>43174</v>
      </c>
      <c r="G1529" s="3">
        <v>0.7782175925925926</v>
      </c>
      <c r="H1529" t="s">
        <v>16</v>
      </c>
      <c r="I1529" t="s">
        <v>23</v>
      </c>
      <c r="J1529" s="5">
        <v>0.79928793981481483</v>
      </c>
      <c r="K1529" s="5">
        <v>0.82551655092592591</v>
      </c>
      <c r="M1529" s="3">
        <f t="shared" si="118"/>
        <v>3.564814814814854E-3</v>
      </c>
      <c r="N1529" s="4">
        <f t="shared" si="119"/>
        <v>5.1333333333333897</v>
      </c>
      <c r="P1529" s="5">
        <f t="shared" si="115"/>
        <v>2.6228611111111078E-2</v>
      </c>
      <c r="Q1529" s="4">
        <f t="shared" si="116"/>
        <v>37.769199999999955</v>
      </c>
      <c r="R1529" s="10">
        <v>44635</v>
      </c>
      <c r="S1529" s="10">
        <f t="shared" si="117"/>
        <v>44635.778217592589</v>
      </c>
      <c r="T1529" s="11">
        <v>44635.778217592589</v>
      </c>
    </row>
    <row r="1530" spans="1:20">
      <c r="A1530" s="9" t="s">
        <v>3518</v>
      </c>
      <c r="B1530" s="9" t="s">
        <v>3519</v>
      </c>
      <c r="C1530" s="9" t="s">
        <v>710</v>
      </c>
      <c r="D1530" s="9" t="s">
        <v>442</v>
      </c>
      <c r="E1530" t="s">
        <v>96</v>
      </c>
      <c r="F1530" s="6">
        <v>43174</v>
      </c>
      <c r="G1530" s="3">
        <v>0.78673611111111119</v>
      </c>
      <c r="H1530" t="s">
        <v>16</v>
      </c>
      <c r="I1530" t="s">
        <v>23</v>
      </c>
      <c r="J1530" s="5">
        <v>0.80463486111111115</v>
      </c>
      <c r="K1530" s="5">
        <v>0.83887805555555561</v>
      </c>
      <c r="M1530" s="3">
        <f t="shared" si="118"/>
        <v>8.5185185185185919E-3</v>
      </c>
      <c r="N1530" s="4">
        <f t="shared" si="119"/>
        <v>12.266666666666772</v>
      </c>
      <c r="P1530" s="5">
        <f t="shared" si="115"/>
        <v>3.4243194444444458E-2</v>
      </c>
      <c r="Q1530" s="4">
        <f t="shared" si="116"/>
        <v>49.310200000000023</v>
      </c>
      <c r="R1530" s="10">
        <v>44635</v>
      </c>
      <c r="S1530" s="10">
        <f t="shared" si="117"/>
        <v>44635.786736111113</v>
      </c>
      <c r="T1530" s="11">
        <v>44635.786736111113</v>
      </c>
    </row>
    <row r="1531" spans="1:20">
      <c r="A1531" s="9" t="s">
        <v>3520</v>
      </c>
      <c r="B1531" s="9" t="s">
        <v>3521</v>
      </c>
      <c r="C1531" s="9" t="s">
        <v>273</v>
      </c>
      <c r="D1531" s="9" t="s">
        <v>274</v>
      </c>
      <c r="E1531" t="s">
        <v>137</v>
      </c>
      <c r="F1531" s="6">
        <v>43174</v>
      </c>
      <c r="G1531" s="3">
        <v>0.78805555555555562</v>
      </c>
      <c r="H1531" t="s">
        <v>16</v>
      </c>
      <c r="I1531" t="s">
        <v>23</v>
      </c>
      <c r="J1531" s="5">
        <v>0.81300222222222229</v>
      </c>
      <c r="K1531" s="5">
        <v>0.84371868055555566</v>
      </c>
      <c r="M1531" s="3">
        <f t="shared" si="118"/>
        <v>1.3194444444444287E-3</v>
      </c>
      <c r="N1531" s="4">
        <f t="shared" si="119"/>
        <v>1.8999999999999773</v>
      </c>
      <c r="P1531" s="5">
        <f t="shared" si="115"/>
        <v>3.0716458333333363E-2</v>
      </c>
      <c r="Q1531" s="4">
        <f t="shared" si="116"/>
        <v>44.231700000000046</v>
      </c>
      <c r="R1531" s="10">
        <v>44635</v>
      </c>
      <c r="S1531" s="10">
        <f t="shared" si="117"/>
        <v>44635.788055555553</v>
      </c>
      <c r="T1531" s="11">
        <v>44635.788055555553</v>
      </c>
    </row>
    <row r="1532" spans="1:20">
      <c r="A1532" s="9" t="s">
        <v>3522</v>
      </c>
      <c r="B1532" s="9" t="s">
        <v>3523</v>
      </c>
      <c r="C1532" s="9" t="s">
        <v>13</v>
      </c>
      <c r="D1532" s="9" t="s">
        <v>14</v>
      </c>
      <c r="E1532" t="s">
        <v>37</v>
      </c>
      <c r="F1532" s="6">
        <v>43175</v>
      </c>
      <c r="G1532" s="3">
        <v>4.4791666666666669E-3</v>
      </c>
      <c r="H1532" t="s">
        <v>16</v>
      </c>
      <c r="I1532" t="s">
        <v>17</v>
      </c>
      <c r="J1532" s="5">
        <v>2.6312569444444444E-2</v>
      </c>
      <c r="K1532" s="5">
        <v>5.9043750000000006E-2</v>
      </c>
      <c r="M1532" s="3">
        <f t="shared" si="118"/>
        <v>0.21642361111111097</v>
      </c>
      <c r="N1532" s="4">
        <f t="shared" si="119"/>
        <v>311.64999999999981</v>
      </c>
      <c r="P1532" s="5">
        <f t="shared" si="115"/>
        <v>3.2731180555555558E-2</v>
      </c>
      <c r="Q1532" s="4">
        <f t="shared" si="116"/>
        <v>47.132900000000006</v>
      </c>
      <c r="R1532" s="10">
        <v>44636</v>
      </c>
      <c r="S1532" s="10">
        <f t="shared" si="117"/>
        <v>44636.004479166666</v>
      </c>
      <c r="T1532" s="11">
        <v>44636.004479166666</v>
      </c>
    </row>
    <row r="1533" spans="1:20">
      <c r="A1533" s="9" t="s">
        <v>3524</v>
      </c>
      <c r="B1533" s="9" t="s">
        <v>3525</v>
      </c>
      <c r="C1533" s="9" t="s">
        <v>13</v>
      </c>
      <c r="D1533" s="9" t="s">
        <v>14</v>
      </c>
      <c r="E1533" t="s">
        <v>15</v>
      </c>
      <c r="F1533" s="6">
        <v>43175</v>
      </c>
      <c r="G1533" s="3">
        <v>4.6527777777777774E-3</v>
      </c>
      <c r="H1533" t="s">
        <v>16</v>
      </c>
      <c r="I1533" t="s">
        <v>17</v>
      </c>
      <c r="J1533" s="5">
        <v>2.1312430555555553E-2</v>
      </c>
      <c r="K1533" s="5">
        <v>4.9526041666666666E-2</v>
      </c>
      <c r="M1533" s="3">
        <f t="shared" si="118"/>
        <v>1.7361111111111049E-4</v>
      </c>
      <c r="N1533" s="4">
        <f t="shared" si="119"/>
        <v>0.24999999999999911</v>
      </c>
      <c r="P1533" s="5">
        <f t="shared" si="115"/>
        <v>2.8213611111111113E-2</v>
      </c>
      <c r="Q1533" s="4">
        <f t="shared" si="116"/>
        <v>40.627600000000001</v>
      </c>
      <c r="R1533" s="10">
        <v>44636</v>
      </c>
      <c r="S1533" s="10">
        <f t="shared" si="117"/>
        <v>44636.004652777781</v>
      </c>
      <c r="T1533" s="11">
        <v>44636.004652777781</v>
      </c>
    </row>
    <row r="1534" spans="1:20">
      <c r="A1534" s="9" t="s">
        <v>3526</v>
      </c>
      <c r="B1534" s="9" t="s">
        <v>3527</v>
      </c>
      <c r="C1534" s="9" t="s">
        <v>20</v>
      </c>
      <c r="D1534" s="9" t="s">
        <v>21</v>
      </c>
      <c r="E1534" t="s">
        <v>335</v>
      </c>
      <c r="F1534" s="6">
        <v>43175</v>
      </c>
      <c r="G1534" s="3">
        <v>5.0000000000000001E-3</v>
      </c>
      <c r="H1534" t="s">
        <v>16</v>
      </c>
      <c r="I1534" t="s">
        <v>23</v>
      </c>
      <c r="J1534" s="5">
        <v>2.5270208333333335E-2</v>
      </c>
      <c r="K1534" s="5">
        <v>5.9904375000000003E-2</v>
      </c>
      <c r="M1534" s="3">
        <f t="shared" si="118"/>
        <v>3.4722222222222272E-4</v>
      </c>
      <c r="N1534" s="4">
        <f t="shared" si="119"/>
        <v>0.50000000000000067</v>
      </c>
      <c r="P1534" s="5">
        <f t="shared" si="115"/>
        <v>3.4634166666666667E-2</v>
      </c>
      <c r="Q1534" s="4">
        <f t="shared" si="116"/>
        <v>49.873200000000004</v>
      </c>
      <c r="R1534" s="10">
        <v>44636</v>
      </c>
      <c r="S1534" s="10">
        <f t="shared" si="117"/>
        <v>44636.004999999997</v>
      </c>
      <c r="T1534" s="11">
        <v>44636.004999999997</v>
      </c>
    </row>
    <row r="1535" spans="1:20">
      <c r="A1535" s="9" t="s">
        <v>3528</v>
      </c>
      <c r="B1535" s="9" t="s">
        <v>3529</v>
      </c>
      <c r="C1535" s="9" t="s">
        <v>20</v>
      </c>
      <c r="D1535" s="9" t="s">
        <v>21</v>
      </c>
      <c r="E1535" t="s">
        <v>1802</v>
      </c>
      <c r="F1535" s="6">
        <v>43175</v>
      </c>
      <c r="G1535" s="3">
        <v>5.5902777777777782E-3</v>
      </c>
      <c r="H1535" t="s">
        <v>16</v>
      </c>
      <c r="I1535" t="s">
        <v>23</v>
      </c>
      <c r="J1535" s="5">
        <v>2.5658749999999998E-2</v>
      </c>
      <c r="K1535" s="5">
        <v>4.9923750000000003E-2</v>
      </c>
      <c r="M1535" s="3">
        <f t="shared" si="118"/>
        <v>5.9027777777777811E-4</v>
      </c>
      <c r="N1535" s="4">
        <f t="shared" si="119"/>
        <v>0.85000000000000053</v>
      </c>
      <c r="P1535" s="5">
        <f t="shared" si="115"/>
        <v>2.4265000000000005E-2</v>
      </c>
      <c r="Q1535" s="4">
        <f t="shared" si="116"/>
        <v>34.941600000000008</v>
      </c>
      <c r="R1535" s="10">
        <v>44636</v>
      </c>
      <c r="S1535" s="10">
        <f t="shared" si="117"/>
        <v>44636.005590277775</v>
      </c>
      <c r="T1535" s="11">
        <v>44636.005590277775</v>
      </c>
    </row>
    <row r="1536" spans="1:20">
      <c r="A1536" s="9" t="s">
        <v>3530</v>
      </c>
      <c r="B1536" s="9" t="s">
        <v>3531</v>
      </c>
      <c r="C1536" s="9" t="s">
        <v>13</v>
      </c>
      <c r="D1536" s="9" t="s">
        <v>14</v>
      </c>
      <c r="E1536" t="s">
        <v>71</v>
      </c>
      <c r="F1536" s="6">
        <v>43175</v>
      </c>
      <c r="G1536" s="3">
        <v>7.2916666666666659E-3</v>
      </c>
      <c r="H1536" t="s">
        <v>16</v>
      </c>
      <c r="I1536" t="s">
        <v>17</v>
      </c>
      <c r="J1536" s="5">
        <v>2.9145833333333333E-2</v>
      </c>
      <c r="K1536" s="5">
        <v>5.8580208333333328E-2</v>
      </c>
      <c r="M1536" s="3">
        <f t="shared" si="118"/>
        <v>1.7013888888888877E-3</v>
      </c>
      <c r="N1536" s="4">
        <f t="shared" si="119"/>
        <v>2.4499999999999984</v>
      </c>
      <c r="P1536" s="5">
        <f t="shared" si="115"/>
        <v>2.9434374999999995E-2</v>
      </c>
      <c r="Q1536" s="4">
        <f t="shared" si="116"/>
        <v>42.385499999999993</v>
      </c>
      <c r="R1536" s="10">
        <v>44636</v>
      </c>
      <c r="S1536" s="10">
        <f t="shared" si="117"/>
        <v>44636.007291666669</v>
      </c>
      <c r="T1536" s="11">
        <v>44636.007291666669</v>
      </c>
    </row>
    <row r="1537" spans="1:20">
      <c r="A1537" s="9" t="s">
        <v>3532</v>
      </c>
      <c r="B1537" s="9" t="s">
        <v>3533</v>
      </c>
      <c r="C1537" s="9" t="s">
        <v>13</v>
      </c>
      <c r="D1537" s="9" t="s">
        <v>14</v>
      </c>
      <c r="E1537" t="s">
        <v>394</v>
      </c>
      <c r="F1537" s="6">
        <v>43175</v>
      </c>
      <c r="G1537" s="3">
        <v>1.0775462962962964E-2</v>
      </c>
      <c r="H1537" t="s">
        <v>16</v>
      </c>
      <c r="I1537" t="s">
        <v>23</v>
      </c>
      <c r="J1537" s="5">
        <v>3.5622824074074078E-2</v>
      </c>
      <c r="K1537" s="5">
        <v>5.7668518518518522E-2</v>
      </c>
      <c r="M1537" s="3">
        <f t="shared" si="118"/>
        <v>3.4837962962962982E-3</v>
      </c>
      <c r="N1537" s="4">
        <f t="shared" si="119"/>
        <v>5.0166666666666702</v>
      </c>
      <c r="P1537" s="5">
        <f t="shared" si="115"/>
        <v>2.2045694444444444E-2</v>
      </c>
      <c r="Q1537" s="4">
        <f t="shared" si="116"/>
        <v>31.745799999999999</v>
      </c>
      <c r="R1537" s="10">
        <v>44636</v>
      </c>
      <c r="S1537" s="10">
        <f t="shared" si="117"/>
        <v>44636.010775462964</v>
      </c>
      <c r="T1537" s="11">
        <v>44636.010775462964</v>
      </c>
    </row>
    <row r="1538" spans="1:20">
      <c r="A1538" s="9" t="s">
        <v>3534</v>
      </c>
      <c r="B1538" s="9" t="s">
        <v>3535</v>
      </c>
      <c r="C1538" s="9" t="s">
        <v>29</v>
      </c>
      <c r="D1538" s="9" t="s">
        <v>30</v>
      </c>
      <c r="E1538" t="s">
        <v>56</v>
      </c>
      <c r="F1538" s="6">
        <v>43175</v>
      </c>
      <c r="G1538" s="3">
        <v>6.9710648148148147E-2</v>
      </c>
      <c r="H1538" t="s">
        <v>16</v>
      </c>
      <c r="I1538" t="s">
        <v>23</v>
      </c>
      <c r="J1538" s="5">
        <v>8.8916203703703706E-2</v>
      </c>
      <c r="K1538" s="5">
        <v>0.1138318287037037</v>
      </c>
      <c r="M1538" s="3">
        <f t="shared" si="118"/>
        <v>5.8935185185185181E-2</v>
      </c>
      <c r="N1538" s="4">
        <f t="shared" si="119"/>
        <v>84.86666666666666</v>
      </c>
      <c r="P1538" s="5">
        <f t="shared" ref="P1538:P1601" si="120">K1538-J1538</f>
        <v>2.4915624999999997E-2</v>
      </c>
      <c r="Q1538" s="4">
        <f t="shared" si="116"/>
        <v>35.878499999999995</v>
      </c>
      <c r="R1538" s="10">
        <v>44636</v>
      </c>
      <c r="S1538" s="10">
        <f t="shared" si="117"/>
        <v>44636.069710648146</v>
      </c>
      <c r="T1538" s="11">
        <v>44636.069710648146</v>
      </c>
    </row>
    <row r="1539" spans="1:20">
      <c r="A1539" s="9" t="s">
        <v>3536</v>
      </c>
      <c r="B1539" s="9" t="s">
        <v>3537</v>
      </c>
      <c r="C1539" s="9" t="s">
        <v>20</v>
      </c>
      <c r="D1539" s="9" t="s">
        <v>21</v>
      </c>
      <c r="E1539" t="s">
        <v>86</v>
      </c>
      <c r="F1539" s="6">
        <v>43175</v>
      </c>
      <c r="G1539" s="3">
        <v>9.9351851851851858E-2</v>
      </c>
      <c r="H1539" t="s">
        <v>16</v>
      </c>
      <c r="I1539" t="s">
        <v>23</v>
      </c>
      <c r="J1539" s="5">
        <v>0.11628456018518518</v>
      </c>
      <c r="K1539" s="5">
        <v>0.14389706018518519</v>
      </c>
      <c r="M1539" s="3">
        <f t="shared" si="118"/>
        <v>2.9641203703703711E-2</v>
      </c>
      <c r="N1539" s="4">
        <f t="shared" si="119"/>
        <v>42.683333333333344</v>
      </c>
      <c r="P1539" s="5">
        <f t="shared" si="120"/>
        <v>2.7612500000000012E-2</v>
      </c>
      <c r="Q1539" s="4">
        <f t="shared" ref="Q1539:Q1602" si="121">P1539*24*60</f>
        <v>39.762000000000015</v>
      </c>
      <c r="R1539" s="10">
        <v>44636</v>
      </c>
      <c r="S1539" s="10">
        <f t="shared" ref="S1539:S1602" si="122">R1539+G1539</f>
        <v>44636.099351851852</v>
      </c>
      <c r="T1539" s="11">
        <v>44636.099351851852</v>
      </c>
    </row>
    <row r="1540" spans="1:20">
      <c r="A1540" s="9" t="s">
        <v>3538</v>
      </c>
      <c r="B1540" s="9" t="s">
        <v>3539</v>
      </c>
      <c r="C1540" s="9" t="s">
        <v>20</v>
      </c>
      <c r="D1540" s="9" t="s">
        <v>21</v>
      </c>
      <c r="E1540" t="s">
        <v>22</v>
      </c>
      <c r="F1540" s="6">
        <v>43175</v>
      </c>
      <c r="G1540" s="3">
        <v>0.10063657407407407</v>
      </c>
      <c r="H1540" t="s">
        <v>16</v>
      </c>
      <c r="I1540" t="s">
        <v>23</v>
      </c>
      <c r="J1540" s="5">
        <v>0.11969983796296296</v>
      </c>
      <c r="K1540" s="5">
        <v>0.14993949074074073</v>
      </c>
      <c r="M1540" s="3">
        <f t="shared" ref="M1540:M1603" si="123">IF(G1540&gt;=G1539,G1540-G1539,(G1540+1-G1539))</f>
        <v>1.2847222222222149E-3</v>
      </c>
      <c r="N1540" s="4">
        <f t="shared" ref="N1540:N1603" si="124">M1540*24*60</f>
        <v>1.8499999999999894</v>
      </c>
      <c r="P1540" s="5">
        <f t="shared" si="120"/>
        <v>3.0239652777777765E-2</v>
      </c>
      <c r="Q1540" s="4">
        <f t="shared" si="121"/>
        <v>43.545099999999984</v>
      </c>
      <c r="R1540" s="10">
        <v>44636</v>
      </c>
      <c r="S1540" s="10">
        <f t="shared" si="122"/>
        <v>44636.100636574076</v>
      </c>
      <c r="T1540" s="11">
        <v>44636.100636574076</v>
      </c>
    </row>
    <row r="1541" spans="1:20">
      <c r="A1541" s="9" t="s">
        <v>3540</v>
      </c>
      <c r="B1541" s="9" t="s">
        <v>3541</v>
      </c>
      <c r="C1541" s="9" t="s">
        <v>49</v>
      </c>
      <c r="D1541" s="9" t="s">
        <v>50</v>
      </c>
      <c r="E1541" t="s">
        <v>1895</v>
      </c>
      <c r="F1541" s="6">
        <v>43175</v>
      </c>
      <c r="G1541" s="3">
        <v>0.1076388888888889</v>
      </c>
      <c r="H1541" t="s">
        <v>16</v>
      </c>
      <c r="I1541" t="s">
        <v>23</v>
      </c>
      <c r="J1541" s="5">
        <v>0.12824972222222222</v>
      </c>
      <c r="K1541" s="5">
        <v>0.16074381944444444</v>
      </c>
      <c r="M1541" s="3">
        <f t="shared" si="123"/>
        <v>7.0023148148148223E-3</v>
      </c>
      <c r="N1541" s="4">
        <f t="shared" si="124"/>
        <v>10.083333333333345</v>
      </c>
      <c r="P1541" s="5">
        <f t="shared" si="120"/>
        <v>3.2494097222222212E-2</v>
      </c>
      <c r="Q1541" s="4">
        <f t="shared" si="121"/>
        <v>46.791499999999985</v>
      </c>
      <c r="R1541" s="10">
        <v>44636</v>
      </c>
      <c r="S1541" s="10">
        <f t="shared" si="122"/>
        <v>44636.107638888891</v>
      </c>
      <c r="T1541" s="11">
        <v>44636.107638888891</v>
      </c>
    </row>
    <row r="1542" spans="1:20">
      <c r="A1542" s="9" t="s">
        <v>3542</v>
      </c>
      <c r="B1542" s="9" t="s">
        <v>3543</v>
      </c>
      <c r="C1542" s="9" t="s">
        <v>20</v>
      </c>
      <c r="D1542" s="9" t="s">
        <v>21</v>
      </c>
      <c r="E1542" t="s">
        <v>3544</v>
      </c>
      <c r="F1542" s="6">
        <v>43175</v>
      </c>
      <c r="G1542" s="3">
        <v>0.14798611111111112</v>
      </c>
      <c r="H1542" t="s">
        <v>16</v>
      </c>
      <c r="I1542" t="s">
        <v>23</v>
      </c>
      <c r="J1542" s="5">
        <v>0.17077173611111113</v>
      </c>
      <c r="K1542" s="5">
        <v>0.20430256944444447</v>
      </c>
      <c r="M1542" s="3">
        <f t="shared" si="123"/>
        <v>4.0347222222222229E-2</v>
      </c>
      <c r="N1542" s="4">
        <f t="shared" si="124"/>
        <v>58.100000000000009</v>
      </c>
      <c r="P1542" s="5">
        <f t="shared" si="120"/>
        <v>3.3530833333333343E-2</v>
      </c>
      <c r="Q1542" s="4">
        <f t="shared" si="121"/>
        <v>48.284400000000012</v>
      </c>
      <c r="R1542" s="10">
        <v>44636</v>
      </c>
      <c r="S1542" s="10">
        <f t="shared" si="122"/>
        <v>44636.147986111115</v>
      </c>
      <c r="T1542" s="11">
        <v>44636.147986111115</v>
      </c>
    </row>
    <row r="1543" spans="1:20">
      <c r="A1543" s="9" t="s">
        <v>3545</v>
      </c>
      <c r="B1543" s="9" t="s">
        <v>3546</v>
      </c>
      <c r="C1543" s="9" t="s">
        <v>13</v>
      </c>
      <c r="D1543" s="9" t="s">
        <v>14</v>
      </c>
      <c r="E1543" t="s">
        <v>450</v>
      </c>
      <c r="F1543" s="6">
        <v>43175</v>
      </c>
      <c r="G1543" s="3">
        <v>0.16969907407407406</v>
      </c>
      <c r="H1543" t="s">
        <v>16</v>
      </c>
      <c r="I1543" t="s">
        <v>17</v>
      </c>
      <c r="J1543" s="5">
        <v>0.18888136574074071</v>
      </c>
      <c r="K1543" s="5">
        <v>0.21281108796296294</v>
      </c>
      <c r="M1543" s="3">
        <f t="shared" si="123"/>
        <v>2.1712962962962934E-2</v>
      </c>
      <c r="N1543" s="4">
        <f t="shared" si="124"/>
        <v>31.266666666666623</v>
      </c>
      <c r="P1543" s="5">
        <f t="shared" si="120"/>
        <v>2.3929722222222227E-2</v>
      </c>
      <c r="Q1543" s="4">
        <f t="shared" si="121"/>
        <v>34.458800000000011</v>
      </c>
      <c r="R1543" s="10">
        <v>44636</v>
      </c>
      <c r="S1543" s="10">
        <f t="shared" si="122"/>
        <v>44636.169699074075</v>
      </c>
      <c r="T1543" s="11">
        <v>44636.169699074075</v>
      </c>
    </row>
    <row r="1544" spans="1:20">
      <c r="A1544" s="9" t="s">
        <v>3547</v>
      </c>
      <c r="B1544" s="9" t="s">
        <v>3548</v>
      </c>
      <c r="C1544" s="9" t="s">
        <v>108</v>
      </c>
      <c r="D1544" s="9" t="s">
        <v>109</v>
      </c>
      <c r="E1544" t="s">
        <v>105</v>
      </c>
      <c r="F1544" s="6">
        <v>43175</v>
      </c>
      <c r="G1544" s="3">
        <v>0.16988425925925923</v>
      </c>
      <c r="H1544" t="s">
        <v>16</v>
      </c>
      <c r="I1544" t="s">
        <v>23</v>
      </c>
      <c r="J1544" s="5">
        <v>0.1881085648148148</v>
      </c>
      <c r="K1544" s="5">
        <v>0.21328564814814815</v>
      </c>
      <c r="M1544" s="3">
        <f t="shared" si="123"/>
        <v>1.8518518518517713E-4</v>
      </c>
      <c r="N1544" s="4">
        <f t="shared" si="124"/>
        <v>0.26666666666665506</v>
      </c>
      <c r="P1544" s="5">
        <f t="shared" si="120"/>
        <v>2.517708333333335E-2</v>
      </c>
      <c r="Q1544" s="4">
        <f t="shared" si="121"/>
        <v>36.255000000000024</v>
      </c>
      <c r="R1544" s="10">
        <v>44636</v>
      </c>
      <c r="S1544" s="10">
        <f t="shared" si="122"/>
        <v>44636.16988425926</v>
      </c>
      <c r="T1544" s="11">
        <v>44636.16988425926</v>
      </c>
    </row>
    <row r="1545" spans="1:20">
      <c r="A1545" s="9" t="s">
        <v>3549</v>
      </c>
      <c r="B1545" s="9" t="s">
        <v>3550</v>
      </c>
      <c r="C1545" s="9" t="s">
        <v>412</v>
      </c>
      <c r="D1545" s="9" t="s">
        <v>413</v>
      </c>
      <c r="E1545" t="s">
        <v>767</v>
      </c>
      <c r="F1545" s="6">
        <v>43175</v>
      </c>
      <c r="G1545" s="3">
        <v>0.1703935185185185</v>
      </c>
      <c r="H1545" t="s">
        <v>16</v>
      </c>
      <c r="I1545" t="s">
        <v>23</v>
      </c>
      <c r="J1545" s="5">
        <v>0.19265747685185183</v>
      </c>
      <c r="K1545" s="5">
        <v>0.22737914351851851</v>
      </c>
      <c r="M1545" s="3">
        <f t="shared" si="123"/>
        <v>5.0925925925926485E-4</v>
      </c>
      <c r="N1545" s="4">
        <f t="shared" si="124"/>
        <v>0.73333333333334139</v>
      </c>
      <c r="P1545" s="5">
        <f t="shared" si="120"/>
        <v>3.4721666666666678E-2</v>
      </c>
      <c r="Q1545" s="4">
        <f t="shared" si="121"/>
        <v>49.999200000000016</v>
      </c>
      <c r="R1545" s="10">
        <v>44636</v>
      </c>
      <c r="S1545" s="10">
        <f t="shared" si="122"/>
        <v>44636.170393518521</v>
      </c>
      <c r="T1545" s="11">
        <v>44636.170393518521</v>
      </c>
    </row>
    <row r="1546" spans="1:20">
      <c r="A1546" s="9" t="s">
        <v>3551</v>
      </c>
      <c r="B1546" s="9" t="s">
        <v>3552</v>
      </c>
      <c r="C1546" s="9" t="s">
        <v>500</v>
      </c>
      <c r="D1546" s="9" t="s">
        <v>501</v>
      </c>
      <c r="E1546" t="s">
        <v>110</v>
      </c>
      <c r="F1546" s="6">
        <v>43175</v>
      </c>
      <c r="G1546" s="3">
        <v>0.25436342592592592</v>
      </c>
      <c r="H1546" t="s">
        <v>16</v>
      </c>
      <c r="I1546" t="s">
        <v>23</v>
      </c>
      <c r="J1546" s="5">
        <v>0.27827891203703703</v>
      </c>
      <c r="K1546" s="5">
        <v>0.31252592592592593</v>
      </c>
      <c r="M1546" s="3">
        <f t="shared" si="123"/>
        <v>8.3969907407407424E-2</v>
      </c>
      <c r="N1546" s="4">
        <f t="shared" si="124"/>
        <v>120.9166666666667</v>
      </c>
      <c r="P1546" s="5">
        <f t="shared" si="120"/>
        <v>3.42470138888889E-2</v>
      </c>
      <c r="Q1546" s="4">
        <f t="shared" si="121"/>
        <v>49.315700000000014</v>
      </c>
      <c r="R1546" s="10">
        <v>44636</v>
      </c>
      <c r="S1546" s="10">
        <f t="shared" si="122"/>
        <v>44636.254363425927</v>
      </c>
      <c r="T1546" s="11">
        <v>44636.254363425927</v>
      </c>
    </row>
    <row r="1547" spans="1:20">
      <c r="A1547" s="9" t="s">
        <v>3553</v>
      </c>
      <c r="B1547" s="9" t="s">
        <v>3554</v>
      </c>
      <c r="C1547" s="9" t="s">
        <v>306</v>
      </c>
      <c r="D1547" s="9" t="s">
        <v>306</v>
      </c>
      <c r="E1547" t="s">
        <v>114</v>
      </c>
      <c r="F1547" s="6">
        <v>43175</v>
      </c>
      <c r="G1547" s="3">
        <v>0.25444444444444442</v>
      </c>
      <c r="H1547" t="s">
        <v>16</v>
      </c>
      <c r="I1547" t="s">
        <v>23</v>
      </c>
      <c r="J1547" s="5">
        <v>0.27432868055555554</v>
      </c>
      <c r="K1547" s="5">
        <v>0.30272159722222219</v>
      </c>
      <c r="M1547" s="3">
        <f t="shared" si="123"/>
        <v>8.1018518518494176E-5</v>
      </c>
      <c r="N1547" s="4">
        <f t="shared" si="124"/>
        <v>0.11666666666663161</v>
      </c>
      <c r="P1547" s="5">
        <f t="shared" si="120"/>
        <v>2.8392916666666657E-2</v>
      </c>
      <c r="Q1547" s="4">
        <f t="shared" si="121"/>
        <v>40.885799999999989</v>
      </c>
      <c r="R1547" s="10">
        <v>44636</v>
      </c>
      <c r="S1547" s="10">
        <f t="shared" si="122"/>
        <v>44636.254444444443</v>
      </c>
      <c r="T1547" s="11">
        <v>44636.254444444443</v>
      </c>
    </row>
    <row r="1548" spans="1:20">
      <c r="A1548" s="9" t="s">
        <v>3555</v>
      </c>
      <c r="B1548" s="9" t="s">
        <v>3556</v>
      </c>
      <c r="C1548" s="9" t="s">
        <v>290</v>
      </c>
      <c r="D1548" s="9" t="s">
        <v>291</v>
      </c>
      <c r="E1548" t="s">
        <v>629</v>
      </c>
      <c r="F1548" s="6">
        <v>43175</v>
      </c>
      <c r="G1548" s="3">
        <v>0.25481481481481483</v>
      </c>
      <c r="H1548" t="s">
        <v>16</v>
      </c>
      <c r="I1548" t="s">
        <v>17</v>
      </c>
      <c r="J1548" s="5">
        <v>0.27250849537037036</v>
      </c>
      <c r="K1548" s="5">
        <v>0.30710266203703701</v>
      </c>
      <c r="M1548" s="3">
        <f t="shared" si="123"/>
        <v>3.7037037037040976E-4</v>
      </c>
      <c r="N1548" s="4">
        <f t="shared" si="124"/>
        <v>0.53333333333339006</v>
      </c>
      <c r="P1548" s="5">
        <f t="shared" si="120"/>
        <v>3.4594166666666648E-2</v>
      </c>
      <c r="Q1548" s="4">
        <f t="shared" si="121"/>
        <v>49.815599999999975</v>
      </c>
      <c r="R1548" s="10">
        <v>44636</v>
      </c>
      <c r="S1548" s="10">
        <f t="shared" si="122"/>
        <v>44636.254814814813</v>
      </c>
      <c r="T1548" s="11">
        <v>44636.254814814813</v>
      </c>
    </row>
    <row r="1549" spans="1:20">
      <c r="A1549" s="9" t="s">
        <v>3557</v>
      </c>
      <c r="B1549" s="9" t="s">
        <v>3558</v>
      </c>
      <c r="C1549" s="9" t="s">
        <v>522</v>
      </c>
      <c r="D1549" s="9" t="s">
        <v>522</v>
      </c>
      <c r="E1549" t="s">
        <v>162</v>
      </c>
      <c r="F1549" s="6">
        <v>43175</v>
      </c>
      <c r="G1549" s="3">
        <v>0.25494212962962964</v>
      </c>
      <c r="H1549" t="s">
        <v>16</v>
      </c>
      <c r="I1549" t="s">
        <v>23</v>
      </c>
      <c r="J1549" s="5">
        <v>0.27404997685185184</v>
      </c>
      <c r="K1549" s="5">
        <v>0.30505435185185181</v>
      </c>
      <c r="M1549" s="3">
        <f t="shared" si="123"/>
        <v>1.2731481481481621E-4</v>
      </c>
      <c r="N1549" s="4">
        <f t="shared" si="124"/>
        <v>0.18333333333333535</v>
      </c>
      <c r="P1549" s="5">
        <f t="shared" si="120"/>
        <v>3.1004374999999973E-2</v>
      </c>
      <c r="Q1549" s="4">
        <f t="shared" si="121"/>
        <v>44.646299999999961</v>
      </c>
      <c r="R1549" s="10">
        <v>44636</v>
      </c>
      <c r="S1549" s="10">
        <f t="shared" si="122"/>
        <v>44636.254942129628</v>
      </c>
      <c r="T1549" s="11">
        <v>44636.254942129628</v>
      </c>
    </row>
    <row r="1550" spans="1:20">
      <c r="A1550" s="9" t="s">
        <v>3559</v>
      </c>
      <c r="B1550" s="9" t="s">
        <v>3560</v>
      </c>
      <c r="C1550" s="9" t="s">
        <v>13</v>
      </c>
      <c r="D1550" s="9" t="s">
        <v>14</v>
      </c>
      <c r="E1550" t="s">
        <v>506</v>
      </c>
      <c r="F1550" s="6">
        <v>43175</v>
      </c>
      <c r="G1550" s="3">
        <v>0.25611111111111112</v>
      </c>
      <c r="H1550" t="s">
        <v>16</v>
      </c>
      <c r="I1550" t="s">
        <v>23</v>
      </c>
      <c r="J1550" s="5">
        <v>0.27645909722222223</v>
      </c>
      <c r="K1550" s="5">
        <v>0.31118131944444444</v>
      </c>
      <c r="M1550" s="3">
        <f t="shared" si="123"/>
        <v>1.1689814814814792E-3</v>
      </c>
      <c r="N1550" s="4">
        <f t="shared" si="124"/>
        <v>1.68333333333333</v>
      </c>
      <c r="P1550" s="5">
        <f t="shared" si="120"/>
        <v>3.472222222222221E-2</v>
      </c>
      <c r="Q1550" s="4">
        <f t="shared" si="121"/>
        <v>49.999999999999986</v>
      </c>
      <c r="R1550" s="10">
        <v>44636</v>
      </c>
      <c r="S1550" s="10">
        <f t="shared" si="122"/>
        <v>44636.256111111114</v>
      </c>
      <c r="T1550" s="11">
        <v>44636.256111111114</v>
      </c>
    </row>
    <row r="1551" spans="1:20">
      <c r="A1551" s="9" t="s">
        <v>3561</v>
      </c>
      <c r="B1551" s="9" t="s">
        <v>3562</v>
      </c>
      <c r="C1551" s="9" t="s">
        <v>189</v>
      </c>
      <c r="D1551" s="9" t="s">
        <v>190</v>
      </c>
      <c r="E1551" t="s">
        <v>219</v>
      </c>
      <c r="F1551" s="6">
        <v>43175</v>
      </c>
      <c r="G1551" s="3">
        <v>0.25679398148148147</v>
      </c>
      <c r="H1551" t="s">
        <v>16</v>
      </c>
      <c r="I1551" t="s">
        <v>23</v>
      </c>
      <c r="J1551" s="5">
        <v>0.27796425925925927</v>
      </c>
      <c r="K1551" s="5">
        <v>0.31247578703703704</v>
      </c>
      <c r="M1551" s="3">
        <f t="shared" si="123"/>
        <v>6.8287037037034759E-4</v>
      </c>
      <c r="N1551" s="4">
        <f t="shared" si="124"/>
        <v>0.98333333333330053</v>
      </c>
      <c r="P1551" s="5">
        <f t="shared" si="120"/>
        <v>3.4511527777777773E-2</v>
      </c>
      <c r="Q1551" s="4">
        <f t="shared" si="121"/>
        <v>49.696599999999989</v>
      </c>
      <c r="R1551" s="10">
        <v>44636</v>
      </c>
      <c r="S1551" s="10">
        <f t="shared" si="122"/>
        <v>44636.256793981483</v>
      </c>
      <c r="T1551" s="11">
        <v>44636.256793981483</v>
      </c>
    </row>
    <row r="1552" spans="1:20">
      <c r="A1552" s="9" t="s">
        <v>3563</v>
      </c>
      <c r="B1552" s="9" t="s">
        <v>3564</v>
      </c>
      <c r="C1552" s="9" t="s">
        <v>1142</v>
      </c>
      <c r="D1552" s="9" t="s">
        <v>82</v>
      </c>
      <c r="E1552" t="s">
        <v>170</v>
      </c>
      <c r="F1552" s="6">
        <v>43175</v>
      </c>
      <c r="G1552" s="3">
        <v>0.25905092592592593</v>
      </c>
      <c r="H1552" t="s">
        <v>16</v>
      </c>
      <c r="I1552" t="s">
        <v>23</v>
      </c>
      <c r="J1552" s="5">
        <v>0.28061377314814817</v>
      </c>
      <c r="K1552" s="5">
        <v>0.31455342592592594</v>
      </c>
      <c r="M1552" s="3">
        <f t="shared" si="123"/>
        <v>2.2569444444444642E-3</v>
      </c>
      <c r="N1552" s="4">
        <f t="shared" si="124"/>
        <v>3.2500000000000284</v>
      </c>
      <c r="P1552" s="5">
        <f t="shared" si="120"/>
        <v>3.3939652777777773E-2</v>
      </c>
      <c r="Q1552" s="4">
        <f t="shared" si="121"/>
        <v>48.873099999999994</v>
      </c>
      <c r="R1552" s="10">
        <v>44636</v>
      </c>
      <c r="S1552" s="10">
        <f t="shared" si="122"/>
        <v>44636.259050925924</v>
      </c>
      <c r="T1552" s="11">
        <v>44636.259050925924</v>
      </c>
    </row>
    <row r="1553" spans="1:20">
      <c r="A1553" s="9" t="s">
        <v>3565</v>
      </c>
      <c r="B1553" s="9" t="s">
        <v>3566</v>
      </c>
      <c r="C1553" s="9" t="s">
        <v>780</v>
      </c>
      <c r="D1553" s="9" t="s">
        <v>780</v>
      </c>
      <c r="E1553" t="s">
        <v>166</v>
      </c>
      <c r="F1553" s="6">
        <v>43175</v>
      </c>
      <c r="G1553" s="3">
        <v>0.26473379629629629</v>
      </c>
      <c r="H1553" t="s">
        <v>16</v>
      </c>
      <c r="I1553" t="s">
        <v>23</v>
      </c>
      <c r="J1553" s="5">
        <v>0.28451560185185182</v>
      </c>
      <c r="K1553" s="5">
        <v>0.31685594907407405</v>
      </c>
      <c r="M1553" s="3">
        <f t="shared" si="123"/>
        <v>5.682870370370352E-3</v>
      </c>
      <c r="N1553" s="4">
        <f t="shared" si="124"/>
        <v>8.1833333333333069</v>
      </c>
      <c r="P1553" s="5">
        <f t="shared" si="120"/>
        <v>3.2340347222222232E-2</v>
      </c>
      <c r="Q1553" s="4">
        <f t="shared" si="121"/>
        <v>46.570100000000011</v>
      </c>
      <c r="R1553" s="10">
        <v>44636</v>
      </c>
      <c r="S1553" s="10">
        <f t="shared" si="122"/>
        <v>44636.264733796299</v>
      </c>
      <c r="T1553" s="11">
        <v>44636.264733796299</v>
      </c>
    </row>
    <row r="1554" spans="1:20">
      <c r="A1554" s="9" t="s">
        <v>3567</v>
      </c>
      <c r="B1554" s="9" t="s">
        <v>3568</v>
      </c>
      <c r="C1554" s="9" t="s">
        <v>117</v>
      </c>
      <c r="D1554" s="9" t="s">
        <v>118</v>
      </c>
      <c r="E1554" t="s">
        <v>142</v>
      </c>
      <c r="F1554" s="6">
        <v>43175</v>
      </c>
      <c r="G1554" s="3">
        <v>0.26554398148148145</v>
      </c>
      <c r="H1554" t="s">
        <v>16</v>
      </c>
      <c r="I1554" t="s">
        <v>23</v>
      </c>
      <c r="J1554" s="5">
        <v>0.28507960648148145</v>
      </c>
      <c r="K1554" s="5">
        <v>0.31663981481481479</v>
      </c>
      <c r="M1554" s="3">
        <f t="shared" si="123"/>
        <v>8.101851851851638E-4</v>
      </c>
      <c r="N1554" s="4">
        <f t="shared" si="124"/>
        <v>1.1666666666666359</v>
      </c>
      <c r="P1554" s="5">
        <f t="shared" si="120"/>
        <v>3.1560208333333339E-2</v>
      </c>
      <c r="Q1554" s="4">
        <f t="shared" si="121"/>
        <v>45.446700000000007</v>
      </c>
      <c r="R1554" s="10">
        <v>44636</v>
      </c>
      <c r="S1554" s="10">
        <f t="shared" si="122"/>
        <v>44636.265543981484</v>
      </c>
      <c r="T1554" s="11">
        <v>44636.265543981484</v>
      </c>
    </row>
    <row r="1555" spans="1:20">
      <c r="A1555" s="9" t="s">
        <v>3569</v>
      </c>
      <c r="B1555" s="9" t="s">
        <v>3570</v>
      </c>
      <c r="C1555" s="9" t="s">
        <v>20</v>
      </c>
      <c r="D1555" s="9" t="s">
        <v>21</v>
      </c>
      <c r="E1555" t="s">
        <v>65</v>
      </c>
      <c r="F1555" s="6">
        <v>43175</v>
      </c>
      <c r="G1555" s="3">
        <v>0.26643518518518522</v>
      </c>
      <c r="H1555" t="s">
        <v>16</v>
      </c>
      <c r="I1555" t="s">
        <v>23</v>
      </c>
      <c r="J1555" s="5">
        <v>0.28911907407407411</v>
      </c>
      <c r="K1555" s="5">
        <v>0.32332331018518523</v>
      </c>
      <c r="M1555" s="3">
        <f t="shared" si="123"/>
        <v>8.91203703703769E-4</v>
      </c>
      <c r="N1555" s="4">
        <f t="shared" si="124"/>
        <v>1.2833333333334274</v>
      </c>
      <c r="P1555" s="5">
        <f t="shared" si="120"/>
        <v>3.4204236111111119E-2</v>
      </c>
      <c r="Q1555" s="4">
        <f t="shared" si="121"/>
        <v>49.254100000000008</v>
      </c>
      <c r="R1555" s="10">
        <v>44636</v>
      </c>
      <c r="S1555" s="10">
        <f t="shared" si="122"/>
        <v>44636.266435185185</v>
      </c>
      <c r="T1555" s="11">
        <v>44636.266435185185</v>
      </c>
    </row>
    <row r="1556" spans="1:20">
      <c r="A1556" s="9" t="s">
        <v>3571</v>
      </c>
      <c r="B1556" s="9" t="s">
        <v>3572</v>
      </c>
      <c r="C1556" s="9" t="s">
        <v>511</v>
      </c>
      <c r="D1556" s="9" t="s">
        <v>512</v>
      </c>
      <c r="E1556" t="s">
        <v>152</v>
      </c>
      <c r="F1556" s="6">
        <v>43175</v>
      </c>
      <c r="G1556" s="3">
        <v>0.27387731481481481</v>
      </c>
      <c r="H1556" t="s">
        <v>16</v>
      </c>
      <c r="I1556" t="s">
        <v>23</v>
      </c>
      <c r="J1556" s="5">
        <v>0.29702537037037036</v>
      </c>
      <c r="K1556" s="5">
        <v>0.327632662037037</v>
      </c>
      <c r="M1556" s="3">
        <f t="shared" si="123"/>
        <v>7.4421296296295902E-3</v>
      </c>
      <c r="N1556" s="4">
        <f t="shared" si="124"/>
        <v>10.71666666666661</v>
      </c>
      <c r="P1556" s="5">
        <f t="shared" si="120"/>
        <v>3.0607291666666647E-2</v>
      </c>
      <c r="Q1556" s="4">
        <f t="shared" si="121"/>
        <v>44.074499999999972</v>
      </c>
      <c r="R1556" s="10">
        <v>44636</v>
      </c>
      <c r="S1556" s="10">
        <f t="shared" si="122"/>
        <v>44636.273877314816</v>
      </c>
      <c r="T1556" s="11">
        <v>44636.273877314816</v>
      </c>
    </row>
    <row r="1557" spans="1:20">
      <c r="A1557" s="9" t="s">
        <v>3573</v>
      </c>
      <c r="B1557" s="9" t="s">
        <v>3574</v>
      </c>
      <c r="C1557" s="9" t="s">
        <v>218</v>
      </c>
      <c r="D1557" s="9" t="s">
        <v>218</v>
      </c>
      <c r="E1557" t="s">
        <v>119</v>
      </c>
      <c r="F1557" s="6">
        <v>43175</v>
      </c>
      <c r="G1557" s="3">
        <v>0.27861111111111109</v>
      </c>
      <c r="H1557" t="s">
        <v>16</v>
      </c>
      <c r="I1557" t="s">
        <v>23</v>
      </c>
      <c r="J1557" s="5">
        <v>0.30208972222222219</v>
      </c>
      <c r="K1557" s="5">
        <v>0.33268590277777776</v>
      </c>
      <c r="M1557" s="3">
        <f t="shared" si="123"/>
        <v>4.7337962962962776E-3</v>
      </c>
      <c r="N1557" s="4">
        <f t="shared" si="124"/>
        <v>6.8166666666666398</v>
      </c>
      <c r="P1557" s="5">
        <f t="shared" si="120"/>
        <v>3.0596180555555574E-2</v>
      </c>
      <c r="Q1557" s="4">
        <f t="shared" si="121"/>
        <v>44.058500000000024</v>
      </c>
      <c r="R1557" s="10">
        <v>44636</v>
      </c>
      <c r="S1557" s="10">
        <f t="shared" si="122"/>
        <v>44636.278611111113</v>
      </c>
      <c r="T1557" s="11">
        <v>44636.278611111113</v>
      </c>
    </row>
    <row r="1558" spans="1:20">
      <c r="A1558" s="9" t="s">
        <v>3575</v>
      </c>
      <c r="B1558" s="9" t="s">
        <v>3576</v>
      </c>
      <c r="C1558" s="9" t="s">
        <v>202</v>
      </c>
      <c r="D1558" s="9" t="s">
        <v>202</v>
      </c>
      <c r="E1558" t="s">
        <v>544</v>
      </c>
      <c r="F1558" s="6">
        <v>43175</v>
      </c>
      <c r="G1558" s="3">
        <v>0.28033564814814815</v>
      </c>
      <c r="H1558" t="s">
        <v>16</v>
      </c>
      <c r="I1558" t="s">
        <v>23</v>
      </c>
      <c r="J1558" s="5">
        <v>0.29808439814814813</v>
      </c>
      <c r="K1558" s="5">
        <v>0.3264825925925926</v>
      </c>
      <c r="M1558" s="3">
        <f t="shared" si="123"/>
        <v>1.7245370370370661E-3</v>
      </c>
      <c r="N1558" s="4">
        <f t="shared" si="124"/>
        <v>2.4833333333333751</v>
      </c>
      <c r="P1558" s="5">
        <f t="shared" si="120"/>
        <v>2.8398194444444469E-2</v>
      </c>
      <c r="Q1558" s="4">
        <f t="shared" si="121"/>
        <v>40.893400000000035</v>
      </c>
      <c r="R1558" s="10">
        <v>44636</v>
      </c>
      <c r="S1558" s="10">
        <f t="shared" si="122"/>
        <v>44636.280335648145</v>
      </c>
      <c r="T1558" s="11">
        <v>44636.280335648145</v>
      </c>
    </row>
    <row r="1559" spans="1:20">
      <c r="A1559" s="9" t="s">
        <v>3577</v>
      </c>
      <c r="B1559" s="9" t="s">
        <v>3578</v>
      </c>
      <c r="C1559" s="9" t="s">
        <v>246</v>
      </c>
      <c r="D1559" s="9" t="s">
        <v>247</v>
      </c>
      <c r="E1559" t="s">
        <v>770</v>
      </c>
      <c r="F1559" s="6">
        <v>43175</v>
      </c>
      <c r="G1559" s="3">
        <v>0.28171296296296294</v>
      </c>
      <c r="H1559" t="s">
        <v>16</v>
      </c>
      <c r="I1559" t="s">
        <v>17</v>
      </c>
      <c r="J1559" s="5">
        <v>0.30203574074074074</v>
      </c>
      <c r="K1559" s="5">
        <v>0.33613303240740744</v>
      </c>
      <c r="M1559" s="3">
        <f t="shared" si="123"/>
        <v>1.3773148148147896E-3</v>
      </c>
      <c r="N1559" s="4">
        <f t="shared" si="124"/>
        <v>1.983333333333297</v>
      </c>
      <c r="P1559" s="5">
        <f t="shared" si="120"/>
        <v>3.4097291666666696E-2</v>
      </c>
      <c r="Q1559" s="4">
        <f t="shared" si="121"/>
        <v>49.10010000000004</v>
      </c>
      <c r="R1559" s="10">
        <v>44636</v>
      </c>
      <c r="S1559" s="10">
        <f t="shared" si="122"/>
        <v>44636.281712962962</v>
      </c>
      <c r="T1559" s="11">
        <v>44636.281712962962</v>
      </c>
    </row>
    <row r="1560" spans="1:20">
      <c r="A1560" s="9" t="s">
        <v>3579</v>
      </c>
      <c r="B1560" s="9" t="s">
        <v>3580</v>
      </c>
      <c r="C1560" s="9" t="s">
        <v>185</v>
      </c>
      <c r="D1560" s="9" t="s">
        <v>185</v>
      </c>
      <c r="E1560" t="s">
        <v>157</v>
      </c>
      <c r="F1560" s="6">
        <v>43175</v>
      </c>
      <c r="G1560" s="3">
        <v>0.28505787037037039</v>
      </c>
      <c r="H1560" t="s">
        <v>16</v>
      </c>
      <c r="I1560" t="s">
        <v>23</v>
      </c>
      <c r="J1560" s="5">
        <v>0.3042414814814815</v>
      </c>
      <c r="K1560" s="5">
        <v>0.33460460648148149</v>
      </c>
      <c r="M1560" s="3">
        <f t="shared" si="123"/>
        <v>3.3449074074074492E-3</v>
      </c>
      <c r="N1560" s="4">
        <f t="shared" si="124"/>
        <v>4.8166666666667268</v>
      </c>
      <c r="P1560" s="5">
        <f t="shared" si="120"/>
        <v>3.0363124999999991E-2</v>
      </c>
      <c r="Q1560" s="4">
        <f t="shared" si="121"/>
        <v>43.722899999999989</v>
      </c>
      <c r="R1560" s="10">
        <v>44636</v>
      </c>
      <c r="S1560" s="10">
        <f t="shared" si="122"/>
        <v>44636.285057870373</v>
      </c>
      <c r="T1560" s="11">
        <v>44636.285057870373</v>
      </c>
    </row>
    <row r="1561" spans="1:20">
      <c r="A1561" s="9" t="s">
        <v>3581</v>
      </c>
      <c r="B1561" s="9" t="s">
        <v>3582</v>
      </c>
      <c r="C1561" s="9" t="s">
        <v>1525</v>
      </c>
      <c r="D1561" s="9" t="s">
        <v>1525</v>
      </c>
      <c r="E1561" t="s">
        <v>179</v>
      </c>
      <c r="F1561" s="6">
        <v>43175</v>
      </c>
      <c r="G1561" s="3">
        <v>0.28810185185185183</v>
      </c>
      <c r="H1561" t="s">
        <v>16</v>
      </c>
      <c r="I1561" t="s">
        <v>23</v>
      </c>
      <c r="J1561" s="5">
        <v>0.3067681712962963</v>
      </c>
      <c r="K1561" s="5">
        <v>0.34134483796296294</v>
      </c>
      <c r="M1561" s="3">
        <f t="shared" si="123"/>
        <v>3.0439814814814392E-3</v>
      </c>
      <c r="N1561" s="4">
        <f t="shared" si="124"/>
        <v>4.3833333333332725</v>
      </c>
      <c r="P1561" s="5">
        <f t="shared" si="120"/>
        <v>3.4576666666666644E-2</v>
      </c>
      <c r="Q1561" s="4">
        <f t="shared" si="121"/>
        <v>49.79039999999997</v>
      </c>
      <c r="R1561" s="10">
        <v>44636</v>
      </c>
      <c r="S1561" s="10">
        <f t="shared" si="122"/>
        <v>44636.288101851853</v>
      </c>
      <c r="T1561" s="11">
        <v>44636.288101851853</v>
      </c>
    </row>
    <row r="1562" spans="1:20">
      <c r="A1562" s="9" t="s">
        <v>3583</v>
      </c>
      <c r="B1562" s="9" t="s">
        <v>3584</v>
      </c>
      <c r="C1562" s="9" t="s">
        <v>155</v>
      </c>
      <c r="D1562" s="9" t="s">
        <v>156</v>
      </c>
      <c r="E1562" t="s">
        <v>124</v>
      </c>
      <c r="F1562" s="6">
        <v>43175</v>
      </c>
      <c r="G1562" s="3">
        <v>0.29091435185185183</v>
      </c>
      <c r="H1562" t="s">
        <v>16</v>
      </c>
      <c r="I1562" t="s">
        <v>23</v>
      </c>
      <c r="J1562" s="5">
        <v>0.3126515046296296</v>
      </c>
      <c r="K1562" s="5">
        <v>0.34721442129629626</v>
      </c>
      <c r="M1562" s="3">
        <f t="shared" si="123"/>
        <v>2.8124999999999956E-3</v>
      </c>
      <c r="N1562" s="4">
        <f t="shared" si="124"/>
        <v>4.0499999999999936</v>
      </c>
      <c r="P1562" s="5">
        <f t="shared" si="120"/>
        <v>3.4562916666666665E-2</v>
      </c>
      <c r="Q1562" s="4">
        <f t="shared" si="121"/>
        <v>49.770600000000002</v>
      </c>
      <c r="R1562" s="10">
        <v>44636</v>
      </c>
      <c r="S1562" s="10">
        <f t="shared" si="122"/>
        <v>44636.290914351855</v>
      </c>
      <c r="T1562" s="11">
        <v>44636.290914351855</v>
      </c>
    </row>
    <row r="1563" spans="1:20">
      <c r="A1563" s="9" t="s">
        <v>3585</v>
      </c>
      <c r="B1563" s="9" t="s">
        <v>3586</v>
      </c>
      <c r="C1563" s="9" t="s">
        <v>197</v>
      </c>
      <c r="D1563" s="9" t="s">
        <v>198</v>
      </c>
      <c r="E1563" t="s">
        <v>175</v>
      </c>
      <c r="F1563" s="6">
        <v>43175</v>
      </c>
      <c r="G1563" s="3">
        <v>0.29129629629629633</v>
      </c>
      <c r="H1563" t="s">
        <v>16</v>
      </c>
      <c r="I1563" t="s">
        <v>23</v>
      </c>
      <c r="J1563" s="5">
        <v>0.31199004629629634</v>
      </c>
      <c r="K1563" s="5">
        <v>0.34656574074074076</v>
      </c>
      <c r="M1563" s="3">
        <f t="shared" si="123"/>
        <v>3.8194444444450415E-4</v>
      </c>
      <c r="N1563" s="4">
        <f t="shared" si="124"/>
        <v>0.55000000000008598</v>
      </c>
      <c r="P1563" s="5">
        <f t="shared" si="120"/>
        <v>3.4575694444444416E-2</v>
      </c>
      <c r="Q1563" s="4">
        <f t="shared" si="121"/>
        <v>49.788999999999959</v>
      </c>
      <c r="R1563" s="10">
        <v>44636</v>
      </c>
      <c r="S1563" s="10">
        <f t="shared" si="122"/>
        <v>44636.291296296295</v>
      </c>
      <c r="T1563" s="11">
        <v>44636.291296296295</v>
      </c>
    </row>
    <row r="1564" spans="1:20">
      <c r="A1564" s="9" t="s">
        <v>3587</v>
      </c>
      <c r="B1564" s="9" t="s">
        <v>3588</v>
      </c>
      <c r="C1564" s="9" t="s">
        <v>160</v>
      </c>
      <c r="D1564" s="9" t="s">
        <v>161</v>
      </c>
      <c r="E1564" t="s">
        <v>203</v>
      </c>
      <c r="F1564" s="6">
        <v>43175</v>
      </c>
      <c r="G1564" s="3">
        <v>0.29876157407407405</v>
      </c>
      <c r="H1564" t="s">
        <v>16</v>
      </c>
      <c r="I1564" t="s">
        <v>23</v>
      </c>
      <c r="J1564" s="5">
        <v>0.31554685185185183</v>
      </c>
      <c r="K1564" s="5">
        <v>0.34933546296296292</v>
      </c>
      <c r="M1564" s="3">
        <f t="shared" si="123"/>
        <v>7.4652777777777235E-3</v>
      </c>
      <c r="N1564" s="4">
        <f t="shared" si="124"/>
        <v>10.749999999999922</v>
      </c>
      <c r="P1564" s="5">
        <f t="shared" si="120"/>
        <v>3.3788611111111089E-2</v>
      </c>
      <c r="Q1564" s="4">
        <f t="shared" si="121"/>
        <v>48.655599999999964</v>
      </c>
      <c r="R1564" s="10">
        <v>44636</v>
      </c>
      <c r="S1564" s="10">
        <f t="shared" si="122"/>
        <v>44636.298761574071</v>
      </c>
      <c r="T1564" s="11">
        <v>44636.298761574071</v>
      </c>
    </row>
    <row r="1565" spans="1:20">
      <c r="A1565" s="9" t="s">
        <v>3589</v>
      </c>
      <c r="B1565" s="9" t="s">
        <v>3590</v>
      </c>
      <c r="C1565" s="9" t="s">
        <v>20</v>
      </c>
      <c r="D1565" s="9" t="s">
        <v>21</v>
      </c>
      <c r="E1565" t="s">
        <v>34</v>
      </c>
      <c r="F1565" s="6">
        <v>43175</v>
      </c>
      <c r="G1565" s="3">
        <v>0.30462962962962964</v>
      </c>
      <c r="H1565" t="s">
        <v>16</v>
      </c>
      <c r="I1565" t="s">
        <v>23</v>
      </c>
      <c r="J1565" s="5">
        <v>0.32637553240740741</v>
      </c>
      <c r="K1565" s="5">
        <v>0.35277449074074074</v>
      </c>
      <c r="M1565" s="3">
        <f t="shared" si="123"/>
        <v>5.8680555555555847E-3</v>
      </c>
      <c r="N1565" s="4">
        <f t="shared" si="124"/>
        <v>8.4500000000000419</v>
      </c>
      <c r="P1565" s="5">
        <f t="shared" si="120"/>
        <v>2.6398958333333333E-2</v>
      </c>
      <c r="Q1565" s="4">
        <f t="shared" si="121"/>
        <v>38.014499999999998</v>
      </c>
      <c r="R1565" s="10">
        <v>44636</v>
      </c>
      <c r="S1565" s="10">
        <f t="shared" si="122"/>
        <v>44636.304629629631</v>
      </c>
      <c r="T1565" s="11">
        <v>44636.304629629631</v>
      </c>
    </row>
    <row r="1566" spans="1:20">
      <c r="A1566" s="9" t="s">
        <v>3591</v>
      </c>
      <c r="B1566" s="9" t="s">
        <v>3592</v>
      </c>
      <c r="C1566" s="9" t="s">
        <v>1073</v>
      </c>
      <c r="D1566" s="9" t="s">
        <v>1074</v>
      </c>
      <c r="E1566" t="s">
        <v>199</v>
      </c>
      <c r="F1566" s="6">
        <v>43175</v>
      </c>
      <c r="G1566" s="3">
        <v>0.3190972222222222</v>
      </c>
      <c r="H1566" t="s">
        <v>16</v>
      </c>
      <c r="I1566" t="s">
        <v>23</v>
      </c>
      <c r="J1566" s="5">
        <v>0.34290388888888884</v>
      </c>
      <c r="K1566" s="5">
        <v>0.36990638888888883</v>
      </c>
      <c r="M1566" s="3">
        <f t="shared" si="123"/>
        <v>1.446759259259256E-2</v>
      </c>
      <c r="N1566" s="4">
        <f t="shared" si="124"/>
        <v>20.833333333333286</v>
      </c>
      <c r="P1566" s="5">
        <f t="shared" si="120"/>
        <v>2.7002499999999985E-2</v>
      </c>
      <c r="Q1566" s="4">
        <f t="shared" si="121"/>
        <v>38.88359999999998</v>
      </c>
      <c r="R1566" s="10">
        <v>44636</v>
      </c>
      <c r="S1566" s="10">
        <f t="shared" si="122"/>
        <v>44636.319097222222</v>
      </c>
      <c r="T1566" s="11">
        <v>44636.319097222222</v>
      </c>
    </row>
    <row r="1567" spans="1:20">
      <c r="A1567" s="9" t="s">
        <v>3593</v>
      </c>
      <c r="B1567" s="9" t="s">
        <v>3594</v>
      </c>
      <c r="C1567" s="9" t="s">
        <v>241</v>
      </c>
      <c r="D1567" s="9" t="s">
        <v>242</v>
      </c>
      <c r="E1567" t="s">
        <v>928</v>
      </c>
      <c r="F1567" s="6">
        <v>43175</v>
      </c>
      <c r="G1567" s="3">
        <v>0.34211805555555558</v>
      </c>
      <c r="H1567" t="s">
        <v>16</v>
      </c>
      <c r="I1567" t="s">
        <v>23</v>
      </c>
      <c r="J1567" s="5">
        <v>0.36600409722222227</v>
      </c>
      <c r="K1567" s="5">
        <v>0.40050715277777782</v>
      </c>
      <c r="M1567" s="3">
        <f t="shared" si="123"/>
        <v>2.3020833333333379E-2</v>
      </c>
      <c r="N1567" s="4">
        <f t="shared" si="124"/>
        <v>33.150000000000063</v>
      </c>
      <c r="P1567" s="5">
        <f t="shared" si="120"/>
        <v>3.4503055555555551E-2</v>
      </c>
      <c r="Q1567" s="4">
        <f t="shared" si="121"/>
        <v>49.684399999999997</v>
      </c>
      <c r="R1567" s="10">
        <v>44636</v>
      </c>
      <c r="S1567" s="10">
        <f t="shared" si="122"/>
        <v>44636.342118055552</v>
      </c>
      <c r="T1567" s="11">
        <v>44636.342118055552</v>
      </c>
    </row>
    <row r="1568" spans="1:20">
      <c r="A1568" s="9" t="s">
        <v>3595</v>
      </c>
      <c r="B1568" s="9" t="s">
        <v>3596</v>
      </c>
      <c r="C1568" s="9" t="s">
        <v>89</v>
      </c>
      <c r="D1568" s="9" t="s">
        <v>90</v>
      </c>
      <c r="E1568" t="s">
        <v>1785</v>
      </c>
      <c r="F1568" s="6">
        <v>43175</v>
      </c>
      <c r="G1568" s="3">
        <v>0.34467592592592594</v>
      </c>
      <c r="H1568" t="s">
        <v>16</v>
      </c>
      <c r="I1568" t="s">
        <v>23</v>
      </c>
      <c r="J1568" s="5">
        <v>0.36570703703703705</v>
      </c>
      <c r="K1568" s="5">
        <v>0.3988814814814815</v>
      </c>
      <c r="M1568" s="3">
        <f t="shared" si="123"/>
        <v>2.5578703703703631E-3</v>
      </c>
      <c r="N1568" s="4">
        <f t="shared" si="124"/>
        <v>3.6833333333333229</v>
      </c>
      <c r="P1568" s="5">
        <f t="shared" si="120"/>
        <v>3.3174444444444451E-2</v>
      </c>
      <c r="Q1568" s="4">
        <f t="shared" si="121"/>
        <v>47.771200000000007</v>
      </c>
      <c r="R1568" s="10">
        <v>44636</v>
      </c>
      <c r="S1568" s="10">
        <f t="shared" si="122"/>
        <v>44636.344675925924</v>
      </c>
      <c r="T1568" s="11">
        <v>44636.344675925924</v>
      </c>
    </row>
    <row r="1569" spans="1:20">
      <c r="A1569" s="9" t="s">
        <v>3597</v>
      </c>
      <c r="B1569" s="9" t="s">
        <v>3598</v>
      </c>
      <c r="C1569" s="9" t="s">
        <v>206</v>
      </c>
      <c r="D1569" s="9" t="s">
        <v>207</v>
      </c>
      <c r="E1569" t="s">
        <v>2177</v>
      </c>
      <c r="F1569" s="6">
        <v>43175</v>
      </c>
      <c r="G1569" s="3">
        <v>0.36681712962962965</v>
      </c>
      <c r="H1569" t="s">
        <v>16</v>
      </c>
      <c r="I1569" t="s">
        <v>23</v>
      </c>
      <c r="J1569" s="5">
        <v>0.38867421296296301</v>
      </c>
      <c r="K1569" s="5">
        <v>0.42337796296296298</v>
      </c>
      <c r="M1569" s="3">
        <f t="shared" si="123"/>
        <v>2.2141203703703705E-2</v>
      </c>
      <c r="N1569" s="4">
        <f t="shared" si="124"/>
        <v>31.883333333333333</v>
      </c>
      <c r="P1569" s="5">
        <f t="shared" si="120"/>
        <v>3.4703749999999978E-2</v>
      </c>
      <c r="Q1569" s="4">
        <f t="shared" si="121"/>
        <v>49.97339999999997</v>
      </c>
      <c r="R1569" s="10">
        <v>44636</v>
      </c>
      <c r="S1569" s="10">
        <f t="shared" si="122"/>
        <v>44636.36681712963</v>
      </c>
      <c r="T1569" s="11">
        <v>44636.36681712963</v>
      </c>
    </row>
    <row r="1570" spans="1:20">
      <c r="A1570" s="9" t="s">
        <v>3599</v>
      </c>
      <c r="B1570" s="9" t="s">
        <v>3600</v>
      </c>
      <c r="C1570" s="9" t="s">
        <v>267</v>
      </c>
      <c r="D1570" s="9" t="s">
        <v>267</v>
      </c>
      <c r="E1570" t="s">
        <v>268</v>
      </c>
      <c r="F1570" s="6">
        <v>43175</v>
      </c>
      <c r="G1570" s="3">
        <v>0.3941898148148148</v>
      </c>
      <c r="H1570" t="s">
        <v>16</v>
      </c>
      <c r="I1570" t="s">
        <v>23</v>
      </c>
      <c r="J1570" s="5">
        <v>0.41272606481481477</v>
      </c>
      <c r="K1570" s="5">
        <v>0.43985773148148144</v>
      </c>
      <c r="M1570" s="3">
        <f t="shared" si="123"/>
        <v>2.7372685185185153E-2</v>
      </c>
      <c r="N1570" s="4">
        <f t="shared" si="124"/>
        <v>39.416666666666622</v>
      </c>
      <c r="P1570" s="5">
        <f t="shared" si="120"/>
        <v>2.7131666666666665E-2</v>
      </c>
      <c r="Q1570" s="4">
        <f t="shared" si="121"/>
        <v>39.069599999999994</v>
      </c>
      <c r="R1570" s="10">
        <v>44636</v>
      </c>
      <c r="S1570" s="10">
        <f t="shared" si="122"/>
        <v>44636.394189814811</v>
      </c>
      <c r="T1570" s="11">
        <v>44636.394189814811</v>
      </c>
    </row>
    <row r="1571" spans="1:20">
      <c r="A1571" s="9" t="s">
        <v>3601</v>
      </c>
      <c r="B1571" s="9" t="s">
        <v>3602</v>
      </c>
      <c r="C1571" s="9" t="s">
        <v>20</v>
      </c>
      <c r="D1571" s="9" t="s">
        <v>21</v>
      </c>
      <c r="E1571" t="s">
        <v>62</v>
      </c>
      <c r="F1571" s="6">
        <v>43175</v>
      </c>
      <c r="G1571" s="3">
        <v>0.39500000000000002</v>
      </c>
      <c r="H1571" t="s">
        <v>16</v>
      </c>
      <c r="I1571" t="s">
        <v>23</v>
      </c>
      <c r="J1571" s="5">
        <v>0.41671000000000002</v>
      </c>
      <c r="K1571" s="5">
        <v>0.45049465277777778</v>
      </c>
      <c r="M1571" s="3">
        <f t="shared" si="123"/>
        <v>8.1018518518521931E-4</v>
      </c>
      <c r="N1571" s="4">
        <f t="shared" si="124"/>
        <v>1.1666666666667158</v>
      </c>
      <c r="P1571" s="5">
        <f t="shared" si="120"/>
        <v>3.3784652777777757E-2</v>
      </c>
      <c r="Q1571" s="4">
        <f t="shared" si="121"/>
        <v>48.649899999999974</v>
      </c>
      <c r="R1571" s="10">
        <v>44636</v>
      </c>
      <c r="S1571" s="10">
        <f t="shared" si="122"/>
        <v>44636.394999999997</v>
      </c>
      <c r="T1571" s="11">
        <v>44636.394999999997</v>
      </c>
    </row>
    <row r="1572" spans="1:20">
      <c r="A1572" s="9" t="s">
        <v>3603</v>
      </c>
      <c r="B1572" s="9" t="s">
        <v>3604</v>
      </c>
      <c r="C1572" s="9" t="s">
        <v>309</v>
      </c>
      <c r="D1572" s="9" t="s">
        <v>123</v>
      </c>
      <c r="E1572" t="s">
        <v>162</v>
      </c>
      <c r="F1572" s="6">
        <v>43175</v>
      </c>
      <c r="G1572" s="3">
        <v>0.40225694444444443</v>
      </c>
      <c r="H1572" t="s">
        <v>16</v>
      </c>
      <c r="I1572" t="s">
        <v>23</v>
      </c>
      <c r="J1572" s="5">
        <v>0.42282645833333332</v>
      </c>
      <c r="K1572" s="5">
        <v>0.45749659722222219</v>
      </c>
      <c r="M1572" s="3">
        <f t="shared" si="123"/>
        <v>7.2569444444444131E-3</v>
      </c>
      <c r="N1572" s="4">
        <f t="shared" si="124"/>
        <v>10.449999999999955</v>
      </c>
      <c r="P1572" s="5">
        <f t="shared" si="120"/>
        <v>3.4670138888888868E-2</v>
      </c>
      <c r="Q1572" s="4">
        <f t="shared" si="121"/>
        <v>49.924999999999969</v>
      </c>
      <c r="R1572" s="10">
        <v>44636</v>
      </c>
      <c r="S1572" s="10">
        <f t="shared" si="122"/>
        <v>44636.402256944442</v>
      </c>
      <c r="T1572" s="11">
        <v>44636.402256944442</v>
      </c>
    </row>
    <row r="1573" spans="1:20">
      <c r="A1573" s="9" t="s">
        <v>3605</v>
      </c>
      <c r="B1573" s="9" t="s">
        <v>3606</v>
      </c>
      <c r="C1573" s="9" t="s">
        <v>273</v>
      </c>
      <c r="D1573" s="9" t="s">
        <v>274</v>
      </c>
      <c r="E1573" t="s">
        <v>114</v>
      </c>
      <c r="F1573" s="6">
        <v>43175</v>
      </c>
      <c r="G1573" s="3">
        <v>0.40527777777777779</v>
      </c>
      <c r="H1573" t="s">
        <v>16</v>
      </c>
      <c r="I1573" t="s">
        <v>23</v>
      </c>
      <c r="J1573" s="5">
        <v>0.42371354166666669</v>
      </c>
      <c r="K1573" s="5">
        <v>0.45742638888888892</v>
      </c>
      <c r="M1573" s="3">
        <f t="shared" si="123"/>
        <v>3.0208333333333615E-3</v>
      </c>
      <c r="N1573" s="4">
        <f t="shared" si="124"/>
        <v>4.3500000000000405</v>
      </c>
      <c r="P1573" s="5">
        <f t="shared" si="120"/>
        <v>3.3712847222222231E-2</v>
      </c>
      <c r="Q1573" s="4">
        <f t="shared" si="121"/>
        <v>48.546500000000009</v>
      </c>
      <c r="R1573" s="10">
        <v>44636</v>
      </c>
      <c r="S1573" s="10">
        <f t="shared" si="122"/>
        <v>44636.405277777776</v>
      </c>
      <c r="T1573" s="11">
        <v>44636.405277777776</v>
      </c>
    </row>
    <row r="1574" spans="1:20">
      <c r="A1574" s="9" t="s">
        <v>3607</v>
      </c>
      <c r="B1574" s="9" t="s">
        <v>3608</v>
      </c>
      <c r="C1574" s="9" t="s">
        <v>173</v>
      </c>
      <c r="D1574" s="9" t="s">
        <v>174</v>
      </c>
      <c r="E1574" t="s">
        <v>595</v>
      </c>
      <c r="F1574" s="6">
        <v>43175</v>
      </c>
      <c r="G1574" s="3">
        <v>0.40622685185185187</v>
      </c>
      <c r="H1574" t="s">
        <v>16</v>
      </c>
      <c r="I1574" t="s">
        <v>17</v>
      </c>
      <c r="J1574" s="5">
        <v>0.42789893518518518</v>
      </c>
      <c r="K1574" s="5">
        <v>0.4611416435185185</v>
      </c>
      <c r="M1574" s="3">
        <f t="shared" si="123"/>
        <v>9.490740740740744E-4</v>
      </c>
      <c r="N1574" s="4">
        <f t="shared" si="124"/>
        <v>1.3666666666666671</v>
      </c>
      <c r="P1574" s="5">
        <f t="shared" si="120"/>
        <v>3.3242708333333315E-2</v>
      </c>
      <c r="Q1574" s="4">
        <f t="shared" si="121"/>
        <v>47.869499999999974</v>
      </c>
      <c r="R1574" s="10">
        <v>44636</v>
      </c>
      <c r="S1574" s="10">
        <f t="shared" si="122"/>
        <v>44636.406226851854</v>
      </c>
      <c r="T1574" s="11">
        <v>44636.406226851854</v>
      </c>
    </row>
    <row r="1575" spans="1:20">
      <c r="A1575" s="9" t="s">
        <v>3609</v>
      </c>
      <c r="B1575" s="9" t="s">
        <v>3610</v>
      </c>
      <c r="C1575" s="9" t="s">
        <v>127</v>
      </c>
      <c r="D1575" s="9" t="s">
        <v>128</v>
      </c>
      <c r="E1575" t="s">
        <v>619</v>
      </c>
      <c r="F1575" s="6">
        <v>43175</v>
      </c>
      <c r="G1575" s="3">
        <v>0.42631944444444447</v>
      </c>
      <c r="H1575" t="s">
        <v>16</v>
      </c>
      <c r="I1575" t="s">
        <v>17</v>
      </c>
      <c r="J1575" s="5">
        <v>0.44811750000000006</v>
      </c>
      <c r="K1575" s="5">
        <v>0.47943902777777786</v>
      </c>
      <c r="M1575" s="3">
        <f t="shared" si="123"/>
        <v>2.0092592592592606E-2</v>
      </c>
      <c r="N1575" s="4">
        <f t="shared" si="124"/>
        <v>28.933333333333351</v>
      </c>
      <c r="P1575" s="5">
        <f t="shared" si="120"/>
        <v>3.1321527777777802E-2</v>
      </c>
      <c r="Q1575" s="4">
        <f t="shared" si="121"/>
        <v>45.103000000000037</v>
      </c>
      <c r="R1575" s="10">
        <v>44636</v>
      </c>
      <c r="S1575" s="10">
        <f t="shared" si="122"/>
        <v>44636.426319444443</v>
      </c>
      <c r="T1575" s="11">
        <v>44636.426319444443</v>
      </c>
    </row>
    <row r="1576" spans="1:20">
      <c r="A1576" s="9" t="s">
        <v>3611</v>
      </c>
      <c r="B1576" s="9" t="s">
        <v>3612</v>
      </c>
      <c r="C1576" s="9" t="s">
        <v>323</v>
      </c>
      <c r="D1576" s="9" t="s">
        <v>323</v>
      </c>
      <c r="E1576" t="s">
        <v>110</v>
      </c>
      <c r="F1576" s="6">
        <v>43175</v>
      </c>
      <c r="G1576" s="3">
        <v>0.42655092592592592</v>
      </c>
      <c r="H1576" t="s">
        <v>16</v>
      </c>
      <c r="I1576" t="s">
        <v>23</v>
      </c>
      <c r="J1576" s="5">
        <v>0.45171099537037035</v>
      </c>
      <c r="K1576" s="5">
        <v>0.48578071759259256</v>
      </c>
      <c r="M1576" s="3">
        <f t="shared" si="123"/>
        <v>2.3148148148144365E-4</v>
      </c>
      <c r="N1576" s="4">
        <f t="shared" si="124"/>
        <v>0.33333333333327886</v>
      </c>
      <c r="P1576" s="5">
        <f t="shared" si="120"/>
        <v>3.406972222222221E-2</v>
      </c>
      <c r="Q1576" s="4">
        <f t="shared" si="121"/>
        <v>49.06039999999998</v>
      </c>
      <c r="R1576" s="10">
        <v>44636</v>
      </c>
      <c r="S1576" s="10">
        <f t="shared" si="122"/>
        <v>44636.426550925928</v>
      </c>
      <c r="T1576" s="11">
        <v>44636.426550925928</v>
      </c>
    </row>
    <row r="1577" spans="1:20">
      <c r="A1577" s="9" t="s">
        <v>3613</v>
      </c>
      <c r="B1577" s="9" t="s">
        <v>3614</v>
      </c>
      <c r="C1577" s="9" t="s">
        <v>3615</v>
      </c>
      <c r="D1577" s="9" t="s">
        <v>3615</v>
      </c>
      <c r="E1577" t="s">
        <v>3616</v>
      </c>
      <c r="F1577" s="6">
        <v>43175</v>
      </c>
      <c r="G1577" s="3">
        <v>0.4293865740740741</v>
      </c>
      <c r="H1577" t="s">
        <v>16</v>
      </c>
      <c r="I1577" t="s">
        <v>17</v>
      </c>
      <c r="J1577" s="5">
        <v>0.4541921990740741</v>
      </c>
      <c r="K1577" s="5">
        <v>0.47888775462962963</v>
      </c>
      <c r="M1577" s="3">
        <f t="shared" si="123"/>
        <v>2.8356481481481843E-3</v>
      </c>
      <c r="N1577" s="4">
        <f t="shared" si="124"/>
        <v>4.0833333333333854</v>
      </c>
      <c r="P1577" s="5">
        <f t="shared" si="120"/>
        <v>2.4695555555555526E-2</v>
      </c>
      <c r="Q1577" s="4">
        <f t="shared" si="121"/>
        <v>35.561599999999956</v>
      </c>
      <c r="R1577" s="10">
        <v>44636</v>
      </c>
      <c r="S1577" s="10">
        <f t="shared" si="122"/>
        <v>44636.429386574076</v>
      </c>
      <c r="T1577" s="11">
        <v>44636.429386574076</v>
      </c>
    </row>
    <row r="1578" spans="1:20">
      <c r="A1578" s="9" t="s">
        <v>3617</v>
      </c>
      <c r="B1578" s="9" t="s">
        <v>3618</v>
      </c>
      <c r="C1578" s="9" t="s">
        <v>3615</v>
      </c>
      <c r="D1578" s="9" t="s">
        <v>3615</v>
      </c>
      <c r="E1578" t="s">
        <v>3619</v>
      </c>
      <c r="F1578" s="6">
        <v>43175</v>
      </c>
      <c r="G1578" s="3">
        <v>0.43166666666666664</v>
      </c>
      <c r="H1578" t="s">
        <v>16</v>
      </c>
      <c r="I1578" t="s">
        <v>17</v>
      </c>
      <c r="J1578" s="5">
        <v>0.45338958333333329</v>
      </c>
      <c r="K1578" s="5">
        <v>0.4745583333333333</v>
      </c>
      <c r="M1578" s="3">
        <f t="shared" si="123"/>
        <v>2.2800925925925419E-3</v>
      </c>
      <c r="N1578" s="4">
        <f t="shared" si="124"/>
        <v>3.2833333333332604</v>
      </c>
      <c r="P1578" s="5">
        <f t="shared" si="120"/>
        <v>2.1168750000000014E-2</v>
      </c>
      <c r="Q1578" s="4">
        <f t="shared" si="121"/>
        <v>30.483000000000018</v>
      </c>
      <c r="R1578" s="10">
        <v>44636</v>
      </c>
      <c r="S1578" s="10">
        <f t="shared" si="122"/>
        <v>44636.431666666664</v>
      </c>
      <c r="T1578" s="11">
        <v>44636.431666666664</v>
      </c>
    </row>
    <row r="1579" spans="1:20">
      <c r="A1579" s="9" t="s">
        <v>3620</v>
      </c>
      <c r="B1579" s="9" t="s">
        <v>3621</v>
      </c>
      <c r="C1579" s="9" t="s">
        <v>211</v>
      </c>
      <c r="D1579" s="9" t="s">
        <v>211</v>
      </c>
      <c r="E1579" t="s">
        <v>212</v>
      </c>
      <c r="F1579" s="6">
        <v>43175</v>
      </c>
      <c r="G1579" s="3">
        <v>0.43204861111111109</v>
      </c>
      <c r="H1579" t="s">
        <v>16</v>
      </c>
      <c r="I1579" t="s">
        <v>23</v>
      </c>
      <c r="J1579" s="5">
        <v>0.45380069444444443</v>
      </c>
      <c r="K1579" s="5">
        <v>0.48613694444444444</v>
      </c>
      <c r="M1579" s="3">
        <f t="shared" si="123"/>
        <v>3.8194444444444864E-4</v>
      </c>
      <c r="N1579" s="4">
        <f t="shared" si="124"/>
        <v>0.55000000000000604</v>
      </c>
      <c r="P1579" s="5">
        <f t="shared" si="120"/>
        <v>3.2336250000000011E-2</v>
      </c>
      <c r="Q1579" s="4">
        <f t="shared" si="121"/>
        <v>46.564200000000014</v>
      </c>
      <c r="R1579" s="10">
        <v>44636</v>
      </c>
      <c r="S1579" s="10">
        <f t="shared" si="122"/>
        <v>44636.43204861111</v>
      </c>
      <c r="T1579" s="11">
        <v>44636.43204861111</v>
      </c>
    </row>
    <row r="1580" spans="1:20">
      <c r="A1580" s="9" t="s">
        <v>3622</v>
      </c>
      <c r="B1580" s="9" t="s">
        <v>3623</v>
      </c>
      <c r="C1580" s="9" t="s">
        <v>1428</v>
      </c>
      <c r="D1580" s="9" t="s">
        <v>1429</v>
      </c>
      <c r="E1580" t="s">
        <v>199</v>
      </c>
      <c r="F1580" s="6">
        <v>43175</v>
      </c>
      <c r="G1580" s="3">
        <v>0.43309027777777781</v>
      </c>
      <c r="H1580" t="s">
        <v>16</v>
      </c>
      <c r="I1580" t="s">
        <v>23</v>
      </c>
      <c r="J1580" s="5">
        <v>0.45010833333333339</v>
      </c>
      <c r="K1580" s="5">
        <v>0.48479798611111113</v>
      </c>
      <c r="M1580" s="3">
        <f t="shared" si="123"/>
        <v>1.0416666666667185E-3</v>
      </c>
      <c r="N1580" s="4">
        <f t="shared" si="124"/>
        <v>1.5000000000000746</v>
      </c>
      <c r="P1580" s="5">
        <f t="shared" si="120"/>
        <v>3.4689652777777746E-2</v>
      </c>
      <c r="Q1580" s="4">
        <f t="shared" si="121"/>
        <v>49.953099999999957</v>
      </c>
      <c r="R1580" s="10">
        <v>44636</v>
      </c>
      <c r="S1580" s="10">
        <f t="shared" si="122"/>
        <v>44636.43309027778</v>
      </c>
      <c r="T1580" s="11">
        <v>44636.43309027778</v>
      </c>
    </row>
    <row r="1581" spans="1:20">
      <c r="A1581" s="9" t="s">
        <v>3624</v>
      </c>
      <c r="B1581" s="9" t="s">
        <v>3625</v>
      </c>
      <c r="C1581" s="9" t="s">
        <v>89</v>
      </c>
      <c r="D1581" s="9" t="s">
        <v>90</v>
      </c>
      <c r="E1581" t="s">
        <v>943</v>
      </c>
      <c r="F1581" s="6">
        <v>43175</v>
      </c>
      <c r="G1581" s="3">
        <v>0.43497685185185181</v>
      </c>
      <c r="H1581" t="s">
        <v>16</v>
      </c>
      <c r="I1581" t="s">
        <v>23</v>
      </c>
      <c r="J1581" s="5">
        <v>0.45331296296296292</v>
      </c>
      <c r="K1581" s="5">
        <v>0.48803462962962957</v>
      </c>
      <c r="M1581" s="3">
        <f t="shared" si="123"/>
        <v>1.8865740740739989E-3</v>
      </c>
      <c r="N1581" s="4">
        <f t="shared" si="124"/>
        <v>2.7166666666665584</v>
      </c>
      <c r="P1581" s="5">
        <f t="shared" si="120"/>
        <v>3.4721666666666651E-2</v>
      </c>
      <c r="Q1581" s="4">
        <f t="shared" si="121"/>
        <v>49.999199999999973</v>
      </c>
      <c r="R1581" s="10">
        <v>44636</v>
      </c>
      <c r="S1581" s="10">
        <f t="shared" si="122"/>
        <v>44636.434976851851</v>
      </c>
      <c r="T1581" s="11">
        <v>44636.434976851851</v>
      </c>
    </row>
    <row r="1582" spans="1:20">
      <c r="A1582" s="9" t="s">
        <v>3626</v>
      </c>
      <c r="B1582" s="9" t="s">
        <v>3627</v>
      </c>
      <c r="C1582" s="9" t="s">
        <v>447</v>
      </c>
      <c r="D1582" s="9" t="s">
        <v>82</v>
      </c>
      <c r="E1582" t="s">
        <v>166</v>
      </c>
      <c r="F1582" s="6">
        <v>43175</v>
      </c>
      <c r="G1582" s="3">
        <v>0.44513888888888892</v>
      </c>
      <c r="H1582" t="s">
        <v>16</v>
      </c>
      <c r="I1582" t="s">
        <v>23</v>
      </c>
      <c r="J1582" s="5">
        <v>0.46448229166666671</v>
      </c>
      <c r="K1582" s="5">
        <v>0.49920444444444451</v>
      </c>
      <c r="M1582" s="3">
        <f t="shared" si="123"/>
        <v>1.0162037037037108E-2</v>
      </c>
      <c r="N1582" s="4">
        <f t="shared" si="124"/>
        <v>14.633333333333436</v>
      </c>
      <c r="P1582" s="5">
        <f t="shared" si="120"/>
        <v>3.4722152777777793E-2</v>
      </c>
      <c r="Q1582" s="4">
        <f t="shared" si="121"/>
        <v>49.999900000000025</v>
      </c>
      <c r="R1582" s="10">
        <v>44636</v>
      </c>
      <c r="S1582" s="10">
        <f t="shared" si="122"/>
        <v>44636.445138888892</v>
      </c>
      <c r="T1582" s="11">
        <v>44636.445138888892</v>
      </c>
    </row>
    <row r="1583" spans="1:20">
      <c r="A1583" s="9" t="s">
        <v>3628</v>
      </c>
      <c r="B1583" s="9" t="s">
        <v>3629</v>
      </c>
      <c r="C1583" s="9" t="s">
        <v>1795</v>
      </c>
      <c r="D1583" s="9" t="s">
        <v>1795</v>
      </c>
      <c r="E1583" t="s">
        <v>2233</v>
      </c>
      <c r="F1583" s="6">
        <v>43175</v>
      </c>
      <c r="G1583" s="3">
        <v>0.44570601851851849</v>
      </c>
      <c r="H1583" t="s">
        <v>16</v>
      </c>
      <c r="I1583" t="s">
        <v>17</v>
      </c>
      <c r="J1583" s="5">
        <v>0.46647004629629629</v>
      </c>
      <c r="K1583" s="5">
        <v>0.49727518518518521</v>
      </c>
      <c r="M1583" s="3">
        <f t="shared" si="123"/>
        <v>5.6712962962957025E-4</v>
      </c>
      <c r="N1583" s="4">
        <f t="shared" si="124"/>
        <v>0.81666666666658116</v>
      </c>
      <c r="P1583" s="5">
        <f t="shared" si="120"/>
        <v>3.0805138888888917E-2</v>
      </c>
      <c r="Q1583" s="4">
        <f t="shared" si="121"/>
        <v>44.359400000000036</v>
      </c>
      <c r="R1583" s="10">
        <v>44636</v>
      </c>
      <c r="S1583" s="10">
        <f t="shared" si="122"/>
        <v>44636.445706018516</v>
      </c>
      <c r="T1583" s="11">
        <v>44636.445706018516</v>
      </c>
    </row>
    <row r="1584" spans="1:20">
      <c r="A1584" s="9" t="s">
        <v>3630</v>
      </c>
      <c r="B1584" s="9" t="s">
        <v>3631</v>
      </c>
      <c r="C1584" s="9" t="s">
        <v>1535</v>
      </c>
      <c r="D1584" s="9" t="s">
        <v>123</v>
      </c>
      <c r="E1584" t="s">
        <v>203</v>
      </c>
      <c r="F1584" s="6">
        <v>43175</v>
      </c>
      <c r="G1584" s="3">
        <v>0.45699074074074075</v>
      </c>
      <c r="H1584" t="s">
        <v>16</v>
      </c>
      <c r="I1584" t="s">
        <v>23</v>
      </c>
      <c r="J1584" s="5">
        <v>0.47479664351851852</v>
      </c>
      <c r="K1584" s="5">
        <v>0.5090621296296296</v>
      </c>
      <c r="M1584" s="3">
        <f t="shared" si="123"/>
        <v>1.1284722222222265E-2</v>
      </c>
      <c r="N1584" s="4">
        <f t="shared" si="124"/>
        <v>16.250000000000064</v>
      </c>
      <c r="P1584" s="5">
        <f t="shared" si="120"/>
        <v>3.4265486111111076E-2</v>
      </c>
      <c r="Q1584" s="4">
        <f t="shared" si="121"/>
        <v>49.342299999999952</v>
      </c>
      <c r="R1584" s="10">
        <v>44636</v>
      </c>
      <c r="S1584" s="10">
        <f t="shared" si="122"/>
        <v>44636.456990740742</v>
      </c>
      <c r="T1584" s="11">
        <v>44636.456990740742</v>
      </c>
    </row>
    <row r="1585" spans="1:20">
      <c r="A1585" s="9" t="s">
        <v>3632</v>
      </c>
      <c r="B1585" s="9" t="s">
        <v>3633</v>
      </c>
      <c r="C1585" s="9" t="s">
        <v>20</v>
      </c>
      <c r="D1585" s="9" t="s">
        <v>21</v>
      </c>
      <c r="E1585" t="s">
        <v>2848</v>
      </c>
      <c r="F1585" s="6">
        <v>43175</v>
      </c>
      <c r="G1585" s="3">
        <v>0.46078703703703705</v>
      </c>
      <c r="H1585" t="s">
        <v>16</v>
      </c>
      <c r="I1585" t="s">
        <v>23</v>
      </c>
      <c r="J1585" s="5">
        <v>0.48210995370370369</v>
      </c>
      <c r="K1585" s="5">
        <v>0.51640891203703698</v>
      </c>
      <c r="M1585" s="3">
        <f t="shared" si="123"/>
        <v>3.7962962962962976E-3</v>
      </c>
      <c r="N1585" s="4">
        <f t="shared" si="124"/>
        <v>5.4666666666666686</v>
      </c>
      <c r="P1585" s="5">
        <f t="shared" si="120"/>
        <v>3.4298958333333296E-2</v>
      </c>
      <c r="Q1585" s="4">
        <f t="shared" si="121"/>
        <v>49.390499999999946</v>
      </c>
      <c r="R1585" s="10">
        <v>44636</v>
      </c>
      <c r="S1585" s="10">
        <f t="shared" si="122"/>
        <v>44636.460787037038</v>
      </c>
      <c r="T1585" s="11">
        <v>44636.460787037038</v>
      </c>
    </row>
    <row r="1586" spans="1:20">
      <c r="A1586" s="9" t="s">
        <v>3634</v>
      </c>
      <c r="B1586" s="9" t="s">
        <v>3635</v>
      </c>
      <c r="C1586" s="9" t="s">
        <v>857</v>
      </c>
      <c r="D1586" s="9" t="s">
        <v>857</v>
      </c>
      <c r="E1586" t="s">
        <v>858</v>
      </c>
      <c r="F1586" s="6">
        <v>43175</v>
      </c>
      <c r="G1586" s="3">
        <v>0.46771990740740743</v>
      </c>
      <c r="H1586" t="s">
        <v>16</v>
      </c>
      <c r="I1586" t="s">
        <v>23</v>
      </c>
      <c r="J1586" s="5">
        <v>0.48858942129629634</v>
      </c>
      <c r="K1586" s="5">
        <v>0.52330712962962966</v>
      </c>
      <c r="M1586" s="3">
        <f t="shared" si="123"/>
        <v>6.9328703703703809E-3</v>
      </c>
      <c r="N1586" s="4">
        <f t="shared" si="124"/>
        <v>9.9833333333333485</v>
      </c>
      <c r="P1586" s="5">
        <f t="shared" si="120"/>
        <v>3.4717708333333319E-2</v>
      </c>
      <c r="Q1586" s="4">
        <f t="shared" si="121"/>
        <v>49.993499999999983</v>
      </c>
      <c r="R1586" s="10">
        <v>44636</v>
      </c>
      <c r="S1586" s="10">
        <f t="shared" si="122"/>
        <v>44636.467719907407</v>
      </c>
      <c r="T1586" s="11">
        <v>44636.467719907407</v>
      </c>
    </row>
    <row r="1587" spans="1:20">
      <c r="A1587" s="9" t="s">
        <v>3636</v>
      </c>
      <c r="B1587" s="9" t="s">
        <v>3637</v>
      </c>
      <c r="C1587" s="9" t="s">
        <v>657</v>
      </c>
      <c r="D1587" s="9" t="s">
        <v>657</v>
      </c>
      <c r="E1587" t="s">
        <v>658</v>
      </c>
      <c r="F1587" s="6">
        <v>43175</v>
      </c>
      <c r="G1587" s="3">
        <v>0.47035879629629629</v>
      </c>
      <c r="H1587" t="s">
        <v>16</v>
      </c>
      <c r="I1587" t="s">
        <v>17</v>
      </c>
      <c r="J1587" s="5">
        <v>0.48797726851851853</v>
      </c>
      <c r="K1587" s="5">
        <v>0.52269053240740737</v>
      </c>
      <c r="M1587" s="3">
        <f t="shared" si="123"/>
        <v>2.6388888888888573E-3</v>
      </c>
      <c r="N1587" s="4">
        <f t="shared" si="124"/>
        <v>3.7999999999999545</v>
      </c>
      <c r="P1587" s="5">
        <f t="shared" si="120"/>
        <v>3.4713263888888846E-2</v>
      </c>
      <c r="Q1587" s="4">
        <f t="shared" si="121"/>
        <v>49.987099999999941</v>
      </c>
      <c r="R1587" s="10">
        <v>44636</v>
      </c>
      <c r="S1587" s="10">
        <f t="shared" si="122"/>
        <v>44636.470358796294</v>
      </c>
      <c r="T1587" s="11">
        <v>44636.470358796294</v>
      </c>
    </row>
    <row r="1588" spans="1:20">
      <c r="A1588" s="9" t="s">
        <v>3638</v>
      </c>
      <c r="B1588" s="9" t="s">
        <v>3639</v>
      </c>
      <c r="C1588" s="9" t="s">
        <v>636</v>
      </c>
      <c r="D1588" s="9" t="s">
        <v>636</v>
      </c>
      <c r="E1588" t="s">
        <v>637</v>
      </c>
      <c r="F1588" s="6">
        <v>43175</v>
      </c>
      <c r="G1588" s="3">
        <v>0.47120370370370374</v>
      </c>
      <c r="H1588" t="s">
        <v>16</v>
      </c>
      <c r="I1588" t="s">
        <v>17</v>
      </c>
      <c r="J1588" s="5">
        <v>0.49101585648148149</v>
      </c>
      <c r="K1588" s="5">
        <v>0.52486766203703705</v>
      </c>
      <c r="M1588" s="3">
        <f t="shared" si="123"/>
        <v>8.4490740740744696E-4</v>
      </c>
      <c r="N1588" s="4">
        <f t="shared" si="124"/>
        <v>1.2166666666667236</v>
      </c>
      <c r="P1588" s="5">
        <f t="shared" si="120"/>
        <v>3.3851805555555559E-2</v>
      </c>
      <c r="Q1588" s="4">
        <f t="shared" si="121"/>
        <v>48.746600000000001</v>
      </c>
      <c r="R1588" s="10">
        <v>44636</v>
      </c>
      <c r="S1588" s="10">
        <f t="shared" si="122"/>
        <v>44636.471203703702</v>
      </c>
      <c r="T1588" s="11">
        <v>44636.471203703702</v>
      </c>
    </row>
    <row r="1589" spans="1:20">
      <c r="A1589" s="9" t="s">
        <v>3640</v>
      </c>
      <c r="B1589" s="9" t="s">
        <v>3641</v>
      </c>
      <c r="C1589" s="9" t="s">
        <v>657</v>
      </c>
      <c r="D1589" s="9" t="s">
        <v>657</v>
      </c>
      <c r="E1589" t="s">
        <v>3642</v>
      </c>
      <c r="F1589" s="6">
        <v>43175</v>
      </c>
      <c r="G1589" s="3">
        <v>0.47206018518518517</v>
      </c>
      <c r="H1589" t="s">
        <v>16</v>
      </c>
      <c r="I1589" t="s">
        <v>17</v>
      </c>
      <c r="J1589" s="5">
        <v>0.49349650462962963</v>
      </c>
      <c r="K1589" s="5">
        <v>0.52427490740740745</v>
      </c>
      <c r="M1589" s="3">
        <f t="shared" si="123"/>
        <v>8.5648148148143033E-4</v>
      </c>
      <c r="N1589" s="4">
        <f t="shared" si="124"/>
        <v>1.2333333333332597</v>
      </c>
      <c r="P1589" s="5">
        <f t="shared" si="120"/>
        <v>3.0778402777777825E-2</v>
      </c>
      <c r="Q1589" s="4">
        <f t="shared" si="121"/>
        <v>44.320900000000066</v>
      </c>
      <c r="R1589" s="10">
        <v>44636</v>
      </c>
      <c r="S1589" s="10">
        <f t="shared" si="122"/>
        <v>44636.472060185188</v>
      </c>
      <c r="T1589" s="11">
        <v>44636.472060185188</v>
      </c>
    </row>
    <row r="1590" spans="1:20">
      <c r="A1590" s="9" t="s">
        <v>3643</v>
      </c>
      <c r="B1590" s="9" t="s">
        <v>3644</v>
      </c>
      <c r="C1590" s="9" t="s">
        <v>657</v>
      </c>
      <c r="D1590" s="9" t="s">
        <v>657</v>
      </c>
      <c r="E1590" t="s">
        <v>3645</v>
      </c>
      <c r="F1590" s="6">
        <v>43175</v>
      </c>
      <c r="G1590" s="3">
        <v>0.47333333333333333</v>
      </c>
      <c r="H1590" t="s">
        <v>16</v>
      </c>
      <c r="I1590" t="s">
        <v>17</v>
      </c>
      <c r="J1590" s="5">
        <v>0.48916541666666669</v>
      </c>
      <c r="K1590" s="5">
        <v>0.5213430555555556</v>
      </c>
      <c r="M1590" s="3">
        <f t="shared" si="123"/>
        <v>1.2731481481481621E-3</v>
      </c>
      <c r="N1590" s="4">
        <f t="shared" si="124"/>
        <v>1.8333333333333535</v>
      </c>
      <c r="P1590" s="5">
        <f t="shared" si="120"/>
        <v>3.2177638888888915E-2</v>
      </c>
      <c r="Q1590" s="4">
        <f t="shared" si="121"/>
        <v>46.335800000000035</v>
      </c>
      <c r="R1590" s="10">
        <v>44636</v>
      </c>
      <c r="S1590" s="10">
        <f t="shared" si="122"/>
        <v>44636.473333333335</v>
      </c>
      <c r="T1590" s="11">
        <v>44636.473333333335</v>
      </c>
    </row>
    <row r="1591" spans="1:20">
      <c r="A1591" s="9" t="s">
        <v>3646</v>
      </c>
      <c r="B1591" s="9" t="s">
        <v>3647</v>
      </c>
      <c r="C1591" s="9" t="s">
        <v>326</v>
      </c>
      <c r="D1591" s="9" t="s">
        <v>326</v>
      </c>
      <c r="E1591" t="s">
        <v>142</v>
      </c>
      <c r="F1591" s="6">
        <v>43175</v>
      </c>
      <c r="G1591" s="3">
        <v>0.48249999999999998</v>
      </c>
      <c r="H1591" t="s">
        <v>16</v>
      </c>
      <c r="I1591" t="s">
        <v>23</v>
      </c>
      <c r="J1591" s="5">
        <v>0.50412062499999999</v>
      </c>
      <c r="K1591" s="5">
        <v>0.53882270833333334</v>
      </c>
      <c r="M1591" s="3">
        <f t="shared" si="123"/>
        <v>9.1666666666666563E-3</v>
      </c>
      <c r="N1591" s="4">
        <f t="shared" si="124"/>
        <v>13.199999999999985</v>
      </c>
      <c r="P1591" s="5">
        <f t="shared" si="120"/>
        <v>3.4702083333333356E-2</v>
      </c>
      <c r="Q1591" s="4">
        <f t="shared" si="121"/>
        <v>49.971000000000032</v>
      </c>
      <c r="R1591" s="10">
        <v>44636</v>
      </c>
      <c r="S1591" s="10">
        <f t="shared" si="122"/>
        <v>44636.482499999998</v>
      </c>
      <c r="T1591" s="11">
        <v>44636.482499999998</v>
      </c>
    </row>
    <row r="1592" spans="1:20">
      <c r="A1592" s="9" t="s">
        <v>3648</v>
      </c>
      <c r="B1592" s="9" t="s">
        <v>3649</v>
      </c>
      <c r="C1592" s="9" t="s">
        <v>206</v>
      </c>
      <c r="D1592" s="9" t="s">
        <v>207</v>
      </c>
      <c r="E1592" t="s">
        <v>222</v>
      </c>
      <c r="F1592" s="6">
        <v>43175</v>
      </c>
      <c r="G1592" s="3">
        <v>0.49181712962962965</v>
      </c>
      <c r="H1592" t="s">
        <v>16</v>
      </c>
      <c r="I1592" t="s">
        <v>23</v>
      </c>
      <c r="J1592" s="5">
        <v>0.51155442129629636</v>
      </c>
      <c r="K1592" s="5">
        <v>0.5462033101851852</v>
      </c>
      <c r="M1592" s="3">
        <f t="shared" si="123"/>
        <v>9.3171296296296613E-3</v>
      </c>
      <c r="N1592" s="4">
        <f t="shared" si="124"/>
        <v>13.416666666666712</v>
      </c>
      <c r="P1592" s="5">
        <f t="shared" si="120"/>
        <v>3.464888888888884E-2</v>
      </c>
      <c r="Q1592" s="4">
        <f t="shared" si="121"/>
        <v>49.894399999999933</v>
      </c>
      <c r="R1592" s="10">
        <v>44636</v>
      </c>
      <c r="S1592" s="10">
        <f t="shared" si="122"/>
        <v>44636.49181712963</v>
      </c>
      <c r="T1592" s="11">
        <v>44636.49181712963</v>
      </c>
    </row>
    <row r="1593" spans="1:20">
      <c r="A1593" s="9" t="s">
        <v>3650</v>
      </c>
      <c r="B1593" s="9" t="s">
        <v>3651</v>
      </c>
      <c r="C1593" s="9" t="s">
        <v>886</v>
      </c>
      <c r="D1593" s="9" t="s">
        <v>887</v>
      </c>
      <c r="E1593" t="s">
        <v>888</v>
      </c>
      <c r="F1593" s="6">
        <v>43175</v>
      </c>
      <c r="G1593" s="3">
        <v>0.49260416666666668</v>
      </c>
      <c r="H1593" t="s">
        <v>16</v>
      </c>
      <c r="I1593" t="s">
        <v>23</v>
      </c>
      <c r="J1593" s="5">
        <v>0.51373076388888894</v>
      </c>
      <c r="K1593" s="5">
        <v>0.5459320138888889</v>
      </c>
      <c r="M1593" s="3">
        <f t="shared" si="123"/>
        <v>7.8703703703703054E-4</v>
      </c>
      <c r="N1593" s="4">
        <f t="shared" si="124"/>
        <v>1.133333333333324</v>
      </c>
      <c r="P1593" s="5">
        <f t="shared" si="120"/>
        <v>3.2201249999999959E-2</v>
      </c>
      <c r="Q1593" s="4">
        <f t="shared" si="121"/>
        <v>46.369799999999941</v>
      </c>
      <c r="R1593" s="10">
        <v>44636</v>
      </c>
      <c r="S1593" s="10">
        <f t="shared" si="122"/>
        <v>44636.492604166669</v>
      </c>
      <c r="T1593" s="11">
        <v>44636.492604166669</v>
      </c>
    </row>
    <row r="1594" spans="1:20">
      <c r="A1594" s="9" t="s">
        <v>3652</v>
      </c>
      <c r="B1594" s="9" t="s">
        <v>3653</v>
      </c>
      <c r="C1594" s="9" t="s">
        <v>852</v>
      </c>
      <c r="D1594" s="9" t="s">
        <v>853</v>
      </c>
      <c r="E1594" t="s">
        <v>3654</v>
      </c>
      <c r="F1594" s="6">
        <v>43175</v>
      </c>
      <c r="G1594" s="3">
        <v>0.49793981481481481</v>
      </c>
      <c r="H1594" t="s">
        <v>16</v>
      </c>
      <c r="I1594" t="s">
        <v>17</v>
      </c>
      <c r="J1594" s="5">
        <v>0.5192704398148148</v>
      </c>
      <c r="K1594" s="5">
        <v>0.55302009259259255</v>
      </c>
      <c r="M1594" s="3">
        <f t="shared" si="123"/>
        <v>5.335648148148131E-3</v>
      </c>
      <c r="N1594" s="4">
        <f t="shared" si="124"/>
        <v>7.6833333333333087</v>
      </c>
      <c r="P1594" s="5">
        <f t="shared" si="120"/>
        <v>3.374965277777775E-2</v>
      </c>
      <c r="Q1594" s="4">
        <f t="shared" si="121"/>
        <v>48.599499999999964</v>
      </c>
      <c r="R1594" s="10">
        <v>44636</v>
      </c>
      <c r="S1594" s="10">
        <f t="shared" si="122"/>
        <v>44636.497939814813</v>
      </c>
      <c r="T1594" s="11">
        <v>44636.497939814813</v>
      </c>
    </row>
    <row r="1595" spans="1:20">
      <c r="A1595" s="9" t="s">
        <v>3655</v>
      </c>
      <c r="B1595" s="9" t="s">
        <v>3656</v>
      </c>
      <c r="C1595" s="9" t="s">
        <v>345</v>
      </c>
      <c r="D1595" s="9" t="s">
        <v>346</v>
      </c>
      <c r="E1595" t="s">
        <v>170</v>
      </c>
      <c r="F1595" s="6">
        <v>43175</v>
      </c>
      <c r="G1595" s="3">
        <v>0.50581018518518517</v>
      </c>
      <c r="H1595" t="s">
        <v>16</v>
      </c>
      <c r="I1595" t="s">
        <v>23</v>
      </c>
      <c r="J1595" s="5">
        <v>0.52816185185185183</v>
      </c>
      <c r="K1595" s="5">
        <v>0.55751435185185183</v>
      </c>
      <c r="M1595" s="3">
        <f t="shared" si="123"/>
        <v>7.8703703703703609E-3</v>
      </c>
      <c r="N1595" s="4">
        <f t="shared" si="124"/>
        <v>11.33333333333332</v>
      </c>
      <c r="P1595" s="5">
        <f t="shared" si="120"/>
        <v>2.9352500000000004E-2</v>
      </c>
      <c r="Q1595" s="4">
        <f t="shared" si="121"/>
        <v>42.267600000000002</v>
      </c>
      <c r="R1595" s="10">
        <v>44636</v>
      </c>
      <c r="S1595" s="10">
        <f t="shared" si="122"/>
        <v>44636.505810185183</v>
      </c>
      <c r="T1595" s="11">
        <v>44636.505810185183</v>
      </c>
    </row>
    <row r="1596" spans="1:20">
      <c r="A1596" s="9" t="s">
        <v>3657</v>
      </c>
      <c r="B1596" s="9" t="s">
        <v>3658</v>
      </c>
      <c r="C1596" s="9" t="s">
        <v>13</v>
      </c>
      <c r="D1596" s="9" t="s">
        <v>14</v>
      </c>
      <c r="E1596" t="s">
        <v>417</v>
      </c>
      <c r="F1596" s="6">
        <v>43175</v>
      </c>
      <c r="G1596" s="3">
        <v>0.51113425925925926</v>
      </c>
      <c r="H1596" t="s">
        <v>16</v>
      </c>
      <c r="I1596" t="s">
        <v>23</v>
      </c>
      <c r="J1596" s="5">
        <v>0.53394710648148147</v>
      </c>
      <c r="K1596" s="5">
        <v>0.5685746064814815</v>
      </c>
      <c r="M1596" s="3">
        <f t="shared" si="123"/>
        <v>5.3240740740740922E-3</v>
      </c>
      <c r="N1596" s="4">
        <f t="shared" si="124"/>
        <v>7.6666666666666927</v>
      </c>
      <c r="P1596" s="5">
        <f t="shared" si="120"/>
        <v>3.4627500000000033E-2</v>
      </c>
      <c r="Q1596" s="4">
        <f t="shared" si="121"/>
        <v>49.863600000000048</v>
      </c>
      <c r="R1596" s="10">
        <v>44636</v>
      </c>
      <c r="S1596" s="10">
        <f t="shared" si="122"/>
        <v>44636.511134259257</v>
      </c>
      <c r="T1596" s="11">
        <v>44636.511134259257</v>
      </c>
    </row>
    <row r="1597" spans="1:20">
      <c r="A1597" s="9" t="s">
        <v>3659</v>
      </c>
      <c r="B1597" s="9" t="s">
        <v>3660</v>
      </c>
      <c r="C1597" s="9" t="s">
        <v>20</v>
      </c>
      <c r="D1597" s="9" t="s">
        <v>21</v>
      </c>
      <c r="E1597" t="s">
        <v>1799</v>
      </c>
      <c r="F1597" s="6">
        <v>43175</v>
      </c>
      <c r="G1597" s="3">
        <v>0.51971064814814816</v>
      </c>
      <c r="H1597" t="s">
        <v>16</v>
      </c>
      <c r="I1597" t="s">
        <v>23</v>
      </c>
      <c r="J1597" s="5">
        <v>0.53772280092592595</v>
      </c>
      <c r="K1597" s="5">
        <v>0.57231905092592594</v>
      </c>
      <c r="M1597" s="3">
        <f t="shared" si="123"/>
        <v>8.5763888888888973E-3</v>
      </c>
      <c r="N1597" s="4">
        <f t="shared" si="124"/>
        <v>12.350000000000012</v>
      </c>
      <c r="P1597" s="5">
        <f t="shared" si="120"/>
        <v>3.4596249999999995E-2</v>
      </c>
      <c r="Q1597" s="4">
        <f t="shared" si="121"/>
        <v>49.818599999999989</v>
      </c>
      <c r="R1597" s="10">
        <v>44636</v>
      </c>
      <c r="S1597" s="10">
        <f t="shared" si="122"/>
        <v>44636.51971064815</v>
      </c>
      <c r="T1597" s="11">
        <v>44636.51971064815</v>
      </c>
    </row>
    <row r="1598" spans="1:20">
      <c r="A1598" s="9" t="s">
        <v>3661</v>
      </c>
      <c r="B1598" s="9" t="s">
        <v>3662</v>
      </c>
      <c r="C1598" s="9" t="s">
        <v>355</v>
      </c>
      <c r="D1598" s="9" t="s">
        <v>355</v>
      </c>
      <c r="E1598" t="s">
        <v>544</v>
      </c>
      <c r="F1598" s="6">
        <v>43175</v>
      </c>
      <c r="G1598" s="3">
        <v>0.52849537037037042</v>
      </c>
      <c r="H1598" t="s">
        <v>16</v>
      </c>
      <c r="I1598" t="s">
        <v>23</v>
      </c>
      <c r="J1598" s="5">
        <v>0.5477562037037037</v>
      </c>
      <c r="K1598" s="5">
        <v>0.57790537037037037</v>
      </c>
      <c r="M1598" s="3">
        <f t="shared" si="123"/>
        <v>8.7847222222222632E-3</v>
      </c>
      <c r="N1598" s="4">
        <f t="shared" si="124"/>
        <v>12.650000000000059</v>
      </c>
      <c r="P1598" s="5">
        <f t="shared" si="120"/>
        <v>3.0149166666666671E-2</v>
      </c>
      <c r="Q1598" s="4">
        <f t="shared" si="121"/>
        <v>43.414800000000007</v>
      </c>
      <c r="R1598" s="10">
        <v>44636</v>
      </c>
      <c r="S1598" s="10">
        <f t="shared" si="122"/>
        <v>44636.528495370374</v>
      </c>
      <c r="T1598" s="11">
        <v>44636.528495370374</v>
      </c>
    </row>
    <row r="1599" spans="1:20">
      <c r="A1599" s="9" t="s">
        <v>3663</v>
      </c>
      <c r="B1599" s="9" t="s">
        <v>3664</v>
      </c>
      <c r="C1599" s="9" t="s">
        <v>20</v>
      </c>
      <c r="D1599" s="9" t="s">
        <v>21</v>
      </c>
      <c r="E1599" t="s">
        <v>570</v>
      </c>
      <c r="F1599" s="6">
        <v>43175</v>
      </c>
      <c r="G1599" s="3">
        <v>0.53001157407407407</v>
      </c>
      <c r="H1599" t="s">
        <v>16</v>
      </c>
      <c r="I1599" t="s">
        <v>23</v>
      </c>
      <c r="J1599" s="5">
        <v>0.55304303240740738</v>
      </c>
      <c r="K1599" s="5">
        <v>0.58031046296296296</v>
      </c>
      <c r="M1599" s="3">
        <f t="shared" si="123"/>
        <v>1.5162037037036447E-3</v>
      </c>
      <c r="N1599" s="4">
        <f t="shared" si="124"/>
        <v>2.1833333333332483</v>
      </c>
      <c r="P1599" s="5">
        <f t="shared" si="120"/>
        <v>2.7267430555555583E-2</v>
      </c>
      <c r="Q1599" s="4">
        <f t="shared" si="121"/>
        <v>39.265100000000039</v>
      </c>
      <c r="R1599" s="10">
        <v>44636</v>
      </c>
      <c r="S1599" s="10">
        <f t="shared" si="122"/>
        <v>44636.530011574076</v>
      </c>
      <c r="T1599" s="11">
        <v>44636.530011574076</v>
      </c>
    </row>
    <row r="1600" spans="1:20">
      <c r="A1600" s="9" t="s">
        <v>3665</v>
      </c>
      <c r="B1600" s="9" t="s">
        <v>3666</v>
      </c>
      <c r="C1600" s="9" t="s">
        <v>316</v>
      </c>
      <c r="D1600" s="9" t="s">
        <v>316</v>
      </c>
      <c r="E1600" t="s">
        <v>317</v>
      </c>
      <c r="F1600" s="6">
        <v>43175</v>
      </c>
      <c r="G1600" s="3">
        <v>0.53092592592592591</v>
      </c>
      <c r="H1600" t="s">
        <v>16</v>
      </c>
      <c r="I1600" t="s">
        <v>23</v>
      </c>
      <c r="J1600" s="5">
        <v>0.55336613425925929</v>
      </c>
      <c r="K1600" s="5">
        <v>0.58713363425925924</v>
      </c>
      <c r="M1600" s="3">
        <f t="shared" si="123"/>
        <v>9.1435185185184675E-4</v>
      </c>
      <c r="N1600" s="4">
        <f t="shared" si="124"/>
        <v>1.3166666666666593</v>
      </c>
      <c r="P1600" s="5">
        <f t="shared" si="120"/>
        <v>3.376749999999995E-2</v>
      </c>
      <c r="Q1600" s="4">
        <f t="shared" si="121"/>
        <v>48.625199999999928</v>
      </c>
      <c r="R1600" s="10">
        <v>44636</v>
      </c>
      <c r="S1600" s="10">
        <f t="shared" si="122"/>
        <v>44636.530925925923</v>
      </c>
      <c r="T1600" s="11">
        <v>44636.530925925923</v>
      </c>
    </row>
    <row r="1601" spans="1:20">
      <c r="A1601" s="9" t="s">
        <v>3667</v>
      </c>
      <c r="B1601" s="9" t="s">
        <v>3668</v>
      </c>
      <c r="C1601" s="9" t="s">
        <v>532</v>
      </c>
      <c r="D1601" s="9" t="s">
        <v>532</v>
      </c>
      <c r="E1601" t="s">
        <v>175</v>
      </c>
      <c r="F1601" s="6">
        <v>43175</v>
      </c>
      <c r="G1601" s="3">
        <v>0.54145833333333326</v>
      </c>
      <c r="H1601" t="s">
        <v>16</v>
      </c>
      <c r="I1601" t="s">
        <v>23</v>
      </c>
      <c r="J1601" s="5">
        <v>0.56363666666666656</v>
      </c>
      <c r="K1601" s="5">
        <v>0.59835861111111099</v>
      </c>
      <c r="M1601" s="3">
        <f t="shared" si="123"/>
        <v>1.0532407407407351E-2</v>
      </c>
      <c r="N1601" s="4">
        <f t="shared" si="124"/>
        <v>15.166666666666586</v>
      </c>
      <c r="P1601" s="5">
        <f t="shared" si="120"/>
        <v>3.472194444444443E-2</v>
      </c>
      <c r="Q1601" s="4">
        <f t="shared" si="121"/>
        <v>49.99959999999998</v>
      </c>
      <c r="R1601" s="10">
        <v>44636</v>
      </c>
      <c r="S1601" s="10">
        <f t="shared" si="122"/>
        <v>44636.541458333333</v>
      </c>
      <c r="T1601" s="11">
        <v>44636.541458333333</v>
      </c>
    </row>
    <row r="1602" spans="1:20">
      <c r="A1602" s="9" t="s">
        <v>3669</v>
      </c>
      <c r="B1602" s="9" t="s">
        <v>3670</v>
      </c>
      <c r="C1602" s="9" t="s">
        <v>642</v>
      </c>
      <c r="D1602" s="9" t="s">
        <v>643</v>
      </c>
      <c r="E1602" t="s">
        <v>152</v>
      </c>
      <c r="F1602" s="6">
        <v>43175</v>
      </c>
      <c r="G1602" s="3">
        <v>0.54748842592592595</v>
      </c>
      <c r="H1602" t="s">
        <v>16</v>
      </c>
      <c r="I1602" t="s">
        <v>23</v>
      </c>
      <c r="J1602" s="5">
        <v>0.56597703703703706</v>
      </c>
      <c r="K1602" s="5">
        <v>0.59197835648148145</v>
      </c>
      <c r="M1602" s="3">
        <f t="shared" si="123"/>
        <v>6.030092592592684E-3</v>
      </c>
      <c r="N1602" s="4">
        <f t="shared" si="124"/>
        <v>8.683333333333465</v>
      </c>
      <c r="P1602" s="5">
        <f t="shared" ref="P1602:P1665" si="125">K1602-J1602</f>
        <v>2.6001319444444393E-2</v>
      </c>
      <c r="Q1602" s="4">
        <f t="shared" si="121"/>
        <v>37.441899999999926</v>
      </c>
      <c r="R1602" s="10">
        <v>44636</v>
      </c>
      <c r="S1602" s="10">
        <f t="shared" si="122"/>
        <v>44636.547488425924</v>
      </c>
      <c r="T1602" s="11">
        <v>44636.547488425924</v>
      </c>
    </row>
    <row r="1603" spans="1:20">
      <c r="A1603" s="9" t="s">
        <v>3671</v>
      </c>
      <c r="B1603" s="9" t="s">
        <v>3672</v>
      </c>
      <c r="C1603" s="9" t="s">
        <v>295</v>
      </c>
      <c r="D1603" s="9" t="s">
        <v>296</v>
      </c>
      <c r="E1603" t="s">
        <v>105</v>
      </c>
      <c r="F1603" s="6">
        <v>43175</v>
      </c>
      <c r="G1603" s="3">
        <v>0.55378472222222219</v>
      </c>
      <c r="H1603" t="s">
        <v>16</v>
      </c>
      <c r="I1603" t="s">
        <v>23</v>
      </c>
      <c r="J1603" s="5">
        <v>0.57368736111111107</v>
      </c>
      <c r="K1603" s="5">
        <v>0.60806034722222213</v>
      </c>
      <c r="M1603" s="3">
        <f t="shared" si="123"/>
        <v>6.2962962962962443E-3</v>
      </c>
      <c r="N1603" s="4">
        <f t="shared" si="124"/>
        <v>9.0666666666665918</v>
      </c>
      <c r="P1603" s="5">
        <f t="shared" si="125"/>
        <v>3.4372986111111059E-2</v>
      </c>
      <c r="Q1603" s="4">
        <f t="shared" ref="Q1603:Q1666" si="126">P1603*24*60</f>
        <v>49.497099999999925</v>
      </c>
      <c r="R1603" s="10">
        <v>44636</v>
      </c>
      <c r="S1603" s="10">
        <f t="shared" ref="S1603:S1666" si="127">R1603+G1603</f>
        <v>44636.553784722222</v>
      </c>
      <c r="T1603" s="11">
        <v>44636.553784722222</v>
      </c>
    </row>
    <row r="1604" spans="1:20">
      <c r="A1604" s="9" t="s">
        <v>3673</v>
      </c>
      <c r="B1604" s="9" t="s">
        <v>3674</v>
      </c>
      <c r="C1604" s="9" t="s">
        <v>1163</v>
      </c>
      <c r="D1604" s="9" t="s">
        <v>1164</v>
      </c>
      <c r="E1604" t="s">
        <v>1165</v>
      </c>
      <c r="F1604" s="6">
        <v>43175</v>
      </c>
      <c r="G1604" s="3">
        <v>0.56152777777777774</v>
      </c>
      <c r="H1604" t="s">
        <v>16</v>
      </c>
      <c r="I1604" t="s">
        <v>23</v>
      </c>
      <c r="J1604" s="5">
        <v>0.5821840972222222</v>
      </c>
      <c r="K1604" s="5">
        <v>0.60436458333333332</v>
      </c>
      <c r="M1604" s="3">
        <f t="shared" ref="M1604:M1667" si="128">IF(G1604&gt;=G1603,G1604-G1603,(G1604+1-G1603))</f>
        <v>7.7430555555555447E-3</v>
      </c>
      <c r="N1604" s="4">
        <f t="shared" ref="N1604:N1667" si="129">M1604*24*60</f>
        <v>11.149999999999984</v>
      </c>
      <c r="P1604" s="5">
        <f t="shared" si="125"/>
        <v>2.218048611111112E-2</v>
      </c>
      <c r="Q1604" s="4">
        <f t="shared" si="126"/>
        <v>31.939900000000012</v>
      </c>
      <c r="R1604" s="10">
        <v>44636</v>
      </c>
      <c r="S1604" s="10">
        <f t="shared" si="127"/>
        <v>44636.561527777776</v>
      </c>
      <c r="T1604" s="11">
        <v>44636.561527777776</v>
      </c>
    </row>
    <row r="1605" spans="1:20">
      <c r="A1605" s="9" t="s">
        <v>3675</v>
      </c>
      <c r="B1605" s="9" t="s">
        <v>3676</v>
      </c>
      <c r="C1605" s="9" t="s">
        <v>342</v>
      </c>
      <c r="D1605" s="9" t="s">
        <v>82</v>
      </c>
      <c r="E1605" t="s">
        <v>219</v>
      </c>
      <c r="F1605" s="6">
        <v>43175</v>
      </c>
      <c r="G1605" s="3">
        <v>0.56753472222222223</v>
      </c>
      <c r="H1605" t="s">
        <v>16</v>
      </c>
      <c r="I1605" t="s">
        <v>23</v>
      </c>
      <c r="J1605" s="5">
        <v>0.58612284722222219</v>
      </c>
      <c r="K1605" s="5">
        <v>0.61823499999999998</v>
      </c>
      <c r="M1605" s="3">
        <f t="shared" si="128"/>
        <v>6.0069444444444953E-3</v>
      </c>
      <c r="N1605" s="4">
        <f t="shared" si="129"/>
        <v>8.6500000000000732</v>
      </c>
      <c r="P1605" s="5">
        <f t="shared" si="125"/>
        <v>3.2112152777777792E-2</v>
      </c>
      <c r="Q1605" s="4">
        <f t="shared" si="126"/>
        <v>46.241500000000016</v>
      </c>
      <c r="R1605" s="10">
        <v>44636</v>
      </c>
      <c r="S1605" s="10">
        <f t="shared" si="127"/>
        <v>44636.56753472222</v>
      </c>
      <c r="T1605" s="11">
        <v>44636.56753472222</v>
      </c>
    </row>
    <row r="1606" spans="1:20">
      <c r="A1606" s="9" t="s">
        <v>3677</v>
      </c>
      <c r="B1606" s="9" t="s">
        <v>3678</v>
      </c>
      <c r="C1606" s="9" t="s">
        <v>388</v>
      </c>
      <c r="D1606" s="9" t="s">
        <v>388</v>
      </c>
      <c r="E1606" t="s">
        <v>124</v>
      </c>
      <c r="F1606" s="6">
        <v>43175</v>
      </c>
      <c r="G1606" s="3">
        <v>0.56811342592592595</v>
      </c>
      <c r="H1606" t="s">
        <v>16</v>
      </c>
      <c r="I1606" t="s">
        <v>23</v>
      </c>
      <c r="J1606" s="5">
        <v>0.58690731481481484</v>
      </c>
      <c r="K1606" s="5">
        <v>0.62035432870370377</v>
      </c>
      <c r="M1606" s="3">
        <f t="shared" si="128"/>
        <v>5.7870370370372015E-4</v>
      </c>
      <c r="N1606" s="4">
        <f t="shared" si="129"/>
        <v>0.83333333333335702</v>
      </c>
      <c r="P1606" s="5">
        <f t="shared" si="125"/>
        <v>3.3447013888888932E-2</v>
      </c>
      <c r="Q1606" s="4">
        <f t="shared" si="126"/>
        <v>48.163700000000063</v>
      </c>
      <c r="R1606" s="10">
        <v>44636</v>
      </c>
      <c r="S1606" s="10">
        <f t="shared" si="127"/>
        <v>44636.568113425928</v>
      </c>
      <c r="T1606" s="11">
        <v>44636.568113425928</v>
      </c>
    </row>
    <row r="1607" spans="1:20">
      <c r="A1607" s="9" t="s">
        <v>3679</v>
      </c>
      <c r="B1607" s="9" t="s">
        <v>3680</v>
      </c>
      <c r="C1607" s="9" t="s">
        <v>670</v>
      </c>
      <c r="D1607" s="9" t="s">
        <v>553</v>
      </c>
      <c r="E1607" t="s">
        <v>100</v>
      </c>
      <c r="F1607" s="6">
        <v>43175</v>
      </c>
      <c r="G1607" s="3">
        <v>0.56865740740740744</v>
      </c>
      <c r="H1607" t="s">
        <v>16</v>
      </c>
      <c r="I1607" t="s">
        <v>23</v>
      </c>
      <c r="J1607" s="5">
        <v>0.58785206018518521</v>
      </c>
      <c r="K1607" s="5">
        <v>0.62246081018518518</v>
      </c>
      <c r="M1607" s="3">
        <f t="shared" si="128"/>
        <v>5.439814814814925E-4</v>
      </c>
      <c r="N1607" s="4">
        <f t="shared" si="129"/>
        <v>0.7833333333333492</v>
      </c>
      <c r="P1607" s="5">
        <f t="shared" si="125"/>
        <v>3.4608749999999966E-2</v>
      </c>
      <c r="Q1607" s="4">
        <f t="shared" si="126"/>
        <v>49.836599999999947</v>
      </c>
      <c r="R1607" s="10">
        <v>44636</v>
      </c>
      <c r="S1607" s="10">
        <f t="shared" si="127"/>
        <v>44636.568657407406</v>
      </c>
      <c r="T1607" s="11">
        <v>44636.568657407406</v>
      </c>
    </row>
    <row r="1608" spans="1:20">
      <c r="A1608" s="9" t="s">
        <v>3681</v>
      </c>
      <c r="B1608" s="9" t="s">
        <v>3682</v>
      </c>
      <c r="C1608" s="9" t="s">
        <v>441</v>
      </c>
      <c r="D1608" s="9" t="s">
        <v>442</v>
      </c>
      <c r="E1608" t="s">
        <v>157</v>
      </c>
      <c r="F1608" s="6">
        <v>43175</v>
      </c>
      <c r="G1608" s="3">
        <v>0.56898148148148142</v>
      </c>
      <c r="H1608" t="s">
        <v>16</v>
      </c>
      <c r="I1608" t="s">
        <v>23</v>
      </c>
      <c r="J1608" s="5">
        <v>0.5862384259259259</v>
      </c>
      <c r="K1608" s="5">
        <v>0.62049953703703697</v>
      </c>
      <c r="M1608" s="3">
        <f t="shared" si="128"/>
        <v>3.240740740739767E-4</v>
      </c>
      <c r="N1608" s="4">
        <f t="shared" si="129"/>
        <v>0.46666666666652645</v>
      </c>
      <c r="P1608" s="5">
        <f t="shared" si="125"/>
        <v>3.4261111111111076E-2</v>
      </c>
      <c r="Q1608" s="4">
        <f t="shared" si="126"/>
        <v>49.335999999999949</v>
      </c>
      <c r="R1608" s="10">
        <v>44636</v>
      </c>
      <c r="S1608" s="10">
        <f t="shared" si="127"/>
        <v>44636.568981481483</v>
      </c>
      <c r="T1608" s="11">
        <v>44636.568981481483</v>
      </c>
    </row>
    <row r="1609" spans="1:20">
      <c r="A1609" s="9" t="s">
        <v>3683</v>
      </c>
      <c r="B1609" s="9" t="s">
        <v>3684</v>
      </c>
      <c r="C1609" s="9" t="s">
        <v>1142</v>
      </c>
      <c r="D1609" s="9" t="s">
        <v>82</v>
      </c>
      <c r="E1609" t="s">
        <v>119</v>
      </c>
      <c r="F1609" s="6">
        <v>43175</v>
      </c>
      <c r="G1609" s="3">
        <v>0.5736458333333333</v>
      </c>
      <c r="H1609" t="s">
        <v>16</v>
      </c>
      <c r="I1609" t="s">
        <v>23</v>
      </c>
      <c r="J1609" s="5">
        <v>0.59351937499999996</v>
      </c>
      <c r="K1609" s="5">
        <v>0.62787895833333329</v>
      </c>
      <c r="M1609" s="3">
        <f t="shared" si="128"/>
        <v>4.6643518518518778E-3</v>
      </c>
      <c r="N1609" s="4">
        <f t="shared" si="129"/>
        <v>6.7166666666667041</v>
      </c>
      <c r="P1609" s="5">
        <f t="shared" si="125"/>
        <v>3.4359583333333332E-2</v>
      </c>
      <c r="Q1609" s="4">
        <f t="shared" si="126"/>
        <v>49.477800000000002</v>
      </c>
      <c r="R1609" s="10">
        <v>44636</v>
      </c>
      <c r="S1609" s="10">
        <f t="shared" si="127"/>
        <v>44636.573645833334</v>
      </c>
      <c r="T1609" s="11">
        <v>44636.573645833334</v>
      </c>
    </row>
    <row r="1610" spans="1:20">
      <c r="A1610" s="9" t="s">
        <v>3685</v>
      </c>
      <c r="B1610" s="9" t="s">
        <v>3686</v>
      </c>
      <c r="C1610" s="9" t="s">
        <v>306</v>
      </c>
      <c r="D1610" s="9" t="s">
        <v>306</v>
      </c>
      <c r="E1610" t="s">
        <v>96</v>
      </c>
      <c r="F1610" s="6">
        <v>43175</v>
      </c>
      <c r="G1610" s="3">
        <v>0.57414351851851853</v>
      </c>
      <c r="H1610" t="s">
        <v>16</v>
      </c>
      <c r="I1610" t="s">
        <v>23</v>
      </c>
      <c r="J1610" s="5">
        <v>0.59376942129629628</v>
      </c>
      <c r="K1610" s="5">
        <v>0.62431851851851849</v>
      </c>
      <c r="M1610" s="3">
        <f t="shared" si="128"/>
        <v>4.9768518518522598E-4</v>
      </c>
      <c r="N1610" s="4">
        <f t="shared" si="129"/>
        <v>0.7166666666667254</v>
      </c>
      <c r="P1610" s="5">
        <f t="shared" si="125"/>
        <v>3.054909722222221E-2</v>
      </c>
      <c r="Q1610" s="4">
        <f t="shared" si="126"/>
        <v>43.990699999999983</v>
      </c>
      <c r="R1610" s="10">
        <v>44636</v>
      </c>
      <c r="S1610" s="10">
        <f t="shared" si="127"/>
        <v>44636.574143518519</v>
      </c>
      <c r="T1610" s="11">
        <v>44636.574143518519</v>
      </c>
    </row>
    <row r="1611" spans="1:20">
      <c r="A1611" s="9" t="s">
        <v>3687</v>
      </c>
      <c r="B1611" s="9" t="s">
        <v>3688</v>
      </c>
      <c r="C1611" s="9" t="s">
        <v>206</v>
      </c>
      <c r="D1611" s="9" t="s">
        <v>207</v>
      </c>
      <c r="E1611" t="s">
        <v>238</v>
      </c>
      <c r="F1611" s="6">
        <v>43175</v>
      </c>
      <c r="G1611" s="3">
        <v>0.58065972222222217</v>
      </c>
      <c r="H1611" t="s">
        <v>16</v>
      </c>
      <c r="I1611" t="s">
        <v>23</v>
      </c>
      <c r="J1611" s="5">
        <v>0.60208236111111102</v>
      </c>
      <c r="K1611" s="5">
        <v>0.63676041666666661</v>
      </c>
      <c r="M1611" s="3">
        <f t="shared" si="128"/>
        <v>6.5162037037036491E-3</v>
      </c>
      <c r="N1611" s="4">
        <f t="shared" si="129"/>
        <v>9.3833333333332547</v>
      </c>
      <c r="P1611" s="5">
        <f t="shared" si="125"/>
        <v>3.4678055555555587E-2</v>
      </c>
      <c r="Q1611" s="4">
        <f t="shared" si="126"/>
        <v>49.936400000000049</v>
      </c>
      <c r="R1611" s="10">
        <v>44636</v>
      </c>
      <c r="S1611" s="10">
        <f t="shared" si="127"/>
        <v>44636.580659722225</v>
      </c>
      <c r="T1611" s="11">
        <v>44636.580659722225</v>
      </c>
    </row>
    <row r="1612" spans="1:20">
      <c r="A1612" s="9" t="s">
        <v>3689</v>
      </c>
      <c r="B1612" s="9" t="s">
        <v>3690</v>
      </c>
      <c r="C1612" s="9" t="s">
        <v>20</v>
      </c>
      <c r="D1612" s="9" t="s">
        <v>21</v>
      </c>
      <c r="E1612" t="s">
        <v>59</v>
      </c>
      <c r="F1612" s="6">
        <v>43175</v>
      </c>
      <c r="G1612" s="3">
        <v>0.58381944444444445</v>
      </c>
      <c r="H1612" t="s">
        <v>16</v>
      </c>
      <c r="I1612" t="s">
        <v>23</v>
      </c>
      <c r="J1612" s="5">
        <v>0.60641319444444441</v>
      </c>
      <c r="K1612" s="5">
        <v>0.64082895833333331</v>
      </c>
      <c r="M1612" s="3">
        <f t="shared" si="128"/>
        <v>3.1597222222222721E-3</v>
      </c>
      <c r="N1612" s="4">
        <f t="shared" si="129"/>
        <v>4.5500000000000718</v>
      </c>
      <c r="P1612" s="5">
        <f t="shared" si="125"/>
        <v>3.4415763888888895E-2</v>
      </c>
      <c r="Q1612" s="4">
        <f t="shared" si="126"/>
        <v>49.558700000000009</v>
      </c>
      <c r="R1612" s="10">
        <v>44636</v>
      </c>
      <c r="S1612" s="10">
        <f t="shared" si="127"/>
        <v>44636.583819444444</v>
      </c>
      <c r="T1612" s="11">
        <v>44636.583819444444</v>
      </c>
    </row>
    <row r="1613" spans="1:20">
      <c r="A1613" s="9" t="s">
        <v>3691</v>
      </c>
      <c r="B1613" s="9" t="s">
        <v>3692</v>
      </c>
      <c r="C1613" s="9" t="s">
        <v>978</v>
      </c>
      <c r="D1613" s="9" t="s">
        <v>979</v>
      </c>
      <c r="E1613" t="s">
        <v>145</v>
      </c>
      <c r="F1613" s="6">
        <v>43175</v>
      </c>
      <c r="G1613" s="3">
        <v>0.58895833333333336</v>
      </c>
      <c r="H1613" t="s">
        <v>16</v>
      </c>
      <c r="I1613" t="s">
        <v>23</v>
      </c>
      <c r="J1613" s="5">
        <v>0.60781298611111112</v>
      </c>
      <c r="K1613" s="5">
        <v>0.63919194444444449</v>
      </c>
      <c r="M1613" s="3">
        <f t="shared" si="128"/>
        <v>5.138888888888915E-3</v>
      </c>
      <c r="N1613" s="4">
        <f t="shared" si="129"/>
        <v>7.4000000000000377</v>
      </c>
      <c r="P1613" s="5">
        <f t="shared" si="125"/>
        <v>3.1378958333333373E-2</v>
      </c>
      <c r="Q1613" s="4">
        <f t="shared" si="126"/>
        <v>45.185700000000054</v>
      </c>
      <c r="R1613" s="10">
        <v>44636</v>
      </c>
      <c r="S1613" s="10">
        <f t="shared" si="127"/>
        <v>44636.588958333334</v>
      </c>
      <c r="T1613" s="11">
        <v>44636.588958333334</v>
      </c>
    </row>
    <row r="1614" spans="1:20">
      <c r="A1614" s="9" t="s">
        <v>3693</v>
      </c>
      <c r="B1614" s="9" t="s">
        <v>3694</v>
      </c>
      <c r="C1614" s="9" t="s">
        <v>206</v>
      </c>
      <c r="D1614" s="9" t="s">
        <v>207</v>
      </c>
      <c r="E1614" t="s">
        <v>284</v>
      </c>
      <c r="F1614" s="6">
        <v>43175</v>
      </c>
      <c r="G1614" s="3">
        <v>0.59832175925925923</v>
      </c>
      <c r="H1614" t="s">
        <v>16</v>
      </c>
      <c r="I1614" t="s">
        <v>23</v>
      </c>
      <c r="J1614" s="5">
        <v>0.61895780092592589</v>
      </c>
      <c r="K1614" s="5">
        <v>0.65229273148148148</v>
      </c>
      <c r="M1614" s="3">
        <f t="shared" si="128"/>
        <v>9.3634259259258723E-3</v>
      </c>
      <c r="N1614" s="4">
        <f t="shared" si="129"/>
        <v>13.483333333333256</v>
      </c>
      <c r="P1614" s="5">
        <f t="shared" si="125"/>
        <v>3.3334930555555586E-2</v>
      </c>
      <c r="Q1614" s="4">
        <f t="shared" si="126"/>
        <v>48.002300000000048</v>
      </c>
      <c r="R1614" s="10">
        <v>44636</v>
      </c>
      <c r="S1614" s="10">
        <f t="shared" si="127"/>
        <v>44636.598321759258</v>
      </c>
      <c r="T1614" s="11">
        <v>44636.598321759258</v>
      </c>
    </row>
    <row r="1615" spans="1:20">
      <c r="A1615" s="9" t="s">
        <v>3695</v>
      </c>
      <c r="B1615" s="9" t="s">
        <v>3696</v>
      </c>
      <c r="C1615" s="9" t="s">
        <v>108</v>
      </c>
      <c r="D1615" s="9" t="s">
        <v>109</v>
      </c>
      <c r="E1615" t="s">
        <v>179</v>
      </c>
      <c r="F1615" s="6">
        <v>43175</v>
      </c>
      <c r="G1615" s="3">
        <v>0.60495370370370372</v>
      </c>
      <c r="H1615" t="s">
        <v>16</v>
      </c>
      <c r="I1615" t="s">
        <v>23</v>
      </c>
      <c r="J1615" s="5">
        <v>0.62205648148148152</v>
      </c>
      <c r="K1615" s="5">
        <v>0.65516655092592591</v>
      </c>
      <c r="M1615" s="3">
        <f t="shared" si="128"/>
        <v>6.6319444444444819E-3</v>
      </c>
      <c r="N1615" s="4">
        <f t="shared" si="129"/>
        <v>9.550000000000054</v>
      </c>
      <c r="P1615" s="5">
        <f t="shared" si="125"/>
        <v>3.311006944444439E-2</v>
      </c>
      <c r="Q1615" s="4">
        <f t="shared" si="126"/>
        <v>47.678499999999921</v>
      </c>
      <c r="R1615" s="10">
        <v>44636</v>
      </c>
      <c r="S1615" s="10">
        <f t="shared" si="127"/>
        <v>44636.604953703703</v>
      </c>
      <c r="T1615" s="11">
        <v>44636.604953703703</v>
      </c>
    </row>
    <row r="1616" spans="1:20">
      <c r="A1616" s="9" t="s">
        <v>3697</v>
      </c>
      <c r="B1616" s="9" t="s">
        <v>3698</v>
      </c>
      <c r="C1616" s="9" t="s">
        <v>117</v>
      </c>
      <c r="D1616" s="9" t="s">
        <v>118</v>
      </c>
      <c r="E1616" t="s">
        <v>133</v>
      </c>
      <c r="F1616" s="6">
        <v>43175</v>
      </c>
      <c r="G1616" s="3">
        <v>0.62466435185185187</v>
      </c>
      <c r="H1616" t="s">
        <v>16</v>
      </c>
      <c r="I1616" t="s">
        <v>23</v>
      </c>
      <c r="J1616" s="5">
        <v>0.64876289351851857</v>
      </c>
      <c r="K1616" s="5">
        <v>0.67843942129629631</v>
      </c>
      <c r="M1616" s="3">
        <f t="shared" si="128"/>
        <v>1.9710648148148158E-2</v>
      </c>
      <c r="N1616" s="4">
        <f t="shared" si="129"/>
        <v>28.383333333333347</v>
      </c>
      <c r="P1616" s="5">
        <f t="shared" si="125"/>
        <v>2.9676527777777739E-2</v>
      </c>
      <c r="Q1616" s="4">
        <f t="shared" si="126"/>
        <v>42.734199999999944</v>
      </c>
      <c r="R1616" s="10">
        <v>44636</v>
      </c>
      <c r="S1616" s="10">
        <f t="shared" si="127"/>
        <v>44636.624664351853</v>
      </c>
      <c r="T1616" s="11">
        <v>44636.624664351853</v>
      </c>
    </row>
    <row r="1617" spans="1:20">
      <c r="A1617" s="9" t="s">
        <v>3699</v>
      </c>
      <c r="B1617" s="9" t="s">
        <v>3700</v>
      </c>
      <c r="C1617" s="9" t="s">
        <v>81</v>
      </c>
      <c r="D1617" s="9" t="s">
        <v>82</v>
      </c>
      <c r="E1617" t="s">
        <v>137</v>
      </c>
      <c r="F1617" s="6">
        <v>43175</v>
      </c>
      <c r="G1617" s="3">
        <v>0.67097222222222219</v>
      </c>
      <c r="H1617" t="s">
        <v>16</v>
      </c>
      <c r="I1617" t="s">
        <v>23</v>
      </c>
      <c r="J1617" s="5">
        <v>0.69064666666666663</v>
      </c>
      <c r="K1617" s="5">
        <v>0.72460715277777776</v>
      </c>
      <c r="M1617" s="3">
        <f t="shared" si="128"/>
        <v>4.6307870370370319E-2</v>
      </c>
      <c r="N1617" s="4">
        <f t="shared" si="129"/>
        <v>66.683333333333252</v>
      </c>
      <c r="P1617" s="5">
        <f t="shared" si="125"/>
        <v>3.3960486111111132E-2</v>
      </c>
      <c r="Q1617" s="4">
        <f t="shared" si="126"/>
        <v>48.90310000000003</v>
      </c>
      <c r="R1617" s="10">
        <v>44636</v>
      </c>
      <c r="S1617" s="10">
        <f t="shared" si="127"/>
        <v>44636.670972222222</v>
      </c>
      <c r="T1617" s="11">
        <v>44636.670972222222</v>
      </c>
    </row>
    <row r="1618" spans="1:20">
      <c r="A1618" s="9" t="s">
        <v>3701</v>
      </c>
      <c r="B1618" s="9" t="s">
        <v>3702</v>
      </c>
      <c r="C1618" s="9" t="s">
        <v>273</v>
      </c>
      <c r="D1618" s="9" t="s">
        <v>274</v>
      </c>
      <c r="E1618" t="s">
        <v>203</v>
      </c>
      <c r="F1618" s="6">
        <v>43175</v>
      </c>
      <c r="G1618" s="3">
        <v>0.67140046296296296</v>
      </c>
      <c r="H1618" t="s">
        <v>16</v>
      </c>
      <c r="I1618" t="s">
        <v>23</v>
      </c>
      <c r="J1618" s="5">
        <v>0.69551233796296297</v>
      </c>
      <c r="K1618" s="5">
        <v>0.72631081018518517</v>
      </c>
      <c r="M1618" s="3">
        <f t="shared" si="128"/>
        <v>4.2824074074077068E-4</v>
      </c>
      <c r="N1618" s="4">
        <f t="shared" si="129"/>
        <v>0.61666666666670977</v>
      </c>
      <c r="P1618" s="5">
        <f t="shared" si="125"/>
        <v>3.0798472222222206E-2</v>
      </c>
      <c r="Q1618" s="4">
        <f t="shared" si="126"/>
        <v>44.349799999999973</v>
      </c>
      <c r="R1618" s="10">
        <v>44636</v>
      </c>
      <c r="S1618" s="10">
        <f t="shared" si="127"/>
        <v>44636.671400462961</v>
      </c>
      <c r="T1618" s="11">
        <v>44636.671400462961</v>
      </c>
    </row>
    <row r="1619" spans="1:20">
      <c r="A1619" s="9" t="s">
        <v>3703</v>
      </c>
      <c r="B1619" s="9" t="s">
        <v>3704</v>
      </c>
      <c r="C1619" s="9" t="s">
        <v>99</v>
      </c>
      <c r="D1619" s="9" t="s">
        <v>82</v>
      </c>
      <c r="E1619" t="s">
        <v>96</v>
      </c>
      <c r="F1619" s="6">
        <v>43175</v>
      </c>
      <c r="G1619" s="3">
        <v>0.69581018518518523</v>
      </c>
      <c r="H1619" t="s">
        <v>16</v>
      </c>
      <c r="I1619" t="s">
        <v>23</v>
      </c>
      <c r="J1619" s="5">
        <v>0.7160702546296297</v>
      </c>
      <c r="K1619" s="5">
        <v>0.74866407407407409</v>
      </c>
      <c r="M1619" s="3">
        <f t="shared" si="128"/>
        <v>2.4409722222222263E-2</v>
      </c>
      <c r="N1619" s="4">
        <f t="shared" si="129"/>
        <v>35.150000000000063</v>
      </c>
      <c r="P1619" s="5">
        <f t="shared" si="125"/>
        <v>3.2593819444444394E-2</v>
      </c>
      <c r="Q1619" s="4">
        <f t="shared" si="126"/>
        <v>46.935099999999927</v>
      </c>
      <c r="R1619" s="10">
        <v>44636</v>
      </c>
      <c r="S1619" s="10">
        <f t="shared" si="127"/>
        <v>44636.695810185185</v>
      </c>
      <c r="T1619" s="11">
        <v>44636.695810185185</v>
      </c>
    </row>
    <row r="1620" spans="1:20">
      <c r="A1620" s="9" t="s">
        <v>3705</v>
      </c>
      <c r="B1620" s="9" t="s">
        <v>3706</v>
      </c>
      <c r="C1620" s="9" t="s">
        <v>20</v>
      </c>
      <c r="D1620" s="9" t="s">
        <v>21</v>
      </c>
      <c r="E1620" t="s">
        <v>402</v>
      </c>
      <c r="F1620" s="6">
        <v>43175</v>
      </c>
      <c r="G1620" s="3">
        <v>0.69651620370370371</v>
      </c>
      <c r="H1620" t="s">
        <v>16</v>
      </c>
      <c r="I1620" t="s">
        <v>23</v>
      </c>
      <c r="J1620" s="5">
        <v>0.71541807870370366</v>
      </c>
      <c r="K1620" s="5">
        <v>0.74611682870370366</v>
      </c>
      <c r="M1620" s="3">
        <f t="shared" si="128"/>
        <v>7.0601851851848085E-4</v>
      </c>
      <c r="N1620" s="4">
        <f t="shared" si="129"/>
        <v>1.0166666666666124</v>
      </c>
      <c r="P1620" s="5">
        <f t="shared" si="125"/>
        <v>3.0698749999999997E-2</v>
      </c>
      <c r="Q1620" s="4">
        <f t="shared" si="126"/>
        <v>44.206199999999995</v>
      </c>
      <c r="R1620" s="10">
        <v>44636</v>
      </c>
      <c r="S1620" s="10">
        <f t="shared" si="127"/>
        <v>44636.696516203701</v>
      </c>
      <c r="T1620" s="11">
        <v>44636.696516203701</v>
      </c>
    </row>
    <row r="1621" spans="1:20">
      <c r="A1621" s="9" t="s">
        <v>3707</v>
      </c>
      <c r="B1621" s="9" t="s">
        <v>3708</v>
      </c>
      <c r="C1621" s="9" t="s">
        <v>20</v>
      </c>
      <c r="D1621" s="9" t="s">
        <v>21</v>
      </c>
      <c r="E1621" t="s">
        <v>257</v>
      </c>
      <c r="F1621" s="6">
        <v>43175</v>
      </c>
      <c r="G1621" s="3">
        <v>0.69699074074074074</v>
      </c>
      <c r="H1621" t="s">
        <v>16</v>
      </c>
      <c r="I1621" t="s">
        <v>23</v>
      </c>
      <c r="J1621" s="5">
        <v>0.72094456018518516</v>
      </c>
      <c r="K1621" s="5">
        <v>0.75365476851851854</v>
      </c>
      <c r="M1621" s="3">
        <f t="shared" si="128"/>
        <v>4.745370370370372E-4</v>
      </c>
      <c r="N1621" s="4">
        <f t="shared" si="129"/>
        <v>0.68333333333333357</v>
      </c>
      <c r="P1621" s="5">
        <f t="shared" si="125"/>
        <v>3.2710208333333379E-2</v>
      </c>
      <c r="Q1621" s="4">
        <f t="shared" si="126"/>
        <v>47.10270000000007</v>
      </c>
      <c r="R1621" s="10">
        <v>44636</v>
      </c>
      <c r="S1621" s="10">
        <f t="shared" si="127"/>
        <v>44636.69699074074</v>
      </c>
      <c r="T1621" s="11">
        <v>44636.69699074074</v>
      </c>
    </row>
    <row r="1622" spans="1:20">
      <c r="A1622" s="9" t="s">
        <v>3709</v>
      </c>
      <c r="B1622" s="9" t="s">
        <v>3710</v>
      </c>
      <c r="C1622" s="9" t="s">
        <v>479</v>
      </c>
      <c r="D1622" s="9" t="s">
        <v>274</v>
      </c>
      <c r="E1622" t="s">
        <v>31</v>
      </c>
      <c r="F1622" s="6">
        <v>43175</v>
      </c>
      <c r="G1622" s="3">
        <v>0.7182291666666667</v>
      </c>
      <c r="H1622" t="s">
        <v>16</v>
      </c>
      <c r="I1622" t="s">
        <v>23</v>
      </c>
      <c r="J1622" s="5">
        <v>0.73905048611111113</v>
      </c>
      <c r="K1622" s="5">
        <v>0.7735630555555556</v>
      </c>
      <c r="M1622" s="3">
        <f t="shared" si="128"/>
        <v>2.1238425925925952E-2</v>
      </c>
      <c r="N1622" s="4">
        <f t="shared" si="129"/>
        <v>30.583333333333371</v>
      </c>
      <c r="P1622" s="5">
        <f t="shared" si="125"/>
        <v>3.4512569444444474E-2</v>
      </c>
      <c r="Q1622" s="4">
        <f t="shared" si="126"/>
        <v>49.698100000000039</v>
      </c>
      <c r="R1622" s="10">
        <v>44636</v>
      </c>
      <c r="S1622" s="10">
        <f t="shared" si="127"/>
        <v>44636.718229166669</v>
      </c>
      <c r="T1622" s="11">
        <v>44636.718229166669</v>
      </c>
    </row>
    <row r="1623" spans="1:20">
      <c r="A1623" s="9" t="s">
        <v>3711</v>
      </c>
      <c r="B1623" s="9" t="s">
        <v>3712</v>
      </c>
      <c r="C1623" s="9" t="s">
        <v>20</v>
      </c>
      <c r="D1623" s="9" t="s">
        <v>21</v>
      </c>
      <c r="E1623" t="s">
        <v>335</v>
      </c>
      <c r="F1623" s="6">
        <v>43176</v>
      </c>
      <c r="G1623" s="3">
        <v>5.5208333333333333E-3</v>
      </c>
      <c r="H1623" t="s">
        <v>16</v>
      </c>
      <c r="I1623" t="s">
        <v>23</v>
      </c>
      <c r="J1623" s="5">
        <v>2.4390208333333333E-2</v>
      </c>
      <c r="K1623" s="5">
        <v>5.2291180555555553E-2</v>
      </c>
      <c r="M1623" s="3">
        <f t="shared" si="128"/>
        <v>0.28729166666666672</v>
      </c>
      <c r="N1623" s="4">
        <f t="shared" si="129"/>
        <v>413.7000000000001</v>
      </c>
      <c r="P1623" s="5">
        <f t="shared" si="125"/>
        <v>2.7900972222222219E-2</v>
      </c>
      <c r="Q1623" s="4">
        <f t="shared" si="126"/>
        <v>40.177399999999992</v>
      </c>
      <c r="R1623" s="10">
        <v>44637</v>
      </c>
      <c r="S1623" s="10">
        <f t="shared" si="127"/>
        <v>44637.005520833336</v>
      </c>
      <c r="T1623" s="11">
        <v>44637.005520833336</v>
      </c>
    </row>
    <row r="1624" spans="1:20">
      <c r="A1624" s="9" t="s">
        <v>3713</v>
      </c>
      <c r="B1624" s="9" t="s">
        <v>3714</v>
      </c>
      <c r="C1624" s="9" t="s">
        <v>13</v>
      </c>
      <c r="D1624" s="9" t="s">
        <v>14</v>
      </c>
      <c r="E1624" t="s">
        <v>15</v>
      </c>
      <c r="F1624" s="6">
        <v>43176</v>
      </c>
      <c r="G1624" s="3">
        <v>6.053240740740741E-3</v>
      </c>
      <c r="H1624" t="s">
        <v>16</v>
      </c>
      <c r="I1624" t="s">
        <v>17</v>
      </c>
      <c r="J1624" s="5">
        <v>2.9529560185185186E-2</v>
      </c>
      <c r="K1624" s="5">
        <v>6.2754004629629628E-2</v>
      </c>
      <c r="M1624" s="3">
        <f t="shared" si="128"/>
        <v>5.3240740740740766E-4</v>
      </c>
      <c r="N1624" s="4">
        <f t="shared" si="129"/>
        <v>0.76666666666666705</v>
      </c>
      <c r="P1624" s="5">
        <f t="shared" si="125"/>
        <v>3.3224444444444445E-2</v>
      </c>
      <c r="Q1624" s="4">
        <f t="shared" si="126"/>
        <v>47.843200000000003</v>
      </c>
      <c r="R1624" s="10">
        <v>44637</v>
      </c>
      <c r="S1624" s="10">
        <f t="shared" si="127"/>
        <v>44637.006053240744</v>
      </c>
      <c r="T1624" s="11">
        <v>44637.006053240744</v>
      </c>
    </row>
    <row r="1625" spans="1:20">
      <c r="A1625" s="9" t="s">
        <v>3715</v>
      </c>
      <c r="B1625" s="9" t="s">
        <v>3716</v>
      </c>
      <c r="C1625" s="9" t="s">
        <v>20</v>
      </c>
      <c r="D1625" s="9" t="s">
        <v>21</v>
      </c>
      <c r="E1625" t="s">
        <v>1802</v>
      </c>
      <c r="F1625" s="6">
        <v>43176</v>
      </c>
      <c r="G1625" s="3">
        <v>6.5162037037037037E-3</v>
      </c>
      <c r="H1625" t="s">
        <v>16</v>
      </c>
      <c r="I1625" t="s">
        <v>23</v>
      </c>
      <c r="J1625" s="5">
        <v>2.2082731481481481E-2</v>
      </c>
      <c r="K1625" s="5">
        <v>5.6591064814814816E-2</v>
      </c>
      <c r="M1625" s="3">
        <f t="shared" si="128"/>
        <v>4.6296296296296276E-4</v>
      </c>
      <c r="N1625" s="4">
        <f t="shared" si="129"/>
        <v>0.66666666666666641</v>
      </c>
      <c r="P1625" s="5">
        <f t="shared" si="125"/>
        <v>3.4508333333333335E-2</v>
      </c>
      <c r="Q1625" s="4">
        <f t="shared" si="126"/>
        <v>49.692</v>
      </c>
      <c r="R1625" s="10">
        <v>44637</v>
      </c>
      <c r="S1625" s="10">
        <f t="shared" si="127"/>
        <v>44637.006516203706</v>
      </c>
      <c r="T1625" s="11">
        <v>44637.006516203706</v>
      </c>
    </row>
    <row r="1626" spans="1:20">
      <c r="A1626" s="9" t="s">
        <v>3717</v>
      </c>
      <c r="B1626" s="9" t="s">
        <v>3718</v>
      </c>
      <c r="C1626" s="9" t="s">
        <v>20</v>
      </c>
      <c r="D1626" s="9" t="s">
        <v>21</v>
      </c>
      <c r="E1626" t="s">
        <v>86</v>
      </c>
      <c r="F1626" s="6">
        <v>43176</v>
      </c>
      <c r="G1626" s="3">
        <v>7.0486111111111105E-3</v>
      </c>
      <c r="H1626" t="s">
        <v>16</v>
      </c>
      <c r="I1626" t="s">
        <v>23</v>
      </c>
      <c r="J1626" s="5">
        <v>2.6481597222222219E-2</v>
      </c>
      <c r="K1626" s="5">
        <v>6.111263888888889E-2</v>
      </c>
      <c r="M1626" s="3">
        <f t="shared" si="128"/>
        <v>5.3240740740740679E-4</v>
      </c>
      <c r="N1626" s="4">
        <f t="shared" si="129"/>
        <v>0.76666666666666572</v>
      </c>
      <c r="P1626" s="5">
        <f t="shared" si="125"/>
        <v>3.4631041666666668E-2</v>
      </c>
      <c r="Q1626" s="4">
        <f t="shared" si="126"/>
        <v>49.868700000000004</v>
      </c>
      <c r="R1626" s="10">
        <v>44637</v>
      </c>
      <c r="S1626" s="10">
        <f t="shared" si="127"/>
        <v>44637.007048611114</v>
      </c>
      <c r="T1626" s="11">
        <v>44637.007048611114</v>
      </c>
    </row>
    <row r="1627" spans="1:20">
      <c r="A1627" s="9" t="s">
        <v>3719</v>
      </c>
      <c r="B1627" s="9" t="s">
        <v>3720</v>
      </c>
      <c r="C1627" s="9" t="s">
        <v>20</v>
      </c>
      <c r="D1627" s="9" t="s">
        <v>21</v>
      </c>
      <c r="E1627" t="s">
        <v>22</v>
      </c>
      <c r="F1627" s="6">
        <v>43176</v>
      </c>
      <c r="G1627" s="3">
        <v>2.1122685185185185E-2</v>
      </c>
      <c r="H1627" t="s">
        <v>16</v>
      </c>
      <c r="I1627" t="s">
        <v>23</v>
      </c>
      <c r="J1627" s="5">
        <v>4.0637129629629634E-2</v>
      </c>
      <c r="K1627" s="5">
        <v>7.4192824074074071E-2</v>
      </c>
      <c r="M1627" s="3">
        <f t="shared" si="128"/>
        <v>1.4074074074074076E-2</v>
      </c>
      <c r="N1627" s="4">
        <f t="shared" si="129"/>
        <v>20.266666666666669</v>
      </c>
      <c r="P1627" s="5">
        <f t="shared" si="125"/>
        <v>3.3555694444444437E-2</v>
      </c>
      <c r="Q1627" s="4">
        <f t="shared" si="126"/>
        <v>48.320199999999986</v>
      </c>
      <c r="R1627" s="10">
        <v>44637</v>
      </c>
      <c r="S1627" s="10">
        <f t="shared" si="127"/>
        <v>44637.021122685182</v>
      </c>
      <c r="T1627" s="11">
        <v>44637.021122685182</v>
      </c>
    </row>
    <row r="1628" spans="1:20">
      <c r="A1628" s="9" t="s">
        <v>3721</v>
      </c>
      <c r="B1628" s="9" t="s">
        <v>3722</v>
      </c>
      <c r="C1628" s="9" t="s">
        <v>433</v>
      </c>
      <c r="D1628" s="9" t="s">
        <v>433</v>
      </c>
      <c r="E1628" t="s">
        <v>468</v>
      </c>
      <c r="F1628" s="6">
        <v>43176</v>
      </c>
      <c r="G1628" s="3">
        <v>2.3136574074074077E-2</v>
      </c>
      <c r="H1628" t="s">
        <v>16</v>
      </c>
      <c r="I1628" t="s">
        <v>23</v>
      </c>
      <c r="J1628" s="5">
        <v>4.223108796296296E-2</v>
      </c>
      <c r="K1628" s="5">
        <v>7.6566990740740734E-2</v>
      </c>
      <c r="M1628" s="3">
        <f t="shared" si="128"/>
        <v>2.0138888888888914E-3</v>
      </c>
      <c r="N1628" s="4">
        <f t="shared" si="129"/>
        <v>2.9000000000000039</v>
      </c>
      <c r="P1628" s="5">
        <f t="shared" si="125"/>
        <v>3.4335902777777774E-2</v>
      </c>
      <c r="Q1628" s="4">
        <f t="shared" si="126"/>
        <v>49.443699999999993</v>
      </c>
      <c r="R1628" s="10">
        <v>44637</v>
      </c>
      <c r="S1628" s="10">
        <f t="shared" si="127"/>
        <v>44637.023136574076</v>
      </c>
      <c r="T1628" s="11">
        <v>44637.023136574076</v>
      </c>
    </row>
    <row r="1629" spans="1:20">
      <c r="A1629" s="9" t="s">
        <v>3723</v>
      </c>
      <c r="B1629" s="9" t="s">
        <v>3724</v>
      </c>
      <c r="C1629" s="9" t="s">
        <v>20</v>
      </c>
      <c r="D1629" s="9" t="s">
        <v>21</v>
      </c>
      <c r="E1629" t="s">
        <v>1799</v>
      </c>
      <c r="F1629" s="6">
        <v>43176</v>
      </c>
      <c r="G1629" s="3">
        <v>2.7199074074074073E-2</v>
      </c>
      <c r="H1629" t="s">
        <v>16</v>
      </c>
      <c r="I1629" t="s">
        <v>23</v>
      </c>
      <c r="J1629" s="5">
        <v>4.2873518518518519E-2</v>
      </c>
      <c r="K1629" s="5">
        <v>7.4617476851851855E-2</v>
      </c>
      <c r="M1629" s="3">
        <f t="shared" si="128"/>
        <v>4.0624999999999967E-3</v>
      </c>
      <c r="N1629" s="4">
        <f t="shared" si="129"/>
        <v>5.8499999999999952</v>
      </c>
      <c r="P1629" s="5">
        <f t="shared" si="125"/>
        <v>3.1743958333333336E-2</v>
      </c>
      <c r="Q1629" s="4">
        <f t="shared" si="126"/>
        <v>45.711300000000001</v>
      </c>
      <c r="R1629" s="10">
        <v>44637</v>
      </c>
      <c r="S1629" s="10">
        <f t="shared" si="127"/>
        <v>44637.027199074073</v>
      </c>
      <c r="T1629" s="11">
        <v>44637.027199074073</v>
      </c>
    </row>
    <row r="1630" spans="1:20">
      <c r="A1630" s="9" t="s">
        <v>3725</v>
      </c>
      <c r="B1630" s="9" t="s">
        <v>3726</v>
      </c>
      <c r="C1630" s="9" t="s">
        <v>13</v>
      </c>
      <c r="D1630" s="9" t="s">
        <v>14</v>
      </c>
      <c r="E1630" t="s">
        <v>1233</v>
      </c>
      <c r="F1630" s="6">
        <v>43176</v>
      </c>
      <c r="G1630" s="3">
        <v>2.990740740740741E-2</v>
      </c>
      <c r="H1630" t="s">
        <v>16</v>
      </c>
      <c r="I1630" t="s">
        <v>17</v>
      </c>
      <c r="J1630" s="5">
        <v>5.0132893518518518E-2</v>
      </c>
      <c r="K1630" s="5">
        <v>8.4743657407407413E-2</v>
      </c>
      <c r="M1630" s="3">
        <f t="shared" si="128"/>
        <v>2.7083333333333369E-3</v>
      </c>
      <c r="N1630" s="4">
        <f t="shared" si="129"/>
        <v>3.9000000000000052</v>
      </c>
      <c r="P1630" s="5">
        <f t="shared" si="125"/>
        <v>3.4610763888888896E-2</v>
      </c>
      <c r="Q1630" s="4">
        <f t="shared" si="126"/>
        <v>49.839500000000008</v>
      </c>
      <c r="R1630" s="10">
        <v>44637</v>
      </c>
      <c r="S1630" s="10">
        <f t="shared" si="127"/>
        <v>44637.029907407406</v>
      </c>
      <c r="T1630" s="11">
        <v>44637.029907407406</v>
      </c>
    </row>
    <row r="1631" spans="1:20">
      <c r="A1631" s="9" t="s">
        <v>3727</v>
      </c>
      <c r="B1631" s="9" t="s">
        <v>3728</v>
      </c>
      <c r="C1631" s="9" t="s">
        <v>13</v>
      </c>
      <c r="D1631" s="9" t="s">
        <v>14</v>
      </c>
      <c r="E1631" t="s">
        <v>506</v>
      </c>
      <c r="F1631" s="6">
        <v>43176</v>
      </c>
      <c r="G1631" s="3">
        <v>3.4270833333333334E-2</v>
      </c>
      <c r="H1631" t="s">
        <v>16</v>
      </c>
      <c r="I1631" t="s">
        <v>23</v>
      </c>
      <c r="J1631" s="5">
        <v>5.5525208333333333E-2</v>
      </c>
      <c r="K1631" s="5">
        <v>8.8001597222222228E-2</v>
      </c>
      <c r="M1631" s="3">
        <f t="shared" si="128"/>
        <v>4.3634259259259234E-3</v>
      </c>
      <c r="N1631" s="4">
        <f t="shared" si="129"/>
        <v>6.2833333333333297</v>
      </c>
      <c r="P1631" s="5">
        <f t="shared" si="125"/>
        <v>3.2476388888888895E-2</v>
      </c>
      <c r="Q1631" s="4">
        <f t="shared" si="126"/>
        <v>46.766000000000005</v>
      </c>
      <c r="R1631" s="10">
        <v>44637</v>
      </c>
      <c r="S1631" s="10">
        <f t="shared" si="127"/>
        <v>44637.034270833334</v>
      </c>
      <c r="T1631" s="11">
        <v>44637.034270833334</v>
      </c>
    </row>
    <row r="1632" spans="1:20">
      <c r="A1632" s="9" t="s">
        <v>3729</v>
      </c>
      <c r="B1632" s="9" t="s">
        <v>3730</v>
      </c>
      <c r="C1632" s="9" t="s">
        <v>20</v>
      </c>
      <c r="D1632" s="9" t="s">
        <v>21</v>
      </c>
      <c r="E1632" t="s">
        <v>62</v>
      </c>
      <c r="F1632" s="6">
        <v>43176</v>
      </c>
      <c r="G1632" s="3">
        <v>7.480324074074074E-2</v>
      </c>
      <c r="H1632" t="s">
        <v>16</v>
      </c>
      <c r="I1632" t="s">
        <v>23</v>
      </c>
      <c r="J1632" s="5">
        <v>9.2720393518518518E-2</v>
      </c>
      <c r="K1632" s="5">
        <v>0.12741081018518519</v>
      </c>
      <c r="M1632" s="3">
        <f t="shared" si="128"/>
        <v>4.0532407407407406E-2</v>
      </c>
      <c r="N1632" s="4">
        <f t="shared" si="129"/>
        <v>58.366666666666667</v>
      </c>
      <c r="P1632" s="5">
        <f t="shared" si="125"/>
        <v>3.4690416666666668E-2</v>
      </c>
      <c r="Q1632" s="4">
        <f t="shared" si="126"/>
        <v>49.9542</v>
      </c>
      <c r="R1632" s="10">
        <v>44637</v>
      </c>
      <c r="S1632" s="10">
        <f t="shared" si="127"/>
        <v>44637.074803240743</v>
      </c>
      <c r="T1632" s="11">
        <v>44637.074803240743</v>
      </c>
    </row>
    <row r="1633" spans="1:20">
      <c r="A1633" s="9" t="s">
        <v>3731</v>
      </c>
      <c r="B1633" s="9" t="s">
        <v>3732</v>
      </c>
      <c r="C1633" s="9" t="s">
        <v>13</v>
      </c>
      <c r="D1633" s="9" t="s">
        <v>14</v>
      </c>
      <c r="E1633" t="s">
        <v>450</v>
      </c>
      <c r="F1633" s="6">
        <v>43176</v>
      </c>
      <c r="G1633" s="3">
        <v>8.5069444444444434E-2</v>
      </c>
      <c r="H1633" t="s">
        <v>16</v>
      </c>
      <c r="I1633" t="s">
        <v>17</v>
      </c>
      <c r="J1633" s="5">
        <v>0.10737291666666665</v>
      </c>
      <c r="K1633" s="5">
        <v>0.14197979166666666</v>
      </c>
      <c r="M1633" s="3">
        <f t="shared" si="128"/>
        <v>1.0266203703703694E-2</v>
      </c>
      <c r="N1633" s="4">
        <f t="shared" si="129"/>
        <v>14.783333333333319</v>
      </c>
      <c r="P1633" s="5">
        <f t="shared" si="125"/>
        <v>3.4606875000000009E-2</v>
      </c>
      <c r="Q1633" s="4">
        <f t="shared" si="126"/>
        <v>49.833900000000014</v>
      </c>
      <c r="R1633" s="10">
        <v>44637</v>
      </c>
      <c r="S1633" s="10">
        <f t="shared" si="127"/>
        <v>44637.085069444445</v>
      </c>
      <c r="T1633" s="11">
        <v>44637.085069444445</v>
      </c>
    </row>
    <row r="1634" spans="1:20">
      <c r="A1634" s="9" t="s">
        <v>3733</v>
      </c>
      <c r="B1634" s="9" t="s">
        <v>3734</v>
      </c>
      <c r="C1634" s="9" t="s">
        <v>49</v>
      </c>
      <c r="D1634" s="9" t="s">
        <v>50</v>
      </c>
      <c r="E1634" t="s">
        <v>51</v>
      </c>
      <c r="F1634" s="6">
        <v>43176</v>
      </c>
      <c r="G1634" s="3">
        <v>8.6539351851851853E-2</v>
      </c>
      <c r="H1634" t="s">
        <v>16</v>
      </c>
      <c r="I1634" t="s">
        <v>23</v>
      </c>
      <c r="J1634" s="5">
        <v>0.10586969907407408</v>
      </c>
      <c r="K1634" s="5">
        <v>0.13567365740740742</v>
      </c>
      <c r="M1634" s="3">
        <f t="shared" si="128"/>
        <v>1.4699074074074198E-3</v>
      </c>
      <c r="N1634" s="4">
        <f t="shared" si="129"/>
        <v>2.1166666666666845</v>
      </c>
      <c r="P1634" s="5">
        <f t="shared" si="125"/>
        <v>2.9803958333333339E-2</v>
      </c>
      <c r="Q1634" s="4">
        <f t="shared" si="126"/>
        <v>42.917700000000011</v>
      </c>
      <c r="R1634" s="10">
        <v>44637</v>
      </c>
      <c r="S1634" s="10">
        <f t="shared" si="127"/>
        <v>44637.086539351854</v>
      </c>
      <c r="T1634" s="11">
        <v>44637.086539351854</v>
      </c>
    </row>
    <row r="1635" spans="1:20">
      <c r="A1635" s="9" t="s">
        <v>3735</v>
      </c>
      <c r="B1635" s="9" t="s">
        <v>3736</v>
      </c>
      <c r="C1635" s="9" t="s">
        <v>474</v>
      </c>
      <c r="D1635" s="9" t="s">
        <v>474</v>
      </c>
      <c r="E1635" t="s">
        <v>232</v>
      </c>
      <c r="F1635" s="6">
        <v>43176</v>
      </c>
      <c r="G1635" s="3">
        <v>8.6886574074074074E-2</v>
      </c>
      <c r="H1635" t="s">
        <v>16</v>
      </c>
      <c r="I1635" t="s">
        <v>23</v>
      </c>
      <c r="J1635" s="5">
        <v>0.1100337962962963</v>
      </c>
      <c r="K1635" s="5">
        <v>0.14448428240740741</v>
      </c>
      <c r="M1635" s="3">
        <f t="shared" si="128"/>
        <v>3.4722222222222099E-4</v>
      </c>
      <c r="N1635" s="4">
        <f t="shared" si="129"/>
        <v>0.49999999999999822</v>
      </c>
      <c r="P1635" s="5">
        <f t="shared" si="125"/>
        <v>3.4450486111111109E-2</v>
      </c>
      <c r="Q1635" s="4">
        <f t="shared" si="126"/>
        <v>49.608699999999999</v>
      </c>
      <c r="R1635" s="10">
        <v>44637</v>
      </c>
      <c r="S1635" s="10">
        <f t="shared" si="127"/>
        <v>44637.086886574078</v>
      </c>
      <c r="T1635" s="11">
        <v>44637.086886574078</v>
      </c>
    </row>
    <row r="1636" spans="1:20">
      <c r="A1636" s="9" t="s">
        <v>3737</v>
      </c>
      <c r="B1636" s="9" t="s">
        <v>3738</v>
      </c>
      <c r="C1636" s="9" t="s">
        <v>20</v>
      </c>
      <c r="D1636" s="9" t="s">
        <v>21</v>
      </c>
      <c r="E1636" t="s">
        <v>34</v>
      </c>
      <c r="F1636" s="6">
        <v>43176</v>
      </c>
      <c r="G1636" s="3">
        <v>9.4722222222222222E-2</v>
      </c>
      <c r="H1636" t="s">
        <v>16</v>
      </c>
      <c r="I1636" t="s">
        <v>23</v>
      </c>
      <c r="J1636" s="5">
        <v>0.11506868055555555</v>
      </c>
      <c r="K1636" s="5">
        <v>0.14769201388888889</v>
      </c>
      <c r="M1636" s="3">
        <f t="shared" si="128"/>
        <v>7.8356481481481471E-3</v>
      </c>
      <c r="N1636" s="4">
        <f t="shared" si="129"/>
        <v>11.283333333333331</v>
      </c>
      <c r="P1636" s="5">
        <f t="shared" si="125"/>
        <v>3.2623333333333338E-2</v>
      </c>
      <c r="Q1636" s="4">
        <f t="shared" si="126"/>
        <v>46.97760000000001</v>
      </c>
      <c r="R1636" s="10">
        <v>44637</v>
      </c>
      <c r="S1636" s="10">
        <f t="shared" si="127"/>
        <v>44637.094722222224</v>
      </c>
      <c r="T1636" s="11">
        <v>44637.094722222224</v>
      </c>
    </row>
    <row r="1637" spans="1:20">
      <c r="A1637" s="9" t="s">
        <v>3739</v>
      </c>
      <c r="B1637" s="9" t="s">
        <v>3740</v>
      </c>
      <c r="C1637" s="9" t="s">
        <v>54</v>
      </c>
      <c r="D1637" s="9" t="s">
        <v>55</v>
      </c>
      <c r="E1637" t="s">
        <v>75</v>
      </c>
      <c r="F1637" s="6">
        <v>43176</v>
      </c>
      <c r="G1637" s="3">
        <v>0.10206018518518518</v>
      </c>
      <c r="H1637" t="s">
        <v>16</v>
      </c>
      <c r="I1637" t="s">
        <v>23</v>
      </c>
      <c r="J1637" s="5">
        <v>0.1190600462962963</v>
      </c>
      <c r="K1637" s="5">
        <v>0.15333532407407408</v>
      </c>
      <c r="M1637" s="3">
        <f t="shared" si="128"/>
        <v>7.3379629629629628E-3</v>
      </c>
      <c r="N1637" s="4">
        <f t="shared" si="129"/>
        <v>10.566666666666666</v>
      </c>
      <c r="P1637" s="5">
        <f t="shared" si="125"/>
        <v>3.427527777777778E-2</v>
      </c>
      <c r="Q1637" s="4">
        <f t="shared" si="126"/>
        <v>49.356400000000001</v>
      </c>
      <c r="R1637" s="10">
        <v>44637</v>
      </c>
      <c r="S1637" s="10">
        <f t="shared" si="127"/>
        <v>44637.102060185185</v>
      </c>
      <c r="T1637" s="11">
        <v>44637.102060185185</v>
      </c>
    </row>
    <row r="1638" spans="1:20">
      <c r="A1638" s="9" t="s">
        <v>3741</v>
      </c>
      <c r="B1638" s="9" t="s">
        <v>3742</v>
      </c>
      <c r="C1638" s="9" t="s">
        <v>20</v>
      </c>
      <c r="D1638" s="9" t="s">
        <v>21</v>
      </c>
      <c r="E1638" t="s">
        <v>68</v>
      </c>
      <c r="F1638" s="6">
        <v>43176</v>
      </c>
      <c r="G1638" s="3">
        <v>0.12630787037037036</v>
      </c>
      <c r="H1638" t="s">
        <v>16</v>
      </c>
      <c r="I1638" t="s">
        <v>23</v>
      </c>
      <c r="J1638" s="5">
        <v>0.14634842592592592</v>
      </c>
      <c r="K1638" s="5">
        <v>0.18087488425925927</v>
      </c>
      <c r="M1638" s="3">
        <f t="shared" si="128"/>
        <v>2.4247685185185178E-2</v>
      </c>
      <c r="N1638" s="4">
        <f t="shared" si="129"/>
        <v>34.916666666666657</v>
      </c>
      <c r="P1638" s="5">
        <f t="shared" si="125"/>
        <v>3.4526458333333343E-2</v>
      </c>
      <c r="Q1638" s="4">
        <f t="shared" si="126"/>
        <v>49.718100000000014</v>
      </c>
      <c r="R1638" s="10">
        <v>44637</v>
      </c>
      <c r="S1638" s="10">
        <f t="shared" si="127"/>
        <v>44637.126307870371</v>
      </c>
      <c r="T1638" s="11">
        <v>44637.126307870371</v>
      </c>
    </row>
    <row r="1639" spans="1:20">
      <c r="A1639" s="9" t="s">
        <v>3743</v>
      </c>
      <c r="B1639" s="9" t="s">
        <v>3744</v>
      </c>
      <c r="C1639" s="9" t="s">
        <v>173</v>
      </c>
      <c r="D1639" s="9" t="s">
        <v>174</v>
      </c>
      <c r="E1639" t="s">
        <v>770</v>
      </c>
      <c r="F1639" s="6">
        <v>43176</v>
      </c>
      <c r="G1639" s="3">
        <v>0.13456018518518517</v>
      </c>
      <c r="H1639" t="s">
        <v>16</v>
      </c>
      <c r="I1639" t="s">
        <v>17</v>
      </c>
      <c r="J1639" s="5">
        <v>0.15683858796296296</v>
      </c>
      <c r="K1639" s="5">
        <v>0.18876275462962963</v>
      </c>
      <c r="M1639" s="3">
        <f t="shared" si="128"/>
        <v>8.2523148148148096E-3</v>
      </c>
      <c r="N1639" s="4">
        <f t="shared" si="129"/>
        <v>11.883333333333326</v>
      </c>
      <c r="P1639" s="5">
        <f t="shared" si="125"/>
        <v>3.192416666666667E-2</v>
      </c>
      <c r="Q1639" s="4">
        <f t="shared" si="126"/>
        <v>45.970800000000004</v>
      </c>
      <c r="R1639" s="10">
        <v>44637</v>
      </c>
      <c r="S1639" s="10">
        <f t="shared" si="127"/>
        <v>44637.134560185186</v>
      </c>
      <c r="T1639" s="11">
        <v>44637.134560185186</v>
      </c>
    </row>
    <row r="1640" spans="1:20">
      <c r="A1640" s="9" t="s">
        <v>3745</v>
      </c>
      <c r="B1640" s="9" t="s">
        <v>3746</v>
      </c>
      <c r="C1640" s="9" t="s">
        <v>13</v>
      </c>
      <c r="D1640" s="9" t="s">
        <v>14</v>
      </c>
      <c r="E1640" t="s">
        <v>71</v>
      </c>
      <c r="F1640" s="6">
        <v>43176</v>
      </c>
      <c r="G1640" s="3">
        <v>0.13975694444444445</v>
      </c>
      <c r="H1640" t="s">
        <v>16</v>
      </c>
      <c r="I1640" t="s">
        <v>17</v>
      </c>
      <c r="J1640" s="5">
        <v>0.15757020833333335</v>
      </c>
      <c r="K1640" s="5">
        <v>0.18908131944444445</v>
      </c>
      <c r="M1640" s="3">
        <f t="shared" si="128"/>
        <v>5.196759259259276E-3</v>
      </c>
      <c r="N1640" s="4">
        <f t="shared" si="129"/>
        <v>7.4833333333333574</v>
      </c>
      <c r="P1640" s="5">
        <f t="shared" si="125"/>
        <v>3.1511111111111101E-2</v>
      </c>
      <c r="Q1640" s="4">
        <f t="shared" si="126"/>
        <v>45.375999999999983</v>
      </c>
      <c r="R1640" s="10">
        <v>44637</v>
      </c>
      <c r="S1640" s="10">
        <f t="shared" si="127"/>
        <v>44637.139756944445</v>
      </c>
      <c r="T1640" s="11">
        <v>44637.139756944445</v>
      </c>
    </row>
    <row r="1641" spans="1:20">
      <c r="A1641" s="9" t="s">
        <v>3747</v>
      </c>
      <c r="B1641" s="9" t="s">
        <v>3748</v>
      </c>
      <c r="C1641" s="9" t="s">
        <v>20</v>
      </c>
      <c r="D1641" s="9" t="s">
        <v>21</v>
      </c>
      <c r="E1641" t="s">
        <v>1198</v>
      </c>
      <c r="F1641" s="6">
        <v>43176</v>
      </c>
      <c r="G1641" s="3">
        <v>0.15782407407407409</v>
      </c>
      <c r="H1641" t="s">
        <v>16</v>
      </c>
      <c r="I1641" t="s">
        <v>23</v>
      </c>
      <c r="J1641" s="5">
        <v>0.18093212962962965</v>
      </c>
      <c r="K1641" s="5">
        <v>0.21443824074074075</v>
      </c>
      <c r="M1641" s="3">
        <f t="shared" si="128"/>
        <v>1.8067129629629641E-2</v>
      </c>
      <c r="N1641" s="4">
        <f t="shared" si="129"/>
        <v>26.016666666666683</v>
      </c>
      <c r="P1641" s="5">
        <f t="shared" si="125"/>
        <v>3.3506111111111098E-2</v>
      </c>
      <c r="Q1641" s="4">
        <f t="shared" si="126"/>
        <v>48.248799999999981</v>
      </c>
      <c r="R1641" s="10">
        <v>44637</v>
      </c>
      <c r="S1641" s="10">
        <f t="shared" si="127"/>
        <v>44637.157824074071</v>
      </c>
      <c r="T1641" s="11">
        <v>44637.157824074071</v>
      </c>
    </row>
    <row r="1642" spans="1:20">
      <c r="A1642" s="9" t="s">
        <v>3749</v>
      </c>
      <c r="B1642" s="9" t="s">
        <v>3750</v>
      </c>
      <c r="C1642" s="9" t="s">
        <v>522</v>
      </c>
      <c r="D1642" s="9" t="s">
        <v>522</v>
      </c>
      <c r="E1642" t="s">
        <v>175</v>
      </c>
      <c r="F1642" s="6">
        <v>43176</v>
      </c>
      <c r="G1642" s="3">
        <v>0.16523148148148148</v>
      </c>
      <c r="H1642" t="s">
        <v>16</v>
      </c>
      <c r="I1642" t="s">
        <v>23</v>
      </c>
      <c r="J1642" s="5">
        <v>0.18710377314814813</v>
      </c>
      <c r="K1642" s="5">
        <v>0.21536814814814814</v>
      </c>
      <c r="M1642" s="3">
        <f t="shared" si="128"/>
        <v>7.4074074074073903E-3</v>
      </c>
      <c r="N1642" s="4">
        <f t="shared" si="129"/>
        <v>10.666666666666643</v>
      </c>
      <c r="P1642" s="5">
        <f t="shared" si="125"/>
        <v>2.8264375000000008E-2</v>
      </c>
      <c r="Q1642" s="4">
        <f t="shared" si="126"/>
        <v>40.700700000000012</v>
      </c>
      <c r="R1642" s="10">
        <v>44637</v>
      </c>
      <c r="S1642" s="10">
        <f t="shared" si="127"/>
        <v>44637.165231481478</v>
      </c>
      <c r="T1642" s="11">
        <v>44637.165231481478</v>
      </c>
    </row>
    <row r="1643" spans="1:20">
      <c r="A1643" s="9" t="s">
        <v>3751</v>
      </c>
      <c r="B1643" s="9" t="s">
        <v>3752</v>
      </c>
      <c r="C1643" s="9" t="s">
        <v>290</v>
      </c>
      <c r="D1643" s="9" t="s">
        <v>291</v>
      </c>
      <c r="E1643" t="s">
        <v>292</v>
      </c>
      <c r="F1643" s="6">
        <v>43176</v>
      </c>
      <c r="G1643" s="3">
        <v>0.25232638888888886</v>
      </c>
      <c r="H1643" t="s">
        <v>16</v>
      </c>
      <c r="I1643" t="s">
        <v>17</v>
      </c>
      <c r="J1643" s="5">
        <v>0.26906388888888888</v>
      </c>
      <c r="K1643" s="5">
        <v>0.2963909027777778</v>
      </c>
      <c r="M1643" s="3">
        <f t="shared" si="128"/>
        <v>8.7094907407407385E-2</v>
      </c>
      <c r="N1643" s="4">
        <f t="shared" si="129"/>
        <v>125.41666666666663</v>
      </c>
      <c r="P1643" s="5">
        <f t="shared" si="125"/>
        <v>2.7327013888888918E-2</v>
      </c>
      <c r="Q1643" s="4">
        <f t="shared" si="126"/>
        <v>39.350900000000038</v>
      </c>
      <c r="R1643" s="10">
        <v>44637</v>
      </c>
      <c r="S1643" s="10">
        <f t="shared" si="127"/>
        <v>44637.252326388887</v>
      </c>
      <c r="T1643" s="11">
        <v>44637.252326388887</v>
      </c>
    </row>
    <row r="1644" spans="1:20">
      <c r="A1644" s="9" t="s">
        <v>3753</v>
      </c>
      <c r="B1644" s="9" t="s">
        <v>3754</v>
      </c>
      <c r="C1644" s="9" t="s">
        <v>108</v>
      </c>
      <c r="D1644" s="9" t="s">
        <v>109</v>
      </c>
      <c r="E1644" t="s">
        <v>186</v>
      </c>
      <c r="F1644" s="6">
        <v>43176</v>
      </c>
      <c r="G1644" s="3">
        <v>0.25248842592592591</v>
      </c>
      <c r="H1644" t="s">
        <v>16</v>
      </c>
      <c r="I1644" t="s">
        <v>23</v>
      </c>
      <c r="J1644" s="5">
        <v>0.27320050925925926</v>
      </c>
      <c r="K1644" s="5">
        <v>0.3078271759259259</v>
      </c>
      <c r="M1644" s="3">
        <f t="shared" si="128"/>
        <v>1.6203703703704386E-4</v>
      </c>
      <c r="N1644" s="4">
        <f t="shared" si="129"/>
        <v>0.23333333333334316</v>
      </c>
      <c r="P1644" s="5">
        <f t="shared" si="125"/>
        <v>3.4626666666666639E-2</v>
      </c>
      <c r="Q1644" s="4">
        <f t="shared" si="126"/>
        <v>49.862399999999958</v>
      </c>
      <c r="R1644" s="10">
        <v>44637</v>
      </c>
      <c r="S1644" s="10">
        <f t="shared" si="127"/>
        <v>44637.252488425926</v>
      </c>
      <c r="T1644" s="11">
        <v>44637.252488425926</v>
      </c>
    </row>
    <row r="1645" spans="1:20">
      <c r="A1645" s="9" t="s">
        <v>3755</v>
      </c>
      <c r="B1645" s="9" t="s">
        <v>3756</v>
      </c>
      <c r="C1645" s="9" t="s">
        <v>151</v>
      </c>
      <c r="D1645" s="9" t="s">
        <v>82</v>
      </c>
      <c r="E1645" t="s">
        <v>114</v>
      </c>
      <c r="F1645" s="6">
        <v>43176</v>
      </c>
      <c r="G1645" s="3">
        <v>0.25288194444444445</v>
      </c>
      <c r="H1645" t="s">
        <v>16</v>
      </c>
      <c r="I1645" t="s">
        <v>23</v>
      </c>
      <c r="J1645" s="5">
        <v>0.272306875</v>
      </c>
      <c r="K1645" s="5">
        <v>0.30701895833333331</v>
      </c>
      <c r="M1645" s="3">
        <f t="shared" si="128"/>
        <v>3.9351851851854303E-4</v>
      </c>
      <c r="N1645" s="4">
        <f t="shared" si="129"/>
        <v>0.56666666666670196</v>
      </c>
      <c r="P1645" s="5">
        <f t="shared" si="125"/>
        <v>3.471208333333331E-2</v>
      </c>
      <c r="Q1645" s="4">
        <f t="shared" si="126"/>
        <v>49.98539999999997</v>
      </c>
      <c r="R1645" s="10">
        <v>44637</v>
      </c>
      <c r="S1645" s="10">
        <f t="shared" si="127"/>
        <v>44637.252881944441</v>
      </c>
      <c r="T1645" s="11">
        <v>44637.252881944441</v>
      </c>
    </row>
    <row r="1646" spans="1:20">
      <c r="A1646" s="9" t="s">
        <v>3757</v>
      </c>
      <c r="B1646" s="9" t="s">
        <v>3758</v>
      </c>
      <c r="C1646" s="9" t="s">
        <v>13</v>
      </c>
      <c r="D1646" s="9" t="s">
        <v>14</v>
      </c>
      <c r="E1646" t="s">
        <v>394</v>
      </c>
      <c r="F1646" s="6">
        <v>43176</v>
      </c>
      <c r="G1646" s="3">
        <v>0.25313657407407408</v>
      </c>
      <c r="H1646" t="s">
        <v>16</v>
      </c>
      <c r="I1646" t="s">
        <v>23</v>
      </c>
      <c r="J1646" s="5">
        <v>0.27780560185185188</v>
      </c>
      <c r="K1646" s="5">
        <v>0.31173469907407408</v>
      </c>
      <c r="M1646" s="3">
        <f t="shared" si="128"/>
        <v>2.5462962962963243E-4</v>
      </c>
      <c r="N1646" s="4">
        <f t="shared" si="129"/>
        <v>0.36666666666667069</v>
      </c>
      <c r="P1646" s="5">
        <f t="shared" si="125"/>
        <v>3.3929097222222204E-2</v>
      </c>
      <c r="Q1646" s="4">
        <f t="shared" si="126"/>
        <v>48.857899999999972</v>
      </c>
      <c r="R1646" s="10">
        <v>44637</v>
      </c>
      <c r="S1646" s="10">
        <f t="shared" si="127"/>
        <v>44637.253136574072</v>
      </c>
      <c r="T1646" s="11">
        <v>44637.253136574072</v>
      </c>
    </row>
    <row r="1647" spans="1:20">
      <c r="A1647" s="9" t="s">
        <v>3759</v>
      </c>
      <c r="B1647" s="9" t="s">
        <v>3760</v>
      </c>
      <c r="C1647" s="9" t="s">
        <v>20</v>
      </c>
      <c r="D1647" s="9" t="s">
        <v>21</v>
      </c>
      <c r="E1647" t="s">
        <v>65</v>
      </c>
      <c r="F1647" s="6">
        <v>43176</v>
      </c>
      <c r="G1647" s="3">
        <v>0.25512731481481482</v>
      </c>
      <c r="H1647" t="s">
        <v>16</v>
      </c>
      <c r="I1647" t="s">
        <v>23</v>
      </c>
      <c r="J1647" s="5">
        <v>0.27789641203703702</v>
      </c>
      <c r="K1647" s="5">
        <v>0.30987349537037034</v>
      </c>
      <c r="M1647" s="3">
        <f t="shared" si="128"/>
        <v>1.9907407407407374E-3</v>
      </c>
      <c r="N1647" s="4">
        <f t="shared" si="129"/>
        <v>2.8666666666666618</v>
      </c>
      <c r="P1647" s="5">
        <f t="shared" si="125"/>
        <v>3.1977083333333323E-2</v>
      </c>
      <c r="Q1647" s="4">
        <f t="shared" si="126"/>
        <v>46.046999999999983</v>
      </c>
      <c r="R1647" s="10">
        <v>44637</v>
      </c>
      <c r="S1647" s="10">
        <f t="shared" si="127"/>
        <v>44637.255127314813</v>
      </c>
      <c r="T1647" s="11">
        <v>44637.255127314813</v>
      </c>
    </row>
    <row r="1648" spans="1:20">
      <c r="A1648" s="9" t="s">
        <v>3761</v>
      </c>
      <c r="B1648" s="9" t="s">
        <v>3762</v>
      </c>
      <c r="C1648" s="9" t="s">
        <v>436</v>
      </c>
      <c r="D1648" s="9" t="s">
        <v>436</v>
      </c>
      <c r="E1648" t="s">
        <v>83</v>
      </c>
      <c r="F1648" s="6">
        <v>43176</v>
      </c>
      <c r="G1648" s="3">
        <v>0.25644675925925925</v>
      </c>
      <c r="H1648" t="s">
        <v>16</v>
      </c>
      <c r="I1648" t="s">
        <v>23</v>
      </c>
      <c r="J1648" s="5">
        <v>0.27849863425925925</v>
      </c>
      <c r="K1648" s="5">
        <v>0.31299370370370372</v>
      </c>
      <c r="M1648" s="3">
        <f t="shared" si="128"/>
        <v>1.3194444444444287E-3</v>
      </c>
      <c r="N1648" s="4">
        <f t="shared" si="129"/>
        <v>1.8999999999999773</v>
      </c>
      <c r="P1648" s="5">
        <f t="shared" si="125"/>
        <v>3.4495069444444471E-2</v>
      </c>
      <c r="Q1648" s="4">
        <f t="shared" si="126"/>
        <v>49.672900000000041</v>
      </c>
      <c r="R1648" s="10">
        <v>44637</v>
      </c>
      <c r="S1648" s="10">
        <f t="shared" si="127"/>
        <v>44637.25644675926</v>
      </c>
      <c r="T1648" s="11">
        <v>44637.25644675926</v>
      </c>
    </row>
    <row r="1649" spans="1:20">
      <c r="A1649" s="9" t="s">
        <v>3763</v>
      </c>
      <c r="B1649" s="9" t="s">
        <v>3764</v>
      </c>
      <c r="C1649" s="9" t="s">
        <v>165</v>
      </c>
      <c r="D1649" s="9" t="s">
        <v>82</v>
      </c>
      <c r="E1649" t="s">
        <v>124</v>
      </c>
      <c r="F1649" s="6">
        <v>43176</v>
      </c>
      <c r="G1649" s="3">
        <v>0.25953703703703707</v>
      </c>
      <c r="H1649" t="s">
        <v>16</v>
      </c>
      <c r="I1649" t="s">
        <v>23</v>
      </c>
      <c r="J1649" s="5">
        <v>0.27747912037037042</v>
      </c>
      <c r="K1649" s="5">
        <v>0.3021473842592593</v>
      </c>
      <c r="M1649" s="3">
        <f t="shared" si="128"/>
        <v>3.0902777777778168E-3</v>
      </c>
      <c r="N1649" s="4">
        <f t="shared" si="129"/>
        <v>4.4500000000000561</v>
      </c>
      <c r="P1649" s="5">
        <f t="shared" si="125"/>
        <v>2.4668263888888875E-2</v>
      </c>
      <c r="Q1649" s="4">
        <f t="shared" si="126"/>
        <v>35.52229999999998</v>
      </c>
      <c r="R1649" s="10">
        <v>44637</v>
      </c>
      <c r="S1649" s="10">
        <f t="shared" si="127"/>
        <v>44637.25953703704</v>
      </c>
      <c r="T1649" s="11">
        <v>44637.25953703704</v>
      </c>
    </row>
    <row r="1650" spans="1:20">
      <c r="A1650" s="9" t="s">
        <v>3765</v>
      </c>
      <c r="B1650" s="9" t="s">
        <v>3766</v>
      </c>
      <c r="C1650" s="9" t="s">
        <v>1498</v>
      </c>
      <c r="D1650" s="9" t="s">
        <v>1498</v>
      </c>
      <c r="E1650" t="s">
        <v>152</v>
      </c>
      <c r="F1650" s="6">
        <v>43176</v>
      </c>
      <c r="G1650" s="3">
        <v>0.26658564814814817</v>
      </c>
      <c r="H1650" t="s">
        <v>16</v>
      </c>
      <c r="I1650" t="s">
        <v>23</v>
      </c>
      <c r="J1650" s="5">
        <v>0.29129009259259259</v>
      </c>
      <c r="K1650" s="5">
        <v>0.32592342592592594</v>
      </c>
      <c r="M1650" s="3">
        <f t="shared" si="128"/>
        <v>7.0486111111111027E-3</v>
      </c>
      <c r="N1650" s="4">
        <f t="shared" si="129"/>
        <v>10.149999999999988</v>
      </c>
      <c r="P1650" s="5">
        <f t="shared" si="125"/>
        <v>3.4633333333333349E-2</v>
      </c>
      <c r="Q1650" s="4">
        <f t="shared" si="126"/>
        <v>49.872000000000021</v>
      </c>
      <c r="R1650" s="10">
        <v>44637</v>
      </c>
      <c r="S1650" s="10">
        <f t="shared" si="127"/>
        <v>44637.266585648147</v>
      </c>
      <c r="T1650" s="11">
        <v>44637.266585648147</v>
      </c>
    </row>
    <row r="1651" spans="1:20">
      <c r="A1651" s="9" t="s">
        <v>3767</v>
      </c>
      <c r="B1651" s="9" t="s">
        <v>3768</v>
      </c>
      <c r="C1651" s="9" t="s">
        <v>879</v>
      </c>
      <c r="D1651" s="9" t="s">
        <v>880</v>
      </c>
      <c r="E1651" t="s">
        <v>105</v>
      </c>
      <c r="F1651" s="6">
        <v>43176</v>
      </c>
      <c r="G1651" s="3">
        <v>0.27155092592592595</v>
      </c>
      <c r="H1651" t="s">
        <v>16</v>
      </c>
      <c r="I1651" t="s">
        <v>23</v>
      </c>
      <c r="J1651" s="5">
        <v>0.29442925925925928</v>
      </c>
      <c r="K1651" s="5">
        <v>0.31826946759259261</v>
      </c>
      <c r="M1651" s="3">
        <f t="shared" si="128"/>
        <v>4.9652777777777768E-3</v>
      </c>
      <c r="N1651" s="4">
        <f t="shared" si="129"/>
        <v>7.1499999999999986</v>
      </c>
      <c r="P1651" s="5">
        <f t="shared" si="125"/>
        <v>2.3840208333333335E-2</v>
      </c>
      <c r="Q1651" s="4">
        <f t="shared" si="126"/>
        <v>34.329900000000002</v>
      </c>
      <c r="R1651" s="10">
        <v>44637</v>
      </c>
      <c r="S1651" s="10">
        <f t="shared" si="127"/>
        <v>44637.271550925929</v>
      </c>
      <c r="T1651" s="11">
        <v>44637.271550925929</v>
      </c>
    </row>
    <row r="1652" spans="1:20">
      <c r="A1652" s="9" t="s">
        <v>3769</v>
      </c>
      <c r="B1652" s="9" t="s">
        <v>3770</v>
      </c>
      <c r="C1652" s="9" t="s">
        <v>132</v>
      </c>
      <c r="D1652" s="9" t="s">
        <v>132</v>
      </c>
      <c r="E1652" t="s">
        <v>133</v>
      </c>
      <c r="F1652" s="6">
        <v>43176</v>
      </c>
      <c r="G1652" s="3">
        <v>0.2726736111111111</v>
      </c>
      <c r="H1652" t="s">
        <v>16</v>
      </c>
      <c r="I1652" t="s">
        <v>23</v>
      </c>
      <c r="J1652" s="5">
        <v>0.29519354166666667</v>
      </c>
      <c r="K1652" s="5">
        <v>0.32797666666666669</v>
      </c>
      <c r="M1652" s="3">
        <f t="shared" si="128"/>
        <v>1.1226851851851571E-3</v>
      </c>
      <c r="N1652" s="4">
        <f t="shared" si="129"/>
        <v>1.6166666666666263</v>
      </c>
      <c r="P1652" s="5">
        <f t="shared" si="125"/>
        <v>3.2783125000000024E-2</v>
      </c>
      <c r="Q1652" s="4">
        <f t="shared" si="126"/>
        <v>47.207700000000031</v>
      </c>
      <c r="R1652" s="10">
        <v>44637</v>
      </c>
      <c r="S1652" s="10">
        <f t="shared" si="127"/>
        <v>44637.272673611114</v>
      </c>
      <c r="T1652" s="11">
        <v>44637.272673611114</v>
      </c>
    </row>
    <row r="1653" spans="1:20">
      <c r="A1653" s="9" t="s">
        <v>3771</v>
      </c>
      <c r="B1653" s="9" t="s">
        <v>3772</v>
      </c>
      <c r="C1653" s="9" t="s">
        <v>1142</v>
      </c>
      <c r="D1653" s="9" t="s">
        <v>82</v>
      </c>
      <c r="E1653" t="s">
        <v>145</v>
      </c>
      <c r="F1653" s="6">
        <v>43176</v>
      </c>
      <c r="G1653" s="3">
        <v>0.27567129629629633</v>
      </c>
      <c r="H1653" t="s">
        <v>16</v>
      </c>
      <c r="I1653" t="s">
        <v>23</v>
      </c>
      <c r="J1653" s="5">
        <v>0.29528226851851858</v>
      </c>
      <c r="K1653" s="5">
        <v>0.3265758796296297</v>
      </c>
      <c r="M1653" s="3">
        <f t="shared" si="128"/>
        <v>2.9976851851852282E-3</v>
      </c>
      <c r="N1653" s="4">
        <f t="shared" si="129"/>
        <v>4.3166666666667286</v>
      </c>
      <c r="P1653" s="5">
        <f t="shared" si="125"/>
        <v>3.1293611111111119E-2</v>
      </c>
      <c r="Q1653" s="4">
        <f t="shared" si="126"/>
        <v>45.06280000000001</v>
      </c>
      <c r="R1653" s="10">
        <v>44637</v>
      </c>
      <c r="S1653" s="10">
        <f t="shared" si="127"/>
        <v>44637.275671296295</v>
      </c>
      <c r="T1653" s="11">
        <v>44637.275671296295</v>
      </c>
    </row>
    <row r="1654" spans="1:20">
      <c r="A1654" s="9" t="s">
        <v>3773</v>
      </c>
      <c r="B1654" s="9" t="s">
        <v>3774</v>
      </c>
      <c r="C1654" s="9" t="s">
        <v>365</v>
      </c>
      <c r="D1654" s="9" t="s">
        <v>82</v>
      </c>
      <c r="E1654" t="s">
        <v>219</v>
      </c>
      <c r="F1654" s="6">
        <v>43176</v>
      </c>
      <c r="G1654" s="3">
        <v>0.27673611111111113</v>
      </c>
      <c r="H1654" t="s">
        <v>16</v>
      </c>
      <c r="I1654" t="s">
        <v>23</v>
      </c>
      <c r="J1654" s="5">
        <v>0.29940166666666668</v>
      </c>
      <c r="K1654" s="5">
        <v>0.32972687500000003</v>
      </c>
      <c r="M1654" s="3">
        <f t="shared" si="128"/>
        <v>1.0648148148147962E-3</v>
      </c>
      <c r="N1654" s="4">
        <f t="shared" si="129"/>
        <v>1.5333333333333066</v>
      </c>
      <c r="P1654" s="5">
        <f t="shared" si="125"/>
        <v>3.0325208333333353E-2</v>
      </c>
      <c r="Q1654" s="4">
        <f t="shared" si="126"/>
        <v>43.668300000000031</v>
      </c>
      <c r="R1654" s="10">
        <v>44637</v>
      </c>
      <c r="S1654" s="10">
        <f t="shared" si="127"/>
        <v>44637.276736111111</v>
      </c>
      <c r="T1654" s="11">
        <v>44637.276736111111</v>
      </c>
    </row>
    <row r="1655" spans="1:20">
      <c r="A1655" s="9" t="s">
        <v>3775</v>
      </c>
      <c r="B1655" s="9" t="s">
        <v>3776</v>
      </c>
      <c r="C1655" s="9" t="s">
        <v>231</v>
      </c>
      <c r="D1655" s="9" t="s">
        <v>95</v>
      </c>
      <c r="E1655" t="s">
        <v>544</v>
      </c>
      <c r="F1655" s="6">
        <v>43176</v>
      </c>
      <c r="G1655" s="3">
        <v>0.27750000000000002</v>
      </c>
      <c r="H1655" t="s">
        <v>16</v>
      </c>
      <c r="I1655" t="s">
        <v>23</v>
      </c>
      <c r="J1655" s="5">
        <v>0.29667236111111112</v>
      </c>
      <c r="K1655" s="5">
        <v>0.32955388888888892</v>
      </c>
      <c r="M1655" s="3">
        <f t="shared" si="128"/>
        <v>7.6388888888889728E-4</v>
      </c>
      <c r="N1655" s="4">
        <f t="shared" si="129"/>
        <v>1.1000000000000121</v>
      </c>
      <c r="P1655" s="5">
        <f t="shared" si="125"/>
        <v>3.2881527777777808E-2</v>
      </c>
      <c r="Q1655" s="4">
        <f t="shared" si="126"/>
        <v>47.349400000000045</v>
      </c>
      <c r="R1655" s="10">
        <v>44637</v>
      </c>
      <c r="S1655" s="10">
        <f t="shared" si="127"/>
        <v>44637.277499999997</v>
      </c>
      <c r="T1655" s="11">
        <v>44637.277499999997</v>
      </c>
    </row>
    <row r="1656" spans="1:20">
      <c r="A1656" s="9" t="s">
        <v>3777</v>
      </c>
      <c r="B1656" s="9" t="s">
        <v>3778</v>
      </c>
      <c r="C1656" s="9" t="s">
        <v>13</v>
      </c>
      <c r="D1656" s="9" t="s">
        <v>14</v>
      </c>
      <c r="E1656" t="s">
        <v>182</v>
      </c>
      <c r="F1656" s="6">
        <v>43176</v>
      </c>
      <c r="G1656" s="3">
        <v>0.28035879629629629</v>
      </c>
      <c r="H1656" t="s">
        <v>16</v>
      </c>
      <c r="I1656" t="s">
        <v>17</v>
      </c>
      <c r="J1656" s="5">
        <v>0.29991581018518515</v>
      </c>
      <c r="K1656" s="5">
        <v>0.33075108796296293</v>
      </c>
      <c r="M1656" s="3">
        <f t="shared" si="128"/>
        <v>2.8587962962962621E-3</v>
      </c>
      <c r="N1656" s="4">
        <f t="shared" si="129"/>
        <v>4.1166666666666174</v>
      </c>
      <c r="P1656" s="5">
        <f t="shared" si="125"/>
        <v>3.0835277777777781E-2</v>
      </c>
      <c r="Q1656" s="4">
        <f t="shared" si="126"/>
        <v>44.402800000000006</v>
      </c>
      <c r="R1656" s="10">
        <v>44637</v>
      </c>
      <c r="S1656" s="10">
        <f t="shared" si="127"/>
        <v>44637.280358796299</v>
      </c>
      <c r="T1656" s="11">
        <v>44637.280358796299</v>
      </c>
    </row>
    <row r="1657" spans="1:20">
      <c r="A1657" s="9" t="s">
        <v>3779</v>
      </c>
      <c r="B1657" s="9" t="s">
        <v>3780</v>
      </c>
      <c r="C1657" s="9" t="s">
        <v>218</v>
      </c>
      <c r="D1657" s="9" t="s">
        <v>218</v>
      </c>
      <c r="E1657" t="s">
        <v>170</v>
      </c>
      <c r="F1657" s="6">
        <v>43176</v>
      </c>
      <c r="G1657" s="3">
        <v>0.28067129629629628</v>
      </c>
      <c r="H1657" t="s">
        <v>16</v>
      </c>
      <c r="I1657" t="s">
        <v>23</v>
      </c>
      <c r="J1657" s="5">
        <v>0.30212011574074071</v>
      </c>
      <c r="K1657" s="5">
        <v>0.33615539351851847</v>
      </c>
      <c r="M1657" s="3">
        <f t="shared" si="128"/>
        <v>3.1249999999999334E-4</v>
      </c>
      <c r="N1657" s="4">
        <f t="shared" si="129"/>
        <v>0.44999999999999041</v>
      </c>
      <c r="P1657" s="5">
        <f t="shared" si="125"/>
        <v>3.4035277777777762E-2</v>
      </c>
      <c r="Q1657" s="4">
        <f t="shared" si="126"/>
        <v>49.010799999999975</v>
      </c>
      <c r="R1657" s="10">
        <v>44637</v>
      </c>
      <c r="S1657" s="10">
        <f t="shared" si="127"/>
        <v>44637.280671296299</v>
      </c>
      <c r="T1657" s="11">
        <v>44637.280671296299</v>
      </c>
    </row>
    <row r="1658" spans="1:20">
      <c r="A1658" s="9" t="s">
        <v>3781</v>
      </c>
      <c r="B1658" s="9" t="s">
        <v>3782</v>
      </c>
      <c r="C1658" s="9" t="s">
        <v>136</v>
      </c>
      <c r="D1658" s="9" t="s">
        <v>123</v>
      </c>
      <c r="E1658" t="s">
        <v>162</v>
      </c>
      <c r="F1658" s="6">
        <v>43176</v>
      </c>
      <c r="G1658" s="3">
        <v>0.28261574074074075</v>
      </c>
      <c r="H1658" t="s">
        <v>16</v>
      </c>
      <c r="I1658" t="s">
        <v>23</v>
      </c>
      <c r="J1658" s="5">
        <v>0.30406893518518519</v>
      </c>
      <c r="K1658" s="5">
        <v>0.33874914351851854</v>
      </c>
      <c r="M1658" s="3">
        <f t="shared" si="128"/>
        <v>1.9444444444444708E-3</v>
      </c>
      <c r="N1658" s="4">
        <f t="shared" si="129"/>
        <v>2.800000000000038</v>
      </c>
      <c r="P1658" s="5">
        <f t="shared" si="125"/>
        <v>3.4680208333333351E-2</v>
      </c>
      <c r="Q1658" s="4">
        <f t="shared" si="126"/>
        <v>49.939500000000024</v>
      </c>
      <c r="R1658" s="10">
        <v>44637</v>
      </c>
      <c r="S1658" s="10">
        <f t="shared" si="127"/>
        <v>44637.28261574074</v>
      </c>
      <c r="T1658" s="11">
        <v>44637.28261574074</v>
      </c>
    </row>
    <row r="1659" spans="1:20">
      <c r="A1659" s="9" t="s">
        <v>3783</v>
      </c>
      <c r="B1659" s="9" t="s">
        <v>3784</v>
      </c>
      <c r="C1659" s="9" t="s">
        <v>538</v>
      </c>
      <c r="D1659" s="9" t="s">
        <v>539</v>
      </c>
      <c r="E1659" t="s">
        <v>119</v>
      </c>
      <c r="F1659" s="6">
        <v>43176</v>
      </c>
      <c r="G1659" s="3">
        <v>0.28334490740740742</v>
      </c>
      <c r="H1659" t="s">
        <v>16</v>
      </c>
      <c r="I1659" t="s">
        <v>23</v>
      </c>
      <c r="J1659" s="5">
        <v>0.30266949074074073</v>
      </c>
      <c r="K1659" s="5">
        <v>0.33696921296296295</v>
      </c>
      <c r="M1659" s="3">
        <f t="shared" si="128"/>
        <v>7.2916666666666963E-4</v>
      </c>
      <c r="N1659" s="4">
        <f t="shared" si="129"/>
        <v>1.0500000000000043</v>
      </c>
      <c r="P1659" s="5">
        <f t="shared" si="125"/>
        <v>3.4299722222222218E-2</v>
      </c>
      <c r="Q1659" s="4">
        <f t="shared" si="126"/>
        <v>49.391599999999997</v>
      </c>
      <c r="R1659" s="10">
        <v>44637</v>
      </c>
      <c r="S1659" s="10">
        <f t="shared" si="127"/>
        <v>44637.28334490741</v>
      </c>
      <c r="T1659" s="11">
        <v>44637.28334490741</v>
      </c>
    </row>
    <row r="1660" spans="1:20">
      <c r="A1660" s="9" t="s">
        <v>3785</v>
      </c>
      <c r="B1660" s="9" t="s">
        <v>3786</v>
      </c>
      <c r="C1660" s="9" t="s">
        <v>155</v>
      </c>
      <c r="D1660" s="9" t="s">
        <v>156</v>
      </c>
      <c r="E1660" t="s">
        <v>157</v>
      </c>
      <c r="F1660" s="6">
        <v>43176</v>
      </c>
      <c r="G1660" s="3">
        <v>0.28408564814814813</v>
      </c>
      <c r="H1660" t="s">
        <v>16</v>
      </c>
      <c r="I1660" t="s">
        <v>23</v>
      </c>
      <c r="J1660" s="5">
        <v>0.30675474537037034</v>
      </c>
      <c r="K1660" s="5">
        <v>0.34147682870370366</v>
      </c>
      <c r="M1660" s="3">
        <f t="shared" si="128"/>
        <v>7.407407407407085E-4</v>
      </c>
      <c r="N1660" s="4">
        <f t="shared" si="129"/>
        <v>1.0666666666666202</v>
      </c>
      <c r="P1660" s="5">
        <f t="shared" si="125"/>
        <v>3.472208333333332E-2</v>
      </c>
      <c r="Q1660" s="4">
        <f t="shared" si="126"/>
        <v>49.999799999999979</v>
      </c>
      <c r="R1660" s="10">
        <v>44637</v>
      </c>
      <c r="S1660" s="10">
        <f t="shared" si="127"/>
        <v>44637.284085648149</v>
      </c>
      <c r="T1660" s="11">
        <v>44637.284085648149</v>
      </c>
    </row>
    <row r="1661" spans="1:20">
      <c r="A1661" s="9" t="s">
        <v>3787</v>
      </c>
      <c r="B1661" s="9" t="s">
        <v>3788</v>
      </c>
      <c r="C1661" s="9" t="s">
        <v>20</v>
      </c>
      <c r="D1661" s="9" t="s">
        <v>21</v>
      </c>
      <c r="E1661" t="s">
        <v>570</v>
      </c>
      <c r="F1661" s="6">
        <v>43176</v>
      </c>
      <c r="G1661" s="3">
        <v>0.28518518518518515</v>
      </c>
      <c r="H1661" t="s">
        <v>16</v>
      </c>
      <c r="I1661" t="s">
        <v>23</v>
      </c>
      <c r="J1661" s="5">
        <v>0.30515685185185182</v>
      </c>
      <c r="K1661" s="5">
        <v>0.33704365740740738</v>
      </c>
      <c r="M1661" s="3">
        <f t="shared" si="128"/>
        <v>1.0995370370370239E-3</v>
      </c>
      <c r="N1661" s="4">
        <f t="shared" si="129"/>
        <v>1.5833333333333144</v>
      </c>
      <c r="P1661" s="5">
        <f t="shared" si="125"/>
        <v>3.1886805555555564E-2</v>
      </c>
      <c r="Q1661" s="4">
        <f t="shared" si="126"/>
        <v>45.917000000000016</v>
      </c>
      <c r="R1661" s="10">
        <v>44637</v>
      </c>
      <c r="S1661" s="10">
        <f t="shared" si="127"/>
        <v>44637.285185185188</v>
      </c>
      <c r="T1661" s="11">
        <v>44637.285185185188</v>
      </c>
    </row>
    <row r="1662" spans="1:20">
      <c r="A1662" s="9" t="s">
        <v>3789</v>
      </c>
      <c r="B1662" s="9" t="s">
        <v>3790</v>
      </c>
      <c r="C1662" s="9" t="s">
        <v>801</v>
      </c>
      <c r="D1662" s="9" t="s">
        <v>82</v>
      </c>
      <c r="E1662" t="s">
        <v>100</v>
      </c>
      <c r="F1662" s="6">
        <v>43176</v>
      </c>
      <c r="G1662" s="3">
        <v>0.2920949074074074</v>
      </c>
      <c r="H1662" t="s">
        <v>16</v>
      </c>
      <c r="I1662" t="s">
        <v>23</v>
      </c>
      <c r="J1662" s="5">
        <v>0.31367608796296298</v>
      </c>
      <c r="K1662" s="5">
        <v>0.34509782407407408</v>
      </c>
      <c r="M1662" s="3">
        <f t="shared" si="128"/>
        <v>6.9097222222222476E-3</v>
      </c>
      <c r="N1662" s="4">
        <f t="shared" si="129"/>
        <v>9.9500000000000366</v>
      </c>
      <c r="P1662" s="5">
        <f t="shared" si="125"/>
        <v>3.1421736111111098E-2</v>
      </c>
      <c r="Q1662" s="4">
        <f t="shared" si="126"/>
        <v>45.247299999999981</v>
      </c>
      <c r="R1662" s="10">
        <v>44637</v>
      </c>
      <c r="S1662" s="10">
        <f t="shared" si="127"/>
        <v>44637.292094907411</v>
      </c>
      <c r="T1662" s="11">
        <v>44637.292094907411</v>
      </c>
    </row>
    <row r="1663" spans="1:20">
      <c r="A1663" s="9" t="s">
        <v>3791</v>
      </c>
      <c r="B1663" s="9" t="s">
        <v>3792</v>
      </c>
      <c r="C1663" s="9" t="s">
        <v>160</v>
      </c>
      <c r="D1663" s="9" t="s">
        <v>161</v>
      </c>
      <c r="E1663" t="s">
        <v>110</v>
      </c>
      <c r="F1663" s="6">
        <v>43176</v>
      </c>
      <c r="G1663" s="3">
        <v>0.29443287037037036</v>
      </c>
      <c r="H1663" t="s">
        <v>16</v>
      </c>
      <c r="I1663" t="s">
        <v>23</v>
      </c>
      <c r="J1663" s="5">
        <v>0.31475314814814814</v>
      </c>
      <c r="K1663" s="5">
        <v>0.34792662037037037</v>
      </c>
      <c r="M1663" s="3">
        <f t="shared" si="128"/>
        <v>2.3379629629629584E-3</v>
      </c>
      <c r="N1663" s="4">
        <f t="shared" si="129"/>
        <v>3.36666666666666</v>
      </c>
      <c r="P1663" s="5">
        <f t="shared" si="125"/>
        <v>3.3173472222222222E-2</v>
      </c>
      <c r="Q1663" s="4">
        <f t="shared" si="126"/>
        <v>47.769800000000004</v>
      </c>
      <c r="R1663" s="10">
        <v>44637</v>
      </c>
      <c r="S1663" s="10">
        <f t="shared" si="127"/>
        <v>44637.294432870367</v>
      </c>
      <c r="T1663" s="11">
        <v>44637.294432870367</v>
      </c>
    </row>
    <row r="1664" spans="1:20">
      <c r="A1664" s="9" t="s">
        <v>3793</v>
      </c>
      <c r="B1664" s="9" t="s">
        <v>3794</v>
      </c>
      <c r="C1664" s="9" t="s">
        <v>122</v>
      </c>
      <c r="D1664" s="9" t="s">
        <v>123</v>
      </c>
      <c r="E1664" t="s">
        <v>191</v>
      </c>
      <c r="F1664" s="6">
        <v>43176</v>
      </c>
      <c r="G1664" s="3">
        <v>0.29843749999999997</v>
      </c>
      <c r="H1664" t="s">
        <v>16</v>
      </c>
      <c r="I1664" t="s">
        <v>23</v>
      </c>
      <c r="J1664" s="5">
        <v>0.31919374999999994</v>
      </c>
      <c r="K1664" s="5">
        <v>0.35233090277777773</v>
      </c>
      <c r="M1664" s="3">
        <f t="shared" si="128"/>
        <v>4.004629629629608E-3</v>
      </c>
      <c r="N1664" s="4">
        <f t="shared" si="129"/>
        <v>5.7666666666666355</v>
      </c>
      <c r="P1664" s="5">
        <f t="shared" si="125"/>
        <v>3.313715277777779E-2</v>
      </c>
      <c r="Q1664" s="4">
        <f t="shared" si="126"/>
        <v>47.717500000000015</v>
      </c>
      <c r="R1664" s="10">
        <v>44637</v>
      </c>
      <c r="S1664" s="10">
        <f t="shared" si="127"/>
        <v>44637.298437500001</v>
      </c>
      <c r="T1664" s="11">
        <v>44637.298437500001</v>
      </c>
    </row>
    <row r="1665" spans="1:20">
      <c r="A1665" s="9" t="s">
        <v>3795</v>
      </c>
      <c r="B1665" s="9" t="s">
        <v>3796</v>
      </c>
      <c r="C1665" s="9" t="s">
        <v>1809</v>
      </c>
      <c r="D1665" s="9" t="s">
        <v>1810</v>
      </c>
      <c r="E1665" t="s">
        <v>179</v>
      </c>
      <c r="F1665" s="6">
        <v>43176</v>
      </c>
      <c r="G1665" s="3">
        <v>0.29995370370370372</v>
      </c>
      <c r="H1665" t="s">
        <v>16</v>
      </c>
      <c r="I1665" t="s">
        <v>23</v>
      </c>
      <c r="J1665" s="5">
        <v>0.31666717592592597</v>
      </c>
      <c r="K1665" s="5">
        <v>0.34214460648148154</v>
      </c>
      <c r="M1665" s="3">
        <f t="shared" si="128"/>
        <v>1.5162037037037557E-3</v>
      </c>
      <c r="N1665" s="4">
        <f t="shared" si="129"/>
        <v>2.1833333333334082</v>
      </c>
      <c r="P1665" s="5">
        <f t="shared" si="125"/>
        <v>2.5477430555555569E-2</v>
      </c>
      <c r="Q1665" s="4">
        <f t="shared" si="126"/>
        <v>36.687500000000021</v>
      </c>
      <c r="R1665" s="10">
        <v>44637</v>
      </c>
      <c r="S1665" s="10">
        <f t="shared" si="127"/>
        <v>44637.299953703703</v>
      </c>
      <c r="T1665" s="11">
        <v>44637.299953703703</v>
      </c>
    </row>
    <row r="1666" spans="1:20">
      <c r="A1666" s="9" t="s">
        <v>3797</v>
      </c>
      <c r="B1666" s="9" t="s">
        <v>3798</v>
      </c>
      <c r="C1666" s="9" t="s">
        <v>1163</v>
      </c>
      <c r="D1666" s="9" t="s">
        <v>1164</v>
      </c>
      <c r="E1666" t="s">
        <v>1165</v>
      </c>
      <c r="F1666" s="6">
        <v>43176</v>
      </c>
      <c r="G1666" s="3">
        <v>0.30131944444444442</v>
      </c>
      <c r="H1666" t="s">
        <v>16</v>
      </c>
      <c r="I1666" t="s">
        <v>23</v>
      </c>
      <c r="J1666" s="5">
        <v>0.3216694444444444</v>
      </c>
      <c r="K1666" s="5">
        <v>0.35460270833333329</v>
      </c>
      <c r="M1666" s="3">
        <f t="shared" si="128"/>
        <v>1.3657407407406952E-3</v>
      </c>
      <c r="N1666" s="4">
        <f t="shared" si="129"/>
        <v>1.9666666666666011</v>
      </c>
      <c r="P1666" s="5">
        <f t="shared" ref="P1666:P1729" si="130">K1666-J1666</f>
        <v>3.2933263888888897E-2</v>
      </c>
      <c r="Q1666" s="4">
        <f t="shared" si="126"/>
        <v>47.42390000000001</v>
      </c>
      <c r="R1666" s="10">
        <v>44637</v>
      </c>
      <c r="S1666" s="10">
        <f t="shared" si="127"/>
        <v>44637.301319444443</v>
      </c>
      <c r="T1666" s="11">
        <v>44637.301319444443</v>
      </c>
    </row>
    <row r="1667" spans="1:20">
      <c r="A1667" s="9" t="s">
        <v>3799</v>
      </c>
      <c r="B1667" s="9" t="s">
        <v>3800</v>
      </c>
      <c r="C1667" s="9" t="s">
        <v>202</v>
      </c>
      <c r="D1667" s="9" t="s">
        <v>202</v>
      </c>
      <c r="E1667" t="s">
        <v>166</v>
      </c>
      <c r="F1667" s="6">
        <v>43176</v>
      </c>
      <c r="G1667" s="3">
        <v>0.30275462962962962</v>
      </c>
      <c r="H1667" t="s">
        <v>16</v>
      </c>
      <c r="I1667" t="s">
        <v>23</v>
      </c>
      <c r="J1667" s="5">
        <v>0.32321053240740738</v>
      </c>
      <c r="K1667" s="5">
        <v>0.35635136574074072</v>
      </c>
      <c r="M1667" s="3">
        <f t="shared" si="128"/>
        <v>1.435185185185206E-3</v>
      </c>
      <c r="N1667" s="4">
        <f t="shared" si="129"/>
        <v>2.0666666666666966</v>
      </c>
      <c r="P1667" s="5">
        <f t="shared" si="130"/>
        <v>3.3140833333333342E-2</v>
      </c>
      <c r="Q1667" s="4">
        <f t="shared" ref="Q1667:Q1730" si="131">P1667*24*60</f>
        <v>47.722800000000014</v>
      </c>
      <c r="R1667" s="10">
        <v>44637</v>
      </c>
      <c r="S1667" s="10">
        <f t="shared" ref="S1667:S1730" si="132">R1667+G1667</f>
        <v>44637.302754629629</v>
      </c>
      <c r="T1667" s="11">
        <v>44637.302754629629</v>
      </c>
    </row>
    <row r="1668" spans="1:20">
      <c r="A1668" s="9" t="s">
        <v>3801</v>
      </c>
      <c r="B1668" s="9" t="s">
        <v>3802</v>
      </c>
      <c r="C1668" s="9" t="s">
        <v>206</v>
      </c>
      <c r="D1668" s="9" t="s">
        <v>207</v>
      </c>
      <c r="E1668" t="s">
        <v>430</v>
      </c>
      <c r="F1668" s="6">
        <v>43176</v>
      </c>
      <c r="G1668" s="3">
        <v>0.30582175925925925</v>
      </c>
      <c r="H1668" t="s">
        <v>16</v>
      </c>
      <c r="I1668" t="s">
        <v>17</v>
      </c>
      <c r="J1668" s="5">
        <v>0.32685439814814815</v>
      </c>
      <c r="K1668" s="5">
        <v>0.35595877314814817</v>
      </c>
      <c r="M1668" s="3">
        <f t="shared" ref="M1668:M1731" si="133">IF(G1668&gt;=G1667,G1668-G1667,(G1668+1-G1667))</f>
        <v>3.067129629629628E-3</v>
      </c>
      <c r="N1668" s="4">
        <f t="shared" ref="N1668:N1731" si="134">M1668*24*60</f>
        <v>4.4166666666666643</v>
      </c>
      <c r="P1668" s="5">
        <f t="shared" si="130"/>
        <v>2.9104375000000016E-2</v>
      </c>
      <c r="Q1668" s="4">
        <f t="shared" si="131"/>
        <v>41.910300000000021</v>
      </c>
      <c r="R1668" s="10">
        <v>44637</v>
      </c>
      <c r="S1668" s="10">
        <f t="shared" si="132"/>
        <v>44637.305821759262</v>
      </c>
      <c r="T1668" s="11">
        <v>44637.305821759262</v>
      </c>
    </row>
    <row r="1669" spans="1:20">
      <c r="A1669" s="9" t="s">
        <v>3803</v>
      </c>
      <c r="B1669" s="9" t="s">
        <v>3804</v>
      </c>
      <c r="C1669" s="9" t="s">
        <v>273</v>
      </c>
      <c r="D1669" s="9" t="s">
        <v>274</v>
      </c>
      <c r="E1669" t="s">
        <v>175</v>
      </c>
      <c r="F1669" s="6">
        <v>43176</v>
      </c>
      <c r="G1669" s="3">
        <v>0.31575231481481481</v>
      </c>
      <c r="H1669" t="s">
        <v>16</v>
      </c>
      <c r="I1669" t="s">
        <v>23</v>
      </c>
      <c r="J1669" s="5">
        <v>0.33614759259259258</v>
      </c>
      <c r="K1669" s="5">
        <v>0.37070356481481481</v>
      </c>
      <c r="M1669" s="3">
        <f t="shared" si="133"/>
        <v>9.9305555555555536E-3</v>
      </c>
      <c r="N1669" s="4">
        <f t="shared" si="134"/>
        <v>14.299999999999997</v>
      </c>
      <c r="P1669" s="5">
        <f t="shared" si="130"/>
        <v>3.4555972222222231E-2</v>
      </c>
      <c r="Q1669" s="4">
        <f t="shared" si="131"/>
        <v>49.760600000000011</v>
      </c>
      <c r="R1669" s="10">
        <v>44637</v>
      </c>
      <c r="S1669" s="10">
        <f t="shared" si="132"/>
        <v>44637.315752314818</v>
      </c>
      <c r="T1669" s="11">
        <v>44637.315752314818</v>
      </c>
    </row>
    <row r="1670" spans="1:20">
      <c r="A1670" s="9" t="s">
        <v>3805</v>
      </c>
      <c r="B1670" s="9" t="s">
        <v>3806</v>
      </c>
      <c r="C1670" s="9" t="s">
        <v>197</v>
      </c>
      <c r="D1670" s="9" t="s">
        <v>198</v>
      </c>
      <c r="E1670" t="s">
        <v>199</v>
      </c>
      <c r="F1670" s="6">
        <v>43176</v>
      </c>
      <c r="G1670" s="3">
        <v>0.31612268518518521</v>
      </c>
      <c r="H1670" t="s">
        <v>16</v>
      </c>
      <c r="I1670" t="s">
        <v>23</v>
      </c>
      <c r="J1670" s="5">
        <v>0.3382976157407408</v>
      </c>
      <c r="K1670" s="5">
        <v>0.37260594907407413</v>
      </c>
      <c r="M1670" s="3">
        <f t="shared" si="133"/>
        <v>3.7037037037040976E-4</v>
      </c>
      <c r="N1670" s="4">
        <f t="shared" si="134"/>
        <v>0.53333333333339006</v>
      </c>
      <c r="P1670" s="5">
        <f t="shared" si="130"/>
        <v>3.430833333333333E-2</v>
      </c>
      <c r="Q1670" s="4">
        <f t="shared" si="131"/>
        <v>49.403999999999996</v>
      </c>
      <c r="R1670" s="10">
        <v>44637</v>
      </c>
      <c r="S1670" s="10">
        <f t="shared" si="132"/>
        <v>44637.316122685188</v>
      </c>
      <c r="T1670" s="11">
        <v>44637.316122685188</v>
      </c>
    </row>
    <row r="1671" spans="1:20">
      <c r="A1671" s="9" t="s">
        <v>3807</v>
      </c>
      <c r="B1671" s="9" t="s">
        <v>3808</v>
      </c>
      <c r="C1671" s="9" t="s">
        <v>89</v>
      </c>
      <c r="D1671" s="9" t="s">
        <v>90</v>
      </c>
      <c r="E1671" t="s">
        <v>3809</v>
      </c>
      <c r="F1671" s="6">
        <v>43176</v>
      </c>
      <c r="G1671" s="3">
        <v>0.32333333333333331</v>
      </c>
      <c r="H1671" t="s">
        <v>16</v>
      </c>
      <c r="I1671" t="s">
        <v>23</v>
      </c>
      <c r="J1671" s="5">
        <v>0.34691062499999997</v>
      </c>
      <c r="K1671" s="5">
        <v>0.37925243055555552</v>
      </c>
      <c r="M1671" s="3">
        <f t="shared" si="133"/>
        <v>7.2106481481480911E-3</v>
      </c>
      <c r="N1671" s="4">
        <f t="shared" si="134"/>
        <v>10.383333333333251</v>
      </c>
      <c r="P1671" s="5">
        <f t="shared" si="130"/>
        <v>3.2341805555555547E-2</v>
      </c>
      <c r="Q1671" s="4">
        <f t="shared" si="131"/>
        <v>46.572199999999988</v>
      </c>
      <c r="R1671" s="10">
        <v>44637</v>
      </c>
      <c r="S1671" s="10">
        <f t="shared" si="132"/>
        <v>44637.323333333334</v>
      </c>
      <c r="T1671" s="11">
        <v>44637.323333333334</v>
      </c>
    </row>
    <row r="1672" spans="1:20">
      <c r="A1672" s="9" t="s">
        <v>3810</v>
      </c>
      <c r="B1672" s="9" t="s">
        <v>3811</v>
      </c>
      <c r="C1672" s="9" t="s">
        <v>206</v>
      </c>
      <c r="D1672" s="9" t="s">
        <v>207</v>
      </c>
      <c r="E1672" t="s">
        <v>225</v>
      </c>
      <c r="F1672" s="6">
        <v>43176</v>
      </c>
      <c r="G1672" s="3">
        <v>0.3384375</v>
      </c>
      <c r="H1672" t="s">
        <v>16</v>
      </c>
      <c r="I1672" t="s">
        <v>23</v>
      </c>
      <c r="J1672" s="5">
        <v>0.36221930555555554</v>
      </c>
      <c r="K1672" s="5">
        <v>0.3903098611111111</v>
      </c>
      <c r="M1672" s="3">
        <f t="shared" si="133"/>
        <v>1.5104166666666696E-2</v>
      </c>
      <c r="N1672" s="4">
        <f t="shared" si="134"/>
        <v>21.750000000000043</v>
      </c>
      <c r="P1672" s="5">
        <f t="shared" si="130"/>
        <v>2.8090555555555563E-2</v>
      </c>
      <c r="Q1672" s="4">
        <f t="shared" si="131"/>
        <v>40.450400000000009</v>
      </c>
      <c r="R1672" s="10">
        <v>44637</v>
      </c>
      <c r="S1672" s="10">
        <f t="shared" si="132"/>
        <v>44637.338437500002</v>
      </c>
      <c r="T1672" s="11">
        <v>44637.338437500002</v>
      </c>
    </row>
    <row r="1673" spans="1:20">
      <c r="A1673" s="9" t="s">
        <v>3812</v>
      </c>
      <c r="B1673" s="9" t="s">
        <v>3813</v>
      </c>
      <c r="C1673" s="9" t="s">
        <v>206</v>
      </c>
      <c r="D1673" s="9" t="s">
        <v>207</v>
      </c>
      <c r="E1673" t="s">
        <v>208</v>
      </c>
      <c r="F1673" s="6">
        <v>43176</v>
      </c>
      <c r="G1673" s="3">
        <v>0.35252314814814811</v>
      </c>
      <c r="H1673" t="s">
        <v>16</v>
      </c>
      <c r="I1673" t="s">
        <v>23</v>
      </c>
      <c r="J1673" s="5">
        <v>0.37196224537037031</v>
      </c>
      <c r="K1673" s="5">
        <v>0.39964210648148141</v>
      </c>
      <c r="M1673" s="3">
        <f t="shared" si="133"/>
        <v>1.4085648148148111E-2</v>
      </c>
      <c r="N1673" s="4">
        <f t="shared" si="134"/>
        <v>20.283333333333282</v>
      </c>
      <c r="P1673" s="5">
        <f t="shared" si="130"/>
        <v>2.7679861111111093E-2</v>
      </c>
      <c r="Q1673" s="4">
        <f t="shared" si="131"/>
        <v>39.858999999999973</v>
      </c>
      <c r="R1673" s="10">
        <v>44637</v>
      </c>
      <c r="S1673" s="10">
        <f t="shared" si="132"/>
        <v>44637.352523148147</v>
      </c>
      <c r="T1673" s="11">
        <v>44637.352523148147</v>
      </c>
    </row>
    <row r="1674" spans="1:20">
      <c r="A1674" s="9" t="s">
        <v>3814</v>
      </c>
      <c r="B1674" s="9" t="s">
        <v>3815</v>
      </c>
      <c r="C1674" s="9" t="s">
        <v>241</v>
      </c>
      <c r="D1674" s="9" t="s">
        <v>242</v>
      </c>
      <c r="E1674" t="s">
        <v>1495</v>
      </c>
      <c r="F1674" s="6">
        <v>43176</v>
      </c>
      <c r="G1674" s="3">
        <v>0.35848379629629629</v>
      </c>
      <c r="H1674" t="s">
        <v>16</v>
      </c>
      <c r="I1674" t="s">
        <v>23</v>
      </c>
      <c r="J1674" s="5">
        <v>0.38126449074074076</v>
      </c>
      <c r="K1674" s="5">
        <v>0.41596685185185189</v>
      </c>
      <c r="M1674" s="3">
        <f t="shared" si="133"/>
        <v>5.9606481481481732E-3</v>
      </c>
      <c r="N1674" s="4">
        <f t="shared" si="134"/>
        <v>8.5833333333333695</v>
      </c>
      <c r="P1674" s="5">
        <f t="shared" si="130"/>
        <v>3.4702361111111135E-2</v>
      </c>
      <c r="Q1674" s="4">
        <f t="shared" si="131"/>
        <v>49.971400000000031</v>
      </c>
      <c r="R1674" s="10">
        <v>44637</v>
      </c>
      <c r="S1674" s="10">
        <f t="shared" si="132"/>
        <v>44637.358483796299</v>
      </c>
      <c r="T1674" s="11">
        <v>44637.358483796299</v>
      </c>
    </row>
    <row r="1675" spans="1:20">
      <c r="A1675" s="9" t="s">
        <v>3816</v>
      </c>
      <c r="B1675" s="9" t="s">
        <v>3817</v>
      </c>
      <c r="C1675" s="9" t="s">
        <v>241</v>
      </c>
      <c r="D1675" s="9" t="s">
        <v>242</v>
      </c>
      <c r="E1675" t="s">
        <v>575</v>
      </c>
      <c r="F1675" s="6">
        <v>43176</v>
      </c>
      <c r="G1675" s="3">
        <v>0.36004629629629631</v>
      </c>
      <c r="H1675" t="s">
        <v>16</v>
      </c>
      <c r="I1675" t="s">
        <v>23</v>
      </c>
      <c r="J1675" s="5">
        <v>0.37975337962962963</v>
      </c>
      <c r="K1675" s="5">
        <v>0.4073259490740741</v>
      </c>
      <c r="M1675" s="3">
        <f t="shared" si="133"/>
        <v>1.5625000000000222E-3</v>
      </c>
      <c r="N1675" s="4">
        <f t="shared" si="134"/>
        <v>2.250000000000032</v>
      </c>
      <c r="P1675" s="5">
        <f t="shared" si="130"/>
        <v>2.7572569444444472E-2</v>
      </c>
      <c r="Q1675" s="4">
        <f t="shared" si="131"/>
        <v>39.704500000000039</v>
      </c>
      <c r="R1675" s="10">
        <v>44637</v>
      </c>
      <c r="S1675" s="10">
        <f t="shared" si="132"/>
        <v>44637.360046296293</v>
      </c>
      <c r="T1675" s="11">
        <v>44637.360046296293</v>
      </c>
    </row>
    <row r="1676" spans="1:20">
      <c r="A1676" s="9" t="s">
        <v>3818</v>
      </c>
      <c r="B1676" s="9" t="s">
        <v>3819</v>
      </c>
      <c r="C1676" s="9" t="s">
        <v>756</v>
      </c>
      <c r="D1676" s="9" t="s">
        <v>757</v>
      </c>
      <c r="E1676" t="s">
        <v>75</v>
      </c>
      <c r="F1676" s="6">
        <v>43176</v>
      </c>
      <c r="G1676" s="3">
        <v>0.36857638888888888</v>
      </c>
      <c r="H1676" t="s">
        <v>16</v>
      </c>
      <c r="I1676" t="s">
        <v>23</v>
      </c>
      <c r="J1676" s="5">
        <v>0.38840868055555555</v>
      </c>
      <c r="K1676" s="5">
        <v>0.42284145833333331</v>
      </c>
      <c r="M1676" s="3">
        <f t="shared" si="133"/>
        <v>8.5300925925925752E-3</v>
      </c>
      <c r="N1676" s="4">
        <f t="shared" si="134"/>
        <v>12.283333333333308</v>
      </c>
      <c r="P1676" s="5">
        <f t="shared" si="130"/>
        <v>3.4432777777777757E-2</v>
      </c>
      <c r="Q1676" s="4">
        <f t="shared" si="131"/>
        <v>49.58319999999997</v>
      </c>
      <c r="R1676" s="10">
        <v>44637</v>
      </c>
      <c r="S1676" s="10">
        <f t="shared" si="132"/>
        <v>44637.368576388886</v>
      </c>
      <c r="T1676" s="11">
        <v>44637.368576388886</v>
      </c>
    </row>
    <row r="1677" spans="1:20">
      <c r="A1677" s="9" t="s">
        <v>3820</v>
      </c>
      <c r="B1677" s="9" t="s">
        <v>3821</v>
      </c>
      <c r="C1677" s="9" t="s">
        <v>127</v>
      </c>
      <c r="D1677" s="9" t="s">
        <v>128</v>
      </c>
      <c r="E1677" t="s">
        <v>1788</v>
      </c>
      <c r="F1677" s="6">
        <v>43176</v>
      </c>
      <c r="G1677" s="3">
        <v>0.37929398148148147</v>
      </c>
      <c r="H1677" t="s">
        <v>16</v>
      </c>
      <c r="I1677" t="s">
        <v>17</v>
      </c>
      <c r="J1677" s="5">
        <v>0.39760231481481478</v>
      </c>
      <c r="K1677" s="5">
        <v>0.42587175925925924</v>
      </c>
      <c r="M1677" s="3">
        <f t="shared" si="133"/>
        <v>1.0717592592592584E-2</v>
      </c>
      <c r="N1677" s="4">
        <f t="shared" si="134"/>
        <v>15.433333333333321</v>
      </c>
      <c r="P1677" s="5">
        <f t="shared" si="130"/>
        <v>2.8269444444444458E-2</v>
      </c>
      <c r="Q1677" s="4">
        <f t="shared" si="131"/>
        <v>40.70800000000002</v>
      </c>
      <c r="R1677" s="10">
        <v>44637</v>
      </c>
      <c r="S1677" s="10">
        <f t="shared" si="132"/>
        <v>44637.379293981481</v>
      </c>
      <c r="T1677" s="11">
        <v>44637.379293981481</v>
      </c>
    </row>
    <row r="1678" spans="1:20">
      <c r="A1678" s="9" t="s">
        <v>3822</v>
      </c>
      <c r="B1678" s="9" t="s">
        <v>3823</v>
      </c>
      <c r="C1678" s="9" t="s">
        <v>20</v>
      </c>
      <c r="D1678" s="9" t="s">
        <v>21</v>
      </c>
      <c r="E1678" t="s">
        <v>845</v>
      </c>
      <c r="F1678" s="6">
        <v>43176</v>
      </c>
      <c r="G1678" s="3">
        <v>0.38020833333333331</v>
      </c>
      <c r="H1678" t="s">
        <v>16</v>
      </c>
      <c r="I1678" t="s">
        <v>23</v>
      </c>
      <c r="J1678" s="5">
        <v>0.39964993055555553</v>
      </c>
      <c r="K1678" s="5">
        <v>0.42933527777777775</v>
      </c>
      <c r="M1678" s="3">
        <f t="shared" si="133"/>
        <v>9.1435185185184675E-4</v>
      </c>
      <c r="N1678" s="4">
        <f t="shared" si="134"/>
        <v>1.3166666666666593</v>
      </c>
      <c r="P1678" s="5">
        <f t="shared" si="130"/>
        <v>2.9685347222222214E-2</v>
      </c>
      <c r="Q1678" s="4">
        <f t="shared" si="131"/>
        <v>42.746899999999989</v>
      </c>
      <c r="R1678" s="10">
        <v>44637</v>
      </c>
      <c r="S1678" s="10">
        <f t="shared" si="132"/>
        <v>44637.380208333336</v>
      </c>
      <c r="T1678" s="11">
        <v>44637.380208333336</v>
      </c>
    </row>
    <row r="1679" spans="1:20">
      <c r="A1679" s="9" t="s">
        <v>3824</v>
      </c>
      <c r="B1679" s="9" t="s">
        <v>3825</v>
      </c>
      <c r="C1679" s="9" t="s">
        <v>867</v>
      </c>
      <c r="D1679" s="9" t="s">
        <v>867</v>
      </c>
      <c r="E1679" t="s">
        <v>1293</v>
      </c>
      <c r="F1679" s="6">
        <v>43176</v>
      </c>
      <c r="G1679" s="3">
        <v>0.38072916666666662</v>
      </c>
      <c r="H1679" t="s">
        <v>16</v>
      </c>
      <c r="I1679" t="s">
        <v>23</v>
      </c>
      <c r="J1679" s="5">
        <v>0.40284729166666661</v>
      </c>
      <c r="K1679" s="5">
        <v>0.4375636805555555</v>
      </c>
      <c r="M1679" s="3">
        <f t="shared" si="133"/>
        <v>5.2083333333330373E-4</v>
      </c>
      <c r="N1679" s="4">
        <f t="shared" si="134"/>
        <v>0.74999999999995737</v>
      </c>
      <c r="P1679" s="5">
        <f t="shared" si="130"/>
        <v>3.4716388888888894E-2</v>
      </c>
      <c r="Q1679" s="4">
        <f t="shared" si="131"/>
        <v>49.991600000000005</v>
      </c>
      <c r="R1679" s="10">
        <v>44637</v>
      </c>
      <c r="S1679" s="10">
        <f t="shared" si="132"/>
        <v>44637.380729166667</v>
      </c>
      <c r="T1679" s="11">
        <v>44637.380729166667</v>
      </c>
    </row>
    <row r="1680" spans="1:20">
      <c r="A1680" s="9" t="s">
        <v>3826</v>
      </c>
      <c r="B1680" s="9" t="s">
        <v>3827</v>
      </c>
      <c r="C1680" s="9" t="s">
        <v>189</v>
      </c>
      <c r="D1680" s="9" t="s">
        <v>190</v>
      </c>
      <c r="E1680" t="s">
        <v>248</v>
      </c>
      <c r="F1680" s="6">
        <v>43176</v>
      </c>
      <c r="G1680" s="3">
        <v>0.38186342592592593</v>
      </c>
      <c r="H1680" t="s">
        <v>16</v>
      </c>
      <c r="I1680" t="s">
        <v>17</v>
      </c>
      <c r="J1680" s="5">
        <v>0.40694064814814812</v>
      </c>
      <c r="K1680" s="5">
        <v>0.44133516203703699</v>
      </c>
      <c r="M1680" s="3">
        <f t="shared" si="133"/>
        <v>1.134259259259307E-3</v>
      </c>
      <c r="N1680" s="4">
        <f t="shared" si="134"/>
        <v>1.6333333333334021</v>
      </c>
      <c r="P1680" s="5">
        <f t="shared" si="130"/>
        <v>3.4394513888888867E-2</v>
      </c>
      <c r="Q1680" s="4">
        <f t="shared" si="131"/>
        <v>49.528099999999966</v>
      </c>
      <c r="R1680" s="10">
        <v>44637</v>
      </c>
      <c r="S1680" s="10">
        <f t="shared" si="132"/>
        <v>44637.381863425922</v>
      </c>
      <c r="T1680" s="11">
        <v>44637.381863425922</v>
      </c>
    </row>
    <row r="1681" spans="1:20">
      <c r="A1681" s="9" t="s">
        <v>3828</v>
      </c>
      <c r="B1681" s="9" t="s">
        <v>3829</v>
      </c>
      <c r="C1681" s="9" t="s">
        <v>586</v>
      </c>
      <c r="D1681" s="9" t="s">
        <v>587</v>
      </c>
      <c r="E1681" t="s">
        <v>588</v>
      </c>
      <c r="F1681" s="6">
        <v>43176</v>
      </c>
      <c r="G1681" s="3">
        <v>0.38460648148148152</v>
      </c>
      <c r="H1681" t="s">
        <v>16</v>
      </c>
      <c r="I1681" t="s">
        <v>23</v>
      </c>
      <c r="J1681" s="5">
        <v>0.40381884259259265</v>
      </c>
      <c r="K1681" s="5">
        <v>0.4374862731481482</v>
      </c>
      <c r="M1681" s="3">
        <f t="shared" si="133"/>
        <v>2.7430555555555958E-3</v>
      </c>
      <c r="N1681" s="4">
        <f t="shared" si="134"/>
        <v>3.9500000000000579</v>
      </c>
      <c r="P1681" s="5">
        <f t="shared" si="130"/>
        <v>3.3667430555555544E-2</v>
      </c>
      <c r="Q1681" s="4">
        <f t="shared" si="131"/>
        <v>48.481099999999984</v>
      </c>
      <c r="R1681" s="10">
        <v>44637</v>
      </c>
      <c r="S1681" s="10">
        <f t="shared" si="132"/>
        <v>44637.384606481479</v>
      </c>
      <c r="T1681" s="11">
        <v>44637.384606481479</v>
      </c>
    </row>
    <row r="1682" spans="1:20">
      <c r="A1682" s="9" t="s">
        <v>3830</v>
      </c>
      <c r="B1682" s="9" t="s">
        <v>3831</v>
      </c>
      <c r="C1682" s="9" t="s">
        <v>290</v>
      </c>
      <c r="D1682" s="9" t="s">
        <v>291</v>
      </c>
      <c r="E1682" t="s">
        <v>595</v>
      </c>
      <c r="F1682" s="6">
        <v>43176</v>
      </c>
      <c r="G1682" s="3">
        <v>0.38640046296296293</v>
      </c>
      <c r="H1682" t="s">
        <v>16</v>
      </c>
      <c r="I1682" t="s">
        <v>17</v>
      </c>
      <c r="J1682" s="5">
        <v>0.41069143518518514</v>
      </c>
      <c r="K1682" s="5">
        <v>0.43601303240740735</v>
      </c>
      <c r="M1682" s="3">
        <f t="shared" si="133"/>
        <v>1.7939814814814103E-3</v>
      </c>
      <c r="N1682" s="4">
        <f t="shared" si="134"/>
        <v>2.5833333333332309</v>
      </c>
      <c r="P1682" s="5">
        <f t="shared" si="130"/>
        <v>2.5321597222222214E-2</v>
      </c>
      <c r="Q1682" s="4">
        <f t="shared" si="131"/>
        <v>36.46309999999999</v>
      </c>
      <c r="R1682" s="10">
        <v>44637</v>
      </c>
      <c r="S1682" s="10">
        <f t="shared" si="132"/>
        <v>44637.386400462965</v>
      </c>
      <c r="T1682" s="11">
        <v>44637.386400462965</v>
      </c>
    </row>
    <row r="1683" spans="1:20">
      <c r="A1683" s="9" t="s">
        <v>3832</v>
      </c>
      <c r="B1683" s="9" t="s">
        <v>3833</v>
      </c>
      <c r="C1683" s="9" t="s">
        <v>302</v>
      </c>
      <c r="D1683" s="9" t="s">
        <v>302</v>
      </c>
      <c r="E1683" t="s">
        <v>3834</v>
      </c>
      <c r="F1683" s="6">
        <v>43176</v>
      </c>
      <c r="G1683" s="3">
        <v>0.39729166666666665</v>
      </c>
      <c r="H1683" t="s">
        <v>16</v>
      </c>
      <c r="I1683" t="s">
        <v>23</v>
      </c>
      <c r="J1683" s="5">
        <v>0.41937576388888886</v>
      </c>
      <c r="K1683" s="5">
        <v>0.45060430555555553</v>
      </c>
      <c r="M1683" s="3">
        <f t="shared" si="133"/>
        <v>1.0891203703703722E-2</v>
      </c>
      <c r="N1683" s="4">
        <f t="shared" si="134"/>
        <v>15.68333333333336</v>
      </c>
      <c r="P1683" s="5">
        <f t="shared" si="130"/>
        <v>3.1228541666666665E-2</v>
      </c>
      <c r="Q1683" s="4">
        <f t="shared" si="131"/>
        <v>44.969099999999997</v>
      </c>
      <c r="R1683" s="10">
        <v>44637</v>
      </c>
      <c r="S1683" s="10">
        <f t="shared" si="132"/>
        <v>44637.397291666668</v>
      </c>
      <c r="T1683" s="11">
        <v>44637.397291666668</v>
      </c>
    </row>
    <row r="1684" spans="1:20">
      <c r="A1684" s="9" t="s">
        <v>3835</v>
      </c>
      <c r="B1684" s="9" t="s">
        <v>3836</v>
      </c>
      <c r="C1684" s="9" t="s">
        <v>202</v>
      </c>
      <c r="D1684" s="9" t="s">
        <v>202</v>
      </c>
      <c r="E1684" t="s">
        <v>100</v>
      </c>
      <c r="F1684" s="6">
        <v>43176</v>
      </c>
      <c r="G1684" s="3">
        <v>0.42166666666666663</v>
      </c>
      <c r="H1684" t="s">
        <v>16</v>
      </c>
      <c r="I1684" t="s">
        <v>23</v>
      </c>
      <c r="J1684" s="5">
        <v>0.44326513888888885</v>
      </c>
      <c r="K1684" s="5">
        <v>0.4757125694444444</v>
      </c>
      <c r="M1684" s="3">
        <f t="shared" si="133"/>
        <v>2.437499999999998E-2</v>
      </c>
      <c r="N1684" s="4">
        <f t="shared" si="134"/>
        <v>35.099999999999973</v>
      </c>
      <c r="P1684" s="5">
        <f t="shared" si="130"/>
        <v>3.2447430555555545E-2</v>
      </c>
      <c r="Q1684" s="4">
        <f t="shared" si="131"/>
        <v>46.724299999999985</v>
      </c>
      <c r="R1684" s="10">
        <v>44637</v>
      </c>
      <c r="S1684" s="10">
        <f t="shared" si="132"/>
        <v>44637.421666666669</v>
      </c>
      <c r="T1684" s="11">
        <v>44637.421666666669</v>
      </c>
    </row>
    <row r="1685" spans="1:20">
      <c r="A1685" s="9" t="s">
        <v>3837</v>
      </c>
      <c r="B1685" s="9" t="s">
        <v>3838</v>
      </c>
      <c r="C1685" s="9" t="s">
        <v>1815</v>
      </c>
      <c r="D1685" s="9" t="s">
        <v>1815</v>
      </c>
      <c r="E1685" t="s">
        <v>2465</v>
      </c>
      <c r="F1685" s="6">
        <v>43176</v>
      </c>
      <c r="G1685" s="3">
        <v>0.42313657407407407</v>
      </c>
      <c r="H1685" t="s">
        <v>16</v>
      </c>
      <c r="I1685" t="s">
        <v>17</v>
      </c>
      <c r="J1685" s="5">
        <v>0.44410858796296293</v>
      </c>
      <c r="K1685" s="5">
        <v>0.47525060185185181</v>
      </c>
      <c r="M1685" s="3">
        <f t="shared" si="133"/>
        <v>1.4699074074074336E-3</v>
      </c>
      <c r="N1685" s="4">
        <f t="shared" si="134"/>
        <v>2.1166666666667044</v>
      </c>
      <c r="P1685" s="5">
        <f t="shared" si="130"/>
        <v>3.1142013888888875E-2</v>
      </c>
      <c r="Q1685" s="4">
        <f t="shared" si="131"/>
        <v>44.844499999999982</v>
      </c>
      <c r="R1685" s="10">
        <v>44637</v>
      </c>
      <c r="S1685" s="10">
        <f t="shared" si="132"/>
        <v>44637.423136574071</v>
      </c>
      <c r="T1685" s="11">
        <v>44637.423136574071</v>
      </c>
    </row>
    <row r="1686" spans="1:20">
      <c r="A1686" s="9" t="s">
        <v>3839</v>
      </c>
      <c r="B1686" s="9" t="s">
        <v>3840</v>
      </c>
      <c r="C1686" s="9" t="s">
        <v>326</v>
      </c>
      <c r="D1686" s="9" t="s">
        <v>326</v>
      </c>
      <c r="E1686" t="s">
        <v>124</v>
      </c>
      <c r="F1686" s="6">
        <v>43176</v>
      </c>
      <c r="G1686" s="3">
        <v>0.42842592592592593</v>
      </c>
      <c r="H1686" t="s">
        <v>16</v>
      </c>
      <c r="I1686" t="s">
        <v>23</v>
      </c>
      <c r="J1686" s="5">
        <v>0.44795807870370369</v>
      </c>
      <c r="K1686" s="5">
        <v>0.4807740509259259</v>
      </c>
      <c r="M1686" s="3">
        <f t="shared" si="133"/>
        <v>5.2893518518518645E-3</v>
      </c>
      <c r="N1686" s="4">
        <f t="shared" si="134"/>
        <v>7.6166666666666849</v>
      </c>
      <c r="P1686" s="5">
        <f t="shared" si="130"/>
        <v>3.2815972222222212E-2</v>
      </c>
      <c r="Q1686" s="4">
        <f t="shared" si="131"/>
        <v>47.254999999999981</v>
      </c>
      <c r="R1686" s="10">
        <v>44637</v>
      </c>
      <c r="S1686" s="10">
        <f t="shared" si="132"/>
        <v>44637.428425925929</v>
      </c>
      <c r="T1686" s="11">
        <v>44637.428425925929</v>
      </c>
    </row>
    <row r="1687" spans="1:20">
      <c r="A1687" s="9" t="s">
        <v>3841</v>
      </c>
      <c r="B1687" s="9" t="s">
        <v>3842</v>
      </c>
      <c r="C1687" s="9" t="s">
        <v>864</v>
      </c>
      <c r="D1687" s="9" t="s">
        <v>864</v>
      </c>
      <c r="E1687" t="s">
        <v>3834</v>
      </c>
      <c r="F1687" s="6">
        <v>43176</v>
      </c>
      <c r="G1687" s="3">
        <v>0.4367476851851852</v>
      </c>
      <c r="H1687" t="s">
        <v>16</v>
      </c>
      <c r="I1687" t="s">
        <v>23</v>
      </c>
      <c r="J1687" s="5">
        <v>0.46083164351851852</v>
      </c>
      <c r="K1687" s="5">
        <v>0.49447921296296293</v>
      </c>
      <c r="M1687" s="3">
        <f t="shared" si="133"/>
        <v>8.3217592592592649E-3</v>
      </c>
      <c r="N1687" s="4">
        <f t="shared" si="134"/>
        <v>11.983333333333341</v>
      </c>
      <c r="P1687" s="5">
        <f t="shared" si="130"/>
        <v>3.3647569444444414E-2</v>
      </c>
      <c r="Q1687" s="4">
        <f t="shared" si="131"/>
        <v>48.452499999999958</v>
      </c>
      <c r="R1687" s="10">
        <v>44637</v>
      </c>
      <c r="S1687" s="10">
        <f t="shared" si="132"/>
        <v>44637.436747685184</v>
      </c>
      <c r="T1687" s="11">
        <v>44637.436747685184</v>
      </c>
    </row>
    <row r="1688" spans="1:20">
      <c r="A1688" s="9" t="s">
        <v>3843</v>
      </c>
      <c r="B1688" s="9" t="s">
        <v>3844</v>
      </c>
      <c r="C1688" s="9" t="s">
        <v>241</v>
      </c>
      <c r="D1688" s="9" t="s">
        <v>242</v>
      </c>
      <c r="E1688" t="s">
        <v>622</v>
      </c>
      <c r="F1688" s="6">
        <v>43176</v>
      </c>
      <c r="G1688" s="3">
        <v>0.44421296296296298</v>
      </c>
      <c r="H1688" t="s">
        <v>16</v>
      </c>
      <c r="I1688" t="s">
        <v>23</v>
      </c>
      <c r="J1688" s="5">
        <v>0.46319754629629634</v>
      </c>
      <c r="K1688" s="5">
        <v>0.49203428240740743</v>
      </c>
      <c r="M1688" s="3">
        <f t="shared" si="133"/>
        <v>7.465277777777779E-3</v>
      </c>
      <c r="N1688" s="4">
        <f t="shared" si="134"/>
        <v>10.750000000000002</v>
      </c>
      <c r="P1688" s="5">
        <f t="shared" si="130"/>
        <v>2.8836736111111094E-2</v>
      </c>
      <c r="Q1688" s="4">
        <f t="shared" si="131"/>
        <v>41.524899999999974</v>
      </c>
      <c r="R1688" s="10">
        <v>44637</v>
      </c>
      <c r="S1688" s="10">
        <f t="shared" si="132"/>
        <v>44637.444212962961</v>
      </c>
      <c r="T1688" s="11">
        <v>44637.444212962961</v>
      </c>
    </row>
    <row r="1689" spans="1:20">
      <c r="A1689" s="9" t="s">
        <v>3845</v>
      </c>
      <c r="B1689" s="9" t="s">
        <v>3846</v>
      </c>
      <c r="C1689" s="9" t="s">
        <v>856</v>
      </c>
      <c r="D1689" s="9" t="s">
        <v>857</v>
      </c>
      <c r="E1689" t="s">
        <v>858</v>
      </c>
      <c r="F1689" s="6">
        <v>43176</v>
      </c>
      <c r="G1689" s="3">
        <v>0.46572916666666669</v>
      </c>
      <c r="H1689" t="s">
        <v>16</v>
      </c>
      <c r="I1689" t="s">
        <v>23</v>
      </c>
      <c r="J1689" s="5">
        <v>0.4863143055555556</v>
      </c>
      <c r="K1689" s="5">
        <v>0.52075833333333343</v>
      </c>
      <c r="M1689" s="3">
        <f t="shared" si="133"/>
        <v>2.1516203703703718E-2</v>
      </c>
      <c r="N1689" s="4">
        <f t="shared" si="134"/>
        <v>30.983333333333356</v>
      </c>
      <c r="P1689" s="5">
        <f t="shared" si="130"/>
        <v>3.444402777777783E-2</v>
      </c>
      <c r="Q1689" s="4">
        <f t="shared" si="131"/>
        <v>49.599400000000074</v>
      </c>
      <c r="R1689" s="10">
        <v>44637</v>
      </c>
      <c r="S1689" s="10">
        <f t="shared" si="132"/>
        <v>44637.465729166666</v>
      </c>
      <c r="T1689" s="11">
        <v>44637.465729166666</v>
      </c>
    </row>
    <row r="1690" spans="1:20">
      <c r="A1690" s="9" t="s">
        <v>3847</v>
      </c>
      <c r="B1690" s="9" t="s">
        <v>3848</v>
      </c>
      <c r="C1690" s="9" t="s">
        <v>13</v>
      </c>
      <c r="D1690" s="9" t="s">
        <v>14</v>
      </c>
      <c r="E1690" t="s">
        <v>417</v>
      </c>
      <c r="F1690" s="6">
        <v>43176</v>
      </c>
      <c r="G1690" s="3">
        <v>0.47023148148148147</v>
      </c>
      <c r="H1690" t="s">
        <v>16</v>
      </c>
      <c r="I1690" t="s">
        <v>23</v>
      </c>
      <c r="J1690" s="5">
        <v>0.49237592592592594</v>
      </c>
      <c r="K1690" s="5">
        <v>0.52630412037037033</v>
      </c>
      <c r="M1690" s="3">
        <f t="shared" si="133"/>
        <v>4.5023148148147785E-3</v>
      </c>
      <c r="N1690" s="4">
        <f t="shared" si="134"/>
        <v>6.483333333333281</v>
      </c>
      <c r="P1690" s="5">
        <f t="shared" si="130"/>
        <v>3.3928194444444393E-2</v>
      </c>
      <c r="Q1690" s="4">
        <f t="shared" si="131"/>
        <v>48.856599999999929</v>
      </c>
      <c r="R1690" s="10">
        <v>44637</v>
      </c>
      <c r="S1690" s="10">
        <f t="shared" si="132"/>
        <v>44637.470231481479</v>
      </c>
      <c r="T1690" s="11">
        <v>44637.470231481479</v>
      </c>
    </row>
    <row r="1691" spans="1:20">
      <c r="A1691" s="9" t="s">
        <v>3849</v>
      </c>
      <c r="B1691" s="9" t="s">
        <v>3850</v>
      </c>
      <c r="C1691" s="9" t="s">
        <v>309</v>
      </c>
      <c r="D1691" s="9" t="s">
        <v>123</v>
      </c>
      <c r="E1691" t="s">
        <v>83</v>
      </c>
      <c r="F1691" s="6">
        <v>43176</v>
      </c>
      <c r="G1691" s="3">
        <v>0.47086805555555555</v>
      </c>
      <c r="H1691" t="s">
        <v>16</v>
      </c>
      <c r="I1691" t="s">
        <v>23</v>
      </c>
      <c r="J1691" s="5">
        <v>0.49375611111111112</v>
      </c>
      <c r="K1691" s="5">
        <v>0.52434458333333334</v>
      </c>
      <c r="M1691" s="3">
        <f t="shared" si="133"/>
        <v>6.3657407407408106E-4</v>
      </c>
      <c r="N1691" s="4">
        <f t="shared" si="134"/>
        <v>0.91666666666667673</v>
      </c>
      <c r="P1691" s="5">
        <f t="shared" si="130"/>
        <v>3.0588472222222218E-2</v>
      </c>
      <c r="Q1691" s="4">
        <f t="shared" si="131"/>
        <v>44.047399999999996</v>
      </c>
      <c r="R1691" s="10">
        <v>44637</v>
      </c>
      <c r="S1691" s="10">
        <f t="shared" si="132"/>
        <v>44637.470868055556</v>
      </c>
      <c r="T1691" s="11">
        <v>44637.470868055556</v>
      </c>
    </row>
    <row r="1692" spans="1:20">
      <c r="A1692" s="9" t="s">
        <v>3851</v>
      </c>
      <c r="B1692" s="9" t="s">
        <v>3852</v>
      </c>
      <c r="C1692" s="9" t="s">
        <v>1513</v>
      </c>
      <c r="D1692" s="9" t="s">
        <v>82</v>
      </c>
      <c r="E1692" t="s">
        <v>51</v>
      </c>
      <c r="F1692" s="6">
        <v>43176</v>
      </c>
      <c r="G1692" s="3">
        <v>0.47762731481481485</v>
      </c>
      <c r="H1692" t="s">
        <v>16</v>
      </c>
      <c r="I1692" t="s">
        <v>23</v>
      </c>
      <c r="J1692" s="5">
        <v>0.50067668981481483</v>
      </c>
      <c r="K1692" s="5">
        <v>0.52583141203703709</v>
      </c>
      <c r="M1692" s="3">
        <f t="shared" si="133"/>
        <v>6.7592592592592982E-3</v>
      </c>
      <c r="N1692" s="4">
        <f t="shared" si="134"/>
        <v>9.7333333333333893</v>
      </c>
      <c r="P1692" s="5">
        <f t="shared" si="130"/>
        <v>2.5154722222222259E-2</v>
      </c>
      <c r="Q1692" s="4">
        <f t="shared" si="131"/>
        <v>36.222800000000049</v>
      </c>
      <c r="R1692" s="10">
        <v>44637</v>
      </c>
      <c r="S1692" s="10">
        <f t="shared" si="132"/>
        <v>44637.477627314816</v>
      </c>
      <c r="T1692" s="11">
        <v>44637.477627314816</v>
      </c>
    </row>
    <row r="1693" spans="1:20">
      <c r="A1693" s="9" t="s">
        <v>3853</v>
      </c>
      <c r="B1693" s="9" t="s">
        <v>3854</v>
      </c>
      <c r="C1693" s="9" t="s">
        <v>20</v>
      </c>
      <c r="D1693" s="9" t="s">
        <v>21</v>
      </c>
      <c r="E1693" t="s">
        <v>257</v>
      </c>
      <c r="F1693" s="6">
        <v>43176</v>
      </c>
      <c r="G1693" s="3">
        <v>0.48607638888888888</v>
      </c>
      <c r="H1693" t="s">
        <v>16</v>
      </c>
      <c r="I1693" t="s">
        <v>23</v>
      </c>
      <c r="J1693" s="5">
        <v>0.50927923611111114</v>
      </c>
      <c r="K1693" s="5">
        <v>0.54280986111111118</v>
      </c>
      <c r="M1693" s="3">
        <f t="shared" si="133"/>
        <v>8.4490740740740256E-3</v>
      </c>
      <c r="N1693" s="4">
        <f t="shared" si="134"/>
        <v>12.166666666666597</v>
      </c>
      <c r="P1693" s="5">
        <f t="shared" si="130"/>
        <v>3.3530625000000036E-2</v>
      </c>
      <c r="Q1693" s="4">
        <f t="shared" si="131"/>
        <v>48.284100000000052</v>
      </c>
      <c r="R1693" s="10">
        <v>44637</v>
      </c>
      <c r="S1693" s="10">
        <f t="shared" si="132"/>
        <v>44637.486076388886</v>
      </c>
      <c r="T1693" s="11">
        <v>44637.486076388886</v>
      </c>
    </row>
    <row r="1694" spans="1:20">
      <c r="A1694" s="9" t="s">
        <v>3855</v>
      </c>
      <c r="B1694" s="9" t="s">
        <v>3856</v>
      </c>
      <c r="C1694" s="9" t="s">
        <v>375</v>
      </c>
      <c r="D1694" s="9" t="s">
        <v>82</v>
      </c>
      <c r="E1694" t="s">
        <v>191</v>
      </c>
      <c r="F1694" s="6">
        <v>43176</v>
      </c>
      <c r="G1694" s="3">
        <v>0.48888888888888887</v>
      </c>
      <c r="H1694" t="s">
        <v>16</v>
      </c>
      <c r="I1694" t="s">
        <v>23</v>
      </c>
      <c r="J1694" s="5">
        <v>0.51204979166666664</v>
      </c>
      <c r="K1694" s="5">
        <v>0.54674576388888885</v>
      </c>
      <c r="M1694" s="3">
        <f t="shared" si="133"/>
        <v>2.8124999999999956E-3</v>
      </c>
      <c r="N1694" s="4">
        <f t="shared" si="134"/>
        <v>4.0499999999999936</v>
      </c>
      <c r="P1694" s="5">
        <f t="shared" si="130"/>
        <v>3.4695972222222204E-2</v>
      </c>
      <c r="Q1694" s="4">
        <f t="shared" si="131"/>
        <v>49.962199999999974</v>
      </c>
      <c r="R1694" s="10">
        <v>44637</v>
      </c>
      <c r="S1694" s="10">
        <f t="shared" si="132"/>
        <v>44637.488888888889</v>
      </c>
      <c r="T1694" s="11">
        <v>44637.488888888889</v>
      </c>
    </row>
    <row r="1695" spans="1:20">
      <c r="A1695" s="9" t="s">
        <v>3857</v>
      </c>
      <c r="B1695" s="9" t="s">
        <v>3858</v>
      </c>
      <c r="C1695" s="9" t="s">
        <v>140</v>
      </c>
      <c r="D1695" s="9" t="s">
        <v>141</v>
      </c>
      <c r="E1695" t="s">
        <v>145</v>
      </c>
      <c r="F1695" s="6">
        <v>43176</v>
      </c>
      <c r="G1695" s="3">
        <v>0.49082175925925925</v>
      </c>
      <c r="H1695" t="s">
        <v>16</v>
      </c>
      <c r="I1695" t="s">
        <v>23</v>
      </c>
      <c r="J1695" s="5">
        <v>0.51065425925925922</v>
      </c>
      <c r="K1695" s="5">
        <v>0.54423446759259253</v>
      </c>
      <c r="M1695" s="3">
        <f t="shared" si="133"/>
        <v>1.9328703703703765E-3</v>
      </c>
      <c r="N1695" s="4">
        <f t="shared" si="134"/>
        <v>2.7833333333333421</v>
      </c>
      <c r="P1695" s="5">
        <f t="shared" si="130"/>
        <v>3.3580208333333306E-2</v>
      </c>
      <c r="Q1695" s="4">
        <f t="shared" si="131"/>
        <v>48.355499999999964</v>
      </c>
      <c r="R1695" s="10">
        <v>44637</v>
      </c>
      <c r="S1695" s="10">
        <f t="shared" si="132"/>
        <v>44637.49082175926</v>
      </c>
      <c r="T1695" s="11">
        <v>44637.49082175926</v>
      </c>
    </row>
    <row r="1696" spans="1:20">
      <c r="A1696" s="9" t="s">
        <v>3859</v>
      </c>
      <c r="B1696" s="9" t="s">
        <v>3860</v>
      </c>
      <c r="C1696" s="9" t="s">
        <v>49</v>
      </c>
      <c r="D1696" s="9" t="s">
        <v>50</v>
      </c>
      <c r="E1696" t="s">
        <v>110</v>
      </c>
      <c r="F1696" s="6">
        <v>43176</v>
      </c>
      <c r="G1696" s="3">
        <v>0.49436342592592591</v>
      </c>
      <c r="H1696" t="s">
        <v>16</v>
      </c>
      <c r="I1696" t="s">
        <v>23</v>
      </c>
      <c r="J1696" s="5">
        <v>0.51315863425925923</v>
      </c>
      <c r="K1696" s="5">
        <v>0.54672946759259256</v>
      </c>
      <c r="M1696" s="3">
        <f t="shared" si="133"/>
        <v>3.5416666666666652E-3</v>
      </c>
      <c r="N1696" s="4">
        <f t="shared" si="134"/>
        <v>5.0999999999999979</v>
      </c>
      <c r="P1696" s="5">
        <f t="shared" si="130"/>
        <v>3.3570833333333328E-2</v>
      </c>
      <c r="Q1696" s="4">
        <f t="shared" si="131"/>
        <v>48.341999999999992</v>
      </c>
      <c r="R1696" s="10">
        <v>44637</v>
      </c>
      <c r="S1696" s="10">
        <f t="shared" si="132"/>
        <v>44637.494363425925</v>
      </c>
      <c r="T1696" s="11">
        <v>44637.494363425925</v>
      </c>
    </row>
    <row r="1697" spans="1:20">
      <c r="A1697" s="9" t="s">
        <v>3861</v>
      </c>
      <c r="B1697" s="9" t="s">
        <v>3862</v>
      </c>
      <c r="C1697" s="9" t="s">
        <v>241</v>
      </c>
      <c r="D1697" s="9" t="s">
        <v>242</v>
      </c>
      <c r="E1697" t="s">
        <v>1495</v>
      </c>
      <c r="F1697" s="6">
        <v>43176</v>
      </c>
      <c r="G1697" s="3">
        <v>0.49569444444444444</v>
      </c>
      <c r="H1697" t="s">
        <v>16</v>
      </c>
      <c r="I1697" t="s">
        <v>23</v>
      </c>
      <c r="J1697" s="5">
        <v>0.51521048611111109</v>
      </c>
      <c r="K1697" s="5">
        <v>0.53814756944444442</v>
      </c>
      <c r="M1697" s="3">
        <f t="shared" si="133"/>
        <v>1.331018518518523E-3</v>
      </c>
      <c r="N1697" s="4">
        <f t="shared" si="134"/>
        <v>1.9166666666666732</v>
      </c>
      <c r="P1697" s="5">
        <f t="shared" si="130"/>
        <v>2.293708333333333E-2</v>
      </c>
      <c r="Q1697" s="4">
        <f t="shared" si="131"/>
        <v>33.029399999999995</v>
      </c>
      <c r="R1697" s="10">
        <v>44637</v>
      </c>
      <c r="S1697" s="10">
        <f t="shared" si="132"/>
        <v>44637.495694444442</v>
      </c>
      <c r="T1697" s="11">
        <v>44637.495694444442</v>
      </c>
    </row>
    <row r="1698" spans="1:20">
      <c r="A1698" s="9" t="s">
        <v>3863</v>
      </c>
      <c r="B1698" s="9" t="s">
        <v>3864</v>
      </c>
      <c r="C1698" s="9" t="s">
        <v>316</v>
      </c>
      <c r="D1698" s="9" t="s">
        <v>316</v>
      </c>
      <c r="E1698" t="s">
        <v>317</v>
      </c>
      <c r="F1698" s="6">
        <v>43176</v>
      </c>
      <c r="G1698" s="3">
        <v>0.50524305555555549</v>
      </c>
      <c r="H1698" t="s">
        <v>16</v>
      </c>
      <c r="I1698" t="s">
        <v>23</v>
      </c>
      <c r="J1698" s="5">
        <v>0.52579131944444435</v>
      </c>
      <c r="K1698" s="5">
        <v>0.55992409722222214</v>
      </c>
      <c r="M1698" s="3">
        <f t="shared" si="133"/>
        <v>9.5486111111110494E-3</v>
      </c>
      <c r="N1698" s="4">
        <f t="shared" si="134"/>
        <v>13.749999999999911</v>
      </c>
      <c r="P1698" s="5">
        <f t="shared" si="130"/>
        <v>3.413277777777779E-2</v>
      </c>
      <c r="Q1698" s="4">
        <f t="shared" si="131"/>
        <v>49.151200000000017</v>
      </c>
      <c r="R1698" s="10">
        <v>44637</v>
      </c>
      <c r="S1698" s="10">
        <f t="shared" si="132"/>
        <v>44637.505243055559</v>
      </c>
      <c r="T1698" s="11">
        <v>44637.505243055559</v>
      </c>
    </row>
    <row r="1699" spans="1:20">
      <c r="A1699" s="9" t="s">
        <v>3865</v>
      </c>
      <c r="B1699" s="9" t="s">
        <v>3866</v>
      </c>
      <c r="C1699" s="9" t="s">
        <v>267</v>
      </c>
      <c r="D1699" s="9" t="s">
        <v>267</v>
      </c>
      <c r="E1699" t="s">
        <v>268</v>
      </c>
      <c r="F1699" s="6">
        <v>43176</v>
      </c>
      <c r="G1699" s="3">
        <v>0.5067476851851852</v>
      </c>
      <c r="H1699" t="s">
        <v>16</v>
      </c>
      <c r="I1699" t="s">
        <v>23</v>
      </c>
      <c r="J1699" s="5">
        <v>0.52651449074074075</v>
      </c>
      <c r="K1699" s="5">
        <v>0.55963407407407406</v>
      </c>
      <c r="M1699" s="3">
        <f t="shared" si="133"/>
        <v>1.5046296296297168E-3</v>
      </c>
      <c r="N1699" s="4">
        <f t="shared" si="134"/>
        <v>2.1666666666667922</v>
      </c>
      <c r="P1699" s="5">
        <f t="shared" si="130"/>
        <v>3.3119583333333313E-2</v>
      </c>
      <c r="Q1699" s="4">
        <f t="shared" si="131"/>
        <v>47.692199999999971</v>
      </c>
      <c r="R1699" s="10">
        <v>44637</v>
      </c>
      <c r="S1699" s="10">
        <f t="shared" si="132"/>
        <v>44637.506747685184</v>
      </c>
      <c r="T1699" s="11">
        <v>44637.506747685184</v>
      </c>
    </row>
    <row r="1700" spans="1:20">
      <c r="A1700" s="9" t="s">
        <v>3867</v>
      </c>
      <c r="B1700" s="9" t="s">
        <v>3868</v>
      </c>
      <c r="C1700" s="9" t="s">
        <v>246</v>
      </c>
      <c r="D1700" s="9" t="s">
        <v>247</v>
      </c>
      <c r="E1700" t="s">
        <v>629</v>
      </c>
      <c r="F1700" s="6">
        <v>43176</v>
      </c>
      <c r="G1700" s="3">
        <v>0.50744212962962965</v>
      </c>
      <c r="H1700" t="s">
        <v>16</v>
      </c>
      <c r="I1700" t="s">
        <v>17</v>
      </c>
      <c r="J1700" s="5">
        <v>0.52917053240740741</v>
      </c>
      <c r="K1700" s="5">
        <v>0.55818969907407412</v>
      </c>
      <c r="M1700" s="3">
        <f t="shared" si="133"/>
        <v>6.9444444444444198E-4</v>
      </c>
      <c r="N1700" s="4">
        <f t="shared" si="134"/>
        <v>0.99999999999999645</v>
      </c>
      <c r="P1700" s="5">
        <f t="shared" si="130"/>
        <v>2.9019166666666707E-2</v>
      </c>
      <c r="Q1700" s="4">
        <f t="shared" si="131"/>
        <v>41.787600000000054</v>
      </c>
      <c r="R1700" s="10">
        <v>44637</v>
      </c>
      <c r="S1700" s="10">
        <f t="shared" si="132"/>
        <v>44637.50744212963</v>
      </c>
      <c r="T1700" s="11">
        <v>44637.50744212963</v>
      </c>
    </row>
    <row r="1701" spans="1:20">
      <c r="A1701" s="9" t="s">
        <v>3869</v>
      </c>
      <c r="B1701" s="9" t="s">
        <v>3870</v>
      </c>
      <c r="C1701" s="9" t="s">
        <v>496</v>
      </c>
      <c r="D1701" s="9" t="s">
        <v>496</v>
      </c>
      <c r="E1701" t="s">
        <v>2409</v>
      </c>
      <c r="F1701" s="6">
        <v>43176</v>
      </c>
      <c r="G1701" s="3">
        <v>0.51053240740740746</v>
      </c>
      <c r="H1701" t="s">
        <v>16</v>
      </c>
      <c r="I1701" t="s">
        <v>23</v>
      </c>
      <c r="J1701" s="5">
        <v>0.53044150462962969</v>
      </c>
      <c r="K1701" s="5">
        <v>0.56482469907407418</v>
      </c>
      <c r="M1701" s="3">
        <f t="shared" si="133"/>
        <v>3.0902777777778168E-3</v>
      </c>
      <c r="N1701" s="4">
        <f t="shared" si="134"/>
        <v>4.4500000000000561</v>
      </c>
      <c r="P1701" s="5">
        <f t="shared" si="130"/>
        <v>3.4383194444444487E-2</v>
      </c>
      <c r="Q1701" s="4">
        <f t="shared" si="131"/>
        <v>49.511800000000065</v>
      </c>
      <c r="R1701" s="10">
        <v>44637</v>
      </c>
      <c r="S1701" s="10">
        <f t="shared" si="132"/>
        <v>44637.51053240741</v>
      </c>
      <c r="T1701" s="11">
        <v>44637.51053240741</v>
      </c>
    </row>
    <row r="1702" spans="1:20">
      <c r="A1702" s="9" t="s">
        <v>3871</v>
      </c>
      <c r="B1702" s="9" t="s">
        <v>3872</v>
      </c>
      <c r="C1702" s="9" t="s">
        <v>155</v>
      </c>
      <c r="D1702" s="9" t="s">
        <v>156</v>
      </c>
      <c r="E1702" t="s">
        <v>133</v>
      </c>
      <c r="F1702" s="6">
        <v>43176</v>
      </c>
      <c r="G1702" s="3">
        <v>0.52174768518518522</v>
      </c>
      <c r="H1702" t="s">
        <v>16</v>
      </c>
      <c r="I1702" t="s">
        <v>23</v>
      </c>
      <c r="J1702" s="5">
        <v>0.53818817129629637</v>
      </c>
      <c r="K1702" s="5">
        <v>0.56962817129629639</v>
      </c>
      <c r="M1702" s="3">
        <f t="shared" si="133"/>
        <v>1.1215277777777755E-2</v>
      </c>
      <c r="N1702" s="4">
        <f t="shared" si="134"/>
        <v>16.149999999999967</v>
      </c>
      <c r="P1702" s="5">
        <f t="shared" si="130"/>
        <v>3.1440000000000023E-2</v>
      </c>
      <c r="Q1702" s="4">
        <f t="shared" si="131"/>
        <v>45.27360000000003</v>
      </c>
      <c r="R1702" s="10">
        <v>44637</v>
      </c>
      <c r="S1702" s="10">
        <f t="shared" si="132"/>
        <v>44637.521747685183</v>
      </c>
      <c r="T1702" s="11">
        <v>44637.521747685183</v>
      </c>
    </row>
    <row r="1703" spans="1:20">
      <c r="A1703" s="9" t="s">
        <v>3873</v>
      </c>
      <c r="B1703" s="9" t="s">
        <v>3874</v>
      </c>
      <c r="C1703" s="9" t="s">
        <v>706</v>
      </c>
      <c r="D1703" s="9" t="s">
        <v>706</v>
      </c>
      <c r="E1703" t="s">
        <v>707</v>
      </c>
      <c r="F1703" s="6">
        <v>43176</v>
      </c>
      <c r="G1703" s="3">
        <v>0.53618055555555555</v>
      </c>
      <c r="H1703" t="s">
        <v>16</v>
      </c>
      <c r="I1703" t="s">
        <v>23</v>
      </c>
      <c r="J1703" s="5">
        <v>0.56102944444444447</v>
      </c>
      <c r="K1703" s="5">
        <v>0.59105319444444449</v>
      </c>
      <c r="M1703" s="3">
        <f t="shared" si="133"/>
        <v>1.4432870370370332E-2</v>
      </c>
      <c r="N1703" s="4">
        <f t="shared" si="134"/>
        <v>20.783333333333278</v>
      </c>
      <c r="P1703" s="5">
        <f t="shared" si="130"/>
        <v>3.0023750000000016E-2</v>
      </c>
      <c r="Q1703" s="4">
        <f t="shared" si="131"/>
        <v>43.234200000000023</v>
      </c>
      <c r="R1703" s="10">
        <v>44637</v>
      </c>
      <c r="S1703" s="10">
        <f t="shared" si="132"/>
        <v>44637.536180555559</v>
      </c>
      <c r="T1703" s="11">
        <v>44637.536180555559</v>
      </c>
    </row>
    <row r="1704" spans="1:20">
      <c r="A1704" s="9" t="s">
        <v>3875</v>
      </c>
      <c r="B1704" s="9" t="s">
        <v>3876</v>
      </c>
      <c r="C1704" s="9" t="s">
        <v>20</v>
      </c>
      <c r="D1704" s="9" t="s">
        <v>21</v>
      </c>
      <c r="E1704" t="s">
        <v>1802</v>
      </c>
      <c r="F1704" s="6">
        <v>43176</v>
      </c>
      <c r="G1704" s="3">
        <v>0.53934027777777771</v>
      </c>
      <c r="H1704" t="s">
        <v>16</v>
      </c>
      <c r="I1704" t="s">
        <v>23</v>
      </c>
      <c r="J1704" s="5">
        <v>0.56501597222222211</v>
      </c>
      <c r="K1704" s="5">
        <v>0.599138611111111</v>
      </c>
      <c r="M1704" s="3">
        <f t="shared" si="133"/>
        <v>3.159722222222161E-3</v>
      </c>
      <c r="N1704" s="4">
        <f t="shared" si="134"/>
        <v>4.5499999999999119</v>
      </c>
      <c r="P1704" s="5">
        <f t="shared" si="130"/>
        <v>3.412263888888889E-2</v>
      </c>
      <c r="Q1704" s="4">
        <f t="shared" si="131"/>
        <v>49.136600000000001</v>
      </c>
      <c r="R1704" s="10">
        <v>44637</v>
      </c>
      <c r="S1704" s="10">
        <f t="shared" si="132"/>
        <v>44637.539340277777</v>
      </c>
      <c r="T1704" s="11">
        <v>44637.539340277777</v>
      </c>
    </row>
    <row r="1705" spans="1:20">
      <c r="A1705" s="9" t="s">
        <v>3877</v>
      </c>
      <c r="B1705" s="9" t="s">
        <v>3878</v>
      </c>
      <c r="C1705" s="9" t="s">
        <v>808</v>
      </c>
      <c r="D1705" s="9" t="s">
        <v>809</v>
      </c>
      <c r="E1705" t="s">
        <v>114</v>
      </c>
      <c r="F1705" s="6">
        <v>43176</v>
      </c>
      <c r="G1705" s="3">
        <v>0.54804398148148148</v>
      </c>
      <c r="H1705" t="s">
        <v>16</v>
      </c>
      <c r="I1705" t="s">
        <v>23</v>
      </c>
      <c r="J1705" s="5">
        <v>0.5680999537037037</v>
      </c>
      <c r="K1705" s="5">
        <v>0.59967634259259261</v>
      </c>
      <c r="M1705" s="3">
        <f t="shared" si="133"/>
        <v>8.703703703703769E-3</v>
      </c>
      <c r="N1705" s="4">
        <f t="shared" si="134"/>
        <v>12.533333333333427</v>
      </c>
      <c r="P1705" s="5">
        <f t="shared" si="130"/>
        <v>3.1576388888888918E-2</v>
      </c>
      <c r="Q1705" s="4">
        <f t="shared" si="131"/>
        <v>45.470000000000041</v>
      </c>
      <c r="R1705" s="10">
        <v>44637</v>
      </c>
      <c r="S1705" s="10">
        <f t="shared" si="132"/>
        <v>44637.548043981478</v>
      </c>
      <c r="T1705" s="11">
        <v>44637.548043981478</v>
      </c>
    </row>
    <row r="1706" spans="1:20">
      <c r="A1706" s="9" t="s">
        <v>3879</v>
      </c>
      <c r="B1706" s="9" t="s">
        <v>3880</v>
      </c>
      <c r="C1706" s="9" t="s">
        <v>108</v>
      </c>
      <c r="D1706" s="9" t="s">
        <v>109</v>
      </c>
      <c r="E1706" t="s">
        <v>119</v>
      </c>
      <c r="F1706" s="6">
        <v>43176</v>
      </c>
      <c r="G1706" s="3">
        <v>0.55709490740740741</v>
      </c>
      <c r="H1706" t="s">
        <v>16</v>
      </c>
      <c r="I1706" t="s">
        <v>23</v>
      </c>
      <c r="J1706" s="5">
        <v>0.57798219907407411</v>
      </c>
      <c r="K1706" s="5">
        <v>0.61139136574074082</v>
      </c>
      <c r="M1706" s="3">
        <f t="shared" si="133"/>
        <v>9.0509259259259345E-3</v>
      </c>
      <c r="N1706" s="4">
        <f t="shared" si="134"/>
        <v>13.033333333333346</v>
      </c>
      <c r="P1706" s="5">
        <f t="shared" si="130"/>
        <v>3.3409166666666712E-2</v>
      </c>
      <c r="Q1706" s="4">
        <f t="shared" si="131"/>
        <v>48.109200000000065</v>
      </c>
      <c r="R1706" s="10">
        <v>44637</v>
      </c>
      <c r="S1706" s="10">
        <f t="shared" si="132"/>
        <v>44637.55709490741</v>
      </c>
      <c r="T1706" s="11">
        <v>44637.55709490741</v>
      </c>
    </row>
    <row r="1707" spans="1:20">
      <c r="A1707" s="9" t="s">
        <v>3881</v>
      </c>
      <c r="B1707" s="9" t="s">
        <v>3882</v>
      </c>
      <c r="C1707" s="9" t="s">
        <v>549</v>
      </c>
      <c r="D1707" s="9" t="s">
        <v>549</v>
      </c>
      <c r="E1707" t="s">
        <v>186</v>
      </c>
      <c r="F1707" s="6">
        <v>43176</v>
      </c>
      <c r="G1707" s="3">
        <v>0.56506944444444451</v>
      </c>
      <c r="H1707" t="s">
        <v>16</v>
      </c>
      <c r="I1707" t="s">
        <v>23</v>
      </c>
      <c r="J1707" s="5">
        <v>0.58473430555555561</v>
      </c>
      <c r="K1707" s="5">
        <v>0.61945569444444448</v>
      </c>
      <c r="M1707" s="3">
        <f t="shared" si="133"/>
        <v>7.9745370370370994E-3</v>
      </c>
      <c r="N1707" s="4">
        <f t="shared" si="134"/>
        <v>11.483333333333423</v>
      </c>
      <c r="P1707" s="5">
        <f t="shared" si="130"/>
        <v>3.4721388888888871E-2</v>
      </c>
      <c r="Q1707" s="4">
        <f t="shared" si="131"/>
        <v>49.998799999999974</v>
      </c>
      <c r="R1707" s="10">
        <v>44637</v>
      </c>
      <c r="S1707" s="10">
        <f t="shared" si="132"/>
        <v>44637.565069444441</v>
      </c>
      <c r="T1707" s="11">
        <v>44637.565069444441</v>
      </c>
    </row>
    <row r="1708" spans="1:20">
      <c r="A1708" s="9" t="s">
        <v>3883</v>
      </c>
      <c r="B1708" s="9" t="s">
        <v>3884</v>
      </c>
      <c r="C1708" s="9" t="s">
        <v>169</v>
      </c>
      <c r="D1708" s="9" t="s">
        <v>169</v>
      </c>
      <c r="E1708" t="s">
        <v>96</v>
      </c>
      <c r="F1708" s="6">
        <v>43176</v>
      </c>
      <c r="G1708" s="3">
        <v>0.56649305555555551</v>
      </c>
      <c r="H1708" t="s">
        <v>16</v>
      </c>
      <c r="I1708" t="s">
        <v>23</v>
      </c>
      <c r="J1708" s="5">
        <v>0.58750576388888887</v>
      </c>
      <c r="K1708" s="5">
        <v>0.62063784722222215</v>
      </c>
      <c r="M1708" s="3">
        <f t="shared" si="133"/>
        <v>1.4236111111110006E-3</v>
      </c>
      <c r="N1708" s="4">
        <f t="shared" si="134"/>
        <v>2.0499999999998408</v>
      </c>
      <c r="P1708" s="5">
        <f t="shared" si="130"/>
        <v>3.3132083333333284E-2</v>
      </c>
      <c r="Q1708" s="4">
        <f t="shared" si="131"/>
        <v>47.710199999999929</v>
      </c>
      <c r="R1708" s="10">
        <v>44637</v>
      </c>
      <c r="S1708" s="10">
        <f t="shared" si="132"/>
        <v>44637.566493055558</v>
      </c>
      <c r="T1708" s="11">
        <v>44637.566493055558</v>
      </c>
    </row>
    <row r="1709" spans="1:20">
      <c r="A1709" s="9" t="s">
        <v>3885</v>
      </c>
      <c r="B1709" s="9" t="s">
        <v>3886</v>
      </c>
      <c r="C1709" s="9" t="s">
        <v>20</v>
      </c>
      <c r="D1709" s="9" t="s">
        <v>21</v>
      </c>
      <c r="E1709" t="s">
        <v>62</v>
      </c>
      <c r="F1709" s="6">
        <v>43176</v>
      </c>
      <c r="G1709" s="3">
        <v>0.56747685185185182</v>
      </c>
      <c r="H1709" t="s">
        <v>16</v>
      </c>
      <c r="I1709" t="s">
        <v>23</v>
      </c>
      <c r="J1709" s="5">
        <v>0.58771587962962957</v>
      </c>
      <c r="K1709" s="5">
        <v>0.62160414351851845</v>
      </c>
      <c r="M1709" s="3">
        <f t="shared" si="133"/>
        <v>9.8379629629630205E-4</v>
      </c>
      <c r="N1709" s="4">
        <f t="shared" si="134"/>
        <v>1.416666666666675</v>
      </c>
      <c r="P1709" s="5">
        <f t="shared" si="130"/>
        <v>3.3888263888888881E-2</v>
      </c>
      <c r="Q1709" s="4">
        <f t="shared" si="131"/>
        <v>48.799099999999989</v>
      </c>
      <c r="R1709" s="10">
        <v>44637</v>
      </c>
      <c r="S1709" s="10">
        <f t="shared" si="132"/>
        <v>44637.567476851851</v>
      </c>
      <c r="T1709" s="11">
        <v>44637.567476851851</v>
      </c>
    </row>
    <row r="1710" spans="1:20">
      <c r="A1710" s="9" t="s">
        <v>3887</v>
      </c>
      <c r="B1710" s="9" t="s">
        <v>3888</v>
      </c>
      <c r="C1710" s="9" t="s">
        <v>388</v>
      </c>
      <c r="D1710" s="9" t="s">
        <v>388</v>
      </c>
      <c r="E1710" t="s">
        <v>157</v>
      </c>
      <c r="F1710" s="6">
        <v>43176</v>
      </c>
      <c r="G1710" s="3">
        <v>0.56916666666666671</v>
      </c>
      <c r="H1710" t="s">
        <v>16</v>
      </c>
      <c r="I1710" t="s">
        <v>23</v>
      </c>
      <c r="J1710" s="5">
        <v>0.59163291666666673</v>
      </c>
      <c r="K1710" s="5">
        <v>0.62608500000000011</v>
      </c>
      <c r="M1710" s="3">
        <f t="shared" si="133"/>
        <v>1.6898148148148939E-3</v>
      </c>
      <c r="N1710" s="4">
        <f t="shared" si="134"/>
        <v>2.4333333333334473</v>
      </c>
      <c r="P1710" s="5">
        <f t="shared" si="130"/>
        <v>3.4452083333333383E-2</v>
      </c>
      <c r="Q1710" s="4">
        <f t="shared" si="131"/>
        <v>49.611000000000075</v>
      </c>
      <c r="R1710" s="10">
        <v>44637</v>
      </c>
      <c r="S1710" s="10">
        <f t="shared" si="132"/>
        <v>44637.569166666668</v>
      </c>
      <c r="T1710" s="11">
        <v>44637.569166666668</v>
      </c>
    </row>
    <row r="1711" spans="1:20">
      <c r="A1711" s="9" t="s">
        <v>3889</v>
      </c>
      <c r="B1711" s="9" t="s">
        <v>3890</v>
      </c>
      <c r="C1711" s="9" t="s">
        <v>3891</v>
      </c>
      <c r="D1711" s="9" t="s">
        <v>82</v>
      </c>
      <c r="E1711" t="s">
        <v>219</v>
      </c>
      <c r="F1711" s="6">
        <v>43176</v>
      </c>
      <c r="G1711" s="3">
        <v>0.56921296296296298</v>
      </c>
      <c r="H1711" t="s">
        <v>16</v>
      </c>
      <c r="I1711" t="s">
        <v>23</v>
      </c>
      <c r="J1711" s="5">
        <v>0.59213831018518515</v>
      </c>
      <c r="K1711" s="5">
        <v>0.62515483796296289</v>
      </c>
      <c r="M1711" s="3">
        <f t="shared" si="133"/>
        <v>4.6296296296266526E-5</v>
      </c>
      <c r="N1711" s="4">
        <f t="shared" si="134"/>
        <v>6.6666666666623797E-2</v>
      </c>
      <c r="P1711" s="5">
        <f t="shared" si="130"/>
        <v>3.3016527777777749E-2</v>
      </c>
      <c r="Q1711" s="4">
        <f t="shared" si="131"/>
        <v>47.543799999999962</v>
      </c>
      <c r="R1711" s="10">
        <v>44637</v>
      </c>
      <c r="S1711" s="10">
        <f t="shared" si="132"/>
        <v>44637.569212962961</v>
      </c>
      <c r="T1711" s="11">
        <v>44637.569212962961</v>
      </c>
    </row>
    <row r="1712" spans="1:20">
      <c r="A1712" s="9" t="s">
        <v>3892</v>
      </c>
      <c r="B1712" s="9" t="s">
        <v>3893</v>
      </c>
      <c r="C1712" s="9" t="s">
        <v>312</v>
      </c>
      <c r="D1712" s="9" t="s">
        <v>313</v>
      </c>
      <c r="E1712" t="s">
        <v>162</v>
      </c>
      <c r="F1712" s="6">
        <v>43176</v>
      </c>
      <c r="G1712" s="3">
        <v>0.5697916666666667</v>
      </c>
      <c r="H1712" t="s">
        <v>16</v>
      </c>
      <c r="I1712" t="s">
        <v>23</v>
      </c>
      <c r="J1712" s="5">
        <v>0.59212590277777777</v>
      </c>
      <c r="K1712" s="5">
        <v>0.62649069444444438</v>
      </c>
      <c r="M1712" s="3">
        <f t="shared" si="133"/>
        <v>5.7870370370372015E-4</v>
      </c>
      <c r="N1712" s="4">
        <f t="shared" si="134"/>
        <v>0.83333333333335702</v>
      </c>
      <c r="P1712" s="5">
        <f t="shared" si="130"/>
        <v>3.4364791666666616E-2</v>
      </c>
      <c r="Q1712" s="4">
        <f t="shared" si="131"/>
        <v>49.485299999999924</v>
      </c>
      <c r="R1712" s="10">
        <v>44637</v>
      </c>
      <c r="S1712" s="10">
        <f t="shared" si="132"/>
        <v>44637.569791666669</v>
      </c>
      <c r="T1712" s="11">
        <v>44637.569791666669</v>
      </c>
    </row>
    <row r="1713" spans="1:20">
      <c r="A1713" s="9" t="s">
        <v>3894</v>
      </c>
      <c r="B1713" s="9" t="s">
        <v>3895</v>
      </c>
      <c r="C1713" s="9" t="s">
        <v>342</v>
      </c>
      <c r="D1713" s="9" t="s">
        <v>82</v>
      </c>
      <c r="E1713" t="s">
        <v>137</v>
      </c>
      <c r="F1713" s="6">
        <v>43176</v>
      </c>
      <c r="G1713" s="3">
        <v>0.57633101851851853</v>
      </c>
      <c r="H1713" t="s">
        <v>16</v>
      </c>
      <c r="I1713" t="s">
        <v>23</v>
      </c>
      <c r="J1713" s="5">
        <v>0.59717928240740747</v>
      </c>
      <c r="K1713" s="5">
        <v>0.63005074074074086</v>
      </c>
      <c r="M1713" s="3">
        <f t="shared" si="133"/>
        <v>6.5393518518518379E-3</v>
      </c>
      <c r="N1713" s="4">
        <f t="shared" si="134"/>
        <v>9.4166666666666465</v>
      </c>
      <c r="P1713" s="5">
        <f t="shared" si="130"/>
        <v>3.2871458333333381E-2</v>
      </c>
      <c r="Q1713" s="4">
        <f t="shared" si="131"/>
        <v>47.334900000000069</v>
      </c>
      <c r="R1713" s="10">
        <v>44637</v>
      </c>
      <c r="S1713" s="10">
        <f t="shared" si="132"/>
        <v>44637.576331018521</v>
      </c>
      <c r="T1713" s="11">
        <v>44637.576331018521</v>
      </c>
    </row>
    <row r="1714" spans="1:20">
      <c r="A1714" s="9" t="s">
        <v>3896</v>
      </c>
      <c r="B1714" s="9" t="s">
        <v>3897</v>
      </c>
      <c r="C1714" s="9" t="s">
        <v>20</v>
      </c>
      <c r="D1714" s="9" t="s">
        <v>21</v>
      </c>
      <c r="E1714" t="s">
        <v>570</v>
      </c>
      <c r="F1714" s="6">
        <v>43176</v>
      </c>
      <c r="G1714" s="3">
        <v>0.57726851851851857</v>
      </c>
      <c r="H1714" t="s">
        <v>16</v>
      </c>
      <c r="I1714" t="s">
        <v>23</v>
      </c>
      <c r="J1714" s="5">
        <v>0.59882664351851855</v>
      </c>
      <c r="K1714" s="5">
        <v>0.62908900462962969</v>
      </c>
      <c r="M1714" s="3">
        <f t="shared" si="133"/>
        <v>9.3750000000003553E-4</v>
      </c>
      <c r="N1714" s="4">
        <f t="shared" si="134"/>
        <v>1.3500000000000512</v>
      </c>
      <c r="P1714" s="5">
        <f t="shared" si="130"/>
        <v>3.0262361111111136E-2</v>
      </c>
      <c r="Q1714" s="4">
        <f t="shared" si="131"/>
        <v>43.577800000000039</v>
      </c>
      <c r="R1714" s="10">
        <v>44637</v>
      </c>
      <c r="S1714" s="10">
        <f t="shared" si="132"/>
        <v>44637.577268518522</v>
      </c>
      <c r="T1714" s="11">
        <v>44637.577268518522</v>
      </c>
    </row>
    <row r="1715" spans="1:20">
      <c r="A1715" s="9" t="s">
        <v>3898</v>
      </c>
      <c r="B1715" s="9" t="s">
        <v>3899</v>
      </c>
      <c r="C1715" s="9" t="s">
        <v>241</v>
      </c>
      <c r="D1715" s="9" t="s">
        <v>242</v>
      </c>
      <c r="E1715" t="s">
        <v>581</v>
      </c>
      <c r="F1715" s="6">
        <v>43176</v>
      </c>
      <c r="G1715" s="3">
        <v>0.5797106481481481</v>
      </c>
      <c r="H1715" t="s">
        <v>16</v>
      </c>
      <c r="I1715" t="s">
        <v>23</v>
      </c>
      <c r="J1715" s="5">
        <v>0.60412502314814809</v>
      </c>
      <c r="K1715" s="5">
        <v>0.63677550925925919</v>
      </c>
      <c r="M1715" s="3">
        <f t="shared" si="133"/>
        <v>2.4421296296295303E-3</v>
      </c>
      <c r="N1715" s="4">
        <f t="shared" si="134"/>
        <v>3.5166666666665236</v>
      </c>
      <c r="P1715" s="5">
        <f t="shared" si="130"/>
        <v>3.2650486111111099E-2</v>
      </c>
      <c r="Q1715" s="4">
        <f t="shared" si="131"/>
        <v>47.016699999999986</v>
      </c>
      <c r="R1715" s="10">
        <v>44637</v>
      </c>
      <c r="S1715" s="10">
        <f t="shared" si="132"/>
        <v>44637.579710648148</v>
      </c>
      <c r="T1715" s="11">
        <v>44637.579710648148</v>
      </c>
    </row>
    <row r="1716" spans="1:20">
      <c r="A1716" s="9" t="s">
        <v>3900</v>
      </c>
      <c r="B1716" s="9" t="s">
        <v>3901</v>
      </c>
      <c r="C1716" s="9" t="s">
        <v>89</v>
      </c>
      <c r="D1716" s="9" t="s">
        <v>90</v>
      </c>
      <c r="E1716" t="s">
        <v>3902</v>
      </c>
      <c r="F1716" s="6">
        <v>43176</v>
      </c>
      <c r="G1716" s="3">
        <v>0.58104166666666668</v>
      </c>
      <c r="H1716" t="s">
        <v>16</v>
      </c>
      <c r="I1716" t="s">
        <v>23</v>
      </c>
      <c r="J1716" s="5">
        <v>0.60022083333333331</v>
      </c>
      <c r="K1716" s="5">
        <v>0.63391965277777773</v>
      </c>
      <c r="M1716" s="3">
        <f t="shared" si="133"/>
        <v>1.3310185185185786E-3</v>
      </c>
      <c r="N1716" s="4">
        <f t="shared" si="134"/>
        <v>1.9166666666667531</v>
      </c>
      <c r="P1716" s="5">
        <f t="shared" si="130"/>
        <v>3.3698819444444417E-2</v>
      </c>
      <c r="Q1716" s="4">
        <f t="shared" si="131"/>
        <v>48.526299999999964</v>
      </c>
      <c r="R1716" s="10">
        <v>44637</v>
      </c>
      <c r="S1716" s="10">
        <f t="shared" si="132"/>
        <v>44637.581041666665</v>
      </c>
      <c r="T1716" s="11">
        <v>44637.581041666665</v>
      </c>
    </row>
    <row r="1717" spans="1:20">
      <c r="A1717" s="9" t="s">
        <v>3903</v>
      </c>
      <c r="B1717" s="9" t="s">
        <v>3904</v>
      </c>
      <c r="C1717" s="9" t="s">
        <v>345</v>
      </c>
      <c r="D1717" s="9" t="s">
        <v>346</v>
      </c>
      <c r="E1717" t="s">
        <v>170</v>
      </c>
      <c r="F1717" s="6">
        <v>43176</v>
      </c>
      <c r="G1717" s="3">
        <v>0.5829050925925926</v>
      </c>
      <c r="H1717" t="s">
        <v>16</v>
      </c>
      <c r="I1717" t="s">
        <v>23</v>
      </c>
      <c r="J1717" s="5">
        <v>0.60848724537037036</v>
      </c>
      <c r="K1717" s="5">
        <v>0.6431165509259259</v>
      </c>
      <c r="M1717" s="3">
        <f t="shared" si="133"/>
        <v>1.8634259259259212E-3</v>
      </c>
      <c r="N1717" s="4">
        <f t="shared" si="134"/>
        <v>2.6833333333333265</v>
      </c>
      <c r="P1717" s="5">
        <f t="shared" si="130"/>
        <v>3.4629305555555545E-2</v>
      </c>
      <c r="Q1717" s="4">
        <f t="shared" si="131"/>
        <v>49.866199999999985</v>
      </c>
      <c r="R1717" s="10">
        <v>44637</v>
      </c>
      <c r="S1717" s="10">
        <f t="shared" si="132"/>
        <v>44637.582905092589</v>
      </c>
      <c r="T1717" s="11">
        <v>44637.582905092589</v>
      </c>
    </row>
    <row r="1718" spans="1:20">
      <c r="A1718" s="9" t="s">
        <v>3905</v>
      </c>
      <c r="B1718" s="9" t="s">
        <v>3906</v>
      </c>
      <c r="C1718" s="9" t="s">
        <v>834</v>
      </c>
      <c r="D1718" s="9" t="s">
        <v>834</v>
      </c>
      <c r="E1718" t="s">
        <v>105</v>
      </c>
      <c r="F1718" s="6">
        <v>43176</v>
      </c>
      <c r="G1718" s="3">
        <v>0.58542824074074074</v>
      </c>
      <c r="H1718" t="s">
        <v>16</v>
      </c>
      <c r="I1718" t="s">
        <v>23</v>
      </c>
      <c r="J1718" s="5">
        <v>0.60459164351851846</v>
      </c>
      <c r="K1718" s="5">
        <v>0.6327557407407407</v>
      </c>
      <c r="M1718" s="3">
        <f t="shared" si="133"/>
        <v>2.5231481481481355E-3</v>
      </c>
      <c r="N1718" s="4">
        <f t="shared" si="134"/>
        <v>3.6333333333333151</v>
      </c>
      <c r="P1718" s="5">
        <f t="shared" si="130"/>
        <v>2.816409722222224E-2</v>
      </c>
      <c r="Q1718" s="4">
        <f t="shared" si="131"/>
        <v>40.556300000000022</v>
      </c>
      <c r="R1718" s="10">
        <v>44637</v>
      </c>
      <c r="S1718" s="10">
        <f t="shared" si="132"/>
        <v>44637.585428240738</v>
      </c>
      <c r="T1718" s="11">
        <v>44637.585428240738</v>
      </c>
    </row>
    <row r="1719" spans="1:20">
      <c r="A1719" s="9" t="s">
        <v>3907</v>
      </c>
      <c r="B1719" s="9" t="s">
        <v>3908</v>
      </c>
      <c r="C1719" s="9" t="s">
        <v>1142</v>
      </c>
      <c r="D1719" s="9" t="s">
        <v>82</v>
      </c>
      <c r="E1719" t="s">
        <v>199</v>
      </c>
      <c r="F1719" s="6">
        <v>43176</v>
      </c>
      <c r="G1719" s="3">
        <v>0.61371527777777779</v>
      </c>
      <c r="H1719" t="s">
        <v>16</v>
      </c>
      <c r="I1719" t="s">
        <v>23</v>
      </c>
      <c r="J1719" s="5">
        <v>0.63751395833333335</v>
      </c>
      <c r="K1719" s="5">
        <v>0.67195590277777784</v>
      </c>
      <c r="M1719" s="3">
        <f t="shared" si="133"/>
        <v>2.8287037037037055E-2</v>
      </c>
      <c r="N1719" s="4">
        <f t="shared" si="134"/>
        <v>40.733333333333363</v>
      </c>
      <c r="P1719" s="5">
        <f t="shared" si="130"/>
        <v>3.4441944444444483E-2</v>
      </c>
      <c r="Q1719" s="4">
        <f t="shared" si="131"/>
        <v>49.59640000000006</v>
      </c>
      <c r="R1719" s="10">
        <v>44637</v>
      </c>
      <c r="S1719" s="10">
        <f t="shared" si="132"/>
        <v>44637.613715277781</v>
      </c>
      <c r="T1719" s="11">
        <v>44637.613715277781</v>
      </c>
    </row>
    <row r="1720" spans="1:20">
      <c r="A1720" s="9" t="s">
        <v>3909</v>
      </c>
      <c r="B1720" s="9" t="s">
        <v>3910</v>
      </c>
      <c r="C1720" s="9" t="s">
        <v>306</v>
      </c>
      <c r="D1720" s="9" t="s">
        <v>306</v>
      </c>
      <c r="E1720" t="s">
        <v>203</v>
      </c>
      <c r="F1720" s="6">
        <v>43176</v>
      </c>
      <c r="G1720" s="3">
        <v>0.62929398148148141</v>
      </c>
      <c r="H1720" t="s">
        <v>16</v>
      </c>
      <c r="I1720" t="s">
        <v>23</v>
      </c>
      <c r="J1720" s="5">
        <v>0.64818342592592582</v>
      </c>
      <c r="K1720" s="5">
        <v>0.68273655092592578</v>
      </c>
      <c r="M1720" s="3">
        <f t="shared" si="133"/>
        <v>1.5578703703703622E-2</v>
      </c>
      <c r="N1720" s="4">
        <f t="shared" si="134"/>
        <v>22.433333333333216</v>
      </c>
      <c r="P1720" s="5">
        <f t="shared" si="130"/>
        <v>3.4553124999999962E-2</v>
      </c>
      <c r="Q1720" s="4">
        <f t="shared" si="131"/>
        <v>49.756499999999946</v>
      </c>
      <c r="R1720" s="10">
        <v>44637</v>
      </c>
      <c r="S1720" s="10">
        <f t="shared" si="132"/>
        <v>44637.629293981481</v>
      </c>
      <c r="T1720" s="11">
        <v>44637.629293981481</v>
      </c>
    </row>
    <row r="1721" spans="1:20">
      <c r="A1721" s="9" t="s">
        <v>3911</v>
      </c>
      <c r="B1721" s="9" t="s">
        <v>3912</v>
      </c>
      <c r="C1721" s="9" t="s">
        <v>409</v>
      </c>
      <c r="D1721" s="9" t="s">
        <v>82</v>
      </c>
      <c r="E1721" t="s">
        <v>152</v>
      </c>
      <c r="F1721" s="6">
        <v>43176</v>
      </c>
      <c r="G1721" s="3">
        <v>0.63343749999999999</v>
      </c>
      <c r="H1721" t="s">
        <v>16</v>
      </c>
      <c r="I1721" t="s">
        <v>23</v>
      </c>
      <c r="J1721" s="5">
        <v>0.65631069444444445</v>
      </c>
      <c r="K1721" s="5">
        <v>0.68823604166666663</v>
      </c>
      <c r="M1721" s="3">
        <f t="shared" si="133"/>
        <v>4.1435185185185741E-3</v>
      </c>
      <c r="N1721" s="4">
        <f t="shared" si="134"/>
        <v>5.9666666666667467</v>
      </c>
      <c r="P1721" s="5">
        <f t="shared" si="130"/>
        <v>3.1925347222222178E-2</v>
      </c>
      <c r="Q1721" s="4">
        <f t="shared" si="131"/>
        <v>45.97249999999994</v>
      </c>
      <c r="R1721" s="10">
        <v>44637</v>
      </c>
      <c r="S1721" s="10">
        <f t="shared" si="132"/>
        <v>44637.633437500001</v>
      </c>
      <c r="T1721" s="11">
        <v>44637.633437500001</v>
      </c>
    </row>
    <row r="1722" spans="1:20">
      <c r="A1722" s="9" t="s">
        <v>3913</v>
      </c>
      <c r="B1722" s="9" t="s">
        <v>3914</v>
      </c>
      <c r="C1722" s="9" t="s">
        <v>20</v>
      </c>
      <c r="D1722" s="9" t="s">
        <v>21</v>
      </c>
      <c r="E1722" t="s">
        <v>335</v>
      </c>
      <c r="F1722" s="6">
        <v>43176</v>
      </c>
      <c r="G1722" s="3">
        <v>0.65689814814814818</v>
      </c>
      <c r="H1722" t="s">
        <v>16</v>
      </c>
      <c r="I1722" t="s">
        <v>23</v>
      </c>
      <c r="J1722" s="5">
        <v>0.67860835648148154</v>
      </c>
      <c r="K1722" s="5">
        <v>0.71281821759259267</v>
      </c>
      <c r="M1722" s="3">
        <f t="shared" si="133"/>
        <v>2.3460648148148189E-2</v>
      </c>
      <c r="N1722" s="4">
        <f t="shared" si="134"/>
        <v>33.783333333333388</v>
      </c>
      <c r="P1722" s="5">
        <f t="shared" si="130"/>
        <v>3.4209861111111128E-2</v>
      </c>
      <c r="Q1722" s="4">
        <f t="shared" si="131"/>
        <v>49.262200000000021</v>
      </c>
      <c r="R1722" s="10">
        <v>44637</v>
      </c>
      <c r="S1722" s="10">
        <f t="shared" si="132"/>
        <v>44637.656898148147</v>
      </c>
      <c r="T1722" s="11">
        <v>44637.656898148147</v>
      </c>
    </row>
    <row r="1723" spans="1:20">
      <c r="A1723" s="9" t="s">
        <v>3915</v>
      </c>
      <c r="B1723" s="9" t="s">
        <v>3916</v>
      </c>
      <c r="C1723" s="9" t="s">
        <v>20</v>
      </c>
      <c r="D1723" s="9" t="s">
        <v>21</v>
      </c>
      <c r="E1723" t="s">
        <v>59</v>
      </c>
      <c r="F1723" s="6">
        <v>43176</v>
      </c>
      <c r="G1723" s="3">
        <v>0.65732638888888884</v>
      </c>
      <c r="H1723" t="s">
        <v>16</v>
      </c>
      <c r="I1723" t="s">
        <v>23</v>
      </c>
      <c r="J1723" s="5">
        <v>0.67931756944444444</v>
      </c>
      <c r="K1723" s="5">
        <v>0.71301416666666662</v>
      </c>
      <c r="M1723" s="3">
        <f t="shared" si="133"/>
        <v>4.2824074074065965E-4</v>
      </c>
      <c r="N1723" s="4">
        <f t="shared" si="134"/>
        <v>0.6166666666665499</v>
      </c>
      <c r="P1723" s="5">
        <f t="shared" si="130"/>
        <v>3.369659722222218E-2</v>
      </c>
      <c r="Q1723" s="4">
        <f t="shared" si="131"/>
        <v>48.523099999999943</v>
      </c>
      <c r="R1723" s="10">
        <v>44637</v>
      </c>
      <c r="S1723" s="10">
        <f t="shared" si="132"/>
        <v>44637.657326388886</v>
      </c>
      <c r="T1723" s="11">
        <v>44637.657326388886</v>
      </c>
    </row>
    <row r="1724" spans="1:20">
      <c r="A1724" s="9" t="s">
        <v>3917</v>
      </c>
      <c r="B1724" s="9" t="s">
        <v>3918</v>
      </c>
      <c r="C1724" s="9" t="s">
        <v>277</v>
      </c>
      <c r="D1724" s="9" t="s">
        <v>277</v>
      </c>
      <c r="E1724" t="s">
        <v>661</v>
      </c>
      <c r="F1724" s="6">
        <v>43176</v>
      </c>
      <c r="G1724" s="3">
        <v>0.66135416666666669</v>
      </c>
      <c r="H1724" t="s">
        <v>16</v>
      </c>
      <c r="I1724" t="s">
        <v>17</v>
      </c>
      <c r="J1724" s="5">
        <v>0.68258895833333333</v>
      </c>
      <c r="K1724" s="5">
        <v>0.71729222222222222</v>
      </c>
      <c r="M1724" s="3">
        <f t="shared" si="133"/>
        <v>4.0277777777778523E-3</v>
      </c>
      <c r="N1724" s="4">
        <f t="shared" si="134"/>
        <v>5.8000000000001073</v>
      </c>
      <c r="P1724" s="5">
        <f t="shared" si="130"/>
        <v>3.4703263888888891E-2</v>
      </c>
      <c r="Q1724" s="4">
        <f t="shared" si="131"/>
        <v>49.972700000000003</v>
      </c>
      <c r="R1724" s="10">
        <v>44637</v>
      </c>
      <c r="S1724" s="10">
        <f t="shared" si="132"/>
        <v>44637.661354166667</v>
      </c>
      <c r="T1724" s="11">
        <v>44637.661354166667</v>
      </c>
    </row>
    <row r="1725" spans="1:20">
      <c r="A1725" s="9" t="s">
        <v>3919</v>
      </c>
      <c r="B1725" s="9" t="s">
        <v>3920</v>
      </c>
      <c r="C1725" s="9" t="s">
        <v>1419</v>
      </c>
      <c r="D1725" s="9" t="s">
        <v>1419</v>
      </c>
      <c r="E1725" t="s">
        <v>179</v>
      </c>
      <c r="F1725" s="6">
        <v>43176</v>
      </c>
      <c r="G1725" s="3">
        <v>0.66215277777777781</v>
      </c>
      <c r="H1725" t="s">
        <v>16</v>
      </c>
      <c r="I1725" t="s">
        <v>23</v>
      </c>
      <c r="J1725" s="5">
        <v>0.68081159722222229</v>
      </c>
      <c r="K1725" s="5">
        <v>0.70995416666666677</v>
      </c>
      <c r="M1725" s="3">
        <f t="shared" si="133"/>
        <v>7.9861111111112493E-4</v>
      </c>
      <c r="N1725" s="4">
        <f t="shared" si="134"/>
        <v>1.1500000000000199</v>
      </c>
      <c r="P1725" s="5">
        <f t="shared" si="130"/>
        <v>2.9142569444444488E-2</v>
      </c>
      <c r="Q1725" s="4">
        <f t="shared" si="131"/>
        <v>41.965300000000063</v>
      </c>
      <c r="R1725" s="10">
        <v>44637</v>
      </c>
      <c r="S1725" s="10">
        <f t="shared" si="132"/>
        <v>44637.662152777775</v>
      </c>
      <c r="T1725" s="11">
        <v>44637.662152777775</v>
      </c>
    </row>
    <row r="1726" spans="1:20">
      <c r="A1726" s="9" t="s">
        <v>3921</v>
      </c>
      <c r="B1726" s="9" t="s">
        <v>3922</v>
      </c>
      <c r="C1726" s="9" t="s">
        <v>277</v>
      </c>
      <c r="D1726" s="9" t="s">
        <v>277</v>
      </c>
      <c r="E1726" t="s">
        <v>2483</v>
      </c>
      <c r="F1726" s="6">
        <v>43176</v>
      </c>
      <c r="G1726" s="3">
        <v>0.66259259259259262</v>
      </c>
      <c r="H1726" t="s">
        <v>16</v>
      </c>
      <c r="I1726" t="s">
        <v>17</v>
      </c>
      <c r="J1726" s="5">
        <v>0.68334974537037041</v>
      </c>
      <c r="K1726" s="5">
        <v>0.71751807870370377</v>
      </c>
      <c r="M1726" s="3">
        <f t="shared" si="133"/>
        <v>4.3981481481480955E-4</v>
      </c>
      <c r="N1726" s="4">
        <f t="shared" si="134"/>
        <v>0.63333333333332575</v>
      </c>
      <c r="P1726" s="5">
        <f t="shared" si="130"/>
        <v>3.4168333333333356E-2</v>
      </c>
      <c r="Q1726" s="4">
        <f t="shared" si="131"/>
        <v>49.202400000000033</v>
      </c>
      <c r="R1726" s="10">
        <v>44637</v>
      </c>
      <c r="S1726" s="10">
        <f t="shared" si="132"/>
        <v>44637.662592592591</v>
      </c>
      <c r="T1726" s="11">
        <v>44637.662592592591</v>
      </c>
    </row>
    <row r="1727" spans="1:20">
      <c r="A1727" s="9" t="s">
        <v>3923</v>
      </c>
      <c r="B1727" s="9" t="s">
        <v>3924</v>
      </c>
      <c r="C1727" s="9" t="s">
        <v>277</v>
      </c>
      <c r="D1727" s="9" t="s">
        <v>277</v>
      </c>
      <c r="E1727" t="s">
        <v>278</v>
      </c>
      <c r="F1727" s="6">
        <v>43176</v>
      </c>
      <c r="G1727" s="3">
        <v>0.66296296296296298</v>
      </c>
      <c r="H1727" t="s">
        <v>16</v>
      </c>
      <c r="I1727" t="s">
        <v>17</v>
      </c>
      <c r="J1727" s="5">
        <v>0.68611074074074074</v>
      </c>
      <c r="K1727" s="5">
        <v>0.71778712962962965</v>
      </c>
      <c r="M1727" s="3">
        <f t="shared" si="133"/>
        <v>3.7037037037035425E-4</v>
      </c>
      <c r="N1727" s="4">
        <f t="shared" si="134"/>
        <v>0.53333333333331012</v>
      </c>
      <c r="P1727" s="5">
        <f t="shared" si="130"/>
        <v>3.1676388888888907E-2</v>
      </c>
      <c r="Q1727" s="4">
        <f t="shared" si="131"/>
        <v>45.614000000000026</v>
      </c>
      <c r="R1727" s="10">
        <v>44637</v>
      </c>
      <c r="S1727" s="10">
        <f t="shared" si="132"/>
        <v>44637.662962962961</v>
      </c>
      <c r="T1727" s="11">
        <v>44637.662962962961</v>
      </c>
    </row>
    <row r="1728" spans="1:20">
      <c r="A1728" s="9" t="s">
        <v>3925</v>
      </c>
      <c r="B1728" s="9" t="s">
        <v>3926</v>
      </c>
      <c r="C1728" s="9" t="s">
        <v>206</v>
      </c>
      <c r="D1728" s="9" t="s">
        <v>207</v>
      </c>
      <c r="E1728" t="s">
        <v>2177</v>
      </c>
      <c r="F1728" s="6">
        <v>43176</v>
      </c>
      <c r="G1728" s="3">
        <v>0.68361111111111106</v>
      </c>
      <c r="H1728" t="s">
        <v>16</v>
      </c>
      <c r="I1728" t="s">
        <v>23</v>
      </c>
      <c r="J1728" s="5">
        <v>0.70369597222222213</v>
      </c>
      <c r="K1728" s="5">
        <v>0.73765756944444438</v>
      </c>
      <c r="M1728" s="3">
        <f t="shared" si="133"/>
        <v>2.0648148148148082E-2</v>
      </c>
      <c r="N1728" s="4">
        <f t="shared" si="134"/>
        <v>29.733333333333238</v>
      </c>
      <c r="P1728" s="5">
        <f t="shared" si="130"/>
        <v>3.3961597222222251E-2</v>
      </c>
      <c r="Q1728" s="4">
        <f t="shared" si="131"/>
        <v>48.904700000000041</v>
      </c>
      <c r="R1728" s="10">
        <v>44637</v>
      </c>
      <c r="S1728" s="10">
        <f t="shared" si="132"/>
        <v>44637.683611111112</v>
      </c>
      <c r="T1728" s="11">
        <v>44637.683611111112</v>
      </c>
    </row>
    <row r="1729" spans="1:20">
      <c r="A1729" s="9" t="s">
        <v>3927</v>
      </c>
      <c r="B1729" s="9" t="s">
        <v>3928</v>
      </c>
      <c r="C1729" s="9" t="s">
        <v>493</v>
      </c>
      <c r="D1729" s="9" t="s">
        <v>493</v>
      </c>
      <c r="E1729" t="s">
        <v>100</v>
      </c>
      <c r="F1729" s="6">
        <v>43176</v>
      </c>
      <c r="G1729" s="3">
        <v>0.68912037037037033</v>
      </c>
      <c r="H1729" t="s">
        <v>16</v>
      </c>
      <c r="I1729" t="s">
        <v>23</v>
      </c>
      <c r="J1729" s="5">
        <v>0.70926453703703696</v>
      </c>
      <c r="K1729" s="5">
        <v>0.7439812731481481</v>
      </c>
      <c r="M1729" s="3">
        <f t="shared" si="133"/>
        <v>5.5092592592592693E-3</v>
      </c>
      <c r="N1729" s="4">
        <f t="shared" si="134"/>
        <v>7.9333333333333478</v>
      </c>
      <c r="P1729" s="5">
        <f t="shared" si="130"/>
        <v>3.4716736111111146E-2</v>
      </c>
      <c r="Q1729" s="4">
        <f t="shared" si="131"/>
        <v>49.99210000000005</v>
      </c>
      <c r="R1729" s="10">
        <v>44637</v>
      </c>
      <c r="S1729" s="10">
        <f t="shared" si="132"/>
        <v>44637.689120370371</v>
      </c>
      <c r="T1729" s="11">
        <v>44637.689120370371</v>
      </c>
    </row>
    <row r="1730" spans="1:20">
      <c r="A1730" s="9" t="s">
        <v>3929</v>
      </c>
      <c r="B1730" s="9" t="s">
        <v>3930</v>
      </c>
      <c r="C1730" s="9" t="s">
        <v>89</v>
      </c>
      <c r="D1730" s="9" t="s">
        <v>90</v>
      </c>
      <c r="E1730" t="s">
        <v>943</v>
      </c>
      <c r="F1730" s="6">
        <v>43176</v>
      </c>
      <c r="G1730" s="3">
        <v>0.68973379629629628</v>
      </c>
      <c r="H1730" t="s">
        <v>16</v>
      </c>
      <c r="I1730" t="s">
        <v>23</v>
      </c>
      <c r="J1730" s="5">
        <v>0.71100581018518516</v>
      </c>
      <c r="K1730" s="5">
        <v>0.74543671296296299</v>
      </c>
      <c r="M1730" s="3">
        <f t="shared" si="133"/>
        <v>6.134259259259478E-4</v>
      </c>
      <c r="N1730" s="4">
        <f t="shared" si="134"/>
        <v>0.88333333333336483</v>
      </c>
      <c r="P1730" s="5">
        <f t="shared" ref="P1730:P1793" si="135">K1730-J1730</f>
        <v>3.4430902777777828E-2</v>
      </c>
      <c r="Q1730" s="4">
        <f t="shared" si="131"/>
        <v>49.580500000000072</v>
      </c>
      <c r="R1730" s="10">
        <v>44637</v>
      </c>
      <c r="S1730" s="10">
        <f t="shared" si="132"/>
        <v>44637.689733796295</v>
      </c>
      <c r="T1730" s="11">
        <v>44637.689733796295</v>
      </c>
    </row>
    <row r="1731" spans="1:20">
      <c r="A1731" s="9" t="s">
        <v>3931</v>
      </c>
      <c r="B1731" s="9" t="s">
        <v>3932</v>
      </c>
      <c r="C1731" s="9" t="s">
        <v>20</v>
      </c>
      <c r="D1731" s="9" t="s">
        <v>21</v>
      </c>
      <c r="E1731" t="s">
        <v>22</v>
      </c>
      <c r="F1731" s="6">
        <v>43176</v>
      </c>
      <c r="G1731" s="3">
        <v>0.69337962962962962</v>
      </c>
      <c r="H1731" t="s">
        <v>16</v>
      </c>
      <c r="I1731" t="s">
        <v>23</v>
      </c>
      <c r="J1731" s="5">
        <v>0.71580171296296291</v>
      </c>
      <c r="K1731" s="5">
        <v>0.74915407407407397</v>
      </c>
      <c r="M1731" s="3">
        <f t="shared" si="133"/>
        <v>3.6458333333333481E-3</v>
      </c>
      <c r="N1731" s="4">
        <f t="shared" si="134"/>
        <v>5.2500000000000213</v>
      </c>
      <c r="P1731" s="5">
        <f t="shared" si="135"/>
        <v>3.3352361111111062E-2</v>
      </c>
      <c r="Q1731" s="4">
        <f t="shared" ref="Q1731:Q1794" si="136">P1731*24*60</f>
        <v>48.027399999999929</v>
      </c>
      <c r="R1731" s="10">
        <v>44637</v>
      </c>
      <c r="S1731" s="10">
        <f t="shared" ref="S1731:S1794" si="137">R1731+G1731</f>
        <v>44637.693379629629</v>
      </c>
      <c r="T1731" s="11">
        <v>44637.693379629629</v>
      </c>
    </row>
    <row r="1732" spans="1:20">
      <c r="A1732" s="9" t="s">
        <v>3933</v>
      </c>
      <c r="B1732" s="9" t="s">
        <v>3934</v>
      </c>
      <c r="C1732" s="9" t="s">
        <v>1045</v>
      </c>
      <c r="D1732" s="9" t="s">
        <v>1046</v>
      </c>
      <c r="E1732" t="s">
        <v>105</v>
      </c>
      <c r="F1732" s="6">
        <v>43176</v>
      </c>
      <c r="G1732" s="3">
        <v>0.69541666666666668</v>
      </c>
      <c r="H1732" t="s">
        <v>16</v>
      </c>
      <c r="I1732" t="s">
        <v>23</v>
      </c>
      <c r="J1732" s="5">
        <v>0.71486847222222227</v>
      </c>
      <c r="K1732" s="5">
        <v>0.74879479166666674</v>
      </c>
      <c r="M1732" s="3">
        <f t="shared" ref="M1732:M1795" si="138">IF(G1732&gt;=G1731,G1732-G1731,(G1732+1-G1731))</f>
        <v>2.0370370370370594E-3</v>
      </c>
      <c r="N1732" s="4">
        <f t="shared" ref="N1732:N1795" si="139">M1732*24*60</f>
        <v>2.9333333333333655</v>
      </c>
      <c r="P1732" s="5">
        <f t="shared" si="135"/>
        <v>3.3926319444444464E-2</v>
      </c>
      <c r="Q1732" s="4">
        <f t="shared" si="136"/>
        <v>48.853900000000024</v>
      </c>
      <c r="R1732" s="10">
        <v>44637</v>
      </c>
      <c r="S1732" s="10">
        <f t="shared" si="137"/>
        <v>44637.695416666669</v>
      </c>
      <c r="T1732" s="11">
        <v>44637.695416666669</v>
      </c>
    </row>
    <row r="1733" spans="1:20">
      <c r="A1733" s="9" t="s">
        <v>3935</v>
      </c>
      <c r="B1733" s="9" t="s">
        <v>3936</v>
      </c>
      <c r="C1733" s="9" t="s">
        <v>20</v>
      </c>
      <c r="D1733" s="9" t="s">
        <v>21</v>
      </c>
      <c r="E1733" t="s">
        <v>86</v>
      </c>
      <c r="F1733" s="6">
        <v>43176</v>
      </c>
      <c r="G1733" s="3">
        <v>0.69951388888888888</v>
      </c>
      <c r="H1733" t="s">
        <v>16</v>
      </c>
      <c r="I1733" t="s">
        <v>23</v>
      </c>
      <c r="J1733" s="5">
        <v>0.72351444444444446</v>
      </c>
      <c r="K1733" s="5">
        <v>0.75042437500000003</v>
      </c>
      <c r="M1733" s="3">
        <f t="shared" si="138"/>
        <v>4.0972222222221966E-3</v>
      </c>
      <c r="N1733" s="4">
        <f t="shared" si="139"/>
        <v>5.8999999999999631</v>
      </c>
      <c r="P1733" s="5">
        <f t="shared" si="135"/>
        <v>2.6909930555555572E-2</v>
      </c>
      <c r="Q1733" s="4">
        <f t="shared" si="136"/>
        <v>38.750300000000024</v>
      </c>
      <c r="R1733" s="10">
        <v>44637</v>
      </c>
      <c r="S1733" s="10">
        <f t="shared" si="137"/>
        <v>44637.699513888889</v>
      </c>
      <c r="T1733" s="11">
        <v>44637.699513888889</v>
      </c>
    </row>
    <row r="1734" spans="1:20">
      <c r="A1734" s="9" t="s">
        <v>3937</v>
      </c>
      <c r="B1734" s="9" t="s">
        <v>3938</v>
      </c>
      <c r="C1734" s="9" t="s">
        <v>433</v>
      </c>
      <c r="D1734" s="9" t="s">
        <v>433</v>
      </c>
      <c r="E1734" t="s">
        <v>31</v>
      </c>
      <c r="F1734" s="6">
        <v>43176</v>
      </c>
      <c r="G1734" s="3">
        <v>0.70299768518518524</v>
      </c>
      <c r="H1734" t="s">
        <v>16</v>
      </c>
      <c r="I1734" t="s">
        <v>23</v>
      </c>
      <c r="J1734" s="5">
        <v>0.72409761574074083</v>
      </c>
      <c r="K1734" s="5">
        <v>0.75537858796296309</v>
      </c>
      <c r="M1734" s="3">
        <f t="shared" si="138"/>
        <v>3.4837962962963598E-3</v>
      </c>
      <c r="N1734" s="4">
        <f t="shared" si="139"/>
        <v>5.0166666666667581</v>
      </c>
      <c r="P1734" s="5">
        <f t="shared" si="135"/>
        <v>3.1280972222222259E-2</v>
      </c>
      <c r="Q1734" s="4">
        <f t="shared" si="136"/>
        <v>45.044600000000052</v>
      </c>
      <c r="R1734" s="10">
        <v>44637</v>
      </c>
      <c r="S1734" s="10">
        <f t="shared" si="137"/>
        <v>44637.702997685185</v>
      </c>
      <c r="T1734" s="11">
        <v>44637.702997685185</v>
      </c>
    </row>
    <row r="1735" spans="1:20">
      <c r="A1735" s="9" t="s">
        <v>3939</v>
      </c>
      <c r="B1735" s="9" t="s">
        <v>3940</v>
      </c>
      <c r="C1735" s="9" t="s">
        <v>206</v>
      </c>
      <c r="D1735" s="9" t="s">
        <v>207</v>
      </c>
      <c r="E1735" t="s">
        <v>284</v>
      </c>
      <c r="F1735" s="6">
        <v>43176</v>
      </c>
      <c r="G1735" s="3">
        <v>0.70594907407407403</v>
      </c>
      <c r="H1735" t="s">
        <v>16</v>
      </c>
      <c r="I1735" t="s">
        <v>23</v>
      </c>
      <c r="J1735" s="5">
        <v>0.72516428240740738</v>
      </c>
      <c r="K1735" s="5">
        <v>0.75986331018518516</v>
      </c>
      <c r="M1735" s="3">
        <f t="shared" si="138"/>
        <v>2.9513888888887951E-3</v>
      </c>
      <c r="N1735" s="4">
        <f t="shared" si="139"/>
        <v>4.249999999999865</v>
      </c>
      <c r="P1735" s="5">
        <f t="shared" si="135"/>
        <v>3.469902777777778E-2</v>
      </c>
      <c r="Q1735" s="4">
        <f t="shared" si="136"/>
        <v>49.9666</v>
      </c>
      <c r="R1735" s="10">
        <v>44637</v>
      </c>
      <c r="S1735" s="10">
        <f t="shared" si="137"/>
        <v>44637.705949074072</v>
      </c>
      <c r="T1735" s="11">
        <v>44637.705949074072</v>
      </c>
    </row>
    <row r="1736" spans="1:20">
      <c r="A1736" s="9" t="s">
        <v>3941</v>
      </c>
      <c r="B1736" s="9" t="s">
        <v>3942</v>
      </c>
      <c r="C1736" s="9" t="s">
        <v>986</v>
      </c>
      <c r="D1736" s="9" t="s">
        <v>442</v>
      </c>
      <c r="E1736" t="s">
        <v>152</v>
      </c>
      <c r="F1736" s="6">
        <v>43176</v>
      </c>
      <c r="G1736" s="3">
        <v>0.72086805555555555</v>
      </c>
      <c r="H1736" t="s">
        <v>16</v>
      </c>
      <c r="I1736" t="s">
        <v>23</v>
      </c>
      <c r="J1736" s="5">
        <v>0.7406170138888889</v>
      </c>
      <c r="K1736" s="5">
        <v>0.77525923611111114</v>
      </c>
      <c r="M1736" s="3">
        <f t="shared" si="138"/>
        <v>1.4918981481481519E-2</v>
      </c>
      <c r="N1736" s="4">
        <f t="shared" si="139"/>
        <v>21.483333333333388</v>
      </c>
      <c r="P1736" s="5">
        <f t="shared" si="135"/>
        <v>3.4642222222222241E-2</v>
      </c>
      <c r="Q1736" s="4">
        <f t="shared" si="136"/>
        <v>49.884800000000027</v>
      </c>
      <c r="R1736" s="10">
        <v>44637</v>
      </c>
      <c r="S1736" s="10">
        <f t="shared" si="137"/>
        <v>44637.720868055556</v>
      </c>
      <c r="T1736" s="11">
        <v>44637.720868055556</v>
      </c>
    </row>
    <row r="1737" spans="1:20">
      <c r="A1737" s="9" t="s">
        <v>3943</v>
      </c>
      <c r="B1737" s="9" t="s">
        <v>3944</v>
      </c>
      <c r="C1737" s="9" t="s">
        <v>995</v>
      </c>
      <c r="D1737" s="9" t="s">
        <v>82</v>
      </c>
      <c r="E1737" t="s">
        <v>114</v>
      </c>
      <c r="F1737" s="6">
        <v>43176</v>
      </c>
      <c r="G1737" s="3">
        <v>0.73701388888888886</v>
      </c>
      <c r="H1737" t="s">
        <v>16</v>
      </c>
      <c r="I1737" t="s">
        <v>23</v>
      </c>
      <c r="J1737" s="5">
        <v>0.75669513888888884</v>
      </c>
      <c r="K1737" s="5">
        <v>0.78624548611111111</v>
      </c>
      <c r="M1737" s="3">
        <f t="shared" si="138"/>
        <v>1.6145833333333304E-2</v>
      </c>
      <c r="N1737" s="4">
        <f t="shared" si="139"/>
        <v>23.249999999999957</v>
      </c>
      <c r="P1737" s="5">
        <f t="shared" si="135"/>
        <v>2.9550347222222273E-2</v>
      </c>
      <c r="Q1737" s="4">
        <f t="shared" si="136"/>
        <v>42.552500000000073</v>
      </c>
      <c r="R1737" s="10">
        <v>44637</v>
      </c>
      <c r="S1737" s="10">
        <f t="shared" si="137"/>
        <v>44637.737013888887</v>
      </c>
      <c r="T1737" s="11">
        <v>44637.737013888887</v>
      </c>
    </row>
    <row r="1738" spans="1:20">
      <c r="A1738" s="9" t="s">
        <v>3945</v>
      </c>
      <c r="B1738" s="9" t="s">
        <v>3946</v>
      </c>
      <c r="C1738" s="9" t="s">
        <v>13</v>
      </c>
      <c r="D1738" s="9" t="s">
        <v>14</v>
      </c>
      <c r="E1738" t="s">
        <v>15</v>
      </c>
      <c r="F1738" s="6">
        <v>43177</v>
      </c>
      <c r="G1738" s="3">
        <v>2.8819444444444444E-3</v>
      </c>
      <c r="H1738" t="s">
        <v>16</v>
      </c>
      <c r="I1738" t="s">
        <v>17</v>
      </c>
      <c r="J1738" s="5">
        <v>2.1407708333333331E-2</v>
      </c>
      <c r="K1738" s="5">
        <v>5.6047291666666665E-2</v>
      </c>
      <c r="M1738" s="3">
        <f t="shared" si="138"/>
        <v>0.26586805555555548</v>
      </c>
      <c r="N1738" s="4">
        <f t="shared" si="139"/>
        <v>382.84999999999991</v>
      </c>
      <c r="P1738" s="5">
        <f t="shared" si="135"/>
        <v>3.4639583333333335E-2</v>
      </c>
      <c r="Q1738" s="4">
        <f t="shared" si="136"/>
        <v>49.881</v>
      </c>
      <c r="R1738" s="10">
        <v>44638</v>
      </c>
      <c r="S1738" s="10">
        <f t="shared" si="137"/>
        <v>44638.002881944441</v>
      </c>
      <c r="T1738" s="11">
        <v>44638.002881944441</v>
      </c>
    </row>
    <row r="1739" spans="1:20">
      <c r="A1739" s="9" t="s">
        <v>3947</v>
      </c>
      <c r="B1739" s="9" t="s">
        <v>3948</v>
      </c>
      <c r="C1739" s="9" t="s">
        <v>1026</v>
      </c>
      <c r="D1739" s="9" t="s">
        <v>1026</v>
      </c>
      <c r="E1739" t="s">
        <v>430</v>
      </c>
      <c r="F1739" s="6">
        <v>43177</v>
      </c>
      <c r="G1739" s="3">
        <v>3.3333333333333335E-3</v>
      </c>
      <c r="H1739" t="s">
        <v>16</v>
      </c>
      <c r="I1739" t="s">
        <v>23</v>
      </c>
      <c r="J1739" s="5">
        <v>2.3681111111111111E-2</v>
      </c>
      <c r="K1739" s="5">
        <v>5.8288263888888886E-2</v>
      </c>
      <c r="M1739" s="3">
        <f t="shared" si="138"/>
        <v>4.5138888888888919E-4</v>
      </c>
      <c r="N1739" s="4">
        <f t="shared" si="139"/>
        <v>0.65000000000000047</v>
      </c>
      <c r="P1739" s="5">
        <f t="shared" si="135"/>
        <v>3.4607152777777775E-2</v>
      </c>
      <c r="Q1739" s="4">
        <f t="shared" si="136"/>
        <v>49.834299999999999</v>
      </c>
      <c r="R1739" s="10">
        <v>44638</v>
      </c>
      <c r="S1739" s="10">
        <f t="shared" si="137"/>
        <v>44638.003333333334</v>
      </c>
      <c r="T1739" s="11">
        <v>44638.003333333334</v>
      </c>
    </row>
    <row r="1740" spans="1:20">
      <c r="A1740" s="9" t="s">
        <v>3949</v>
      </c>
      <c r="B1740" s="9" t="s">
        <v>3950</v>
      </c>
      <c r="C1740" s="9" t="s">
        <v>13</v>
      </c>
      <c r="D1740" s="9" t="s">
        <v>14</v>
      </c>
      <c r="E1740" t="s">
        <v>37</v>
      </c>
      <c r="F1740" s="6">
        <v>43177</v>
      </c>
      <c r="G1740" s="3">
        <v>3.425925925925926E-3</v>
      </c>
      <c r="H1740" t="s">
        <v>16</v>
      </c>
      <c r="I1740" t="s">
        <v>17</v>
      </c>
      <c r="J1740" s="5">
        <v>2.7766342592592589E-2</v>
      </c>
      <c r="K1740" s="5">
        <v>6.0493912037037037E-2</v>
      </c>
      <c r="M1740" s="3">
        <f t="shared" si="138"/>
        <v>9.2592592592592466E-5</v>
      </c>
      <c r="N1740" s="4">
        <f t="shared" si="139"/>
        <v>0.13333333333333314</v>
      </c>
      <c r="P1740" s="5">
        <f t="shared" si="135"/>
        <v>3.2727569444444451E-2</v>
      </c>
      <c r="Q1740" s="4">
        <f t="shared" si="136"/>
        <v>47.127700000000011</v>
      </c>
      <c r="R1740" s="10">
        <v>44638</v>
      </c>
      <c r="S1740" s="10">
        <f t="shared" si="137"/>
        <v>44638.003425925926</v>
      </c>
      <c r="T1740" s="11">
        <v>44638.003425925926</v>
      </c>
    </row>
    <row r="1741" spans="1:20">
      <c r="A1741" s="9" t="s">
        <v>3951</v>
      </c>
      <c r="B1741" s="9" t="s">
        <v>3952</v>
      </c>
      <c r="C1741" s="9" t="s">
        <v>13</v>
      </c>
      <c r="D1741" s="9" t="s">
        <v>14</v>
      </c>
      <c r="E1741" t="s">
        <v>1233</v>
      </c>
      <c r="F1741" s="6">
        <v>43177</v>
      </c>
      <c r="G1741" s="3">
        <v>3.4328703703703702E-2</v>
      </c>
      <c r="H1741" t="s">
        <v>16</v>
      </c>
      <c r="I1741" t="s">
        <v>17</v>
      </c>
      <c r="J1741" s="5">
        <v>5.1936412037037034E-2</v>
      </c>
      <c r="K1741" s="5">
        <v>8.6398912037037034E-2</v>
      </c>
      <c r="M1741" s="3">
        <f t="shared" si="138"/>
        <v>3.0902777777777776E-2</v>
      </c>
      <c r="N1741" s="4">
        <f t="shared" si="139"/>
        <v>44.499999999999993</v>
      </c>
      <c r="P1741" s="5">
        <f t="shared" si="135"/>
        <v>3.44625E-2</v>
      </c>
      <c r="Q1741" s="4">
        <f t="shared" si="136"/>
        <v>49.625999999999998</v>
      </c>
      <c r="R1741" s="10">
        <v>44638</v>
      </c>
      <c r="S1741" s="10">
        <f t="shared" si="137"/>
        <v>44638.034328703703</v>
      </c>
      <c r="T1741" s="11">
        <v>44638.034328703703</v>
      </c>
    </row>
    <row r="1742" spans="1:20">
      <c r="A1742" s="9" t="s">
        <v>3953</v>
      </c>
      <c r="B1742" s="9" t="s">
        <v>3954</v>
      </c>
      <c r="C1742" s="9" t="s">
        <v>13</v>
      </c>
      <c r="D1742" s="9" t="s">
        <v>14</v>
      </c>
      <c r="E1742" t="s">
        <v>40</v>
      </c>
      <c r="F1742" s="6">
        <v>43177</v>
      </c>
      <c r="G1742" s="3">
        <v>5.393518518518519E-2</v>
      </c>
      <c r="H1742" t="s">
        <v>16</v>
      </c>
      <c r="I1742" t="s">
        <v>17</v>
      </c>
      <c r="J1742" s="5">
        <v>7.6671504629629628E-2</v>
      </c>
      <c r="K1742" s="5">
        <v>0.11115053240740741</v>
      </c>
      <c r="M1742" s="3">
        <f t="shared" si="138"/>
        <v>1.9606481481481489E-2</v>
      </c>
      <c r="N1742" s="4">
        <f t="shared" si="139"/>
        <v>28.233333333333345</v>
      </c>
      <c r="P1742" s="5">
        <f t="shared" si="135"/>
        <v>3.4479027777777782E-2</v>
      </c>
      <c r="Q1742" s="4">
        <f t="shared" si="136"/>
        <v>49.649800000000006</v>
      </c>
      <c r="R1742" s="10">
        <v>44638</v>
      </c>
      <c r="S1742" s="10">
        <f t="shared" si="137"/>
        <v>44638.053935185184</v>
      </c>
      <c r="T1742" s="11">
        <v>44638.053935185184</v>
      </c>
    </row>
    <row r="1743" spans="1:20">
      <c r="A1743" s="9" t="s">
        <v>3955</v>
      </c>
      <c r="B1743" s="9" t="s">
        <v>3956</v>
      </c>
      <c r="C1743" s="9" t="s">
        <v>20</v>
      </c>
      <c r="D1743" s="9" t="s">
        <v>21</v>
      </c>
      <c r="E1743" t="s">
        <v>34</v>
      </c>
      <c r="F1743" s="6">
        <v>43177</v>
      </c>
      <c r="G1743" s="3">
        <v>6.6493055555555555E-2</v>
      </c>
      <c r="H1743" t="s">
        <v>16</v>
      </c>
      <c r="I1743" t="s">
        <v>23</v>
      </c>
      <c r="J1743" s="5">
        <v>8.7704583333333336E-2</v>
      </c>
      <c r="K1743" s="5">
        <v>0.12202333333333333</v>
      </c>
      <c r="M1743" s="3">
        <f t="shared" si="138"/>
        <v>1.2557870370370365E-2</v>
      </c>
      <c r="N1743" s="4">
        <f t="shared" si="139"/>
        <v>18.083333333333325</v>
      </c>
      <c r="P1743" s="5">
        <f t="shared" si="135"/>
        <v>3.4318749999999995E-2</v>
      </c>
      <c r="Q1743" s="4">
        <f t="shared" si="136"/>
        <v>49.41899999999999</v>
      </c>
      <c r="R1743" s="10">
        <v>44638</v>
      </c>
      <c r="S1743" s="10">
        <f t="shared" si="137"/>
        <v>44638.066493055558</v>
      </c>
      <c r="T1743" s="11">
        <v>44638.066493055558</v>
      </c>
    </row>
    <row r="1744" spans="1:20">
      <c r="A1744" s="9" t="s">
        <v>3957</v>
      </c>
      <c r="B1744" s="9" t="s">
        <v>3958</v>
      </c>
      <c r="C1744" s="9" t="s">
        <v>3959</v>
      </c>
      <c r="D1744" s="9" t="s">
        <v>3959</v>
      </c>
      <c r="E1744" t="s">
        <v>232</v>
      </c>
      <c r="F1744" s="6">
        <v>43177</v>
      </c>
      <c r="G1744" s="3">
        <v>8.5763888888888876E-2</v>
      </c>
      <c r="H1744" t="s">
        <v>16</v>
      </c>
      <c r="I1744" t="s">
        <v>23</v>
      </c>
      <c r="J1744" s="5">
        <v>0.10428895833333332</v>
      </c>
      <c r="K1744" s="5">
        <v>0.13873229166666665</v>
      </c>
      <c r="M1744" s="3">
        <f t="shared" si="138"/>
        <v>1.927083333333332E-2</v>
      </c>
      <c r="N1744" s="4">
        <f t="shared" si="139"/>
        <v>27.749999999999982</v>
      </c>
      <c r="P1744" s="5">
        <f t="shared" si="135"/>
        <v>3.4443333333333326E-2</v>
      </c>
      <c r="Q1744" s="4">
        <f t="shared" si="136"/>
        <v>49.598399999999991</v>
      </c>
      <c r="R1744" s="10">
        <v>44638</v>
      </c>
      <c r="S1744" s="10">
        <f t="shared" si="137"/>
        <v>44638.085763888892</v>
      </c>
      <c r="T1744" s="11">
        <v>44638.085763888892</v>
      </c>
    </row>
    <row r="1745" spans="1:20">
      <c r="A1745" s="9" t="s">
        <v>3960</v>
      </c>
      <c r="B1745" s="9" t="s">
        <v>3961</v>
      </c>
      <c r="C1745" s="9" t="s">
        <v>861</v>
      </c>
      <c r="D1745" s="9" t="s">
        <v>861</v>
      </c>
      <c r="E1745" t="s">
        <v>238</v>
      </c>
      <c r="F1745" s="6">
        <v>43177</v>
      </c>
      <c r="G1745" s="3">
        <v>0.11159722222222222</v>
      </c>
      <c r="H1745" t="s">
        <v>16</v>
      </c>
      <c r="I1745" t="s">
        <v>23</v>
      </c>
      <c r="J1745" s="5">
        <v>0.13476006944444444</v>
      </c>
      <c r="K1745" s="5">
        <v>0.16886993055555555</v>
      </c>
      <c r="M1745" s="3">
        <f t="shared" si="138"/>
        <v>2.5833333333333347E-2</v>
      </c>
      <c r="N1745" s="4">
        <f t="shared" si="139"/>
        <v>37.200000000000017</v>
      </c>
      <c r="P1745" s="5">
        <f t="shared" si="135"/>
        <v>3.4109861111111112E-2</v>
      </c>
      <c r="Q1745" s="4">
        <f t="shared" si="136"/>
        <v>49.118200000000002</v>
      </c>
      <c r="R1745" s="10">
        <v>44638</v>
      </c>
      <c r="S1745" s="10">
        <f t="shared" si="137"/>
        <v>44638.111597222225</v>
      </c>
      <c r="T1745" s="11">
        <v>44638.111597222225</v>
      </c>
    </row>
    <row r="1746" spans="1:20">
      <c r="A1746" s="9" t="s">
        <v>3962</v>
      </c>
      <c r="B1746" s="9" t="s">
        <v>3963</v>
      </c>
      <c r="C1746" s="9" t="s">
        <v>20</v>
      </c>
      <c r="D1746" s="9" t="s">
        <v>21</v>
      </c>
      <c r="E1746" t="s">
        <v>3256</v>
      </c>
      <c r="F1746" s="6">
        <v>43177</v>
      </c>
      <c r="G1746" s="3">
        <v>0.16240740740740742</v>
      </c>
      <c r="H1746" t="s">
        <v>16</v>
      </c>
      <c r="I1746" t="s">
        <v>23</v>
      </c>
      <c r="J1746" s="5">
        <v>0.1864692824074074</v>
      </c>
      <c r="K1746" s="5">
        <v>0.22082511574074074</v>
      </c>
      <c r="M1746" s="3">
        <f t="shared" si="138"/>
        <v>5.0810185185185194E-2</v>
      </c>
      <c r="N1746" s="4">
        <f t="shared" si="139"/>
        <v>73.166666666666671</v>
      </c>
      <c r="P1746" s="5">
        <f t="shared" si="135"/>
        <v>3.4355833333333335E-2</v>
      </c>
      <c r="Q1746" s="4">
        <f t="shared" si="136"/>
        <v>49.4724</v>
      </c>
      <c r="R1746" s="10">
        <v>44638</v>
      </c>
      <c r="S1746" s="10">
        <f t="shared" si="137"/>
        <v>44638.162407407406</v>
      </c>
      <c r="T1746" s="11">
        <v>44638.162407407406</v>
      </c>
    </row>
    <row r="1747" spans="1:20">
      <c r="A1747" s="9" t="s">
        <v>3964</v>
      </c>
      <c r="B1747" s="9" t="s">
        <v>3965</v>
      </c>
      <c r="C1747" s="9" t="s">
        <v>290</v>
      </c>
      <c r="D1747" s="9" t="s">
        <v>291</v>
      </c>
      <c r="E1747" t="s">
        <v>248</v>
      </c>
      <c r="F1747" s="6">
        <v>43177</v>
      </c>
      <c r="G1747" s="3">
        <v>0.19033564814814816</v>
      </c>
      <c r="H1747" t="s">
        <v>16</v>
      </c>
      <c r="I1747" t="s">
        <v>17</v>
      </c>
      <c r="J1747" s="5">
        <v>0.21085127314814817</v>
      </c>
      <c r="K1747" s="5">
        <v>0.24483877314814817</v>
      </c>
      <c r="M1747" s="3">
        <f t="shared" si="138"/>
        <v>2.792824074074074E-2</v>
      </c>
      <c r="N1747" s="4">
        <f t="shared" si="139"/>
        <v>40.216666666666669</v>
      </c>
      <c r="P1747" s="5">
        <f t="shared" si="135"/>
        <v>3.3987500000000004E-2</v>
      </c>
      <c r="Q1747" s="4">
        <f t="shared" si="136"/>
        <v>48.942000000000007</v>
      </c>
      <c r="R1747" s="10">
        <v>44638</v>
      </c>
      <c r="S1747" s="10">
        <f t="shared" si="137"/>
        <v>44638.190335648149</v>
      </c>
      <c r="T1747" s="11">
        <v>44638.190335648149</v>
      </c>
    </row>
    <row r="1748" spans="1:20">
      <c r="A1748" s="9" t="s">
        <v>3966</v>
      </c>
      <c r="B1748" s="9" t="s">
        <v>3967</v>
      </c>
      <c r="C1748" s="9" t="s">
        <v>552</v>
      </c>
      <c r="D1748" s="9" t="s">
        <v>553</v>
      </c>
      <c r="E1748" t="s">
        <v>124</v>
      </c>
      <c r="F1748" s="6">
        <v>43177</v>
      </c>
      <c r="G1748" s="3">
        <v>0.25296296296296295</v>
      </c>
      <c r="H1748" t="s">
        <v>16</v>
      </c>
      <c r="I1748" t="s">
        <v>23</v>
      </c>
      <c r="J1748" s="5">
        <v>0.27361497685185182</v>
      </c>
      <c r="K1748" s="5">
        <v>0.29865983796296292</v>
      </c>
      <c r="M1748" s="3">
        <f t="shared" si="138"/>
        <v>6.2627314814814788E-2</v>
      </c>
      <c r="N1748" s="4">
        <f t="shared" si="139"/>
        <v>90.183333333333294</v>
      </c>
      <c r="P1748" s="5">
        <f t="shared" si="135"/>
        <v>2.5044861111111094E-2</v>
      </c>
      <c r="Q1748" s="4">
        <f t="shared" si="136"/>
        <v>36.064599999999977</v>
      </c>
      <c r="R1748" s="10">
        <v>44638</v>
      </c>
      <c r="S1748" s="10">
        <f t="shared" si="137"/>
        <v>44638.252962962964</v>
      </c>
      <c r="T1748" s="11">
        <v>44638.252962962964</v>
      </c>
    </row>
    <row r="1749" spans="1:20">
      <c r="A1749" s="9" t="s">
        <v>3968</v>
      </c>
      <c r="B1749" s="9" t="s">
        <v>3969</v>
      </c>
      <c r="C1749" s="9" t="s">
        <v>155</v>
      </c>
      <c r="D1749" s="9" t="s">
        <v>156</v>
      </c>
      <c r="E1749" t="s">
        <v>83</v>
      </c>
      <c r="F1749" s="6">
        <v>43177</v>
      </c>
      <c r="G1749" s="3">
        <v>0.25366898148148148</v>
      </c>
      <c r="H1749" t="s">
        <v>16</v>
      </c>
      <c r="I1749" t="s">
        <v>23</v>
      </c>
      <c r="J1749" s="5">
        <v>0.27508571759259259</v>
      </c>
      <c r="K1749" s="5">
        <v>0.30909814814814818</v>
      </c>
      <c r="M1749" s="3">
        <f t="shared" si="138"/>
        <v>7.0601851851853636E-4</v>
      </c>
      <c r="N1749" s="4">
        <f t="shared" si="139"/>
        <v>1.0166666666666924</v>
      </c>
      <c r="P1749" s="5">
        <f t="shared" si="135"/>
        <v>3.4012430555555584E-2</v>
      </c>
      <c r="Q1749" s="4">
        <f t="shared" si="136"/>
        <v>48.977900000000041</v>
      </c>
      <c r="R1749" s="10">
        <v>44638</v>
      </c>
      <c r="S1749" s="10">
        <f t="shared" si="137"/>
        <v>44638.253668981481</v>
      </c>
      <c r="T1749" s="11">
        <v>44638.253668981481</v>
      </c>
    </row>
    <row r="1750" spans="1:20">
      <c r="A1750" s="9" t="s">
        <v>3970</v>
      </c>
      <c r="B1750" s="9" t="s">
        <v>3971</v>
      </c>
      <c r="C1750" s="9" t="s">
        <v>13</v>
      </c>
      <c r="D1750" s="9" t="s">
        <v>14</v>
      </c>
      <c r="E1750" t="s">
        <v>506</v>
      </c>
      <c r="F1750" s="6">
        <v>43177</v>
      </c>
      <c r="G1750" s="3">
        <v>0.25528935185185186</v>
      </c>
      <c r="H1750" t="s">
        <v>16</v>
      </c>
      <c r="I1750" t="s">
        <v>23</v>
      </c>
      <c r="J1750" s="5">
        <v>0.27493789351851855</v>
      </c>
      <c r="K1750" s="5">
        <v>0.30266351851851853</v>
      </c>
      <c r="M1750" s="3">
        <f t="shared" si="138"/>
        <v>1.6203703703703831E-3</v>
      </c>
      <c r="N1750" s="4">
        <f t="shared" si="139"/>
        <v>2.3333333333333517</v>
      </c>
      <c r="P1750" s="5">
        <f t="shared" si="135"/>
        <v>2.7725624999999976E-2</v>
      </c>
      <c r="Q1750" s="4">
        <f t="shared" si="136"/>
        <v>39.924899999999965</v>
      </c>
      <c r="R1750" s="10">
        <v>44638</v>
      </c>
      <c r="S1750" s="10">
        <f t="shared" si="137"/>
        <v>44638.255289351851</v>
      </c>
      <c r="T1750" s="11">
        <v>44638.255289351851</v>
      </c>
    </row>
    <row r="1751" spans="1:20">
      <c r="A1751" s="9" t="s">
        <v>3972</v>
      </c>
      <c r="B1751" s="9" t="s">
        <v>3973</v>
      </c>
      <c r="C1751" s="9" t="s">
        <v>823</v>
      </c>
      <c r="D1751" s="9" t="s">
        <v>123</v>
      </c>
      <c r="E1751" t="s">
        <v>96</v>
      </c>
      <c r="F1751" s="6">
        <v>43177</v>
      </c>
      <c r="G1751" s="3">
        <v>0.25725694444444441</v>
      </c>
      <c r="H1751" t="s">
        <v>16</v>
      </c>
      <c r="I1751" t="s">
        <v>23</v>
      </c>
      <c r="J1751" s="5">
        <v>0.27650708333333329</v>
      </c>
      <c r="K1751" s="5">
        <v>0.31099194444444439</v>
      </c>
      <c r="M1751" s="3">
        <f t="shared" si="138"/>
        <v>1.9675925925925486E-3</v>
      </c>
      <c r="N1751" s="4">
        <f t="shared" si="139"/>
        <v>2.83333333333327</v>
      </c>
      <c r="P1751" s="5">
        <f t="shared" si="135"/>
        <v>3.4484861111111098E-2</v>
      </c>
      <c r="Q1751" s="4">
        <f t="shared" si="136"/>
        <v>49.658199999999979</v>
      </c>
      <c r="R1751" s="10">
        <v>44638</v>
      </c>
      <c r="S1751" s="10">
        <f t="shared" si="137"/>
        <v>44638.257256944446</v>
      </c>
      <c r="T1751" s="11">
        <v>44638.257256944446</v>
      </c>
    </row>
    <row r="1752" spans="1:20">
      <c r="A1752" s="9" t="s">
        <v>3974</v>
      </c>
      <c r="B1752" s="9" t="s">
        <v>3975</v>
      </c>
      <c r="C1752" s="9" t="s">
        <v>13</v>
      </c>
      <c r="D1752" s="9" t="s">
        <v>14</v>
      </c>
      <c r="E1752" t="s">
        <v>71</v>
      </c>
      <c r="F1752" s="6">
        <v>43177</v>
      </c>
      <c r="G1752" s="3">
        <v>0.26012731481481483</v>
      </c>
      <c r="H1752" t="s">
        <v>16</v>
      </c>
      <c r="I1752" t="s">
        <v>17</v>
      </c>
      <c r="J1752" s="5">
        <v>0.28339856481481485</v>
      </c>
      <c r="K1752" s="5">
        <v>0.31811842592592598</v>
      </c>
      <c r="M1752" s="3">
        <f t="shared" si="138"/>
        <v>2.870370370370412E-3</v>
      </c>
      <c r="N1752" s="4">
        <f t="shared" si="139"/>
        <v>4.1333333333333933</v>
      </c>
      <c r="P1752" s="5">
        <f t="shared" si="135"/>
        <v>3.4719861111111139E-2</v>
      </c>
      <c r="Q1752" s="4">
        <f t="shared" si="136"/>
        <v>49.996600000000043</v>
      </c>
      <c r="R1752" s="10">
        <v>44638</v>
      </c>
      <c r="S1752" s="10">
        <f t="shared" si="137"/>
        <v>44638.260127314818</v>
      </c>
      <c r="T1752" s="11">
        <v>44638.260127314818</v>
      </c>
    </row>
    <row r="1753" spans="1:20">
      <c r="A1753" s="9" t="s">
        <v>3976</v>
      </c>
      <c r="B1753" s="9" t="s">
        <v>3977</v>
      </c>
      <c r="C1753" s="9" t="s">
        <v>1700</v>
      </c>
      <c r="D1753" s="9" t="s">
        <v>1701</v>
      </c>
      <c r="E1753" t="s">
        <v>133</v>
      </c>
      <c r="F1753" s="6">
        <v>43177</v>
      </c>
      <c r="G1753" s="3">
        <v>0.26081018518518517</v>
      </c>
      <c r="H1753" t="s">
        <v>16</v>
      </c>
      <c r="I1753" t="s">
        <v>23</v>
      </c>
      <c r="J1753" s="5">
        <v>0.2811592824074074</v>
      </c>
      <c r="K1753" s="5">
        <v>0.31286087962962961</v>
      </c>
      <c r="M1753" s="3">
        <f t="shared" si="138"/>
        <v>6.8287037037034759E-4</v>
      </c>
      <c r="N1753" s="4">
        <f t="shared" si="139"/>
        <v>0.98333333333330053</v>
      </c>
      <c r="P1753" s="5">
        <f t="shared" si="135"/>
        <v>3.1701597222222211E-2</v>
      </c>
      <c r="Q1753" s="4">
        <f t="shared" si="136"/>
        <v>45.650299999999987</v>
      </c>
      <c r="R1753" s="10">
        <v>44638</v>
      </c>
      <c r="S1753" s="10">
        <f t="shared" si="137"/>
        <v>44638.260810185187</v>
      </c>
      <c r="T1753" s="11">
        <v>44638.260810185187</v>
      </c>
    </row>
    <row r="1754" spans="1:20">
      <c r="A1754" s="9" t="s">
        <v>3978</v>
      </c>
      <c r="B1754" s="9" t="s">
        <v>3979</v>
      </c>
      <c r="C1754" s="9" t="s">
        <v>649</v>
      </c>
      <c r="D1754" s="9" t="s">
        <v>649</v>
      </c>
      <c r="E1754" t="s">
        <v>145</v>
      </c>
      <c r="F1754" s="6">
        <v>43177</v>
      </c>
      <c r="G1754" s="3">
        <v>0.26166666666666666</v>
      </c>
      <c r="H1754" t="s">
        <v>16</v>
      </c>
      <c r="I1754" t="s">
        <v>23</v>
      </c>
      <c r="J1754" s="5">
        <v>0.28452944444444445</v>
      </c>
      <c r="K1754" s="5">
        <v>0.31920020833333335</v>
      </c>
      <c r="M1754" s="3">
        <f t="shared" si="138"/>
        <v>8.5648148148148584E-4</v>
      </c>
      <c r="N1754" s="4">
        <f t="shared" si="139"/>
        <v>1.2333333333333396</v>
      </c>
      <c r="P1754" s="5">
        <f t="shared" si="135"/>
        <v>3.46707638888889E-2</v>
      </c>
      <c r="Q1754" s="4">
        <f t="shared" si="136"/>
        <v>49.925900000000013</v>
      </c>
      <c r="R1754" s="10">
        <v>44638</v>
      </c>
      <c r="S1754" s="10">
        <f t="shared" si="137"/>
        <v>44638.261666666665</v>
      </c>
      <c r="T1754" s="11">
        <v>44638.261666666665</v>
      </c>
    </row>
    <row r="1755" spans="1:20">
      <c r="A1755" s="9" t="s">
        <v>3980</v>
      </c>
      <c r="B1755" s="9" t="s">
        <v>3981</v>
      </c>
      <c r="C1755" s="9" t="s">
        <v>202</v>
      </c>
      <c r="D1755" s="9" t="s">
        <v>202</v>
      </c>
      <c r="E1755" t="s">
        <v>142</v>
      </c>
      <c r="F1755" s="6">
        <v>43177</v>
      </c>
      <c r="G1755" s="3">
        <v>0.26240740740740742</v>
      </c>
      <c r="H1755" t="s">
        <v>16</v>
      </c>
      <c r="I1755" t="s">
        <v>23</v>
      </c>
      <c r="J1755" s="5">
        <v>0.28496011574074076</v>
      </c>
      <c r="K1755" s="5">
        <v>0.31766275462962967</v>
      </c>
      <c r="M1755" s="3">
        <f t="shared" si="138"/>
        <v>7.4074074074076401E-4</v>
      </c>
      <c r="N1755" s="4">
        <f t="shared" si="139"/>
        <v>1.0666666666667002</v>
      </c>
      <c r="P1755" s="5">
        <f t="shared" si="135"/>
        <v>3.2702638888888913E-2</v>
      </c>
      <c r="Q1755" s="4">
        <f t="shared" si="136"/>
        <v>47.091800000000035</v>
      </c>
      <c r="R1755" s="10">
        <v>44638</v>
      </c>
      <c r="S1755" s="10">
        <f t="shared" si="137"/>
        <v>44638.262407407405</v>
      </c>
      <c r="T1755" s="11">
        <v>44638.262407407405</v>
      </c>
    </row>
    <row r="1756" spans="1:20">
      <c r="A1756" s="9" t="s">
        <v>3982</v>
      </c>
      <c r="B1756" s="9" t="s">
        <v>3983</v>
      </c>
      <c r="C1756" s="9" t="s">
        <v>160</v>
      </c>
      <c r="D1756" s="9" t="s">
        <v>161</v>
      </c>
      <c r="E1756" t="s">
        <v>157</v>
      </c>
      <c r="F1756" s="6">
        <v>43177</v>
      </c>
      <c r="G1756" s="3">
        <v>0.27148148148148149</v>
      </c>
      <c r="H1756" t="s">
        <v>16</v>
      </c>
      <c r="I1756" t="s">
        <v>23</v>
      </c>
      <c r="J1756" s="5">
        <v>0.29419398148148151</v>
      </c>
      <c r="K1756" s="5">
        <v>0.32216009259259265</v>
      </c>
      <c r="M1756" s="3">
        <f t="shared" si="138"/>
        <v>9.0740740740740677E-3</v>
      </c>
      <c r="N1756" s="4">
        <f t="shared" si="139"/>
        <v>13.066666666666658</v>
      </c>
      <c r="P1756" s="5">
        <f t="shared" si="135"/>
        <v>2.7966111111111136E-2</v>
      </c>
      <c r="Q1756" s="4">
        <f t="shared" si="136"/>
        <v>40.271200000000036</v>
      </c>
      <c r="R1756" s="10">
        <v>44638</v>
      </c>
      <c r="S1756" s="10">
        <f t="shared" si="137"/>
        <v>44638.271481481483</v>
      </c>
      <c r="T1756" s="11">
        <v>44638.271481481483</v>
      </c>
    </row>
    <row r="1757" spans="1:20">
      <c r="A1757" s="9" t="s">
        <v>3984</v>
      </c>
      <c r="B1757" s="9" t="s">
        <v>3985</v>
      </c>
      <c r="C1757" s="9" t="s">
        <v>127</v>
      </c>
      <c r="D1757" s="9" t="s">
        <v>128</v>
      </c>
      <c r="E1757" t="s">
        <v>3986</v>
      </c>
      <c r="F1757" s="6">
        <v>43177</v>
      </c>
      <c r="G1757" s="3">
        <v>0.27422453703703703</v>
      </c>
      <c r="H1757" t="s">
        <v>16</v>
      </c>
      <c r="I1757" t="s">
        <v>17</v>
      </c>
      <c r="J1757" s="5">
        <v>0.29502946759259258</v>
      </c>
      <c r="K1757" s="5">
        <v>0.329640162037037</v>
      </c>
      <c r="M1757" s="3">
        <f t="shared" si="138"/>
        <v>2.7430555555555403E-3</v>
      </c>
      <c r="N1757" s="4">
        <f t="shared" si="139"/>
        <v>3.949999999999978</v>
      </c>
      <c r="P1757" s="5">
        <f t="shared" si="135"/>
        <v>3.4610694444444423E-2</v>
      </c>
      <c r="Q1757" s="4">
        <f t="shared" si="136"/>
        <v>49.839399999999969</v>
      </c>
      <c r="R1757" s="10">
        <v>44638</v>
      </c>
      <c r="S1757" s="10">
        <f t="shared" si="137"/>
        <v>44638.274224537039</v>
      </c>
      <c r="T1757" s="11">
        <v>44638.274224537039</v>
      </c>
    </row>
    <row r="1758" spans="1:20">
      <c r="A1758" s="9" t="s">
        <v>3987</v>
      </c>
      <c r="B1758" s="9" t="s">
        <v>3988</v>
      </c>
      <c r="C1758" s="9" t="s">
        <v>522</v>
      </c>
      <c r="D1758" s="9" t="s">
        <v>522</v>
      </c>
      <c r="E1758" t="s">
        <v>166</v>
      </c>
      <c r="F1758" s="6">
        <v>43177</v>
      </c>
      <c r="G1758" s="3">
        <v>0.27565972222222224</v>
      </c>
      <c r="H1758" t="s">
        <v>16</v>
      </c>
      <c r="I1758" t="s">
        <v>23</v>
      </c>
      <c r="J1758" s="5">
        <v>0.29597854166666671</v>
      </c>
      <c r="K1758" s="5">
        <v>0.33067097222222225</v>
      </c>
      <c r="M1758" s="3">
        <f t="shared" si="138"/>
        <v>1.435185185185206E-3</v>
      </c>
      <c r="N1758" s="4">
        <f t="shared" si="139"/>
        <v>2.0666666666666966</v>
      </c>
      <c r="P1758" s="5">
        <f t="shared" si="135"/>
        <v>3.4692430555555542E-2</v>
      </c>
      <c r="Q1758" s="4">
        <f t="shared" si="136"/>
        <v>49.957099999999983</v>
      </c>
      <c r="R1758" s="10">
        <v>44638</v>
      </c>
      <c r="S1758" s="10">
        <f t="shared" si="137"/>
        <v>44638.275659722225</v>
      </c>
      <c r="T1758" s="11">
        <v>44638.275659722225</v>
      </c>
    </row>
    <row r="1759" spans="1:20">
      <c r="A1759" s="9" t="s">
        <v>3989</v>
      </c>
      <c r="B1759" s="9" t="s">
        <v>3990</v>
      </c>
      <c r="C1759" s="9" t="s">
        <v>254</v>
      </c>
      <c r="D1759" s="9" t="s">
        <v>254</v>
      </c>
      <c r="E1759" t="s">
        <v>119</v>
      </c>
      <c r="F1759" s="6">
        <v>43177</v>
      </c>
      <c r="G1759" s="3">
        <v>0.2784375</v>
      </c>
      <c r="H1759" t="s">
        <v>16</v>
      </c>
      <c r="I1759" t="s">
        <v>23</v>
      </c>
      <c r="J1759" s="5">
        <v>0.30221798611111111</v>
      </c>
      <c r="K1759" s="5">
        <v>0.33595722222222224</v>
      </c>
      <c r="M1759" s="3">
        <f t="shared" si="138"/>
        <v>2.7777777777777679E-3</v>
      </c>
      <c r="N1759" s="4">
        <f t="shared" si="139"/>
        <v>3.9999999999999858</v>
      </c>
      <c r="P1759" s="5">
        <f t="shared" si="135"/>
        <v>3.3739236111111126E-2</v>
      </c>
      <c r="Q1759" s="4">
        <f t="shared" si="136"/>
        <v>48.58450000000002</v>
      </c>
      <c r="R1759" s="10">
        <v>44638</v>
      </c>
      <c r="S1759" s="10">
        <f t="shared" si="137"/>
        <v>44638.278437499997</v>
      </c>
      <c r="T1759" s="11">
        <v>44638.278437499997</v>
      </c>
    </row>
    <row r="1760" spans="1:20">
      <c r="A1760" s="9" t="s">
        <v>3991</v>
      </c>
      <c r="B1760" s="9" t="s">
        <v>3992</v>
      </c>
      <c r="C1760" s="9" t="s">
        <v>687</v>
      </c>
      <c r="D1760" s="9" t="s">
        <v>82</v>
      </c>
      <c r="E1760" t="s">
        <v>137</v>
      </c>
      <c r="F1760" s="6">
        <v>43177</v>
      </c>
      <c r="G1760" s="3">
        <v>0.28016203703703701</v>
      </c>
      <c r="H1760" t="s">
        <v>16</v>
      </c>
      <c r="I1760" t="s">
        <v>23</v>
      </c>
      <c r="J1760" s="5">
        <v>0.30617120370370371</v>
      </c>
      <c r="K1760" s="5">
        <v>0.34065134259259261</v>
      </c>
      <c r="M1760" s="3">
        <f t="shared" si="138"/>
        <v>1.7245370370370106E-3</v>
      </c>
      <c r="N1760" s="4">
        <f t="shared" si="139"/>
        <v>2.4833333333332952</v>
      </c>
      <c r="P1760" s="5">
        <f t="shared" si="135"/>
        <v>3.44801388888889E-2</v>
      </c>
      <c r="Q1760" s="4">
        <f t="shared" si="136"/>
        <v>49.651400000000017</v>
      </c>
      <c r="R1760" s="10">
        <v>44638</v>
      </c>
      <c r="S1760" s="10">
        <f t="shared" si="137"/>
        <v>44638.280162037037</v>
      </c>
      <c r="T1760" s="11">
        <v>44638.280162037037</v>
      </c>
    </row>
    <row r="1761" spans="1:20">
      <c r="A1761" s="9" t="s">
        <v>3993</v>
      </c>
      <c r="B1761" s="9" t="s">
        <v>3994</v>
      </c>
      <c r="C1761" s="9" t="s">
        <v>299</v>
      </c>
      <c r="D1761" s="9" t="s">
        <v>299</v>
      </c>
      <c r="E1761" t="s">
        <v>186</v>
      </c>
      <c r="F1761" s="6">
        <v>43177</v>
      </c>
      <c r="G1761" s="3">
        <v>0.28350694444444446</v>
      </c>
      <c r="H1761" t="s">
        <v>16</v>
      </c>
      <c r="I1761" t="s">
        <v>23</v>
      </c>
      <c r="J1761" s="5">
        <v>0.30595618055555557</v>
      </c>
      <c r="K1761" s="5">
        <v>0.33812833333333336</v>
      </c>
      <c r="M1761" s="3">
        <f t="shared" si="138"/>
        <v>3.3449074074074492E-3</v>
      </c>
      <c r="N1761" s="4">
        <f t="shared" si="139"/>
        <v>4.8166666666667268</v>
      </c>
      <c r="P1761" s="5">
        <f t="shared" si="135"/>
        <v>3.2172152777777796E-2</v>
      </c>
      <c r="Q1761" s="4">
        <f t="shared" si="136"/>
        <v>46.327900000000028</v>
      </c>
      <c r="R1761" s="10">
        <v>44638</v>
      </c>
      <c r="S1761" s="10">
        <f t="shared" si="137"/>
        <v>44638.283506944441</v>
      </c>
      <c r="T1761" s="11">
        <v>44638.283506944441</v>
      </c>
    </row>
    <row r="1762" spans="1:20">
      <c r="A1762" s="9" t="s">
        <v>3995</v>
      </c>
      <c r="B1762" s="9" t="s">
        <v>3996</v>
      </c>
      <c r="C1762" s="9" t="s">
        <v>218</v>
      </c>
      <c r="D1762" s="9" t="s">
        <v>218</v>
      </c>
      <c r="E1762" t="s">
        <v>162</v>
      </c>
      <c r="F1762" s="6">
        <v>43177</v>
      </c>
      <c r="G1762" s="3">
        <v>0.28589120370370369</v>
      </c>
      <c r="H1762" t="s">
        <v>16</v>
      </c>
      <c r="I1762" t="s">
        <v>23</v>
      </c>
      <c r="J1762" s="5">
        <v>0.3105791898148148</v>
      </c>
      <c r="K1762" s="5">
        <v>0.34385425925925928</v>
      </c>
      <c r="M1762" s="3">
        <f t="shared" si="138"/>
        <v>2.3842592592592249E-3</v>
      </c>
      <c r="N1762" s="4">
        <f t="shared" si="139"/>
        <v>3.4333333333332838</v>
      </c>
      <c r="P1762" s="5">
        <f t="shared" si="135"/>
        <v>3.3275069444444472E-2</v>
      </c>
      <c r="Q1762" s="4">
        <f t="shared" si="136"/>
        <v>47.916100000000043</v>
      </c>
      <c r="R1762" s="10">
        <v>44638</v>
      </c>
      <c r="S1762" s="10">
        <f t="shared" si="137"/>
        <v>44638.285891203705</v>
      </c>
      <c r="T1762" s="11">
        <v>44638.285891203705</v>
      </c>
    </row>
    <row r="1763" spans="1:20">
      <c r="A1763" s="9" t="s">
        <v>3997</v>
      </c>
      <c r="B1763" s="9" t="s">
        <v>3998</v>
      </c>
      <c r="C1763" s="9" t="s">
        <v>816</v>
      </c>
      <c r="D1763" s="9" t="s">
        <v>816</v>
      </c>
      <c r="E1763" t="s">
        <v>175</v>
      </c>
      <c r="F1763" s="6">
        <v>43177</v>
      </c>
      <c r="G1763" s="3">
        <v>0.28787037037037039</v>
      </c>
      <c r="H1763" t="s">
        <v>16</v>
      </c>
      <c r="I1763" t="s">
        <v>23</v>
      </c>
      <c r="J1763" s="5">
        <v>0.30766405092592597</v>
      </c>
      <c r="K1763" s="5">
        <v>0.34185828703703708</v>
      </c>
      <c r="M1763" s="3">
        <f t="shared" si="138"/>
        <v>1.9791666666666985E-3</v>
      </c>
      <c r="N1763" s="4">
        <f t="shared" si="139"/>
        <v>2.8500000000000458</v>
      </c>
      <c r="P1763" s="5">
        <f t="shared" si="135"/>
        <v>3.4194236111111109E-2</v>
      </c>
      <c r="Q1763" s="4">
        <f t="shared" si="136"/>
        <v>49.239699999999999</v>
      </c>
      <c r="R1763" s="10">
        <v>44638</v>
      </c>
      <c r="S1763" s="10">
        <f t="shared" si="137"/>
        <v>44638.287870370368</v>
      </c>
      <c r="T1763" s="11">
        <v>44638.287870370368</v>
      </c>
    </row>
    <row r="1764" spans="1:20">
      <c r="A1764" s="9" t="s">
        <v>3999</v>
      </c>
      <c r="B1764" s="9" t="s">
        <v>4000</v>
      </c>
      <c r="C1764" s="9" t="s">
        <v>108</v>
      </c>
      <c r="D1764" s="9" t="s">
        <v>109</v>
      </c>
      <c r="E1764" t="s">
        <v>219</v>
      </c>
      <c r="F1764" s="6">
        <v>43177</v>
      </c>
      <c r="G1764" s="3">
        <v>0.29082175925925924</v>
      </c>
      <c r="H1764" t="s">
        <v>16</v>
      </c>
      <c r="I1764" t="s">
        <v>23</v>
      </c>
      <c r="J1764" s="5">
        <v>0.30734578703703702</v>
      </c>
      <c r="K1764" s="5">
        <v>0.34206134259259258</v>
      </c>
      <c r="M1764" s="3">
        <f t="shared" si="138"/>
        <v>2.9513888888888506E-3</v>
      </c>
      <c r="N1764" s="4">
        <f t="shared" si="139"/>
        <v>4.2499999999999449</v>
      </c>
      <c r="P1764" s="5">
        <f t="shared" si="135"/>
        <v>3.4715555555555555E-2</v>
      </c>
      <c r="Q1764" s="4">
        <f t="shared" si="136"/>
        <v>49.990400000000001</v>
      </c>
      <c r="R1764" s="10">
        <v>44638</v>
      </c>
      <c r="S1764" s="10">
        <f t="shared" si="137"/>
        <v>44638.290821759256</v>
      </c>
      <c r="T1764" s="11">
        <v>44638.290821759256</v>
      </c>
    </row>
    <row r="1765" spans="1:20">
      <c r="A1765" s="9" t="s">
        <v>4001</v>
      </c>
      <c r="B1765" s="9" t="s">
        <v>4002</v>
      </c>
      <c r="C1765" s="9" t="s">
        <v>103</v>
      </c>
      <c r="D1765" s="9" t="s">
        <v>104</v>
      </c>
      <c r="E1765" t="s">
        <v>110</v>
      </c>
      <c r="F1765" s="6">
        <v>43177</v>
      </c>
      <c r="G1765" s="3">
        <v>0.2945949074074074</v>
      </c>
      <c r="H1765" t="s">
        <v>16</v>
      </c>
      <c r="I1765" t="s">
        <v>23</v>
      </c>
      <c r="J1765" s="5">
        <v>0.31847962962962961</v>
      </c>
      <c r="K1765" s="5">
        <v>0.35319324074074071</v>
      </c>
      <c r="M1765" s="3">
        <f t="shared" si="138"/>
        <v>3.7731481481481643E-3</v>
      </c>
      <c r="N1765" s="4">
        <f t="shared" si="139"/>
        <v>5.4333333333333567</v>
      </c>
      <c r="P1765" s="5">
        <f t="shared" si="135"/>
        <v>3.4713611111111098E-2</v>
      </c>
      <c r="Q1765" s="4">
        <f t="shared" si="136"/>
        <v>49.987599999999979</v>
      </c>
      <c r="R1765" s="10">
        <v>44638</v>
      </c>
      <c r="S1765" s="10">
        <f t="shared" si="137"/>
        <v>44638.294594907406</v>
      </c>
      <c r="T1765" s="11">
        <v>44638.294594907406</v>
      </c>
    </row>
    <row r="1766" spans="1:20">
      <c r="A1766" s="9" t="s">
        <v>4003</v>
      </c>
      <c r="B1766" s="9" t="s">
        <v>4004</v>
      </c>
      <c r="C1766" s="9" t="s">
        <v>1436</v>
      </c>
      <c r="D1766" s="9" t="s">
        <v>594</v>
      </c>
      <c r="E1766" t="s">
        <v>292</v>
      </c>
      <c r="F1766" s="6">
        <v>43177</v>
      </c>
      <c r="G1766" s="3">
        <v>0.30321759259259257</v>
      </c>
      <c r="H1766" t="s">
        <v>16</v>
      </c>
      <c r="I1766" t="s">
        <v>17</v>
      </c>
      <c r="J1766" s="5">
        <v>0.32082530092592587</v>
      </c>
      <c r="K1766" s="5">
        <v>0.35354557870370362</v>
      </c>
      <c r="M1766" s="3">
        <f t="shared" si="138"/>
        <v>8.6226851851851638E-3</v>
      </c>
      <c r="N1766" s="4">
        <f t="shared" si="139"/>
        <v>12.416666666666636</v>
      </c>
      <c r="P1766" s="5">
        <f t="shared" si="135"/>
        <v>3.2720277777777751E-2</v>
      </c>
      <c r="Q1766" s="4">
        <f t="shared" si="136"/>
        <v>47.117199999999961</v>
      </c>
      <c r="R1766" s="10">
        <v>44638</v>
      </c>
      <c r="S1766" s="10">
        <f t="shared" si="137"/>
        <v>44638.303217592591</v>
      </c>
      <c r="T1766" s="11">
        <v>44638.303217592591</v>
      </c>
    </row>
    <row r="1767" spans="1:20">
      <c r="A1767" s="9" t="s">
        <v>4005</v>
      </c>
      <c r="B1767" s="9" t="s">
        <v>4006</v>
      </c>
      <c r="C1767" s="9" t="s">
        <v>412</v>
      </c>
      <c r="D1767" s="9" t="s">
        <v>413</v>
      </c>
      <c r="E1767" t="s">
        <v>767</v>
      </c>
      <c r="F1767" s="6">
        <v>43177</v>
      </c>
      <c r="G1767" s="3">
        <v>0.30875000000000002</v>
      </c>
      <c r="H1767" t="s">
        <v>16</v>
      </c>
      <c r="I1767" t="s">
        <v>23</v>
      </c>
      <c r="J1767" s="5">
        <v>0.32886173611111114</v>
      </c>
      <c r="K1767" s="5">
        <v>0.35780708333333333</v>
      </c>
      <c r="M1767" s="3">
        <f t="shared" si="138"/>
        <v>5.5324074074074581E-3</v>
      </c>
      <c r="N1767" s="4">
        <f t="shared" si="139"/>
        <v>7.9666666666667396</v>
      </c>
      <c r="P1767" s="5">
        <f t="shared" si="135"/>
        <v>2.8945347222222195E-2</v>
      </c>
      <c r="Q1767" s="4">
        <f t="shared" si="136"/>
        <v>41.681299999999965</v>
      </c>
      <c r="R1767" s="10">
        <v>44638</v>
      </c>
      <c r="S1767" s="10">
        <f t="shared" si="137"/>
        <v>44638.308749999997</v>
      </c>
      <c r="T1767" s="11">
        <v>44638.308749999997</v>
      </c>
    </row>
    <row r="1768" spans="1:20">
      <c r="A1768" s="9" t="s">
        <v>4007</v>
      </c>
      <c r="B1768" s="9" t="s">
        <v>4008</v>
      </c>
      <c r="C1768" s="9" t="s">
        <v>13</v>
      </c>
      <c r="D1768" s="9" t="s">
        <v>14</v>
      </c>
      <c r="E1768" t="s">
        <v>450</v>
      </c>
      <c r="F1768" s="6">
        <v>43177</v>
      </c>
      <c r="G1768" s="3">
        <v>0.30938657407407405</v>
      </c>
      <c r="H1768" t="s">
        <v>16</v>
      </c>
      <c r="I1768" t="s">
        <v>17</v>
      </c>
      <c r="J1768" s="5">
        <v>0.32959129629629624</v>
      </c>
      <c r="K1768" s="5">
        <v>0.35623824074074067</v>
      </c>
      <c r="M1768" s="3">
        <f t="shared" si="138"/>
        <v>6.3657407407402555E-4</v>
      </c>
      <c r="N1768" s="4">
        <f t="shared" si="139"/>
        <v>0.9166666666665968</v>
      </c>
      <c r="P1768" s="5">
        <f t="shared" si="135"/>
        <v>2.6646944444444431E-2</v>
      </c>
      <c r="Q1768" s="4">
        <f t="shared" si="136"/>
        <v>38.37159999999998</v>
      </c>
      <c r="R1768" s="10">
        <v>44638</v>
      </c>
      <c r="S1768" s="10">
        <f t="shared" si="137"/>
        <v>44638.309386574074</v>
      </c>
      <c r="T1768" s="11">
        <v>44638.309386574074</v>
      </c>
    </row>
    <row r="1769" spans="1:20">
      <c r="A1769" s="9" t="s">
        <v>4009</v>
      </c>
      <c r="B1769" s="9" t="s">
        <v>4010</v>
      </c>
      <c r="C1769" s="9" t="s">
        <v>1142</v>
      </c>
      <c r="D1769" s="9" t="s">
        <v>82</v>
      </c>
      <c r="E1769" t="s">
        <v>179</v>
      </c>
      <c r="F1769" s="6">
        <v>43177</v>
      </c>
      <c r="G1769" s="3">
        <v>0.31246527777777777</v>
      </c>
      <c r="H1769" t="s">
        <v>16</v>
      </c>
      <c r="I1769" t="s">
        <v>23</v>
      </c>
      <c r="J1769" s="5">
        <v>0.33342979166666664</v>
      </c>
      <c r="K1769" s="5">
        <v>0.36742944444444442</v>
      </c>
      <c r="M1769" s="3">
        <f t="shared" si="138"/>
        <v>3.0787037037037224E-3</v>
      </c>
      <c r="N1769" s="4">
        <f t="shared" si="139"/>
        <v>4.4333333333333602</v>
      </c>
      <c r="P1769" s="5">
        <f t="shared" si="135"/>
        <v>3.3999652777777778E-2</v>
      </c>
      <c r="Q1769" s="4">
        <f t="shared" si="136"/>
        <v>48.959499999999998</v>
      </c>
      <c r="R1769" s="10">
        <v>44638</v>
      </c>
      <c r="S1769" s="10">
        <f t="shared" si="137"/>
        <v>44638.312465277777</v>
      </c>
      <c r="T1769" s="11">
        <v>44638.312465277777</v>
      </c>
    </row>
    <row r="1770" spans="1:20">
      <c r="A1770" s="9" t="s">
        <v>4011</v>
      </c>
      <c r="B1770" s="9" t="s">
        <v>4012</v>
      </c>
      <c r="C1770" s="9" t="s">
        <v>306</v>
      </c>
      <c r="D1770" s="9" t="s">
        <v>306</v>
      </c>
      <c r="E1770" t="s">
        <v>191</v>
      </c>
      <c r="F1770" s="6">
        <v>43177</v>
      </c>
      <c r="G1770" s="3">
        <v>0.3132638888888889</v>
      </c>
      <c r="H1770" t="s">
        <v>16</v>
      </c>
      <c r="I1770" t="s">
        <v>23</v>
      </c>
      <c r="J1770" s="5">
        <v>0.33722743055555554</v>
      </c>
      <c r="K1770" s="5">
        <v>0.36908909722222222</v>
      </c>
      <c r="M1770" s="3">
        <f t="shared" si="138"/>
        <v>7.9861111111112493E-4</v>
      </c>
      <c r="N1770" s="4">
        <f t="shared" si="139"/>
        <v>1.1500000000000199</v>
      </c>
      <c r="P1770" s="5">
        <f t="shared" si="135"/>
        <v>3.1861666666666677E-2</v>
      </c>
      <c r="Q1770" s="4">
        <f t="shared" si="136"/>
        <v>45.880800000000015</v>
      </c>
      <c r="R1770" s="10">
        <v>44638</v>
      </c>
      <c r="S1770" s="10">
        <f t="shared" si="137"/>
        <v>44638.313263888886</v>
      </c>
      <c r="T1770" s="11">
        <v>44638.313263888886</v>
      </c>
    </row>
    <row r="1771" spans="1:20">
      <c r="A1771" s="9" t="s">
        <v>4013</v>
      </c>
      <c r="B1771" s="9" t="s">
        <v>4014</v>
      </c>
      <c r="C1771" s="9" t="s">
        <v>1173</v>
      </c>
      <c r="D1771" s="9" t="s">
        <v>1173</v>
      </c>
      <c r="E1771" t="s">
        <v>199</v>
      </c>
      <c r="F1771" s="6">
        <v>43177</v>
      </c>
      <c r="G1771" s="3">
        <v>0.31473379629629633</v>
      </c>
      <c r="H1771" t="s">
        <v>16</v>
      </c>
      <c r="I1771" t="s">
        <v>23</v>
      </c>
      <c r="J1771" s="5">
        <v>0.33449692129629632</v>
      </c>
      <c r="K1771" s="5">
        <v>0.35883664351851852</v>
      </c>
      <c r="M1771" s="3">
        <f t="shared" si="138"/>
        <v>1.4699074074074336E-3</v>
      </c>
      <c r="N1771" s="4">
        <f t="shared" si="139"/>
        <v>2.1166666666667044</v>
      </c>
      <c r="P1771" s="5">
        <f t="shared" si="135"/>
        <v>2.4339722222222193E-2</v>
      </c>
      <c r="Q1771" s="4">
        <f t="shared" si="136"/>
        <v>35.049199999999956</v>
      </c>
      <c r="R1771" s="10">
        <v>44638</v>
      </c>
      <c r="S1771" s="10">
        <f t="shared" si="137"/>
        <v>44638.314733796295</v>
      </c>
      <c r="T1771" s="11">
        <v>44638.314733796295</v>
      </c>
    </row>
    <row r="1772" spans="1:20">
      <c r="A1772" s="9" t="s">
        <v>4015</v>
      </c>
      <c r="B1772" s="9" t="s">
        <v>4016</v>
      </c>
      <c r="C1772" s="9" t="s">
        <v>1079</v>
      </c>
      <c r="D1772" s="9" t="s">
        <v>82</v>
      </c>
      <c r="E1772" t="s">
        <v>203</v>
      </c>
      <c r="F1772" s="6">
        <v>43177</v>
      </c>
      <c r="G1772" s="3">
        <v>0.31930555555555556</v>
      </c>
      <c r="H1772" t="s">
        <v>16</v>
      </c>
      <c r="I1772" t="s">
        <v>23</v>
      </c>
      <c r="J1772" s="5">
        <v>0.33915402777777781</v>
      </c>
      <c r="K1772" s="5">
        <v>0.37359048611111112</v>
      </c>
      <c r="M1772" s="3">
        <f t="shared" si="138"/>
        <v>4.5717592592592338E-3</v>
      </c>
      <c r="N1772" s="4">
        <f t="shared" si="139"/>
        <v>6.5833333333332966</v>
      </c>
      <c r="P1772" s="5">
        <f t="shared" si="135"/>
        <v>3.4436458333333309E-2</v>
      </c>
      <c r="Q1772" s="4">
        <f t="shared" si="136"/>
        <v>49.588499999999968</v>
      </c>
      <c r="R1772" s="10">
        <v>44638</v>
      </c>
      <c r="S1772" s="10">
        <f t="shared" si="137"/>
        <v>44638.319305555553</v>
      </c>
      <c r="T1772" s="11">
        <v>44638.319305555553</v>
      </c>
    </row>
    <row r="1773" spans="1:20">
      <c r="A1773" s="9" t="s">
        <v>4017</v>
      </c>
      <c r="B1773" s="9" t="s">
        <v>4018</v>
      </c>
      <c r="C1773" s="9" t="s">
        <v>206</v>
      </c>
      <c r="D1773" s="9" t="s">
        <v>207</v>
      </c>
      <c r="E1773" t="s">
        <v>225</v>
      </c>
      <c r="F1773" s="6">
        <v>43177</v>
      </c>
      <c r="G1773" s="3">
        <v>0.32652777777777781</v>
      </c>
      <c r="H1773" t="s">
        <v>16</v>
      </c>
      <c r="I1773" t="s">
        <v>23</v>
      </c>
      <c r="J1773" s="5">
        <v>0.34628395833333336</v>
      </c>
      <c r="K1773" s="5">
        <v>0.3809863194444445</v>
      </c>
      <c r="M1773" s="3">
        <f t="shared" si="138"/>
        <v>7.222222222222241E-3</v>
      </c>
      <c r="N1773" s="4">
        <f t="shared" si="139"/>
        <v>10.400000000000027</v>
      </c>
      <c r="P1773" s="5">
        <f t="shared" si="135"/>
        <v>3.4702361111111135E-2</v>
      </c>
      <c r="Q1773" s="4">
        <f t="shared" si="136"/>
        <v>49.971400000000031</v>
      </c>
      <c r="R1773" s="10">
        <v>44638</v>
      </c>
      <c r="S1773" s="10">
        <f t="shared" si="137"/>
        <v>44638.326527777775</v>
      </c>
      <c r="T1773" s="11">
        <v>44638.326527777775</v>
      </c>
    </row>
    <row r="1774" spans="1:20">
      <c r="A1774" s="9" t="s">
        <v>4019</v>
      </c>
      <c r="B1774" s="9" t="s">
        <v>4020</v>
      </c>
      <c r="C1774" s="9" t="s">
        <v>206</v>
      </c>
      <c r="D1774" s="9" t="s">
        <v>207</v>
      </c>
      <c r="E1774" t="s">
        <v>222</v>
      </c>
      <c r="F1774" s="6">
        <v>43177</v>
      </c>
      <c r="G1774" s="3">
        <v>0.33511574074074074</v>
      </c>
      <c r="H1774" t="s">
        <v>16</v>
      </c>
      <c r="I1774" t="s">
        <v>23</v>
      </c>
      <c r="J1774" s="5">
        <v>0.35338317129629632</v>
      </c>
      <c r="K1774" s="5">
        <v>0.37936476851851852</v>
      </c>
      <c r="M1774" s="3">
        <f t="shared" si="138"/>
        <v>8.5879629629629362E-3</v>
      </c>
      <c r="N1774" s="4">
        <f t="shared" si="139"/>
        <v>12.366666666666628</v>
      </c>
      <c r="P1774" s="5">
        <f t="shared" si="135"/>
        <v>2.5981597222222208E-2</v>
      </c>
      <c r="Q1774" s="4">
        <f t="shared" si="136"/>
        <v>37.413499999999978</v>
      </c>
      <c r="R1774" s="10">
        <v>44638</v>
      </c>
      <c r="S1774" s="10">
        <f t="shared" si="137"/>
        <v>44638.335115740738</v>
      </c>
      <c r="T1774" s="11">
        <v>44638.335115740738</v>
      </c>
    </row>
    <row r="1775" spans="1:20">
      <c r="A1775" s="9" t="s">
        <v>4021</v>
      </c>
      <c r="B1775" s="9" t="s">
        <v>4022</v>
      </c>
      <c r="C1775" s="9" t="s">
        <v>241</v>
      </c>
      <c r="D1775" s="9" t="s">
        <v>242</v>
      </c>
      <c r="E1775" t="s">
        <v>928</v>
      </c>
      <c r="F1775" s="6">
        <v>43177</v>
      </c>
      <c r="G1775" s="3">
        <v>0.34737268518518521</v>
      </c>
      <c r="H1775" t="s">
        <v>16</v>
      </c>
      <c r="I1775" t="s">
        <v>23</v>
      </c>
      <c r="J1775" s="5">
        <v>0.36893386574074077</v>
      </c>
      <c r="K1775" s="5">
        <v>0.40127914351851857</v>
      </c>
      <c r="M1775" s="3">
        <f t="shared" si="138"/>
        <v>1.2256944444444473E-2</v>
      </c>
      <c r="N1775" s="4">
        <f t="shared" si="139"/>
        <v>17.650000000000041</v>
      </c>
      <c r="P1775" s="5">
        <f t="shared" si="135"/>
        <v>3.2345277777777792E-2</v>
      </c>
      <c r="Q1775" s="4">
        <f t="shared" si="136"/>
        <v>46.577200000000019</v>
      </c>
      <c r="R1775" s="10">
        <v>44638</v>
      </c>
      <c r="S1775" s="10">
        <f t="shared" si="137"/>
        <v>44638.347372685188</v>
      </c>
      <c r="T1775" s="11">
        <v>44638.347372685188</v>
      </c>
    </row>
    <row r="1776" spans="1:20">
      <c r="A1776" s="9" t="s">
        <v>4023</v>
      </c>
      <c r="B1776" s="9" t="s">
        <v>4024</v>
      </c>
      <c r="C1776" s="9" t="s">
        <v>886</v>
      </c>
      <c r="D1776" s="9" t="s">
        <v>887</v>
      </c>
      <c r="E1776" t="s">
        <v>888</v>
      </c>
      <c r="F1776" s="6">
        <v>43177</v>
      </c>
      <c r="G1776" s="3">
        <v>0.3643865740740741</v>
      </c>
      <c r="H1776" t="s">
        <v>16</v>
      </c>
      <c r="I1776" t="s">
        <v>23</v>
      </c>
      <c r="J1776" s="5">
        <v>0.38624185185185189</v>
      </c>
      <c r="K1776" s="5">
        <v>0.42068504629629633</v>
      </c>
      <c r="M1776" s="3">
        <f t="shared" si="138"/>
        <v>1.7013888888888884E-2</v>
      </c>
      <c r="N1776" s="4">
        <f t="shared" si="139"/>
        <v>24.499999999999993</v>
      </c>
      <c r="P1776" s="5">
        <f t="shared" si="135"/>
        <v>3.4443194444444436E-2</v>
      </c>
      <c r="Q1776" s="4">
        <f t="shared" si="136"/>
        <v>49.598199999999991</v>
      </c>
      <c r="R1776" s="10">
        <v>44638</v>
      </c>
      <c r="S1776" s="10">
        <f t="shared" si="137"/>
        <v>44638.364386574074</v>
      </c>
      <c r="T1776" s="11">
        <v>44638.364386574074</v>
      </c>
    </row>
    <row r="1777" spans="1:20">
      <c r="A1777" s="9" t="s">
        <v>4025</v>
      </c>
      <c r="B1777" s="9" t="s">
        <v>4026</v>
      </c>
      <c r="C1777" s="9" t="s">
        <v>2198</v>
      </c>
      <c r="D1777" s="9" t="s">
        <v>2198</v>
      </c>
      <c r="E1777" t="s">
        <v>1895</v>
      </c>
      <c r="F1777" s="6">
        <v>43177</v>
      </c>
      <c r="G1777" s="3">
        <v>0.3982060185185185</v>
      </c>
      <c r="H1777" t="s">
        <v>16</v>
      </c>
      <c r="I1777" t="s">
        <v>23</v>
      </c>
      <c r="J1777" s="5">
        <v>0.41972511574074073</v>
      </c>
      <c r="K1777" s="5">
        <v>0.44967664351851849</v>
      </c>
      <c r="M1777" s="3">
        <f t="shared" si="138"/>
        <v>3.3819444444444402E-2</v>
      </c>
      <c r="N1777" s="4">
        <f t="shared" si="139"/>
        <v>48.699999999999939</v>
      </c>
      <c r="P1777" s="5">
        <f t="shared" si="135"/>
        <v>2.9951527777777764E-2</v>
      </c>
      <c r="Q1777" s="4">
        <f t="shared" si="136"/>
        <v>43.130199999999981</v>
      </c>
      <c r="R1777" s="10">
        <v>44638</v>
      </c>
      <c r="S1777" s="10">
        <f t="shared" si="137"/>
        <v>44638.398206018515</v>
      </c>
      <c r="T1777" s="11">
        <v>44638.398206018515</v>
      </c>
    </row>
    <row r="1778" spans="1:20">
      <c r="A1778" s="9" t="s">
        <v>4027</v>
      </c>
      <c r="B1778" s="9" t="s">
        <v>4028</v>
      </c>
      <c r="C1778" s="9" t="s">
        <v>206</v>
      </c>
      <c r="D1778" s="9" t="s">
        <v>207</v>
      </c>
      <c r="E1778" t="s">
        <v>430</v>
      </c>
      <c r="F1778" s="6">
        <v>43177</v>
      </c>
      <c r="G1778" s="3">
        <v>0.40092592592592591</v>
      </c>
      <c r="H1778" t="s">
        <v>16</v>
      </c>
      <c r="I1778" t="s">
        <v>23</v>
      </c>
      <c r="J1778" s="5">
        <v>0.41568835648148145</v>
      </c>
      <c r="K1778" s="5">
        <v>0.4500941898148148</v>
      </c>
      <c r="M1778" s="3">
        <f t="shared" si="138"/>
        <v>2.719907407407407E-3</v>
      </c>
      <c r="N1778" s="4">
        <f t="shared" si="139"/>
        <v>3.9166666666666661</v>
      </c>
      <c r="P1778" s="5">
        <f t="shared" si="135"/>
        <v>3.4405833333333358E-2</v>
      </c>
      <c r="Q1778" s="4">
        <f t="shared" si="136"/>
        <v>49.544400000000039</v>
      </c>
      <c r="R1778" s="10">
        <v>44638</v>
      </c>
      <c r="S1778" s="10">
        <f t="shared" si="137"/>
        <v>44638.400925925926</v>
      </c>
      <c r="T1778" s="11">
        <v>44638.400925925926</v>
      </c>
    </row>
    <row r="1779" spans="1:20">
      <c r="A1779" s="9" t="s">
        <v>4029</v>
      </c>
      <c r="B1779" s="9" t="s">
        <v>4030</v>
      </c>
      <c r="C1779" s="9" t="s">
        <v>155</v>
      </c>
      <c r="D1779" s="9" t="s">
        <v>156</v>
      </c>
      <c r="E1779" t="s">
        <v>166</v>
      </c>
      <c r="F1779" s="6">
        <v>43177</v>
      </c>
      <c r="G1779" s="3">
        <v>0.40547453703703701</v>
      </c>
      <c r="H1779" t="s">
        <v>16</v>
      </c>
      <c r="I1779" t="s">
        <v>23</v>
      </c>
      <c r="J1779" s="5">
        <v>0.42390418981481481</v>
      </c>
      <c r="K1779" s="5">
        <v>0.45827870370370372</v>
      </c>
      <c r="M1779" s="3">
        <f t="shared" si="138"/>
        <v>4.5486111111111005E-3</v>
      </c>
      <c r="N1779" s="4">
        <f t="shared" si="139"/>
        <v>6.5499999999999847</v>
      </c>
      <c r="P1779" s="5">
        <f t="shared" si="135"/>
        <v>3.4374513888888902E-2</v>
      </c>
      <c r="Q1779" s="4">
        <f t="shared" si="136"/>
        <v>49.499300000000019</v>
      </c>
      <c r="R1779" s="10">
        <v>44638</v>
      </c>
      <c r="S1779" s="10">
        <f t="shared" si="137"/>
        <v>44638.405474537038</v>
      </c>
      <c r="T1779" s="11">
        <v>44638.405474537038</v>
      </c>
    </row>
    <row r="1780" spans="1:20">
      <c r="A1780" s="9" t="s">
        <v>4031</v>
      </c>
      <c r="B1780" s="9" t="s">
        <v>4032</v>
      </c>
      <c r="C1780" s="9" t="s">
        <v>326</v>
      </c>
      <c r="D1780" s="9" t="s">
        <v>326</v>
      </c>
      <c r="E1780" t="s">
        <v>157</v>
      </c>
      <c r="F1780" s="6">
        <v>43177</v>
      </c>
      <c r="G1780" s="3">
        <v>0.41171296296296295</v>
      </c>
      <c r="H1780" t="s">
        <v>16</v>
      </c>
      <c r="I1780" t="s">
        <v>23</v>
      </c>
      <c r="J1780" s="5">
        <v>0.43316997685185182</v>
      </c>
      <c r="K1780" s="5">
        <v>0.46554699074074068</v>
      </c>
      <c r="M1780" s="3">
        <f t="shared" si="138"/>
        <v>6.2384259259259389E-3</v>
      </c>
      <c r="N1780" s="4">
        <f t="shared" si="139"/>
        <v>8.983333333333352</v>
      </c>
      <c r="P1780" s="5">
        <f t="shared" si="135"/>
        <v>3.2377013888888861E-2</v>
      </c>
      <c r="Q1780" s="4">
        <f t="shared" si="136"/>
        <v>46.622899999999959</v>
      </c>
      <c r="R1780" s="10">
        <v>44638</v>
      </c>
      <c r="S1780" s="10">
        <f t="shared" si="137"/>
        <v>44638.411712962959</v>
      </c>
      <c r="T1780" s="11">
        <v>44638.411712962959</v>
      </c>
    </row>
    <row r="1781" spans="1:20">
      <c r="A1781" s="9" t="s">
        <v>4033</v>
      </c>
      <c r="B1781" s="9" t="s">
        <v>4034</v>
      </c>
      <c r="C1781" s="9" t="s">
        <v>20</v>
      </c>
      <c r="D1781" s="9" t="s">
        <v>21</v>
      </c>
      <c r="E1781" t="s">
        <v>22</v>
      </c>
      <c r="F1781" s="6">
        <v>43177</v>
      </c>
      <c r="G1781" s="3">
        <v>0.42653935185185188</v>
      </c>
      <c r="H1781" t="s">
        <v>16</v>
      </c>
      <c r="I1781" t="s">
        <v>23</v>
      </c>
      <c r="J1781" s="5">
        <v>0.44876636574074075</v>
      </c>
      <c r="K1781" s="5">
        <v>0.47516560185185186</v>
      </c>
      <c r="M1781" s="3">
        <f t="shared" si="138"/>
        <v>1.4826388888888931E-2</v>
      </c>
      <c r="N1781" s="4">
        <f t="shared" si="139"/>
        <v>21.350000000000058</v>
      </c>
      <c r="P1781" s="5">
        <f t="shared" si="135"/>
        <v>2.6399236111111113E-2</v>
      </c>
      <c r="Q1781" s="4">
        <f t="shared" si="136"/>
        <v>38.014900000000004</v>
      </c>
      <c r="R1781" s="10">
        <v>44638</v>
      </c>
      <c r="S1781" s="10">
        <f t="shared" si="137"/>
        <v>44638.426539351851</v>
      </c>
      <c r="T1781" s="11">
        <v>44638.426539351851</v>
      </c>
    </row>
    <row r="1782" spans="1:20">
      <c r="A1782" s="9" t="s">
        <v>4035</v>
      </c>
      <c r="B1782" s="9" t="s">
        <v>4036</v>
      </c>
      <c r="C1782" s="9" t="s">
        <v>864</v>
      </c>
      <c r="D1782" s="9" t="s">
        <v>864</v>
      </c>
      <c r="E1782" t="s">
        <v>303</v>
      </c>
      <c r="F1782" s="6">
        <v>43177</v>
      </c>
      <c r="G1782" s="3">
        <v>0.42942129629629627</v>
      </c>
      <c r="H1782" t="s">
        <v>16</v>
      </c>
      <c r="I1782" t="s">
        <v>23</v>
      </c>
      <c r="J1782" s="5">
        <v>0.45181928240740737</v>
      </c>
      <c r="K1782" s="5">
        <v>0.48592879629629626</v>
      </c>
      <c r="M1782" s="3">
        <f t="shared" si="138"/>
        <v>2.8819444444443953E-3</v>
      </c>
      <c r="N1782" s="4">
        <f t="shared" si="139"/>
        <v>4.1499999999999293</v>
      </c>
      <c r="P1782" s="5">
        <f t="shared" si="135"/>
        <v>3.4109513888888887E-2</v>
      </c>
      <c r="Q1782" s="4">
        <f t="shared" si="136"/>
        <v>49.117699999999999</v>
      </c>
      <c r="R1782" s="10">
        <v>44638</v>
      </c>
      <c r="S1782" s="10">
        <f t="shared" si="137"/>
        <v>44638.4294212963</v>
      </c>
      <c r="T1782" s="11">
        <v>44638.4294212963</v>
      </c>
    </row>
    <row r="1783" spans="1:20">
      <c r="A1783" s="9" t="s">
        <v>4037</v>
      </c>
      <c r="B1783" s="9" t="s">
        <v>4038</v>
      </c>
      <c r="C1783" s="9" t="s">
        <v>388</v>
      </c>
      <c r="D1783" s="9" t="s">
        <v>388</v>
      </c>
      <c r="E1783" t="s">
        <v>96</v>
      </c>
      <c r="F1783" s="6">
        <v>43177</v>
      </c>
      <c r="G1783" s="3">
        <v>0.42987268518518523</v>
      </c>
      <c r="H1783" t="s">
        <v>16</v>
      </c>
      <c r="I1783" t="s">
        <v>23</v>
      </c>
      <c r="J1783" s="5">
        <v>0.44643601851851855</v>
      </c>
      <c r="K1783" s="5">
        <v>0.47260219907407408</v>
      </c>
      <c r="M1783" s="3">
        <f t="shared" si="138"/>
        <v>4.5138888888895945E-4</v>
      </c>
      <c r="N1783" s="4">
        <f t="shared" si="139"/>
        <v>0.65000000000010161</v>
      </c>
      <c r="P1783" s="5">
        <f t="shared" si="135"/>
        <v>2.6166180555555529E-2</v>
      </c>
      <c r="Q1783" s="4">
        <f t="shared" si="136"/>
        <v>37.679299999999962</v>
      </c>
      <c r="R1783" s="10">
        <v>44638</v>
      </c>
      <c r="S1783" s="10">
        <f t="shared" si="137"/>
        <v>44638.429872685185</v>
      </c>
      <c r="T1783" s="11">
        <v>44638.429872685185</v>
      </c>
    </row>
    <row r="1784" spans="1:20">
      <c r="A1784" s="9" t="s">
        <v>4039</v>
      </c>
      <c r="B1784" s="9" t="s">
        <v>4040</v>
      </c>
      <c r="C1784" s="9" t="s">
        <v>20</v>
      </c>
      <c r="D1784" s="9" t="s">
        <v>21</v>
      </c>
      <c r="E1784" t="s">
        <v>62</v>
      </c>
      <c r="F1784" s="6">
        <v>43177</v>
      </c>
      <c r="G1784" s="3">
        <v>0.43113425925925924</v>
      </c>
      <c r="H1784" t="s">
        <v>16</v>
      </c>
      <c r="I1784" t="s">
        <v>23</v>
      </c>
      <c r="J1784" s="5">
        <v>0.44767800925925927</v>
      </c>
      <c r="K1784" s="5">
        <v>0.48240009259259259</v>
      </c>
      <c r="M1784" s="3">
        <f t="shared" si="138"/>
        <v>1.2615740740740122E-3</v>
      </c>
      <c r="N1784" s="4">
        <f t="shared" si="139"/>
        <v>1.8166666666665776</v>
      </c>
      <c r="P1784" s="5">
        <f t="shared" si="135"/>
        <v>3.472208333333332E-2</v>
      </c>
      <c r="Q1784" s="4">
        <f t="shared" si="136"/>
        <v>49.999799999999979</v>
      </c>
      <c r="R1784" s="10">
        <v>44638</v>
      </c>
      <c r="S1784" s="10">
        <f t="shared" si="137"/>
        <v>44638.431134259263</v>
      </c>
      <c r="T1784" s="11">
        <v>44638.431134259263</v>
      </c>
    </row>
    <row r="1785" spans="1:20">
      <c r="A1785" s="9" t="s">
        <v>4041</v>
      </c>
      <c r="B1785" s="9" t="s">
        <v>4042</v>
      </c>
      <c r="C1785" s="9" t="s">
        <v>202</v>
      </c>
      <c r="D1785" s="9" t="s">
        <v>202</v>
      </c>
      <c r="E1785" t="s">
        <v>119</v>
      </c>
      <c r="F1785" s="6">
        <v>43177</v>
      </c>
      <c r="G1785" s="3">
        <v>0.4420486111111111</v>
      </c>
      <c r="H1785" t="s">
        <v>16</v>
      </c>
      <c r="I1785" t="s">
        <v>23</v>
      </c>
      <c r="J1785" s="5">
        <v>0.46037645833333329</v>
      </c>
      <c r="K1785" s="5">
        <v>0.49273715277777774</v>
      </c>
      <c r="M1785" s="3">
        <f t="shared" si="138"/>
        <v>1.0914351851851856E-2</v>
      </c>
      <c r="N1785" s="4">
        <f t="shared" si="139"/>
        <v>15.716666666666672</v>
      </c>
      <c r="P1785" s="5">
        <f t="shared" si="135"/>
        <v>3.2360694444444449E-2</v>
      </c>
      <c r="Q1785" s="4">
        <f t="shared" si="136"/>
        <v>46.599400000000003</v>
      </c>
      <c r="R1785" s="10">
        <v>44638</v>
      </c>
      <c r="S1785" s="10">
        <f t="shared" si="137"/>
        <v>44638.442048611112</v>
      </c>
      <c r="T1785" s="11">
        <v>44638.442048611112</v>
      </c>
    </row>
    <row r="1786" spans="1:20">
      <c r="A1786" s="9" t="s">
        <v>4043</v>
      </c>
      <c r="B1786" s="9" t="s">
        <v>4044</v>
      </c>
      <c r="C1786" s="9" t="s">
        <v>907</v>
      </c>
      <c r="D1786" s="9" t="s">
        <v>908</v>
      </c>
      <c r="E1786" t="s">
        <v>137</v>
      </c>
      <c r="F1786" s="6">
        <v>43177</v>
      </c>
      <c r="G1786" s="3">
        <v>0.44653935185185184</v>
      </c>
      <c r="H1786" t="s">
        <v>16</v>
      </c>
      <c r="I1786" t="s">
        <v>23</v>
      </c>
      <c r="J1786" s="5">
        <v>0.46800990740740739</v>
      </c>
      <c r="K1786" s="5">
        <v>0.49907601851851852</v>
      </c>
      <c r="M1786" s="3">
        <f t="shared" si="138"/>
        <v>4.4907407407407396E-3</v>
      </c>
      <c r="N1786" s="4">
        <f t="shared" si="139"/>
        <v>6.466666666666665</v>
      </c>
      <c r="P1786" s="5">
        <f t="shared" si="135"/>
        <v>3.1066111111111128E-2</v>
      </c>
      <c r="Q1786" s="4">
        <f t="shared" si="136"/>
        <v>44.73520000000002</v>
      </c>
      <c r="R1786" s="10">
        <v>44638</v>
      </c>
      <c r="S1786" s="10">
        <f t="shared" si="137"/>
        <v>44638.446539351855</v>
      </c>
      <c r="T1786" s="11">
        <v>44638.446539351855</v>
      </c>
    </row>
    <row r="1787" spans="1:20">
      <c r="A1787" s="9" t="s">
        <v>4045</v>
      </c>
      <c r="B1787" s="9" t="s">
        <v>4046</v>
      </c>
      <c r="C1787" s="9" t="s">
        <v>246</v>
      </c>
      <c r="D1787" s="9" t="s">
        <v>247</v>
      </c>
      <c r="E1787" t="s">
        <v>124</v>
      </c>
      <c r="F1787" s="6">
        <v>43177</v>
      </c>
      <c r="G1787" s="3">
        <v>0.4522106481481481</v>
      </c>
      <c r="H1787" t="s">
        <v>16</v>
      </c>
      <c r="I1787" t="s">
        <v>23</v>
      </c>
      <c r="J1787" s="5">
        <v>0.47233217592592586</v>
      </c>
      <c r="K1787" s="5">
        <v>0.50704439814814806</v>
      </c>
      <c r="M1787" s="3">
        <f t="shared" si="138"/>
        <v>5.6712962962962576E-3</v>
      </c>
      <c r="N1787" s="4">
        <f t="shared" si="139"/>
        <v>8.166666666666611</v>
      </c>
      <c r="P1787" s="5">
        <f t="shared" si="135"/>
        <v>3.47122222222222E-2</v>
      </c>
      <c r="Q1787" s="4">
        <f t="shared" si="136"/>
        <v>49.98559999999997</v>
      </c>
      <c r="R1787" s="10">
        <v>44638</v>
      </c>
      <c r="S1787" s="10">
        <f t="shared" si="137"/>
        <v>44638.452210648145</v>
      </c>
      <c r="T1787" s="11">
        <v>44638.452210648145</v>
      </c>
    </row>
    <row r="1788" spans="1:20">
      <c r="A1788" s="9" t="s">
        <v>4047</v>
      </c>
      <c r="B1788" s="9" t="s">
        <v>4048</v>
      </c>
      <c r="C1788" s="9" t="s">
        <v>399</v>
      </c>
      <c r="D1788" s="9" t="s">
        <v>399</v>
      </c>
      <c r="E1788" t="s">
        <v>191</v>
      </c>
      <c r="F1788" s="6">
        <v>43177</v>
      </c>
      <c r="G1788" s="3">
        <v>0.46273148148148152</v>
      </c>
      <c r="H1788" t="s">
        <v>16</v>
      </c>
      <c r="I1788" t="s">
        <v>23</v>
      </c>
      <c r="J1788" s="5">
        <v>0.48239293981481485</v>
      </c>
      <c r="K1788" s="5">
        <v>0.51374377314814823</v>
      </c>
      <c r="M1788" s="3">
        <f t="shared" si="138"/>
        <v>1.0520833333333424E-2</v>
      </c>
      <c r="N1788" s="4">
        <f t="shared" si="139"/>
        <v>15.15000000000013</v>
      </c>
      <c r="P1788" s="5">
        <f t="shared" si="135"/>
        <v>3.1350833333333383E-2</v>
      </c>
      <c r="Q1788" s="4">
        <f t="shared" si="136"/>
        <v>45.145200000000074</v>
      </c>
      <c r="R1788" s="10">
        <v>44638</v>
      </c>
      <c r="S1788" s="10">
        <f t="shared" si="137"/>
        <v>44638.462731481479</v>
      </c>
      <c r="T1788" s="11">
        <v>44638.462731481479</v>
      </c>
    </row>
    <row r="1789" spans="1:20">
      <c r="A1789" s="9" t="s">
        <v>4049</v>
      </c>
      <c r="B1789" s="9" t="s">
        <v>4050</v>
      </c>
      <c r="C1789" s="9" t="s">
        <v>1621</v>
      </c>
      <c r="D1789" s="9" t="s">
        <v>1622</v>
      </c>
      <c r="E1789" t="s">
        <v>186</v>
      </c>
      <c r="F1789" s="6">
        <v>43177</v>
      </c>
      <c r="G1789" s="3">
        <v>0.47775462962962961</v>
      </c>
      <c r="H1789" t="s">
        <v>16</v>
      </c>
      <c r="I1789" t="s">
        <v>23</v>
      </c>
      <c r="J1789" s="5">
        <v>0.4957819907407407</v>
      </c>
      <c r="K1789" s="5">
        <v>0.5304664351851851</v>
      </c>
      <c r="M1789" s="3">
        <f t="shared" si="138"/>
        <v>1.5023148148148091E-2</v>
      </c>
      <c r="N1789" s="4">
        <f t="shared" si="139"/>
        <v>21.633333333333251</v>
      </c>
      <c r="P1789" s="5">
        <f t="shared" si="135"/>
        <v>3.4684444444444407E-2</v>
      </c>
      <c r="Q1789" s="4">
        <f t="shared" si="136"/>
        <v>49.945599999999942</v>
      </c>
      <c r="R1789" s="10">
        <v>44638</v>
      </c>
      <c r="S1789" s="10">
        <f t="shared" si="137"/>
        <v>44638.477754629632</v>
      </c>
      <c r="T1789" s="11">
        <v>44638.477754629632</v>
      </c>
    </row>
    <row r="1790" spans="1:20">
      <c r="A1790" s="9" t="s">
        <v>4051</v>
      </c>
      <c r="B1790" s="9" t="s">
        <v>4052</v>
      </c>
      <c r="C1790" s="9" t="s">
        <v>211</v>
      </c>
      <c r="D1790" s="9" t="s">
        <v>211</v>
      </c>
      <c r="E1790" t="s">
        <v>212</v>
      </c>
      <c r="F1790" s="6">
        <v>43177</v>
      </c>
      <c r="G1790" s="3">
        <v>0.47834490740740737</v>
      </c>
      <c r="H1790" t="s">
        <v>16</v>
      </c>
      <c r="I1790" t="s">
        <v>23</v>
      </c>
      <c r="J1790" s="5">
        <v>0.49635421296296295</v>
      </c>
      <c r="K1790" s="5">
        <v>0.51965678240740742</v>
      </c>
      <c r="M1790" s="3">
        <f t="shared" si="138"/>
        <v>5.9027777777775903E-4</v>
      </c>
      <c r="N1790" s="4">
        <f t="shared" si="139"/>
        <v>0.849999999999973</v>
      </c>
      <c r="P1790" s="5">
        <f t="shared" si="135"/>
        <v>2.3302569444444476E-2</v>
      </c>
      <c r="Q1790" s="4">
        <f t="shared" si="136"/>
        <v>33.555700000000044</v>
      </c>
      <c r="R1790" s="10">
        <v>44638</v>
      </c>
      <c r="S1790" s="10">
        <f t="shared" si="137"/>
        <v>44638.478344907409</v>
      </c>
      <c r="T1790" s="11">
        <v>44638.478344907409</v>
      </c>
    </row>
    <row r="1791" spans="1:20">
      <c r="A1791" s="9" t="s">
        <v>4053</v>
      </c>
      <c r="B1791" s="9" t="s">
        <v>4054</v>
      </c>
      <c r="C1791" s="9" t="s">
        <v>20</v>
      </c>
      <c r="D1791" s="9" t="s">
        <v>21</v>
      </c>
      <c r="E1791" t="s">
        <v>578</v>
      </c>
      <c r="F1791" s="6">
        <v>43177</v>
      </c>
      <c r="G1791" s="3">
        <v>0.479525462962963</v>
      </c>
      <c r="H1791" t="s">
        <v>16</v>
      </c>
      <c r="I1791" t="s">
        <v>23</v>
      </c>
      <c r="J1791" s="5">
        <v>0.50142435185185186</v>
      </c>
      <c r="K1791" s="5">
        <v>0.52481039351851855</v>
      </c>
      <c r="M1791" s="3">
        <f t="shared" si="138"/>
        <v>1.1805555555556291E-3</v>
      </c>
      <c r="N1791" s="4">
        <f t="shared" si="139"/>
        <v>1.7000000000001059</v>
      </c>
      <c r="P1791" s="5">
        <f t="shared" si="135"/>
        <v>2.338604166666669E-2</v>
      </c>
      <c r="Q1791" s="4">
        <f t="shared" si="136"/>
        <v>33.675900000000034</v>
      </c>
      <c r="R1791" s="10">
        <v>44638</v>
      </c>
      <c r="S1791" s="10">
        <f t="shared" si="137"/>
        <v>44638.479525462964</v>
      </c>
      <c r="T1791" s="11">
        <v>44638.479525462964</v>
      </c>
    </row>
    <row r="1792" spans="1:20">
      <c r="A1792" s="9" t="s">
        <v>4055</v>
      </c>
      <c r="B1792" s="9" t="s">
        <v>4056</v>
      </c>
      <c r="C1792" s="9" t="s">
        <v>1131</v>
      </c>
      <c r="D1792" s="9" t="s">
        <v>1131</v>
      </c>
      <c r="E1792" t="s">
        <v>175</v>
      </c>
      <c r="F1792" s="6">
        <v>43177</v>
      </c>
      <c r="G1792" s="3">
        <v>0.49958333333333332</v>
      </c>
      <c r="H1792" t="s">
        <v>16</v>
      </c>
      <c r="I1792" t="s">
        <v>23</v>
      </c>
      <c r="J1792" s="5">
        <v>0.51834069444444442</v>
      </c>
      <c r="K1792" s="5">
        <v>0.55196256944444444</v>
      </c>
      <c r="M1792" s="3">
        <f t="shared" si="138"/>
        <v>2.0057870370370323E-2</v>
      </c>
      <c r="N1792" s="4">
        <f t="shared" si="139"/>
        <v>28.883333333333265</v>
      </c>
      <c r="P1792" s="5">
        <f t="shared" si="135"/>
        <v>3.3621875000000023E-2</v>
      </c>
      <c r="Q1792" s="4">
        <f t="shared" si="136"/>
        <v>48.415500000000037</v>
      </c>
      <c r="R1792" s="10">
        <v>44638</v>
      </c>
      <c r="S1792" s="10">
        <f t="shared" si="137"/>
        <v>44638.499583333331</v>
      </c>
      <c r="T1792" s="11">
        <v>44638.499583333331</v>
      </c>
    </row>
    <row r="1793" spans="1:20">
      <c r="A1793" s="9" t="s">
        <v>4057</v>
      </c>
      <c r="B1793" s="9" t="s">
        <v>4058</v>
      </c>
      <c r="C1793" s="9" t="s">
        <v>701</v>
      </c>
      <c r="D1793" s="9" t="s">
        <v>701</v>
      </c>
      <c r="E1793" t="s">
        <v>100</v>
      </c>
      <c r="F1793" s="6">
        <v>43177</v>
      </c>
      <c r="G1793" s="3">
        <v>0.50403935185185189</v>
      </c>
      <c r="H1793" t="s">
        <v>16</v>
      </c>
      <c r="I1793" t="s">
        <v>23</v>
      </c>
      <c r="J1793" s="5">
        <v>0.5223590046296297</v>
      </c>
      <c r="K1793" s="5">
        <v>0.55431247685185192</v>
      </c>
      <c r="M1793" s="3">
        <f t="shared" si="138"/>
        <v>4.4560185185185675E-3</v>
      </c>
      <c r="N1793" s="4">
        <f t="shared" si="139"/>
        <v>6.4166666666667371</v>
      </c>
      <c r="P1793" s="5">
        <f t="shared" si="135"/>
        <v>3.1953472222222223E-2</v>
      </c>
      <c r="Q1793" s="4">
        <f t="shared" si="136"/>
        <v>46.013000000000005</v>
      </c>
      <c r="R1793" s="10">
        <v>44638</v>
      </c>
      <c r="S1793" s="10">
        <f t="shared" si="137"/>
        <v>44638.50403935185</v>
      </c>
      <c r="T1793" s="11">
        <v>44638.50403935185</v>
      </c>
    </row>
    <row r="1794" spans="1:20">
      <c r="A1794" s="9" t="s">
        <v>4059</v>
      </c>
      <c r="B1794" s="9" t="s">
        <v>4060</v>
      </c>
      <c r="C1794" s="9" t="s">
        <v>20</v>
      </c>
      <c r="D1794" s="9" t="s">
        <v>21</v>
      </c>
      <c r="E1794" t="s">
        <v>402</v>
      </c>
      <c r="F1794" s="6">
        <v>43177</v>
      </c>
      <c r="G1794" s="3">
        <v>0.50792824074074072</v>
      </c>
      <c r="H1794" t="s">
        <v>16</v>
      </c>
      <c r="I1794" t="s">
        <v>23</v>
      </c>
      <c r="J1794" s="5">
        <v>0.52764601851851856</v>
      </c>
      <c r="K1794" s="5">
        <v>0.56225414351851855</v>
      </c>
      <c r="M1794" s="3">
        <f t="shared" si="138"/>
        <v>3.8888888888888307E-3</v>
      </c>
      <c r="N1794" s="4">
        <f t="shared" si="139"/>
        <v>5.5999999999999162</v>
      </c>
      <c r="P1794" s="5">
        <f t="shared" ref="P1794:P1857" si="140">K1794-J1794</f>
        <v>3.460812499999999E-2</v>
      </c>
      <c r="Q1794" s="4">
        <f t="shared" si="136"/>
        <v>49.835699999999989</v>
      </c>
      <c r="R1794" s="10">
        <v>44638</v>
      </c>
      <c r="S1794" s="10">
        <f t="shared" si="137"/>
        <v>44638.507928240739</v>
      </c>
      <c r="T1794" s="11">
        <v>44638.507928240739</v>
      </c>
    </row>
    <row r="1795" spans="1:20">
      <c r="A1795" s="9" t="s">
        <v>4061</v>
      </c>
      <c r="B1795" s="9" t="s">
        <v>4062</v>
      </c>
      <c r="C1795" s="9" t="s">
        <v>20</v>
      </c>
      <c r="D1795" s="9" t="s">
        <v>21</v>
      </c>
      <c r="E1795" t="s">
        <v>1799</v>
      </c>
      <c r="F1795" s="6">
        <v>43177</v>
      </c>
      <c r="G1795" s="3">
        <v>0.50964120370370369</v>
      </c>
      <c r="H1795" t="s">
        <v>16</v>
      </c>
      <c r="I1795" t="s">
        <v>23</v>
      </c>
      <c r="J1795" s="5">
        <v>0.53234668981481481</v>
      </c>
      <c r="K1795" s="5">
        <v>0.56609641203703709</v>
      </c>
      <c r="M1795" s="3">
        <f t="shared" si="138"/>
        <v>1.7129629629629717E-3</v>
      </c>
      <c r="N1795" s="4">
        <f t="shared" si="139"/>
        <v>2.4666666666666792</v>
      </c>
      <c r="P1795" s="5">
        <f t="shared" si="140"/>
        <v>3.3749722222222278E-2</v>
      </c>
      <c r="Q1795" s="4">
        <f t="shared" ref="Q1795:Q1858" si="141">P1795*24*60</f>
        <v>48.599600000000081</v>
      </c>
      <c r="R1795" s="10">
        <v>44638</v>
      </c>
      <c r="S1795" s="10">
        <f t="shared" ref="S1795:S1858" si="142">R1795+G1795</f>
        <v>44638.509641203702</v>
      </c>
      <c r="T1795" s="11">
        <v>44638.509641203702</v>
      </c>
    </row>
    <row r="1796" spans="1:20">
      <c r="A1796" s="9" t="s">
        <v>4063</v>
      </c>
      <c r="B1796" s="9" t="s">
        <v>4064</v>
      </c>
      <c r="C1796" s="9" t="s">
        <v>887</v>
      </c>
      <c r="D1796" s="9" t="s">
        <v>887</v>
      </c>
      <c r="E1796" t="s">
        <v>888</v>
      </c>
      <c r="F1796" s="6">
        <v>43177</v>
      </c>
      <c r="G1796" s="3">
        <v>0.51928240740740739</v>
      </c>
      <c r="H1796" t="s">
        <v>16</v>
      </c>
      <c r="I1796" t="s">
        <v>23</v>
      </c>
      <c r="J1796" s="5">
        <v>0.5435058796296296</v>
      </c>
      <c r="K1796" s="5">
        <v>0.57715539351851852</v>
      </c>
      <c r="M1796" s="3">
        <f t="shared" ref="M1796:M1859" si="143">IF(G1796&gt;=G1795,G1796-G1795,(G1796+1-G1795))</f>
        <v>9.6412037037036935E-3</v>
      </c>
      <c r="N1796" s="4">
        <f t="shared" ref="N1796:N1859" si="144">M1796*24*60</f>
        <v>13.883333333333319</v>
      </c>
      <c r="P1796" s="5">
        <f t="shared" si="140"/>
        <v>3.3649513888888927E-2</v>
      </c>
      <c r="Q1796" s="4">
        <f t="shared" si="141"/>
        <v>48.455300000000051</v>
      </c>
      <c r="R1796" s="10">
        <v>44638</v>
      </c>
      <c r="S1796" s="10">
        <f t="shared" si="142"/>
        <v>44638.519282407404</v>
      </c>
      <c r="T1796" s="11">
        <v>44638.519282407404</v>
      </c>
    </row>
    <row r="1797" spans="1:20">
      <c r="A1797" s="9" t="s">
        <v>4065</v>
      </c>
      <c r="B1797" s="9" t="s">
        <v>4066</v>
      </c>
      <c r="C1797" s="9" t="s">
        <v>267</v>
      </c>
      <c r="D1797" s="9" t="s">
        <v>267</v>
      </c>
      <c r="E1797" t="s">
        <v>268</v>
      </c>
      <c r="F1797" s="6">
        <v>43177</v>
      </c>
      <c r="G1797" s="3">
        <v>0.51944444444444449</v>
      </c>
      <c r="H1797" t="s">
        <v>16</v>
      </c>
      <c r="I1797" t="s">
        <v>23</v>
      </c>
      <c r="J1797" s="5">
        <v>0.53788048611111117</v>
      </c>
      <c r="K1797" s="5">
        <v>0.57257451388888891</v>
      </c>
      <c r="M1797" s="3">
        <f t="shared" si="143"/>
        <v>1.6203703703709937E-4</v>
      </c>
      <c r="N1797" s="4">
        <f t="shared" si="144"/>
        <v>0.2333333333334231</v>
      </c>
      <c r="P1797" s="5">
        <f t="shared" si="140"/>
        <v>3.4694027777777747E-2</v>
      </c>
      <c r="Q1797" s="4">
        <f t="shared" si="141"/>
        <v>49.95939999999996</v>
      </c>
      <c r="R1797" s="10">
        <v>44638</v>
      </c>
      <c r="S1797" s="10">
        <f t="shared" si="142"/>
        <v>44638.519444444442</v>
      </c>
      <c r="T1797" s="11">
        <v>44638.519444444442</v>
      </c>
    </row>
    <row r="1798" spans="1:20">
      <c r="A1798" s="9" t="s">
        <v>4067</v>
      </c>
      <c r="B1798" s="9" t="s">
        <v>4068</v>
      </c>
      <c r="C1798" s="9" t="s">
        <v>1244</v>
      </c>
      <c r="D1798" s="9" t="s">
        <v>1244</v>
      </c>
      <c r="E1798" t="s">
        <v>858</v>
      </c>
      <c r="F1798" s="6">
        <v>43177</v>
      </c>
      <c r="G1798" s="3">
        <v>0.52230324074074075</v>
      </c>
      <c r="H1798" t="s">
        <v>16</v>
      </c>
      <c r="I1798" t="s">
        <v>23</v>
      </c>
      <c r="J1798" s="5">
        <v>0.5447569907407408</v>
      </c>
      <c r="K1798" s="5">
        <v>0.57938337962962971</v>
      </c>
      <c r="M1798" s="3">
        <f t="shared" si="143"/>
        <v>2.8587962962962621E-3</v>
      </c>
      <c r="N1798" s="4">
        <f t="shared" si="144"/>
        <v>4.1166666666666174</v>
      </c>
      <c r="P1798" s="5">
        <f t="shared" si="140"/>
        <v>3.4626388888888915E-2</v>
      </c>
      <c r="Q1798" s="4">
        <f t="shared" si="141"/>
        <v>49.862000000000037</v>
      </c>
      <c r="R1798" s="10">
        <v>44638</v>
      </c>
      <c r="S1798" s="10">
        <f t="shared" si="142"/>
        <v>44638.522303240738</v>
      </c>
      <c r="T1798" s="11">
        <v>44638.522303240738</v>
      </c>
    </row>
    <row r="1799" spans="1:20">
      <c r="A1799" s="9" t="s">
        <v>4069</v>
      </c>
      <c r="B1799" s="9" t="s">
        <v>4070</v>
      </c>
      <c r="C1799" s="9" t="s">
        <v>206</v>
      </c>
      <c r="D1799" s="9" t="s">
        <v>207</v>
      </c>
      <c r="E1799" t="s">
        <v>208</v>
      </c>
      <c r="F1799" s="6">
        <v>43177</v>
      </c>
      <c r="G1799" s="3">
        <v>0.52721064814814811</v>
      </c>
      <c r="H1799" t="s">
        <v>16</v>
      </c>
      <c r="I1799" t="s">
        <v>23</v>
      </c>
      <c r="J1799" s="5">
        <v>0.54827821759259254</v>
      </c>
      <c r="K1799" s="5">
        <v>0.5828796064814814</v>
      </c>
      <c r="M1799" s="3">
        <f t="shared" si="143"/>
        <v>4.9074074074073604E-3</v>
      </c>
      <c r="N1799" s="4">
        <f t="shared" si="144"/>
        <v>7.0666666666665989</v>
      </c>
      <c r="P1799" s="5">
        <f t="shared" si="140"/>
        <v>3.4601388888888862E-2</v>
      </c>
      <c r="Q1799" s="4">
        <f t="shared" si="141"/>
        <v>49.825999999999965</v>
      </c>
      <c r="R1799" s="10">
        <v>44638</v>
      </c>
      <c r="S1799" s="10">
        <f t="shared" si="142"/>
        <v>44638.52721064815</v>
      </c>
      <c r="T1799" s="11">
        <v>44638.52721064815</v>
      </c>
    </row>
    <row r="1800" spans="1:20">
      <c r="A1800" s="9" t="s">
        <v>4071</v>
      </c>
      <c r="B1800" s="9" t="s">
        <v>4072</v>
      </c>
      <c r="C1800" s="9" t="s">
        <v>108</v>
      </c>
      <c r="D1800" s="9" t="s">
        <v>109</v>
      </c>
      <c r="E1800" t="s">
        <v>83</v>
      </c>
      <c r="F1800" s="6">
        <v>43177</v>
      </c>
      <c r="G1800" s="3">
        <v>0.52810185185185188</v>
      </c>
      <c r="H1800" t="s">
        <v>16</v>
      </c>
      <c r="I1800" t="s">
        <v>23</v>
      </c>
      <c r="J1800" s="5">
        <v>0.54825949074074076</v>
      </c>
      <c r="K1800" s="5">
        <v>0.58001865740740743</v>
      </c>
      <c r="M1800" s="3">
        <f t="shared" si="143"/>
        <v>8.91203703703769E-4</v>
      </c>
      <c r="N1800" s="4">
        <f t="shared" si="144"/>
        <v>1.2833333333334274</v>
      </c>
      <c r="P1800" s="5">
        <f t="shared" si="140"/>
        <v>3.1759166666666672E-2</v>
      </c>
      <c r="Q1800" s="4">
        <f t="shared" si="141"/>
        <v>45.733200000000011</v>
      </c>
      <c r="R1800" s="10">
        <v>44638</v>
      </c>
      <c r="S1800" s="10">
        <f t="shared" si="142"/>
        <v>44638.528101851851</v>
      </c>
      <c r="T1800" s="11">
        <v>44638.528101851851</v>
      </c>
    </row>
    <row r="1801" spans="1:20">
      <c r="A1801" s="9" t="s">
        <v>4073</v>
      </c>
      <c r="B1801" s="9" t="s">
        <v>4074</v>
      </c>
      <c r="C1801" s="9" t="s">
        <v>1051</v>
      </c>
      <c r="D1801" s="9" t="s">
        <v>1052</v>
      </c>
      <c r="E1801" t="s">
        <v>203</v>
      </c>
      <c r="F1801" s="6">
        <v>43177</v>
      </c>
      <c r="G1801" s="3">
        <v>0.53049768518518514</v>
      </c>
      <c r="H1801" t="s">
        <v>16</v>
      </c>
      <c r="I1801" t="s">
        <v>23</v>
      </c>
      <c r="J1801" s="5">
        <v>0.5497237962962962</v>
      </c>
      <c r="K1801" s="5">
        <v>0.58316046296296287</v>
      </c>
      <c r="M1801" s="3">
        <f t="shared" si="143"/>
        <v>2.3958333333332638E-3</v>
      </c>
      <c r="N1801" s="4">
        <f t="shared" si="144"/>
        <v>3.4499999999998998</v>
      </c>
      <c r="P1801" s="5">
        <f t="shared" si="140"/>
        <v>3.343666666666667E-2</v>
      </c>
      <c r="Q1801" s="4">
        <f t="shared" si="141"/>
        <v>48.148800000000008</v>
      </c>
      <c r="R1801" s="10">
        <v>44638</v>
      </c>
      <c r="S1801" s="10">
        <f t="shared" si="142"/>
        <v>44638.530497685184</v>
      </c>
      <c r="T1801" s="11">
        <v>44638.530497685184</v>
      </c>
    </row>
    <row r="1802" spans="1:20">
      <c r="A1802" s="9" t="s">
        <v>4075</v>
      </c>
      <c r="B1802" s="9" t="s">
        <v>4076</v>
      </c>
      <c r="C1802" s="9" t="s">
        <v>20</v>
      </c>
      <c r="D1802" s="9" t="s">
        <v>21</v>
      </c>
      <c r="E1802" t="s">
        <v>1802</v>
      </c>
      <c r="F1802" s="6">
        <v>43177</v>
      </c>
      <c r="G1802" s="3">
        <v>0.53467592592592594</v>
      </c>
      <c r="H1802" t="s">
        <v>16</v>
      </c>
      <c r="I1802" t="s">
        <v>23</v>
      </c>
      <c r="J1802" s="5">
        <v>0.55362856481481482</v>
      </c>
      <c r="K1802" s="5">
        <v>0.57396759259259256</v>
      </c>
      <c r="M1802" s="3">
        <f t="shared" si="143"/>
        <v>4.1782407407408018E-3</v>
      </c>
      <c r="N1802" s="4">
        <f t="shared" si="144"/>
        <v>6.0166666666667545</v>
      </c>
      <c r="P1802" s="5">
        <f t="shared" si="140"/>
        <v>2.0339027777777741E-2</v>
      </c>
      <c r="Q1802" s="4">
        <f t="shared" si="141"/>
        <v>29.288199999999946</v>
      </c>
      <c r="R1802" s="10">
        <v>44638</v>
      </c>
      <c r="S1802" s="10">
        <f t="shared" si="142"/>
        <v>44638.534675925926</v>
      </c>
      <c r="T1802" s="11">
        <v>44638.534675925926</v>
      </c>
    </row>
    <row r="1803" spans="1:20">
      <c r="A1803" s="9" t="s">
        <v>4077</v>
      </c>
      <c r="B1803" s="9" t="s">
        <v>4078</v>
      </c>
      <c r="C1803" s="9" t="s">
        <v>342</v>
      </c>
      <c r="D1803" s="9" t="s">
        <v>82</v>
      </c>
      <c r="E1803" t="s">
        <v>110</v>
      </c>
      <c r="F1803" s="6">
        <v>43177</v>
      </c>
      <c r="G1803" s="3">
        <v>0.54359953703703701</v>
      </c>
      <c r="H1803" t="s">
        <v>16</v>
      </c>
      <c r="I1803" t="s">
        <v>23</v>
      </c>
      <c r="J1803" s="5">
        <v>0.56689828703703704</v>
      </c>
      <c r="K1803" s="5">
        <v>0.60120300925925929</v>
      </c>
      <c r="M1803" s="3">
        <f t="shared" si="143"/>
        <v>8.9236111111110628E-3</v>
      </c>
      <c r="N1803" s="4">
        <f t="shared" si="144"/>
        <v>12.84999999999993</v>
      </c>
      <c r="P1803" s="5">
        <f t="shared" si="140"/>
        <v>3.430472222222225E-2</v>
      </c>
      <c r="Q1803" s="4">
        <f t="shared" si="141"/>
        <v>49.398800000000037</v>
      </c>
      <c r="R1803" s="10">
        <v>44638</v>
      </c>
      <c r="S1803" s="10">
        <f t="shared" si="142"/>
        <v>44638.543599537035</v>
      </c>
      <c r="T1803" s="11">
        <v>44638.543599537035</v>
      </c>
    </row>
    <row r="1804" spans="1:20">
      <c r="A1804" s="9" t="s">
        <v>4079</v>
      </c>
      <c r="B1804" s="9" t="s">
        <v>4080</v>
      </c>
      <c r="C1804" s="9" t="s">
        <v>1142</v>
      </c>
      <c r="D1804" s="9" t="s">
        <v>82</v>
      </c>
      <c r="E1804" t="s">
        <v>219</v>
      </c>
      <c r="F1804" s="6">
        <v>43177</v>
      </c>
      <c r="G1804" s="3">
        <v>0.55070601851851853</v>
      </c>
      <c r="H1804" t="s">
        <v>16</v>
      </c>
      <c r="I1804" t="s">
        <v>23</v>
      </c>
      <c r="J1804" s="5">
        <v>0.57222456018518519</v>
      </c>
      <c r="K1804" s="5">
        <v>0.60641497685185186</v>
      </c>
      <c r="M1804" s="3">
        <f t="shared" si="143"/>
        <v>7.1064814814815191E-3</v>
      </c>
      <c r="N1804" s="4">
        <f t="shared" si="144"/>
        <v>10.233333333333388</v>
      </c>
      <c r="P1804" s="5">
        <f t="shared" si="140"/>
        <v>3.4190416666666668E-2</v>
      </c>
      <c r="Q1804" s="4">
        <f t="shared" si="141"/>
        <v>49.234200000000001</v>
      </c>
      <c r="R1804" s="10">
        <v>44638</v>
      </c>
      <c r="S1804" s="10">
        <f t="shared" si="142"/>
        <v>44638.550706018519</v>
      </c>
      <c r="T1804" s="11">
        <v>44638.550706018519</v>
      </c>
    </row>
    <row r="1805" spans="1:20">
      <c r="A1805" s="9" t="s">
        <v>4081</v>
      </c>
      <c r="B1805" s="9" t="s">
        <v>4082</v>
      </c>
      <c r="C1805" s="9" t="s">
        <v>586</v>
      </c>
      <c r="D1805" s="9" t="s">
        <v>587</v>
      </c>
      <c r="E1805" t="s">
        <v>588</v>
      </c>
      <c r="F1805" s="6">
        <v>43177</v>
      </c>
      <c r="G1805" s="3">
        <v>0.55549768518518516</v>
      </c>
      <c r="H1805" t="s">
        <v>16</v>
      </c>
      <c r="I1805" t="s">
        <v>23</v>
      </c>
      <c r="J1805" s="5">
        <v>0.57785164351851848</v>
      </c>
      <c r="K1805" s="5">
        <v>0.61233192129629621</v>
      </c>
      <c r="M1805" s="3">
        <f t="shared" si="143"/>
        <v>4.7916666666666385E-3</v>
      </c>
      <c r="N1805" s="4">
        <f t="shared" si="144"/>
        <v>6.8999999999999595</v>
      </c>
      <c r="P1805" s="5">
        <f t="shared" si="140"/>
        <v>3.4480277777777735E-2</v>
      </c>
      <c r="Q1805" s="4">
        <f t="shared" si="141"/>
        <v>49.651599999999938</v>
      </c>
      <c r="R1805" s="10">
        <v>44638</v>
      </c>
      <c r="S1805" s="10">
        <f t="shared" si="142"/>
        <v>44638.555497685185</v>
      </c>
      <c r="T1805" s="11">
        <v>44638.555497685185</v>
      </c>
    </row>
    <row r="1806" spans="1:20">
      <c r="A1806" s="9" t="s">
        <v>4083</v>
      </c>
      <c r="B1806" s="9" t="s">
        <v>4084</v>
      </c>
      <c r="C1806" s="9" t="s">
        <v>20</v>
      </c>
      <c r="D1806" s="9" t="s">
        <v>21</v>
      </c>
      <c r="E1806" t="s">
        <v>65</v>
      </c>
      <c r="F1806" s="6">
        <v>43177</v>
      </c>
      <c r="G1806" s="3">
        <v>0.55981481481481488</v>
      </c>
      <c r="H1806" t="s">
        <v>16</v>
      </c>
      <c r="I1806" t="s">
        <v>23</v>
      </c>
      <c r="J1806" s="5">
        <v>0.57823516203703706</v>
      </c>
      <c r="K1806" s="5">
        <v>0.61179960648148146</v>
      </c>
      <c r="M1806" s="3">
        <f t="shared" si="143"/>
        <v>4.3171296296297124E-3</v>
      </c>
      <c r="N1806" s="4">
        <f t="shared" si="144"/>
        <v>6.2166666666667858</v>
      </c>
      <c r="P1806" s="5">
        <f t="shared" si="140"/>
        <v>3.3564444444444397E-2</v>
      </c>
      <c r="Q1806" s="4">
        <f t="shared" si="141"/>
        <v>48.332799999999935</v>
      </c>
      <c r="R1806" s="10">
        <v>44638</v>
      </c>
      <c r="S1806" s="10">
        <f t="shared" si="142"/>
        <v>44638.559814814813</v>
      </c>
      <c r="T1806" s="11">
        <v>44638.559814814813</v>
      </c>
    </row>
    <row r="1807" spans="1:20">
      <c r="A1807" s="9" t="s">
        <v>4085</v>
      </c>
      <c r="B1807" s="9" t="s">
        <v>4086</v>
      </c>
      <c r="C1807" s="9" t="s">
        <v>206</v>
      </c>
      <c r="D1807" s="9" t="s">
        <v>207</v>
      </c>
      <c r="E1807" t="s">
        <v>2177</v>
      </c>
      <c r="F1807" s="6">
        <v>43177</v>
      </c>
      <c r="G1807" s="3">
        <v>0.56835648148148155</v>
      </c>
      <c r="H1807" t="s">
        <v>16</v>
      </c>
      <c r="I1807" t="s">
        <v>23</v>
      </c>
      <c r="J1807" s="5">
        <v>0.58944641203703707</v>
      </c>
      <c r="K1807" s="5">
        <v>0.62396953703703706</v>
      </c>
      <c r="M1807" s="3">
        <f t="shared" si="143"/>
        <v>8.5416666666666696E-3</v>
      </c>
      <c r="N1807" s="4">
        <f t="shared" si="144"/>
        <v>12.300000000000004</v>
      </c>
      <c r="P1807" s="5">
        <f t="shared" si="140"/>
        <v>3.4523124999999988E-2</v>
      </c>
      <c r="Q1807" s="4">
        <f t="shared" si="141"/>
        <v>49.713299999999983</v>
      </c>
      <c r="R1807" s="10">
        <v>44638</v>
      </c>
      <c r="S1807" s="10">
        <f t="shared" si="142"/>
        <v>44638.568356481483</v>
      </c>
      <c r="T1807" s="11">
        <v>44638.568356481483</v>
      </c>
    </row>
    <row r="1808" spans="1:20">
      <c r="A1808" s="9" t="s">
        <v>4087</v>
      </c>
      <c r="B1808" s="9" t="s">
        <v>4088</v>
      </c>
      <c r="C1808" s="9" t="s">
        <v>13</v>
      </c>
      <c r="D1808" s="9" t="s">
        <v>14</v>
      </c>
      <c r="E1808" t="s">
        <v>394</v>
      </c>
      <c r="F1808" s="6">
        <v>43177</v>
      </c>
      <c r="G1808" s="3">
        <v>0.57515046296296302</v>
      </c>
      <c r="H1808" t="s">
        <v>16</v>
      </c>
      <c r="I1808" t="s">
        <v>23</v>
      </c>
      <c r="J1808" s="5">
        <v>0.59746358796296306</v>
      </c>
      <c r="K1808" s="5">
        <v>0.63119976851851867</v>
      </c>
      <c r="M1808" s="3">
        <f t="shared" si="143"/>
        <v>6.7939814814814703E-3</v>
      </c>
      <c r="N1808" s="4">
        <f t="shared" si="144"/>
        <v>9.7833333333333172</v>
      </c>
      <c r="P1808" s="5">
        <f t="shared" si="140"/>
        <v>3.3736180555555606E-2</v>
      </c>
      <c r="Q1808" s="4">
        <f t="shared" si="141"/>
        <v>48.580100000000073</v>
      </c>
      <c r="R1808" s="10">
        <v>44638</v>
      </c>
      <c r="S1808" s="10">
        <f t="shared" si="142"/>
        <v>44638.575150462966</v>
      </c>
      <c r="T1808" s="11">
        <v>44638.575150462966</v>
      </c>
    </row>
    <row r="1809" spans="1:20">
      <c r="A1809" s="9" t="s">
        <v>4089</v>
      </c>
      <c r="B1809" s="9" t="s">
        <v>4090</v>
      </c>
      <c r="C1809" s="9" t="s">
        <v>20</v>
      </c>
      <c r="D1809" s="9" t="s">
        <v>21</v>
      </c>
      <c r="E1809" t="s">
        <v>335</v>
      </c>
      <c r="F1809" s="6">
        <v>43177</v>
      </c>
      <c r="G1809" s="3">
        <v>0.58379629629629626</v>
      </c>
      <c r="H1809" t="s">
        <v>16</v>
      </c>
      <c r="I1809" t="s">
        <v>23</v>
      </c>
      <c r="J1809" s="5">
        <v>0.60215907407407399</v>
      </c>
      <c r="K1809" s="5">
        <v>0.63393532407407394</v>
      </c>
      <c r="M1809" s="3">
        <f t="shared" si="143"/>
        <v>8.6458333333332416E-3</v>
      </c>
      <c r="N1809" s="4">
        <f t="shared" si="144"/>
        <v>12.449999999999868</v>
      </c>
      <c r="P1809" s="5">
        <f t="shared" si="140"/>
        <v>3.177624999999995E-2</v>
      </c>
      <c r="Q1809" s="4">
        <f t="shared" si="141"/>
        <v>45.757799999999932</v>
      </c>
      <c r="R1809" s="10">
        <v>44638</v>
      </c>
      <c r="S1809" s="10">
        <f t="shared" si="142"/>
        <v>44638.583796296298</v>
      </c>
      <c r="T1809" s="11">
        <v>44638.583796296298</v>
      </c>
    </row>
    <row r="1810" spans="1:20">
      <c r="A1810" s="9" t="s">
        <v>4091</v>
      </c>
      <c r="B1810" s="9" t="s">
        <v>4092</v>
      </c>
      <c r="C1810" s="9" t="s">
        <v>20</v>
      </c>
      <c r="D1810" s="9" t="s">
        <v>21</v>
      </c>
      <c r="E1810" t="s">
        <v>570</v>
      </c>
      <c r="F1810" s="6">
        <v>43177</v>
      </c>
      <c r="G1810" s="3">
        <v>0.58635416666666662</v>
      </c>
      <c r="H1810" t="s">
        <v>16</v>
      </c>
      <c r="I1810" t="s">
        <v>23</v>
      </c>
      <c r="J1810" s="5">
        <v>0.6089024999999999</v>
      </c>
      <c r="K1810" s="5">
        <v>0.6428691666666666</v>
      </c>
      <c r="M1810" s="3">
        <f t="shared" si="143"/>
        <v>2.5578703703703631E-3</v>
      </c>
      <c r="N1810" s="4">
        <f t="shared" si="144"/>
        <v>3.6833333333333229</v>
      </c>
      <c r="P1810" s="5">
        <f t="shared" si="140"/>
        <v>3.3966666666666701E-2</v>
      </c>
      <c r="Q1810" s="4">
        <f t="shared" si="141"/>
        <v>48.912000000000049</v>
      </c>
      <c r="R1810" s="10">
        <v>44638</v>
      </c>
      <c r="S1810" s="10">
        <f t="shared" si="142"/>
        <v>44638.586354166669</v>
      </c>
      <c r="T1810" s="11">
        <v>44638.586354166669</v>
      </c>
    </row>
    <row r="1811" spans="1:20">
      <c r="A1811" s="9" t="s">
        <v>4093</v>
      </c>
      <c r="B1811" s="9" t="s">
        <v>4094</v>
      </c>
      <c r="C1811" s="9" t="s">
        <v>306</v>
      </c>
      <c r="D1811" s="9" t="s">
        <v>306</v>
      </c>
      <c r="E1811" t="s">
        <v>114</v>
      </c>
      <c r="F1811" s="6">
        <v>43177</v>
      </c>
      <c r="G1811" s="3">
        <v>0.5924652777777778</v>
      </c>
      <c r="H1811" t="s">
        <v>16</v>
      </c>
      <c r="I1811" t="s">
        <v>23</v>
      </c>
      <c r="J1811" s="5">
        <v>0.61166222222222222</v>
      </c>
      <c r="K1811" s="5">
        <v>0.63901569444444439</v>
      </c>
      <c r="M1811" s="3">
        <f t="shared" si="143"/>
        <v>6.1111111111111782E-3</v>
      </c>
      <c r="N1811" s="4">
        <f t="shared" si="144"/>
        <v>8.8000000000000966</v>
      </c>
      <c r="P1811" s="5">
        <f t="shared" si="140"/>
        <v>2.7353472222222175E-2</v>
      </c>
      <c r="Q1811" s="4">
        <f t="shared" si="141"/>
        <v>39.388999999999932</v>
      </c>
      <c r="R1811" s="10">
        <v>44638</v>
      </c>
      <c r="S1811" s="10">
        <f t="shared" si="142"/>
        <v>44638.592465277776</v>
      </c>
      <c r="T1811" s="11">
        <v>44638.592465277776</v>
      </c>
    </row>
    <row r="1812" spans="1:20">
      <c r="A1812" s="9" t="s">
        <v>4095</v>
      </c>
      <c r="B1812" s="9" t="s">
        <v>4096</v>
      </c>
      <c r="C1812" s="9" t="s">
        <v>89</v>
      </c>
      <c r="D1812" s="9" t="s">
        <v>90</v>
      </c>
      <c r="E1812" t="s">
        <v>4097</v>
      </c>
      <c r="F1812" s="6">
        <v>43177</v>
      </c>
      <c r="G1812" s="3">
        <v>0.59317129629629628</v>
      </c>
      <c r="H1812" t="s">
        <v>16</v>
      </c>
      <c r="I1812" t="s">
        <v>23</v>
      </c>
      <c r="J1812" s="5">
        <v>0.61749650462962957</v>
      </c>
      <c r="K1812" s="5">
        <v>0.64598622685185181</v>
      </c>
      <c r="M1812" s="3">
        <f t="shared" si="143"/>
        <v>7.0601851851848085E-4</v>
      </c>
      <c r="N1812" s="4">
        <f t="shared" si="144"/>
        <v>1.0166666666666124</v>
      </c>
      <c r="P1812" s="5">
        <f t="shared" si="140"/>
        <v>2.8489722222222236E-2</v>
      </c>
      <c r="Q1812" s="4">
        <f t="shared" si="141"/>
        <v>41.025200000000019</v>
      </c>
      <c r="R1812" s="10">
        <v>44638</v>
      </c>
      <c r="S1812" s="10">
        <f t="shared" si="142"/>
        <v>44638.593171296299</v>
      </c>
      <c r="T1812" s="11">
        <v>44638.593171296299</v>
      </c>
    </row>
    <row r="1813" spans="1:20">
      <c r="A1813" s="9" t="s">
        <v>4098</v>
      </c>
      <c r="B1813" s="9" t="s">
        <v>4099</v>
      </c>
      <c r="C1813" s="9" t="s">
        <v>424</v>
      </c>
      <c r="D1813" s="9" t="s">
        <v>424</v>
      </c>
      <c r="E1813" t="s">
        <v>199</v>
      </c>
      <c r="F1813" s="6">
        <v>43177</v>
      </c>
      <c r="G1813" s="3">
        <v>0.60122685185185187</v>
      </c>
      <c r="H1813" t="s">
        <v>16</v>
      </c>
      <c r="I1813" t="s">
        <v>23</v>
      </c>
      <c r="J1813" s="5">
        <v>0.61982483796296295</v>
      </c>
      <c r="K1813" s="5">
        <v>0.65230046296296296</v>
      </c>
      <c r="M1813" s="3">
        <f t="shared" si="143"/>
        <v>8.0555555555555935E-3</v>
      </c>
      <c r="N1813" s="4">
        <f t="shared" si="144"/>
        <v>11.600000000000055</v>
      </c>
      <c r="P1813" s="5">
        <f t="shared" si="140"/>
        <v>3.2475625000000008E-2</v>
      </c>
      <c r="Q1813" s="4">
        <f t="shared" si="141"/>
        <v>46.764900000000011</v>
      </c>
      <c r="R1813" s="10">
        <v>44638</v>
      </c>
      <c r="S1813" s="10">
        <f t="shared" si="142"/>
        <v>44638.601226851853</v>
      </c>
      <c r="T1813" s="11">
        <v>44638.601226851853</v>
      </c>
    </row>
    <row r="1814" spans="1:20">
      <c r="A1814" s="9" t="s">
        <v>4100</v>
      </c>
      <c r="B1814" s="9" t="s">
        <v>4101</v>
      </c>
      <c r="C1814" s="9" t="s">
        <v>94</v>
      </c>
      <c r="D1814" s="9" t="s">
        <v>95</v>
      </c>
      <c r="E1814" t="s">
        <v>31</v>
      </c>
      <c r="F1814" s="6">
        <v>43177</v>
      </c>
      <c r="G1814" s="3">
        <v>0.60947916666666668</v>
      </c>
      <c r="H1814" t="s">
        <v>16</v>
      </c>
      <c r="I1814" t="s">
        <v>23</v>
      </c>
      <c r="J1814" s="5">
        <v>0.63125090277777784</v>
      </c>
      <c r="K1814" s="5">
        <v>0.66564222222222225</v>
      </c>
      <c r="M1814" s="3">
        <f t="shared" si="143"/>
        <v>8.2523148148148096E-3</v>
      </c>
      <c r="N1814" s="4">
        <f t="shared" si="144"/>
        <v>11.883333333333326</v>
      </c>
      <c r="P1814" s="5">
        <f t="shared" si="140"/>
        <v>3.4391319444444401E-2</v>
      </c>
      <c r="Q1814" s="4">
        <f t="shared" si="141"/>
        <v>49.523499999999942</v>
      </c>
      <c r="R1814" s="10">
        <v>44638</v>
      </c>
      <c r="S1814" s="10">
        <f t="shared" si="142"/>
        <v>44638.609479166669</v>
      </c>
      <c r="T1814" s="11">
        <v>44638.609479166669</v>
      </c>
    </row>
    <row r="1815" spans="1:20">
      <c r="A1815" s="9" t="s">
        <v>4102</v>
      </c>
      <c r="B1815" s="9" t="s">
        <v>4103</v>
      </c>
      <c r="C1815" s="9" t="s">
        <v>493</v>
      </c>
      <c r="D1815" s="9" t="s">
        <v>493</v>
      </c>
      <c r="E1815" t="s">
        <v>166</v>
      </c>
      <c r="F1815" s="6">
        <v>43177</v>
      </c>
      <c r="G1815" s="3">
        <v>0.60986111111111108</v>
      </c>
      <c r="H1815" t="s">
        <v>16</v>
      </c>
      <c r="I1815" t="s">
        <v>23</v>
      </c>
      <c r="J1815" s="5">
        <v>0.62729694444444439</v>
      </c>
      <c r="K1815" s="5">
        <v>0.65020611111111104</v>
      </c>
      <c r="M1815" s="3">
        <f t="shared" si="143"/>
        <v>3.8194444444439313E-4</v>
      </c>
      <c r="N1815" s="4">
        <f t="shared" si="144"/>
        <v>0.5499999999999261</v>
      </c>
      <c r="P1815" s="5">
        <f t="shared" si="140"/>
        <v>2.2909166666666647E-2</v>
      </c>
      <c r="Q1815" s="4">
        <f t="shared" si="141"/>
        <v>32.989199999999968</v>
      </c>
      <c r="R1815" s="10">
        <v>44638</v>
      </c>
      <c r="S1815" s="10">
        <f t="shared" si="142"/>
        <v>44638.609861111108</v>
      </c>
      <c r="T1815" s="11">
        <v>44638.609861111108</v>
      </c>
    </row>
    <row r="1816" spans="1:20">
      <c r="A1816" s="9" t="s">
        <v>4104</v>
      </c>
      <c r="B1816" s="9" t="s">
        <v>4105</v>
      </c>
      <c r="C1816" s="9" t="s">
        <v>99</v>
      </c>
      <c r="D1816" s="9" t="s">
        <v>82</v>
      </c>
      <c r="E1816" t="s">
        <v>110</v>
      </c>
      <c r="F1816" s="6">
        <v>43177</v>
      </c>
      <c r="G1816" s="3">
        <v>0.63643518518518516</v>
      </c>
      <c r="H1816" t="s">
        <v>16</v>
      </c>
      <c r="I1816" t="s">
        <v>23</v>
      </c>
      <c r="J1816" s="5">
        <v>0.65785629629629627</v>
      </c>
      <c r="K1816" s="5">
        <v>0.69256900462962956</v>
      </c>
      <c r="M1816" s="3">
        <f t="shared" si="143"/>
        <v>2.6574074074074083E-2</v>
      </c>
      <c r="N1816" s="4">
        <f t="shared" si="144"/>
        <v>38.26666666666668</v>
      </c>
      <c r="P1816" s="5">
        <f t="shared" si="140"/>
        <v>3.4712708333333286E-2</v>
      </c>
      <c r="Q1816" s="4">
        <f t="shared" si="141"/>
        <v>49.986299999999929</v>
      </c>
      <c r="R1816" s="10">
        <v>44638</v>
      </c>
      <c r="S1816" s="10">
        <f t="shared" si="142"/>
        <v>44638.636435185188</v>
      </c>
      <c r="T1816" s="11">
        <v>44638.636435185188</v>
      </c>
    </row>
    <row r="1817" spans="1:20">
      <c r="A1817" s="9" t="s">
        <v>4106</v>
      </c>
      <c r="B1817" s="9" t="s">
        <v>4107</v>
      </c>
      <c r="C1817" s="9" t="s">
        <v>206</v>
      </c>
      <c r="D1817" s="9" t="s">
        <v>207</v>
      </c>
      <c r="E1817" t="s">
        <v>208</v>
      </c>
      <c r="F1817" s="6">
        <v>43177</v>
      </c>
      <c r="G1817" s="3">
        <v>0.67877314814814815</v>
      </c>
      <c r="H1817" t="s">
        <v>16</v>
      </c>
      <c r="I1817" t="s">
        <v>23</v>
      </c>
      <c r="J1817" s="5">
        <v>0.69913335648148145</v>
      </c>
      <c r="K1817" s="5">
        <v>0.72533870370370368</v>
      </c>
      <c r="M1817" s="3">
        <f t="shared" si="143"/>
        <v>4.2337962962962994E-2</v>
      </c>
      <c r="N1817" s="4">
        <f t="shared" si="144"/>
        <v>60.966666666666711</v>
      </c>
      <c r="P1817" s="5">
        <f t="shared" si="140"/>
        <v>2.6205347222222231E-2</v>
      </c>
      <c r="Q1817" s="4">
        <f t="shared" si="141"/>
        <v>37.735700000000008</v>
      </c>
      <c r="R1817" s="10">
        <v>44638</v>
      </c>
      <c r="S1817" s="10">
        <f t="shared" si="142"/>
        <v>44638.678773148145</v>
      </c>
      <c r="T1817" s="11">
        <v>44638.678773148145</v>
      </c>
    </row>
    <row r="1818" spans="1:20">
      <c r="A1818" s="9" t="s">
        <v>4108</v>
      </c>
      <c r="B1818" s="9" t="s">
        <v>4109</v>
      </c>
      <c r="C1818" s="9" t="s">
        <v>1194</v>
      </c>
      <c r="D1818" s="9" t="s">
        <v>1194</v>
      </c>
      <c r="E1818" t="s">
        <v>1195</v>
      </c>
      <c r="F1818" s="6">
        <v>43177</v>
      </c>
      <c r="G1818" s="3">
        <v>0.68891203703703707</v>
      </c>
      <c r="H1818" t="s">
        <v>16</v>
      </c>
      <c r="I1818" t="s">
        <v>23</v>
      </c>
      <c r="J1818" s="5">
        <v>0.71015342592592601</v>
      </c>
      <c r="K1818" s="5">
        <v>0.74264759259259272</v>
      </c>
      <c r="M1818" s="3">
        <f t="shared" si="143"/>
        <v>1.0138888888888919E-2</v>
      </c>
      <c r="N1818" s="4">
        <f t="shared" si="144"/>
        <v>14.600000000000044</v>
      </c>
      <c r="P1818" s="5">
        <f t="shared" si="140"/>
        <v>3.2494166666666713E-2</v>
      </c>
      <c r="Q1818" s="4">
        <f t="shared" si="141"/>
        <v>46.791600000000066</v>
      </c>
      <c r="R1818" s="10">
        <v>44638</v>
      </c>
      <c r="S1818" s="10">
        <f t="shared" si="142"/>
        <v>44638.68891203704</v>
      </c>
      <c r="T1818" s="11">
        <v>44638.68891203704</v>
      </c>
    </row>
    <row r="1819" spans="1:20">
      <c r="A1819" s="9" t="s">
        <v>4110</v>
      </c>
      <c r="B1819" s="9" t="s">
        <v>4111</v>
      </c>
      <c r="C1819" s="9" t="s">
        <v>206</v>
      </c>
      <c r="D1819" s="9" t="s">
        <v>207</v>
      </c>
      <c r="E1819" t="s">
        <v>284</v>
      </c>
      <c r="F1819" s="6">
        <v>43177</v>
      </c>
      <c r="G1819" s="3">
        <v>0.69671296296296292</v>
      </c>
      <c r="H1819" t="s">
        <v>16</v>
      </c>
      <c r="I1819" t="s">
        <v>23</v>
      </c>
      <c r="J1819" s="5">
        <v>0.71919983796296294</v>
      </c>
      <c r="K1819" s="5">
        <v>0.73803553240740738</v>
      </c>
      <c r="M1819" s="3">
        <f t="shared" si="143"/>
        <v>7.8009259259258501E-3</v>
      </c>
      <c r="N1819" s="4">
        <f t="shared" si="144"/>
        <v>11.233333333333224</v>
      </c>
      <c r="P1819" s="5">
        <f t="shared" si="140"/>
        <v>1.883569444444444E-2</v>
      </c>
      <c r="Q1819" s="4">
        <f t="shared" si="141"/>
        <v>27.123399999999993</v>
      </c>
      <c r="R1819" s="10">
        <v>44638</v>
      </c>
      <c r="S1819" s="10">
        <f t="shared" si="142"/>
        <v>44638.696712962963</v>
      </c>
      <c r="T1819" s="11">
        <v>44638.696712962963</v>
      </c>
    </row>
    <row r="1820" spans="1:20">
      <c r="A1820" s="9" t="s">
        <v>4112</v>
      </c>
      <c r="B1820" s="9" t="s">
        <v>4113</v>
      </c>
      <c r="C1820" s="9" t="s">
        <v>13</v>
      </c>
      <c r="D1820" s="9" t="s">
        <v>14</v>
      </c>
      <c r="E1820" t="s">
        <v>394</v>
      </c>
      <c r="F1820" s="6">
        <v>43178</v>
      </c>
      <c r="G1820" s="3">
        <v>4.4907407407407405E-3</v>
      </c>
      <c r="H1820" t="s">
        <v>16</v>
      </c>
      <c r="I1820" t="s">
        <v>23</v>
      </c>
      <c r="J1820" s="5">
        <v>2.8102824074074072E-2</v>
      </c>
      <c r="K1820" s="5">
        <v>6.0011990740740734E-2</v>
      </c>
      <c r="M1820" s="3">
        <f t="shared" si="143"/>
        <v>0.30777777777777793</v>
      </c>
      <c r="N1820" s="4">
        <f t="shared" si="144"/>
        <v>443.20000000000022</v>
      </c>
      <c r="P1820" s="5">
        <f t="shared" si="140"/>
        <v>3.1909166666666662E-2</v>
      </c>
      <c r="Q1820" s="4">
        <f t="shared" si="141"/>
        <v>45.949199999999998</v>
      </c>
      <c r="R1820" s="10">
        <v>44639</v>
      </c>
      <c r="S1820" s="10">
        <f t="shared" si="142"/>
        <v>44639.004490740743</v>
      </c>
      <c r="T1820" s="11">
        <v>44639.004490740743</v>
      </c>
    </row>
    <row r="1821" spans="1:20">
      <c r="A1821" s="9" t="s">
        <v>4114</v>
      </c>
      <c r="B1821" s="9" t="s">
        <v>4115</v>
      </c>
      <c r="C1821" s="9" t="s">
        <v>20</v>
      </c>
      <c r="D1821" s="9" t="s">
        <v>21</v>
      </c>
      <c r="E1821" t="s">
        <v>59</v>
      </c>
      <c r="F1821" s="6">
        <v>43178</v>
      </c>
      <c r="G1821" s="3">
        <v>5.0000000000000001E-3</v>
      </c>
      <c r="H1821" t="s">
        <v>16</v>
      </c>
      <c r="I1821" t="s">
        <v>23</v>
      </c>
      <c r="J1821" s="5">
        <v>2.3211458333333334E-2</v>
      </c>
      <c r="K1821" s="5">
        <v>5.4976250000000004E-2</v>
      </c>
      <c r="M1821" s="3">
        <f t="shared" si="143"/>
        <v>5.0925925925925965E-4</v>
      </c>
      <c r="N1821" s="4">
        <f t="shared" si="144"/>
        <v>0.73333333333333384</v>
      </c>
      <c r="P1821" s="5">
        <f t="shared" si="140"/>
        <v>3.1764791666666667E-2</v>
      </c>
      <c r="Q1821" s="4">
        <f t="shared" si="141"/>
        <v>45.741300000000003</v>
      </c>
      <c r="R1821" s="10">
        <v>44639</v>
      </c>
      <c r="S1821" s="10">
        <f t="shared" si="142"/>
        <v>44639.004999999997</v>
      </c>
      <c r="T1821" s="11">
        <v>44639.004999999997</v>
      </c>
    </row>
    <row r="1822" spans="1:20">
      <c r="A1822" s="9" t="s">
        <v>4116</v>
      </c>
      <c r="B1822" s="9" t="s">
        <v>4117</v>
      </c>
      <c r="C1822" s="9" t="s">
        <v>13</v>
      </c>
      <c r="D1822" s="9" t="s">
        <v>14</v>
      </c>
      <c r="E1822" t="s">
        <v>15</v>
      </c>
      <c r="F1822" s="6">
        <v>43178</v>
      </c>
      <c r="G1822" s="3">
        <v>5.0347222222222225E-3</v>
      </c>
      <c r="H1822" t="s">
        <v>16</v>
      </c>
      <c r="I1822" t="s">
        <v>17</v>
      </c>
      <c r="J1822" s="5">
        <v>2.4695208333333333E-2</v>
      </c>
      <c r="K1822" s="5">
        <v>5.0654722222222226E-2</v>
      </c>
      <c r="M1822" s="3">
        <f t="shared" si="143"/>
        <v>3.4722222222222446E-5</v>
      </c>
      <c r="N1822" s="4">
        <f t="shared" si="144"/>
        <v>5.0000000000000322E-2</v>
      </c>
      <c r="P1822" s="5">
        <f t="shared" si="140"/>
        <v>2.5959513888888893E-2</v>
      </c>
      <c r="Q1822" s="4">
        <f t="shared" si="141"/>
        <v>37.381700000000002</v>
      </c>
      <c r="R1822" s="10">
        <v>44639</v>
      </c>
      <c r="S1822" s="10">
        <f t="shared" si="142"/>
        <v>44639.00503472222</v>
      </c>
      <c r="T1822" s="11">
        <v>44639.00503472222</v>
      </c>
    </row>
    <row r="1823" spans="1:20">
      <c r="A1823" s="9" t="s">
        <v>4118</v>
      </c>
      <c r="B1823" s="9" t="s">
        <v>4119</v>
      </c>
      <c r="C1823" s="9" t="s">
        <v>13</v>
      </c>
      <c r="D1823" s="9" t="s">
        <v>14</v>
      </c>
      <c r="E1823" t="s">
        <v>458</v>
      </c>
      <c r="F1823" s="6">
        <v>43178</v>
      </c>
      <c r="G1823" s="3">
        <v>5.4629629629629637E-3</v>
      </c>
      <c r="H1823" t="s">
        <v>16</v>
      </c>
      <c r="I1823" t="s">
        <v>23</v>
      </c>
      <c r="J1823" s="5">
        <v>2.461664351851852E-2</v>
      </c>
      <c r="K1823" s="5">
        <v>5.8091990740740743E-2</v>
      </c>
      <c r="M1823" s="3">
        <f t="shared" si="143"/>
        <v>4.2824074074074119E-4</v>
      </c>
      <c r="N1823" s="4">
        <f t="shared" si="144"/>
        <v>0.61666666666666736</v>
      </c>
      <c r="P1823" s="5">
        <f t="shared" si="140"/>
        <v>3.3475347222222222E-2</v>
      </c>
      <c r="Q1823" s="4">
        <f t="shared" si="141"/>
        <v>48.204499999999996</v>
      </c>
      <c r="R1823" s="10">
        <v>44639</v>
      </c>
      <c r="S1823" s="10">
        <f t="shared" si="142"/>
        <v>44639.005462962959</v>
      </c>
      <c r="T1823" s="11">
        <v>44639.005462962959</v>
      </c>
    </row>
    <row r="1824" spans="1:20">
      <c r="A1824" s="9" t="s">
        <v>4120</v>
      </c>
      <c r="B1824" s="9" t="s">
        <v>4121</v>
      </c>
      <c r="C1824" s="9" t="s">
        <v>20</v>
      </c>
      <c r="D1824" s="9" t="s">
        <v>21</v>
      </c>
      <c r="E1824" t="s">
        <v>86</v>
      </c>
      <c r="F1824" s="6">
        <v>43178</v>
      </c>
      <c r="G1824" s="3">
        <v>5.8449074074074072E-3</v>
      </c>
      <c r="H1824" t="s">
        <v>16</v>
      </c>
      <c r="I1824" t="s">
        <v>23</v>
      </c>
      <c r="J1824" s="5">
        <v>2.8157546296296295E-2</v>
      </c>
      <c r="K1824" s="5">
        <v>5.8053101851851849E-2</v>
      </c>
      <c r="M1824" s="3">
        <f t="shared" si="143"/>
        <v>3.8194444444444343E-4</v>
      </c>
      <c r="N1824" s="4">
        <f t="shared" si="144"/>
        <v>0.54999999999999849</v>
      </c>
      <c r="P1824" s="5">
        <f t="shared" si="140"/>
        <v>2.9895555555555554E-2</v>
      </c>
      <c r="Q1824" s="4">
        <f t="shared" si="141"/>
        <v>43.049599999999998</v>
      </c>
      <c r="R1824" s="10">
        <v>44639</v>
      </c>
      <c r="S1824" s="10">
        <f t="shared" si="142"/>
        <v>44639.005844907406</v>
      </c>
      <c r="T1824" s="11">
        <v>44639.005844907406</v>
      </c>
    </row>
    <row r="1825" spans="1:20">
      <c r="A1825" s="9" t="s">
        <v>4122</v>
      </c>
      <c r="B1825" s="9" t="s">
        <v>4123</v>
      </c>
      <c r="C1825" s="9" t="s">
        <v>13</v>
      </c>
      <c r="D1825" s="9" t="s">
        <v>14</v>
      </c>
      <c r="E1825" t="s">
        <v>1388</v>
      </c>
      <c r="F1825" s="6">
        <v>43178</v>
      </c>
      <c r="G1825" s="3">
        <v>6.053240740740741E-3</v>
      </c>
      <c r="H1825" t="s">
        <v>16</v>
      </c>
      <c r="I1825" t="s">
        <v>17</v>
      </c>
      <c r="J1825" s="5">
        <v>2.8770949074074077E-2</v>
      </c>
      <c r="K1825" s="5">
        <v>6.3114768518518521E-2</v>
      </c>
      <c r="M1825" s="3">
        <f t="shared" si="143"/>
        <v>2.0833333333333381E-4</v>
      </c>
      <c r="N1825" s="4">
        <f t="shared" si="144"/>
        <v>0.30000000000000071</v>
      </c>
      <c r="P1825" s="5">
        <f t="shared" si="140"/>
        <v>3.4343819444444444E-2</v>
      </c>
      <c r="Q1825" s="4">
        <f t="shared" si="141"/>
        <v>49.455099999999995</v>
      </c>
      <c r="R1825" s="10">
        <v>44639</v>
      </c>
      <c r="S1825" s="10">
        <f t="shared" si="142"/>
        <v>44639.006053240744</v>
      </c>
      <c r="T1825" s="11">
        <v>44639.006053240744</v>
      </c>
    </row>
    <row r="1826" spans="1:20">
      <c r="A1826" s="9" t="s">
        <v>4124</v>
      </c>
      <c r="B1826" s="9" t="s">
        <v>4125</v>
      </c>
      <c r="C1826" s="9" t="s">
        <v>13</v>
      </c>
      <c r="D1826" s="9" t="s">
        <v>14</v>
      </c>
      <c r="E1826" t="s">
        <v>1233</v>
      </c>
      <c r="F1826" s="6">
        <v>43178</v>
      </c>
      <c r="G1826" s="3">
        <v>3.6388888888888887E-2</v>
      </c>
      <c r="H1826" t="s">
        <v>16</v>
      </c>
      <c r="I1826" t="s">
        <v>17</v>
      </c>
      <c r="J1826" s="5">
        <v>5.4258611111111105E-2</v>
      </c>
      <c r="K1826" s="5">
        <v>8.6204027777777775E-2</v>
      </c>
      <c r="M1826" s="3">
        <f t="shared" si="143"/>
        <v>3.0335648148148146E-2</v>
      </c>
      <c r="N1826" s="4">
        <f t="shared" si="144"/>
        <v>43.68333333333333</v>
      </c>
      <c r="P1826" s="5">
        <f t="shared" si="140"/>
        <v>3.1945416666666671E-2</v>
      </c>
      <c r="Q1826" s="4">
        <f t="shared" si="141"/>
        <v>46.001400000000004</v>
      </c>
      <c r="R1826" s="10">
        <v>44639</v>
      </c>
      <c r="S1826" s="10">
        <f t="shared" si="142"/>
        <v>44639.03638888889</v>
      </c>
      <c r="T1826" s="11">
        <v>44639.03638888889</v>
      </c>
    </row>
    <row r="1827" spans="1:20">
      <c r="A1827" s="9" t="s">
        <v>4126</v>
      </c>
      <c r="B1827" s="9" t="s">
        <v>4127</v>
      </c>
      <c r="C1827" s="9" t="s">
        <v>20</v>
      </c>
      <c r="D1827" s="9" t="s">
        <v>21</v>
      </c>
      <c r="E1827" t="s">
        <v>335</v>
      </c>
      <c r="F1827" s="6">
        <v>43178</v>
      </c>
      <c r="G1827" s="3">
        <v>4.9629629629629635E-2</v>
      </c>
      <c r="H1827" t="s">
        <v>16</v>
      </c>
      <c r="I1827" t="s">
        <v>23</v>
      </c>
      <c r="J1827" s="5">
        <v>7.3711921296296307E-2</v>
      </c>
      <c r="K1827" s="5">
        <v>0.1064737962962963</v>
      </c>
      <c r="M1827" s="3">
        <f t="shared" si="143"/>
        <v>1.3240740740740747E-2</v>
      </c>
      <c r="N1827" s="4">
        <f t="shared" si="144"/>
        <v>19.066666666666677</v>
      </c>
      <c r="P1827" s="5">
        <f t="shared" si="140"/>
        <v>3.2761874999999996E-2</v>
      </c>
      <c r="Q1827" s="4">
        <f t="shared" si="141"/>
        <v>47.177099999999996</v>
      </c>
      <c r="R1827" s="10">
        <v>44639</v>
      </c>
      <c r="S1827" s="10">
        <f t="shared" si="142"/>
        <v>44639.049629629626</v>
      </c>
      <c r="T1827" s="11">
        <v>44639.049629629626</v>
      </c>
    </row>
    <row r="1828" spans="1:20">
      <c r="A1828" s="9" t="s">
        <v>4128</v>
      </c>
      <c r="B1828" s="9" t="s">
        <v>4129</v>
      </c>
      <c r="C1828" s="9" t="s">
        <v>20</v>
      </c>
      <c r="D1828" s="9" t="s">
        <v>21</v>
      </c>
      <c r="E1828" t="s">
        <v>34</v>
      </c>
      <c r="F1828" s="6">
        <v>43178</v>
      </c>
      <c r="G1828" s="3">
        <v>7.2407407407407406E-2</v>
      </c>
      <c r="H1828" t="s">
        <v>16</v>
      </c>
      <c r="I1828" t="s">
        <v>23</v>
      </c>
      <c r="J1828" s="5">
        <v>9.3389699074074073E-2</v>
      </c>
      <c r="K1828" s="5">
        <v>0.1274244212962963</v>
      </c>
      <c r="M1828" s="3">
        <f t="shared" si="143"/>
        <v>2.2777777777777772E-2</v>
      </c>
      <c r="N1828" s="4">
        <f t="shared" si="144"/>
        <v>32.79999999999999</v>
      </c>
      <c r="P1828" s="5">
        <f t="shared" si="140"/>
        <v>3.403472222222223E-2</v>
      </c>
      <c r="Q1828" s="4">
        <f t="shared" si="141"/>
        <v>49.010000000000012</v>
      </c>
      <c r="R1828" s="10">
        <v>44639</v>
      </c>
      <c r="S1828" s="10">
        <f t="shared" si="142"/>
        <v>44639.07240740741</v>
      </c>
      <c r="T1828" s="11">
        <v>44639.07240740741</v>
      </c>
    </row>
    <row r="1829" spans="1:20">
      <c r="A1829" s="9" t="s">
        <v>4130</v>
      </c>
      <c r="B1829" s="9" t="s">
        <v>4131</v>
      </c>
      <c r="C1829" s="9" t="s">
        <v>13</v>
      </c>
      <c r="D1829" s="9" t="s">
        <v>14</v>
      </c>
      <c r="E1829" t="s">
        <v>417</v>
      </c>
      <c r="F1829" s="6">
        <v>43178</v>
      </c>
      <c r="G1829" s="3">
        <v>8.6053240740740736E-2</v>
      </c>
      <c r="H1829" t="s">
        <v>16</v>
      </c>
      <c r="I1829" t="s">
        <v>23</v>
      </c>
      <c r="J1829" s="5">
        <v>0.10821803240740741</v>
      </c>
      <c r="K1829" s="5">
        <v>0.14281907407407407</v>
      </c>
      <c r="M1829" s="3">
        <f t="shared" si="143"/>
        <v>1.3645833333333329E-2</v>
      </c>
      <c r="N1829" s="4">
        <f t="shared" si="144"/>
        <v>19.649999999999995</v>
      </c>
      <c r="P1829" s="5">
        <f t="shared" si="140"/>
        <v>3.4601041666666665E-2</v>
      </c>
      <c r="Q1829" s="4">
        <f t="shared" si="141"/>
        <v>49.825499999999998</v>
      </c>
      <c r="R1829" s="10">
        <v>44639</v>
      </c>
      <c r="S1829" s="10">
        <f t="shared" si="142"/>
        <v>44639.086053240739</v>
      </c>
      <c r="T1829" s="11">
        <v>44639.086053240739</v>
      </c>
    </row>
    <row r="1830" spans="1:20">
      <c r="A1830" s="9" t="s">
        <v>4132</v>
      </c>
      <c r="B1830" s="9" t="s">
        <v>4133</v>
      </c>
      <c r="C1830" s="9" t="s">
        <v>20</v>
      </c>
      <c r="D1830" s="9" t="s">
        <v>21</v>
      </c>
      <c r="E1830" t="s">
        <v>65</v>
      </c>
      <c r="F1830" s="6">
        <v>43178</v>
      </c>
      <c r="G1830" s="3">
        <v>9.0671296296296292E-2</v>
      </c>
      <c r="H1830" t="s">
        <v>16</v>
      </c>
      <c r="I1830" t="s">
        <v>23</v>
      </c>
      <c r="J1830" s="5">
        <v>0.11365379629629629</v>
      </c>
      <c r="K1830" s="5">
        <v>0.14610865740740742</v>
      </c>
      <c r="M1830" s="3">
        <f t="shared" si="143"/>
        <v>4.6180555555555558E-3</v>
      </c>
      <c r="N1830" s="4">
        <f t="shared" si="144"/>
        <v>6.65</v>
      </c>
      <c r="P1830" s="5">
        <f t="shared" si="140"/>
        <v>3.2454861111111122E-2</v>
      </c>
      <c r="Q1830" s="4">
        <f t="shared" si="141"/>
        <v>46.735000000000014</v>
      </c>
      <c r="R1830" s="10">
        <v>44639</v>
      </c>
      <c r="S1830" s="10">
        <f t="shared" si="142"/>
        <v>44639.090671296297</v>
      </c>
      <c r="T1830" s="11">
        <v>44639.090671296297</v>
      </c>
    </row>
    <row r="1831" spans="1:20">
      <c r="A1831" s="9" t="s">
        <v>4134</v>
      </c>
      <c r="B1831" s="9" t="s">
        <v>4135</v>
      </c>
      <c r="C1831" s="9" t="s">
        <v>748</v>
      </c>
      <c r="D1831" s="9" t="s">
        <v>748</v>
      </c>
      <c r="E1831" t="s">
        <v>682</v>
      </c>
      <c r="F1831" s="6">
        <v>43178</v>
      </c>
      <c r="G1831" s="3">
        <v>0.10472222222222222</v>
      </c>
      <c r="H1831" t="s">
        <v>16</v>
      </c>
      <c r="I1831" t="s">
        <v>23</v>
      </c>
      <c r="J1831" s="5">
        <v>0.12669444444444444</v>
      </c>
      <c r="K1831" s="5">
        <v>0.15930152777777778</v>
      </c>
      <c r="M1831" s="3">
        <f t="shared" si="143"/>
        <v>1.4050925925925925E-2</v>
      </c>
      <c r="N1831" s="4">
        <f t="shared" si="144"/>
        <v>20.233333333333331</v>
      </c>
      <c r="P1831" s="5">
        <f t="shared" si="140"/>
        <v>3.2607083333333342E-2</v>
      </c>
      <c r="Q1831" s="4">
        <f t="shared" si="141"/>
        <v>46.954200000000014</v>
      </c>
      <c r="R1831" s="10">
        <v>44639</v>
      </c>
      <c r="S1831" s="10">
        <f t="shared" si="142"/>
        <v>44639.104722222219</v>
      </c>
      <c r="T1831" s="11">
        <v>44639.104722222219</v>
      </c>
    </row>
    <row r="1832" spans="1:20">
      <c r="A1832" s="9" t="s">
        <v>4136</v>
      </c>
      <c r="B1832" s="9" t="s">
        <v>4137</v>
      </c>
      <c r="C1832" s="9" t="s">
        <v>20</v>
      </c>
      <c r="D1832" s="9" t="s">
        <v>21</v>
      </c>
      <c r="E1832" t="s">
        <v>257</v>
      </c>
      <c r="F1832" s="6">
        <v>43178</v>
      </c>
      <c r="G1832" s="3">
        <v>0.14900462962962963</v>
      </c>
      <c r="H1832" t="s">
        <v>16</v>
      </c>
      <c r="I1832" t="s">
        <v>23</v>
      </c>
      <c r="J1832" s="5">
        <v>0.1680844212962963</v>
      </c>
      <c r="K1832" s="5">
        <v>0.20279233796296298</v>
      </c>
      <c r="M1832" s="3">
        <f t="shared" si="143"/>
        <v>4.4282407407407409E-2</v>
      </c>
      <c r="N1832" s="4">
        <f t="shared" si="144"/>
        <v>63.766666666666666</v>
      </c>
      <c r="P1832" s="5">
        <f t="shared" si="140"/>
        <v>3.4707916666666672E-2</v>
      </c>
      <c r="Q1832" s="4">
        <f t="shared" si="141"/>
        <v>49.979400000000005</v>
      </c>
      <c r="R1832" s="10">
        <v>44639</v>
      </c>
      <c r="S1832" s="10">
        <f t="shared" si="142"/>
        <v>44639.149004629631</v>
      </c>
      <c r="T1832" s="11">
        <v>44639.149004629631</v>
      </c>
    </row>
    <row r="1833" spans="1:20">
      <c r="A1833" s="9" t="s">
        <v>4138</v>
      </c>
      <c r="B1833" s="9" t="s">
        <v>4139</v>
      </c>
      <c r="C1833" s="9" t="s">
        <v>89</v>
      </c>
      <c r="D1833" s="9" t="s">
        <v>90</v>
      </c>
      <c r="E1833" t="s">
        <v>91</v>
      </c>
      <c r="F1833" s="6">
        <v>43178</v>
      </c>
      <c r="G1833" s="3">
        <v>0.1728587962962963</v>
      </c>
      <c r="H1833" t="s">
        <v>16</v>
      </c>
      <c r="I1833" t="s">
        <v>23</v>
      </c>
      <c r="J1833" s="5">
        <v>0.1908108101851852</v>
      </c>
      <c r="K1833" s="5">
        <v>0.21970372685185185</v>
      </c>
      <c r="M1833" s="3">
        <f t="shared" si="143"/>
        <v>2.3854166666666676E-2</v>
      </c>
      <c r="N1833" s="4">
        <f t="shared" si="144"/>
        <v>34.350000000000016</v>
      </c>
      <c r="P1833" s="5">
        <f t="shared" si="140"/>
        <v>2.8892916666666657E-2</v>
      </c>
      <c r="Q1833" s="4">
        <f t="shared" si="141"/>
        <v>41.605799999999988</v>
      </c>
      <c r="R1833" s="10">
        <v>44639</v>
      </c>
      <c r="S1833" s="10">
        <f t="shared" si="142"/>
        <v>44639.172858796293</v>
      </c>
      <c r="T1833" s="11">
        <v>44639.172858796293</v>
      </c>
    </row>
    <row r="1834" spans="1:20">
      <c r="A1834" s="9" t="s">
        <v>4140</v>
      </c>
      <c r="B1834" s="9" t="s">
        <v>4141</v>
      </c>
      <c r="C1834" s="9" t="s">
        <v>412</v>
      </c>
      <c r="D1834" s="9" t="s">
        <v>413</v>
      </c>
      <c r="E1834" t="s">
        <v>767</v>
      </c>
      <c r="F1834" s="6">
        <v>43178</v>
      </c>
      <c r="G1834" s="3">
        <v>0.18576388888888887</v>
      </c>
      <c r="H1834" t="s">
        <v>16</v>
      </c>
      <c r="I1834" t="s">
        <v>23</v>
      </c>
      <c r="J1834" s="5">
        <v>0.20646486111111109</v>
      </c>
      <c r="K1834" s="5">
        <v>0.23368104166666664</v>
      </c>
      <c r="M1834" s="3">
        <f t="shared" si="143"/>
        <v>1.2905092592592565E-2</v>
      </c>
      <c r="N1834" s="4">
        <f t="shared" si="144"/>
        <v>18.583333333333293</v>
      </c>
      <c r="P1834" s="5">
        <f t="shared" si="140"/>
        <v>2.7216180555555552E-2</v>
      </c>
      <c r="Q1834" s="4">
        <f t="shared" si="141"/>
        <v>39.191299999999998</v>
      </c>
      <c r="R1834" s="10">
        <v>44639</v>
      </c>
      <c r="S1834" s="10">
        <f t="shared" si="142"/>
        <v>44639.185763888891</v>
      </c>
      <c r="T1834" s="11">
        <v>44639.185763888891</v>
      </c>
    </row>
    <row r="1835" spans="1:20">
      <c r="A1835" s="9" t="s">
        <v>4142</v>
      </c>
      <c r="B1835" s="9" t="s">
        <v>4143</v>
      </c>
      <c r="C1835" s="9" t="s">
        <v>246</v>
      </c>
      <c r="D1835" s="9" t="s">
        <v>247</v>
      </c>
      <c r="E1835" t="s">
        <v>770</v>
      </c>
      <c r="F1835" s="6">
        <v>43178</v>
      </c>
      <c r="G1835" s="3">
        <v>0.25488425925925923</v>
      </c>
      <c r="H1835" t="s">
        <v>16</v>
      </c>
      <c r="I1835" t="s">
        <v>17</v>
      </c>
      <c r="J1835" s="5">
        <v>0.27742009259259254</v>
      </c>
      <c r="K1835" s="5">
        <v>0.31214113425925921</v>
      </c>
      <c r="M1835" s="3">
        <f t="shared" si="143"/>
        <v>6.912037037037036E-2</v>
      </c>
      <c r="N1835" s="4">
        <f t="shared" si="144"/>
        <v>99.533333333333317</v>
      </c>
      <c r="P1835" s="5">
        <f t="shared" si="140"/>
        <v>3.4721041666666674E-2</v>
      </c>
      <c r="Q1835" s="4">
        <f t="shared" si="141"/>
        <v>49.998300000000015</v>
      </c>
      <c r="R1835" s="10">
        <v>44639</v>
      </c>
      <c r="S1835" s="10">
        <f t="shared" si="142"/>
        <v>44639.254884259259</v>
      </c>
      <c r="T1835" s="11">
        <v>44639.254884259259</v>
      </c>
    </row>
    <row r="1836" spans="1:20">
      <c r="A1836" s="9" t="s">
        <v>4144</v>
      </c>
      <c r="B1836" s="9" t="s">
        <v>4145</v>
      </c>
      <c r="C1836" s="9" t="s">
        <v>20</v>
      </c>
      <c r="D1836" s="9" t="s">
        <v>21</v>
      </c>
      <c r="E1836" t="s">
        <v>62</v>
      </c>
      <c r="F1836" s="6">
        <v>43178</v>
      </c>
      <c r="G1836" s="3">
        <v>0.255775462962963</v>
      </c>
      <c r="H1836" t="s">
        <v>16</v>
      </c>
      <c r="I1836" t="s">
        <v>23</v>
      </c>
      <c r="J1836" s="5">
        <v>0.27682171296296298</v>
      </c>
      <c r="K1836" s="5">
        <v>0.31140956018518523</v>
      </c>
      <c r="M1836" s="3">
        <f t="shared" si="143"/>
        <v>8.91203703703769E-4</v>
      </c>
      <c r="N1836" s="4">
        <f t="shared" si="144"/>
        <v>1.2833333333334274</v>
      </c>
      <c r="P1836" s="5">
        <f t="shared" si="140"/>
        <v>3.4587847222222246E-2</v>
      </c>
      <c r="Q1836" s="4">
        <f t="shared" si="141"/>
        <v>49.806500000000035</v>
      </c>
      <c r="R1836" s="10">
        <v>44639</v>
      </c>
      <c r="S1836" s="10">
        <f t="shared" si="142"/>
        <v>44639.25577546296</v>
      </c>
      <c r="T1836" s="11">
        <v>44639.25577546296</v>
      </c>
    </row>
    <row r="1837" spans="1:20">
      <c r="A1837" s="9" t="s">
        <v>4146</v>
      </c>
      <c r="B1837" s="9" t="s">
        <v>4147</v>
      </c>
      <c r="C1837" s="9" t="s">
        <v>306</v>
      </c>
      <c r="D1837" s="9" t="s">
        <v>306</v>
      </c>
      <c r="E1837" t="s">
        <v>119</v>
      </c>
      <c r="F1837" s="6">
        <v>43178</v>
      </c>
      <c r="G1837" s="3">
        <v>0.25587962962962962</v>
      </c>
      <c r="H1837" t="s">
        <v>16</v>
      </c>
      <c r="I1837" t="s">
        <v>23</v>
      </c>
      <c r="J1837" s="5">
        <v>0.27797358796296295</v>
      </c>
      <c r="K1837" s="5">
        <v>0.31266692129629631</v>
      </c>
      <c r="M1837" s="3">
        <f t="shared" si="143"/>
        <v>1.0416666666662744E-4</v>
      </c>
      <c r="N1837" s="4">
        <f t="shared" si="144"/>
        <v>0.14999999999994351</v>
      </c>
      <c r="P1837" s="5">
        <f t="shared" si="140"/>
        <v>3.4693333333333354E-2</v>
      </c>
      <c r="Q1837" s="4">
        <f t="shared" si="141"/>
        <v>49.958400000000026</v>
      </c>
      <c r="R1837" s="10">
        <v>44639</v>
      </c>
      <c r="S1837" s="10">
        <f t="shared" si="142"/>
        <v>44639.255879629629</v>
      </c>
      <c r="T1837" s="11">
        <v>44639.255879629629</v>
      </c>
    </row>
    <row r="1838" spans="1:20">
      <c r="A1838" s="9" t="s">
        <v>4148</v>
      </c>
      <c r="B1838" s="9" t="s">
        <v>4149</v>
      </c>
      <c r="C1838" s="9" t="s">
        <v>13</v>
      </c>
      <c r="D1838" s="9" t="s">
        <v>14</v>
      </c>
      <c r="E1838" t="s">
        <v>71</v>
      </c>
      <c r="F1838" s="6">
        <v>43178</v>
      </c>
      <c r="G1838" s="3">
        <v>0.25640046296296298</v>
      </c>
      <c r="H1838" t="s">
        <v>16</v>
      </c>
      <c r="I1838" t="s">
        <v>17</v>
      </c>
      <c r="J1838" s="5">
        <v>0.27563282407407408</v>
      </c>
      <c r="K1838" s="5">
        <v>0.3092800462962963</v>
      </c>
      <c r="M1838" s="3">
        <f t="shared" si="143"/>
        <v>5.2083333333335924E-4</v>
      </c>
      <c r="N1838" s="4">
        <f t="shared" si="144"/>
        <v>0.7500000000000373</v>
      </c>
      <c r="P1838" s="5">
        <f t="shared" si="140"/>
        <v>3.3647222222222217E-2</v>
      </c>
      <c r="Q1838" s="4">
        <f t="shared" si="141"/>
        <v>48.451999999999991</v>
      </c>
      <c r="R1838" s="10">
        <v>44639</v>
      </c>
      <c r="S1838" s="10">
        <f t="shared" si="142"/>
        <v>44639.25640046296</v>
      </c>
      <c r="T1838" s="11">
        <v>44639.25640046296</v>
      </c>
    </row>
    <row r="1839" spans="1:20">
      <c r="A1839" s="9" t="s">
        <v>4150</v>
      </c>
      <c r="B1839" s="9" t="s">
        <v>4151</v>
      </c>
      <c r="C1839" s="9" t="s">
        <v>13</v>
      </c>
      <c r="D1839" s="9" t="s">
        <v>14</v>
      </c>
      <c r="E1839" t="s">
        <v>506</v>
      </c>
      <c r="F1839" s="6">
        <v>43178</v>
      </c>
      <c r="G1839" s="3">
        <v>0.25649305555555557</v>
      </c>
      <c r="H1839" t="s">
        <v>16</v>
      </c>
      <c r="I1839" t="s">
        <v>23</v>
      </c>
      <c r="J1839" s="5">
        <v>0.27944208333333337</v>
      </c>
      <c r="K1839" s="5">
        <v>0.31277958333333339</v>
      </c>
      <c r="M1839" s="3">
        <f t="shared" si="143"/>
        <v>9.2592592592588563E-5</v>
      </c>
      <c r="N1839" s="4">
        <f t="shared" si="144"/>
        <v>0.13333333333332753</v>
      </c>
      <c r="P1839" s="5">
        <f t="shared" si="140"/>
        <v>3.333750000000002E-2</v>
      </c>
      <c r="Q1839" s="4">
        <f t="shared" si="141"/>
        <v>48.006000000000029</v>
      </c>
      <c r="R1839" s="10">
        <v>44639</v>
      </c>
      <c r="S1839" s="10">
        <f t="shared" si="142"/>
        <v>44639.256493055553</v>
      </c>
      <c r="T1839" s="11">
        <v>44639.256493055553</v>
      </c>
    </row>
    <row r="1840" spans="1:20">
      <c r="A1840" s="9" t="s">
        <v>4152</v>
      </c>
      <c r="B1840" s="9" t="s">
        <v>4153</v>
      </c>
      <c r="C1840" s="9" t="s">
        <v>345</v>
      </c>
      <c r="D1840" s="9" t="s">
        <v>346</v>
      </c>
      <c r="E1840" t="s">
        <v>219</v>
      </c>
      <c r="F1840" s="6">
        <v>43178</v>
      </c>
      <c r="G1840" s="3">
        <v>0.27203703703703702</v>
      </c>
      <c r="H1840" t="s">
        <v>16</v>
      </c>
      <c r="I1840" t="s">
        <v>23</v>
      </c>
      <c r="J1840" s="5">
        <v>0.29333662037037034</v>
      </c>
      <c r="K1840" s="5">
        <v>0.32294120370370366</v>
      </c>
      <c r="M1840" s="3">
        <f t="shared" si="143"/>
        <v>1.554398148148145E-2</v>
      </c>
      <c r="N1840" s="4">
        <f t="shared" si="144"/>
        <v>22.38333333333329</v>
      </c>
      <c r="P1840" s="5">
        <f t="shared" si="140"/>
        <v>2.9604583333333323E-2</v>
      </c>
      <c r="Q1840" s="4">
        <f t="shared" si="141"/>
        <v>42.630599999999987</v>
      </c>
      <c r="R1840" s="10">
        <v>44639</v>
      </c>
      <c r="S1840" s="10">
        <f t="shared" si="142"/>
        <v>44639.272037037037</v>
      </c>
      <c r="T1840" s="11">
        <v>44639.272037037037</v>
      </c>
    </row>
    <row r="1841" spans="1:20">
      <c r="A1841" s="9" t="s">
        <v>4154</v>
      </c>
      <c r="B1841" s="9" t="s">
        <v>4155</v>
      </c>
      <c r="C1841" s="9" t="s">
        <v>218</v>
      </c>
      <c r="D1841" s="9" t="s">
        <v>218</v>
      </c>
      <c r="E1841" t="s">
        <v>145</v>
      </c>
      <c r="F1841" s="6">
        <v>43178</v>
      </c>
      <c r="G1841" s="3">
        <v>0.27247685185185183</v>
      </c>
      <c r="H1841" t="s">
        <v>16</v>
      </c>
      <c r="I1841" t="s">
        <v>23</v>
      </c>
      <c r="J1841" s="5">
        <v>0.28920303240740741</v>
      </c>
      <c r="K1841" s="5">
        <v>0.32032983796296299</v>
      </c>
      <c r="M1841" s="3">
        <f t="shared" si="143"/>
        <v>4.3981481481480955E-4</v>
      </c>
      <c r="N1841" s="4">
        <f t="shared" si="144"/>
        <v>0.63333333333332575</v>
      </c>
      <c r="P1841" s="5">
        <f t="shared" si="140"/>
        <v>3.1126805555555581E-2</v>
      </c>
      <c r="Q1841" s="4">
        <f t="shared" si="141"/>
        <v>44.822600000000037</v>
      </c>
      <c r="R1841" s="10">
        <v>44639</v>
      </c>
      <c r="S1841" s="10">
        <f t="shared" si="142"/>
        <v>44639.272476851853</v>
      </c>
      <c r="T1841" s="11">
        <v>44639.272476851853</v>
      </c>
    </row>
    <row r="1842" spans="1:20">
      <c r="A1842" s="9" t="s">
        <v>4156</v>
      </c>
      <c r="B1842" s="9" t="s">
        <v>4157</v>
      </c>
      <c r="C1842" s="9" t="s">
        <v>165</v>
      </c>
      <c r="D1842" s="9" t="s">
        <v>82</v>
      </c>
      <c r="E1842" t="s">
        <v>157</v>
      </c>
      <c r="F1842" s="6">
        <v>43178</v>
      </c>
      <c r="G1842" s="3">
        <v>0.27346064814814813</v>
      </c>
      <c r="H1842" t="s">
        <v>16</v>
      </c>
      <c r="I1842" t="s">
        <v>23</v>
      </c>
      <c r="J1842" s="5">
        <v>0.29422391203703702</v>
      </c>
      <c r="K1842" s="5">
        <v>0.32633932870370369</v>
      </c>
      <c r="M1842" s="3">
        <f t="shared" si="143"/>
        <v>9.8379629629630205E-4</v>
      </c>
      <c r="N1842" s="4">
        <f t="shared" si="144"/>
        <v>1.416666666666675</v>
      </c>
      <c r="P1842" s="5">
        <f t="shared" si="140"/>
        <v>3.2115416666666674E-2</v>
      </c>
      <c r="Q1842" s="4">
        <f t="shared" si="141"/>
        <v>46.246200000000009</v>
      </c>
      <c r="R1842" s="10">
        <v>44639</v>
      </c>
      <c r="S1842" s="10">
        <f t="shared" si="142"/>
        <v>44639.273460648146</v>
      </c>
      <c r="T1842" s="11">
        <v>44639.273460648146</v>
      </c>
    </row>
    <row r="1843" spans="1:20">
      <c r="A1843" s="9" t="s">
        <v>4158</v>
      </c>
      <c r="B1843" s="9" t="s">
        <v>4159</v>
      </c>
      <c r="C1843" s="9" t="s">
        <v>355</v>
      </c>
      <c r="D1843" s="9" t="s">
        <v>355</v>
      </c>
      <c r="E1843" t="s">
        <v>186</v>
      </c>
      <c r="F1843" s="6">
        <v>43178</v>
      </c>
      <c r="G1843" s="3">
        <v>0.28081018518518519</v>
      </c>
      <c r="H1843" t="s">
        <v>16</v>
      </c>
      <c r="I1843" t="s">
        <v>23</v>
      </c>
      <c r="J1843" s="5">
        <v>0.30146115740740742</v>
      </c>
      <c r="K1843" s="5">
        <v>0.334938587962963</v>
      </c>
      <c r="M1843" s="3">
        <f t="shared" si="143"/>
        <v>7.3495370370370572E-3</v>
      </c>
      <c r="N1843" s="4">
        <f t="shared" si="144"/>
        <v>10.583333333333362</v>
      </c>
      <c r="P1843" s="5">
        <f t="shared" si="140"/>
        <v>3.3477430555555576E-2</v>
      </c>
      <c r="Q1843" s="4">
        <f t="shared" si="141"/>
        <v>48.207500000000032</v>
      </c>
      <c r="R1843" s="10">
        <v>44639</v>
      </c>
      <c r="S1843" s="10">
        <f t="shared" si="142"/>
        <v>44639.280810185184</v>
      </c>
      <c r="T1843" s="11">
        <v>44639.280810185184</v>
      </c>
    </row>
    <row r="1844" spans="1:20">
      <c r="A1844" s="9" t="s">
        <v>4160</v>
      </c>
      <c r="B1844" s="9" t="s">
        <v>4161</v>
      </c>
      <c r="C1844" s="9" t="s">
        <v>151</v>
      </c>
      <c r="D1844" s="9" t="s">
        <v>82</v>
      </c>
      <c r="E1844" t="s">
        <v>137</v>
      </c>
      <c r="F1844" s="6">
        <v>43178</v>
      </c>
      <c r="G1844" s="3">
        <v>0.2847337962962963</v>
      </c>
      <c r="H1844" t="s">
        <v>16</v>
      </c>
      <c r="I1844" t="s">
        <v>23</v>
      </c>
      <c r="J1844" s="5">
        <v>0.30645518518518522</v>
      </c>
      <c r="K1844" s="5">
        <v>0.34024324074074075</v>
      </c>
      <c r="M1844" s="3">
        <f t="shared" si="143"/>
        <v>3.9236111111111138E-3</v>
      </c>
      <c r="N1844" s="4">
        <f t="shared" si="144"/>
        <v>5.6500000000000039</v>
      </c>
      <c r="P1844" s="5">
        <f t="shared" si="140"/>
        <v>3.378805555555553E-2</v>
      </c>
      <c r="Q1844" s="4">
        <f t="shared" si="141"/>
        <v>48.654799999999966</v>
      </c>
      <c r="R1844" s="10">
        <v>44639</v>
      </c>
      <c r="S1844" s="10">
        <f t="shared" si="142"/>
        <v>44639.284733796296</v>
      </c>
      <c r="T1844" s="11">
        <v>44639.284733796296</v>
      </c>
    </row>
    <row r="1845" spans="1:20">
      <c r="A1845" s="9" t="s">
        <v>4162</v>
      </c>
      <c r="B1845" s="9" t="s">
        <v>4163</v>
      </c>
      <c r="C1845" s="9" t="s">
        <v>20</v>
      </c>
      <c r="D1845" s="9" t="s">
        <v>21</v>
      </c>
      <c r="E1845" t="s">
        <v>22</v>
      </c>
      <c r="F1845" s="6">
        <v>43178</v>
      </c>
      <c r="G1845" s="3">
        <v>0.28840277777777779</v>
      </c>
      <c r="H1845" t="s">
        <v>16</v>
      </c>
      <c r="I1845" t="s">
        <v>23</v>
      </c>
      <c r="J1845" s="5">
        <v>0.30799520833333333</v>
      </c>
      <c r="K1845" s="5">
        <v>0.34271736111111112</v>
      </c>
      <c r="M1845" s="3">
        <f t="shared" si="143"/>
        <v>3.6689814814814814E-3</v>
      </c>
      <c r="N1845" s="4">
        <f t="shared" si="144"/>
        <v>5.2833333333333332</v>
      </c>
      <c r="P1845" s="5">
        <f t="shared" si="140"/>
        <v>3.4722152777777793E-2</v>
      </c>
      <c r="Q1845" s="4">
        <f t="shared" si="141"/>
        <v>49.999900000000025</v>
      </c>
      <c r="R1845" s="10">
        <v>44639</v>
      </c>
      <c r="S1845" s="10">
        <f t="shared" si="142"/>
        <v>44639.288402777776</v>
      </c>
      <c r="T1845" s="11">
        <v>44639.288402777776</v>
      </c>
    </row>
    <row r="1846" spans="1:20">
      <c r="A1846" s="9" t="s">
        <v>4164</v>
      </c>
      <c r="B1846" s="9" t="s">
        <v>4165</v>
      </c>
      <c r="C1846" s="9" t="s">
        <v>13</v>
      </c>
      <c r="D1846" s="9" t="s">
        <v>14</v>
      </c>
      <c r="E1846" t="s">
        <v>2099</v>
      </c>
      <c r="F1846" s="6">
        <v>43178</v>
      </c>
      <c r="G1846" s="3">
        <v>0.29340277777777779</v>
      </c>
      <c r="H1846" t="s">
        <v>16</v>
      </c>
      <c r="I1846" t="s">
        <v>17</v>
      </c>
      <c r="J1846" s="5">
        <v>0.31196090277777777</v>
      </c>
      <c r="K1846" s="5">
        <v>0.3456386111111111</v>
      </c>
      <c r="M1846" s="3">
        <f t="shared" si="143"/>
        <v>5.0000000000000044E-3</v>
      </c>
      <c r="N1846" s="4">
        <f t="shared" si="144"/>
        <v>7.2000000000000064</v>
      </c>
      <c r="P1846" s="5">
        <f t="shared" si="140"/>
        <v>3.3677708333333334E-2</v>
      </c>
      <c r="Q1846" s="4">
        <f t="shared" si="141"/>
        <v>48.495899999999999</v>
      </c>
      <c r="R1846" s="10">
        <v>44639</v>
      </c>
      <c r="S1846" s="10">
        <f t="shared" si="142"/>
        <v>44639.293402777781</v>
      </c>
      <c r="T1846" s="11">
        <v>44639.293402777781</v>
      </c>
    </row>
    <row r="1847" spans="1:20">
      <c r="A1847" s="9" t="s">
        <v>4166</v>
      </c>
      <c r="B1847" s="9" t="s">
        <v>4167</v>
      </c>
      <c r="C1847" s="9" t="s">
        <v>1428</v>
      </c>
      <c r="D1847" s="9" t="s">
        <v>1429</v>
      </c>
      <c r="E1847" t="s">
        <v>152</v>
      </c>
      <c r="F1847" s="6">
        <v>43178</v>
      </c>
      <c r="G1847" s="3">
        <v>0.29369212962962959</v>
      </c>
      <c r="H1847" t="s">
        <v>16</v>
      </c>
      <c r="I1847" t="s">
        <v>23</v>
      </c>
      <c r="J1847" s="5">
        <v>0.31460053240740737</v>
      </c>
      <c r="K1847" s="5">
        <v>0.34517671296296293</v>
      </c>
      <c r="M1847" s="3">
        <f t="shared" si="143"/>
        <v>2.8935185185180456E-4</v>
      </c>
      <c r="N1847" s="4">
        <f t="shared" si="144"/>
        <v>0.41666666666659857</v>
      </c>
      <c r="P1847" s="5">
        <f t="shared" si="140"/>
        <v>3.0576180555555554E-2</v>
      </c>
      <c r="Q1847" s="4">
        <f t="shared" si="141"/>
        <v>44.029699999999998</v>
      </c>
      <c r="R1847" s="10">
        <v>44639</v>
      </c>
      <c r="S1847" s="10">
        <f t="shared" si="142"/>
        <v>44639.293692129628</v>
      </c>
      <c r="T1847" s="11">
        <v>44639.293692129628</v>
      </c>
    </row>
    <row r="1848" spans="1:20">
      <c r="A1848" s="9" t="s">
        <v>4168</v>
      </c>
      <c r="B1848" s="9" t="s">
        <v>4169</v>
      </c>
      <c r="C1848" s="9" t="s">
        <v>1142</v>
      </c>
      <c r="D1848" s="9" t="s">
        <v>82</v>
      </c>
      <c r="E1848" t="s">
        <v>100</v>
      </c>
      <c r="F1848" s="6">
        <v>43178</v>
      </c>
      <c r="G1848" s="3">
        <v>0.30431712962962965</v>
      </c>
      <c r="H1848" t="s">
        <v>16</v>
      </c>
      <c r="I1848" t="s">
        <v>23</v>
      </c>
      <c r="J1848" s="5">
        <v>0.32500289351851852</v>
      </c>
      <c r="K1848" s="5">
        <v>0.35723219907407411</v>
      </c>
      <c r="M1848" s="3">
        <f t="shared" si="143"/>
        <v>1.0625000000000051E-2</v>
      </c>
      <c r="N1848" s="4">
        <f t="shared" si="144"/>
        <v>15.300000000000074</v>
      </c>
      <c r="P1848" s="5">
        <f t="shared" si="140"/>
        <v>3.2229305555555587E-2</v>
      </c>
      <c r="Q1848" s="4">
        <f t="shared" si="141"/>
        <v>46.410200000000046</v>
      </c>
      <c r="R1848" s="10">
        <v>44639</v>
      </c>
      <c r="S1848" s="10">
        <f t="shared" si="142"/>
        <v>44639.30431712963</v>
      </c>
      <c r="T1848" s="11">
        <v>44639.30431712963</v>
      </c>
    </row>
    <row r="1849" spans="1:20">
      <c r="A1849" s="9" t="s">
        <v>4170</v>
      </c>
      <c r="B1849" s="9" t="s">
        <v>4171</v>
      </c>
      <c r="C1849" s="9" t="s">
        <v>202</v>
      </c>
      <c r="D1849" s="9" t="s">
        <v>202</v>
      </c>
      <c r="E1849" t="s">
        <v>544</v>
      </c>
      <c r="F1849" s="6">
        <v>43178</v>
      </c>
      <c r="G1849" s="3">
        <v>0.31149305555555556</v>
      </c>
      <c r="H1849" t="s">
        <v>16</v>
      </c>
      <c r="I1849" t="s">
        <v>23</v>
      </c>
      <c r="J1849" s="5">
        <v>0.33474770833333334</v>
      </c>
      <c r="K1849" s="5">
        <v>0.36946881944444443</v>
      </c>
      <c r="M1849" s="3">
        <f t="shared" si="143"/>
        <v>7.1759259259259189E-3</v>
      </c>
      <c r="N1849" s="4">
        <f t="shared" si="144"/>
        <v>10.333333333333323</v>
      </c>
      <c r="P1849" s="5">
        <f t="shared" si="140"/>
        <v>3.4721111111111091E-2</v>
      </c>
      <c r="Q1849" s="4">
        <f t="shared" si="141"/>
        <v>49.998399999999975</v>
      </c>
      <c r="R1849" s="10">
        <v>44639</v>
      </c>
      <c r="S1849" s="10">
        <f t="shared" si="142"/>
        <v>44639.311493055553</v>
      </c>
      <c r="T1849" s="11">
        <v>44639.311493055553</v>
      </c>
    </row>
    <row r="1850" spans="1:20">
      <c r="A1850" s="9" t="s">
        <v>4172</v>
      </c>
      <c r="B1850" s="9" t="s">
        <v>4173</v>
      </c>
      <c r="C1850" s="9" t="s">
        <v>706</v>
      </c>
      <c r="D1850" s="9" t="s">
        <v>706</v>
      </c>
      <c r="E1850" t="s">
        <v>707</v>
      </c>
      <c r="F1850" s="6">
        <v>43178</v>
      </c>
      <c r="G1850" s="3">
        <v>0.31229166666666669</v>
      </c>
      <c r="H1850" t="s">
        <v>16</v>
      </c>
      <c r="I1850" t="s">
        <v>23</v>
      </c>
      <c r="J1850" s="5">
        <v>0.32980673611111111</v>
      </c>
      <c r="K1850" s="5">
        <v>0.36369541666666666</v>
      </c>
      <c r="M1850" s="3">
        <f t="shared" si="143"/>
        <v>7.9861111111112493E-4</v>
      </c>
      <c r="N1850" s="4">
        <f t="shared" si="144"/>
        <v>1.1500000000000199</v>
      </c>
      <c r="P1850" s="5">
        <f t="shared" si="140"/>
        <v>3.388868055555555E-2</v>
      </c>
      <c r="Q1850" s="4">
        <f t="shared" si="141"/>
        <v>48.799699999999994</v>
      </c>
      <c r="R1850" s="10">
        <v>44639</v>
      </c>
      <c r="S1850" s="10">
        <f t="shared" si="142"/>
        <v>44639.312291666669</v>
      </c>
      <c r="T1850" s="11">
        <v>44639.312291666669</v>
      </c>
    </row>
    <row r="1851" spans="1:20">
      <c r="A1851" s="9" t="s">
        <v>4174</v>
      </c>
      <c r="B1851" s="9" t="s">
        <v>4175</v>
      </c>
      <c r="C1851" s="9" t="s">
        <v>13</v>
      </c>
      <c r="D1851" s="9" t="s">
        <v>14</v>
      </c>
      <c r="E1851" t="s">
        <v>4176</v>
      </c>
      <c r="F1851" s="6">
        <v>43178</v>
      </c>
      <c r="G1851" s="3">
        <v>0.32033564814814813</v>
      </c>
      <c r="H1851" t="s">
        <v>16</v>
      </c>
      <c r="I1851" t="s">
        <v>17</v>
      </c>
      <c r="J1851" s="5">
        <v>0.34178738425925925</v>
      </c>
      <c r="K1851" s="5">
        <v>0.36807738425925923</v>
      </c>
      <c r="M1851" s="3">
        <f t="shared" si="143"/>
        <v>8.0439814814814437E-3</v>
      </c>
      <c r="N1851" s="4">
        <f t="shared" si="144"/>
        <v>11.583333333333279</v>
      </c>
      <c r="P1851" s="5">
        <f t="shared" si="140"/>
        <v>2.628999999999998E-2</v>
      </c>
      <c r="Q1851" s="4">
        <f t="shared" si="141"/>
        <v>37.857599999999969</v>
      </c>
      <c r="R1851" s="10">
        <v>44639</v>
      </c>
      <c r="S1851" s="10">
        <f t="shared" si="142"/>
        <v>44639.320335648146</v>
      </c>
      <c r="T1851" s="11">
        <v>44639.320335648146</v>
      </c>
    </row>
    <row r="1852" spans="1:20">
      <c r="A1852" s="9" t="s">
        <v>4177</v>
      </c>
      <c r="B1852" s="9" t="s">
        <v>4178</v>
      </c>
      <c r="C1852" s="9" t="s">
        <v>206</v>
      </c>
      <c r="D1852" s="9" t="s">
        <v>207</v>
      </c>
      <c r="E1852" t="s">
        <v>2177</v>
      </c>
      <c r="F1852" s="6">
        <v>43178</v>
      </c>
      <c r="G1852" s="3">
        <v>0.33398148148148149</v>
      </c>
      <c r="H1852" t="s">
        <v>16</v>
      </c>
      <c r="I1852" t="s">
        <v>23</v>
      </c>
      <c r="J1852" s="5">
        <v>0.3520858564814815</v>
      </c>
      <c r="K1852" s="5">
        <v>0.38512877314814814</v>
      </c>
      <c r="M1852" s="3">
        <f t="shared" si="143"/>
        <v>1.3645833333333357E-2</v>
      </c>
      <c r="N1852" s="4">
        <f t="shared" si="144"/>
        <v>19.650000000000034</v>
      </c>
      <c r="P1852" s="5">
        <f t="shared" si="140"/>
        <v>3.3042916666666644E-2</v>
      </c>
      <c r="Q1852" s="4">
        <f t="shared" si="141"/>
        <v>47.581799999999966</v>
      </c>
      <c r="R1852" s="10">
        <v>44639</v>
      </c>
      <c r="S1852" s="10">
        <f t="shared" si="142"/>
        <v>44639.333981481483</v>
      </c>
      <c r="T1852" s="11">
        <v>44639.333981481483</v>
      </c>
    </row>
    <row r="1853" spans="1:20">
      <c r="A1853" s="9" t="s">
        <v>4179</v>
      </c>
      <c r="B1853" s="9" t="s">
        <v>4180</v>
      </c>
      <c r="C1853" s="9" t="s">
        <v>241</v>
      </c>
      <c r="D1853" s="9" t="s">
        <v>242</v>
      </c>
      <c r="E1853" t="s">
        <v>1495</v>
      </c>
      <c r="F1853" s="6">
        <v>43178</v>
      </c>
      <c r="G1853" s="3">
        <v>0.33579861111111109</v>
      </c>
      <c r="H1853" t="s">
        <v>16</v>
      </c>
      <c r="I1853" t="s">
        <v>23</v>
      </c>
      <c r="J1853" s="5">
        <v>0.35353131944444444</v>
      </c>
      <c r="K1853" s="5">
        <v>0.38808777777777775</v>
      </c>
      <c r="M1853" s="3">
        <f t="shared" si="143"/>
        <v>1.8171296296295991E-3</v>
      </c>
      <c r="N1853" s="4">
        <f t="shared" si="144"/>
        <v>2.6166666666666227</v>
      </c>
      <c r="P1853" s="5">
        <f t="shared" si="140"/>
        <v>3.4556458333333318E-2</v>
      </c>
      <c r="Q1853" s="4">
        <f t="shared" si="141"/>
        <v>49.761299999999977</v>
      </c>
      <c r="R1853" s="10">
        <v>44639</v>
      </c>
      <c r="S1853" s="10">
        <f t="shared" si="142"/>
        <v>44639.335798611108</v>
      </c>
      <c r="T1853" s="11">
        <v>44639.335798611108</v>
      </c>
    </row>
    <row r="1854" spans="1:20">
      <c r="A1854" s="9" t="s">
        <v>4181</v>
      </c>
      <c r="B1854" s="9" t="s">
        <v>4182</v>
      </c>
      <c r="C1854" s="9" t="s">
        <v>241</v>
      </c>
      <c r="D1854" s="9" t="s">
        <v>242</v>
      </c>
      <c r="E1854" t="s">
        <v>955</v>
      </c>
      <c r="F1854" s="6">
        <v>43178</v>
      </c>
      <c r="G1854" s="3">
        <v>0.33678240740740745</v>
      </c>
      <c r="H1854" t="s">
        <v>16</v>
      </c>
      <c r="I1854" t="s">
        <v>23</v>
      </c>
      <c r="J1854" s="5">
        <v>0.35638407407407413</v>
      </c>
      <c r="K1854" s="5">
        <v>0.39021365740740743</v>
      </c>
      <c r="M1854" s="3">
        <f t="shared" si="143"/>
        <v>9.8379629629635756E-4</v>
      </c>
      <c r="N1854" s="4">
        <f t="shared" si="144"/>
        <v>1.4166666666667549</v>
      </c>
      <c r="P1854" s="5">
        <f t="shared" si="140"/>
        <v>3.3829583333333302E-2</v>
      </c>
      <c r="Q1854" s="4">
        <f t="shared" si="141"/>
        <v>48.714599999999955</v>
      </c>
      <c r="R1854" s="10">
        <v>44639</v>
      </c>
      <c r="S1854" s="10">
        <f t="shared" si="142"/>
        <v>44639.336782407408</v>
      </c>
      <c r="T1854" s="11">
        <v>44639.336782407408</v>
      </c>
    </row>
    <row r="1855" spans="1:20">
      <c r="A1855" s="9" t="s">
        <v>4183</v>
      </c>
      <c r="B1855" s="9" t="s">
        <v>4184</v>
      </c>
      <c r="C1855" s="9" t="s">
        <v>409</v>
      </c>
      <c r="D1855" s="9" t="s">
        <v>82</v>
      </c>
      <c r="E1855" t="s">
        <v>105</v>
      </c>
      <c r="F1855" s="6">
        <v>43178</v>
      </c>
      <c r="G1855" s="3">
        <v>0.33989583333333334</v>
      </c>
      <c r="H1855" t="s">
        <v>16</v>
      </c>
      <c r="I1855" t="s">
        <v>23</v>
      </c>
      <c r="J1855" s="5">
        <v>0.3625902777777778</v>
      </c>
      <c r="K1855" s="5">
        <v>0.39183263888888892</v>
      </c>
      <c r="M1855" s="3">
        <f t="shared" si="143"/>
        <v>3.1134259259258945E-3</v>
      </c>
      <c r="N1855" s="4">
        <f t="shared" si="144"/>
        <v>4.4833333333332881</v>
      </c>
      <c r="P1855" s="5">
        <f t="shared" si="140"/>
        <v>2.9242361111111115E-2</v>
      </c>
      <c r="Q1855" s="4">
        <f t="shared" si="141"/>
        <v>42.109000000000009</v>
      </c>
      <c r="R1855" s="10">
        <v>44639</v>
      </c>
      <c r="S1855" s="10">
        <f t="shared" si="142"/>
        <v>44639.339895833335</v>
      </c>
      <c r="T1855" s="11">
        <v>44639.339895833335</v>
      </c>
    </row>
    <row r="1856" spans="1:20">
      <c r="A1856" s="9" t="s">
        <v>4185</v>
      </c>
      <c r="B1856" s="9" t="s">
        <v>4186</v>
      </c>
      <c r="C1856" s="9" t="s">
        <v>20</v>
      </c>
      <c r="D1856" s="9" t="s">
        <v>21</v>
      </c>
      <c r="E1856" t="s">
        <v>391</v>
      </c>
      <c r="F1856" s="6">
        <v>43178</v>
      </c>
      <c r="G1856" s="3">
        <v>0.34267361111111111</v>
      </c>
      <c r="H1856" t="s">
        <v>16</v>
      </c>
      <c r="I1856" t="s">
        <v>23</v>
      </c>
      <c r="J1856" s="5">
        <v>0.36039027777777777</v>
      </c>
      <c r="K1856" s="5">
        <v>0.39509034722222219</v>
      </c>
      <c r="M1856" s="3">
        <f t="shared" si="143"/>
        <v>2.7777777777777679E-3</v>
      </c>
      <c r="N1856" s="4">
        <f t="shared" si="144"/>
        <v>3.9999999999999858</v>
      </c>
      <c r="P1856" s="5">
        <f t="shared" si="140"/>
        <v>3.4700069444444426E-2</v>
      </c>
      <c r="Q1856" s="4">
        <f t="shared" si="141"/>
        <v>49.968099999999971</v>
      </c>
      <c r="R1856" s="10">
        <v>44639</v>
      </c>
      <c r="S1856" s="10">
        <f t="shared" si="142"/>
        <v>44639.342673611114</v>
      </c>
      <c r="T1856" s="11">
        <v>44639.342673611114</v>
      </c>
    </row>
    <row r="1857" spans="1:20">
      <c r="A1857" s="9" t="s">
        <v>4187</v>
      </c>
      <c r="B1857" s="9" t="s">
        <v>4188</v>
      </c>
      <c r="C1857" s="9" t="s">
        <v>206</v>
      </c>
      <c r="D1857" s="9" t="s">
        <v>207</v>
      </c>
      <c r="E1857" t="s">
        <v>208</v>
      </c>
      <c r="F1857" s="6">
        <v>43178</v>
      </c>
      <c r="G1857" s="3">
        <v>0.34391203703703704</v>
      </c>
      <c r="H1857" t="s">
        <v>16</v>
      </c>
      <c r="I1857" t="s">
        <v>23</v>
      </c>
      <c r="J1857" s="5">
        <v>0.36467967592592593</v>
      </c>
      <c r="K1857" s="5">
        <v>0.39229217592592591</v>
      </c>
      <c r="M1857" s="3">
        <f t="shared" si="143"/>
        <v>1.2384259259259345E-3</v>
      </c>
      <c r="N1857" s="4">
        <f t="shared" si="144"/>
        <v>1.7833333333333456</v>
      </c>
      <c r="P1857" s="5">
        <f t="shared" si="140"/>
        <v>2.7612499999999984E-2</v>
      </c>
      <c r="Q1857" s="4">
        <f t="shared" si="141"/>
        <v>39.761999999999979</v>
      </c>
      <c r="R1857" s="10">
        <v>44639</v>
      </c>
      <c r="S1857" s="10">
        <f t="shared" si="142"/>
        <v>44639.343912037039</v>
      </c>
      <c r="T1857" s="11">
        <v>44639.343912037039</v>
      </c>
    </row>
    <row r="1858" spans="1:20">
      <c r="A1858" s="9" t="s">
        <v>4189</v>
      </c>
      <c r="B1858" s="9" t="s">
        <v>4190</v>
      </c>
      <c r="C1858" s="9" t="s">
        <v>522</v>
      </c>
      <c r="D1858" s="9" t="s">
        <v>522</v>
      </c>
      <c r="E1858" t="s">
        <v>199</v>
      </c>
      <c r="F1858" s="6">
        <v>43178</v>
      </c>
      <c r="G1858" s="3">
        <v>0.34400462962962958</v>
      </c>
      <c r="H1858" t="s">
        <v>16</v>
      </c>
      <c r="I1858" t="s">
        <v>23</v>
      </c>
      <c r="J1858" s="5">
        <v>0.36296157407407403</v>
      </c>
      <c r="K1858" s="5">
        <v>0.39768143518518517</v>
      </c>
      <c r="M1858" s="3">
        <f t="shared" si="143"/>
        <v>9.2592592592533052E-5</v>
      </c>
      <c r="N1858" s="4">
        <f t="shared" si="144"/>
        <v>0.13333333333324759</v>
      </c>
      <c r="P1858" s="5">
        <f t="shared" ref="P1858:P1921" si="145">K1858-J1858</f>
        <v>3.4719861111111139E-2</v>
      </c>
      <c r="Q1858" s="4">
        <f t="shared" si="141"/>
        <v>49.996600000000043</v>
      </c>
      <c r="R1858" s="10">
        <v>44639</v>
      </c>
      <c r="S1858" s="10">
        <f t="shared" si="142"/>
        <v>44639.344004629631</v>
      </c>
      <c r="T1858" s="11">
        <v>44639.344004629631</v>
      </c>
    </row>
    <row r="1859" spans="1:20">
      <c r="A1859" s="9" t="s">
        <v>4191</v>
      </c>
      <c r="B1859" s="9" t="s">
        <v>4192</v>
      </c>
      <c r="C1859" s="9" t="s">
        <v>89</v>
      </c>
      <c r="D1859" s="9" t="s">
        <v>90</v>
      </c>
      <c r="E1859" t="s">
        <v>3809</v>
      </c>
      <c r="F1859" s="6">
        <v>43178</v>
      </c>
      <c r="G1859" s="3">
        <v>0.34793981481481479</v>
      </c>
      <c r="H1859" t="s">
        <v>16</v>
      </c>
      <c r="I1859" t="s">
        <v>23</v>
      </c>
      <c r="J1859" s="5">
        <v>0.37090189814814811</v>
      </c>
      <c r="K1859" s="5">
        <v>0.39778328703703703</v>
      </c>
      <c r="M1859" s="3">
        <f t="shared" si="143"/>
        <v>3.9351851851852082E-3</v>
      </c>
      <c r="N1859" s="4">
        <f t="shared" si="144"/>
        <v>5.6666666666666998</v>
      </c>
      <c r="P1859" s="5">
        <f t="shared" si="145"/>
        <v>2.6881388888888913E-2</v>
      </c>
      <c r="Q1859" s="4">
        <f t="shared" ref="Q1859:Q1922" si="146">P1859*24*60</f>
        <v>38.709200000000038</v>
      </c>
      <c r="R1859" s="10">
        <v>44639</v>
      </c>
      <c r="S1859" s="10">
        <f t="shared" ref="S1859:S1922" si="147">R1859+G1859</f>
        <v>44639.347939814812</v>
      </c>
      <c r="T1859" s="11">
        <v>44639.347939814812</v>
      </c>
    </row>
    <row r="1860" spans="1:20">
      <c r="A1860" s="9" t="s">
        <v>4193</v>
      </c>
      <c r="B1860" s="9" t="s">
        <v>4194</v>
      </c>
      <c r="C1860" s="9" t="s">
        <v>206</v>
      </c>
      <c r="D1860" s="9" t="s">
        <v>207</v>
      </c>
      <c r="E1860" t="s">
        <v>222</v>
      </c>
      <c r="F1860" s="6">
        <v>43178</v>
      </c>
      <c r="G1860" s="3">
        <v>0.35062499999999996</v>
      </c>
      <c r="H1860" t="s">
        <v>16</v>
      </c>
      <c r="I1860" t="s">
        <v>23</v>
      </c>
      <c r="J1860" s="5">
        <v>0.3707289583333333</v>
      </c>
      <c r="K1860" s="5">
        <v>0.39870409722222216</v>
      </c>
      <c r="M1860" s="3">
        <f t="shared" ref="M1860:M1923" si="148">IF(G1860&gt;=G1859,G1860-G1859,(G1860+1-G1859))</f>
        <v>2.6851851851851793E-3</v>
      </c>
      <c r="N1860" s="4">
        <f t="shared" ref="N1860:N1923" si="149">M1860*24*60</f>
        <v>3.8666666666666583</v>
      </c>
      <c r="P1860" s="5">
        <f t="shared" si="145"/>
        <v>2.7975138888888862E-2</v>
      </c>
      <c r="Q1860" s="4">
        <f t="shared" si="146"/>
        <v>40.284199999999963</v>
      </c>
      <c r="R1860" s="10">
        <v>44639</v>
      </c>
      <c r="S1860" s="10">
        <f t="shared" si="147"/>
        <v>44639.350624999999</v>
      </c>
      <c r="T1860" s="11">
        <v>44639.350624999999</v>
      </c>
    </row>
    <row r="1861" spans="1:20">
      <c r="A1861" s="9" t="s">
        <v>4195</v>
      </c>
      <c r="B1861" s="9" t="s">
        <v>4196</v>
      </c>
      <c r="C1861" s="9" t="s">
        <v>155</v>
      </c>
      <c r="D1861" s="9" t="s">
        <v>156</v>
      </c>
      <c r="E1861" t="s">
        <v>191</v>
      </c>
      <c r="F1861" s="6">
        <v>43178</v>
      </c>
      <c r="G1861" s="3">
        <v>0.35905092592592597</v>
      </c>
      <c r="H1861" t="s">
        <v>16</v>
      </c>
      <c r="I1861" t="s">
        <v>23</v>
      </c>
      <c r="J1861" s="5">
        <v>0.37954995370370376</v>
      </c>
      <c r="K1861" s="5">
        <v>0.41423418981481486</v>
      </c>
      <c r="M1861" s="3">
        <f t="shared" si="148"/>
        <v>8.4259259259260033E-3</v>
      </c>
      <c r="N1861" s="4">
        <f t="shared" si="149"/>
        <v>12.133333333333445</v>
      </c>
      <c r="P1861" s="5">
        <f t="shared" si="145"/>
        <v>3.46842361111111E-2</v>
      </c>
      <c r="Q1861" s="4">
        <f t="shared" si="146"/>
        <v>49.945299999999982</v>
      </c>
      <c r="R1861" s="10">
        <v>44639</v>
      </c>
      <c r="S1861" s="10">
        <f t="shared" si="147"/>
        <v>44639.359050925923</v>
      </c>
      <c r="T1861" s="11">
        <v>44639.359050925923</v>
      </c>
    </row>
    <row r="1862" spans="1:20">
      <c r="A1862" s="9" t="s">
        <v>4197</v>
      </c>
      <c r="B1862" s="9" t="s">
        <v>4198</v>
      </c>
      <c r="C1862" s="9" t="s">
        <v>586</v>
      </c>
      <c r="D1862" s="9" t="s">
        <v>587</v>
      </c>
      <c r="E1862" t="s">
        <v>588</v>
      </c>
      <c r="F1862" s="6">
        <v>43178</v>
      </c>
      <c r="G1862" s="3">
        <v>0.38435185185185183</v>
      </c>
      <c r="H1862" t="s">
        <v>16</v>
      </c>
      <c r="I1862" t="s">
        <v>23</v>
      </c>
      <c r="J1862" s="5">
        <v>0.40301650462962962</v>
      </c>
      <c r="K1862" s="5">
        <v>0.4367476851851852</v>
      </c>
      <c r="M1862" s="3">
        <f t="shared" si="148"/>
        <v>2.5300925925925866E-2</v>
      </c>
      <c r="N1862" s="4">
        <f t="shared" si="149"/>
        <v>36.433333333333245</v>
      </c>
      <c r="P1862" s="5">
        <f t="shared" si="145"/>
        <v>3.3731180555555573E-2</v>
      </c>
      <c r="Q1862" s="4">
        <f t="shared" si="146"/>
        <v>48.572900000000025</v>
      </c>
      <c r="R1862" s="10">
        <v>44639</v>
      </c>
      <c r="S1862" s="10">
        <f t="shared" si="147"/>
        <v>44639.384351851855</v>
      </c>
      <c r="T1862" s="11">
        <v>44639.384351851855</v>
      </c>
    </row>
    <row r="1863" spans="1:20">
      <c r="A1863" s="9" t="s">
        <v>4199</v>
      </c>
      <c r="B1863" s="9" t="s">
        <v>4200</v>
      </c>
      <c r="C1863" s="9" t="s">
        <v>1142</v>
      </c>
      <c r="D1863" s="9" t="s">
        <v>82</v>
      </c>
      <c r="E1863" t="s">
        <v>119</v>
      </c>
      <c r="F1863" s="6">
        <v>43178</v>
      </c>
      <c r="G1863" s="3">
        <v>0.4010185185185185</v>
      </c>
      <c r="H1863" t="s">
        <v>16</v>
      </c>
      <c r="I1863" t="s">
        <v>23</v>
      </c>
      <c r="J1863" s="5">
        <v>0.42492039351851851</v>
      </c>
      <c r="K1863" s="5">
        <v>0.45569685185185183</v>
      </c>
      <c r="M1863" s="3">
        <f t="shared" si="148"/>
        <v>1.6666666666666663E-2</v>
      </c>
      <c r="N1863" s="4">
        <f t="shared" si="149"/>
        <v>23.999999999999993</v>
      </c>
      <c r="P1863" s="5">
        <f t="shared" si="145"/>
        <v>3.0776458333333312E-2</v>
      </c>
      <c r="Q1863" s="4">
        <f t="shared" si="146"/>
        <v>44.318099999999973</v>
      </c>
      <c r="R1863" s="10">
        <v>44639</v>
      </c>
      <c r="S1863" s="10">
        <f t="shared" si="147"/>
        <v>44639.401018518518</v>
      </c>
      <c r="T1863" s="11">
        <v>44639.401018518518</v>
      </c>
    </row>
    <row r="1864" spans="1:20">
      <c r="A1864" s="9" t="s">
        <v>4201</v>
      </c>
      <c r="B1864" s="9" t="s">
        <v>4202</v>
      </c>
      <c r="C1864" s="9" t="s">
        <v>399</v>
      </c>
      <c r="D1864" s="9" t="s">
        <v>399</v>
      </c>
      <c r="E1864" t="s">
        <v>105</v>
      </c>
      <c r="F1864" s="6">
        <v>43178</v>
      </c>
      <c r="G1864" s="3">
        <v>0.40556712962962965</v>
      </c>
      <c r="H1864" t="s">
        <v>16</v>
      </c>
      <c r="I1864" t="s">
        <v>23</v>
      </c>
      <c r="J1864" s="5">
        <v>0.42819428240740742</v>
      </c>
      <c r="K1864" s="5">
        <v>0.46287810185185185</v>
      </c>
      <c r="M1864" s="3">
        <f t="shared" si="148"/>
        <v>4.548611111111156E-3</v>
      </c>
      <c r="N1864" s="4">
        <f t="shared" si="149"/>
        <v>6.5500000000000647</v>
      </c>
      <c r="P1864" s="5">
        <f t="shared" si="145"/>
        <v>3.468381944444443E-2</v>
      </c>
      <c r="Q1864" s="4">
        <f t="shared" si="146"/>
        <v>49.944699999999983</v>
      </c>
      <c r="R1864" s="10">
        <v>44639</v>
      </c>
      <c r="S1864" s="10">
        <f t="shared" si="147"/>
        <v>44639.40556712963</v>
      </c>
      <c r="T1864" s="11">
        <v>44639.40556712963</v>
      </c>
    </row>
    <row r="1865" spans="1:20">
      <c r="A1865" s="9" t="s">
        <v>4203</v>
      </c>
      <c r="B1865" s="9" t="s">
        <v>4204</v>
      </c>
      <c r="C1865" s="9" t="s">
        <v>202</v>
      </c>
      <c r="D1865" s="9" t="s">
        <v>202</v>
      </c>
      <c r="E1865" t="s">
        <v>219</v>
      </c>
      <c r="F1865" s="6">
        <v>43178</v>
      </c>
      <c r="G1865" s="3">
        <v>0.4115625</v>
      </c>
      <c r="H1865" t="s">
        <v>16</v>
      </c>
      <c r="I1865" t="s">
        <v>23</v>
      </c>
      <c r="J1865" s="5">
        <v>0.43361</v>
      </c>
      <c r="K1865" s="5">
        <v>0.46814368055555555</v>
      </c>
      <c r="M1865" s="3">
        <f t="shared" si="148"/>
        <v>5.9953703703703454E-3</v>
      </c>
      <c r="N1865" s="4">
        <f t="shared" si="149"/>
        <v>8.6333333333332973</v>
      </c>
      <c r="P1865" s="5">
        <f t="shared" si="145"/>
        <v>3.4533680555555557E-2</v>
      </c>
      <c r="Q1865" s="4">
        <f t="shared" si="146"/>
        <v>49.728500000000004</v>
      </c>
      <c r="R1865" s="10">
        <v>44639</v>
      </c>
      <c r="S1865" s="10">
        <f t="shared" si="147"/>
        <v>44639.411562499998</v>
      </c>
      <c r="T1865" s="11">
        <v>44639.411562499998</v>
      </c>
    </row>
    <row r="1866" spans="1:20">
      <c r="A1866" s="9" t="s">
        <v>4205</v>
      </c>
      <c r="B1866" s="9" t="s">
        <v>4206</v>
      </c>
      <c r="C1866" s="9" t="s">
        <v>20</v>
      </c>
      <c r="D1866" s="9" t="s">
        <v>21</v>
      </c>
      <c r="E1866" t="s">
        <v>1799</v>
      </c>
      <c r="F1866" s="6">
        <v>43178</v>
      </c>
      <c r="G1866" s="3">
        <v>0.41471064814814818</v>
      </c>
      <c r="H1866" t="s">
        <v>16</v>
      </c>
      <c r="I1866" t="s">
        <v>23</v>
      </c>
      <c r="J1866" s="5">
        <v>0.43640245370370373</v>
      </c>
      <c r="K1866" s="5">
        <v>0.47094127314814815</v>
      </c>
      <c r="M1866" s="3">
        <f t="shared" si="148"/>
        <v>3.1481481481481777E-3</v>
      </c>
      <c r="N1866" s="4">
        <f t="shared" si="149"/>
        <v>4.5333333333333758</v>
      </c>
      <c r="P1866" s="5">
        <f t="shared" si="145"/>
        <v>3.4538819444444424E-2</v>
      </c>
      <c r="Q1866" s="4">
        <f t="shared" si="146"/>
        <v>49.735899999999972</v>
      </c>
      <c r="R1866" s="10">
        <v>44639</v>
      </c>
      <c r="S1866" s="10">
        <f t="shared" si="147"/>
        <v>44639.414710648147</v>
      </c>
      <c r="T1866" s="11">
        <v>44639.414710648147</v>
      </c>
    </row>
    <row r="1867" spans="1:20">
      <c r="A1867" s="9" t="s">
        <v>4207</v>
      </c>
      <c r="B1867" s="9" t="s">
        <v>4208</v>
      </c>
      <c r="C1867" s="9" t="s">
        <v>20</v>
      </c>
      <c r="D1867" s="9" t="s">
        <v>21</v>
      </c>
      <c r="E1867" t="s">
        <v>59</v>
      </c>
      <c r="F1867" s="6">
        <v>43178</v>
      </c>
      <c r="G1867" s="3">
        <v>0.41718749999999999</v>
      </c>
      <c r="H1867" t="s">
        <v>16</v>
      </c>
      <c r="I1867" t="s">
        <v>23</v>
      </c>
      <c r="J1867" s="5">
        <v>0.43824576388888886</v>
      </c>
      <c r="K1867" s="5">
        <v>0.47198861111111107</v>
      </c>
      <c r="M1867" s="3">
        <f t="shared" si="148"/>
        <v>2.4768518518518134E-3</v>
      </c>
      <c r="N1867" s="4">
        <f t="shared" si="149"/>
        <v>3.5666666666666114</v>
      </c>
      <c r="P1867" s="5">
        <f t="shared" si="145"/>
        <v>3.3742847222222205E-2</v>
      </c>
      <c r="Q1867" s="4">
        <f t="shared" si="146"/>
        <v>48.589699999999979</v>
      </c>
      <c r="R1867" s="10">
        <v>44639</v>
      </c>
      <c r="S1867" s="10">
        <f t="shared" si="147"/>
        <v>44639.417187500003</v>
      </c>
      <c r="T1867" s="11">
        <v>44639.417187500003</v>
      </c>
    </row>
    <row r="1868" spans="1:20">
      <c r="A1868" s="9" t="s">
        <v>4209</v>
      </c>
      <c r="B1868" s="9" t="s">
        <v>4210</v>
      </c>
      <c r="C1868" s="9" t="s">
        <v>206</v>
      </c>
      <c r="D1868" s="9" t="s">
        <v>207</v>
      </c>
      <c r="E1868" t="s">
        <v>284</v>
      </c>
      <c r="F1868" s="6">
        <v>43178</v>
      </c>
      <c r="G1868" s="3">
        <v>0.42369212962962965</v>
      </c>
      <c r="H1868" t="s">
        <v>16</v>
      </c>
      <c r="I1868" t="s">
        <v>23</v>
      </c>
      <c r="J1868" s="5">
        <v>0.44349393518518521</v>
      </c>
      <c r="K1868" s="5">
        <v>0.4750095601851852</v>
      </c>
      <c r="M1868" s="3">
        <f t="shared" si="148"/>
        <v>6.5046296296296657E-3</v>
      </c>
      <c r="N1868" s="4">
        <f t="shared" si="149"/>
        <v>9.3666666666667187</v>
      </c>
      <c r="P1868" s="5">
        <f t="shared" si="145"/>
        <v>3.1515624999999992E-2</v>
      </c>
      <c r="Q1868" s="4">
        <f t="shared" si="146"/>
        <v>45.382499999999986</v>
      </c>
      <c r="R1868" s="10">
        <v>44639</v>
      </c>
      <c r="S1868" s="10">
        <f t="shared" si="147"/>
        <v>44639.423692129632</v>
      </c>
      <c r="T1868" s="11">
        <v>44639.423692129632</v>
      </c>
    </row>
    <row r="1869" spans="1:20">
      <c r="A1869" s="9" t="s">
        <v>4211</v>
      </c>
      <c r="B1869" s="9" t="s">
        <v>4212</v>
      </c>
      <c r="C1869" s="9" t="s">
        <v>89</v>
      </c>
      <c r="D1869" s="9" t="s">
        <v>90</v>
      </c>
      <c r="E1869" t="s">
        <v>943</v>
      </c>
      <c r="F1869" s="6">
        <v>43178</v>
      </c>
      <c r="G1869" s="3">
        <v>0.43724537037037042</v>
      </c>
      <c r="H1869" t="s">
        <v>16</v>
      </c>
      <c r="I1869" t="s">
        <v>23</v>
      </c>
      <c r="J1869" s="5">
        <v>0.46078641203703707</v>
      </c>
      <c r="K1869" s="5">
        <v>0.49550856481481487</v>
      </c>
      <c r="M1869" s="3">
        <f t="shared" si="148"/>
        <v>1.3553240740740768E-2</v>
      </c>
      <c r="N1869" s="4">
        <f t="shared" si="149"/>
        <v>19.516666666666708</v>
      </c>
      <c r="P1869" s="5">
        <f t="shared" si="145"/>
        <v>3.4722152777777793E-2</v>
      </c>
      <c r="Q1869" s="4">
        <f t="shared" si="146"/>
        <v>49.999900000000025</v>
      </c>
      <c r="R1869" s="10">
        <v>44639</v>
      </c>
      <c r="S1869" s="10">
        <f t="shared" si="147"/>
        <v>44639.437245370369</v>
      </c>
      <c r="T1869" s="11">
        <v>44639.437245370369</v>
      </c>
    </row>
    <row r="1870" spans="1:20">
      <c r="A1870" s="9" t="s">
        <v>4213</v>
      </c>
      <c r="B1870" s="9" t="s">
        <v>4214</v>
      </c>
      <c r="C1870" s="9" t="s">
        <v>1613</v>
      </c>
      <c r="D1870" s="9" t="s">
        <v>1614</v>
      </c>
      <c r="E1870" t="s">
        <v>157</v>
      </c>
      <c r="F1870" s="6">
        <v>43178</v>
      </c>
      <c r="G1870" s="3">
        <v>0.43782407407407403</v>
      </c>
      <c r="H1870" t="s">
        <v>16</v>
      </c>
      <c r="I1870" t="s">
        <v>23</v>
      </c>
      <c r="J1870" s="5">
        <v>0.45634622685185183</v>
      </c>
      <c r="K1870" s="5">
        <v>0.49064324074074073</v>
      </c>
      <c r="M1870" s="3">
        <f t="shared" si="148"/>
        <v>5.7870370370360913E-4</v>
      </c>
      <c r="N1870" s="4">
        <f t="shared" si="149"/>
        <v>0.83333333333319715</v>
      </c>
      <c r="P1870" s="5">
        <f t="shared" si="145"/>
        <v>3.4297013888888894E-2</v>
      </c>
      <c r="Q1870" s="4">
        <f t="shared" si="146"/>
        <v>49.387700000000009</v>
      </c>
      <c r="R1870" s="10">
        <v>44639</v>
      </c>
      <c r="S1870" s="10">
        <f t="shared" si="147"/>
        <v>44639.437824074077</v>
      </c>
      <c r="T1870" s="11">
        <v>44639.437824074077</v>
      </c>
    </row>
    <row r="1871" spans="1:20">
      <c r="A1871" s="9" t="s">
        <v>4215</v>
      </c>
      <c r="B1871" s="9" t="s">
        <v>4216</v>
      </c>
      <c r="C1871" s="9" t="s">
        <v>20</v>
      </c>
      <c r="D1871" s="9" t="s">
        <v>21</v>
      </c>
      <c r="E1871" t="s">
        <v>578</v>
      </c>
      <c r="F1871" s="6">
        <v>43178</v>
      </c>
      <c r="G1871" s="3">
        <v>0.43909722222222225</v>
      </c>
      <c r="H1871" t="s">
        <v>16</v>
      </c>
      <c r="I1871" t="s">
        <v>23</v>
      </c>
      <c r="J1871" s="5">
        <v>0.46011083333333336</v>
      </c>
      <c r="K1871" s="5">
        <v>0.49448708333333335</v>
      </c>
      <c r="M1871" s="3">
        <f t="shared" si="148"/>
        <v>1.2731481481482176E-3</v>
      </c>
      <c r="N1871" s="4">
        <f t="shared" si="149"/>
        <v>1.8333333333334334</v>
      </c>
      <c r="P1871" s="5">
        <f t="shared" si="145"/>
        <v>3.4376249999999997E-2</v>
      </c>
      <c r="Q1871" s="4">
        <f t="shared" si="146"/>
        <v>49.501799999999996</v>
      </c>
      <c r="R1871" s="10">
        <v>44639</v>
      </c>
      <c r="S1871" s="10">
        <f t="shared" si="147"/>
        <v>44639.439097222225</v>
      </c>
      <c r="T1871" s="11">
        <v>44639.439097222225</v>
      </c>
    </row>
    <row r="1872" spans="1:20">
      <c r="A1872" s="9" t="s">
        <v>4217</v>
      </c>
      <c r="B1872" s="9" t="s">
        <v>4218</v>
      </c>
      <c r="C1872" s="9" t="s">
        <v>13</v>
      </c>
      <c r="D1872" s="9" t="s">
        <v>14</v>
      </c>
      <c r="E1872" t="s">
        <v>4219</v>
      </c>
      <c r="F1872" s="6">
        <v>43178</v>
      </c>
      <c r="G1872" s="3">
        <v>0.44203703703703701</v>
      </c>
      <c r="H1872" t="s">
        <v>16</v>
      </c>
      <c r="I1872" t="s">
        <v>17</v>
      </c>
      <c r="J1872" s="5">
        <v>0.46680168981481479</v>
      </c>
      <c r="K1872" s="5">
        <v>0.49894807870370367</v>
      </c>
      <c r="M1872" s="3">
        <f t="shared" si="148"/>
        <v>2.9398148148147563E-3</v>
      </c>
      <c r="N1872" s="4">
        <f t="shared" si="149"/>
        <v>4.233333333333249</v>
      </c>
      <c r="P1872" s="5">
        <f t="shared" si="145"/>
        <v>3.2146388888888877E-2</v>
      </c>
      <c r="Q1872" s="4">
        <f t="shared" si="146"/>
        <v>46.290799999999983</v>
      </c>
      <c r="R1872" s="10">
        <v>44639</v>
      </c>
      <c r="S1872" s="10">
        <f t="shared" si="147"/>
        <v>44639.442037037035</v>
      </c>
      <c r="T1872" s="11">
        <v>44639.442037037035</v>
      </c>
    </row>
    <row r="1873" spans="1:20">
      <c r="A1873" s="9" t="s">
        <v>4220</v>
      </c>
      <c r="B1873" s="9" t="s">
        <v>4221</v>
      </c>
      <c r="C1873" s="9" t="s">
        <v>720</v>
      </c>
      <c r="D1873" s="9" t="s">
        <v>82</v>
      </c>
      <c r="E1873" t="s">
        <v>186</v>
      </c>
      <c r="F1873" s="6">
        <v>43178</v>
      </c>
      <c r="G1873" s="3">
        <v>0.46730324074074076</v>
      </c>
      <c r="H1873" t="s">
        <v>16</v>
      </c>
      <c r="I1873" t="s">
        <v>23</v>
      </c>
      <c r="J1873" s="5">
        <v>0.49024483796296298</v>
      </c>
      <c r="K1873" s="5">
        <v>0.52369185185185185</v>
      </c>
      <c r="M1873" s="3">
        <f t="shared" si="148"/>
        <v>2.5266203703703749E-2</v>
      </c>
      <c r="N1873" s="4">
        <f t="shared" si="149"/>
        <v>36.383333333333397</v>
      </c>
      <c r="P1873" s="5">
        <f t="shared" si="145"/>
        <v>3.3447013888888877E-2</v>
      </c>
      <c r="Q1873" s="4">
        <f t="shared" si="146"/>
        <v>48.163699999999984</v>
      </c>
      <c r="R1873" s="10">
        <v>44639</v>
      </c>
      <c r="S1873" s="10">
        <f t="shared" si="147"/>
        <v>44639.467303240737</v>
      </c>
      <c r="T1873" s="11">
        <v>44639.467303240737</v>
      </c>
    </row>
    <row r="1874" spans="1:20">
      <c r="A1874" s="9" t="s">
        <v>4222</v>
      </c>
      <c r="B1874" s="9" t="s">
        <v>4223</v>
      </c>
      <c r="C1874" s="9" t="s">
        <v>1163</v>
      </c>
      <c r="D1874" s="9" t="s">
        <v>1164</v>
      </c>
      <c r="E1874" t="s">
        <v>1572</v>
      </c>
      <c r="F1874" s="6">
        <v>43178</v>
      </c>
      <c r="G1874" s="3">
        <v>0.46861111111111109</v>
      </c>
      <c r="H1874" t="s">
        <v>16</v>
      </c>
      <c r="I1874" t="s">
        <v>23</v>
      </c>
      <c r="J1874" s="5">
        <v>0.48686249999999998</v>
      </c>
      <c r="K1874" s="5">
        <v>0.52014763888888882</v>
      </c>
      <c r="M1874" s="3">
        <f t="shared" si="148"/>
        <v>1.3078703703703343E-3</v>
      </c>
      <c r="N1874" s="4">
        <f t="shared" si="149"/>
        <v>1.8833333333332813</v>
      </c>
      <c r="P1874" s="5">
        <f t="shared" si="145"/>
        <v>3.3285138888888843E-2</v>
      </c>
      <c r="Q1874" s="4">
        <f t="shared" si="146"/>
        <v>47.930599999999934</v>
      </c>
      <c r="R1874" s="10">
        <v>44639</v>
      </c>
      <c r="S1874" s="10">
        <f t="shared" si="147"/>
        <v>44639.468611111108</v>
      </c>
      <c r="T1874" s="11">
        <v>44639.468611111108</v>
      </c>
    </row>
    <row r="1875" spans="1:20">
      <c r="A1875" s="9" t="s">
        <v>4224</v>
      </c>
      <c r="B1875" s="9" t="s">
        <v>4225</v>
      </c>
      <c r="C1875" s="9" t="s">
        <v>306</v>
      </c>
      <c r="D1875" s="9" t="s">
        <v>306</v>
      </c>
      <c r="E1875" t="s">
        <v>199</v>
      </c>
      <c r="F1875" s="6">
        <v>43178</v>
      </c>
      <c r="G1875" s="3">
        <v>0.48125000000000001</v>
      </c>
      <c r="H1875" t="s">
        <v>16</v>
      </c>
      <c r="I1875" t="s">
        <v>23</v>
      </c>
      <c r="J1875" s="5">
        <v>0.49826222222222222</v>
      </c>
      <c r="K1875" s="5">
        <v>0.53288124999999997</v>
      </c>
      <c r="M1875" s="3">
        <f t="shared" si="148"/>
        <v>1.2638888888888922E-2</v>
      </c>
      <c r="N1875" s="4">
        <f t="shared" si="149"/>
        <v>18.200000000000045</v>
      </c>
      <c r="P1875" s="5">
        <f t="shared" si="145"/>
        <v>3.4619027777777756E-2</v>
      </c>
      <c r="Q1875" s="4">
        <f t="shared" si="146"/>
        <v>49.85139999999997</v>
      </c>
      <c r="R1875" s="10">
        <v>44639</v>
      </c>
      <c r="S1875" s="10">
        <f t="shared" si="147"/>
        <v>44639.481249999997</v>
      </c>
      <c r="T1875" s="11">
        <v>44639.481249999997</v>
      </c>
    </row>
    <row r="1876" spans="1:20">
      <c r="A1876" s="9" t="s">
        <v>4226</v>
      </c>
      <c r="B1876" s="9" t="s">
        <v>4227</v>
      </c>
      <c r="C1876" s="9" t="s">
        <v>412</v>
      </c>
      <c r="D1876" s="9" t="s">
        <v>413</v>
      </c>
      <c r="E1876" t="s">
        <v>767</v>
      </c>
      <c r="F1876" s="6">
        <v>43178</v>
      </c>
      <c r="G1876" s="3">
        <v>0.48218749999999999</v>
      </c>
      <c r="H1876" t="s">
        <v>16</v>
      </c>
      <c r="I1876" t="s">
        <v>23</v>
      </c>
      <c r="J1876" s="5">
        <v>0.50239326388888883</v>
      </c>
      <c r="K1876" s="5">
        <v>0.53594881944444439</v>
      </c>
      <c r="M1876" s="3">
        <f t="shared" si="148"/>
        <v>9.3749999999998002E-4</v>
      </c>
      <c r="N1876" s="4">
        <f t="shared" si="149"/>
        <v>1.3499999999999712</v>
      </c>
      <c r="P1876" s="5">
        <f t="shared" si="145"/>
        <v>3.3555555555555561E-2</v>
      </c>
      <c r="Q1876" s="4">
        <f t="shared" si="146"/>
        <v>48.320000000000007</v>
      </c>
      <c r="R1876" s="10">
        <v>44639</v>
      </c>
      <c r="S1876" s="10">
        <f t="shared" si="147"/>
        <v>44639.482187499998</v>
      </c>
      <c r="T1876" s="11">
        <v>44639.482187499998</v>
      </c>
    </row>
    <row r="1877" spans="1:20">
      <c r="A1877" s="9" t="s">
        <v>4228</v>
      </c>
      <c r="B1877" s="9" t="s">
        <v>4229</v>
      </c>
      <c r="C1877" s="9" t="s">
        <v>267</v>
      </c>
      <c r="D1877" s="9" t="s">
        <v>267</v>
      </c>
      <c r="E1877" t="s">
        <v>268</v>
      </c>
      <c r="F1877" s="6">
        <v>43178</v>
      </c>
      <c r="G1877" s="3">
        <v>0.48359953703703701</v>
      </c>
      <c r="H1877" t="s">
        <v>16</v>
      </c>
      <c r="I1877" t="s">
        <v>23</v>
      </c>
      <c r="J1877" s="5">
        <v>0.50512835648148147</v>
      </c>
      <c r="K1877" s="5">
        <v>0.53599627314814813</v>
      </c>
      <c r="M1877" s="3">
        <f t="shared" si="148"/>
        <v>1.4120370370370172E-3</v>
      </c>
      <c r="N1877" s="4">
        <f t="shared" si="149"/>
        <v>2.0333333333333048</v>
      </c>
      <c r="P1877" s="5">
        <f t="shared" si="145"/>
        <v>3.0867916666666662E-2</v>
      </c>
      <c r="Q1877" s="4">
        <f t="shared" si="146"/>
        <v>44.449799999999996</v>
      </c>
      <c r="R1877" s="10">
        <v>44639</v>
      </c>
      <c r="S1877" s="10">
        <f t="shared" si="147"/>
        <v>44639.483599537038</v>
      </c>
      <c r="T1877" s="11">
        <v>44639.483599537038</v>
      </c>
    </row>
    <row r="1878" spans="1:20">
      <c r="A1878" s="9" t="s">
        <v>4230</v>
      </c>
      <c r="B1878" s="9" t="s">
        <v>4231</v>
      </c>
      <c r="C1878" s="9" t="s">
        <v>20</v>
      </c>
      <c r="D1878" s="9" t="s">
        <v>21</v>
      </c>
      <c r="E1878" t="s">
        <v>385</v>
      </c>
      <c r="F1878" s="6">
        <v>43178</v>
      </c>
      <c r="G1878" s="3">
        <v>0.4890856481481482</v>
      </c>
      <c r="H1878" t="s">
        <v>16</v>
      </c>
      <c r="I1878" t="s">
        <v>23</v>
      </c>
      <c r="J1878" s="5">
        <v>0.50730245370370375</v>
      </c>
      <c r="K1878" s="5">
        <v>0.54081787037037043</v>
      </c>
      <c r="M1878" s="3">
        <f t="shared" si="148"/>
        <v>5.4861111111111915E-3</v>
      </c>
      <c r="N1878" s="4">
        <f t="shared" si="149"/>
        <v>7.9000000000001158</v>
      </c>
      <c r="P1878" s="5">
        <f t="shared" si="145"/>
        <v>3.3515416666666686E-2</v>
      </c>
      <c r="Q1878" s="4">
        <f t="shared" si="146"/>
        <v>48.262200000000028</v>
      </c>
      <c r="R1878" s="10">
        <v>44639</v>
      </c>
      <c r="S1878" s="10">
        <f t="shared" si="147"/>
        <v>44639.489085648151</v>
      </c>
      <c r="T1878" s="11">
        <v>44639.489085648151</v>
      </c>
    </row>
    <row r="1879" spans="1:20">
      <c r="A1879" s="9" t="s">
        <v>4232</v>
      </c>
      <c r="B1879" s="9" t="s">
        <v>4233</v>
      </c>
      <c r="C1879" s="9" t="s">
        <v>316</v>
      </c>
      <c r="D1879" s="9" t="s">
        <v>316</v>
      </c>
      <c r="E1879" t="s">
        <v>317</v>
      </c>
      <c r="F1879" s="6">
        <v>43178</v>
      </c>
      <c r="G1879" s="3">
        <v>0.50011574074074072</v>
      </c>
      <c r="H1879" t="s">
        <v>16</v>
      </c>
      <c r="I1879" t="s">
        <v>23</v>
      </c>
      <c r="J1879" s="5">
        <v>0.52159289351851845</v>
      </c>
      <c r="K1879" s="5">
        <v>0.55481858796296291</v>
      </c>
      <c r="M1879" s="3">
        <f t="shared" si="148"/>
        <v>1.1030092592592522E-2</v>
      </c>
      <c r="N1879" s="4">
        <f t="shared" si="149"/>
        <v>15.883333333333232</v>
      </c>
      <c r="P1879" s="5">
        <f t="shared" si="145"/>
        <v>3.3225694444444454E-2</v>
      </c>
      <c r="Q1879" s="4">
        <f t="shared" si="146"/>
        <v>47.845000000000013</v>
      </c>
      <c r="R1879" s="10">
        <v>44639</v>
      </c>
      <c r="S1879" s="10">
        <f t="shared" si="147"/>
        <v>44639.500115740739</v>
      </c>
      <c r="T1879" s="11">
        <v>44639.500115740739</v>
      </c>
    </row>
    <row r="1880" spans="1:20">
      <c r="A1880" s="9" t="s">
        <v>4234</v>
      </c>
      <c r="B1880" s="9" t="s">
        <v>4235</v>
      </c>
      <c r="C1880" s="9" t="s">
        <v>206</v>
      </c>
      <c r="D1880" s="9" t="s">
        <v>207</v>
      </c>
      <c r="E1880" t="s">
        <v>225</v>
      </c>
      <c r="F1880" s="6">
        <v>43178</v>
      </c>
      <c r="G1880" s="3">
        <v>0.51085648148148144</v>
      </c>
      <c r="H1880" t="s">
        <v>16</v>
      </c>
      <c r="I1880" t="s">
        <v>23</v>
      </c>
      <c r="J1880" s="5">
        <v>0.5337387731481481</v>
      </c>
      <c r="K1880" s="5">
        <v>0.56663981481481474</v>
      </c>
      <c r="M1880" s="3">
        <f t="shared" si="148"/>
        <v>1.0740740740740717E-2</v>
      </c>
      <c r="N1880" s="4">
        <f t="shared" si="149"/>
        <v>15.466666666666633</v>
      </c>
      <c r="P1880" s="5">
        <f t="shared" si="145"/>
        <v>3.2901041666666631E-2</v>
      </c>
      <c r="Q1880" s="4">
        <f t="shared" si="146"/>
        <v>47.377499999999948</v>
      </c>
      <c r="R1880" s="10">
        <v>44639</v>
      </c>
      <c r="S1880" s="10">
        <f t="shared" si="147"/>
        <v>44639.51085648148</v>
      </c>
      <c r="T1880" s="11">
        <v>44639.51085648148</v>
      </c>
    </row>
    <row r="1881" spans="1:20">
      <c r="A1881" s="9" t="s">
        <v>4236</v>
      </c>
      <c r="B1881" s="9" t="s">
        <v>4237</v>
      </c>
      <c r="C1881" s="9" t="s">
        <v>20</v>
      </c>
      <c r="D1881" s="9" t="s">
        <v>21</v>
      </c>
      <c r="E1881" t="s">
        <v>34</v>
      </c>
      <c r="F1881" s="6">
        <v>43178</v>
      </c>
      <c r="G1881" s="3">
        <v>0.52541666666666664</v>
      </c>
      <c r="H1881" t="s">
        <v>16</v>
      </c>
      <c r="I1881" t="s">
        <v>23</v>
      </c>
      <c r="J1881" s="5">
        <v>0.5459383333333333</v>
      </c>
      <c r="K1881" s="5">
        <v>0.57200194444444441</v>
      </c>
      <c r="M1881" s="3">
        <f t="shared" si="148"/>
        <v>1.4560185185185204E-2</v>
      </c>
      <c r="N1881" s="4">
        <f t="shared" si="149"/>
        <v>20.966666666666693</v>
      </c>
      <c r="P1881" s="5">
        <f t="shared" si="145"/>
        <v>2.6063611111111107E-2</v>
      </c>
      <c r="Q1881" s="4">
        <f t="shared" si="146"/>
        <v>37.531599999999997</v>
      </c>
      <c r="R1881" s="10">
        <v>44639</v>
      </c>
      <c r="S1881" s="10">
        <f t="shared" si="147"/>
        <v>44639.525416666664</v>
      </c>
      <c r="T1881" s="11">
        <v>44639.525416666664</v>
      </c>
    </row>
    <row r="1882" spans="1:20">
      <c r="A1882" s="9" t="s">
        <v>4238</v>
      </c>
      <c r="B1882" s="9" t="s">
        <v>4239</v>
      </c>
      <c r="C1882" s="9" t="s">
        <v>108</v>
      </c>
      <c r="D1882" s="9" t="s">
        <v>109</v>
      </c>
      <c r="E1882" t="s">
        <v>152</v>
      </c>
      <c r="F1882" s="6">
        <v>43178</v>
      </c>
      <c r="G1882" s="3">
        <v>0.53513888888888894</v>
      </c>
      <c r="H1882" t="s">
        <v>16</v>
      </c>
      <c r="I1882" t="s">
        <v>23</v>
      </c>
      <c r="J1882" s="5">
        <v>0.55864875000000003</v>
      </c>
      <c r="K1882" s="5">
        <v>0.59130749999999999</v>
      </c>
      <c r="M1882" s="3">
        <f t="shared" si="148"/>
        <v>9.7222222222222987E-3</v>
      </c>
      <c r="N1882" s="4">
        <f t="shared" si="149"/>
        <v>14.00000000000011</v>
      </c>
      <c r="P1882" s="5">
        <f t="shared" si="145"/>
        <v>3.2658749999999959E-2</v>
      </c>
      <c r="Q1882" s="4">
        <f t="shared" si="146"/>
        <v>47.02859999999994</v>
      </c>
      <c r="R1882" s="10">
        <v>44639</v>
      </c>
      <c r="S1882" s="10">
        <f t="shared" si="147"/>
        <v>44639.535138888888</v>
      </c>
      <c r="T1882" s="11">
        <v>44639.535138888888</v>
      </c>
    </row>
    <row r="1883" spans="1:20">
      <c r="A1883" s="9" t="s">
        <v>4240</v>
      </c>
      <c r="B1883" s="9" t="s">
        <v>4241</v>
      </c>
      <c r="C1883" s="9" t="s">
        <v>241</v>
      </c>
      <c r="D1883" s="9" t="s">
        <v>242</v>
      </c>
      <c r="E1883" t="s">
        <v>320</v>
      </c>
      <c r="F1883" s="6">
        <v>43178</v>
      </c>
      <c r="G1883" s="3">
        <v>0.54223379629629631</v>
      </c>
      <c r="H1883" t="s">
        <v>16</v>
      </c>
      <c r="I1883" t="s">
        <v>23</v>
      </c>
      <c r="J1883" s="5">
        <v>0.56284060185185192</v>
      </c>
      <c r="K1883" s="5">
        <v>0.59684872685185186</v>
      </c>
      <c r="M1883" s="3">
        <f t="shared" si="148"/>
        <v>7.0949074074073692E-3</v>
      </c>
      <c r="N1883" s="4">
        <f t="shared" si="149"/>
        <v>10.216666666666612</v>
      </c>
      <c r="P1883" s="5">
        <f t="shared" si="145"/>
        <v>3.4008124999999945E-2</v>
      </c>
      <c r="Q1883" s="4">
        <f t="shared" si="146"/>
        <v>48.97169999999992</v>
      </c>
      <c r="R1883" s="10">
        <v>44639</v>
      </c>
      <c r="S1883" s="10">
        <f t="shared" si="147"/>
        <v>44639.542233796295</v>
      </c>
      <c r="T1883" s="11">
        <v>44639.542233796295</v>
      </c>
    </row>
    <row r="1884" spans="1:20">
      <c r="A1884" s="9" t="s">
        <v>4242</v>
      </c>
      <c r="B1884" s="9" t="s">
        <v>4243</v>
      </c>
      <c r="C1884" s="9" t="s">
        <v>1330</v>
      </c>
      <c r="D1884" s="9" t="s">
        <v>82</v>
      </c>
      <c r="E1884" t="s">
        <v>110</v>
      </c>
      <c r="F1884" s="6">
        <v>43178</v>
      </c>
      <c r="G1884" s="3">
        <v>0.5700925925925926</v>
      </c>
      <c r="H1884" t="s">
        <v>16</v>
      </c>
      <c r="I1884" t="s">
        <v>23</v>
      </c>
      <c r="J1884" s="5">
        <v>0.5870809953703704</v>
      </c>
      <c r="K1884" s="5">
        <v>0.62178370370370373</v>
      </c>
      <c r="M1884" s="3">
        <f t="shared" si="148"/>
        <v>2.7858796296296284E-2</v>
      </c>
      <c r="N1884" s="4">
        <f t="shared" si="149"/>
        <v>40.116666666666646</v>
      </c>
      <c r="P1884" s="5">
        <f t="shared" si="145"/>
        <v>3.4702708333333332E-2</v>
      </c>
      <c r="Q1884" s="4">
        <f t="shared" si="146"/>
        <v>49.971899999999998</v>
      </c>
      <c r="R1884" s="10">
        <v>44639</v>
      </c>
      <c r="S1884" s="10">
        <f t="shared" si="147"/>
        <v>44639.570092592592</v>
      </c>
      <c r="T1884" s="11">
        <v>44639.570092592592</v>
      </c>
    </row>
    <row r="1885" spans="1:20">
      <c r="A1885" s="9" t="s">
        <v>4244</v>
      </c>
      <c r="B1885" s="9" t="s">
        <v>4245</v>
      </c>
      <c r="C1885" s="9" t="s">
        <v>20</v>
      </c>
      <c r="D1885" s="9" t="s">
        <v>21</v>
      </c>
      <c r="E1885" t="s">
        <v>86</v>
      </c>
      <c r="F1885" s="6">
        <v>43178</v>
      </c>
      <c r="G1885" s="3">
        <v>0.57187500000000002</v>
      </c>
      <c r="H1885" t="s">
        <v>16</v>
      </c>
      <c r="I1885" t="s">
        <v>23</v>
      </c>
      <c r="J1885" s="5">
        <v>0.59017847222222219</v>
      </c>
      <c r="K1885" s="5">
        <v>0.62465680555555547</v>
      </c>
      <c r="M1885" s="3">
        <f t="shared" si="148"/>
        <v>1.782407407407427E-3</v>
      </c>
      <c r="N1885" s="4">
        <f t="shared" si="149"/>
        <v>2.5666666666666949</v>
      </c>
      <c r="P1885" s="5">
        <f t="shared" si="145"/>
        <v>3.4478333333333278E-2</v>
      </c>
      <c r="Q1885" s="4">
        <f t="shared" si="146"/>
        <v>49.648799999999923</v>
      </c>
      <c r="R1885" s="10">
        <v>44639</v>
      </c>
      <c r="S1885" s="10">
        <f t="shared" si="147"/>
        <v>44639.571875000001</v>
      </c>
      <c r="T1885" s="11">
        <v>44639.571875000001</v>
      </c>
    </row>
    <row r="1886" spans="1:20">
      <c r="A1886" s="9" t="s">
        <v>4246</v>
      </c>
      <c r="B1886" s="9" t="s">
        <v>4247</v>
      </c>
      <c r="C1886" s="9" t="s">
        <v>273</v>
      </c>
      <c r="D1886" s="9" t="s">
        <v>274</v>
      </c>
      <c r="E1886" t="s">
        <v>544</v>
      </c>
      <c r="F1886" s="6">
        <v>43178</v>
      </c>
      <c r="G1886" s="3">
        <v>0.57924768518518521</v>
      </c>
      <c r="H1886" t="s">
        <v>16</v>
      </c>
      <c r="I1886" t="s">
        <v>23</v>
      </c>
      <c r="J1886" s="5">
        <v>0.59822303240740748</v>
      </c>
      <c r="K1886" s="5">
        <v>0.63268650462962972</v>
      </c>
      <c r="M1886" s="3">
        <f t="shared" si="148"/>
        <v>7.3726851851851904E-3</v>
      </c>
      <c r="N1886" s="4">
        <f t="shared" si="149"/>
        <v>10.616666666666674</v>
      </c>
      <c r="P1886" s="5">
        <f t="shared" si="145"/>
        <v>3.4463472222222236E-2</v>
      </c>
      <c r="Q1886" s="4">
        <f t="shared" si="146"/>
        <v>49.627400000000023</v>
      </c>
      <c r="R1886" s="10">
        <v>44639</v>
      </c>
      <c r="S1886" s="10">
        <f t="shared" si="147"/>
        <v>44639.579247685186</v>
      </c>
      <c r="T1886" s="11">
        <v>44639.579247685186</v>
      </c>
    </row>
    <row r="1887" spans="1:20">
      <c r="A1887" s="9" t="s">
        <v>4248</v>
      </c>
      <c r="B1887" s="9" t="s">
        <v>4249</v>
      </c>
      <c r="C1887" s="9" t="s">
        <v>20</v>
      </c>
      <c r="D1887" s="9" t="s">
        <v>21</v>
      </c>
      <c r="E1887" t="s">
        <v>3544</v>
      </c>
      <c r="F1887" s="6">
        <v>43178</v>
      </c>
      <c r="G1887" s="3">
        <v>0.66425925925925922</v>
      </c>
      <c r="H1887" t="s">
        <v>16</v>
      </c>
      <c r="I1887" t="s">
        <v>23</v>
      </c>
      <c r="J1887" s="5">
        <v>0.68215210648148139</v>
      </c>
      <c r="K1887" s="5">
        <v>0.71373050925925918</v>
      </c>
      <c r="M1887" s="3">
        <f t="shared" si="148"/>
        <v>8.5011574074074003E-2</v>
      </c>
      <c r="N1887" s="4">
        <f t="shared" si="149"/>
        <v>122.41666666666657</v>
      </c>
      <c r="P1887" s="5">
        <f t="shared" si="145"/>
        <v>3.1578402777777792E-2</v>
      </c>
      <c r="Q1887" s="4">
        <f t="shared" si="146"/>
        <v>45.472900000000024</v>
      </c>
      <c r="R1887" s="10">
        <v>44639</v>
      </c>
      <c r="S1887" s="10">
        <f t="shared" si="147"/>
        <v>44639.664259259262</v>
      </c>
      <c r="T1887" s="11">
        <v>44639.664259259262</v>
      </c>
    </row>
    <row r="1888" spans="1:20">
      <c r="A1888" s="9" t="s">
        <v>4250</v>
      </c>
      <c r="B1888" s="9" t="s">
        <v>4251</v>
      </c>
      <c r="C1888" s="9" t="s">
        <v>756</v>
      </c>
      <c r="D1888" s="9" t="s">
        <v>757</v>
      </c>
      <c r="E1888" t="s">
        <v>51</v>
      </c>
      <c r="F1888" s="6">
        <v>43178</v>
      </c>
      <c r="G1888" s="3">
        <v>0.99175925925925934</v>
      </c>
      <c r="H1888" t="s">
        <v>16</v>
      </c>
      <c r="I1888" t="s">
        <v>23</v>
      </c>
      <c r="J1888" s="5">
        <v>1.0156873842592593</v>
      </c>
      <c r="K1888" s="5">
        <v>1.0495203703703704</v>
      </c>
      <c r="M1888" s="3">
        <f t="shared" si="148"/>
        <v>0.32750000000000012</v>
      </c>
      <c r="N1888" s="4">
        <f t="shared" si="149"/>
        <v>471.60000000000019</v>
      </c>
      <c r="P1888" s="5">
        <f t="shared" si="145"/>
        <v>3.3832986111111074E-2</v>
      </c>
      <c r="Q1888" s="4">
        <f t="shared" si="146"/>
        <v>48.719499999999947</v>
      </c>
      <c r="R1888" s="10">
        <v>44639</v>
      </c>
      <c r="S1888" s="10">
        <f t="shared" si="147"/>
        <v>44639.991759259261</v>
      </c>
      <c r="T1888" s="11">
        <v>44639.991759259261</v>
      </c>
    </row>
    <row r="1889" spans="1:20">
      <c r="A1889" s="9" t="s">
        <v>4252</v>
      </c>
      <c r="B1889" s="9" t="s">
        <v>4253</v>
      </c>
      <c r="C1889" s="9" t="s">
        <v>13</v>
      </c>
      <c r="D1889" s="9" t="s">
        <v>14</v>
      </c>
      <c r="E1889" t="s">
        <v>15</v>
      </c>
      <c r="F1889" s="6">
        <v>43179</v>
      </c>
      <c r="G1889" s="3">
        <v>2.2800925925925927E-3</v>
      </c>
      <c r="H1889" t="s">
        <v>16</v>
      </c>
      <c r="I1889" t="s">
        <v>17</v>
      </c>
      <c r="J1889" s="5">
        <v>2.2229745370370372E-2</v>
      </c>
      <c r="K1889" s="5">
        <v>5.0510439814814817E-2</v>
      </c>
      <c r="M1889" s="3">
        <f t="shared" si="148"/>
        <v>1.0520833333333202E-2</v>
      </c>
      <c r="N1889" s="4">
        <f t="shared" si="149"/>
        <v>15.14999999999981</v>
      </c>
      <c r="P1889" s="5">
        <f t="shared" si="145"/>
        <v>2.8280694444444445E-2</v>
      </c>
      <c r="Q1889" s="4">
        <f t="shared" si="146"/>
        <v>40.724199999999996</v>
      </c>
      <c r="R1889" s="10">
        <v>44640</v>
      </c>
      <c r="S1889" s="10">
        <f t="shared" si="147"/>
        <v>44640.002280092594</v>
      </c>
      <c r="T1889" s="11">
        <v>44640.002280092594</v>
      </c>
    </row>
    <row r="1890" spans="1:20">
      <c r="A1890" s="9" t="s">
        <v>4254</v>
      </c>
      <c r="B1890" s="9" t="s">
        <v>4255</v>
      </c>
      <c r="C1890" s="9" t="s">
        <v>20</v>
      </c>
      <c r="D1890" s="9" t="s">
        <v>21</v>
      </c>
      <c r="E1890" t="s">
        <v>335</v>
      </c>
      <c r="F1890" s="6">
        <v>43179</v>
      </c>
      <c r="G1890" s="3">
        <v>2.7199074074074074E-3</v>
      </c>
      <c r="H1890" t="s">
        <v>16</v>
      </c>
      <c r="I1890" t="s">
        <v>23</v>
      </c>
      <c r="J1890" s="5">
        <v>2.721282407407407E-2</v>
      </c>
      <c r="K1890" s="5">
        <v>5.4600185185185182E-2</v>
      </c>
      <c r="M1890" s="3">
        <f t="shared" si="148"/>
        <v>4.3981481481481476E-4</v>
      </c>
      <c r="N1890" s="4">
        <f t="shared" si="149"/>
        <v>0.6333333333333333</v>
      </c>
      <c r="P1890" s="5">
        <f t="shared" si="145"/>
        <v>2.7387361111111112E-2</v>
      </c>
      <c r="Q1890" s="4">
        <f t="shared" si="146"/>
        <v>39.437799999999996</v>
      </c>
      <c r="R1890" s="10">
        <v>44640</v>
      </c>
      <c r="S1890" s="10">
        <f t="shared" si="147"/>
        <v>44640.00271990741</v>
      </c>
      <c r="T1890" s="11">
        <v>44640.00271990741</v>
      </c>
    </row>
    <row r="1891" spans="1:20">
      <c r="A1891" s="9" t="s">
        <v>4256</v>
      </c>
      <c r="B1891" s="9" t="s">
        <v>4257</v>
      </c>
      <c r="C1891" s="9" t="s">
        <v>13</v>
      </c>
      <c r="D1891" s="9" t="s">
        <v>14</v>
      </c>
      <c r="E1891" t="s">
        <v>4258</v>
      </c>
      <c r="F1891" s="6">
        <v>43179</v>
      </c>
      <c r="G1891" s="3">
        <v>3.5416666666666665E-3</v>
      </c>
      <c r="H1891" t="s">
        <v>16</v>
      </c>
      <c r="I1891" t="s">
        <v>23</v>
      </c>
      <c r="J1891" s="5">
        <v>2.0726805555555554E-2</v>
      </c>
      <c r="K1891" s="5">
        <v>5.5447569444444442E-2</v>
      </c>
      <c r="M1891" s="3">
        <f t="shared" si="148"/>
        <v>8.2175925925925906E-4</v>
      </c>
      <c r="N1891" s="4">
        <f t="shared" si="149"/>
        <v>1.1833333333333331</v>
      </c>
      <c r="P1891" s="5">
        <f t="shared" si="145"/>
        <v>3.4720763888888888E-2</v>
      </c>
      <c r="Q1891" s="4">
        <f t="shared" si="146"/>
        <v>49.997899999999994</v>
      </c>
      <c r="R1891" s="10">
        <v>44640</v>
      </c>
      <c r="S1891" s="10">
        <f t="shared" si="147"/>
        <v>44640.003541666665</v>
      </c>
      <c r="T1891" s="11">
        <v>44640.003541666665</v>
      </c>
    </row>
    <row r="1892" spans="1:20">
      <c r="A1892" s="9" t="s">
        <v>4259</v>
      </c>
      <c r="B1892" s="9" t="s">
        <v>4260</v>
      </c>
      <c r="C1892" s="9" t="s">
        <v>20</v>
      </c>
      <c r="D1892" s="9" t="s">
        <v>21</v>
      </c>
      <c r="E1892" t="s">
        <v>1802</v>
      </c>
      <c r="F1892" s="6">
        <v>43179</v>
      </c>
      <c r="G1892" s="3">
        <v>4.1898148148148146E-3</v>
      </c>
      <c r="H1892" t="s">
        <v>16</v>
      </c>
      <c r="I1892" t="s">
        <v>23</v>
      </c>
      <c r="J1892" s="5">
        <v>2.3209328703703708E-2</v>
      </c>
      <c r="K1892" s="5">
        <v>5.5024814814814818E-2</v>
      </c>
      <c r="M1892" s="3">
        <f t="shared" si="148"/>
        <v>6.4814814814814813E-4</v>
      </c>
      <c r="N1892" s="4">
        <f t="shared" si="149"/>
        <v>0.93333333333333335</v>
      </c>
      <c r="P1892" s="5">
        <f t="shared" si="145"/>
        <v>3.181548611111111E-2</v>
      </c>
      <c r="Q1892" s="4">
        <f t="shared" si="146"/>
        <v>45.814299999999996</v>
      </c>
      <c r="R1892" s="10">
        <v>44640</v>
      </c>
      <c r="S1892" s="10">
        <f t="shared" si="147"/>
        <v>44640.004189814812</v>
      </c>
      <c r="T1892" s="11">
        <v>44640.004189814812</v>
      </c>
    </row>
    <row r="1893" spans="1:20">
      <c r="A1893" s="9" t="s">
        <v>4261</v>
      </c>
      <c r="B1893" s="9" t="s">
        <v>4262</v>
      </c>
      <c r="C1893" s="9" t="s">
        <v>20</v>
      </c>
      <c r="D1893" s="9" t="s">
        <v>21</v>
      </c>
      <c r="E1893" t="s">
        <v>62</v>
      </c>
      <c r="F1893" s="6">
        <v>43179</v>
      </c>
      <c r="G1893" s="3">
        <v>2.7835648148148151E-2</v>
      </c>
      <c r="H1893" t="s">
        <v>16</v>
      </c>
      <c r="I1893" t="s">
        <v>23</v>
      </c>
      <c r="J1893" s="5">
        <v>4.8496203703703708E-2</v>
      </c>
      <c r="K1893" s="5">
        <v>8.2848078703703712E-2</v>
      </c>
      <c r="M1893" s="3">
        <f t="shared" si="148"/>
        <v>2.3645833333333338E-2</v>
      </c>
      <c r="N1893" s="4">
        <f t="shared" si="149"/>
        <v>34.050000000000004</v>
      </c>
      <c r="P1893" s="5">
        <f t="shared" si="145"/>
        <v>3.4351875000000004E-2</v>
      </c>
      <c r="Q1893" s="4">
        <f t="shared" si="146"/>
        <v>49.466700000000003</v>
      </c>
      <c r="R1893" s="10">
        <v>44640</v>
      </c>
      <c r="S1893" s="10">
        <f t="shared" si="147"/>
        <v>44640.02783564815</v>
      </c>
      <c r="T1893" s="11">
        <v>44640.02783564815</v>
      </c>
    </row>
    <row r="1894" spans="1:20">
      <c r="A1894" s="9" t="s">
        <v>4263</v>
      </c>
      <c r="B1894" s="9" t="s">
        <v>4264</v>
      </c>
      <c r="C1894" s="9" t="s">
        <v>474</v>
      </c>
      <c r="D1894" s="9" t="s">
        <v>474</v>
      </c>
      <c r="E1894" t="s">
        <v>468</v>
      </c>
      <c r="F1894" s="6">
        <v>43179</v>
      </c>
      <c r="G1894" s="3">
        <v>2.8611111111111115E-2</v>
      </c>
      <c r="H1894" t="s">
        <v>16</v>
      </c>
      <c r="I1894" t="s">
        <v>23</v>
      </c>
      <c r="J1894" s="5">
        <v>5.135479166666667E-2</v>
      </c>
      <c r="K1894" s="5">
        <v>8.4036805555555566E-2</v>
      </c>
      <c r="M1894" s="3">
        <f t="shared" si="148"/>
        <v>7.7546296296296391E-4</v>
      </c>
      <c r="N1894" s="4">
        <f t="shared" si="149"/>
        <v>1.116666666666668</v>
      </c>
      <c r="P1894" s="5">
        <f t="shared" si="145"/>
        <v>3.2682013888888896E-2</v>
      </c>
      <c r="Q1894" s="4">
        <f t="shared" si="146"/>
        <v>47.062100000000015</v>
      </c>
      <c r="R1894" s="10">
        <v>44640</v>
      </c>
      <c r="S1894" s="10">
        <f t="shared" si="147"/>
        <v>44640.028611111113</v>
      </c>
      <c r="T1894" s="11">
        <v>44640.028611111113</v>
      </c>
    </row>
    <row r="1895" spans="1:20">
      <c r="A1895" s="9" t="s">
        <v>4265</v>
      </c>
      <c r="B1895" s="9" t="s">
        <v>4266</v>
      </c>
      <c r="C1895" s="9" t="s">
        <v>13</v>
      </c>
      <c r="D1895" s="9" t="s">
        <v>14</v>
      </c>
      <c r="E1895" t="s">
        <v>1233</v>
      </c>
      <c r="F1895" s="6">
        <v>43179</v>
      </c>
      <c r="G1895" s="3">
        <v>2.9166666666666664E-2</v>
      </c>
      <c r="H1895" t="s">
        <v>16</v>
      </c>
      <c r="I1895" t="s">
        <v>17</v>
      </c>
      <c r="J1895" s="5">
        <v>4.9062916666666664E-2</v>
      </c>
      <c r="K1895" s="5">
        <v>8.0783680555555556E-2</v>
      </c>
      <c r="M1895" s="3">
        <f t="shared" si="148"/>
        <v>5.5555555555554872E-4</v>
      </c>
      <c r="N1895" s="4">
        <f t="shared" si="149"/>
        <v>0.79999999999999016</v>
      </c>
      <c r="P1895" s="5">
        <f t="shared" si="145"/>
        <v>3.1720763888888892E-2</v>
      </c>
      <c r="Q1895" s="4">
        <f t="shared" si="146"/>
        <v>45.677900000000008</v>
      </c>
      <c r="R1895" s="10">
        <v>44640</v>
      </c>
      <c r="S1895" s="10">
        <f t="shared" si="147"/>
        <v>44640.029166666667</v>
      </c>
      <c r="T1895" s="11">
        <v>44640.029166666667</v>
      </c>
    </row>
    <row r="1896" spans="1:20">
      <c r="A1896" s="9" t="s">
        <v>4267</v>
      </c>
      <c r="B1896" s="9" t="s">
        <v>4268</v>
      </c>
      <c r="C1896" s="9" t="s">
        <v>20</v>
      </c>
      <c r="D1896" s="9" t="s">
        <v>21</v>
      </c>
      <c r="E1896" t="s">
        <v>65</v>
      </c>
      <c r="F1896" s="6">
        <v>43179</v>
      </c>
      <c r="G1896" s="3">
        <v>2.991898148148148E-2</v>
      </c>
      <c r="H1896" t="s">
        <v>16</v>
      </c>
      <c r="I1896" t="s">
        <v>23</v>
      </c>
      <c r="J1896" s="5">
        <v>5.0480300925925925E-2</v>
      </c>
      <c r="K1896" s="5">
        <v>8.4017800925925923E-2</v>
      </c>
      <c r="M1896" s="3">
        <f t="shared" si="148"/>
        <v>7.5231481481481677E-4</v>
      </c>
      <c r="N1896" s="4">
        <f t="shared" si="149"/>
        <v>1.0833333333333361</v>
      </c>
      <c r="P1896" s="5">
        <f t="shared" si="145"/>
        <v>3.3537499999999998E-2</v>
      </c>
      <c r="Q1896" s="4">
        <f t="shared" si="146"/>
        <v>48.293999999999997</v>
      </c>
      <c r="R1896" s="10">
        <v>44640</v>
      </c>
      <c r="S1896" s="10">
        <f t="shared" si="147"/>
        <v>44640.029918981483</v>
      </c>
      <c r="T1896" s="11">
        <v>44640.029918981483</v>
      </c>
    </row>
    <row r="1897" spans="1:20">
      <c r="A1897" s="9" t="s">
        <v>4269</v>
      </c>
      <c r="B1897" s="9" t="s">
        <v>4270</v>
      </c>
      <c r="C1897" s="9" t="s">
        <v>13</v>
      </c>
      <c r="D1897" s="9" t="s">
        <v>14</v>
      </c>
      <c r="E1897" t="s">
        <v>2099</v>
      </c>
      <c r="F1897" s="6">
        <v>43179</v>
      </c>
      <c r="G1897" s="3">
        <v>4.7453703703703699E-2</v>
      </c>
      <c r="H1897" t="s">
        <v>16</v>
      </c>
      <c r="I1897" t="s">
        <v>17</v>
      </c>
      <c r="J1897" s="5">
        <v>6.8958078703703699E-2</v>
      </c>
      <c r="K1897" s="5">
        <v>0.10048300925925925</v>
      </c>
      <c r="M1897" s="3">
        <f t="shared" si="148"/>
        <v>1.7534722222222219E-2</v>
      </c>
      <c r="N1897" s="4">
        <f t="shared" si="149"/>
        <v>25.249999999999996</v>
      </c>
      <c r="P1897" s="5">
        <f t="shared" si="145"/>
        <v>3.1524930555555553E-2</v>
      </c>
      <c r="Q1897" s="4">
        <f t="shared" si="146"/>
        <v>45.395899999999997</v>
      </c>
      <c r="R1897" s="10">
        <v>44640</v>
      </c>
      <c r="S1897" s="10">
        <f t="shared" si="147"/>
        <v>44640.047453703701</v>
      </c>
      <c r="T1897" s="11">
        <v>44640.047453703701</v>
      </c>
    </row>
    <row r="1898" spans="1:20">
      <c r="A1898" s="9" t="s">
        <v>4271</v>
      </c>
      <c r="B1898" s="9" t="s">
        <v>4272</v>
      </c>
      <c r="C1898" s="9" t="s">
        <v>49</v>
      </c>
      <c r="D1898" s="9" t="s">
        <v>50</v>
      </c>
      <c r="E1898" t="s">
        <v>1895</v>
      </c>
      <c r="F1898" s="6">
        <v>43179</v>
      </c>
      <c r="G1898" s="3">
        <v>9.4884259259259252E-2</v>
      </c>
      <c r="H1898" t="s">
        <v>16</v>
      </c>
      <c r="I1898" t="s">
        <v>23</v>
      </c>
      <c r="J1898" s="5">
        <v>0.11569641203703702</v>
      </c>
      <c r="K1898" s="5">
        <v>0.14549946759259258</v>
      </c>
      <c r="M1898" s="3">
        <f t="shared" si="148"/>
        <v>4.7430555555555552E-2</v>
      </c>
      <c r="N1898" s="4">
        <f t="shared" si="149"/>
        <v>68.3</v>
      </c>
      <c r="P1898" s="5">
        <f t="shared" si="145"/>
        <v>2.9803055555555555E-2</v>
      </c>
      <c r="Q1898" s="4">
        <f t="shared" si="146"/>
        <v>42.916399999999996</v>
      </c>
      <c r="R1898" s="10">
        <v>44640</v>
      </c>
      <c r="S1898" s="10">
        <f t="shared" si="147"/>
        <v>44640.094884259262</v>
      </c>
      <c r="T1898" s="11">
        <v>44640.094884259262</v>
      </c>
    </row>
    <row r="1899" spans="1:20">
      <c r="A1899" s="9" t="s">
        <v>4273</v>
      </c>
      <c r="B1899" s="9" t="s">
        <v>4274</v>
      </c>
      <c r="C1899" s="9" t="s">
        <v>49</v>
      </c>
      <c r="D1899" s="9" t="s">
        <v>50</v>
      </c>
      <c r="E1899" t="s">
        <v>75</v>
      </c>
      <c r="F1899" s="6">
        <v>43179</v>
      </c>
      <c r="G1899" s="3">
        <v>0.10141203703703704</v>
      </c>
      <c r="H1899" t="s">
        <v>16</v>
      </c>
      <c r="I1899" t="s">
        <v>23</v>
      </c>
      <c r="J1899" s="5">
        <v>0.12390731481481482</v>
      </c>
      <c r="K1899" s="5">
        <v>0.15766370370370369</v>
      </c>
      <c r="M1899" s="3">
        <f t="shared" si="148"/>
        <v>6.5277777777777851E-3</v>
      </c>
      <c r="N1899" s="4">
        <f t="shared" si="149"/>
        <v>9.400000000000011</v>
      </c>
      <c r="P1899" s="5">
        <f t="shared" si="145"/>
        <v>3.3756388888888877E-2</v>
      </c>
      <c r="Q1899" s="4">
        <f t="shared" si="146"/>
        <v>48.609199999999987</v>
      </c>
      <c r="R1899" s="10">
        <v>44640</v>
      </c>
      <c r="S1899" s="10">
        <f t="shared" si="147"/>
        <v>44640.101412037038</v>
      </c>
      <c r="T1899" s="11">
        <v>44640.101412037038</v>
      </c>
    </row>
    <row r="1900" spans="1:20">
      <c r="A1900" s="9" t="s">
        <v>4275</v>
      </c>
      <c r="B1900" s="9" t="s">
        <v>4276</v>
      </c>
      <c r="C1900" s="9" t="s">
        <v>20</v>
      </c>
      <c r="D1900" s="9" t="s">
        <v>21</v>
      </c>
      <c r="E1900" t="s">
        <v>59</v>
      </c>
      <c r="F1900" s="6">
        <v>43179</v>
      </c>
      <c r="G1900" s="3">
        <v>0.12825231481481483</v>
      </c>
      <c r="H1900" t="s">
        <v>16</v>
      </c>
      <c r="I1900" t="s">
        <v>23</v>
      </c>
      <c r="J1900" s="5">
        <v>0.15057127314814817</v>
      </c>
      <c r="K1900" s="5">
        <v>0.18466203703703704</v>
      </c>
      <c r="M1900" s="3">
        <f t="shared" si="148"/>
        <v>2.6840277777777796E-2</v>
      </c>
      <c r="N1900" s="4">
        <f t="shared" si="149"/>
        <v>38.650000000000027</v>
      </c>
      <c r="P1900" s="5">
        <f t="shared" si="145"/>
        <v>3.4090763888888875E-2</v>
      </c>
      <c r="Q1900" s="4">
        <f t="shared" si="146"/>
        <v>49.090699999999984</v>
      </c>
      <c r="R1900" s="10">
        <v>44640</v>
      </c>
      <c r="S1900" s="10">
        <f t="shared" si="147"/>
        <v>44640.128252314818</v>
      </c>
      <c r="T1900" s="11">
        <v>44640.128252314818</v>
      </c>
    </row>
    <row r="1901" spans="1:20">
      <c r="A1901" s="9" t="s">
        <v>4277</v>
      </c>
      <c r="B1901" s="9" t="s">
        <v>4278</v>
      </c>
      <c r="C1901" s="9" t="s">
        <v>522</v>
      </c>
      <c r="D1901" s="9" t="s">
        <v>522</v>
      </c>
      <c r="E1901" t="s">
        <v>162</v>
      </c>
      <c r="F1901" s="6">
        <v>43179</v>
      </c>
      <c r="G1901" s="3">
        <v>0.17711805555555557</v>
      </c>
      <c r="H1901" t="s">
        <v>16</v>
      </c>
      <c r="I1901" t="s">
        <v>23</v>
      </c>
      <c r="J1901" s="5">
        <v>0.19901958333333336</v>
      </c>
      <c r="K1901" s="5">
        <v>0.2336530555555556</v>
      </c>
      <c r="M1901" s="3">
        <f t="shared" si="148"/>
        <v>4.8865740740740737E-2</v>
      </c>
      <c r="N1901" s="4">
        <f t="shared" si="149"/>
        <v>70.36666666666666</v>
      </c>
      <c r="P1901" s="5">
        <f t="shared" si="145"/>
        <v>3.4633472222222239E-2</v>
      </c>
      <c r="Q1901" s="4">
        <f t="shared" si="146"/>
        <v>49.872200000000021</v>
      </c>
      <c r="R1901" s="10">
        <v>44640</v>
      </c>
      <c r="S1901" s="10">
        <f t="shared" si="147"/>
        <v>44640.177118055559</v>
      </c>
      <c r="T1901" s="11">
        <v>44640.177118055559</v>
      </c>
    </row>
    <row r="1902" spans="1:20">
      <c r="A1902" s="9" t="s">
        <v>4279</v>
      </c>
      <c r="B1902" s="9" t="s">
        <v>4280</v>
      </c>
      <c r="C1902" s="9" t="s">
        <v>173</v>
      </c>
      <c r="D1902" s="9" t="s">
        <v>174</v>
      </c>
      <c r="E1902" t="s">
        <v>248</v>
      </c>
      <c r="F1902" s="6">
        <v>43179</v>
      </c>
      <c r="G1902" s="3">
        <v>0.25255787037037036</v>
      </c>
      <c r="H1902" t="s">
        <v>16</v>
      </c>
      <c r="I1902" t="s">
        <v>17</v>
      </c>
      <c r="J1902" s="5">
        <v>0.26915495370370368</v>
      </c>
      <c r="K1902" s="5">
        <v>0.30387696759259258</v>
      </c>
      <c r="M1902" s="3">
        <f t="shared" si="148"/>
        <v>7.5439814814814793E-2</v>
      </c>
      <c r="N1902" s="4">
        <f t="shared" si="149"/>
        <v>108.6333333333333</v>
      </c>
      <c r="P1902" s="5">
        <f t="shared" si="145"/>
        <v>3.4722013888888903E-2</v>
      </c>
      <c r="Q1902" s="4">
        <f t="shared" si="146"/>
        <v>49.999700000000018</v>
      </c>
      <c r="R1902" s="10">
        <v>44640</v>
      </c>
      <c r="S1902" s="10">
        <f t="shared" si="147"/>
        <v>44640.252557870372</v>
      </c>
      <c r="T1902" s="11">
        <v>44640.252557870372</v>
      </c>
    </row>
    <row r="1903" spans="1:20">
      <c r="A1903" s="9" t="s">
        <v>4281</v>
      </c>
      <c r="B1903" s="9" t="s">
        <v>4282</v>
      </c>
      <c r="C1903" s="9" t="s">
        <v>189</v>
      </c>
      <c r="D1903" s="9" t="s">
        <v>190</v>
      </c>
      <c r="E1903" t="s">
        <v>629</v>
      </c>
      <c r="F1903" s="6">
        <v>43179</v>
      </c>
      <c r="G1903" s="3">
        <v>0.25288194444444445</v>
      </c>
      <c r="H1903" t="s">
        <v>16</v>
      </c>
      <c r="I1903" t="s">
        <v>17</v>
      </c>
      <c r="J1903" s="5">
        <v>0.27828000000000003</v>
      </c>
      <c r="K1903" s="5">
        <v>0.31237736111111114</v>
      </c>
      <c r="M1903" s="3">
        <f t="shared" si="148"/>
        <v>3.2407407407408773E-4</v>
      </c>
      <c r="N1903" s="4">
        <f t="shared" si="149"/>
        <v>0.46666666666668633</v>
      </c>
      <c r="P1903" s="5">
        <f t="shared" si="145"/>
        <v>3.4097361111111113E-2</v>
      </c>
      <c r="Q1903" s="4">
        <f t="shared" si="146"/>
        <v>49.100200000000001</v>
      </c>
      <c r="R1903" s="10">
        <v>44640</v>
      </c>
      <c r="S1903" s="10">
        <f t="shared" si="147"/>
        <v>44640.252881944441</v>
      </c>
      <c r="T1903" s="11">
        <v>44640.252881944441</v>
      </c>
    </row>
    <row r="1904" spans="1:20">
      <c r="A1904" s="9" t="s">
        <v>4283</v>
      </c>
      <c r="B1904" s="9" t="s">
        <v>4284</v>
      </c>
      <c r="C1904" s="9" t="s">
        <v>218</v>
      </c>
      <c r="D1904" s="9" t="s">
        <v>218</v>
      </c>
      <c r="E1904" t="s">
        <v>119</v>
      </c>
      <c r="F1904" s="6">
        <v>43179</v>
      </c>
      <c r="G1904" s="3">
        <v>0.25322916666666667</v>
      </c>
      <c r="H1904" t="s">
        <v>16</v>
      </c>
      <c r="I1904" t="s">
        <v>23</v>
      </c>
      <c r="J1904" s="5">
        <v>0.27421895833333332</v>
      </c>
      <c r="K1904" s="5">
        <v>0.30787611111111107</v>
      </c>
      <c r="M1904" s="3">
        <f t="shared" si="148"/>
        <v>3.4722222222222099E-4</v>
      </c>
      <c r="N1904" s="4">
        <f t="shared" si="149"/>
        <v>0.49999999999999822</v>
      </c>
      <c r="P1904" s="5">
        <f t="shared" si="145"/>
        <v>3.3657152777777755E-2</v>
      </c>
      <c r="Q1904" s="4">
        <f t="shared" si="146"/>
        <v>48.466299999999968</v>
      </c>
      <c r="R1904" s="10">
        <v>44640</v>
      </c>
      <c r="S1904" s="10">
        <f t="shared" si="147"/>
        <v>44640.253229166665</v>
      </c>
      <c r="T1904" s="11">
        <v>44640.253229166665</v>
      </c>
    </row>
    <row r="1905" spans="1:20">
      <c r="A1905" s="9" t="s">
        <v>4285</v>
      </c>
      <c r="B1905" s="9" t="s">
        <v>4286</v>
      </c>
      <c r="C1905" s="9" t="s">
        <v>185</v>
      </c>
      <c r="D1905" s="9" t="s">
        <v>185</v>
      </c>
      <c r="E1905" t="s">
        <v>114</v>
      </c>
      <c r="F1905" s="6">
        <v>43179</v>
      </c>
      <c r="G1905" s="3">
        <v>0.25619212962962962</v>
      </c>
      <c r="H1905" t="s">
        <v>16</v>
      </c>
      <c r="I1905" t="s">
        <v>23</v>
      </c>
      <c r="J1905" s="5">
        <v>0.27942650462962959</v>
      </c>
      <c r="K1905" s="5">
        <v>0.30652914351851845</v>
      </c>
      <c r="M1905" s="3">
        <f t="shared" si="148"/>
        <v>2.962962962962945E-3</v>
      </c>
      <c r="N1905" s="4">
        <f t="shared" si="149"/>
        <v>4.2666666666666409</v>
      </c>
      <c r="P1905" s="5">
        <f t="shared" si="145"/>
        <v>2.7102638888888864E-2</v>
      </c>
      <c r="Q1905" s="4">
        <f t="shared" si="146"/>
        <v>39.027799999999964</v>
      </c>
      <c r="R1905" s="10">
        <v>44640</v>
      </c>
      <c r="S1905" s="10">
        <f t="shared" si="147"/>
        <v>44640.256192129629</v>
      </c>
      <c r="T1905" s="11">
        <v>44640.256192129629</v>
      </c>
    </row>
    <row r="1906" spans="1:20">
      <c r="A1906" s="9" t="s">
        <v>4287</v>
      </c>
      <c r="B1906" s="9" t="s">
        <v>4288</v>
      </c>
      <c r="C1906" s="9" t="s">
        <v>13</v>
      </c>
      <c r="D1906" s="9" t="s">
        <v>14</v>
      </c>
      <c r="E1906" t="s">
        <v>506</v>
      </c>
      <c r="F1906" s="6">
        <v>43179</v>
      </c>
      <c r="G1906" s="3">
        <v>0.25675925925925924</v>
      </c>
      <c r="H1906" t="s">
        <v>16</v>
      </c>
      <c r="I1906" t="s">
        <v>23</v>
      </c>
      <c r="J1906" s="5">
        <v>0.27677481481481481</v>
      </c>
      <c r="K1906" s="5">
        <v>0.30776925925925924</v>
      </c>
      <c r="M1906" s="3">
        <f t="shared" si="148"/>
        <v>5.6712962962962576E-4</v>
      </c>
      <c r="N1906" s="4">
        <f t="shared" si="149"/>
        <v>0.8166666666666611</v>
      </c>
      <c r="P1906" s="5">
        <f t="shared" si="145"/>
        <v>3.0994444444444436E-2</v>
      </c>
      <c r="Q1906" s="4">
        <f t="shared" si="146"/>
        <v>44.631999999999991</v>
      </c>
      <c r="R1906" s="10">
        <v>44640</v>
      </c>
      <c r="S1906" s="10">
        <f t="shared" si="147"/>
        <v>44640.25675925926</v>
      </c>
      <c r="T1906" s="11">
        <v>44640.25675925926</v>
      </c>
    </row>
    <row r="1907" spans="1:20">
      <c r="A1907" s="9" t="s">
        <v>4289</v>
      </c>
      <c r="B1907" s="9" t="s">
        <v>4290</v>
      </c>
      <c r="C1907" s="9" t="s">
        <v>808</v>
      </c>
      <c r="D1907" s="9" t="s">
        <v>809</v>
      </c>
      <c r="E1907" t="s">
        <v>133</v>
      </c>
      <c r="F1907" s="6">
        <v>43179</v>
      </c>
      <c r="G1907" s="3">
        <v>0.25832175925925926</v>
      </c>
      <c r="H1907" t="s">
        <v>16</v>
      </c>
      <c r="I1907" t="s">
        <v>23</v>
      </c>
      <c r="J1907" s="5">
        <v>0.28305759259259261</v>
      </c>
      <c r="K1907" s="5">
        <v>0.31678134259259261</v>
      </c>
      <c r="M1907" s="3">
        <f t="shared" si="148"/>
        <v>1.5625000000000222E-3</v>
      </c>
      <c r="N1907" s="4">
        <f t="shared" si="149"/>
        <v>2.250000000000032</v>
      </c>
      <c r="P1907" s="5">
        <f t="shared" si="145"/>
        <v>3.3723749999999997E-2</v>
      </c>
      <c r="Q1907" s="4">
        <f t="shared" si="146"/>
        <v>48.562199999999997</v>
      </c>
      <c r="R1907" s="10">
        <v>44640</v>
      </c>
      <c r="S1907" s="10">
        <f t="shared" si="147"/>
        <v>44640.258321759262</v>
      </c>
      <c r="T1907" s="11">
        <v>44640.258321759262</v>
      </c>
    </row>
    <row r="1908" spans="1:20">
      <c r="A1908" s="9" t="s">
        <v>4291</v>
      </c>
      <c r="B1908" s="9" t="s">
        <v>4292</v>
      </c>
      <c r="C1908" s="9" t="s">
        <v>349</v>
      </c>
      <c r="D1908" s="9" t="s">
        <v>349</v>
      </c>
      <c r="E1908" t="s">
        <v>83</v>
      </c>
      <c r="F1908" s="6">
        <v>43179</v>
      </c>
      <c r="G1908" s="3">
        <v>0.26538194444444446</v>
      </c>
      <c r="H1908" t="s">
        <v>16</v>
      </c>
      <c r="I1908" t="s">
        <v>23</v>
      </c>
      <c r="J1908" s="5">
        <v>0.28851840277777779</v>
      </c>
      <c r="K1908" s="5">
        <v>0.32292798611111112</v>
      </c>
      <c r="M1908" s="3">
        <f t="shared" si="148"/>
        <v>7.0601851851851971E-3</v>
      </c>
      <c r="N1908" s="4">
        <f t="shared" si="149"/>
        <v>10.166666666666684</v>
      </c>
      <c r="P1908" s="5">
        <f t="shared" si="145"/>
        <v>3.4409583333333327E-2</v>
      </c>
      <c r="Q1908" s="4">
        <f t="shared" si="146"/>
        <v>49.549799999999991</v>
      </c>
      <c r="R1908" s="10">
        <v>44640</v>
      </c>
      <c r="S1908" s="10">
        <f t="shared" si="147"/>
        <v>44640.265381944446</v>
      </c>
      <c r="T1908" s="11">
        <v>44640.265381944446</v>
      </c>
    </row>
    <row r="1909" spans="1:20">
      <c r="A1909" s="9" t="s">
        <v>4293</v>
      </c>
      <c r="B1909" s="9" t="s">
        <v>4294</v>
      </c>
      <c r="C1909" s="9" t="s">
        <v>20</v>
      </c>
      <c r="D1909" s="9" t="s">
        <v>21</v>
      </c>
      <c r="E1909" t="s">
        <v>22</v>
      </c>
      <c r="F1909" s="6">
        <v>43179</v>
      </c>
      <c r="G1909" s="3">
        <v>0.26769675925925923</v>
      </c>
      <c r="H1909" t="s">
        <v>16</v>
      </c>
      <c r="I1909" t="s">
        <v>23</v>
      </c>
      <c r="J1909" s="5">
        <v>0.28526849537037036</v>
      </c>
      <c r="K1909" s="5">
        <v>0.31829425925925925</v>
      </c>
      <c r="M1909" s="3">
        <f t="shared" si="148"/>
        <v>2.3148148148147696E-3</v>
      </c>
      <c r="N1909" s="4">
        <f t="shared" si="149"/>
        <v>3.3333333333332682</v>
      </c>
      <c r="P1909" s="5">
        <f t="shared" si="145"/>
        <v>3.3025763888888893E-2</v>
      </c>
      <c r="Q1909" s="4">
        <f t="shared" si="146"/>
        <v>47.557100000000005</v>
      </c>
      <c r="R1909" s="10">
        <v>44640</v>
      </c>
      <c r="S1909" s="10">
        <f t="shared" si="147"/>
        <v>44640.267696759256</v>
      </c>
      <c r="T1909" s="11">
        <v>44640.267696759256</v>
      </c>
    </row>
    <row r="1910" spans="1:20">
      <c r="A1910" s="9" t="s">
        <v>4295</v>
      </c>
      <c r="B1910" s="9" t="s">
        <v>4296</v>
      </c>
      <c r="C1910" s="9" t="s">
        <v>132</v>
      </c>
      <c r="D1910" s="9" t="s">
        <v>132</v>
      </c>
      <c r="E1910" t="s">
        <v>142</v>
      </c>
      <c r="F1910" s="6">
        <v>43179</v>
      </c>
      <c r="G1910" s="3">
        <v>0.26954861111111111</v>
      </c>
      <c r="H1910" t="s">
        <v>16</v>
      </c>
      <c r="I1910" t="s">
        <v>23</v>
      </c>
      <c r="J1910" s="5">
        <v>0.29323013888888888</v>
      </c>
      <c r="K1910" s="5">
        <v>0.3229488888888889</v>
      </c>
      <c r="M1910" s="3">
        <f t="shared" si="148"/>
        <v>1.8518518518518823E-3</v>
      </c>
      <c r="N1910" s="4">
        <f t="shared" si="149"/>
        <v>2.6666666666667105</v>
      </c>
      <c r="P1910" s="5">
        <f t="shared" si="145"/>
        <v>2.9718750000000016E-2</v>
      </c>
      <c r="Q1910" s="4">
        <f t="shared" si="146"/>
        <v>42.795000000000023</v>
      </c>
      <c r="R1910" s="10">
        <v>44640</v>
      </c>
      <c r="S1910" s="10">
        <f t="shared" si="147"/>
        <v>44640.269548611112</v>
      </c>
      <c r="T1910" s="11">
        <v>44640.269548611112</v>
      </c>
    </row>
    <row r="1911" spans="1:20">
      <c r="A1911" s="9" t="s">
        <v>4297</v>
      </c>
      <c r="B1911" s="9" t="s">
        <v>4298</v>
      </c>
      <c r="C1911" s="9" t="s">
        <v>197</v>
      </c>
      <c r="D1911" s="9" t="s">
        <v>198</v>
      </c>
      <c r="E1911" t="s">
        <v>219</v>
      </c>
      <c r="F1911" s="6">
        <v>43179</v>
      </c>
      <c r="G1911" s="3">
        <v>0.27047453703703705</v>
      </c>
      <c r="H1911" t="s">
        <v>16</v>
      </c>
      <c r="I1911" t="s">
        <v>23</v>
      </c>
      <c r="J1911" s="5">
        <v>0.29484245370370371</v>
      </c>
      <c r="K1911" s="5">
        <v>0.32841516203703702</v>
      </c>
      <c r="M1911" s="3">
        <f t="shared" si="148"/>
        <v>9.2592592592594114E-4</v>
      </c>
      <c r="N1911" s="4">
        <f t="shared" si="149"/>
        <v>1.3333333333333552</v>
      </c>
      <c r="P1911" s="5">
        <f t="shared" si="145"/>
        <v>3.3572708333333312E-2</v>
      </c>
      <c r="Q1911" s="4">
        <f t="shared" si="146"/>
        <v>48.344699999999968</v>
      </c>
      <c r="R1911" s="10">
        <v>44640</v>
      </c>
      <c r="S1911" s="10">
        <f t="shared" si="147"/>
        <v>44640.270474537036</v>
      </c>
      <c r="T1911" s="11">
        <v>44640.270474537036</v>
      </c>
    </row>
    <row r="1912" spans="1:20">
      <c r="A1912" s="9" t="s">
        <v>4299</v>
      </c>
      <c r="B1912" s="9" t="s">
        <v>4300</v>
      </c>
      <c r="C1912" s="9" t="s">
        <v>950</v>
      </c>
      <c r="D1912" s="9" t="s">
        <v>123</v>
      </c>
      <c r="E1912" t="s">
        <v>124</v>
      </c>
      <c r="F1912" s="6">
        <v>43179</v>
      </c>
      <c r="G1912" s="3">
        <v>0.27207175925925925</v>
      </c>
      <c r="H1912" t="s">
        <v>16</v>
      </c>
      <c r="I1912" t="s">
        <v>23</v>
      </c>
      <c r="J1912" s="5">
        <v>0.28911613425925925</v>
      </c>
      <c r="K1912" s="5">
        <v>0.31769884259259257</v>
      </c>
      <c r="M1912" s="3">
        <f t="shared" si="148"/>
        <v>1.5972222222221943E-3</v>
      </c>
      <c r="N1912" s="4">
        <f t="shared" si="149"/>
        <v>2.2999999999999599</v>
      </c>
      <c r="P1912" s="5">
        <f t="shared" si="145"/>
        <v>2.8582708333333318E-2</v>
      </c>
      <c r="Q1912" s="4">
        <f t="shared" si="146"/>
        <v>41.159099999999981</v>
      </c>
      <c r="R1912" s="10">
        <v>44640</v>
      </c>
      <c r="S1912" s="10">
        <f t="shared" si="147"/>
        <v>44640.27207175926</v>
      </c>
      <c r="T1912" s="11">
        <v>44640.27207175926</v>
      </c>
    </row>
    <row r="1913" spans="1:20">
      <c r="A1913" s="9" t="s">
        <v>4301</v>
      </c>
      <c r="B1913" s="9" t="s">
        <v>4302</v>
      </c>
      <c r="C1913" s="9" t="s">
        <v>500</v>
      </c>
      <c r="D1913" s="9" t="s">
        <v>501</v>
      </c>
      <c r="E1913" t="s">
        <v>137</v>
      </c>
      <c r="F1913" s="6">
        <v>43179</v>
      </c>
      <c r="G1913" s="3">
        <v>0.27355324074074078</v>
      </c>
      <c r="H1913" t="s">
        <v>16</v>
      </c>
      <c r="I1913" t="s">
        <v>23</v>
      </c>
      <c r="J1913" s="5">
        <v>0.29352337962962965</v>
      </c>
      <c r="K1913" s="5">
        <v>0.32797025462962964</v>
      </c>
      <c r="M1913" s="3">
        <f t="shared" si="148"/>
        <v>1.481481481481528E-3</v>
      </c>
      <c r="N1913" s="4">
        <f t="shared" si="149"/>
        <v>2.1333333333334004</v>
      </c>
      <c r="P1913" s="5">
        <f t="shared" si="145"/>
        <v>3.4446874999999988E-2</v>
      </c>
      <c r="Q1913" s="4">
        <f t="shared" si="146"/>
        <v>49.603499999999983</v>
      </c>
      <c r="R1913" s="10">
        <v>44640</v>
      </c>
      <c r="S1913" s="10">
        <f t="shared" si="147"/>
        <v>44640.273553240739</v>
      </c>
      <c r="T1913" s="11">
        <v>44640.273553240739</v>
      </c>
    </row>
    <row r="1914" spans="1:20">
      <c r="A1914" s="9" t="s">
        <v>4303</v>
      </c>
      <c r="B1914" s="9" t="s">
        <v>4304</v>
      </c>
      <c r="C1914" s="9" t="s">
        <v>1637</v>
      </c>
      <c r="D1914" s="9" t="s">
        <v>123</v>
      </c>
      <c r="E1914" t="s">
        <v>595</v>
      </c>
      <c r="F1914" s="6">
        <v>43179</v>
      </c>
      <c r="G1914" s="3">
        <v>0.27493055555555557</v>
      </c>
      <c r="H1914" t="s">
        <v>16</v>
      </c>
      <c r="I1914" t="s">
        <v>17</v>
      </c>
      <c r="J1914" s="5">
        <v>0.29890555555555559</v>
      </c>
      <c r="K1914" s="5">
        <v>0.3330120138888889</v>
      </c>
      <c r="M1914" s="3">
        <f t="shared" si="148"/>
        <v>1.3773148148147896E-3</v>
      </c>
      <c r="N1914" s="4">
        <f t="shared" si="149"/>
        <v>1.983333333333297</v>
      </c>
      <c r="P1914" s="5">
        <f t="shared" si="145"/>
        <v>3.4106458333333312E-2</v>
      </c>
      <c r="Q1914" s="4">
        <f t="shared" si="146"/>
        <v>49.113299999999967</v>
      </c>
      <c r="R1914" s="10">
        <v>44640</v>
      </c>
      <c r="S1914" s="10">
        <f t="shared" si="147"/>
        <v>44640.274930555555</v>
      </c>
      <c r="T1914" s="11">
        <v>44640.274930555555</v>
      </c>
    </row>
    <row r="1915" spans="1:20">
      <c r="A1915" s="9" t="s">
        <v>4305</v>
      </c>
      <c r="B1915" s="9" t="s">
        <v>4306</v>
      </c>
      <c r="C1915" s="9" t="s">
        <v>532</v>
      </c>
      <c r="D1915" s="9" t="s">
        <v>532</v>
      </c>
      <c r="E1915" t="s">
        <v>157</v>
      </c>
      <c r="F1915" s="6">
        <v>43179</v>
      </c>
      <c r="G1915" s="3">
        <v>0.2792824074074074</v>
      </c>
      <c r="H1915" t="s">
        <v>16</v>
      </c>
      <c r="I1915" t="s">
        <v>23</v>
      </c>
      <c r="J1915" s="5">
        <v>0.30329678240740737</v>
      </c>
      <c r="K1915" s="5">
        <v>0.33615136574074073</v>
      </c>
      <c r="M1915" s="3">
        <f t="shared" si="148"/>
        <v>4.351851851851829E-3</v>
      </c>
      <c r="N1915" s="4">
        <f t="shared" si="149"/>
        <v>6.2666666666666337</v>
      </c>
      <c r="P1915" s="5">
        <f t="shared" si="145"/>
        <v>3.2854583333333354E-2</v>
      </c>
      <c r="Q1915" s="4">
        <f t="shared" si="146"/>
        <v>47.310600000000029</v>
      </c>
      <c r="R1915" s="10">
        <v>44640</v>
      </c>
      <c r="S1915" s="10">
        <f t="shared" si="147"/>
        <v>44640.279282407406</v>
      </c>
      <c r="T1915" s="11">
        <v>44640.279282407406</v>
      </c>
    </row>
    <row r="1916" spans="1:20">
      <c r="A1916" s="9" t="s">
        <v>4307</v>
      </c>
      <c r="B1916" s="9" t="s">
        <v>4308</v>
      </c>
      <c r="C1916" s="9" t="s">
        <v>642</v>
      </c>
      <c r="D1916" s="9" t="s">
        <v>643</v>
      </c>
      <c r="E1916" t="s">
        <v>100</v>
      </c>
      <c r="F1916" s="6">
        <v>43179</v>
      </c>
      <c r="G1916" s="3">
        <v>0.2873148148148148</v>
      </c>
      <c r="H1916" t="s">
        <v>16</v>
      </c>
      <c r="I1916" t="s">
        <v>23</v>
      </c>
      <c r="J1916" s="5">
        <v>0.30719043981481481</v>
      </c>
      <c r="K1916" s="5">
        <v>0.33920238425925925</v>
      </c>
      <c r="M1916" s="3">
        <f t="shared" si="148"/>
        <v>8.0324074074074048E-3</v>
      </c>
      <c r="N1916" s="4">
        <f t="shared" si="149"/>
        <v>11.566666666666663</v>
      </c>
      <c r="P1916" s="5">
        <f t="shared" si="145"/>
        <v>3.201194444444444E-2</v>
      </c>
      <c r="Q1916" s="4">
        <f t="shared" si="146"/>
        <v>46.097199999999994</v>
      </c>
      <c r="R1916" s="10">
        <v>44640</v>
      </c>
      <c r="S1916" s="10">
        <f t="shared" si="147"/>
        <v>44640.287314814814</v>
      </c>
      <c r="T1916" s="11">
        <v>44640.287314814814</v>
      </c>
    </row>
    <row r="1917" spans="1:20">
      <c r="A1917" s="9" t="s">
        <v>4309</v>
      </c>
      <c r="B1917" s="9" t="s">
        <v>4310</v>
      </c>
      <c r="C1917" s="9" t="s">
        <v>169</v>
      </c>
      <c r="D1917" s="9" t="s">
        <v>169</v>
      </c>
      <c r="E1917" t="s">
        <v>96</v>
      </c>
      <c r="F1917" s="6">
        <v>43179</v>
      </c>
      <c r="G1917" s="3">
        <v>0.28868055555555555</v>
      </c>
      <c r="H1917" t="s">
        <v>16</v>
      </c>
      <c r="I1917" t="s">
        <v>23</v>
      </c>
      <c r="J1917" s="5">
        <v>0.31363215277777778</v>
      </c>
      <c r="K1917" s="5">
        <v>0.34241930555555555</v>
      </c>
      <c r="M1917" s="3">
        <f t="shared" si="148"/>
        <v>1.3657407407407507E-3</v>
      </c>
      <c r="N1917" s="4">
        <f t="shared" si="149"/>
        <v>1.966666666666681</v>
      </c>
      <c r="P1917" s="5">
        <f t="shared" si="145"/>
        <v>2.8787152777777769E-2</v>
      </c>
      <c r="Q1917" s="4">
        <f t="shared" si="146"/>
        <v>41.453499999999991</v>
      </c>
      <c r="R1917" s="10">
        <v>44640</v>
      </c>
      <c r="S1917" s="10">
        <f t="shared" si="147"/>
        <v>44640.288680555554</v>
      </c>
      <c r="T1917" s="11">
        <v>44640.288680555554</v>
      </c>
    </row>
    <row r="1918" spans="1:20">
      <c r="A1918" s="9" t="s">
        <v>4311</v>
      </c>
      <c r="B1918" s="9" t="s">
        <v>4312</v>
      </c>
      <c r="C1918" s="9" t="s">
        <v>273</v>
      </c>
      <c r="D1918" s="9" t="s">
        <v>274</v>
      </c>
      <c r="E1918" t="s">
        <v>162</v>
      </c>
      <c r="F1918" s="6">
        <v>43179</v>
      </c>
      <c r="G1918" s="3">
        <v>0.29028935185185184</v>
      </c>
      <c r="H1918" t="s">
        <v>16</v>
      </c>
      <c r="I1918" t="s">
        <v>23</v>
      </c>
      <c r="J1918" s="5">
        <v>0.31165719907407408</v>
      </c>
      <c r="K1918" s="5">
        <v>0.3461194212962963</v>
      </c>
      <c r="M1918" s="3">
        <f t="shared" si="148"/>
        <v>1.6087962962962887E-3</v>
      </c>
      <c r="N1918" s="4">
        <f t="shared" si="149"/>
        <v>2.3166666666666558</v>
      </c>
      <c r="P1918" s="5">
        <f t="shared" si="145"/>
        <v>3.4462222222222227E-2</v>
      </c>
      <c r="Q1918" s="4">
        <f t="shared" si="146"/>
        <v>49.625600000000006</v>
      </c>
      <c r="R1918" s="10">
        <v>44640</v>
      </c>
      <c r="S1918" s="10">
        <f t="shared" si="147"/>
        <v>44640.290289351855</v>
      </c>
      <c r="T1918" s="11">
        <v>44640.290289351855</v>
      </c>
    </row>
    <row r="1919" spans="1:20">
      <c r="A1919" s="9" t="s">
        <v>4313</v>
      </c>
      <c r="B1919" s="9" t="s">
        <v>4314</v>
      </c>
      <c r="C1919" s="9" t="s">
        <v>202</v>
      </c>
      <c r="D1919" s="9" t="s">
        <v>202</v>
      </c>
      <c r="E1919" t="s">
        <v>170</v>
      </c>
      <c r="F1919" s="6">
        <v>43179</v>
      </c>
      <c r="G1919" s="3">
        <v>0.29423611111111109</v>
      </c>
      <c r="H1919" t="s">
        <v>16</v>
      </c>
      <c r="I1919" t="s">
        <v>23</v>
      </c>
      <c r="J1919" s="5">
        <v>0.3120984722222222</v>
      </c>
      <c r="K1919" s="5">
        <v>0.34611333333333333</v>
      </c>
      <c r="M1919" s="3">
        <f t="shared" si="148"/>
        <v>3.9467592592592471E-3</v>
      </c>
      <c r="N1919" s="4">
        <f t="shared" si="149"/>
        <v>5.6833333333333158</v>
      </c>
      <c r="P1919" s="5">
        <f t="shared" si="145"/>
        <v>3.4014861111111128E-2</v>
      </c>
      <c r="Q1919" s="4">
        <f t="shared" si="146"/>
        <v>48.981400000000022</v>
      </c>
      <c r="R1919" s="10">
        <v>44640</v>
      </c>
      <c r="S1919" s="10">
        <f t="shared" si="147"/>
        <v>44640.294236111113</v>
      </c>
      <c r="T1919" s="11">
        <v>44640.294236111113</v>
      </c>
    </row>
    <row r="1920" spans="1:20">
      <c r="A1920" s="9" t="s">
        <v>4315</v>
      </c>
      <c r="B1920" s="9" t="s">
        <v>4316</v>
      </c>
      <c r="C1920" s="9" t="s">
        <v>155</v>
      </c>
      <c r="D1920" s="9" t="s">
        <v>156</v>
      </c>
      <c r="E1920" t="s">
        <v>292</v>
      </c>
      <c r="F1920" s="6">
        <v>43179</v>
      </c>
      <c r="G1920" s="3">
        <v>0.29488425925925926</v>
      </c>
      <c r="H1920" t="s">
        <v>16</v>
      </c>
      <c r="I1920" t="s">
        <v>17</v>
      </c>
      <c r="J1920" s="5">
        <v>0.31670009259259257</v>
      </c>
      <c r="K1920" s="5">
        <v>0.34397078703703704</v>
      </c>
      <c r="M1920" s="3">
        <f t="shared" si="148"/>
        <v>6.4814814814817545E-4</v>
      </c>
      <c r="N1920" s="4">
        <f t="shared" si="149"/>
        <v>0.93333333333337265</v>
      </c>
      <c r="P1920" s="5">
        <f t="shared" si="145"/>
        <v>2.7270694444444465E-2</v>
      </c>
      <c r="Q1920" s="4">
        <f t="shared" si="146"/>
        <v>39.269800000000032</v>
      </c>
      <c r="R1920" s="10">
        <v>44640</v>
      </c>
      <c r="S1920" s="10">
        <f t="shared" si="147"/>
        <v>44640.29488425926</v>
      </c>
      <c r="T1920" s="11">
        <v>44640.29488425926</v>
      </c>
    </row>
    <row r="1921" spans="1:20">
      <c r="A1921" s="9" t="s">
        <v>4317</v>
      </c>
      <c r="B1921" s="9" t="s">
        <v>4318</v>
      </c>
      <c r="C1921" s="9" t="s">
        <v>290</v>
      </c>
      <c r="D1921" s="9" t="s">
        <v>291</v>
      </c>
      <c r="E1921" t="s">
        <v>770</v>
      </c>
      <c r="F1921" s="6">
        <v>43179</v>
      </c>
      <c r="G1921" s="3">
        <v>0.29631944444444441</v>
      </c>
      <c r="H1921" t="s">
        <v>16</v>
      </c>
      <c r="I1921" t="s">
        <v>17</v>
      </c>
      <c r="J1921" s="5">
        <v>0.31868937499999994</v>
      </c>
      <c r="K1921" s="5">
        <v>0.34600930555555548</v>
      </c>
      <c r="M1921" s="3">
        <f t="shared" si="148"/>
        <v>1.4351851851851505E-3</v>
      </c>
      <c r="N1921" s="4">
        <f t="shared" si="149"/>
        <v>2.0666666666666167</v>
      </c>
      <c r="P1921" s="5">
        <f t="shared" si="145"/>
        <v>2.7319930555555538E-2</v>
      </c>
      <c r="Q1921" s="4">
        <f t="shared" si="146"/>
        <v>39.340699999999977</v>
      </c>
      <c r="R1921" s="10">
        <v>44640</v>
      </c>
      <c r="S1921" s="10">
        <f t="shared" si="147"/>
        <v>44640.296319444446</v>
      </c>
      <c r="T1921" s="11">
        <v>44640.296319444446</v>
      </c>
    </row>
    <row r="1922" spans="1:20">
      <c r="A1922" s="9" t="s">
        <v>4319</v>
      </c>
      <c r="B1922" s="9" t="s">
        <v>4320</v>
      </c>
      <c r="C1922" s="9" t="s">
        <v>1464</v>
      </c>
      <c r="D1922" s="9" t="s">
        <v>442</v>
      </c>
      <c r="E1922" t="s">
        <v>175</v>
      </c>
      <c r="F1922" s="6">
        <v>43179</v>
      </c>
      <c r="G1922" s="3">
        <v>0.29928240740740741</v>
      </c>
      <c r="H1922" t="s">
        <v>16</v>
      </c>
      <c r="I1922" t="s">
        <v>23</v>
      </c>
      <c r="J1922" s="5">
        <v>0.31849636574074075</v>
      </c>
      <c r="K1922" s="5">
        <v>0.34990893518518518</v>
      </c>
      <c r="M1922" s="3">
        <f t="shared" si="148"/>
        <v>2.9629629629630005E-3</v>
      </c>
      <c r="N1922" s="4">
        <f t="shared" si="149"/>
        <v>4.2666666666667208</v>
      </c>
      <c r="P1922" s="5">
        <f t="shared" ref="P1922:P1985" si="150">K1922-J1922</f>
        <v>3.1412569444444427E-2</v>
      </c>
      <c r="Q1922" s="4">
        <f t="shared" si="146"/>
        <v>45.234099999999977</v>
      </c>
      <c r="R1922" s="10">
        <v>44640</v>
      </c>
      <c r="S1922" s="10">
        <f t="shared" si="147"/>
        <v>44640.29928240741</v>
      </c>
      <c r="T1922" s="11">
        <v>44640.29928240741</v>
      </c>
    </row>
    <row r="1923" spans="1:20">
      <c r="A1923" s="9" t="s">
        <v>4321</v>
      </c>
      <c r="B1923" s="9" t="s">
        <v>4322</v>
      </c>
      <c r="C1923" s="9" t="s">
        <v>780</v>
      </c>
      <c r="D1923" s="9" t="s">
        <v>780</v>
      </c>
      <c r="E1923" t="s">
        <v>166</v>
      </c>
      <c r="F1923" s="6">
        <v>43179</v>
      </c>
      <c r="G1923" s="3">
        <v>0.29988425925925927</v>
      </c>
      <c r="H1923" t="s">
        <v>16</v>
      </c>
      <c r="I1923" t="s">
        <v>23</v>
      </c>
      <c r="J1923" s="5">
        <v>0.31833953703703705</v>
      </c>
      <c r="K1923" s="5">
        <v>0.35305453703703704</v>
      </c>
      <c r="M1923" s="3">
        <f t="shared" si="148"/>
        <v>6.0185185185185341E-4</v>
      </c>
      <c r="N1923" s="4">
        <f t="shared" si="149"/>
        <v>0.86666666666666892</v>
      </c>
      <c r="P1923" s="5">
        <f t="shared" si="150"/>
        <v>3.4714999999999996E-2</v>
      </c>
      <c r="Q1923" s="4">
        <f t="shared" ref="Q1923:Q1986" si="151">P1923*24*60</f>
        <v>49.989599999999996</v>
      </c>
      <c r="R1923" s="10">
        <v>44640</v>
      </c>
      <c r="S1923" s="10">
        <f t="shared" ref="S1923:S1986" si="152">R1923+G1923</f>
        <v>44640.299884259257</v>
      </c>
      <c r="T1923" s="11">
        <v>44640.299884259257</v>
      </c>
    </row>
    <row r="1924" spans="1:20">
      <c r="A1924" s="9" t="s">
        <v>4323</v>
      </c>
      <c r="B1924" s="9" t="s">
        <v>4324</v>
      </c>
      <c r="C1924" s="9" t="s">
        <v>117</v>
      </c>
      <c r="D1924" s="9" t="s">
        <v>118</v>
      </c>
      <c r="E1924" t="s">
        <v>203</v>
      </c>
      <c r="F1924" s="6">
        <v>43179</v>
      </c>
      <c r="G1924" s="3">
        <v>0.30583333333333335</v>
      </c>
      <c r="H1924" t="s">
        <v>16</v>
      </c>
      <c r="I1924" t="s">
        <v>23</v>
      </c>
      <c r="J1924" s="5">
        <v>0.32604659722222223</v>
      </c>
      <c r="K1924" s="5">
        <v>0.35863340277777778</v>
      </c>
      <c r="M1924" s="3">
        <f t="shared" ref="M1924:M1987" si="153">IF(G1924&gt;=G1923,G1924-G1923,(G1924+1-G1923))</f>
        <v>5.9490740740740788E-3</v>
      </c>
      <c r="N1924" s="4">
        <f t="shared" ref="N1924:N1987" si="154">M1924*24*60</f>
        <v>8.5666666666666735</v>
      </c>
      <c r="P1924" s="5">
        <f t="shared" si="150"/>
        <v>3.2586805555555542E-2</v>
      </c>
      <c r="Q1924" s="4">
        <f t="shared" si="151"/>
        <v>46.924999999999983</v>
      </c>
      <c r="R1924" s="10">
        <v>44640</v>
      </c>
      <c r="S1924" s="10">
        <f t="shared" si="152"/>
        <v>44640.305833333332</v>
      </c>
      <c r="T1924" s="11">
        <v>44640.305833333332</v>
      </c>
    </row>
    <row r="1925" spans="1:20">
      <c r="A1925" s="9" t="s">
        <v>4325</v>
      </c>
      <c r="B1925" s="9" t="s">
        <v>4326</v>
      </c>
      <c r="C1925" s="9" t="s">
        <v>436</v>
      </c>
      <c r="D1925" s="9" t="s">
        <v>436</v>
      </c>
      <c r="E1925" t="s">
        <v>105</v>
      </c>
      <c r="F1925" s="6">
        <v>43179</v>
      </c>
      <c r="G1925" s="3">
        <v>0.30912037037037038</v>
      </c>
      <c r="H1925" t="s">
        <v>16</v>
      </c>
      <c r="I1925" t="s">
        <v>23</v>
      </c>
      <c r="J1925" s="5">
        <v>0.33070557870370371</v>
      </c>
      <c r="K1925" s="5">
        <v>0.35857481481481479</v>
      </c>
      <c r="M1925" s="3">
        <f t="shared" si="153"/>
        <v>3.2870370370370328E-3</v>
      </c>
      <c r="N1925" s="4">
        <f t="shared" si="154"/>
        <v>4.7333333333333272</v>
      </c>
      <c r="P1925" s="5">
        <f t="shared" si="150"/>
        <v>2.7869236111111084E-2</v>
      </c>
      <c r="Q1925" s="4">
        <f t="shared" si="151"/>
        <v>40.13169999999996</v>
      </c>
      <c r="R1925" s="10">
        <v>44640</v>
      </c>
      <c r="S1925" s="10">
        <f t="shared" si="152"/>
        <v>44640.309120370373</v>
      </c>
      <c r="T1925" s="11">
        <v>44640.309120370373</v>
      </c>
    </row>
    <row r="1926" spans="1:20">
      <c r="A1926" s="9" t="s">
        <v>4327</v>
      </c>
      <c r="B1926" s="9" t="s">
        <v>4328</v>
      </c>
      <c r="C1926" s="9" t="s">
        <v>13</v>
      </c>
      <c r="D1926" s="9" t="s">
        <v>14</v>
      </c>
      <c r="E1926" t="s">
        <v>1278</v>
      </c>
      <c r="F1926" s="6">
        <v>43179</v>
      </c>
      <c r="G1926" s="3">
        <v>0.31415509259259261</v>
      </c>
      <c r="H1926" t="s">
        <v>16</v>
      </c>
      <c r="I1926" t="s">
        <v>17</v>
      </c>
      <c r="J1926" s="5">
        <v>0.33503009259259259</v>
      </c>
      <c r="K1926" s="5">
        <v>0.36971641203703703</v>
      </c>
      <c r="M1926" s="3">
        <f t="shared" si="153"/>
        <v>5.0347222222222321E-3</v>
      </c>
      <c r="N1926" s="4">
        <f t="shared" si="154"/>
        <v>7.2500000000000142</v>
      </c>
      <c r="P1926" s="5">
        <f t="shared" si="150"/>
        <v>3.4686319444444447E-2</v>
      </c>
      <c r="Q1926" s="4">
        <f t="shared" si="151"/>
        <v>49.948300000000003</v>
      </c>
      <c r="R1926" s="10">
        <v>44640</v>
      </c>
      <c r="S1926" s="10">
        <f t="shared" si="152"/>
        <v>44640.314155092594</v>
      </c>
      <c r="T1926" s="11">
        <v>44640.314155092594</v>
      </c>
    </row>
    <row r="1927" spans="1:20">
      <c r="A1927" s="9" t="s">
        <v>4329</v>
      </c>
      <c r="B1927" s="9" t="s">
        <v>4330</v>
      </c>
      <c r="C1927" s="9" t="s">
        <v>122</v>
      </c>
      <c r="D1927" s="9" t="s">
        <v>123</v>
      </c>
      <c r="E1927" t="s">
        <v>191</v>
      </c>
      <c r="F1927" s="6">
        <v>43179</v>
      </c>
      <c r="G1927" s="3">
        <v>0.32826388888888891</v>
      </c>
      <c r="H1927" t="s">
        <v>16</v>
      </c>
      <c r="I1927" t="s">
        <v>23</v>
      </c>
      <c r="J1927" s="5">
        <v>0.34923986111111116</v>
      </c>
      <c r="K1927" s="5">
        <v>0.37691000000000002</v>
      </c>
      <c r="M1927" s="3">
        <f t="shared" si="153"/>
        <v>1.41087962962963E-2</v>
      </c>
      <c r="N1927" s="4">
        <f t="shared" si="154"/>
        <v>20.31666666666667</v>
      </c>
      <c r="P1927" s="5">
        <f t="shared" si="150"/>
        <v>2.7670138888888862E-2</v>
      </c>
      <c r="Q1927" s="4">
        <f t="shared" si="151"/>
        <v>39.844999999999963</v>
      </c>
      <c r="R1927" s="10">
        <v>44640</v>
      </c>
      <c r="S1927" s="10">
        <f t="shared" si="152"/>
        <v>44640.328263888892</v>
      </c>
      <c r="T1927" s="11">
        <v>44640.328263888892</v>
      </c>
    </row>
    <row r="1928" spans="1:20">
      <c r="A1928" s="9" t="s">
        <v>4331</v>
      </c>
      <c r="B1928" s="9" t="s">
        <v>4332</v>
      </c>
      <c r="C1928" s="9" t="s">
        <v>206</v>
      </c>
      <c r="D1928" s="9" t="s">
        <v>207</v>
      </c>
      <c r="E1928" t="s">
        <v>238</v>
      </c>
      <c r="F1928" s="6">
        <v>43179</v>
      </c>
      <c r="G1928" s="3">
        <v>0.33376157407407409</v>
      </c>
      <c r="H1928" t="s">
        <v>16</v>
      </c>
      <c r="I1928" t="s">
        <v>23</v>
      </c>
      <c r="J1928" s="5">
        <v>0.35814178240740741</v>
      </c>
      <c r="K1928" s="5">
        <v>0.39117831018518517</v>
      </c>
      <c r="M1928" s="3">
        <f t="shared" si="153"/>
        <v>5.4976851851851749E-3</v>
      </c>
      <c r="N1928" s="4">
        <f t="shared" si="154"/>
        <v>7.9166666666666519</v>
      </c>
      <c r="P1928" s="5">
        <f t="shared" si="150"/>
        <v>3.3036527777777769E-2</v>
      </c>
      <c r="Q1928" s="4">
        <f t="shared" si="151"/>
        <v>47.572599999999987</v>
      </c>
      <c r="R1928" s="10">
        <v>44640</v>
      </c>
      <c r="S1928" s="10">
        <f t="shared" si="152"/>
        <v>44640.333761574075</v>
      </c>
      <c r="T1928" s="11">
        <v>44640.333761574075</v>
      </c>
    </row>
    <row r="1929" spans="1:20">
      <c r="A1929" s="9" t="s">
        <v>4333</v>
      </c>
      <c r="B1929" s="9" t="s">
        <v>4334</v>
      </c>
      <c r="C1929" s="9" t="s">
        <v>20</v>
      </c>
      <c r="D1929" s="9" t="s">
        <v>21</v>
      </c>
      <c r="E1929" t="s">
        <v>391</v>
      </c>
      <c r="F1929" s="6">
        <v>43179</v>
      </c>
      <c r="G1929" s="3">
        <v>0.34331018518518519</v>
      </c>
      <c r="H1929" t="s">
        <v>16</v>
      </c>
      <c r="I1929" t="s">
        <v>23</v>
      </c>
      <c r="J1929" s="5">
        <v>0.36090261574074073</v>
      </c>
      <c r="K1929" s="5">
        <v>0.38420240740740741</v>
      </c>
      <c r="M1929" s="3">
        <f t="shared" si="153"/>
        <v>9.5486111111111049E-3</v>
      </c>
      <c r="N1929" s="4">
        <f t="shared" si="154"/>
        <v>13.749999999999991</v>
      </c>
      <c r="P1929" s="5">
        <f t="shared" si="150"/>
        <v>2.329979166666668E-2</v>
      </c>
      <c r="Q1929" s="4">
        <f t="shared" si="151"/>
        <v>33.551700000000018</v>
      </c>
      <c r="R1929" s="10">
        <v>44640</v>
      </c>
      <c r="S1929" s="10">
        <f t="shared" si="152"/>
        <v>44640.343310185184</v>
      </c>
      <c r="T1929" s="11">
        <v>44640.343310185184</v>
      </c>
    </row>
    <row r="1930" spans="1:20">
      <c r="A1930" s="9" t="s">
        <v>4335</v>
      </c>
      <c r="B1930" s="9" t="s">
        <v>4336</v>
      </c>
      <c r="C1930" s="9" t="s">
        <v>412</v>
      </c>
      <c r="D1930" s="9" t="s">
        <v>413</v>
      </c>
      <c r="E1930" t="s">
        <v>725</v>
      </c>
      <c r="F1930" s="6">
        <v>43179</v>
      </c>
      <c r="G1930" s="3">
        <v>0.34749999999999998</v>
      </c>
      <c r="H1930" t="s">
        <v>16</v>
      </c>
      <c r="I1930" t="s">
        <v>23</v>
      </c>
      <c r="J1930" s="5">
        <v>0.36758881944444444</v>
      </c>
      <c r="K1930" s="5">
        <v>0.39911298611111112</v>
      </c>
      <c r="M1930" s="3">
        <f t="shared" si="153"/>
        <v>4.1898148148147851E-3</v>
      </c>
      <c r="N1930" s="4">
        <f t="shared" si="154"/>
        <v>6.0333333333332906</v>
      </c>
      <c r="P1930" s="5">
        <f t="shared" si="150"/>
        <v>3.1524166666666686E-2</v>
      </c>
      <c r="Q1930" s="4">
        <f t="shared" si="151"/>
        <v>45.394800000000032</v>
      </c>
      <c r="R1930" s="10">
        <v>44640</v>
      </c>
      <c r="S1930" s="10">
        <f t="shared" si="152"/>
        <v>44640.347500000003</v>
      </c>
      <c r="T1930" s="11">
        <v>44640.347500000003</v>
      </c>
    </row>
    <row r="1931" spans="1:20">
      <c r="A1931" s="9" t="s">
        <v>4337</v>
      </c>
      <c r="B1931" s="9" t="s">
        <v>4338</v>
      </c>
      <c r="C1931" s="9" t="s">
        <v>206</v>
      </c>
      <c r="D1931" s="9" t="s">
        <v>207</v>
      </c>
      <c r="E1931" t="s">
        <v>2177</v>
      </c>
      <c r="F1931" s="6">
        <v>43179</v>
      </c>
      <c r="G1931" s="3">
        <v>0.35282407407407407</v>
      </c>
      <c r="H1931" t="s">
        <v>16</v>
      </c>
      <c r="I1931" t="s">
        <v>23</v>
      </c>
      <c r="J1931" s="5">
        <v>0.3705745601851852</v>
      </c>
      <c r="K1931" s="5">
        <v>0.40433949074074077</v>
      </c>
      <c r="M1931" s="3">
        <f t="shared" si="153"/>
        <v>5.3240740740740922E-3</v>
      </c>
      <c r="N1931" s="4">
        <f t="shared" si="154"/>
        <v>7.6666666666666927</v>
      </c>
      <c r="P1931" s="5">
        <f t="shared" si="150"/>
        <v>3.3764930555555572E-2</v>
      </c>
      <c r="Q1931" s="4">
        <f t="shared" si="151"/>
        <v>48.621500000000026</v>
      </c>
      <c r="R1931" s="10">
        <v>44640</v>
      </c>
      <c r="S1931" s="10">
        <f t="shared" si="152"/>
        <v>44640.352824074071</v>
      </c>
      <c r="T1931" s="11">
        <v>44640.352824074071</v>
      </c>
    </row>
    <row r="1932" spans="1:20">
      <c r="A1932" s="9" t="s">
        <v>4339</v>
      </c>
      <c r="B1932" s="9" t="s">
        <v>4340</v>
      </c>
      <c r="C1932" s="9" t="s">
        <v>206</v>
      </c>
      <c r="D1932" s="9" t="s">
        <v>207</v>
      </c>
      <c r="E1932" t="s">
        <v>222</v>
      </c>
      <c r="F1932" s="6">
        <v>43179</v>
      </c>
      <c r="G1932" s="3">
        <v>0.3606712962962963</v>
      </c>
      <c r="H1932" t="s">
        <v>16</v>
      </c>
      <c r="I1932" t="s">
        <v>23</v>
      </c>
      <c r="J1932" s="5">
        <v>0.37714185185185184</v>
      </c>
      <c r="K1932" s="5">
        <v>0.40708844907407404</v>
      </c>
      <c r="M1932" s="3">
        <f t="shared" si="153"/>
        <v>7.8472222222222276E-3</v>
      </c>
      <c r="N1932" s="4">
        <f t="shared" si="154"/>
        <v>11.300000000000008</v>
      </c>
      <c r="P1932" s="5">
        <f t="shared" si="150"/>
        <v>2.9946597222222204E-2</v>
      </c>
      <c r="Q1932" s="4">
        <f t="shared" si="151"/>
        <v>43.123099999999972</v>
      </c>
      <c r="R1932" s="10">
        <v>44640</v>
      </c>
      <c r="S1932" s="10">
        <f t="shared" si="152"/>
        <v>44640.360671296294</v>
      </c>
      <c r="T1932" s="11">
        <v>44640.360671296294</v>
      </c>
    </row>
    <row r="1933" spans="1:20">
      <c r="A1933" s="9" t="s">
        <v>4341</v>
      </c>
      <c r="B1933" s="9" t="s">
        <v>4342</v>
      </c>
      <c r="C1933" s="9" t="s">
        <v>1159</v>
      </c>
      <c r="D1933" s="9" t="s">
        <v>1159</v>
      </c>
      <c r="E1933" t="s">
        <v>1195</v>
      </c>
      <c r="F1933" s="6">
        <v>43179</v>
      </c>
      <c r="G1933" s="3">
        <v>0.38648148148148148</v>
      </c>
      <c r="H1933" t="s">
        <v>16</v>
      </c>
      <c r="I1933" t="s">
        <v>23</v>
      </c>
      <c r="J1933" s="5">
        <v>0.40879446759259258</v>
      </c>
      <c r="K1933" s="5">
        <v>0.44315245370370371</v>
      </c>
      <c r="M1933" s="3">
        <f t="shared" si="153"/>
        <v>2.5810185185185186E-2</v>
      </c>
      <c r="N1933" s="4">
        <f t="shared" si="154"/>
        <v>37.166666666666671</v>
      </c>
      <c r="P1933" s="5">
        <f t="shared" si="150"/>
        <v>3.4357986111111127E-2</v>
      </c>
      <c r="Q1933" s="4">
        <f t="shared" si="151"/>
        <v>49.475500000000025</v>
      </c>
      <c r="R1933" s="10">
        <v>44640</v>
      </c>
      <c r="S1933" s="10">
        <f t="shared" si="152"/>
        <v>44640.386481481481</v>
      </c>
      <c r="T1933" s="11">
        <v>44640.386481481481</v>
      </c>
    </row>
    <row r="1934" spans="1:20">
      <c r="A1934" s="9" t="s">
        <v>4343</v>
      </c>
      <c r="B1934" s="9" t="s">
        <v>4344</v>
      </c>
      <c r="C1934" s="9" t="s">
        <v>20</v>
      </c>
      <c r="D1934" s="9" t="s">
        <v>21</v>
      </c>
      <c r="E1934" t="s">
        <v>228</v>
      </c>
      <c r="F1934" s="6">
        <v>43179</v>
      </c>
      <c r="G1934" s="3">
        <v>0.39348379629629626</v>
      </c>
      <c r="H1934" t="s">
        <v>16</v>
      </c>
      <c r="I1934" t="s">
        <v>23</v>
      </c>
      <c r="J1934" s="5">
        <v>0.4119203935185185</v>
      </c>
      <c r="K1934" s="5">
        <v>0.44406969907407406</v>
      </c>
      <c r="M1934" s="3">
        <f t="shared" si="153"/>
        <v>7.0023148148147807E-3</v>
      </c>
      <c r="N1934" s="4">
        <f t="shared" si="154"/>
        <v>10.083333333333284</v>
      </c>
      <c r="P1934" s="5">
        <f t="shared" si="150"/>
        <v>3.2149305555555563E-2</v>
      </c>
      <c r="Q1934" s="4">
        <f t="shared" si="151"/>
        <v>46.295000000000009</v>
      </c>
      <c r="R1934" s="10">
        <v>44640</v>
      </c>
      <c r="S1934" s="10">
        <f t="shared" si="152"/>
        <v>44640.393483796295</v>
      </c>
      <c r="T1934" s="11">
        <v>44640.393483796295</v>
      </c>
    </row>
    <row r="1935" spans="1:20">
      <c r="A1935" s="9" t="s">
        <v>4345</v>
      </c>
      <c r="B1935" s="9" t="s">
        <v>4346</v>
      </c>
      <c r="C1935" s="9" t="s">
        <v>857</v>
      </c>
      <c r="D1935" s="9" t="s">
        <v>857</v>
      </c>
      <c r="E1935" t="s">
        <v>858</v>
      </c>
      <c r="F1935" s="6">
        <v>43179</v>
      </c>
      <c r="G1935" s="3">
        <v>0.40127314814814818</v>
      </c>
      <c r="H1935" t="s">
        <v>16</v>
      </c>
      <c r="I1935" t="s">
        <v>23</v>
      </c>
      <c r="J1935" s="5">
        <v>0.41935939814814821</v>
      </c>
      <c r="K1935" s="5">
        <v>0.4487711342592593</v>
      </c>
      <c r="M1935" s="3">
        <f t="shared" si="153"/>
        <v>7.7893518518519222E-3</v>
      </c>
      <c r="N1935" s="4">
        <f t="shared" si="154"/>
        <v>11.216666666666768</v>
      </c>
      <c r="P1935" s="5">
        <f t="shared" si="150"/>
        <v>2.9411736111111086E-2</v>
      </c>
      <c r="Q1935" s="4">
        <f t="shared" si="151"/>
        <v>42.352899999999963</v>
      </c>
      <c r="R1935" s="10">
        <v>44640</v>
      </c>
      <c r="S1935" s="10">
        <f t="shared" si="152"/>
        <v>44640.401273148149</v>
      </c>
      <c r="T1935" s="11">
        <v>44640.401273148149</v>
      </c>
    </row>
    <row r="1936" spans="1:20">
      <c r="A1936" s="9" t="s">
        <v>4347</v>
      </c>
      <c r="B1936" s="9" t="s">
        <v>4348</v>
      </c>
      <c r="C1936" s="9" t="s">
        <v>1513</v>
      </c>
      <c r="D1936" s="9" t="s">
        <v>82</v>
      </c>
      <c r="E1936" t="s">
        <v>468</v>
      </c>
      <c r="F1936" s="6">
        <v>43179</v>
      </c>
      <c r="G1936" s="3">
        <v>0.40879629629629632</v>
      </c>
      <c r="H1936" t="s">
        <v>16</v>
      </c>
      <c r="I1936" t="s">
        <v>17</v>
      </c>
      <c r="J1936" s="5">
        <v>0.43266976851851857</v>
      </c>
      <c r="K1936" s="5">
        <v>0.46648178240740745</v>
      </c>
      <c r="M1936" s="3">
        <f t="shared" si="153"/>
        <v>7.5231481481481399E-3</v>
      </c>
      <c r="N1936" s="4">
        <f t="shared" si="154"/>
        <v>10.833333333333321</v>
      </c>
      <c r="P1936" s="5">
        <f t="shared" si="150"/>
        <v>3.3812013888888881E-2</v>
      </c>
      <c r="Q1936" s="4">
        <f t="shared" si="151"/>
        <v>48.689299999999989</v>
      </c>
      <c r="R1936" s="10">
        <v>44640</v>
      </c>
      <c r="S1936" s="10">
        <f t="shared" si="152"/>
        <v>44640.408796296295</v>
      </c>
      <c r="T1936" s="11">
        <v>44640.408796296295</v>
      </c>
    </row>
    <row r="1937" spans="1:20">
      <c r="A1937" s="9" t="s">
        <v>4349</v>
      </c>
      <c r="B1937" s="9" t="s">
        <v>4350</v>
      </c>
      <c r="C1937" s="9" t="s">
        <v>586</v>
      </c>
      <c r="D1937" s="9" t="s">
        <v>587</v>
      </c>
      <c r="E1937" t="s">
        <v>588</v>
      </c>
      <c r="F1937" s="6">
        <v>43179</v>
      </c>
      <c r="G1937" s="3">
        <v>0.41100694444444441</v>
      </c>
      <c r="H1937" t="s">
        <v>16</v>
      </c>
      <c r="I1937" t="s">
        <v>23</v>
      </c>
      <c r="J1937" s="5">
        <v>0.43187236111111105</v>
      </c>
      <c r="K1937" s="5">
        <v>0.45608569444444436</v>
      </c>
      <c r="M1937" s="3">
        <f t="shared" si="153"/>
        <v>2.2106481481480866E-3</v>
      </c>
      <c r="N1937" s="4">
        <f t="shared" si="154"/>
        <v>3.1833333333332448</v>
      </c>
      <c r="P1937" s="5">
        <f t="shared" si="150"/>
        <v>2.4213333333333309E-2</v>
      </c>
      <c r="Q1937" s="4">
        <f t="shared" si="151"/>
        <v>34.867199999999968</v>
      </c>
      <c r="R1937" s="10">
        <v>44640</v>
      </c>
      <c r="S1937" s="10">
        <f t="shared" si="152"/>
        <v>44640.411006944443</v>
      </c>
      <c r="T1937" s="11">
        <v>44640.411006944443</v>
      </c>
    </row>
    <row r="1938" spans="1:20">
      <c r="A1938" s="9" t="s">
        <v>4351</v>
      </c>
      <c r="B1938" s="9" t="s">
        <v>4352</v>
      </c>
      <c r="C1938" s="9" t="s">
        <v>1316</v>
      </c>
      <c r="D1938" s="9" t="s">
        <v>1316</v>
      </c>
      <c r="E1938" t="s">
        <v>675</v>
      </c>
      <c r="F1938" s="6">
        <v>43179</v>
      </c>
      <c r="G1938" s="3">
        <v>0.41214120370370372</v>
      </c>
      <c r="H1938" t="s">
        <v>16</v>
      </c>
      <c r="I1938" t="s">
        <v>17</v>
      </c>
      <c r="J1938" s="5">
        <v>0.43682842592592597</v>
      </c>
      <c r="K1938" s="5">
        <v>0.47153106481481488</v>
      </c>
      <c r="M1938" s="3">
        <f t="shared" si="153"/>
        <v>1.134259259259307E-3</v>
      </c>
      <c r="N1938" s="4">
        <f t="shared" si="154"/>
        <v>1.6333333333334021</v>
      </c>
      <c r="P1938" s="5">
        <f t="shared" si="150"/>
        <v>3.4702638888888915E-2</v>
      </c>
      <c r="Q1938" s="4">
        <f t="shared" si="151"/>
        <v>49.971800000000037</v>
      </c>
      <c r="R1938" s="10">
        <v>44640</v>
      </c>
      <c r="S1938" s="10">
        <f t="shared" si="152"/>
        <v>44640.412141203706</v>
      </c>
      <c r="T1938" s="11">
        <v>44640.412141203706</v>
      </c>
    </row>
    <row r="1939" spans="1:20">
      <c r="A1939" s="9" t="s">
        <v>4353</v>
      </c>
      <c r="B1939" s="9" t="s">
        <v>4354</v>
      </c>
      <c r="C1939" s="9" t="s">
        <v>20</v>
      </c>
      <c r="D1939" s="9" t="s">
        <v>21</v>
      </c>
      <c r="E1939" t="s">
        <v>86</v>
      </c>
      <c r="F1939" s="6">
        <v>43179</v>
      </c>
      <c r="G1939" s="3">
        <v>0.41341435185185182</v>
      </c>
      <c r="H1939" t="s">
        <v>16</v>
      </c>
      <c r="I1939" t="s">
        <v>23</v>
      </c>
      <c r="J1939" s="5">
        <v>0.43623733796296293</v>
      </c>
      <c r="K1939" s="5">
        <v>0.46566837962962959</v>
      </c>
      <c r="M1939" s="3">
        <f t="shared" si="153"/>
        <v>1.2731481481481066E-3</v>
      </c>
      <c r="N1939" s="4">
        <f t="shared" si="154"/>
        <v>1.8333333333332735</v>
      </c>
      <c r="P1939" s="5">
        <f t="shared" si="150"/>
        <v>2.9431041666666657E-2</v>
      </c>
      <c r="Q1939" s="4">
        <f t="shared" si="151"/>
        <v>42.38069999999999</v>
      </c>
      <c r="R1939" s="10">
        <v>44640</v>
      </c>
      <c r="S1939" s="10">
        <f t="shared" si="152"/>
        <v>44640.413414351853</v>
      </c>
      <c r="T1939" s="11">
        <v>44640.413414351853</v>
      </c>
    </row>
    <row r="1940" spans="1:20">
      <c r="A1940" s="9" t="s">
        <v>4355</v>
      </c>
      <c r="B1940" s="9" t="s">
        <v>4356</v>
      </c>
      <c r="C1940" s="9" t="s">
        <v>241</v>
      </c>
      <c r="D1940" s="9" t="s">
        <v>242</v>
      </c>
      <c r="E1940" t="s">
        <v>567</v>
      </c>
      <c r="F1940" s="6">
        <v>43179</v>
      </c>
      <c r="G1940" s="3">
        <v>0.41752314814814812</v>
      </c>
      <c r="H1940" t="s">
        <v>16</v>
      </c>
      <c r="I1940" t="s">
        <v>23</v>
      </c>
      <c r="J1940" s="5">
        <v>0.43835592592592587</v>
      </c>
      <c r="K1940" s="5">
        <v>0.47009328703703701</v>
      </c>
      <c r="M1940" s="3">
        <f t="shared" si="153"/>
        <v>4.108796296296291E-3</v>
      </c>
      <c r="N1940" s="4">
        <f t="shared" si="154"/>
        <v>5.916666666666659</v>
      </c>
      <c r="P1940" s="5">
        <f t="shared" si="150"/>
        <v>3.173736111111114E-2</v>
      </c>
      <c r="Q1940" s="4">
        <f t="shared" si="151"/>
        <v>45.701800000000041</v>
      </c>
      <c r="R1940" s="10">
        <v>44640</v>
      </c>
      <c r="S1940" s="10">
        <f t="shared" si="152"/>
        <v>44640.417523148149</v>
      </c>
      <c r="T1940" s="11">
        <v>44640.417523148149</v>
      </c>
    </row>
    <row r="1941" spans="1:20">
      <c r="A1941" s="9" t="s">
        <v>4357</v>
      </c>
      <c r="B1941" s="9" t="s">
        <v>4358</v>
      </c>
      <c r="C1941" s="9" t="s">
        <v>302</v>
      </c>
      <c r="D1941" s="9" t="s">
        <v>302</v>
      </c>
      <c r="E1941" t="s">
        <v>303</v>
      </c>
      <c r="F1941" s="6">
        <v>43179</v>
      </c>
      <c r="G1941" s="3">
        <v>0.41822916666666665</v>
      </c>
      <c r="H1941" t="s">
        <v>16</v>
      </c>
      <c r="I1941" t="s">
        <v>23</v>
      </c>
      <c r="J1941" s="5">
        <v>0.44445465277777774</v>
      </c>
      <c r="K1941" s="5">
        <v>0.47891486111111109</v>
      </c>
      <c r="M1941" s="3">
        <f t="shared" si="153"/>
        <v>7.0601851851853636E-4</v>
      </c>
      <c r="N1941" s="4">
        <f t="shared" si="154"/>
        <v>1.0166666666666924</v>
      </c>
      <c r="P1941" s="5">
        <f t="shared" si="150"/>
        <v>3.4460208333333353E-2</v>
      </c>
      <c r="Q1941" s="4">
        <f t="shared" si="151"/>
        <v>49.62270000000003</v>
      </c>
      <c r="R1941" s="10">
        <v>44640</v>
      </c>
      <c r="S1941" s="10">
        <f t="shared" si="152"/>
        <v>44640.418229166666</v>
      </c>
      <c r="T1941" s="11">
        <v>44640.418229166666</v>
      </c>
    </row>
    <row r="1942" spans="1:20">
      <c r="A1942" s="9" t="s">
        <v>4359</v>
      </c>
      <c r="B1942" s="9" t="s">
        <v>4360</v>
      </c>
      <c r="C1942" s="9" t="s">
        <v>3615</v>
      </c>
      <c r="D1942" s="9" t="s">
        <v>3615</v>
      </c>
      <c r="E1942" t="s">
        <v>3619</v>
      </c>
      <c r="F1942" s="6">
        <v>43179</v>
      </c>
      <c r="G1942" s="3">
        <v>0.43292824074074071</v>
      </c>
      <c r="H1942" t="s">
        <v>16</v>
      </c>
      <c r="I1942" t="s">
        <v>17</v>
      </c>
      <c r="J1942" s="5">
        <v>0.45425817129629625</v>
      </c>
      <c r="K1942" s="5">
        <v>0.48872907407407401</v>
      </c>
      <c r="M1942" s="3">
        <f t="shared" si="153"/>
        <v>1.4699074074074059E-2</v>
      </c>
      <c r="N1942" s="4">
        <f t="shared" si="154"/>
        <v>21.166666666666643</v>
      </c>
      <c r="P1942" s="5">
        <f t="shared" si="150"/>
        <v>3.4470902777777757E-2</v>
      </c>
      <c r="Q1942" s="4">
        <f t="shared" si="151"/>
        <v>49.638099999999966</v>
      </c>
      <c r="R1942" s="10">
        <v>44640</v>
      </c>
      <c r="S1942" s="10">
        <f t="shared" si="152"/>
        <v>44640.432928240742</v>
      </c>
      <c r="T1942" s="11">
        <v>44640.432928240742</v>
      </c>
    </row>
    <row r="1943" spans="1:20">
      <c r="A1943" s="9" t="s">
        <v>4361</v>
      </c>
      <c r="B1943" s="9" t="s">
        <v>4362</v>
      </c>
      <c r="C1943" s="9" t="s">
        <v>326</v>
      </c>
      <c r="D1943" s="9" t="s">
        <v>326</v>
      </c>
      <c r="E1943" t="s">
        <v>133</v>
      </c>
      <c r="F1943" s="6">
        <v>43179</v>
      </c>
      <c r="G1943" s="3">
        <v>0.43952546296296297</v>
      </c>
      <c r="H1943" t="s">
        <v>16</v>
      </c>
      <c r="I1943" t="s">
        <v>23</v>
      </c>
      <c r="J1943" s="5">
        <v>0.46173219907407409</v>
      </c>
      <c r="K1943" s="5">
        <v>0.49494372685185184</v>
      </c>
      <c r="M1943" s="3">
        <f t="shared" si="153"/>
        <v>6.5972222222222543E-3</v>
      </c>
      <c r="N1943" s="4">
        <f t="shared" si="154"/>
        <v>9.5000000000000462</v>
      </c>
      <c r="P1943" s="5">
        <f t="shared" si="150"/>
        <v>3.321152777777775E-2</v>
      </c>
      <c r="Q1943" s="4">
        <f t="shared" si="151"/>
        <v>47.824599999999961</v>
      </c>
      <c r="R1943" s="10">
        <v>44640</v>
      </c>
      <c r="S1943" s="10">
        <f t="shared" si="152"/>
        <v>44640.439525462964</v>
      </c>
      <c r="T1943" s="11">
        <v>44640.439525462964</v>
      </c>
    </row>
    <row r="1944" spans="1:20">
      <c r="A1944" s="9" t="s">
        <v>4363</v>
      </c>
      <c r="B1944" s="9" t="s">
        <v>4364</v>
      </c>
      <c r="C1944" s="9" t="s">
        <v>1408</v>
      </c>
      <c r="D1944" s="9" t="s">
        <v>82</v>
      </c>
      <c r="E1944" t="s">
        <v>137</v>
      </c>
      <c r="F1944" s="6">
        <v>43179</v>
      </c>
      <c r="G1944" s="3">
        <v>0.44376157407407407</v>
      </c>
      <c r="H1944" t="s">
        <v>16</v>
      </c>
      <c r="I1944" t="s">
        <v>23</v>
      </c>
      <c r="J1944" s="5">
        <v>0.46432712962962963</v>
      </c>
      <c r="K1944" s="5">
        <v>0.49808011574074074</v>
      </c>
      <c r="M1944" s="3">
        <f t="shared" si="153"/>
        <v>4.2361111111111072E-3</v>
      </c>
      <c r="N1944" s="4">
        <f t="shared" si="154"/>
        <v>6.0999999999999943</v>
      </c>
      <c r="P1944" s="5">
        <f t="shared" si="150"/>
        <v>3.3752986111111105E-2</v>
      </c>
      <c r="Q1944" s="4">
        <f t="shared" si="151"/>
        <v>48.604299999999995</v>
      </c>
      <c r="R1944" s="10">
        <v>44640</v>
      </c>
      <c r="S1944" s="10">
        <f t="shared" si="152"/>
        <v>44640.443761574075</v>
      </c>
      <c r="T1944" s="11">
        <v>44640.443761574075</v>
      </c>
    </row>
    <row r="1945" spans="1:20">
      <c r="A1945" s="9" t="s">
        <v>4365</v>
      </c>
      <c r="B1945" s="9" t="s">
        <v>4366</v>
      </c>
      <c r="C1945" s="9" t="s">
        <v>609</v>
      </c>
      <c r="D1945" s="9" t="s">
        <v>609</v>
      </c>
      <c r="E1945" t="s">
        <v>105</v>
      </c>
      <c r="F1945" s="6">
        <v>43179</v>
      </c>
      <c r="G1945" s="3">
        <v>0.44513888888888892</v>
      </c>
      <c r="H1945" t="s">
        <v>16</v>
      </c>
      <c r="I1945" t="s">
        <v>23</v>
      </c>
      <c r="J1945" s="5">
        <v>0.46320340277777783</v>
      </c>
      <c r="K1945" s="5">
        <v>0.49790298611111117</v>
      </c>
      <c r="M1945" s="3">
        <f t="shared" si="153"/>
        <v>1.3773148148148451E-3</v>
      </c>
      <c r="N1945" s="4">
        <f t="shared" si="154"/>
        <v>1.9833333333333769</v>
      </c>
      <c r="P1945" s="5">
        <f t="shared" si="150"/>
        <v>3.4699583333333339E-2</v>
      </c>
      <c r="Q1945" s="4">
        <f t="shared" si="151"/>
        <v>49.967400000000012</v>
      </c>
      <c r="R1945" s="10">
        <v>44640</v>
      </c>
      <c r="S1945" s="10">
        <f t="shared" si="152"/>
        <v>44640.445138888892</v>
      </c>
      <c r="T1945" s="11">
        <v>44640.445138888892</v>
      </c>
    </row>
    <row r="1946" spans="1:20">
      <c r="A1946" s="9" t="s">
        <v>4367</v>
      </c>
      <c r="B1946" s="9" t="s">
        <v>4368</v>
      </c>
      <c r="C1946" s="9" t="s">
        <v>1795</v>
      </c>
      <c r="D1946" s="9" t="s">
        <v>1795</v>
      </c>
      <c r="E1946" t="s">
        <v>4369</v>
      </c>
      <c r="F1946" s="6">
        <v>43179</v>
      </c>
      <c r="G1946" s="3">
        <v>0.44725694444444447</v>
      </c>
      <c r="H1946" t="s">
        <v>16</v>
      </c>
      <c r="I1946" t="s">
        <v>17</v>
      </c>
      <c r="J1946" s="5">
        <v>0.46849472222222227</v>
      </c>
      <c r="K1946" s="5">
        <v>0.49698194444444449</v>
      </c>
      <c r="M1946" s="3">
        <f t="shared" si="153"/>
        <v>2.1180555555555536E-3</v>
      </c>
      <c r="N1946" s="4">
        <f t="shared" si="154"/>
        <v>3.0499999999999972</v>
      </c>
      <c r="P1946" s="5">
        <f t="shared" si="150"/>
        <v>2.8487222222222219E-2</v>
      </c>
      <c r="Q1946" s="4">
        <f t="shared" si="151"/>
        <v>41.021599999999992</v>
      </c>
      <c r="R1946" s="10">
        <v>44640</v>
      </c>
      <c r="S1946" s="10">
        <f t="shared" si="152"/>
        <v>44640.447256944448</v>
      </c>
      <c r="T1946" s="11">
        <v>44640.447256944448</v>
      </c>
    </row>
    <row r="1947" spans="1:20">
      <c r="A1947" s="9" t="s">
        <v>4370</v>
      </c>
      <c r="B1947" s="9" t="s">
        <v>4371</v>
      </c>
      <c r="C1947" s="9" t="s">
        <v>306</v>
      </c>
      <c r="D1947" s="9" t="s">
        <v>306</v>
      </c>
      <c r="E1947" t="s">
        <v>124</v>
      </c>
      <c r="F1947" s="6">
        <v>43179</v>
      </c>
      <c r="G1947" s="3">
        <v>0.44848379629629626</v>
      </c>
      <c r="H1947" t="s">
        <v>16</v>
      </c>
      <c r="I1947" t="s">
        <v>23</v>
      </c>
      <c r="J1947" s="5">
        <v>0.46818476851851848</v>
      </c>
      <c r="K1947" s="5">
        <v>0.49968393518518517</v>
      </c>
      <c r="M1947" s="3">
        <f t="shared" si="153"/>
        <v>1.2268518518517846E-3</v>
      </c>
      <c r="N1947" s="4">
        <f t="shared" si="154"/>
        <v>1.7666666666665698</v>
      </c>
      <c r="P1947" s="5">
        <f t="shared" si="150"/>
        <v>3.1499166666666689E-2</v>
      </c>
      <c r="Q1947" s="4">
        <f t="shared" si="151"/>
        <v>45.358800000000031</v>
      </c>
      <c r="R1947" s="10">
        <v>44640</v>
      </c>
      <c r="S1947" s="10">
        <f t="shared" si="152"/>
        <v>44640.448483796295</v>
      </c>
      <c r="T1947" s="11">
        <v>44640.448483796295</v>
      </c>
    </row>
    <row r="1948" spans="1:20">
      <c r="A1948" s="9" t="s">
        <v>4372</v>
      </c>
      <c r="B1948" s="9" t="s">
        <v>4373</v>
      </c>
      <c r="C1948" s="9" t="s">
        <v>89</v>
      </c>
      <c r="D1948" s="9" t="s">
        <v>90</v>
      </c>
      <c r="E1948" t="s">
        <v>4374</v>
      </c>
      <c r="F1948" s="6">
        <v>43179</v>
      </c>
      <c r="G1948" s="3">
        <v>0.46079861111111109</v>
      </c>
      <c r="H1948" t="s">
        <v>16</v>
      </c>
      <c r="I1948" t="s">
        <v>23</v>
      </c>
      <c r="J1948" s="5">
        <v>0.48233840277777773</v>
      </c>
      <c r="K1948" s="5">
        <v>0.51702111111111104</v>
      </c>
      <c r="M1948" s="3">
        <f t="shared" si="153"/>
        <v>1.2314814814814834E-2</v>
      </c>
      <c r="N1948" s="4">
        <f t="shared" si="154"/>
        <v>17.733333333333363</v>
      </c>
      <c r="P1948" s="5">
        <f t="shared" si="150"/>
        <v>3.4682708333333312E-2</v>
      </c>
      <c r="Q1948" s="4">
        <f t="shared" si="151"/>
        <v>49.943099999999973</v>
      </c>
      <c r="R1948" s="10">
        <v>44640</v>
      </c>
      <c r="S1948" s="10">
        <f t="shared" si="152"/>
        <v>44640.460798611108</v>
      </c>
      <c r="T1948" s="11">
        <v>44640.460798611108</v>
      </c>
    </row>
    <row r="1949" spans="1:20">
      <c r="A1949" s="9" t="s">
        <v>4375</v>
      </c>
      <c r="B1949" s="9" t="s">
        <v>4376</v>
      </c>
      <c r="C1949" s="9" t="s">
        <v>680</v>
      </c>
      <c r="D1949" s="9" t="s">
        <v>681</v>
      </c>
      <c r="E1949" t="s">
        <v>682</v>
      </c>
      <c r="F1949" s="6">
        <v>43179</v>
      </c>
      <c r="G1949" s="3">
        <v>0.46307870370370369</v>
      </c>
      <c r="H1949" t="s">
        <v>16</v>
      </c>
      <c r="I1949" t="s">
        <v>23</v>
      </c>
      <c r="J1949" s="5">
        <v>0.48635967592592588</v>
      </c>
      <c r="K1949" s="5">
        <v>0.51974939814814813</v>
      </c>
      <c r="M1949" s="3">
        <f t="shared" si="153"/>
        <v>2.2800925925925974E-3</v>
      </c>
      <c r="N1949" s="4">
        <f t="shared" si="154"/>
        <v>3.2833333333333403</v>
      </c>
      <c r="P1949" s="5">
        <f t="shared" si="150"/>
        <v>3.3389722222222251E-2</v>
      </c>
      <c r="Q1949" s="4">
        <f t="shared" si="151"/>
        <v>48.081200000000038</v>
      </c>
      <c r="R1949" s="10">
        <v>44640</v>
      </c>
      <c r="S1949" s="10">
        <f t="shared" si="152"/>
        <v>44640.463078703702</v>
      </c>
      <c r="T1949" s="11">
        <v>44640.463078703702</v>
      </c>
    </row>
    <row r="1950" spans="1:20">
      <c r="A1950" s="9" t="s">
        <v>4377</v>
      </c>
      <c r="B1950" s="9" t="s">
        <v>4378</v>
      </c>
      <c r="C1950" s="9" t="s">
        <v>211</v>
      </c>
      <c r="D1950" s="9" t="s">
        <v>211</v>
      </c>
      <c r="E1950" t="s">
        <v>212</v>
      </c>
      <c r="F1950" s="6">
        <v>43179</v>
      </c>
      <c r="G1950" s="3">
        <v>0.46520833333333328</v>
      </c>
      <c r="H1950" t="s">
        <v>16</v>
      </c>
      <c r="I1950" t="s">
        <v>23</v>
      </c>
      <c r="J1950" s="5">
        <v>0.48473138888888884</v>
      </c>
      <c r="K1950" s="5">
        <v>0.51905756944444437</v>
      </c>
      <c r="M1950" s="3">
        <f t="shared" si="153"/>
        <v>2.1296296296295925E-3</v>
      </c>
      <c r="N1950" s="4">
        <f t="shared" si="154"/>
        <v>3.0666666666666131</v>
      </c>
      <c r="P1950" s="5">
        <f t="shared" si="150"/>
        <v>3.432618055555553E-2</v>
      </c>
      <c r="Q1950" s="4">
        <f t="shared" si="151"/>
        <v>49.429699999999961</v>
      </c>
      <c r="R1950" s="10">
        <v>44640</v>
      </c>
      <c r="S1950" s="10">
        <f t="shared" si="152"/>
        <v>44640.465208333335</v>
      </c>
      <c r="T1950" s="11">
        <v>44640.465208333335</v>
      </c>
    </row>
    <row r="1951" spans="1:20">
      <c r="A1951" s="9" t="s">
        <v>4379</v>
      </c>
      <c r="B1951" s="9" t="s">
        <v>4380</v>
      </c>
      <c r="C1951" s="9" t="s">
        <v>1142</v>
      </c>
      <c r="D1951" s="9" t="s">
        <v>82</v>
      </c>
      <c r="E1951" t="s">
        <v>142</v>
      </c>
      <c r="F1951" s="6">
        <v>43179</v>
      </c>
      <c r="G1951" s="3">
        <v>0.46768518518518515</v>
      </c>
      <c r="H1951" t="s">
        <v>16</v>
      </c>
      <c r="I1951" t="s">
        <v>23</v>
      </c>
      <c r="J1951" s="5">
        <v>0.48658886574074073</v>
      </c>
      <c r="K1951" s="5">
        <v>0.51923164351851847</v>
      </c>
      <c r="M1951" s="3">
        <f t="shared" si="153"/>
        <v>2.476851851851869E-3</v>
      </c>
      <c r="N1951" s="4">
        <f t="shared" si="154"/>
        <v>3.5666666666666913</v>
      </c>
      <c r="P1951" s="5">
        <f t="shared" si="150"/>
        <v>3.2642777777777743E-2</v>
      </c>
      <c r="Q1951" s="4">
        <f t="shared" si="151"/>
        <v>47.005599999999951</v>
      </c>
      <c r="R1951" s="10">
        <v>44640</v>
      </c>
      <c r="S1951" s="10">
        <f t="shared" si="152"/>
        <v>44640.467685185184</v>
      </c>
      <c r="T1951" s="11">
        <v>44640.467685185184</v>
      </c>
    </row>
    <row r="1952" spans="1:20">
      <c r="A1952" s="9" t="s">
        <v>4381</v>
      </c>
      <c r="B1952" s="9" t="s">
        <v>4382</v>
      </c>
      <c r="C1952" s="9" t="s">
        <v>277</v>
      </c>
      <c r="D1952" s="9" t="s">
        <v>277</v>
      </c>
      <c r="E1952" t="s">
        <v>646</v>
      </c>
      <c r="F1952" s="6">
        <v>43179</v>
      </c>
      <c r="G1952" s="3">
        <v>0.47483796296296293</v>
      </c>
      <c r="H1952" t="s">
        <v>16</v>
      </c>
      <c r="I1952" t="s">
        <v>17</v>
      </c>
      <c r="J1952" s="5">
        <v>0.49380462962962962</v>
      </c>
      <c r="K1952" s="5">
        <v>0.52847032407407402</v>
      </c>
      <c r="M1952" s="3">
        <f t="shared" si="153"/>
        <v>7.1527777777777857E-3</v>
      </c>
      <c r="N1952" s="4">
        <f t="shared" si="154"/>
        <v>10.300000000000011</v>
      </c>
      <c r="P1952" s="5">
        <f t="shared" si="150"/>
        <v>3.4665694444444395E-2</v>
      </c>
      <c r="Q1952" s="4">
        <f t="shared" si="151"/>
        <v>49.918599999999927</v>
      </c>
      <c r="R1952" s="10">
        <v>44640</v>
      </c>
      <c r="S1952" s="10">
        <f t="shared" si="152"/>
        <v>44640.47483796296</v>
      </c>
      <c r="T1952" s="11">
        <v>44640.47483796296</v>
      </c>
    </row>
    <row r="1953" spans="1:20">
      <c r="A1953" s="9" t="s">
        <v>4383</v>
      </c>
      <c r="B1953" s="9" t="s">
        <v>4384</v>
      </c>
      <c r="C1953" s="9" t="s">
        <v>277</v>
      </c>
      <c r="D1953" s="9" t="s">
        <v>277</v>
      </c>
      <c r="E1953" t="s">
        <v>3022</v>
      </c>
      <c r="F1953" s="6">
        <v>43179</v>
      </c>
      <c r="G1953" s="3">
        <v>0.47528935185185189</v>
      </c>
      <c r="H1953" t="s">
        <v>16</v>
      </c>
      <c r="I1953" t="s">
        <v>17</v>
      </c>
      <c r="J1953" s="5">
        <v>0.4929187268518519</v>
      </c>
      <c r="K1953" s="5">
        <v>0.52216615740740746</v>
      </c>
      <c r="M1953" s="3">
        <f t="shared" si="153"/>
        <v>4.5138888888895945E-4</v>
      </c>
      <c r="N1953" s="4">
        <f t="shared" si="154"/>
        <v>0.65000000000010161</v>
      </c>
      <c r="P1953" s="5">
        <f t="shared" si="150"/>
        <v>2.9247430555555565E-2</v>
      </c>
      <c r="Q1953" s="4">
        <f t="shared" si="151"/>
        <v>42.11630000000001</v>
      </c>
      <c r="R1953" s="10">
        <v>44640</v>
      </c>
      <c r="S1953" s="10">
        <f t="shared" si="152"/>
        <v>44640.475289351853</v>
      </c>
      <c r="T1953" s="11">
        <v>44640.475289351853</v>
      </c>
    </row>
    <row r="1954" spans="1:20">
      <c r="A1954" s="9" t="s">
        <v>4385</v>
      </c>
      <c r="B1954" s="9" t="s">
        <v>4386</v>
      </c>
      <c r="C1954" s="9" t="s">
        <v>13</v>
      </c>
      <c r="D1954" s="9" t="s">
        <v>14</v>
      </c>
      <c r="E1954" t="s">
        <v>417</v>
      </c>
      <c r="F1954" s="6">
        <v>43179</v>
      </c>
      <c r="G1954" s="3">
        <v>0.49126157407407406</v>
      </c>
      <c r="H1954" t="s">
        <v>16</v>
      </c>
      <c r="I1954" t="s">
        <v>23</v>
      </c>
      <c r="J1954" s="5">
        <v>0.51416372685185185</v>
      </c>
      <c r="K1954" s="5">
        <v>0.5454771990740741</v>
      </c>
      <c r="M1954" s="3">
        <f t="shared" si="153"/>
        <v>1.5972222222222165E-2</v>
      </c>
      <c r="N1954" s="4">
        <f t="shared" si="154"/>
        <v>22.999999999999918</v>
      </c>
      <c r="P1954" s="5">
        <f t="shared" si="150"/>
        <v>3.1313472222222249E-2</v>
      </c>
      <c r="Q1954" s="4">
        <f t="shared" si="151"/>
        <v>45.091400000000036</v>
      </c>
      <c r="R1954" s="10">
        <v>44640</v>
      </c>
      <c r="S1954" s="10">
        <f t="shared" si="152"/>
        <v>44640.491261574076</v>
      </c>
      <c r="T1954" s="11">
        <v>44640.491261574076</v>
      </c>
    </row>
    <row r="1955" spans="1:20">
      <c r="A1955" s="9" t="s">
        <v>4387</v>
      </c>
      <c r="B1955" s="9" t="s">
        <v>4388</v>
      </c>
      <c r="C1955" s="9" t="s">
        <v>1516</v>
      </c>
      <c r="D1955" s="9" t="s">
        <v>82</v>
      </c>
      <c r="E1955" t="s">
        <v>100</v>
      </c>
      <c r="F1955" s="6">
        <v>43179</v>
      </c>
      <c r="G1955" s="3">
        <v>0.49251157407407403</v>
      </c>
      <c r="H1955" t="s">
        <v>16</v>
      </c>
      <c r="I1955" t="s">
        <v>23</v>
      </c>
      <c r="J1955" s="5">
        <v>0.51229511574074071</v>
      </c>
      <c r="K1955" s="5">
        <v>0.54353560185185179</v>
      </c>
      <c r="M1955" s="3">
        <f t="shared" si="153"/>
        <v>1.2499999999999734E-3</v>
      </c>
      <c r="N1955" s="4">
        <f t="shared" si="154"/>
        <v>1.7999999999999616</v>
      </c>
      <c r="P1955" s="5">
        <f t="shared" si="150"/>
        <v>3.1240486111111077E-2</v>
      </c>
      <c r="Q1955" s="4">
        <f t="shared" si="151"/>
        <v>44.98629999999995</v>
      </c>
      <c r="R1955" s="10">
        <v>44640</v>
      </c>
      <c r="S1955" s="10">
        <f t="shared" si="152"/>
        <v>44640.492511574077</v>
      </c>
      <c r="T1955" s="11">
        <v>44640.492511574077</v>
      </c>
    </row>
    <row r="1956" spans="1:20">
      <c r="A1956" s="9" t="s">
        <v>4389</v>
      </c>
      <c r="B1956" s="9" t="s">
        <v>4390</v>
      </c>
      <c r="C1956" s="9" t="s">
        <v>241</v>
      </c>
      <c r="D1956" s="9" t="s">
        <v>242</v>
      </c>
      <c r="E1956" t="s">
        <v>575</v>
      </c>
      <c r="F1956" s="6">
        <v>43179</v>
      </c>
      <c r="G1956" s="3">
        <v>0.49378472222222225</v>
      </c>
      <c r="H1956" t="s">
        <v>16</v>
      </c>
      <c r="I1956" t="s">
        <v>23</v>
      </c>
      <c r="J1956" s="5">
        <v>0.51687034722222225</v>
      </c>
      <c r="K1956" s="5">
        <v>0.55132458333333334</v>
      </c>
      <c r="M1956" s="3">
        <f t="shared" si="153"/>
        <v>1.2731481481482176E-3</v>
      </c>
      <c r="N1956" s="4">
        <f t="shared" si="154"/>
        <v>1.8333333333334334</v>
      </c>
      <c r="P1956" s="5">
        <f t="shared" si="150"/>
        <v>3.4454236111111092E-2</v>
      </c>
      <c r="Q1956" s="4">
        <f t="shared" si="151"/>
        <v>49.614099999999972</v>
      </c>
      <c r="R1956" s="10">
        <v>44640</v>
      </c>
      <c r="S1956" s="10">
        <f t="shared" si="152"/>
        <v>44640.493784722225</v>
      </c>
      <c r="T1956" s="11">
        <v>44640.493784722225</v>
      </c>
    </row>
    <row r="1957" spans="1:20">
      <c r="A1957" s="9" t="s">
        <v>4391</v>
      </c>
      <c r="B1957" s="9" t="s">
        <v>4392</v>
      </c>
      <c r="C1957" s="9" t="s">
        <v>20</v>
      </c>
      <c r="D1957" s="9" t="s">
        <v>21</v>
      </c>
      <c r="E1957" t="s">
        <v>34</v>
      </c>
      <c r="F1957" s="6">
        <v>43179</v>
      </c>
      <c r="G1957" s="3">
        <v>0.49467592592592591</v>
      </c>
      <c r="H1957" t="s">
        <v>16</v>
      </c>
      <c r="I1957" t="s">
        <v>23</v>
      </c>
      <c r="J1957" s="5">
        <v>0.5180980092592592</v>
      </c>
      <c r="K1957" s="5">
        <v>0.54960696759259253</v>
      </c>
      <c r="M1957" s="3">
        <f t="shared" si="153"/>
        <v>8.9120370370365798E-4</v>
      </c>
      <c r="N1957" s="4">
        <f t="shared" si="154"/>
        <v>1.2833333333332675</v>
      </c>
      <c r="P1957" s="5">
        <f t="shared" si="150"/>
        <v>3.1508958333333337E-2</v>
      </c>
      <c r="Q1957" s="4">
        <f t="shared" si="151"/>
        <v>45.372900000000001</v>
      </c>
      <c r="R1957" s="10">
        <v>44640</v>
      </c>
      <c r="S1957" s="10">
        <f t="shared" si="152"/>
        <v>44640.494675925926</v>
      </c>
      <c r="T1957" s="11">
        <v>44640.494675925926</v>
      </c>
    </row>
    <row r="1958" spans="1:20">
      <c r="A1958" s="9" t="s">
        <v>4393</v>
      </c>
      <c r="B1958" s="9" t="s">
        <v>4394</v>
      </c>
      <c r="C1958" s="9" t="s">
        <v>538</v>
      </c>
      <c r="D1958" s="9" t="s">
        <v>539</v>
      </c>
      <c r="E1958" t="s">
        <v>166</v>
      </c>
      <c r="F1958" s="6">
        <v>43179</v>
      </c>
      <c r="G1958" s="3">
        <v>0.49540509259259258</v>
      </c>
      <c r="H1958" t="s">
        <v>16</v>
      </c>
      <c r="I1958" t="s">
        <v>23</v>
      </c>
      <c r="J1958" s="5">
        <v>0.52006571759259257</v>
      </c>
      <c r="K1958" s="5">
        <v>0.55465418981481474</v>
      </c>
      <c r="M1958" s="3">
        <f t="shared" si="153"/>
        <v>7.2916666666666963E-4</v>
      </c>
      <c r="N1958" s="4">
        <f t="shared" si="154"/>
        <v>1.0500000000000043</v>
      </c>
      <c r="P1958" s="5">
        <f t="shared" si="150"/>
        <v>3.4588472222222166E-2</v>
      </c>
      <c r="Q1958" s="4">
        <f t="shared" si="151"/>
        <v>49.807399999999916</v>
      </c>
      <c r="R1958" s="10">
        <v>44640</v>
      </c>
      <c r="S1958" s="10">
        <f t="shared" si="152"/>
        <v>44640.495405092595</v>
      </c>
      <c r="T1958" s="11">
        <v>44640.495405092595</v>
      </c>
    </row>
    <row r="1959" spans="1:20">
      <c r="A1959" s="9" t="s">
        <v>4395</v>
      </c>
      <c r="B1959" s="9" t="s">
        <v>4396</v>
      </c>
      <c r="C1959" s="9" t="s">
        <v>412</v>
      </c>
      <c r="D1959" s="9" t="s">
        <v>413</v>
      </c>
      <c r="E1959" t="s">
        <v>414</v>
      </c>
      <c r="F1959" s="6">
        <v>43179</v>
      </c>
      <c r="G1959" s="3">
        <v>0.49943287037037037</v>
      </c>
      <c r="H1959" t="s">
        <v>16</v>
      </c>
      <c r="I1959" t="s">
        <v>17</v>
      </c>
      <c r="J1959" s="5">
        <v>0.52311189814814818</v>
      </c>
      <c r="K1959" s="5">
        <v>0.55702849537037036</v>
      </c>
      <c r="M1959" s="3">
        <f t="shared" si="153"/>
        <v>4.0277777777777968E-3</v>
      </c>
      <c r="N1959" s="4">
        <f t="shared" si="154"/>
        <v>5.8000000000000274</v>
      </c>
      <c r="P1959" s="5">
        <f t="shared" si="150"/>
        <v>3.3916597222222178E-2</v>
      </c>
      <c r="Q1959" s="4">
        <f t="shared" si="151"/>
        <v>48.839899999999936</v>
      </c>
      <c r="R1959" s="10">
        <v>44640</v>
      </c>
      <c r="S1959" s="10">
        <f t="shared" si="152"/>
        <v>44640.499432870369</v>
      </c>
      <c r="T1959" s="11">
        <v>44640.499432870369</v>
      </c>
    </row>
    <row r="1960" spans="1:20">
      <c r="A1960" s="9" t="s">
        <v>4397</v>
      </c>
      <c r="B1960" s="9" t="s">
        <v>4398</v>
      </c>
      <c r="C1960" s="9" t="s">
        <v>20</v>
      </c>
      <c r="D1960" s="9" t="s">
        <v>21</v>
      </c>
      <c r="E1960" t="s">
        <v>59</v>
      </c>
      <c r="F1960" s="6">
        <v>43179</v>
      </c>
      <c r="G1960" s="3">
        <v>0.50671296296296298</v>
      </c>
      <c r="H1960" t="s">
        <v>16</v>
      </c>
      <c r="I1960" t="s">
        <v>23</v>
      </c>
      <c r="J1960" s="5">
        <v>0.52752469907407407</v>
      </c>
      <c r="K1960" s="5">
        <v>0.55312664351851848</v>
      </c>
      <c r="M1960" s="3">
        <f t="shared" si="153"/>
        <v>7.2800925925926019E-3</v>
      </c>
      <c r="N1960" s="4">
        <f t="shared" si="154"/>
        <v>10.483333333333347</v>
      </c>
      <c r="P1960" s="5">
        <f t="shared" si="150"/>
        <v>2.5601944444444413E-2</v>
      </c>
      <c r="Q1960" s="4">
        <f t="shared" si="151"/>
        <v>36.866799999999955</v>
      </c>
      <c r="R1960" s="10">
        <v>44640</v>
      </c>
      <c r="S1960" s="10">
        <f t="shared" si="152"/>
        <v>44640.506712962961</v>
      </c>
      <c r="T1960" s="11">
        <v>44640.506712962961</v>
      </c>
    </row>
    <row r="1961" spans="1:20">
      <c r="A1961" s="9" t="s">
        <v>4399</v>
      </c>
      <c r="B1961" s="9" t="s">
        <v>4400</v>
      </c>
      <c r="C1961" s="9" t="s">
        <v>2023</v>
      </c>
      <c r="D1961" s="9" t="s">
        <v>82</v>
      </c>
      <c r="E1961" t="s">
        <v>83</v>
      </c>
      <c r="F1961" s="6">
        <v>43179</v>
      </c>
      <c r="G1961" s="3">
        <v>0.50929398148148153</v>
      </c>
      <c r="H1961" t="s">
        <v>16</v>
      </c>
      <c r="I1961" t="s">
        <v>23</v>
      </c>
      <c r="J1961" s="5">
        <v>0.52968273148148148</v>
      </c>
      <c r="K1961" s="5">
        <v>0.56092432870370368</v>
      </c>
      <c r="M1961" s="3">
        <f t="shared" si="153"/>
        <v>2.5810185185185519E-3</v>
      </c>
      <c r="N1961" s="4">
        <f t="shared" si="154"/>
        <v>3.7166666666667147</v>
      </c>
      <c r="P1961" s="5">
        <f t="shared" si="150"/>
        <v>3.1241597222222195E-2</v>
      </c>
      <c r="Q1961" s="4">
        <f t="shared" si="151"/>
        <v>44.987899999999961</v>
      </c>
      <c r="R1961" s="10">
        <v>44640</v>
      </c>
      <c r="S1961" s="10">
        <f t="shared" si="152"/>
        <v>44640.509293981479</v>
      </c>
      <c r="T1961" s="11">
        <v>44640.509293981479</v>
      </c>
    </row>
    <row r="1962" spans="1:20">
      <c r="A1962" s="9" t="s">
        <v>4401</v>
      </c>
      <c r="B1962" s="9" t="s">
        <v>4402</v>
      </c>
      <c r="C1962" s="9" t="s">
        <v>493</v>
      </c>
      <c r="D1962" s="9" t="s">
        <v>493</v>
      </c>
      <c r="E1962" t="s">
        <v>157</v>
      </c>
      <c r="F1962" s="6">
        <v>43179</v>
      </c>
      <c r="G1962" s="3">
        <v>0.50968749999999996</v>
      </c>
      <c r="H1962" t="s">
        <v>16</v>
      </c>
      <c r="I1962" t="s">
        <v>23</v>
      </c>
      <c r="J1962" s="5">
        <v>0.52728618055555554</v>
      </c>
      <c r="K1962" s="5">
        <v>0.55697013888888891</v>
      </c>
      <c r="M1962" s="3">
        <f t="shared" si="153"/>
        <v>3.93518518518432E-4</v>
      </c>
      <c r="N1962" s="4">
        <f t="shared" si="154"/>
        <v>0.56666666666654208</v>
      </c>
      <c r="P1962" s="5">
        <f t="shared" si="150"/>
        <v>2.9683958333333371E-2</v>
      </c>
      <c r="Q1962" s="4">
        <f t="shared" si="151"/>
        <v>42.744900000000058</v>
      </c>
      <c r="R1962" s="10">
        <v>44640</v>
      </c>
      <c r="S1962" s="10">
        <f t="shared" si="152"/>
        <v>44640.509687500002</v>
      </c>
      <c r="T1962" s="11">
        <v>44640.509687500002</v>
      </c>
    </row>
    <row r="1963" spans="1:20">
      <c r="A1963" s="9" t="s">
        <v>4403</v>
      </c>
      <c r="B1963" s="9" t="s">
        <v>4404</v>
      </c>
      <c r="C1963" s="9" t="s">
        <v>1168</v>
      </c>
      <c r="D1963" s="9" t="s">
        <v>123</v>
      </c>
      <c r="E1963" t="s">
        <v>191</v>
      </c>
      <c r="F1963" s="6">
        <v>43179</v>
      </c>
      <c r="G1963" s="3">
        <v>0.51143518518518516</v>
      </c>
      <c r="H1963" t="s">
        <v>16</v>
      </c>
      <c r="I1963" t="s">
        <v>23</v>
      </c>
      <c r="J1963" s="5">
        <v>0.5333471296296296</v>
      </c>
      <c r="K1963" s="5">
        <v>0.56218733796296294</v>
      </c>
      <c r="M1963" s="3">
        <f t="shared" si="153"/>
        <v>1.7476851851851993E-3</v>
      </c>
      <c r="N1963" s="4">
        <f t="shared" si="154"/>
        <v>2.516666666666687</v>
      </c>
      <c r="P1963" s="5">
        <f t="shared" si="150"/>
        <v>2.8840208333333339E-2</v>
      </c>
      <c r="Q1963" s="4">
        <f t="shared" si="151"/>
        <v>41.529900000000012</v>
      </c>
      <c r="R1963" s="10">
        <v>44640</v>
      </c>
      <c r="S1963" s="10">
        <f t="shared" si="152"/>
        <v>44640.511435185188</v>
      </c>
      <c r="T1963" s="11">
        <v>44640.511435185188</v>
      </c>
    </row>
    <row r="1964" spans="1:20">
      <c r="A1964" s="9" t="s">
        <v>4405</v>
      </c>
      <c r="B1964" s="9" t="s">
        <v>4406</v>
      </c>
      <c r="C1964" s="9" t="s">
        <v>89</v>
      </c>
      <c r="D1964" s="9" t="s">
        <v>90</v>
      </c>
      <c r="E1964" t="s">
        <v>1785</v>
      </c>
      <c r="F1964" s="6">
        <v>43179</v>
      </c>
      <c r="G1964" s="3">
        <v>0.51452546296296298</v>
      </c>
      <c r="H1964" t="s">
        <v>16</v>
      </c>
      <c r="I1964" t="s">
        <v>23</v>
      </c>
      <c r="J1964" s="5">
        <v>0.53989199074074079</v>
      </c>
      <c r="K1964" s="5">
        <v>0.56762240740740744</v>
      </c>
      <c r="M1964" s="3">
        <f t="shared" si="153"/>
        <v>3.0902777777778168E-3</v>
      </c>
      <c r="N1964" s="4">
        <f t="shared" si="154"/>
        <v>4.4500000000000561</v>
      </c>
      <c r="P1964" s="5">
        <f t="shared" si="150"/>
        <v>2.7730416666666646E-2</v>
      </c>
      <c r="Q1964" s="4">
        <f t="shared" si="151"/>
        <v>39.931799999999967</v>
      </c>
      <c r="R1964" s="10">
        <v>44640</v>
      </c>
      <c r="S1964" s="10">
        <f t="shared" si="152"/>
        <v>44640.514525462961</v>
      </c>
      <c r="T1964" s="11">
        <v>44640.514525462961</v>
      </c>
    </row>
    <row r="1965" spans="1:20">
      <c r="A1965" s="9" t="s">
        <v>4407</v>
      </c>
      <c r="B1965" s="9" t="s">
        <v>4408</v>
      </c>
      <c r="C1965" s="9" t="s">
        <v>49</v>
      </c>
      <c r="D1965" s="9" t="s">
        <v>50</v>
      </c>
      <c r="E1965" t="s">
        <v>175</v>
      </c>
      <c r="F1965" s="6">
        <v>43179</v>
      </c>
      <c r="G1965" s="3">
        <v>0.51598379629629632</v>
      </c>
      <c r="H1965" t="s">
        <v>16</v>
      </c>
      <c r="I1965" t="s">
        <v>23</v>
      </c>
      <c r="J1965" s="5">
        <v>0.53495525462962967</v>
      </c>
      <c r="K1965" s="5">
        <v>0.56679344907407414</v>
      </c>
      <c r="M1965" s="3">
        <f t="shared" si="153"/>
        <v>1.4583333333333393E-3</v>
      </c>
      <c r="N1965" s="4">
        <f t="shared" si="154"/>
        <v>2.1000000000000085</v>
      </c>
      <c r="P1965" s="5">
        <f t="shared" si="150"/>
        <v>3.1838194444444468E-2</v>
      </c>
      <c r="Q1965" s="4">
        <f t="shared" si="151"/>
        <v>45.847000000000037</v>
      </c>
      <c r="R1965" s="10">
        <v>44640</v>
      </c>
      <c r="S1965" s="10">
        <f t="shared" si="152"/>
        <v>44640.515983796293</v>
      </c>
      <c r="T1965" s="11">
        <v>44640.515983796293</v>
      </c>
    </row>
    <row r="1966" spans="1:20">
      <c r="A1966" s="9" t="s">
        <v>4409</v>
      </c>
      <c r="B1966" s="9" t="s">
        <v>4410</v>
      </c>
      <c r="C1966" s="9" t="s">
        <v>1436</v>
      </c>
      <c r="D1966" s="9" t="s">
        <v>594</v>
      </c>
      <c r="E1966" t="s">
        <v>248</v>
      </c>
      <c r="F1966" s="6">
        <v>43179</v>
      </c>
      <c r="G1966" s="3">
        <v>0.52263888888888888</v>
      </c>
      <c r="H1966" t="s">
        <v>16</v>
      </c>
      <c r="I1966" t="s">
        <v>17</v>
      </c>
      <c r="J1966" s="5">
        <v>0.53987833333333335</v>
      </c>
      <c r="K1966" s="5">
        <v>0.57458187500000002</v>
      </c>
      <c r="M1966" s="3">
        <f t="shared" si="153"/>
        <v>6.6550925925925597E-3</v>
      </c>
      <c r="N1966" s="4">
        <f t="shared" si="154"/>
        <v>9.583333333333286</v>
      </c>
      <c r="P1966" s="5">
        <f t="shared" si="150"/>
        <v>3.4703541666666671E-2</v>
      </c>
      <c r="Q1966" s="4">
        <f t="shared" si="151"/>
        <v>49.973100000000002</v>
      </c>
      <c r="R1966" s="10">
        <v>44640</v>
      </c>
      <c r="S1966" s="10">
        <f t="shared" si="152"/>
        <v>44640.522638888891</v>
      </c>
      <c r="T1966" s="11">
        <v>44640.522638888891</v>
      </c>
    </row>
    <row r="1967" spans="1:20">
      <c r="A1967" s="9" t="s">
        <v>4411</v>
      </c>
      <c r="B1967" s="9" t="s">
        <v>4412</v>
      </c>
      <c r="C1967" s="9" t="s">
        <v>20</v>
      </c>
      <c r="D1967" s="9" t="s">
        <v>21</v>
      </c>
      <c r="E1967" t="s">
        <v>65</v>
      </c>
      <c r="F1967" s="6">
        <v>43179</v>
      </c>
      <c r="G1967" s="3">
        <v>0.52407407407407403</v>
      </c>
      <c r="H1967" t="s">
        <v>16</v>
      </c>
      <c r="I1967" t="s">
        <v>23</v>
      </c>
      <c r="J1967" s="5">
        <v>0.54651094907407405</v>
      </c>
      <c r="K1967" s="5">
        <v>0.57519685185185188</v>
      </c>
      <c r="M1967" s="3">
        <f t="shared" si="153"/>
        <v>1.4351851851851505E-3</v>
      </c>
      <c r="N1967" s="4">
        <f t="shared" si="154"/>
        <v>2.0666666666666167</v>
      </c>
      <c r="P1967" s="5">
        <f t="shared" si="150"/>
        <v>2.8685902777777827E-2</v>
      </c>
      <c r="Q1967" s="4">
        <f t="shared" si="151"/>
        <v>41.307700000000068</v>
      </c>
      <c r="R1967" s="10">
        <v>44640</v>
      </c>
      <c r="S1967" s="10">
        <f t="shared" si="152"/>
        <v>44640.524074074077</v>
      </c>
      <c r="T1967" s="11">
        <v>44640.524074074077</v>
      </c>
    </row>
    <row r="1968" spans="1:20">
      <c r="A1968" s="9" t="s">
        <v>4413</v>
      </c>
      <c r="B1968" s="9" t="s">
        <v>4414</v>
      </c>
      <c r="C1968" s="9" t="s">
        <v>267</v>
      </c>
      <c r="D1968" s="9" t="s">
        <v>267</v>
      </c>
      <c r="E1968" t="s">
        <v>268</v>
      </c>
      <c r="F1968" s="6">
        <v>43179</v>
      </c>
      <c r="G1968" s="3">
        <v>0.52473379629629624</v>
      </c>
      <c r="H1968" t="s">
        <v>16</v>
      </c>
      <c r="I1968" t="s">
        <v>23</v>
      </c>
      <c r="J1968" s="5">
        <v>0.5427699768518518</v>
      </c>
      <c r="K1968" s="5">
        <v>0.57652150462962959</v>
      </c>
      <c r="M1968" s="3">
        <f t="shared" si="153"/>
        <v>6.5972222222221433E-4</v>
      </c>
      <c r="N1968" s="4">
        <f t="shared" si="154"/>
        <v>0.94999999999998863</v>
      </c>
      <c r="P1968" s="5">
        <f t="shared" si="150"/>
        <v>3.375152777777779E-2</v>
      </c>
      <c r="Q1968" s="4">
        <f t="shared" si="151"/>
        <v>48.602200000000018</v>
      </c>
      <c r="R1968" s="10">
        <v>44640</v>
      </c>
      <c r="S1968" s="10">
        <f t="shared" si="152"/>
        <v>44640.524733796294</v>
      </c>
      <c r="T1968" s="11">
        <v>44640.524733796294</v>
      </c>
    </row>
    <row r="1969" spans="1:20">
      <c r="A1969" s="9" t="s">
        <v>4415</v>
      </c>
      <c r="B1969" s="9" t="s">
        <v>4416</v>
      </c>
      <c r="C1969" s="9" t="s">
        <v>433</v>
      </c>
      <c r="D1969" s="9" t="s">
        <v>433</v>
      </c>
      <c r="E1969" t="s">
        <v>31</v>
      </c>
      <c r="F1969" s="6">
        <v>43179</v>
      </c>
      <c r="G1969" s="3">
        <v>0.53400462962962958</v>
      </c>
      <c r="H1969" t="s">
        <v>16</v>
      </c>
      <c r="I1969" t="s">
        <v>23</v>
      </c>
      <c r="J1969" s="5">
        <v>0.5594233101851851</v>
      </c>
      <c r="K1969" s="5">
        <v>0.59078789351851846</v>
      </c>
      <c r="M1969" s="3">
        <f t="shared" si="153"/>
        <v>9.2708333333333393E-3</v>
      </c>
      <c r="N1969" s="4">
        <f t="shared" si="154"/>
        <v>13.350000000000009</v>
      </c>
      <c r="P1969" s="5">
        <f t="shared" si="150"/>
        <v>3.1364583333333362E-2</v>
      </c>
      <c r="Q1969" s="4">
        <f t="shared" si="151"/>
        <v>45.165000000000042</v>
      </c>
      <c r="R1969" s="10">
        <v>44640</v>
      </c>
      <c r="S1969" s="10">
        <f t="shared" si="152"/>
        <v>44640.534004629626</v>
      </c>
      <c r="T1969" s="11">
        <v>44640.534004629626</v>
      </c>
    </row>
    <row r="1970" spans="1:20">
      <c r="A1970" s="9" t="s">
        <v>4417</v>
      </c>
      <c r="B1970" s="9" t="s">
        <v>4418</v>
      </c>
      <c r="C1970" s="9" t="s">
        <v>254</v>
      </c>
      <c r="D1970" s="9" t="s">
        <v>254</v>
      </c>
      <c r="E1970" t="s">
        <v>152</v>
      </c>
      <c r="F1970" s="6">
        <v>43179</v>
      </c>
      <c r="G1970" s="3">
        <v>0.53414351851851849</v>
      </c>
      <c r="H1970" t="s">
        <v>16</v>
      </c>
      <c r="I1970" t="s">
        <v>23</v>
      </c>
      <c r="J1970" s="5">
        <v>0.55522525462962957</v>
      </c>
      <c r="K1970" s="5">
        <v>0.58694831018518512</v>
      </c>
      <c r="M1970" s="3">
        <f t="shared" si="153"/>
        <v>1.388888888889106E-4</v>
      </c>
      <c r="N1970" s="4">
        <f t="shared" si="154"/>
        <v>0.20000000000003126</v>
      </c>
      <c r="P1970" s="5">
        <f t="shared" si="150"/>
        <v>3.1723055555555546E-2</v>
      </c>
      <c r="Q1970" s="4">
        <f t="shared" si="151"/>
        <v>45.68119999999999</v>
      </c>
      <c r="R1970" s="10">
        <v>44640</v>
      </c>
      <c r="S1970" s="10">
        <f t="shared" si="152"/>
        <v>44640.534143518518</v>
      </c>
      <c r="T1970" s="11">
        <v>44640.534143518518</v>
      </c>
    </row>
    <row r="1971" spans="1:20">
      <c r="A1971" s="9" t="s">
        <v>4419</v>
      </c>
      <c r="B1971" s="9" t="s">
        <v>4420</v>
      </c>
      <c r="C1971" s="9" t="s">
        <v>108</v>
      </c>
      <c r="D1971" s="9" t="s">
        <v>109</v>
      </c>
      <c r="E1971" t="s">
        <v>219</v>
      </c>
      <c r="F1971" s="6">
        <v>43179</v>
      </c>
      <c r="G1971" s="3">
        <v>0.53643518518518518</v>
      </c>
      <c r="H1971" t="s">
        <v>16</v>
      </c>
      <c r="I1971" t="s">
        <v>23</v>
      </c>
      <c r="J1971" s="5">
        <v>0.55752837962962964</v>
      </c>
      <c r="K1971" s="5">
        <v>0.58768087962962967</v>
      </c>
      <c r="M1971" s="3">
        <f t="shared" si="153"/>
        <v>2.2916666666666918E-3</v>
      </c>
      <c r="N1971" s="4">
        <f t="shared" si="154"/>
        <v>3.3000000000000362</v>
      </c>
      <c r="P1971" s="5">
        <f t="shared" si="150"/>
        <v>3.0152500000000027E-2</v>
      </c>
      <c r="Q1971" s="4">
        <f t="shared" si="151"/>
        <v>43.419600000000038</v>
      </c>
      <c r="R1971" s="10">
        <v>44640</v>
      </c>
      <c r="S1971" s="10">
        <f t="shared" si="152"/>
        <v>44640.536435185182</v>
      </c>
      <c r="T1971" s="11">
        <v>44640.536435185182</v>
      </c>
    </row>
    <row r="1972" spans="1:20">
      <c r="A1972" s="9" t="s">
        <v>4421</v>
      </c>
      <c r="B1972" s="9" t="s">
        <v>4422</v>
      </c>
      <c r="C1972" s="9" t="s">
        <v>206</v>
      </c>
      <c r="D1972" s="9" t="s">
        <v>207</v>
      </c>
      <c r="E1972" t="s">
        <v>225</v>
      </c>
      <c r="F1972" s="6">
        <v>43179</v>
      </c>
      <c r="G1972" s="3">
        <v>0.54751157407407403</v>
      </c>
      <c r="H1972" t="s">
        <v>16</v>
      </c>
      <c r="I1972" t="s">
        <v>23</v>
      </c>
      <c r="J1972" s="5">
        <v>0.56933462962962955</v>
      </c>
      <c r="K1972" s="5">
        <v>0.60281254629629621</v>
      </c>
      <c r="M1972" s="3">
        <f t="shared" si="153"/>
        <v>1.1076388888888844E-2</v>
      </c>
      <c r="N1972" s="4">
        <f t="shared" si="154"/>
        <v>15.949999999999935</v>
      </c>
      <c r="P1972" s="5">
        <f t="shared" si="150"/>
        <v>3.3477916666666663E-2</v>
      </c>
      <c r="Q1972" s="4">
        <f t="shared" si="151"/>
        <v>48.208199999999991</v>
      </c>
      <c r="R1972" s="10">
        <v>44640</v>
      </c>
      <c r="S1972" s="10">
        <f t="shared" si="152"/>
        <v>44640.547511574077</v>
      </c>
      <c r="T1972" s="11">
        <v>44640.547511574077</v>
      </c>
    </row>
    <row r="1973" spans="1:20">
      <c r="A1973" s="9" t="s">
        <v>4423</v>
      </c>
      <c r="B1973" s="9" t="s">
        <v>4424</v>
      </c>
      <c r="C1973" s="9" t="s">
        <v>312</v>
      </c>
      <c r="D1973" s="9" t="s">
        <v>313</v>
      </c>
      <c r="E1973" t="s">
        <v>110</v>
      </c>
      <c r="F1973" s="6">
        <v>43179</v>
      </c>
      <c r="G1973" s="3">
        <v>0.55287037037037035</v>
      </c>
      <c r="H1973" t="s">
        <v>16</v>
      </c>
      <c r="I1973" t="s">
        <v>23</v>
      </c>
      <c r="J1973" s="5">
        <v>0.57396175925925919</v>
      </c>
      <c r="K1973" s="5">
        <v>0.60333363425925923</v>
      </c>
      <c r="M1973" s="3">
        <f t="shared" si="153"/>
        <v>5.3587962962963198E-3</v>
      </c>
      <c r="N1973" s="4">
        <f t="shared" si="154"/>
        <v>7.7166666666667005</v>
      </c>
      <c r="P1973" s="5">
        <f t="shared" si="150"/>
        <v>2.9371875000000047E-2</v>
      </c>
      <c r="Q1973" s="4">
        <f t="shared" si="151"/>
        <v>42.295500000000068</v>
      </c>
      <c r="R1973" s="10">
        <v>44640</v>
      </c>
      <c r="S1973" s="10">
        <f t="shared" si="152"/>
        <v>44640.552870370368</v>
      </c>
      <c r="T1973" s="11">
        <v>44640.552870370368</v>
      </c>
    </row>
    <row r="1974" spans="1:20">
      <c r="A1974" s="9" t="s">
        <v>4425</v>
      </c>
      <c r="B1974" s="9" t="s">
        <v>4426</v>
      </c>
      <c r="C1974" s="9" t="s">
        <v>4427</v>
      </c>
      <c r="D1974" s="9" t="s">
        <v>4427</v>
      </c>
      <c r="E1974" t="s">
        <v>4428</v>
      </c>
      <c r="F1974" s="6">
        <v>43179</v>
      </c>
      <c r="G1974" s="3">
        <v>0.56923611111111116</v>
      </c>
      <c r="H1974" t="s">
        <v>16</v>
      </c>
      <c r="I1974" t="s">
        <v>17</v>
      </c>
      <c r="J1974" s="5">
        <v>0.59226506944444446</v>
      </c>
      <c r="K1974" s="5">
        <v>0.62512152777777774</v>
      </c>
      <c r="M1974" s="3">
        <f t="shared" si="153"/>
        <v>1.636574074074082E-2</v>
      </c>
      <c r="N1974" s="4">
        <f t="shared" si="154"/>
        <v>23.56666666666678</v>
      </c>
      <c r="P1974" s="5">
        <f t="shared" si="150"/>
        <v>3.2856458333333283E-2</v>
      </c>
      <c r="Q1974" s="4">
        <f t="shared" si="151"/>
        <v>47.313299999999927</v>
      </c>
      <c r="R1974" s="10">
        <v>44640</v>
      </c>
      <c r="S1974" s="10">
        <f t="shared" si="152"/>
        <v>44640.569236111114</v>
      </c>
      <c r="T1974" s="11">
        <v>44640.569236111114</v>
      </c>
    </row>
    <row r="1975" spans="1:20">
      <c r="A1975" s="9" t="s">
        <v>4429</v>
      </c>
      <c r="B1975" s="9" t="s">
        <v>4430</v>
      </c>
      <c r="C1975" s="9" t="s">
        <v>1037</v>
      </c>
      <c r="D1975" s="9" t="s">
        <v>1038</v>
      </c>
      <c r="E1975" t="s">
        <v>114</v>
      </c>
      <c r="F1975" s="6">
        <v>43179</v>
      </c>
      <c r="G1975" s="3">
        <v>0.57568287037037036</v>
      </c>
      <c r="H1975" t="s">
        <v>16</v>
      </c>
      <c r="I1975" t="s">
        <v>23</v>
      </c>
      <c r="J1975" s="5">
        <v>0.59612037037037036</v>
      </c>
      <c r="K1975" s="5">
        <v>0.62985925925925923</v>
      </c>
      <c r="M1975" s="3">
        <f t="shared" si="153"/>
        <v>6.4467592592591938E-3</v>
      </c>
      <c r="N1975" s="4">
        <f t="shared" si="154"/>
        <v>9.2833333333332391</v>
      </c>
      <c r="P1975" s="5">
        <f t="shared" si="150"/>
        <v>3.3738888888888874E-2</v>
      </c>
      <c r="Q1975" s="4">
        <f t="shared" si="151"/>
        <v>48.583999999999975</v>
      </c>
      <c r="R1975" s="10">
        <v>44640</v>
      </c>
      <c r="S1975" s="10">
        <f t="shared" si="152"/>
        <v>44640.575682870367</v>
      </c>
      <c r="T1975" s="11">
        <v>44640.575682870367</v>
      </c>
    </row>
    <row r="1976" spans="1:20">
      <c r="A1976" s="9" t="s">
        <v>4431</v>
      </c>
      <c r="B1976" s="9" t="s">
        <v>4432</v>
      </c>
      <c r="C1976" s="9" t="s">
        <v>241</v>
      </c>
      <c r="D1976" s="9" t="s">
        <v>242</v>
      </c>
      <c r="E1976" t="s">
        <v>243</v>
      </c>
      <c r="F1976" s="6">
        <v>43179</v>
      </c>
      <c r="G1976" s="3">
        <v>0.57638888888888895</v>
      </c>
      <c r="H1976" t="s">
        <v>16</v>
      </c>
      <c r="I1976" t="s">
        <v>23</v>
      </c>
      <c r="J1976" s="5">
        <v>0.59906236111111122</v>
      </c>
      <c r="K1976" s="5">
        <v>0.62620965277777785</v>
      </c>
      <c r="M1976" s="3">
        <f t="shared" si="153"/>
        <v>7.0601851851859188E-4</v>
      </c>
      <c r="N1976" s="4">
        <f t="shared" si="154"/>
        <v>1.0166666666667723</v>
      </c>
      <c r="P1976" s="5">
        <f t="shared" si="150"/>
        <v>2.7147291666666629E-2</v>
      </c>
      <c r="Q1976" s="4">
        <f t="shared" si="151"/>
        <v>39.092099999999945</v>
      </c>
      <c r="R1976" s="10">
        <v>44640</v>
      </c>
      <c r="S1976" s="10">
        <f t="shared" si="152"/>
        <v>44640.576388888891</v>
      </c>
      <c r="T1976" s="11">
        <v>44640.576388888891</v>
      </c>
    </row>
    <row r="1977" spans="1:20">
      <c r="A1977" s="9" t="s">
        <v>4433</v>
      </c>
      <c r="B1977" s="9" t="s">
        <v>4434</v>
      </c>
      <c r="C1977" s="9" t="s">
        <v>1994</v>
      </c>
      <c r="D1977" s="9" t="s">
        <v>82</v>
      </c>
      <c r="E1977" t="s">
        <v>124</v>
      </c>
      <c r="F1977" s="6">
        <v>43179</v>
      </c>
      <c r="G1977" s="3">
        <v>0.57996527777777784</v>
      </c>
      <c r="H1977" t="s">
        <v>16</v>
      </c>
      <c r="I1977" t="s">
        <v>23</v>
      </c>
      <c r="J1977" s="5">
        <v>0.60095923611111113</v>
      </c>
      <c r="K1977" s="5">
        <v>0.62996840277777777</v>
      </c>
      <c r="M1977" s="3">
        <f t="shared" si="153"/>
        <v>3.5763888888888928E-3</v>
      </c>
      <c r="N1977" s="4">
        <f t="shared" si="154"/>
        <v>5.1500000000000057</v>
      </c>
      <c r="P1977" s="5">
        <f t="shared" si="150"/>
        <v>2.9009166666666641E-2</v>
      </c>
      <c r="Q1977" s="4">
        <f t="shared" si="151"/>
        <v>41.77319999999996</v>
      </c>
      <c r="R1977" s="10">
        <v>44640</v>
      </c>
      <c r="S1977" s="10">
        <f t="shared" si="152"/>
        <v>44640.579965277779</v>
      </c>
      <c r="T1977" s="11">
        <v>44640.579965277779</v>
      </c>
    </row>
    <row r="1978" spans="1:20">
      <c r="A1978" s="9" t="s">
        <v>4435</v>
      </c>
      <c r="B1978" s="9" t="s">
        <v>4436</v>
      </c>
      <c r="C1978" s="9" t="s">
        <v>2232</v>
      </c>
      <c r="D1978" s="9" t="s">
        <v>636</v>
      </c>
      <c r="E1978" t="s">
        <v>2233</v>
      </c>
      <c r="F1978" s="6">
        <v>43179</v>
      </c>
      <c r="G1978" s="3">
        <v>0.58386574074074071</v>
      </c>
      <c r="H1978" t="s">
        <v>16</v>
      </c>
      <c r="I1978" t="s">
        <v>17</v>
      </c>
      <c r="J1978" s="5">
        <v>0.60335539351851852</v>
      </c>
      <c r="K1978" s="5">
        <v>0.63772858796296295</v>
      </c>
      <c r="M1978" s="3">
        <f t="shared" si="153"/>
        <v>3.9004629629628695E-3</v>
      </c>
      <c r="N1978" s="4">
        <f t="shared" si="154"/>
        <v>5.6166666666665321</v>
      </c>
      <c r="P1978" s="5">
        <f t="shared" si="150"/>
        <v>3.4373194444444422E-2</v>
      </c>
      <c r="Q1978" s="4">
        <f t="shared" si="151"/>
        <v>49.497399999999971</v>
      </c>
      <c r="R1978" s="10">
        <v>44640</v>
      </c>
      <c r="S1978" s="10">
        <f t="shared" si="152"/>
        <v>44640.583865740744</v>
      </c>
      <c r="T1978" s="11">
        <v>44640.583865740744</v>
      </c>
    </row>
    <row r="1979" spans="1:20">
      <c r="A1979" s="9" t="s">
        <v>4437</v>
      </c>
      <c r="B1979" s="9" t="s">
        <v>4438</v>
      </c>
      <c r="C1979" s="9" t="s">
        <v>4439</v>
      </c>
      <c r="D1979" s="9" t="s">
        <v>4439</v>
      </c>
      <c r="E1979" t="s">
        <v>1796</v>
      </c>
      <c r="F1979" s="6">
        <v>43179</v>
      </c>
      <c r="G1979" s="3">
        <v>0.58560185185185187</v>
      </c>
      <c r="H1979" t="s">
        <v>16</v>
      </c>
      <c r="I1979" t="s">
        <v>17</v>
      </c>
      <c r="J1979" s="5">
        <v>0.60539608796296296</v>
      </c>
      <c r="K1979" s="5">
        <v>0.63889803240740739</v>
      </c>
      <c r="M1979" s="3">
        <f t="shared" si="153"/>
        <v>1.7361111111111605E-3</v>
      </c>
      <c r="N1979" s="4">
        <f t="shared" si="154"/>
        <v>2.5000000000000711</v>
      </c>
      <c r="P1979" s="5">
        <f t="shared" si="150"/>
        <v>3.3501944444444431E-2</v>
      </c>
      <c r="Q1979" s="4">
        <f t="shared" si="151"/>
        <v>48.242799999999981</v>
      </c>
      <c r="R1979" s="10">
        <v>44640</v>
      </c>
      <c r="S1979" s="10">
        <f t="shared" si="152"/>
        <v>44640.585601851853</v>
      </c>
      <c r="T1979" s="11">
        <v>44640.585601851853</v>
      </c>
    </row>
    <row r="1980" spans="1:20">
      <c r="A1980" s="9" t="s">
        <v>4440</v>
      </c>
      <c r="B1980" s="9" t="s">
        <v>4441</v>
      </c>
      <c r="C1980" s="9" t="s">
        <v>4439</v>
      </c>
      <c r="D1980" s="9" t="s">
        <v>4439</v>
      </c>
      <c r="E1980" t="s">
        <v>637</v>
      </c>
      <c r="F1980" s="6">
        <v>43179</v>
      </c>
      <c r="G1980" s="3">
        <v>0.58607638888888891</v>
      </c>
      <c r="H1980" t="s">
        <v>16</v>
      </c>
      <c r="I1980" t="s">
        <v>17</v>
      </c>
      <c r="J1980" s="5">
        <v>0.60893180555555559</v>
      </c>
      <c r="K1980" s="5">
        <v>0.6435654861111112</v>
      </c>
      <c r="M1980" s="3">
        <f t="shared" si="153"/>
        <v>4.745370370370372E-4</v>
      </c>
      <c r="N1980" s="4">
        <f t="shared" si="154"/>
        <v>0.68333333333333357</v>
      </c>
      <c r="P1980" s="5">
        <f t="shared" si="150"/>
        <v>3.4633680555555602E-2</v>
      </c>
      <c r="Q1980" s="4">
        <f t="shared" si="151"/>
        <v>49.872500000000066</v>
      </c>
      <c r="R1980" s="10">
        <v>44640</v>
      </c>
      <c r="S1980" s="10">
        <f t="shared" si="152"/>
        <v>44640.586076388892</v>
      </c>
      <c r="T1980" s="11">
        <v>44640.586076388892</v>
      </c>
    </row>
    <row r="1981" spans="1:20">
      <c r="A1981" s="9" t="s">
        <v>4442</v>
      </c>
      <c r="B1981" s="9" t="s">
        <v>4443</v>
      </c>
      <c r="C1981" s="9" t="s">
        <v>441</v>
      </c>
      <c r="D1981" s="9" t="s">
        <v>442</v>
      </c>
      <c r="E1981" t="s">
        <v>186</v>
      </c>
      <c r="F1981" s="6">
        <v>43179</v>
      </c>
      <c r="G1981" s="3">
        <v>0.58690972222222226</v>
      </c>
      <c r="H1981" t="s">
        <v>16</v>
      </c>
      <c r="I1981" t="s">
        <v>23</v>
      </c>
      <c r="J1981" s="5">
        <v>0.60736034722222221</v>
      </c>
      <c r="K1981" s="5">
        <v>0.64207333333333327</v>
      </c>
      <c r="M1981" s="3">
        <f t="shared" si="153"/>
        <v>8.3333333333335258E-4</v>
      </c>
      <c r="N1981" s="4">
        <f t="shared" si="154"/>
        <v>1.2000000000000277</v>
      </c>
      <c r="P1981" s="5">
        <f t="shared" si="150"/>
        <v>3.4712986111111066E-2</v>
      </c>
      <c r="Q1981" s="4">
        <f t="shared" si="151"/>
        <v>49.986699999999935</v>
      </c>
      <c r="R1981" s="10">
        <v>44640</v>
      </c>
      <c r="S1981" s="10">
        <f t="shared" si="152"/>
        <v>44640.586909722224</v>
      </c>
      <c r="T1981" s="11">
        <v>44640.586909722224</v>
      </c>
    </row>
    <row r="1982" spans="1:20">
      <c r="A1982" s="9" t="s">
        <v>4444</v>
      </c>
      <c r="B1982" s="9" t="s">
        <v>4445</v>
      </c>
      <c r="C1982" s="9" t="s">
        <v>529</v>
      </c>
      <c r="D1982" s="9" t="s">
        <v>161</v>
      </c>
      <c r="E1982" t="s">
        <v>119</v>
      </c>
      <c r="F1982" s="6">
        <v>43179</v>
      </c>
      <c r="G1982" s="3">
        <v>0.58839120370370368</v>
      </c>
      <c r="H1982" t="s">
        <v>16</v>
      </c>
      <c r="I1982" t="s">
        <v>23</v>
      </c>
      <c r="J1982" s="5">
        <v>0.60750412037037038</v>
      </c>
      <c r="K1982" s="5">
        <v>0.64179912037037035</v>
      </c>
      <c r="M1982" s="3">
        <f t="shared" si="153"/>
        <v>1.481481481481417E-3</v>
      </c>
      <c r="N1982" s="4">
        <f t="shared" si="154"/>
        <v>2.1333333333332405</v>
      </c>
      <c r="P1982" s="5">
        <f t="shared" si="150"/>
        <v>3.4294999999999964E-2</v>
      </c>
      <c r="Q1982" s="4">
        <f t="shared" si="151"/>
        <v>49.384799999999949</v>
      </c>
      <c r="R1982" s="10">
        <v>44640</v>
      </c>
      <c r="S1982" s="10">
        <f t="shared" si="152"/>
        <v>44640.588391203702</v>
      </c>
      <c r="T1982" s="11">
        <v>44640.588391203702</v>
      </c>
    </row>
    <row r="1983" spans="1:20">
      <c r="A1983" s="9" t="s">
        <v>4446</v>
      </c>
      <c r="B1983" s="9" t="s">
        <v>4447</v>
      </c>
      <c r="C1983" s="9" t="s">
        <v>20</v>
      </c>
      <c r="D1983" s="9" t="s">
        <v>21</v>
      </c>
      <c r="E1983" t="s">
        <v>385</v>
      </c>
      <c r="F1983" s="6">
        <v>43179</v>
      </c>
      <c r="G1983" s="3">
        <v>0.60184027777777771</v>
      </c>
      <c r="H1983" t="s">
        <v>16</v>
      </c>
      <c r="I1983" t="s">
        <v>23</v>
      </c>
      <c r="J1983" s="5">
        <v>0.62112458333333331</v>
      </c>
      <c r="K1983" s="5">
        <v>0.65563555555555553</v>
      </c>
      <c r="M1983" s="3">
        <f t="shared" si="153"/>
        <v>1.344907407407403E-2</v>
      </c>
      <c r="N1983" s="4">
        <f t="shared" si="154"/>
        <v>19.366666666666603</v>
      </c>
      <c r="P1983" s="5">
        <f t="shared" si="150"/>
        <v>3.4510972222222214E-2</v>
      </c>
      <c r="Q1983" s="4">
        <f t="shared" si="151"/>
        <v>49.695799999999991</v>
      </c>
      <c r="R1983" s="10">
        <v>44640</v>
      </c>
      <c r="S1983" s="10">
        <f t="shared" si="152"/>
        <v>44640.601840277777</v>
      </c>
      <c r="T1983" s="11">
        <v>44640.601840277777</v>
      </c>
    </row>
    <row r="1984" spans="1:20">
      <c r="A1984" s="9" t="s">
        <v>4448</v>
      </c>
      <c r="B1984" s="9" t="s">
        <v>4449</v>
      </c>
      <c r="C1984" s="9" t="s">
        <v>1585</v>
      </c>
      <c r="D1984" s="9" t="s">
        <v>82</v>
      </c>
      <c r="E1984" t="s">
        <v>96</v>
      </c>
      <c r="F1984" s="6">
        <v>43179</v>
      </c>
      <c r="G1984" s="3">
        <v>0.61223379629629626</v>
      </c>
      <c r="H1984" t="s">
        <v>16</v>
      </c>
      <c r="I1984" t="s">
        <v>23</v>
      </c>
      <c r="J1984" s="5">
        <v>0.63314435185185181</v>
      </c>
      <c r="K1984" s="5">
        <v>0.66778636574074068</v>
      </c>
      <c r="M1984" s="3">
        <f t="shared" si="153"/>
        <v>1.0393518518518552E-2</v>
      </c>
      <c r="N1984" s="4">
        <f t="shared" si="154"/>
        <v>14.966666666666715</v>
      </c>
      <c r="P1984" s="5">
        <f t="shared" si="150"/>
        <v>3.4642013888888878E-2</v>
      </c>
      <c r="Q1984" s="4">
        <f t="shared" si="151"/>
        <v>49.884499999999989</v>
      </c>
      <c r="R1984" s="10">
        <v>44640</v>
      </c>
      <c r="S1984" s="10">
        <f t="shared" si="152"/>
        <v>44640.612233796295</v>
      </c>
      <c r="T1984" s="11">
        <v>44640.612233796295</v>
      </c>
    </row>
    <row r="1985" spans="1:20">
      <c r="A1985" s="9" t="s">
        <v>4450</v>
      </c>
      <c r="B1985" s="9" t="s">
        <v>4451</v>
      </c>
      <c r="C1985" s="9" t="s">
        <v>867</v>
      </c>
      <c r="D1985" s="9" t="s">
        <v>867</v>
      </c>
      <c r="E1985" t="s">
        <v>1914</v>
      </c>
      <c r="F1985" s="6">
        <v>43179</v>
      </c>
      <c r="G1985" s="3">
        <v>0.61711805555555554</v>
      </c>
      <c r="H1985" t="s">
        <v>16</v>
      </c>
      <c r="I1985" t="s">
        <v>23</v>
      </c>
      <c r="J1985" s="5">
        <v>0.63548763888888893</v>
      </c>
      <c r="K1985" s="5">
        <v>0.66587152777777781</v>
      </c>
      <c r="M1985" s="3">
        <f t="shared" si="153"/>
        <v>4.8842592592592826E-3</v>
      </c>
      <c r="N1985" s="4">
        <f t="shared" si="154"/>
        <v>7.033333333333367</v>
      </c>
      <c r="P1985" s="5">
        <f t="shared" si="150"/>
        <v>3.0383888888888877E-2</v>
      </c>
      <c r="Q1985" s="4">
        <f t="shared" si="151"/>
        <v>43.752799999999979</v>
      </c>
      <c r="R1985" s="10">
        <v>44640</v>
      </c>
      <c r="S1985" s="10">
        <f t="shared" si="152"/>
        <v>44640.617118055554</v>
      </c>
      <c r="T1985" s="11">
        <v>44640.617118055554</v>
      </c>
    </row>
    <row r="1986" spans="1:20">
      <c r="A1986" s="9" t="s">
        <v>4452</v>
      </c>
      <c r="B1986" s="9" t="s">
        <v>4453</v>
      </c>
      <c r="C1986" s="9" t="s">
        <v>241</v>
      </c>
      <c r="D1986" s="9" t="s">
        <v>242</v>
      </c>
      <c r="E1986" t="s">
        <v>567</v>
      </c>
      <c r="F1986" s="6">
        <v>43179</v>
      </c>
      <c r="G1986" s="3">
        <v>0.62982638888888887</v>
      </c>
      <c r="H1986" t="s">
        <v>16</v>
      </c>
      <c r="I1986" t="s">
        <v>23</v>
      </c>
      <c r="J1986" s="5">
        <v>0.65403791666666666</v>
      </c>
      <c r="K1986" s="5">
        <v>0.68871979166666664</v>
      </c>
      <c r="M1986" s="3">
        <f t="shared" si="153"/>
        <v>1.2708333333333321E-2</v>
      </c>
      <c r="N1986" s="4">
        <f t="shared" si="154"/>
        <v>18.299999999999983</v>
      </c>
      <c r="P1986" s="5">
        <f t="shared" ref="P1986:P2049" si="155">K1986-J1986</f>
        <v>3.4681874999999973E-2</v>
      </c>
      <c r="Q1986" s="4">
        <f t="shared" si="151"/>
        <v>49.941899999999961</v>
      </c>
      <c r="R1986" s="10">
        <v>44640</v>
      </c>
      <c r="S1986" s="10">
        <f t="shared" si="152"/>
        <v>44640.629826388889</v>
      </c>
      <c r="T1986" s="11">
        <v>44640.629826388889</v>
      </c>
    </row>
    <row r="1987" spans="1:20">
      <c r="A1987" s="9" t="s">
        <v>4454</v>
      </c>
      <c r="B1987" s="9" t="s">
        <v>4455</v>
      </c>
      <c r="C1987" s="9" t="s">
        <v>246</v>
      </c>
      <c r="D1987" s="9" t="s">
        <v>247</v>
      </c>
      <c r="E1987" t="s">
        <v>145</v>
      </c>
      <c r="F1987" s="6">
        <v>43179</v>
      </c>
      <c r="G1987" s="3">
        <v>0.63221064814814809</v>
      </c>
      <c r="H1987" t="s">
        <v>16</v>
      </c>
      <c r="I1987" t="s">
        <v>23</v>
      </c>
      <c r="J1987" s="5">
        <v>0.65342891203703701</v>
      </c>
      <c r="K1987" s="5">
        <v>0.68792259259259259</v>
      </c>
      <c r="M1987" s="3">
        <f t="shared" si="153"/>
        <v>2.3842592592592249E-3</v>
      </c>
      <c r="N1987" s="4">
        <f t="shared" si="154"/>
        <v>3.4333333333332838</v>
      </c>
      <c r="P1987" s="5">
        <f t="shared" si="155"/>
        <v>3.4493680555555573E-2</v>
      </c>
      <c r="Q1987" s="4">
        <f t="shared" ref="Q1987:Q2050" si="156">P1987*24*60</f>
        <v>49.670900000000024</v>
      </c>
      <c r="R1987" s="10">
        <v>44640</v>
      </c>
      <c r="S1987" s="10">
        <f t="shared" ref="S1987:S2050" si="157">R1987+G1987</f>
        <v>44640.632210648146</v>
      </c>
      <c r="T1987" s="11">
        <v>44640.632210648146</v>
      </c>
    </row>
    <row r="1988" spans="1:20">
      <c r="A1988" s="9" t="s">
        <v>4456</v>
      </c>
      <c r="B1988" s="9" t="s">
        <v>4457</v>
      </c>
      <c r="C1988" s="9" t="s">
        <v>20</v>
      </c>
      <c r="D1988" s="9" t="s">
        <v>21</v>
      </c>
      <c r="E1988" t="s">
        <v>335</v>
      </c>
      <c r="F1988" s="6">
        <v>43179</v>
      </c>
      <c r="G1988" s="3">
        <v>0.63304398148148155</v>
      </c>
      <c r="H1988" t="s">
        <v>16</v>
      </c>
      <c r="I1988" t="s">
        <v>23</v>
      </c>
      <c r="J1988" s="5">
        <v>0.65349293981481493</v>
      </c>
      <c r="K1988" s="5">
        <v>0.68776842592592602</v>
      </c>
      <c r="M1988" s="3">
        <f t="shared" ref="M1988:M2051" si="158">IF(G1988&gt;=G1987,G1988-G1987,(G1988+1-G1987))</f>
        <v>8.333333333334636E-4</v>
      </c>
      <c r="N1988" s="4">
        <f t="shared" ref="N1988:N2051" si="159">M1988*24*60</f>
        <v>1.2000000000001876</v>
      </c>
      <c r="P1988" s="5">
        <f t="shared" si="155"/>
        <v>3.4275486111111086E-2</v>
      </c>
      <c r="Q1988" s="4">
        <f t="shared" si="156"/>
        <v>49.356699999999961</v>
      </c>
      <c r="R1988" s="10">
        <v>44640</v>
      </c>
      <c r="S1988" s="10">
        <f t="shared" si="157"/>
        <v>44640.633043981485</v>
      </c>
      <c r="T1988" s="11">
        <v>44640.633043981485</v>
      </c>
    </row>
    <row r="1989" spans="1:20">
      <c r="A1989" s="9" t="s">
        <v>4458</v>
      </c>
      <c r="B1989" s="9" t="s">
        <v>4459</v>
      </c>
      <c r="C1989" s="9" t="s">
        <v>706</v>
      </c>
      <c r="D1989" s="9" t="s">
        <v>706</v>
      </c>
      <c r="E1989" t="s">
        <v>707</v>
      </c>
      <c r="F1989" s="6">
        <v>43179</v>
      </c>
      <c r="G1989" s="3">
        <v>0.63555555555555554</v>
      </c>
      <c r="H1989" t="s">
        <v>16</v>
      </c>
      <c r="I1989" t="s">
        <v>23</v>
      </c>
      <c r="J1989" s="5">
        <v>0.65592604166666668</v>
      </c>
      <c r="K1989" s="5">
        <v>0.68855340277777777</v>
      </c>
      <c r="M1989" s="3">
        <f t="shared" si="158"/>
        <v>2.5115740740739856E-3</v>
      </c>
      <c r="N1989" s="4">
        <f t="shared" si="159"/>
        <v>3.6166666666665392</v>
      </c>
      <c r="P1989" s="5">
        <f t="shared" si="155"/>
        <v>3.2627361111111086E-2</v>
      </c>
      <c r="Q1989" s="4">
        <f t="shared" si="156"/>
        <v>46.983399999999961</v>
      </c>
      <c r="R1989" s="10">
        <v>44640</v>
      </c>
      <c r="S1989" s="10">
        <f t="shared" si="157"/>
        <v>44640.635555555556</v>
      </c>
      <c r="T1989" s="11">
        <v>44640.635555555556</v>
      </c>
    </row>
    <row r="1990" spans="1:20">
      <c r="A1990" s="9" t="s">
        <v>4460</v>
      </c>
      <c r="B1990" s="9" t="s">
        <v>4461</v>
      </c>
      <c r="C1990" s="9" t="s">
        <v>165</v>
      </c>
      <c r="D1990" s="9" t="s">
        <v>82</v>
      </c>
      <c r="E1990" t="s">
        <v>105</v>
      </c>
      <c r="F1990" s="6">
        <v>43179</v>
      </c>
      <c r="G1990" s="3">
        <v>0.647974537037037</v>
      </c>
      <c r="H1990" t="s">
        <v>16</v>
      </c>
      <c r="I1990" t="s">
        <v>23</v>
      </c>
      <c r="J1990" s="5">
        <v>0.67087217592592585</v>
      </c>
      <c r="K1990" s="5">
        <v>0.70558502314814808</v>
      </c>
      <c r="M1990" s="3">
        <f t="shared" si="158"/>
        <v>1.2418981481481461E-2</v>
      </c>
      <c r="N1990" s="4">
        <f t="shared" si="159"/>
        <v>17.883333333333304</v>
      </c>
      <c r="P1990" s="5">
        <f t="shared" si="155"/>
        <v>3.4712847222222232E-2</v>
      </c>
      <c r="Q1990" s="4">
        <f t="shared" si="156"/>
        <v>49.986500000000014</v>
      </c>
      <c r="R1990" s="10">
        <v>44640</v>
      </c>
      <c r="S1990" s="10">
        <f t="shared" si="157"/>
        <v>44640.647974537038</v>
      </c>
      <c r="T1990" s="11">
        <v>44640.647974537038</v>
      </c>
    </row>
    <row r="1991" spans="1:20">
      <c r="A1991" s="9" t="s">
        <v>4462</v>
      </c>
      <c r="B1991" s="9" t="s">
        <v>4463</v>
      </c>
      <c r="C1991" s="9" t="s">
        <v>496</v>
      </c>
      <c r="D1991" s="9" t="s">
        <v>496</v>
      </c>
      <c r="E1991" t="s">
        <v>2409</v>
      </c>
      <c r="F1991" s="6">
        <v>43179</v>
      </c>
      <c r="G1991" s="3">
        <v>0.64851851851851849</v>
      </c>
      <c r="H1991" t="s">
        <v>16</v>
      </c>
      <c r="I1991" t="s">
        <v>23</v>
      </c>
      <c r="J1991" s="5">
        <v>0.66952115740740736</v>
      </c>
      <c r="K1991" s="5">
        <v>0.70264351851851847</v>
      </c>
      <c r="M1991" s="3">
        <f t="shared" si="158"/>
        <v>5.439814814814925E-4</v>
      </c>
      <c r="N1991" s="4">
        <f t="shared" si="159"/>
        <v>0.7833333333333492</v>
      </c>
      <c r="P1991" s="5">
        <f t="shared" si="155"/>
        <v>3.3122361111111109E-2</v>
      </c>
      <c r="Q1991" s="4">
        <f t="shared" si="156"/>
        <v>47.696199999999997</v>
      </c>
      <c r="R1991" s="10">
        <v>44640</v>
      </c>
      <c r="S1991" s="10">
        <f t="shared" si="157"/>
        <v>44640.648518518516</v>
      </c>
      <c r="T1991" s="11">
        <v>44640.648518518516</v>
      </c>
    </row>
    <row r="1992" spans="1:20">
      <c r="A1992" s="9" t="s">
        <v>4464</v>
      </c>
      <c r="B1992" s="9" t="s">
        <v>4465</v>
      </c>
      <c r="C1992" s="9" t="s">
        <v>202</v>
      </c>
      <c r="D1992" s="9" t="s">
        <v>202</v>
      </c>
      <c r="E1992" t="s">
        <v>100</v>
      </c>
      <c r="F1992" s="6">
        <v>43179</v>
      </c>
      <c r="G1992" s="3">
        <v>0.65112268518518512</v>
      </c>
      <c r="H1992" t="s">
        <v>16</v>
      </c>
      <c r="I1992" t="s">
        <v>23</v>
      </c>
      <c r="J1992" s="5">
        <v>0.67027372685185183</v>
      </c>
      <c r="K1992" s="5">
        <v>0.69427719907407404</v>
      </c>
      <c r="M1992" s="3">
        <f t="shared" si="158"/>
        <v>2.6041666666666297E-3</v>
      </c>
      <c r="N1992" s="4">
        <f t="shared" si="159"/>
        <v>3.7499999999999467</v>
      </c>
      <c r="P1992" s="5">
        <f t="shared" si="155"/>
        <v>2.4003472222222211E-2</v>
      </c>
      <c r="Q1992" s="4">
        <f t="shared" si="156"/>
        <v>34.564999999999984</v>
      </c>
      <c r="R1992" s="10">
        <v>44640</v>
      </c>
      <c r="S1992" s="10">
        <f t="shared" si="157"/>
        <v>44640.651122685187</v>
      </c>
      <c r="T1992" s="11">
        <v>44640.651122685187</v>
      </c>
    </row>
    <row r="1993" spans="1:20">
      <c r="A1993" s="9" t="s">
        <v>4466</v>
      </c>
      <c r="B1993" s="9" t="s">
        <v>4467</v>
      </c>
      <c r="C1993" s="9" t="s">
        <v>117</v>
      </c>
      <c r="D1993" s="9" t="s">
        <v>118</v>
      </c>
      <c r="E1993" t="s">
        <v>544</v>
      </c>
      <c r="F1993" s="6">
        <v>43179</v>
      </c>
      <c r="G1993" s="3">
        <v>0.66356481481481489</v>
      </c>
      <c r="H1993" t="s">
        <v>16</v>
      </c>
      <c r="I1993" t="s">
        <v>23</v>
      </c>
      <c r="J1993" s="5">
        <v>0.68758946759259265</v>
      </c>
      <c r="K1993" s="5">
        <v>0.71462974537037038</v>
      </c>
      <c r="M1993" s="3">
        <f t="shared" si="158"/>
        <v>1.2442129629629761E-2</v>
      </c>
      <c r="N1993" s="4">
        <f t="shared" si="159"/>
        <v>17.916666666666856</v>
      </c>
      <c r="P1993" s="5">
        <f t="shared" si="155"/>
        <v>2.7040277777777733E-2</v>
      </c>
      <c r="Q1993" s="4">
        <f t="shared" si="156"/>
        <v>38.937999999999931</v>
      </c>
      <c r="R1993" s="10">
        <v>44640</v>
      </c>
      <c r="S1993" s="10">
        <f t="shared" si="157"/>
        <v>44640.663564814815</v>
      </c>
      <c r="T1993" s="11">
        <v>44640.663564814815</v>
      </c>
    </row>
    <row r="1994" spans="1:20">
      <c r="A1994" s="9" t="s">
        <v>4468</v>
      </c>
      <c r="B1994" s="9" t="s">
        <v>4469</v>
      </c>
      <c r="C1994" s="9" t="s">
        <v>160</v>
      </c>
      <c r="D1994" s="9" t="s">
        <v>161</v>
      </c>
      <c r="E1994" t="s">
        <v>152</v>
      </c>
      <c r="F1994" s="6">
        <v>43179</v>
      </c>
      <c r="G1994" s="3">
        <v>0.7006944444444444</v>
      </c>
      <c r="H1994" t="s">
        <v>16</v>
      </c>
      <c r="I1994" t="s">
        <v>23</v>
      </c>
      <c r="J1994" s="5">
        <v>0.7273414583333333</v>
      </c>
      <c r="K1994" s="5">
        <v>0.75415722222222215</v>
      </c>
      <c r="M1994" s="3">
        <f t="shared" si="158"/>
        <v>3.7129629629629513E-2</v>
      </c>
      <c r="N1994" s="4">
        <f t="shared" si="159"/>
        <v>53.466666666666498</v>
      </c>
      <c r="P1994" s="5">
        <f t="shared" si="155"/>
        <v>2.6815763888888844E-2</v>
      </c>
      <c r="Q1994" s="4">
        <f t="shared" si="156"/>
        <v>38.614699999999935</v>
      </c>
      <c r="R1994" s="10">
        <v>44640</v>
      </c>
      <c r="S1994" s="10">
        <f t="shared" si="157"/>
        <v>44640.700694444444</v>
      </c>
      <c r="T1994" s="11">
        <v>44640.700694444444</v>
      </c>
    </row>
    <row r="1995" spans="1:20">
      <c r="A1995" s="9" t="s">
        <v>4470</v>
      </c>
      <c r="B1995" s="9" t="s">
        <v>4471</v>
      </c>
      <c r="C1995" s="9" t="s">
        <v>345</v>
      </c>
      <c r="D1995" s="9" t="s">
        <v>346</v>
      </c>
      <c r="E1995" t="s">
        <v>186</v>
      </c>
      <c r="F1995" s="6">
        <v>43179</v>
      </c>
      <c r="G1995" s="3">
        <v>0.71238425925925919</v>
      </c>
      <c r="H1995" t="s">
        <v>16</v>
      </c>
      <c r="I1995" t="s">
        <v>23</v>
      </c>
      <c r="J1995" s="5">
        <v>0.73377814814814812</v>
      </c>
      <c r="K1995" s="5">
        <v>0.76848953703703704</v>
      </c>
      <c r="M1995" s="3">
        <f t="shared" si="158"/>
        <v>1.1689814814814792E-2</v>
      </c>
      <c r="N1995" s="4">
        <f t="shared" si="159"/>
        <v>16.8333333333333</v>
      </c>
      <c r="P1995" s="5">
        <f t="shared" si="155"/>
        <v>3.4711388888888917E-2</v>
      </c>
      <c r="Q1995" s="4">
        <f t="shared" si="156"/>
        <v>49.984400000000036</v>
      </c>
      <c r="R1995" s="10">
        <v>44640</v>
      </c>
      <c r="S1995" s="10">
        <f t="shared" si="157"/>
        <v>44640.712384259263</v>
      </c>
      <c r="T1995" s="11">
        <v>44640.712384259263</v>
      </c>
    </row>
    <row r="1996" spans="1:20">
      <c r="A1996" s="9" t="s">
        <v>4472</v>
      </c>
      <c r="B1996" s="9" t="s">
        <v>4473</v>
      </c>
      <c r="C1996" s="9" t="s">
        <v>108</v>
      </c>
      <c r="D1996" s="9" t="s">
        <v>109</v>
      </c>
      <c r="E1996" t="s">
        <v>110</v>
      </c>
      <c r="F1996" s="6">
        <v>43179</v>
      </c>
      <c r="G1996" s="3">
        <v>0.72715277777777787</v>
      </c>
      <c r="H1996" t="s">
        <v>16</v>
      </c>
      <c r="I1996" t="s">
        <v>23</v>
      </c>
      <c r="J1996" s="5">
        <v>0.74448479166666681</v>
      </c>
      <c r="K1996" s="5">
        <v>0.77854500000000015</v>
      </c>
      <c r="M1996" s="3">
        <f t="shared" si="158"/>
        <v>1.4768518518518681E-2</v>
      </c>
      <c r="N1996" s="4">
        <f t="shared" si="159"/>
        <v>21.2666666666669</v>
      </c>
      <c r="P1996" s="5">
        <f t="shared" si="155"/>
        <v>3.4060208333333342E-2</v>
      </c>
      <c r="Q1996" s="4">
        <f t="shared" si="156"/>
        <v>49.046700000000016</v>
      </c>
      <c r="R1996" s="10">
        <v>44640</v>
      </c>
      <c r="S1996" s="10">
        <f t="shared" si="157"/>
        <v>44640.727152777778</v>
      </c>
      <c r="T1996" s="11">
        <v>44640.727152777778</v>
      </c>
    </row>
    <row r="1997" spans="1:20">
      <c r="A1997" s="9" t="s">
        <v>4474</v>
      </c>
      <c r="B1997" s="9" t="s">
        <v>4475</v>
      </c>
      <c r="C1997" s="9" t="s">
        <v>342</v>
      </c>
      <c r="D1997" s="9" t="s">
        <v>82</v>
      </c>
      <c r="E1997" t="s">
        <v>191</v>
      </c>
      <c r="F1997" s="6">
        <v>43179</v>
      </c>
      <c r="G1997" s="3">
        <v>0.73785879629629625</v>
      </c>
      <c r="H1997" t="s">
        <v>16</v>
      </c>
      <c r="I1997" t="s">
        <v>23</v>
      </c>
      <c r="J1997" s="5">
        <v>0.75725803240740741</v>
      </c>
      <c r="K1997" s="5">
        <v>0.79192907407407409</v>
      </c>
      <c r="M1997" s="3">
        <f t="shared" si="158"/>
        <v>1.0706018518518379E-2</v>
      </c>
      <c r="N1997" s="4">
        <f t="shared" si="159"/>
        <v>15.416666666666465</v>
      </c>
      <c r="P1997" s="5">
        <f t="shared" si="155"/>
        <v>3.467104166666668E-2</v>
      </c>
      <c r="Q1997" s="4">
        <f t="shared" si="156"/>
        <v>49.926300000000019</v>
      </c>
      <c r="R1997" s="10">
        <v>44640</v>
      </c>
      <c r="S1997" s="10">
        <f t="shared" si="157"/>
        <v>44640.737858796296</v>
      </c>
      <c r="T1997" s="11">
        <v>44640.737858796296</v>
      </c>
    </row>
    <row r="1998" spans="1:20">
      <c r="A1998" s="9" t="s">
        <v>4476</v>
      </c>
      <c r="B1998" s="9" t="s">
        <v>4477</v>
      </c>
      <c r="C1998" s="9" t="s">
        <v>81</v>
      </c>
      <c r="D1998" s="9" t="s">
        <v>82</v>
      </c>
      <c r="E1998" t="s">
        <v>137</v>
      </c>
      <c r="F1998" s="6">
        <v>43179</v>
      </c>
      <c r="G1998" s="3">
        <v>0.76361111111111113</v>
      </c>
      <c r="H1998" t="s">
        <v>16</v>
      </c>
      <c r="I1998" t="s">
        <v>23</v>
      </c>
      <c r="J1998" s="5">
        <v>0.78523465277777782</v>
      </c>
      <c r="K1998" s="5">
        <v>0.81950458333333343</v>
      </c>
      <c r="M1998" s="3">
        <f t="shared" si="158"/>
        <v>2.5752314814814881E-2</v>
      </c>
      <c r="N1998" s="4">
        <f t="shared" si="159"/>
        <v>37.083333333333428</v>
      </c>
      <c r="P1998" s="5">
        <f t="shared" si="155"/>
        <v>3.4269930555555606E-2</v>
      </c>
      <c r="Q1998" s="4">
        <f t="shared" si="156"/>
        <v>49.348700000000072</v>
      </c>
      <c r="R1998" s="10">
        <v>44640</v>
      </c>
      <c r="S1998" s="10">
        <f t="shared" si="157"/>
        <v>44640.763611111113</v>
      </c>
      <c r="T1998" s="11">
        <v>44640.763611111113</v>
      </c>
    </row>
    <row r="1999" spans="1:20">
      <c r="A1999" s="9" t="s">
        <v>4478</v>
      </c>
      <c r="B1999" s="9" t="s">
        <v>4479</v>
      </c>
      <c r="C1999" s="9" t="s">
        <v>1860</v>
      </c>
      <c r="D1999" s="9" t="s">
        <v>1861</v>
      </c>
      <c r="E1999" t="s">
        <v>119</v>
      </c>
      <c r="F1999" s="6">
        <v>43179</v>
      </c>
      <c r="G1999" s="3">
        <v>0.76846064814814818</v>
      </c>
      <c r="H1999" t="s">
        <v>16</v>
      </c>
      <c r="I1999" t="s">
        <v>23</v>
      </c>
      <c r="J1999" s="5">
        <v>0.79042585648148156</v>
      </c>
      <c r="K1999" s="5">
        <v>0.82484835648148158</v>
      </c>
      <c r="M1999" s="3">
        <f t="shared" si="158"/>
        <v>4.849537037037055E-3</v>
      </c>
      <c r="N1999" s="4">
        <f t="shared" si="159"/>
        <v>6.9833333333333591</v>
      </c>
      <c r="P1999" s="5">
        <f t="shared" si="155"/>
        <v>3.4422500000000023E-2</v>
      </c>
      <c r="Q1999" s="4">
        <f t="shared" si="156"/>
        <v>49.568400000000032</v>
      </c>
      <c r="R1999" s="10">
        <v>44640</v>
      </c>
      <c r="S1999" s="10">
        <f t="shared" si="157"/>
        <v>44640.768460648149</v>
      </c>
      <c r="T1999" s="11">
        <v>44640.768460648149</v>
      </c>
    </row>
    <row r="2000" spans="1:20">
      <c r="A2000" s="9" t="s">
        <v>4480</v>
      </c>
      <c r="B2000" s="9" t="s">
        <v>4481</v>
      </c>
      <c r="C2000" s="9" t="s">
        <v>1637</v>
      </c>
      <c r="D2000" s="9" t="s">
        <v>123</v>
      </c>
      <c r="E2000" t="s">
        <v>83</v>
      </c>
      <c r="F2000" s="6">
        <v>43179</v>
      </c>
      <c r="G2000" s="3">
        <v>0.77712962962962961</v>
      </c>
      <c r="H2000" t="s">
        <v>16</v>
      </c>
      <c r="I2000" t="s">
        <v>23</v>
      </c>
      <c r="J2000" s="5">
        <v>0.79398372685185181</v>
      </c>
      <c r="K2000" s="5">
        <v>0.82787990740740736</v>
      </c>
      <c r="M2000" s="3">
        <f t="shared" si="158"/>
        <v>8.6689814814814303E-3</v>
      </c>
      <c r="N2000" s="4">
        <f t="shared" si="159"/>
        <v>12.48333333333326</v>
      </c>
      <c r="P2000" s="5">
        <f t="shared" si="155"/>
        <v>3.3896180555555544E-2</v>
      </c>
      <c r="Q2000" s="4">
        <f t="shared" si="156"/>
        <v>48.810499999999983</v>
      </c>
      <c r="R2000" s="10">
        <v>44640</v>
      </c>
      <c r="S2000" s="10">
        <f t="shared" si="157"/>
        <v>44640.777129629627</v>
      </c>
      <c r="T2000" s="11">
        <v>44640.777129629627</v>
      </c>
    </row>
    <row r="2001" spans="1:20">
      <c r="A2001" s="9" t="s">
        <v>4482</v>
      </c>
      <c r="B2001" s="9" t="s">
        <v>4483</v>
      </c>
      <c r="C2001" s="9" t="s">
        <v>99</v>
      </c>
      <c r="D2001" s="9" t="s">
        <v>82</v>
      </c>
      <c r="E2001" t="s">
        <v>162</v>
      </c>
      <c r="F2001" s="6">
        <v>43179</v>
      </c>
      <c r="G2001" s="3">
        <v>0.7806481481481482</v>
      </c>
      <c r="H2001" t="s">
        <v>16</v>
      </c>
      <c r="I2001" t="s">
        <v>23</v>
      </c>
      <c r="J2001" s="5">
        <v>0.79862557870370376</v>
      </c>
      <c r="K2001" s="5">
        <v>0.83321898148148155</v>
      </c>
      <c r="M2001" s="3">
        <f t="shared" si="158"/>
        <v>3.5185185185185874E-3</v>
      </c>
      <c r="N2001" s="4">
        <f t="shared" si="159"/>
        <v>5.0666666666667659</v>
      </c>
      <c r="P2001" s="5">
        <f t="shared" si="155"/>
        <v>3.4593402777777782E-2</v>
      </c>
      <c r="Q2001" s="4">
        <f t="shared" si="156"/>
        <v>49.81450000000001</v>
      </c>
      <c r="R2001" s="10">
        <v>44640</v>
      </c>
      <c r="S2001" s="10">
        <f t="shared" si="157"/>
        <v>44640.780648148146</v>
      </c>
      <c r="T2001" s="11">
        <v>44640.780648148146</v>
      </c>
    </row>
    <row r="2002" spans="1:20">
      <c r="A2002" s="9" t="s">
        <v>4484</v>
      </c>
      <c r="B2002" s="9" t="s">
        <v>4485</v>
      </c>
      <c r="C2002" s="9" t="s">
        <v>1864</v>
      </c>
      <c r="D2002" s="9" t="s">
        <v>82</v>
      </c>
      <c r="E2002" t="s">
        <v>124</v>
      </c>
      <c r="F2002" s="6">
        <v>43179</v>
      </c>
      <c r="G2002" s="3">
        <v>0.78562500000000002</v>
      </c>
      <c r="H2002" t="s">
        <v>16</v>
      </c>
      <c r="I2002" t="s">
        <v>23</v>
      </c>
      <c r="J2002" s="5">
        <v>0.8041813888888889</v>
      </c>
      <c r="K2002" s="5">
        <v>0.83779958333333338</v>
      </c>
      <c r="M2002" s="3">
        <f t="shared" si="158"/>
        <v>4.9768518518518157E-3</v>
      </c>
      <c r="N2002" s="4">
        <f t="shared" si="159"/>
        <v>7.1666666666666146</v>
      </c>
      <c r="P2002" s="5">
        <f t="shared" si="155"/>
        <v>3.3618194444444471E-2</v>
      </c>
      <c r="Q2002" s="4">
        <f t="shared" si="156"/>
        <v>48.410200000000039</v>
      </c>
      <c r="R2002" s="10">
        <v>44640</v>
      </c>
      <c r="S2002" s="10">
        <f t="shared" si="157"/>
        <v>44640.785624999997</v>
      </c>
      <c r="T2002" s="11">
        <v>44640.785624999997</v>
      </c>
    </row>
    <row r="2003" spans="1:20">
      <c r="A2003" s="9" t="s">
        <v>4486</v>
      </c>
      <c r="B2003" s="9" t="s">
        <v>4487</v>
      </c>
      <c r="C2003" s="9" t="s">
        <v>273</v>
      </c>
      <c r="D2003" s="9" t="s">
        <v>274</v>
      </c>
      <c r="E2003" t="s">
        <v>133</v>
      </c>
      <c r="F2003" s="6">
        <v>43179</v>
      </c>
      <c r="G2003" s="3">
        <v>0.82101851851851848</v>
      </c>
      <c r="H2003" t="s">
        <v>16</v>
      </c>
      <c r="I2003" t="s">
        <v>23</v>
      </c>
      <c r="J2003" s="5">
        <v>0.8401769907407407</v>
      </c>
      <c r="K2003" s="5">
        <v>0.86928685185185184</v>
      </c>
      <c r="M2003" s="3">
        <f t="shared" si="158"/>
        <v>3.5393518518518463E-2</v>
      </c>
      <c r="N2003" s="4">
        <f t="shared" si="159"/>
        <v>50.966666666666583</v>
      </c>
      <c r="P2003" s="5">
        <f t="shared" si="155"/>
        <v>2.9109861111111135E-2</v>
      </c>
      <c r="Q2003" s="4">
        <f t="shared" si="156"/>
        <v>41.918200000000034</v>
      </c>
      <c r="R2003" s="10">
        <v>44640</v>
      </c>
      <c r="S2003" s="10">
        <f t="shared" si="157"/>
        <v>44640.821018518516</v>
      </c>
      <c r="T2003" s="11">
        <v>44640.821018518516</v>
      </c>
    </row>
    <row r="2004" spans="1:20">
      <c r="A2004" s="9" t="s">
        <v>4488</v>
      </c>
      <c r="B2004" s="9" t="s">
        <v>4489</v>
      </c>
      <c r="C2004" s="9" t="s">
        <v>13</v>
      </c>
      <c r="D2004" s="9" t="s">
        <v>14</v>
      </c>
      <c r="E2004" t="s">
        <v>4258</v>
      </c>
      <c r="F2004" s="6">
        <v>43180</v>
      </c>
      <c r="G2004" s="3">
        <v>4.7222222222222223E-3</v>
      </c>
      <c r="H2004" t="s">
        <v>16</v>
      </c>
      <c r="I2004" t="s">
        <v>23</v>
      </c>
      <c r="J2004" s="5">
        <v>2.7234374999999998E-2</v>
      </c>
      <c r="K2004" s="5">
        <v>5.8018125000000004E-2</v>
      </c>
      <c r="M2004" s="3">
        <f t="shared" si="158"/>
        <v>0.18370370370370381</v>
      </c>
      <c r="N2004" s="4">
        <f t="shared" si="159"/>
        <v>264.53333333333347</v>
      </c>
      <c r="P2004" s="5">
        <f t="shared" si="155"/>
        <v>3.0783750000000006E-2</v>
      </c>
      <c r="Q2004" s="4">
        <f t="shared" si="156"/>
        <v>44.328600000000009</v>
      </c>
      <c r="R2004" s="10">
        <v>44641</v>
      </c>
      <c r="S2004" s="10">
        <f t="shared" si="157"/>
        <v>44641.00472222222</v>
      </c>
      <c r="T2004" s="11">
        <v>44641.00472222222</v>
      </c>
    </row>
    <row r="2005" spans="1:20">
      <c r="A2005" s="9" t="s">
        <v>4490</v>
      </c>
      <c r="B2005" s="9" t="s">
        <v>4491</v>
      </c>
      <c r="C2005" s="9" t="s">
        <v>13</v>
      </c>
      <c r="D2005" s="9" t="s">
        <v>14</v>
      </c>
      <c r="E2005" t="s">
        <v>15</v>
      </c>
      <c r="F2005" s="6">
        <v>43180</v>
      </c>
      <c r="G2005" s="3">
        <v>5.3125000000000004E-3</v>
      </c>
      <c r="H2005" t="s">
        <v>16</v>
      </c>
      <c r="I2005" t="s">
        <v>17</v>
      </c>
      <c r="J2005" s="5">
        <v>2.3637222222222223E-2</v>
      </c>
      <c r="K2005" s="5">
        <v>5.7901250000000001E-2</v>
      </c>
      <c r="M2005" s="3">
        <f t="shared" si="158"/>
        <v>5.9027777777777811E-4</v>
      </c>
      <c r="N2005" s="4">
        <f t="shared" si="159"/>
        <v>0.85000000000000053</v>
      </c>
      <c r="P2005" s="5">
        <f t="shared" si="155"/>
        <v>3.4264027777777775E-2</v>
      </c>
      <c r="Q2005" s="4">
        <f t="shared" si="156"/>
        <v>49.340199999999996</v>
      </c>
      <c r="R2005" s="10">
        <v>44641</v>
      </c>
      <c r="S2005" s="10">
        <f t="shared" si="157"/>
        <v>44641.005312499998</v>
      </c>
      <c r="T2005" s="11">
        <v>44641.005312499998</v>
      </c>
    </row>
    <row r="2006" spans="1:20">
      <c r="A2006" s="9" t="s">
        <v>4492</v>
      </c>
      <c r="B2006" s="9" t="s">
        <v>4493</v>
      </c>
      <c r="C2006" s="9" t="s">
        <v>20</v>
      </c>
      <c r="D2006" s="9" t="s">
        <v>21</v>
      </c>
      <c r="E2006" t="s">
        <v>1802</v>
      </c>
      <c r="F2006" s="6">
        <v>43180</v>
      </c>
      <c r="G2006" s="3">
        <v>6.030092592592593E-3</v>
      </c>
      <c r="H2006" t="s">
        <v>16</v>
      </c>
      <c r="I2006" t="s">
        <v>23</v>
      </c>
      <c r="J2006" s="5">
        <v>2.863252314814815E-2</v>
      </c>
      <c r="K2006" s="5">
        <v>6.3060300925925933E-2</v>
      </c>
      <c r="M2006" s="3">
        <f t="shared" si="158"/>
        <v>7.1759259259259259E-4</v>
      </c>
      <c r="N2006" s="4">
        <f t="shared" si="159"/>
        <v>1.0333333333333332</v>
      </c>
      <c r="P2006" s="5">
        <f t="shared" si="155"/>
        <v>3.4427777777777779E-2</v>
      </c>
      <c r="Q2006" s="4">
        <f t="shared" si="156"/>
        <v>49.576000000000001</v>
      </c>
      <c r="R2006" s="10">
        <v>44641</v>
      </c>
      <c r="S2006" s="10">
        <f t="shared" si="157"/>
        <v>44641.006030092591</v>
      </c>
      <c r="T2006" s="11">
        <v>44641.006030092591</v>
      </c>
    </row>
    <row r="2007" spans="1:20">
      <c r="A2007" s="9" t="s">
        <v>4494</v>
      </c>
      <c r="B2007" s="9" t="s">
        <v>4495</v>
      </c>
      <c r="C2007" s="9" t="s">
        <v>13</v>
      </c>
      <c r="D2007" s="9" t="s">
        <v>14</v>
      </c>
      <c r="E2007" t="s">
        <v>394</v>
      </c>
      <c r="F2007" s="6">
        <v>43180</v>
      </c>
      <c r="G2007" s="3">
        <v>3.7754629629629631E-2</v>
      </c>
      <c r="H2007" t="s">
        <v>16</v>
      </c>
      <c r="I2007" t="s">
        <v>23</v>
      </c>
      <c r="J2007" s="5">
        <v>5.6294768518518522E-2</v>
      </c>
      <c r="K2007" s="5">
        <v>8.3717407407407407E-2</v>
      </c>
      <c r="M2007" s="3">
        <f t="shared" si="158"/>
        <v>3.1724537037037037E-2</v>
      </c>
      <c r="N2007" s="4">
        <f t="shared" si="159"/>
        <v>45.683333333333337</v>
      </c>
      <c r="P2007" s="5">
        <f t="shared" si="155"/>
        <v>2.7422638888888885E-2</v>
      </c>
      <c r="Q2007" s="4">
        <f t="shared" si="156"/>
        <v>39.488599999999998</v>
      </c>
      <c r="R2007" s="10">
        <v>44641</v>
      </c>
      <c r="S2007" s="10">
        <f t="shared" si="157"/>
        <v>44641.037754629629</v>
      </c>
      <c r="T2007" s="11">
        <v>44641.037754629629</v>
      </c>
    </row>
    <row r="2008" spans="1:20">
      <c r="A2008" s="9" t="s">
        <v>4496</v>
      </c>
      <c r="B2008" s="9" t="s">
        <v>4497</v>
      </c>
      <c r="C2008" s="9" t="s">
        <v>20</v>
      </c>
      <c r="D2008" s="9" t="s">
        <v>21</v>
      </c>
      <c r="E2008" t="s">
        <v>34</v>
      </c>
      <c r="F2008" s="6">
        <v>43180</v>
      </c>
      <c r="G2008" s="3">
        <v>3.8969907407407404E-2</v>
      </c>
      <c r="H2008" t="s">
        <v>16</v>
      </c>
      <c r="I2008" t="s">
        <v>23</v>
      </c>
      <c r="J2008" s="5">
        <v>5.7620601851851846E-2</v>
      </c>
      <c r="K2008" s="5">
        <v>9.1356157407407407E-2</v>
      </c>
      <c r="M2008" s="3">
        <f t="shared" si="158"/>
        <v>1.2152777777777735E-3</v>
      </c>
      <c r="N2008" s="4">
        <f t="shared" si="159"/>
        <v>1.7499999999999938</v>
      </c>
      <c r="P2008" s="5">
        <f t="shared" si="155"/>
        <v>3.373555555555556E-2</v>
      </c>
      <c r="Q2008" s="4">
        <f t="shared" si="156"/>
        <v>48.579200000000007</v>
      </c>
      <c r="R2008" s="10">
        <v>44641</v>
      </c>
      <c r="S2008" s="10">
        <f t="shared" si="157"/>
        <v>44641.038969907408</v>
      </c>
      <c r="T2008" s="11">
        <v>44641.038969907408</v>
      </c>
    </row>
    <row r="2009" spans="1:20">
      <c r="A2009" s="9" t="s">
        <v>4498</v>
      </c>
      <c r="B2009" s="9" t="s">
        <v>4499</v>
      </c>
      <c r="C2009" s="9" t="s">
        <v>13</v>
      </c>
      <c r="D2009" s="9" t="s">
        <v>14</v>
      </c>
      <c r="E2009" t="s">
        <v>2099</v>
      </c>
      <c r="F2009" s="6">
        <v>43180</v>
      </c>
      <c r="G2009" s="3">
        <v>5.9849537037037041E-2</v>
      </c>
      <c r="H2009" t="s">
        <v>16</v>
      </c>
      <c r="I2009" t="s">
        <v>17</v>
      </c>
      <c r="J2009" s="5">
        <v>8.410155092592593E-2</v>
      </c>
      <c r="K2009" s="5">
        <v>0.11826939814814816</v>
      </c>
      <c r="M2009" s="3">
        <f t="shared" si="158"/>
        <v>2.0879629629629637E-2</v>
      </c>
      <c r="N2009" s="4">
        <f t="shared" si="159"/>
        <v>30.066666666666677</v>
      </c>
      <c r="P2009" s="5">
        <f t="shared" si="155"/>
        <v>3.4167847222222228E-2</v>
      </c>
      <c r="Q2009" s="4">
        <f t="shared" si="156"/>
        <v>49.20170000000001</v>
      </c>
      <c r="R2009" s="10">
        <v>44641</v>
      </c>
      <c r="S2009" s="10">
        <f t="shared" si="157"/>
        <v>44641.059849537036</v>
      </c>
      <c r="T2009" s="11">
        <v>44641.059849537036</v>
      </c>
    </row>
    <row r="2010" spans="1:20">
      <c r="A2010" s="9" t="s">
        <v>4500</v>
      </c>
      <c r="B2010" s="9" t="s">
        <v>4501</v>
      </c>
      <c r="C2010" s="9" t="s">
        <v>206</v>
      </c>
      <c r="D2010" s="9" t="s">
        <v>207</v>
      </c>
      <c r="E2010" t="s">
        <v>284</v>
      </c>
      <c r="F2010" s="6">
        <v>43180</v>
      </c>
      <c r="G2010" s="3">
        <v>8.8495370370370363E-2</v>
      </c>
      <c r="H2010" t="s">
        <v>16</v>
      </c>
      <c r="I2010" t="s">
        <v>23</v>
      </c>
      <c r="J2010" s="5">
        <v>0.10775002314814813</v>
      </c>
      <c r="K2010" s="5">
        <v>0.14243162037037035</v>
      </c>
      <c r="M2010" s="3">
        <f t="shared" si="158"/>
        <v>2.8645833333333322E-2</v>
      </c>
      <c r="N2010" s="4">
        <f t="shared" si="159"/>
        <v>41.249999999999986</v>
      </c>
      <c r="P2010" s="5">
        <f t="shared" si="155"/>
        <v>3.4681597222222221E-2</v>
      </c>
      <c r="Q2010" s="4">
        <f t="shared" si="156"/>
        <v>49.941499999999998</v>
      </c>
      <c r="R2010" s="10">
        <v>44641</v>
      </c>
      <c r="S2010" s="10">
        <f t="shared" si="157"/>
        <v>44641.088495370372</v>
      </c>
      <c r="T2010" s="11">
        <v>44641.088495370372</v>
      </c>
    </row>
    <row r="2011" spans="1:20">
      <c r="A2011" s="9" t="s">
        <v>4502</v>
      </c>
      <c r="B2011" s="9" t="s">
        <v>4503</v>
      </c>
      <c r="C2011" s="9" t="s">
        <v>127</v>
      </c>
      <c r="D2011" s="9" t="s">
        <v>128</v>
      </c>
      <c r="E2011" t="s">
        <v>148</v>
      </c>
      <c r="F2011" s="6">
        <v>43180</v>
      </c>
      <c r="G2011" s="3">
        <v>0.10565972222222221</v>
      </c>
      <c r="H2011" t="s">
        <v>16</v>
      </c>
      <c r="I2011" t="s">
        <v>17</v>
      </c>
      <c r="J2011" s="5">
        <v>0.12571541666666666</v>
      </c>
      <c r="K2011" s="5">
        <v>0.15767506944444443</v>
      </c>
      <c r="M2011" s="3">
        <f t="shared" si="158"/>
        <v>1.7164351851851847E-2</v>
      </c>
      <c r="N2011" s="4">
        <f t="shared" si="159"/>
        <v>24.716666666666661</v>
      </c>
      <c r="P2011" s="5">
        <f t="shared" si="155"/>
        <v>3.1959652777777764E-2</v>
      </c>
      <c r="Q2011" s="4">
        <f t="shared" si="156"/>
        <v>46.021899999999981</v>
      </c>
      <c r="R2011" s="10">
        <v>44641</v>
      </c>
      <c r="S2011" s="10">
        <f t="shared" si="157"/>
        <v>44641.10565972222</v>
      </c>
      <c r="T2011" s="11">
        <v>44641.10565972222</v>
      </c>
    </row>
    <row r="2012" spans="1:20">
      <c r="A2012" s="9" t="s">
        <v>4504</v>
      </c>
      <c r="B2012" s="9" t="s">
        <v>4505</v>
      </c>
      <c r="C2012" s="9" t="s">
        <v>3111</v>
      </c>
      <c r="D2012" s="9" t="s">
        <v>3111</v>
      </c>
      <c r="E2012" t="s">
        <v>758</v>
      </c>
      <c r="F2012" s="6">
        <v>43180</v>
      </c>
      <c r="G2012" s="3">
        <v>0.10637731481481481</v>
      </c>
      <c r="H2012" t="s">
        <v>16</v>
      </c>
      <c r="I2012" t="s">
        <v>23</v>
      </c>
      <c r="J2012" s="5">
        <v>0.12872398148148148</v>
      </c>
      <c r="K2012" s="5">
        <v>0.16041356481481481</v>
      </c>
      <c r="M2012" s="3">
        <f t="shared" si="158"/>
        <v>7.17592592592603E-4</v>
      </c>
      <c r="N2012" s="4">
        <f t="shared" si="159"/>
        <v>1.0333333333333483</v>
      </c>
      <c r="P2012" s="5">
        <f t="shared" si="155"/>
        <v>3.1689583333333327E-2</v>
      </c>
      <c r="Q2012" s="4">
        <f t="shared" si="156"/>
        <v>45.632999999999988</v>
      </c>
      <c r="R2012" s="10">
        <v>44641</v>
      </c>
      <c r="S2012" s="10">
        <f t="shared" si="157"/>
        <v>44641.106377314813</v>
      </c>
      <c r="T2012" s="11">
        <v>44641.106377314813</v>
      </c>
    </row>
    <row r="2013" spans="1:20">
      <c r="A2013" s="9" t="s">
        <v>4506</v>
      </c>
      <c r="B2013" s="9" t="s">
        <v>4507</v>
      </c>
      <c r="C2013" s="9" t="s">
        <v>49</v>
      </c>
      <c r="D2013" s="9" t="s">
        <v>50</v>
      </c>
      <c r="E2013" t="s">
        <v>232</v>
      </c>
      <c r="F2013" s="6">
        <v>43180</v>
      </c>
      <c r="G2013" s="3">
        <v>0.13337962962962963</v>
      </c>
      <c r="H2013" t="s">
        <v>16</v>
      </c>
      <c r="I2013" t="s">
        <v>23</v>
      </c>
      <c r="J2013" s="5">
        <v>0.15434206018518518</v>
      </c>
      <c r="K2013" s="5">
        <v>0.18894421296296296</v>
      </c>
      <c r="M2013" s="3">
        <f t="shared" si="158"/>
        <v>2.7002314814814812E-2</v>
      </c>
      <c r="N2013" s="4">
        <f t="shared" si="159"/>
        <v>38.883333333333333</v>
      </c>
      <c r="P2013" s="5">
        <f t="shared" si="155"/>
        <v>3.4602152777777784E-2</v>
      </c>
      <c r="Q2013" s="4">
        <f t="shared" si="156"/>
        <v>49.827100000000009</v>
      </c>
      <c r="R2013" s="10">
        <v>44641</v>
      </c>
      <c r="S2013" s="10">
        <f t="shared" si="157"/>
        <v>44641.133379629631</v>
      </c>
      <c r="T2013" s="11">
        <v>44641.133379629631</v>
      </c>
    </row>
    <row r="2014" spans="1:20">
      <c r="A2014" s="9" t="s">
        <v>4508</v>
      </c>
      <c r="B2014" s="9" t="s">
        <v>4509</v>
      </c>
      <c r="C2014" s="9" t="s">
        <v>13</v>
      </c>
      <c r="D2014" s="9" t="s">
        <v>14</v>
      </c>
      <c r="E2014" t="s">
        <v>71</v>
      </c>
      <c r="F2014" s="6">
        <v>43180</v>
      </c>
      <c r="G2014" s="3">
        <v>0.13564814814814816</v>
      </c>
      <c r="H2014" t="s">
        <v>16</v>
      </c>
      <c r="I2014" t="s">
        <v>17</v>
      </c>
      <c r="J2014" s="5">
        <v>0.15728238425925928</v>
      </c>
      <c r="K2014" s="5">
        <v>0.19143905092592595</v>
      </c>
      <c r="M2014" s="3">
        <f t="shared" si="158"/>
        <v>2.2685185185185308E-3</v>
      </c>
      <c r="N2014" s="4">
        <f t="shared" si="159"/>
        <v>3.2666666666666844</v>
      </c>
      <c r="P2014" s="5">
        <f t="shared" si="155"/>
        <v>3.4156666666666669E-2</v>
      </c>
      <c r="Q2014" s="4">
        <f t="shared" si="156"/>
        <v>49.185600000000001</v>
      </c>
      <c r="R2014" s="10">
        <v>44641</v>
      </c>
      <c r="S2014" s="10">
        <f t="shared" si="157"/>
        <v>44641.135648148149</v>
      </c>
      <c r="T2014" s="11">
        <v>44641.135648148149</v>
      </c>
    </row>
    <row r="2015" spans="1:20">
      <c r="A2015" s="9" t="s">
        <v>4510</v>
      </c>
      <c r="B2015" s="9" t="s">
        <v>4511</v>
      </c>
      <c r="C2015" s="9" t="s">
        <v>127</v>
      </c>
      <c r="D2015" s="9" t="s">
        <v>128</v>
      </c>
      <c r="E2015" t="s">
        <v>3986</v>
      </c>
      <c r="F2015" s="6">
        <v>43180</v>
      </c>
      <c r="G2015" s="3">
        <v>0.14016203703703703</v>
      </c>
      <c r="H2015" t="s">
        <v>16</v>
      </c>
      <c r="I2015" t="s">
        <v>17</v>
      </c>
      <c r="J2015" s="5">
        <v>0.15612557870370369</v>
      </c>
      <c r="K2015" s="5">
        <v>0.18412641203703703</v>
      </c>
      <c r="M2015" s="3">
        <f t="shared" si="158"/>
        <v>4.5138888888888729E-3</v>
      </c>
      <c r="N2015" s="4">
        <f t="shared" si="159"/>
        <v>6.4999999999999769</v>
      </c>
      <c r="P2015" s="5">
        <f t="shared" si="155"/>
        <v>2.8000833333333336E-2</v>
      </c>
      <c r="Q2015" s="4">
        <f t="shared" si="156"/>
        <v>40.321200000000005</v>
      </c>
      <c r="R2015" s="10">
        <v>44641</v>
      </c>
      <c r="S2015" s="10">
        <f t="shared" si="157"/>
        <v>44641.140162037038</v>
      </c>
      <c r="T2015" s="11">
        <v>44641.140162037038</v>
      </c>
    </row>
    <row r="2016" spans="1:20">
      <c r="A2016" s="9" t="s">
        <v>4512</v>
      </c>
      <c r="B2016" s="9" t="s">
        <v>4513</v>
      </c>
      <c r="C2016" s="9" t="s">
        <v>20</v>
      </c>
      <c r="D2016" s="9" t="s">
        <v>21</v>
      </c>
      <c r="E2016" t="s">
        <v>517</v>
      </c>
      <c r="F2016" s="6">
        <v>43180</v>
      </c>
      <c r="G2016" s="3">
        <v>0.14280092592592594</v>
      </c>
      <c r="H2016" t="s">
        <v>16</v>
      </c>
      <c r="I2016" t="s">
        <v>23</v>
      </c>
      <c r="J2016" s="5">
        <v>0.16624585648148149</v>
      </c>
      <c r="K2016" s="5">
        <v>0.19256870370370371</v>
      </c>
      <c r="M2016" s="3">
        <f t="shared" si="158"/>
        <v>2.6388888888889128E-3</v>
      </c>
      <c r="N2016" s="4">
        <f t="shared" si="159"/>
        <v>3.8000000000000345</v>
      </c>
      <c r="P2016" s="5">
        <f t="shared" si="155"/>
        <v>2.6322847222222223E-2</v>
      </c>
      <c r="Q2016" s="4">
        <f t="shared" si="156"/>
        <v>37.904899999999998</v>
      </c>
      <c r="R2016" s="10">
        <v>44641</v>
      </c>
      <c r="S2016" s="10">
        <f t="shared" si="157"/>
        <v>44641.142800925925</v>
      </c>
      <c r="T2016" s="11">
        <v>44641.142800925925</v>
      </c>
    </row>
    <row r="2017" spans="1:20">
      <c r="A2017" s="9" t="s">
        <v>4514</v>
      </c>
      <c r="B2017" s="9" t="s">
        <v>4515</v>
      </c>
      <c r="C2017" s="9" t="s">
        <v>173</v>
      </c>
      <c r="D2017" s="9" t="s">
        <v>174</v>
      </c>
      <c r="E2017" t="s">
        <v>629</v>
      </c>
      <c r="F2017" s="6">
        <v>43180</v>
      </c>
      <c r="G2017" s="3">
        <v>0.15028935185185185</v>
      </c>
      <c r="H2017" t="s">
        <v>16</v>
      </c>
      <c r="I2017" t="s">
        <v>17</v>
      </c>
      <c r="J2017" s="5">
        <v>0.16777983796296297</v>
      </c>
      <c r="K2017" s="5">
        <v>0.20243296296296298</v>
      </c>
      <c r="M2017" s="3">
        <f t="shared" si="158"/>
        <v>7.4884259259259123E-3</v>
      </c>
      <c r="N2017" s="4">
        <f t="shared" si="159"/>
        <v>10.783333333333314</v>
      </c>
      <c r="P2017" s="5">
        <f t="shared" si="155"/>
        <v>3.4653125000000007E-2</v>
      </c>
      <c r="Q2017" s="4">
        <f t="shared" si="156"/>
        <v>49.900500000000008</v>
      </c>
      <c r="R2017" s="10">
        <v>44641</v>
      </c>
      <c r="S2017" s="10">
        <f t="shared" si="157"/>
        <v>44641.150289351855</v>
      </c>
      <c r="T2017" s="11">
        <v>44641.150289351855</v>
      </c>
    </row>
    <row r="2018" spans="1:20">
      <c r="A2018" s="9" t="s">
        <v>4516</v>
      </c>
      <c r="B2018" s="9" t="s">
        <v>4517</v>
      </c>
      <c r="C2018" s="9" t="s">
        <v>20</v>
      </c>
      <c r="D2018" s="9" t="s">
        <v>21</v>
      </c>
      <c r="E2018" t="s">
        <v>86</v>
      </c>
      <c r="F2018" s="6">
        <v>43180</v>
      </c>
      <c r="G2018" s="3">
        <v>0.16572916666666668</v>
      </c>
      <c r="H2018" t="s">
        <v>16</v>
      </c>
      <c r="I2018" t="s">
        <v>23</v>
      </c>
      <c r="J2018" s="5">
        <v>0.18684527777777779</v>
      </c>
      <c r="K2018" s="5">
        <v>0.22021645833333334</v>
      </c>
      <c r="M2018" s="3">
        <f t="shared" si="158"/>
        <v>1.5439814814814823E-2</v>
      </c>
      <c r="N2018" s="4">
        <f t="shared" si="159"/>
        <v>22.233333333333345</v>
      </c>
      <c r="P2018" s="5">
        <f t="shared" si="155"/>
        <v>3.3371180555555546E-2</v>
      </c>
      <c r="Q2018" s="4">
        <f t="shared" si="156"/>
        <v>48.05449999999999</v>
      </c>
      <c r="R2018" s="10">
        <v>44641</v>
      </c>
      <c r="S2018" s="10">
        <f t="shared" si="157"/>
        <v>44641.165729166663</v>
      </c>
      <c r="T2018" s="11">
        <v>44641.165729166663</v>
      </c>
    </row>
    <row r="2019" spans="1:20">
      <c r="A2019" s="9" t="s">
        <v>4518</v>
      </c>
      <c r="B2019" s="9" t="s">
        <v>4519</v>
      </c>
      <c r="C2019" s="9" t="s">
        <v>20</v>
      </c>
      <c r="D2019" s="9" t="s">
        <v>21</v>
      </c>
      <c r="E2019" t="s">
        <v>1799</v>
      </c>
      <c r="F2019" s="6">
        <v>43180</v>
      </c>
      <c r="G2019" s="3">
        <v>0.18922453703703704</v>
      </c>
      <c r="H2019" t="s">
        <v>16</v>
      </c>
      <c r="I2019" t="s">
        <v>23</v>
      </c>
      <c r="J2019" s="5">
        <v>0.20806585648148149</v>
      </c>
      <c r="K2019" s="5">
        <v>0.24278328703703705</v>
      </c>
      <c r="M2019" s="3">
        <f t="shared" si="158"/>
        <v>2.3495370370370361E-2</v>
      </c>
      <c r="N2019" s="4">
        <f t="shared" si="159"/>
        <v>33.833333333333321</v>
      </c>
      <c r="P2019" s="5">
        <f t="shared" si="155"/>
        <v>3.4717430555555567E-2</v>
      </c>
      <c r="Q2019" s="4">
        <f t="shared" si="156"/>
        <v>49.99310000000002</v>
      </c>
      <c r="R2019" s="10">
        <v>44641</v>
      </c>
      <c r="S2019" s="10">
        <f t="shared" si="157"/>
        <v>44641.18922453704</v>
      </c>
      <c r="T2019" s="11">
        <v>44641.18922453704</v>
      </c>
    </row>
    <row r="2020" spans="1:20">
      <c r="A2020" s="9" t="s">
        <v>4520</v>
      </c>
      <c r="B2020" s="9" t="s">
        <v>4521</v>
      </c>
      <c r="C2020" s="9" t="s">
        <v>522</v>
      </c>
      <c r="D2020" s="9" t="s">
        <v>522</v>
      </c>
      <c r="E2020" t="s">
        <v>105</v>
      </c>
      <c r="F2020" s="6">
        <v>43180</v>
      </c>
      <c r="G2020" s="3">
        <v>0.19947916666666665</v>
      </c>
      <c r="H2020" t="s">
        <v>16</v>
      </c>
      <c r="I2020" t="s">
        <v>23</v>
      </c>
      <c r="J2020" s="5">
        <v>0.21922791666666666</v>
      </c>
      <c r="K2020" s="5">
        <v>0.24498743055555555</v>
      </c>
      <c r="M2020" s="3">
        <f t="shared" si="158"/>
        <v>1.0254629629629614E-2</v>
      </c>
      <c r="N2020" s="4">
        <f t="shared" si="159"/>
        <v>14.766666666666644</v>
      </c>
      <c r="P2020" s="5">
        <f t="shared" si="155"/>
        <v>2.5759513888888891E-2</v>
      </c>
      <c r="Q2020" s="4">
        <f t="shared" si="156"/>
        <v>37.093700000000005</v>
      </c>
      <c r="R2020" s="10">
        <v>44641</v>
      </c>
      <c r="S2020" s="10">
        <f t="shared" si="157"/>
        <v>44641.199479166666</v>
      </c>
      <c r="T2020" s="11">
        <v>44641.199479166666</v>
      </c>
    </row>
    <row r="2021" spans="1:20">
      <c r="A2021" s="9" t="s">
        <v>4522</v>
      </c>
      <c r="B2021" s="9" t="s">
        <v>4523</v>
      </c>
      <c r="C2021" s="9" t="s">
        <v>155</v>
      </c>
      <c r="D2021" s="9" t="s">
        <v>156</v>
      </c>
      <c r="E2021" t="s">
        <v>114</v>
      </c>
      <c r="F2021" s="6">
        <v>43180</v>
      </c>
      <c r="G2021" s="3">
        <v>0.25237268518518519</v>
      </c>
      <c r="H2021" t="s">
        <v>16</v>
      </c>
      <c r="I2021" t="s">
        <v>23</v>
      </c>
      <c r="J2021" s="5">
        <v>0.27086949074074074</v>
      </c>
      <c r="K2021" s="5">
        <v>0.30218692129629632</v>
      </c>
      <c r="M2021" s="3">
        <f t="shared" si="158"/>
        <v>5.2893518518518534E-2</v>
      </c>
      <c r="N2021" s="4">
        <f t="shared" si="159"/>
        <v>76.166666666666686</v>
      </c>
      <c r="P2021" s="5">
        <f t="shared" si="155"/>
        <v>3.1317430555555581E-2</v>
      </c>
      <c r="Q2021" s="4">
        <f t="shared" si="156"/>
        <v>45.09710000000004</v>
      </c>
      <c r="R2021" s="10">
        <v>44641</v>
      </c>
      <c r="S2021" s="10">
        <f t="shared" si="157"/>
        <v>44641.252372685187</v>
      </c>
      <c r="T2021" s="11">
        <v>44641.252372685187</v>
      </c>
    </row>
    <row r="2022" spans="1:20">
      <c r="A2022" s="9" t="s">
        <v>4524</v>
      </c>
      <c r="B2022" s="9" t="s">
        <v>4525</v>
      </c>
      <c r="C2022" s="9" t="s">
        <v>151</v>
      </c>
      <c r="D2022" s="9" t="s">
        <v>82</v>
      </c>
      <c r="E2022" t="s">
        <v>96</v>
      </c>
      <c r="F2022" s="6">
        <v>43180</v>
      </c>
      <c r="G2022" s="3">
        <v>0.25376157407407407</v>
      </c>
      <c r="H2022" t="s">
        <v>16</v>
      </c>
      <c r="I2022" t="s">
        <v>23</v>
      </c>
      <c r="J2022" s="5">
        <v>0.27392775462962965</v>
      </c>
      <c r="K2022" s="5">
        <v>0.29775365740740745</v>
      </c>
      <c r="M2022" s="3">
        <f t="shared" si="158"/>
        <v>1.388888888888884E-3</v>
      </c>
      <c r="N2022" s="4">
        <f t="shared" si="159"/>
        <v>1.9999999999999929</v>
      </c>
      <c r="P2022" s="5">
        <f t="shared" si="155"/>
        <v>2.3825902777777797E-2</v>
      </c>
      <c r="Q2022" s="4">
        <f t="shared" si="156"/>
        <v>34.309300000000029</v>
      </c>
      <c r="R2022" s="10">
        <v>44641</v>
      </c>
      <c r="S2022" s="10">
        <f t="shared" si="157"/>
        <v>44641.253761574073</v>
      </c>
      <c r="T2022" s="11">
        <v>44641.253761574073</v>
      </c>
    </row>
    <row r="2023" spans="1:20">
      <c r="A2023" s="9" t="s">
        <v>4526</v>
      </c>
      <c r="B2023" s="9" t="s">
        <v>4527</v>
      </c>
      <c r="C2023" s="9" t="s">
        <v>13</v>
      </c>
      <c r="D2023" s="9" t="s">
        <v>14</v>
      </c>
      <c r="E2023" t="s">
        <v>506</v>
      </c>
      <c r="F2023" s="6">
        <v>43180</v>
      </c>
      <c r="G2023" s="3">
        <v>0.25604166666666667</v>
      </c>
      <c r="H2023" t="s">
        <v>16</v>
      </c>
      <c r="I2023" t="s">
        <v>23</v>
      </c>
      <c r="J2023" s="5">
        <v>0.27755965277777778</v>
      </c>
      <c r="K2023" s="5">
        <v>0.30495</v>
      </c>
      <c r="M2023" s="3">
        <f t="shared" si="158"/>
        <v>2.2800925925925974E-3</v>
      </c>
      <c r="N2023" s="4">
        <f t="shared" si="159"/>
        <v>3.2833333333333403</v>
      </c>
      <c r="P2023" s="5">
        <f t="shared" si="155"/>
        <v>2.7390347222222222E-2</v>
      </c>
      <c r="Q2023" s="4">
        <f t="shared" si="156"/>
        <v>39.442099999999996</v>
      </c>
      <c r="R2023" s="10">
        <v>44641</v>
      </c>
      <c r="S2023" s="10">
        <f t="shared" si="157"/>
        <v>44641.256041666667</v>
      </c>
      <c r="T2023" s="11">
        <v>44641.256041666667</v>
      </c>
    </row>
    <row r="2024" spans="1:20">
      <c r="A2024" s="9" t="s">
        <v>4528</v>
      </c>
      <c r="B2024" s="9" t="s">
        <v>4529</v>
      </c>
      <c r="C2024" s="9" t="s">
        <v>74</v>
      </c>
      <c r="D2024" s="9" t="s">
        <v>74</v>
      </c>
      <c r="E2024" t="s">
        <v>56</v>
      </c>
      <c r="F2024" s="6">
        <v>43180</v>
      </c>
      <c r="G2024" s="3">
        <v>0.25666666666666665</v>
      </c>
      <c r="H2024" t="s">
        <v>16</v>
      </c>
      <c r="I2024" t="s">
        <v>23</v>
      </c>
      <c r="J2024" s="5">
        <v>0.27792833333333333</v>
      </c>
      <c r="K2024" s="5">
        <v>0.31130951388888889</v>
      </c>
      <c r="M2024" s="3">
        <f t="shared" si="158"/>
        <v>6.2499999999998668E-4</v>
      </c>
      <c r="N2024" s="4">
        <f t="shared" si="159"/>
        <v>0.89999999999998082</v>
      </c>
      <c r="P2024" s="5">
        <f t="shared" si="155"/>
        <v>3.3381180555555556E-2</v>
      </c>
      <c r="Q2024" s="4">
        <f t="shared" si="156"/>
        <v>48.068899999999999</v>
      </c>
      <c r="R2024" s="10">
        <v>44641</v>
      </c>
      <c r="S2024" s="10">
        <f t="shared" si="157"/>
        <v>44641.256666666668</v>
      </c>
      <c r="T2024" s="11">
        <v>44641.256666666668</v>
      </c>
    </row>
    <row r="2025" spans="1:20">
      <c r="A2025" s="9" t="s">
        <v>4530</v>
      </c>
      <c r="B2025" s="9" t="s">
        <v>4531</v>
      </c>
      <c r="C2025" s="9" t="s">
        <v>1000</v>
      </c>
      <c r="D2025" s="9" t="s">
        <v>1000</v>
      </c>
      <c r="E2025" t="s">
        <v>544</v>
      </c>
      <c r="F2025" s="6">
        <v>43180</v>
      </c>
      <c r="G2025" s="3">
        <v>0.2595486111111111</v>
      </c>
      <c r="H2025" t="s">
        <v>16</v>
      </c>
      <c r="I2025" t="s">
        <v>23</v>
      </c>
      <c r="J2025" s="5">
        <v>0.27746638888888886</v>
      </c>
      <c r="K2025" s="5">
        <v>0.30089715277777773</v>
      </c>
      <c r="M2025" s="3">
        <f t="shared" si="158"/>
        <v>2.8819444444444509E-3</v>
      </c>
      <c r="N2025" s="4">
        <f t="shared" si="159"/>
        <v>4.1500000000000092</v>
      </c>
      <c r="P2025" s="5">
        <f t="shared" si="155"/>
        <v>2.3430763888888873E-2</v>
      </c>
      <c r="Q2025" s="4">
        <f t="shared" si="156"/>
        <v>33.740299999999976</v>
      </c>
      <c r="R2025" s="10">
        <v>44641</v>
      </c>
      <c r="S2025" s="10">
        <f t="shared" si="157"/>
        <v>44641.259548611109</v>
      </c>
      <c r="T2025" s="11">
        <v>44641.259548611109</v>
      </c>
    </row>
    <row r="2026" spans="1:20">
      <c r="A2026" s="9" t="s">
        <v>4532</v>
      </c>
      <c r="B2026" s="9" t="s">
        <v>4533</v>
      </c>
      <c r="C2026" s="9" t="s">
        <v>94</v>
      </c>
      <c r="D2026" s="9" t="s">
        <v>95</v>
      </c>
      <c r="E2026" t="s">
        <v>142</v>
      </c>
      <c r="F2026" s="6">
        <v>43180</v>
      </c>
      <c r="G2026" s="3">
        <v>0.26003472222222224</v>
      </c>
      <c r="H2026" t="s">
        <v>16</v>
      </c>
      <c r="I2026" t="s">
        <v>23</v>
      </c>
      <c r="J2026" s="5">
        <v>0.28059937500000004</v>
      </c>
      <c r="K2026" s="5">
        <v>0.31231680555555558</v>
      </c>
      <c r="M2026" s="3">
        <f t="shared" si="158"/>
        <v>4.8611111111113159E-4</v>
      </c>
      <c r="N2026" s="4">
        <f t="shared" si="159"/>
        <v>0.70000000000002949</v>
      </c>
      <c r="P2026" s="5">
        <f t="shared" si="155"/>
        <v>3.1717430555555537E-2</v>
      </c>
      <c r="Q2026" s="4">
        <f t="shared" si="156"/>
        <v>45.673099999999977</v>
      </c>
      <c r="R2026" s="10">
        <v>44641</v>
      </c>
      <c r="S2026" s="10">
        <f t="shared" si="157"/>
        <v>44641.260034722225</v>
      </c>
      <c r="T2026" s="11">
        <v>44641.260034722225</v>
      </c>
    </row>
    <row r="2027" spans="1:20">
      <c r="A2027" s="9" t="s">
        <v>4534</v>
      </c>
      <c r="B2027" s="9" t="s">
        <v>4535</v>
      </c>
      <c r="C2027" s="9" t="s">
        <v>185</v>
      </c>
      <c r="D2027" s="9" t="s">
        <v>185</v>
      </c>
      <c r="E2027" t="s">
        <v>145</v>
      </c>
      <c r="F2027" s="6">
        <v>43180</v>
      </c>
      <c r="G2027" s="3">
        <v>0.26460648148148147</v>
      </c>
      <c r="H2027" t="s">
        <v>16</v>
      </c>
      <c r="I2027" t="s">
        <v>23</v>
      </c>
      <c r="J2027" s="5">
        <v>0.2862884259259259</v>
      </c>
      <c r="K2027" s="5">
        <v>0.32086321759259256</v>
      </c>
      <c r="M2027" s="3">
        <f t="shared" si="158"/>
        <v>4.5717592592592338E-3</v>
      </c>
      <c r="N2027" s="4">
        <f t="shared" si="159"/>
        <v>6.5833333333332966</v>
      </c>
      <c r="P2027" s="5">
        <f t="shared" si="155"/>
        <v>3.457479166666666E-2</v>
      </c>
      <c r="Q2027" s="4">
        <f t="shared" si="156"/>
        <v>49.787699999999987</v>
      </c>
      <c r="R2027" s="10">
        <v>44641</v>
      </c>
      <c r="S2027" s="10">
        <f t="shared" si="157"/>
        <v>44641.264606481483</v>
      </c>
      <c r="T2027" s="11">
        <v>44641.264606481483</v>
      </c>
    </row>
    <row r="2028" spans="1:20">
      <c r="A2028" s="9" t="s">
        <v>4536</v>
      </c>
      <c r="B2028" s="9" t="s">
        <v>4537</v>
      </c>
      <c r="C2028" s="9" t="s">
        <v>412</v>
      </c>
      <c r="D2028" s="9" t="s">
        <v>413</v>
      </c>
      <c r="E2028" t="s">
        <v>414</v>
      </c>
      <c r="F2028" s="6">
        <v>43180</v>
      </c>
      <c r="G2028" s="3">
        <v>0.2658449074074074</v>
      </c>
      <c r="H2028" t="s">
        <v>16</v>
      </c>
      <c r="I2028" t="s">
        <v>17</v>
      </c>
      <c r="J2028" s="5">
        <v>0.28491351851851854</v>
      </c>
      <c r="K2028" s="5">
        <v>0.30998462962962964</v>
      </c>
      <c r="M2028" s="3">
        <f t="shared" si="158"/>
        <v>1.2384259259259345E-3</v>
      </c>
      <c r="N2028" s="4">
        <f t="shared" si="159"/>
        <v>1.7833333333333456</v>
      </c>
      <c r="P2028" s="5">
        <f t="shared" si="155"/>
        <v>2.50711111111111E-2</v>
      </c>
      <c r="Q2028" s="4">
        <f t="shared" si="156"/>
        <v>36.102399999999982</v>
      </c>
      <c r="R2028" s="10">
        <v>44641</v>
      </c>
      <c r="S2028" s="10">
        <f t="shared" si="157"/>
        <v>44641.265844907408</v>
      </c>
      <c r="T2028" s="11">
        <v>44641.265844907408</v>
      </c>
    </row>
    <row r="2029" spans="1:20">
      <c r="A2029" s="9" t="s">
        <v>4538</v>
      </c>
      <c r="B2029" s="9" t="s">
        <v>4539</v>
      </c>
      <c r="C2029" s="9" t="s">
        <v>189</v>
      </c>
      <c r="D2029" s="9" t="s">
        <v>190</v>
      </c>
      <c r="E2029" t="s">
        <v>191</v>
      </c>
      <c r="F2029" s="6">
        <v>43180</v>
      </c>
      <c r="G2029" s="3">
        <v>0.26746527777777779</v>
      </c>
      <c r="H2029" t="s">
        <v>16</v>
      </c>
      <c r="I2029" t="s">
        <v>23</v>
      </c>
      <c r="J2029" s="5">
        <v>0.28848972222222224</v>
      </c>
      <c r="K2029" s="5">
        <v>0.31769694444444446</v>
      </c>
      <c r="M2029" s="3">
        <f t="shared" si="158"/>
        <v>1.6203703703703831E-3</v>
      </c>
      <c r="N2029" s="4">
        <f t="shared" si="159"/>
        <v>2.3333333333333517</v>
      </c>
      <c r="P2029" s="5">
        <f t="shared" si="155"/>
        <v>2.9207222222222218E-2</v>
      </c>
      <c r="Q2029" s="4">
        <f t="shared" si="156"/>
        <v>42.058399999999992</v>
      </c>
      <c r="R2029" s="10">
        <v>44641</v>
      </c>
      <c r="S2029" s="10">
        <f t="shared" si="157"/>
        <v>44641.267465277779</v>
      </c>
      <c r="T2029" s="11">
        <v>44641.267465277779</v>
      </c>
    </row>
    <row r="2030" spans="1:20">
      <c r="A2030" s="9" t="s">
        <v>4540</v>
      </c>
      <c r="B2030" s="9" t="s">
        <v>4541</v>
      </c>
      <c r="C2030" s="9" t="s">
        <v>306</v>
      </c>
      <c r="D2030" s="9" t="s">
        <v>306</v>
      </c>
      <c r="E2030" t="s">
        <v>157</v>
      </c>
      <c r="F2030" s="6">
        <v>43180</v>
      </c>
      <c r="G2030" s="3">
        <v>0.2708564814814815</v>
      </c>
      <c r="H2030" t="s">
        <v>16</v>
      </c>
      <c r="I2030" t="s">
        <v>23</v>
      </c>
      <c r="J2030" s="5">
        <v>0.29121092592592596</v>
      </c>
      <c r="K2030" s="5">
        <v>0.32584953703703706</v>
      </c>
      <c r="M2030" s="3">
        <f t="shared" si="158"/>
        <v>3.3912037037037157E-3</v>
      </c>
      <c r="N2030" s="4">
        <f t="shared" si="159"/>
        <v>4.8833333333333506</v>
      </c>
      <c r="P2030" s="5">
        <f t="shared" si="155"/>
        <v>3.4638611111111106E-2</v>
      </c>
      <c r="Q2030" s="4">
        <f t="shared" si="156"/>
        <v>49.879599999999996</v>
      </c>
      <c r="R2030" s="10">
        <v>44641</v>
      </c>
      <c r="S2030" s="10">
        <f t="shared" si="157"/>
        <v>44641.270856481482</v>
      </c>
      <c r="T2030" s="11">
        <v>44641.270856481482</v>
      </c>
    </row>
    <row r="2031" spans="1:20">
      <c r="A2031" s="9" t="s">
        <v>4542</v>
      </c>
      <c r="B2031" s="9" t="s">
        <v>4543</v>
      </c>
      <c r="C2031" s="9" t="s">
        <v>20</v>
      </c>
      <c r="D2031" s="9" t="s">
        <v>21</v>
      </c>
      <c r="E2031" t="s">
        <v>22</v>
      </c>
      <c r="F2031" s="6">
        <v>43180</v>
      </c>
      <c r="G2031" s="3">
        <v>0.27158564814814817</v>
      </c>
      <c r="H2031" t="s">
        <v>16</v>
      </c>
      <c r="I2031" t="s">
        <v>23</v>
      </c>
      <c r="J2031" s="5">
        <v>0.29354939814814818</v>
      </c>
      <c r="K2031" s="5">
        <v>0.32430682870370375</v>
      </c>
      <c r="M2031" s="3">
        <f t="shared" si="158"/>
        <v>7.2916666666666963E-4</v>
      </c>
      <c r="N2031" s="4">
        <f t="shared" si="159"/>
        <v>1.0500000000000043</v>
      </c>
      <c r="P2031" s="5">
        <f t="shared" si="155"/>
        <v>3.0757430555555576E-2</v>
      </c>
      <c r="Q2031" s="4">
        <f t="shared" si="156"/>
        <v>44.290700000000029</v>
      </c>
      <c r="R2031" s="10">
        <v>44641</v>
      </c>
      <c r="S2031" s="10">
        <f t="shared" si="157"/>
        <v>44641.271585648145</v>
      </c>
      <c r="T2031" s="11">
        <v>44641.271585648145</v>
      </c>
    </row>
    <row r="2032" spans="1:20">
      <c r="A2032" s="9" t="s">
        <v>4544</v>
      </c>
      <c r="B2032" s="9" t="s">
        <v>4545</v>
      </c>
      <c r="C2032" s="9" t="s">
        <v>2348</v>
      </c>
      <c r="D2032" s="9" t="s">
        <v>82</v>
      </c>
      <c r="E2032" t="s">
        <v>152</v>
      </c>
      <c r="F2032" s="6">
        <v>43180</v>
      </c>
      <c r="G2032" s="3">
        <v>0.27332175925925922</v>
      </c>
      <c r="H2032" t="s">
        <v>16</v>
      </c>
      <c r="I2032" t="s">
        <v>23</v>
      </c>
      <c r="J2032" s="5">
        <v>0.2972329398148148</v>
      </c>
      <c r="K2032" s="5">
        <v>0.3317984259259259</v>
      </c>
      <c r="M2032" s="3">
        <f t="shared" si="158"/>
        <v>1.7361111111110494E-3</v>
      </c>
      <c r="N2032" s="4">
        <f t="shared" si="159"/>
        <v>2.4999999999999112</v>
      </c>
      <c r="P2032" s="5">
        <f t="shared" si="155"/>
        <v>3.4565486111111099E-2</v>
      </c>
      <c r="Q2032" s="4">
        <f t="shared" si="156"/>
        <v>49.774299999999982</v>
      </c>
      <c r="R2032" s="10">
        <v>44641</v>
      </c>
      <c r="S2032" s="10">
        <f t="shared" si="157"/>
        <v>44641.273321759261</v>
      </c>
      <c r="T2032" s="11">
        <v>44641.273321759261</v>
      </c>
    </row>
    <row r="2033" spans="1:20">
      <c r="A2033" s="9" t="s">
        <v>4546</v>
      </c>
      <c r="B2033" s="9" t="s">
        <v>4547</v>
      </c>
      <c r="C2033" s="9" t="s">
        <v>13</v>
      </c>
      <c r="D2033" s="9" t="s">
        <v>14</v>
      </c>
      <c r="E2033" t="s">
        <v>182</v>
      </c>
      <c r="F2033" s="6">
        <v>43180</v>
      </c>
      <c r="G2033" s="3">
        <v>0.27392361111111113</v>
      </c>
      <c r="H2033" t="s">
        <v>16</v>
      </c>
      <c r="I2033" t="s">
        <v>17</v>
      </c>
      <c r="J2033" s="5">
        <v>0.29812472222222225</v>
      </c>
      <c r="K2033" s="5">
        <v>0.33021215277777782</v>
      </c>
      <c r="M2033" s="3">
        <f t="shared" si="158"/>
        <v>6.0185185185190893E-4</v>
      </c>
      <c r="N2033" s="4">
        <f t="shared" si="159"/>
        <v>0.86666666666674885</v>
      </c>
      <c r="P2033" s="5">
        <f t="shared" si="155"/>
        <v>3.2087430555555574E-2</v>
      </c>
      <c r="Q2033" s="4">
        <f t="shared" si="156"/>
        <v>46.205900000000028</v>
      </c>
      <c r="R2033" s="10">
        <v>44641</v>
      </c>
      <c r="S2033" s="10">
        <f t="shared" si="157"/>
        <v>44641.273923611108</v>
      </c>
      <c r="T2033" s="11">
        <v>44641.273923611108</v>
      </c>
    </row>
    <row r="2034" spans="1:20">
      <c r="A2034" s="9" t="s">
        <v>4548</v>
      </c>
      <c r="B2034" s="9" t="s">
        <v>4549</v>
      </c>
      <c r="C2034" s="9" t="s">
        <v>412</v>
      </c>
      <c r="D2034" s="9" t="s">
        <v>413</v>
      </c>
      <c r="E2034" t="s">
        <v>767</v>
      </c>
      <c r="F2034" s="6">
        <v>43180</v>
      </c>
      <c r="G2034" s="3">
        <v>0.27737268518518515</v>
      </c>
      <c r="H2034" t="s">
        <v>16</v>
      </c>
      <c r="I2034" t="s">
        <v>23</v>
      </c>
      <c r="J2034" s="5">
        <v>0.29398775462962962</v>
      </c>
      <c r="K2034" s="5">
        <v>0.31852275462962959</v>
      </c>
      <c r="M2034" s="3">
        <f t="shared" si="158"/>
        <v>3.4490740740740211E-3</v>
      </c>
      <c r="N2034" s="4">
        <f t="shared" si="159"/>
        <v>4.9666666666665904</v>
      </c>
      <c r="P2034" s="5">
        <f t="shared" si="155"/>
        <v>2.4534999999999973E-2</v>
      </c>
      <c r="Q2034" s="4">
        <f t="shared" si="156"/>
        <v>35.330399999999962</v>
      </c>
      <c r="R2034" s="10">
        <v>44641</v>
      </c>
      <c r="S2034" s="10">
        <f t="shared" si="157"/>
        <v>44641.277372685188</v>
      </c>
      <c r="T2034" s="11">
        <v>44641.277372685188</v>
      </c>
    </row>
    <row r="2035" spans="1:20">
      <c r="A2035" s="9" t="s">
        <v>4550</v>
      </c>
      <c r="B2035" s="9" t="s">
        <v>4551</v>
      </c>
      <c r="C2035" s="9" t="s">
        <v>127</v>
      </c>
      <c r="D2035" s="9" t="s">
        <v>128</v>
      </c>
      <c r="E2035" t="s">
        <v>235</v>
      </c>
      <c r="F2035" s="6">
        <v>43180</v>
      </c>
      <c r="G2035" s="3">
        <v>0.2784490740740741</v>
      </c>
      <c r="H2035" t="s">
        <v>16</v>
      </c>
      <c r="I2035" t="s">
        <v>17</v>
      </c>
      <c r="J2035" s="5">
        <v>0.29911442129629634</v>
      </c>
      <c r="K2035" s="5">
        <v>0.33366657407407413</v>
      </c>
      <c r="M2035" s="3">
        <f t="shared" si="158"/>
        <v>1.0763888888889461E-3</v>
      </c>
      <c r="N2035" s="4">
        <f t="shared" si="159"/>
        <v>1.5500000000000824</v>
      </c>
      <c r="P2035" s="5">
        <f t="shared" si="155"/>
        <v>3.4552152777777789E-2</v>
      </c>
      <c r="Q2035" s="4">
        <f t="shared" si="156"/>
        <v>49.755100000000013</v>
      </c>
      <c r="R2035" s="10">
        <v>44641</v>
      </c>
      <c r="S2035" s="10">
        <f t="shared" si="157"/>
        <v>44641.278449074074</v>
      </c>
      <c r="T2035" s="11">
        <v>44641.278449074074</v>
      </c>
    </row>
    <row r="2036" spans="1:20">
      <c r="A2036" s="9" t="s">
        <v>4552</v>
      </c>
      <c r="B2036" s="9" t="s">
        <v>4553</v>
      </c>
      <c r="C2036" s="9" t="s">
        <v>218</v>
      </c>
      <c r="D2036" s="9" t="s">
        <v>218</v>
      </c>
      <c r="E2036" t="s">
        <v>179</v>
      </c>
      <c r="F2036" s="6">
        <v>43180</v>
      </c>
      <c r="G2036" s="3">
        <v>0.27892361111111114</v>
      </c>
      <c r="H2036" t="s">
        <v>16</v>
      </c>
      <c r="I2036" t="s">
        <v>23</v>
      </c>
      <c r="J2036" s="5">
        <v>0.29929090277777781</v>
      </c>
      <c r="K2036" s="5">
        <v>0.33399965277777782</v>
      </c>
      <c r="M2036" s="3">
        <f t="shared" si="158"/>
        <v>4.745370370370372E-4</v>
      </c>
      <c r="N2036" s="4">
        <f t="shared" si="159"/>
        <v>0.68333333333333357</v>
      </c>
      <c r="P2036" s="5">
        <f t="shared" si="155"/>
        <v>3.470875000000001E-2</v>
      </c>
      <c r="Q2036" s="4">
        <f t="shared" si="156"/>
        <v>49.980600000000017</v>
      </c>
      <c r="R2036" s="10">
        <v>44641</v>
      </c>
      <c r="S2036" s="10">
        <f t="shared" si="157"/>
        <v>44641.278923611113</v>
      </c>
      <c r="T2036" s="11">
        <v>44641.278923611113</v>
      </c>
    </row>
    <row r="2037" spans="1:20">
      <c r="A2037" s="9" t="s">
        <v>4554</v>
      </c>
      <c r="B2037" s="9" t="s">
        <v>4555</v>
      </c>
      <c r="C2037" s="9" t="s">
        <v>136</v>
      </c>
      <c r="D2037" s="9" t="s">
        <v>123</v>
      </c>
      <c r="E2037" t="s">
        <v>186</v>
      </c>
      <c r="F2037" s="6">
        <v>43180</v>
      </c>
      <c r="G2037" s="3">
        <v>0.28199074074074076</v>
      </c>
      <c r="H2037" t="s">
        <v>16</v>
      </c>
      <c r="I2037" t="s">
        <v>23</v>
      </c>
      <c r="J2037" s="5">
        <v>0.30501039351851855</v>
      </c>
      <c r="K2037" s="5">
        <v>0.33681560185185189</v>
      </c>
      <c r="M2037" s="3">
        <f t="shared" si="158"/>
        <v>3.067129629629628E-3</v>
      </c>
      <c r="N2037" s="4">
        <f t="shared" si="159"/>
        <v>4.4166666666666643</v>
      </c>
      <c r="P2037" s="5">
        <f t="shared" si="155"/>
        <v>3.1805208333333335E-2</v>
      </c>
      <c r="Q2037" s="4">
        <f t="shared" si="156"/>
        <v>45.799500000000002</v>
      </c>
      <c r="R2037" s="10">
        <v>44641</v>
      </c>
      <c r="S2037" s="10">
        <f t="shared" si="157"/>
        <v>44641.281990740739</v>
      </c>
      <c r="T2037" s="11">
        <v>44641.281990740739</v>
      </c>
    </row>
    <row r="2038" spans="1:20">
      <c r="A2038" s="9" t="s">
        <v>4556</v>
      </c>
      <c r="B2038" s="9" t="s">
        <v>4557</v>
      </c>
      <c r="C2038" s="9" t="s">
        <v>1428</v>
      </c>
      <c r="D2038" s="9" t="s">
        <v>1429</v>
      </c>
      <c r="E2038" t="s">
        <v>219</v>
      </c>
      <c r="F2038" s="6">
        <v>43180</v>
      </c>
      <c r="G2038" s="3">
        <v>0.2870833333333333</v>
      </c>
      <c r="H2038" t="s">
        <v>16</v>
      </c>
      <c r="I2038" t="s">
        <v>23</v>
      </c>
      <c r="J2038" s="5">
        <v>0.30835076388888888</v>
      </c>
      <c r="K2038" s="5">
        <v>0.34178472222222223</v>
      </c>
      <c r="M2038" s="3">
        <f t="shared" si="158"/>
        <v>5.0925925925925375E-3</v>
      </c>
      <c r="N2038" s="4">
        <f t="shared" si="159"/>
        <v>7.333333333333254</v>
      </c>
      <c r="P2038" s="5">
        <f t="shared" si="155"/>
        <v>3.3433958333333347E-2</v>
      </c>
      <c r="Q2038" s="4">
        <f t="shared" si="156"/>
        <v>48.144900000000021</v>
      </c>
      <c r="R2038" s="10">
        <v>44641</v>
      </c>
      <c r="S2038" s="10">
        <f t="shared" si="157"/>
        <v>44641.287083333336</v>
      </c>
      <c r="T2038" s="11">
        <v>44641.287083333336</v>
      </c>
    </row>
    <row r="2039" spans="1:20">
      <c r="A2039" s="9" t="s">
        <v>4558</v>
      </c>
      <c r="B2039" s="9" t="s">
        <v>4559</v>
      </c>
      <c r="C2039" s="9" t="s">
        <v>2170</v>
      </c>
      <c r="D2039" s="9" t="s">
        <v>553</v>
      </c>
      <c r="E2039" t="s">
        <v>175</v>
      </c>
      <c r="F2039" s="6">
        <v>43180</v>
      </c>
      <c r="G2039" s="3">
        <v>0.28746527777777781</v>
      </c>
      <c r="H2039" t="s">
        <v>16</v>
      </c>
      <c r="I2039" t="s">
        <v>23</v>
      </c>
      <c r="J2039" s="5">
        <v>0.30911722222222227</v>
      </c>
      <c r="K2039" s="5">
        <v>0.34278076388888895</v>
      </c>
      <c r="M2039" s="3">
        <f t="shared" si="158"/>
        <v>3.8194444444450415E-4</v>
      </c>
      <c r="N2039" s="4">
        <f t="shared" si="159"/>
        <v>0.55000000000008598</v>
      </c>
      <c r="P2039" s="5">
        <f t="shared" si="155"/>
        <v>3.3663541666666685E-2</v>
      </c>
      <c r="Q2039" s="4">
        <f t="shared" si="156"/>
        <v>48.475500000000025</v>
      </c>
      <c r="R2039" s="10">
        <v>44641</v>
      </c>
      <c r="S2039" s="10">
        <f t="shared" si="157"/>
        <v>44641.287465277775</v>
      </c>
      <c r="T2039" s="11">
        <v>44641.287465277775</v>
      </c>
    </row>
    <row r="2040" spans="1:20">
      <c r="A2040" s="9" t="s">
        <v>4560</v>
      </c>
      <c r="B2040" s="9" t="s">
        <v>4561</v>
      </c>
      <c r="C2040" s="9" t="s">
        <v>197</v>
      </c>
      <c r="D2040" s="9" t="s">
        <v>198</v>
      </c>
      <c r="E2040" t="s">
        <v>100</v>
      </c>
      <c r="F2040" s="6">
        <v>43180</v>
      </c>
      <c r="G2040" s="3">
        <v>0.28773148148148148</v>
      </c>
      <c r="H2040" t="s">
        <v>16</v>
      </c>
      <c r="I2040" t="s">
        <v>23</v>
      </c>
      <c r="J2040" s="5">
        <v>0.30814210648148149</v>
      </c>
      <c r="K2040" s="5">
        <v>0.33628898148148151</v>
      </c>
      <c r="M2040" s="3">
        <f t="shared" si="158"/>
        <v>2.662037037036713E-4</v>
      </c>
      <c r="N2040" s="4">
        <f t="shared" si="159"/>
        <v>0.38333333333328667</v>
      </c>
      <c r="P2040" s="5">
        <f t="shared" si="155"/>
        <v>2.8146875000000016E-2</v>
      </c>
      <c r="Q2040" s="4">
        <f t="shared" si="156"/>
        <v>40.531500000000023</v>
      </c>
      <c r="R2040" s="10">
        <v>44641</v>
      </c>
      <c r="S2040" s="10">
        <f t="shared" si="157"/>
        <v>44641.287731481483</v>
      </c>
      <c r="T2040" s="11">
        <v>44641.287731481483</v>
      </c>
    </row>
    <row r="2041" spans="1:20">
      <c r="A2041" s="9" t="s">
        <v>4562</v>
      </c>
      <c r="B2041" s="9" t="s">
        <v>4563</v>
      </c>
      <c r="C2041" s="9" t="s">
        <v>160</v>
      </c>
      <c r="D2041" s="9" t="s">
        <v>161</v>
      </c>
      <c r="E2041" t="s">
        <v>166</v>
      </c>
      <c r="F2041" s="6">
        <v>43180</v>
      </c>
      <c r="G2041" s="3">
        <v>0.29317129629629629</v>
      </c>
      <c r="H2041" t="s">
        <v>16</v>
      </c>
      <c r="I2041" t="s">
        <v>23</v>
      </c>
      <c r="J2041" s="5">
        <v>0.31293615740740738</v>
      </c>
      <c r="K2041" s="5">
        <v>0.34585796296296295</v>
      </c>
      <c r="M2041" s="3">
        <f t="shared" si="158"/>
        <v>5.439814814814814E-3</v>
      </c>
      <c r="N2041" s="4">
        <f t="shared" si="159"/>
        <v>7.8333333333333321</v>
      </c>
      <c r="P2041" s="5">
        <f t="shared" si="155"/>
        <v>3.2921805555555572E-2</v>
      </c>
      <c r="Q2041" s="4">
        <f t="shared" si="156"/>
        <v>47.407400000000024</v>
      </c>
      <c r="R2041" s="10">
        <v>44641</v>
      </c>
      <c r="S2041" s="10">
        <f t="shared" si="157"/>
        <v>44641.293171296296</v>
      </c>
      <c r="T2041" s="11">
        <v>44641.293171296296</v>
      </c>
    </row>
    <row r="2042" spans="1:20">
      <c r="A2042" s="9" t="s">
        <v>4564</v>
      </c>
      <c r="B2042" s="9" t="s">
        <v>4565</v>
      </c>
      <c r="C2042" s="9" t="s">
        <v>1688</v>
      </c>
      <c r="D2042" s="9" t="s">
        <v>1688</v>
      </c>
      <c r="E2042" t="s">
        <v>199</v>
      </c>
      <c r="F2042" s="6">
        <v>43180</v>
      </c>
      <c r="G2042" s="3">
        <v>0.29671296296296296</v>
      </c>
      <c r="H2042" t="s">
        <v>16</v>
      </c>
      <c r="I2042" t="s">
        <v>23</v>
      </c>
      <c r="J2042" s="5">
        <v>0.3149503935185185</v>
      </c>
      <c r="K2042" s="5">
        <v>0.34964018518518514</v>
      </c>
      <c r="M2042" s="3">
        <f t="shared" si="158"/>
        <v>3.5416666666666652E-3</v>
      </c>
      <c r="N2042" s="4">
        <f t="shared" si="159"/>
        <v>5.0999999999999979</v>
      </c>
      <c r="P2042" s="5">
        <f t="shared" si="155"/>
        <v>3.4689791666666636E-2</v>
      </c>
      <c r="Q2042" s="4">
        <f t="shared" si="156"/>
        <v>49.953299999999956</v>
      </c>
      <c r="R2042" s="10">
        <v>44641</v>
      </c>
      <c r="S2042" s="10">
        <f t="shared" si="157"/>
        <v>44641.296712962961</v>
      </c>
      <c r="T2042" s="11">
        <v>44641.296712962961</v>
      </c>
    </row>
    <row r="2043" spans="1:20">
      <c r="A2043" s="9" t="s">
        <v>4566</v>
      </c>
      <c r="B2043" s="9" t="s">
        <v>4567</v>
      </c>
      <c r="C2043" s="9" t="s">
        <v>202</v>
      </c>
      <c r="D2043" s="9" t="s">
        <v>202</v>
      </c>
      <c r="E2043" t="s">
        <v>203</v>
      </c>
      <c r="F2043" s="6">
        <v>43180</v>
      </c>
      <c r="G2043" s="3">
        <v>0.31594907407407408</v>
      </c>
      <c r="H2043" t="s">
        <v>16</v>
      </c>
      <c r="I2043" t="s">
        <v>23</v>
      </c>
      <c r="J2043" s="5">
        <v>0.3403072685185185</v>
      </c>
      <c r="K2043" s="5">
        <v>0.37449087962962962</v>
      </c>
      <c r="M2043" s="3">
        <f t="shared" si="158"/>
        <v>1.923611111111112E-2</v>
      </c>
      <c r="N2043" s="4">
        <f t="shared" si="159"/>
        <v>27.700000000000014</v>
      </c>
      <c r="P2043" s="5">
        <f t="shared" si="155"/>
        <v>3.4183611111111123E-2</v>
      </c>
      <c r="Q2043" s="4">
        <f t="shared" si="156"/>
        <v>49.224400000000017</v>
      </c>
      <c r="R2043" s="10">
        <v>44641</v>
      </c>
      <c r="S2043" s="10">
        <f t="shared" si="157"/>
        <v>44641.315949074073</v>
      </c>
      <c r="T2043" s="11">
        <v>44641.315949074073</v>
      </c>
    </row>
    <row r="2044" spans="1:20">
      <c r="A2044" s="9" t="s">
        <v>4568</v>
      </c>
      <c r="B2044" s="9" t="s">
        <v>4569</v>
      </c>
      <c r="C2044" s="9" t="s">
        <v>887</v>
      </c>
      <c r="D2044" s="9" t="s">
        <v>887</v>
      </c>
      <c r="E2044" t="s">
        <v>888</v>
      </c>
      <c r="F2044" s="6">
        <v>43180</v>
      </c>
      <c r="G2044" s="3">
        <v>0.32016203703703705</v>
      </c>
      <c r="H2044" t="s">
        <v>16</v>
      </c>
      <c r="I2044" t="s">
        <v>23</v>
      </c>
      <c r="J2044" s="5">
        <v>0.34518620370370373</v>
      </c>
      <c r="K2044" s="5">
        <v>0.37885613425925929</v>
      </c>
      <c r="M2044" s="3">
        <f t="shared" si="158"/>
        <v>4.2129629629629739E-3</v>
      </c>
      <c r="N2044" s="4">
        <f t="shared" si="159"/>
        <v>6.0666666666666824</v>
      </c>
      <c r="P2044" s="5">
        <f t="shared" si="155"/>
        <v>3.3669930555555561E-2</v>
      </c>
      <c r="Q2044" s="4">
        <f t="shared" si="156"/>
        <v>48.484700000000004</v>
      </c>
      <c r="R2044" s="10">
        <v>44641</v>
      </c>
      <c r="S2044" s="10">
        <f t="shared" si="157"/>
        <v>44641.320162037038</v>
      </c>
      <c r="T2044" s="11">
        <v>44641.320162037038</v>
      </c>
    </row>
    <row r="2045" spans="1:20">
      <c r="A2045" s="9" t="s">
        <v>4570</v>
      </c>
      <c r="B2045" s="9" t="s">
        <v>4571</v>
      </c>
      <c r="C2045" s="9" t="s">
        <v>241</v>
      </c>
      <c r="D2045" s="9" t="s">
        <v>242</v>
      </c>
      <c r="E2045" t="s">
        <v>320</v>
      </c>
      <c r="F2045" s="6">
        <v>43180</v>
      </c>
      <c r="G2045" s="3">
        <v>0.33501157407407406</v>
      </c>
      <c r="H2045" t="s">
        <v>16</v>
      </c>
      <c r="I2045" t="s">
        <v>23</v>
      </c>
      <c r="J2045" s="5">
        <v>0.35722011574074075</v>
      </c>
      <c r="K2045" s="5">
        <v>0.38647935185185184</v>
      </c>
      <c r="M2045" s="3">
        <f t="shared" si="158"/>
        <v>1.4849537037037008E-2</v>
      </c>
      <c r="N2045" s="4">
        <f t="shared" si="159"/>
        <v>21.38333333333329</v>
      </c>
      <c r="P2045" s="5">
        <f t="shared" si="155"/>
        <v>2.9259236111111087E-2</v>
      </c>
      <c r="Q2045" s="4">
        <f t="shared" si="156"/>
        <v>42.133299999999963</v>
      </c>
      <c r="R2045" s="10">
        <v>44641</v>
      </c>
      <c r="S2045" s="10">
        <f t="shared" si="157"/>
        <v>44641.335011574076</v>
      </c>
      <c r="T2045" s="11">
        <v>44641.335011574076</v>
      </c>
    </row>
    <row r="2046" spans="1:20">
      <c r="A2046" s="9" t="s">
        <v>4572</v>
      </c>
      <c r="B2046" s="9" t="s">
        <v>4573</v>
      </c>
      <c r="C2046" s="9" t="s">
        <v>273</v>
      </c>
      <c r="D2046" s="9" t="s">
        <v>274</v>
      </c>
      <c r="E2046" t="s">
        <v>105</v>
      </c>
      <c r="F2046" s="6">
        <v>43180</v>
      </c>
      <c r="G2046" s="3">
        <v>0.33660879629629631</v>
      </c>
      <c r="H2046" t="s">
        <v>16</v>
      </c>
      <c r="I2046" t="s">
        <v>23</v>
      </c>
      <c r="J2046" s="5">
        <v>0.3580578240740741</v>
      </c>
      <c r="K2046" s="5">
        <v>0.39038206018518523</v>
      </c>
      <c r="M2046" s="3">
        <f t="shared" si="158"/>
        <v>1.5972222222222499E-3</v>
      </c>
      <c r="N2046" s="4">
        <f t="shared" si="159"/>
        <v>2.3000000000000398</v>
      </c>
      <c r="P2046" s="5">
        <f t="shared" si="155"/>
        <v>3.2324236111111126E-2</v>
      </c>
      <c r="Q2046" s="4">
        <f t="shared" si="156"/>
        <v>46.546900000000022</v>
      </c>
      <c r="R2046" s="10">
        <v>44641</v>
      </c>
      <c r="S2046" s="10">
        <f t="shared" si="157"/>
        <v>44641.336608796293</v>
      </c>
      <c r="T2046" s="11">
        <v>44641.336608796293</v>
      </c>
    </row>
    <row r="2047" spans="1:20">
      <c r="A2047" s="9" t="s">
        <v>4574</v>
      </c>
      <c r="B2047" s="9" t="s">
        <v>4575</v>
      </c>
      <c r="C2047" s="9" t="s">
        <v>206</v>
      </c>
      <c r="D2047" s="9" t="s">
        <v>207</v>
      </c>
      <c r="E2047" t="s">
        <v>2177</v>
      </c>
      <c r="F2047" s="6">
        <v>43180</v>
      </c>
      <c r="G2047" s="3">
        <v>0.33993055555555557</v>
      </c>
      <c r="H2047" t="s">
        <v>16</v>
      </c>
      <c r="I2047" t="s">
        <v>23</v>
      </c>
      <c r="J2047" s="5">
        <v>0.36336437500000002</v>
      </c>
      <c r="K2047" s="5">
        <v>0.39607465277777781</v>
      </c>
      <c r="M2047" s="3">
        <f t="shared" si="158"/>
        <v>3.3217592592592604E-3</v>
      </c>
      <c r="N2047" s="4">
        <f t="shared" si="159"/>
        <v>4.783333333333335</v>
      </c>
      <c r="P2047" s="5">
        <f t="shared" si="155"/>
        <v>3.2710277777777796E-2</v>
      </c>
      <c r="Q2047" s="4">
        <f t="shared" si="156"/>
        <v>47.10280000000003</v>
      </c>
      <c r="R2047" s="10">
        <v>44641</v>
      </c>
      <c r="S2047" s="10">
        <f t="shared" si="157"/>
        <v>44641.339930555558</v>
      </c>
      <c r="T2047" s="11">
        <v>44641.339930555558</v>
      </c>
    </row>
    <row r="2048" spans="1:20">
      <c r="A2048" s="9" t="s">
        <v>4576</v>
      </c>
      <c r="B2048" s="9" t="s">
        <v>4577</v>
      </c>
      <c r="C2048" s="9" t="s">
        <v>206</v>
      </c>
      <c r="D2048" s="9" t="s">
        <v>207</v>
      </c>
      <c r="E2048" t="s">
        <v>208</v>
      </c>
      <c r="F2048" s="6">
        <v>43180</v>
      </c>
      <c r="G2048" s="3">
        <v>0.34186342592592589</v>
      </c>
      <c r="H2048" t="s">
        <v>16</v>
      </c>
      <c r="I2048" t="s">
        <v>23</v>
      </c>
      <c r="J2048" s="5">
        <v>0.36212738425925922</v>
      </c>
      <c r="K2048" s="5">
        <v>0.39648481481481479</v>
      </c>
      <c r="M2048" s="3">
        <f t="shared" si="158"/>
        <v>1.9328703703703209E-3</v>
      </c>
      <c r="N2048" s="4">
        <f t="shared" si="159"/>
        <v>2.7833333333332622</v>
      </c>
      <c r="P2048" s="5">
        <f t="shared" si="155"/>
        <v>3.4357430555555568E-2</v>
      </c>
      <c r="Q2048" s="4">
        <f t="shared" si="156"/>
        <v>49.47470000000002</v>
      </c>
      <c r="R2048" s="10">
        <v>44641</v>
      </c>
      <c r="S2048" s="10">
        <f t="shared" si="157"/>
        <v>44641.341863425929</v>
      </c>
      <c r="T2048" s="11">
        <v>44641.341863425929</v>
      </c>
    </row>
    <row r="2049" spans="1:20">
      <c r="A2049" s="9" t="s">
        <v>4578</v>
      </c>
      <c r="B2049" s="9" t="s">
        <v>4579</v>
      </c>
      <c r="C2049" s="9" t="s">
        <v>241</v>
      </c>
      <c r="D2049" s="9" t="s">
        <v>242</v>
      </c>
      <c r="E2049" t="s">
        <v>581</v>
      </c>
      <c r="F2049" s="6">
        <v>43180</v>
      </c>
      <c r="G2049" s="3">
        <v>0.37754629629629632</v>
      </c>
      <c r="H2049" t="s">
        <v>16</v>
      </c>
      <c r="I2049" t="s">
        <v>23</v>
      </c>
      <c r="J2049" s="5">
        <v>0.39571240740740743</v>
      </c>
      <c r="K2049" s="5">
        <v>0.43039601851851855</v>
      </c>
      <c r="M2049" s="3">
        <f t="shared" si="158"/>
        <v>3.5682870370370434E-2</v>
      </c>
      <c r="N2049" s="4">
        <f t="shared" si="159"/>
        <v>51.383333333333425</v>
      </c>
      <c r="P2049" s="5">
        <f t="shared" si="155"/>
        <v>3.4683611111111123E-2</v>
      </c>
      <c r="Q2049" s="4">
        <f t="shared" si="156"/>
        <v>49.944400000000016</v>
      </c>
      <c r="R2049" s="10">
        <v>44641</v>
      </c>
      <c r="S2049" s="10">
        <f t="shared" si="157"/>
        <v>44641.377546296295</v>
      </c>
      <c r="T2049" s="11">
        <v>44641.377546296295</v>
      </c>
    </row>
    <row r="2050" spans="1:20">
      <c r="A2050" s="9" t="s">
        <v>4580</v>
      </c>
      <c r="B2050" s="9" t="s">
        <v>4581</v>
      </c>
      <c r="C2050" s="9" t="s">
        <v>4582</v>
      </c>
      <c r="D2050" s="9" t="s">
        <v>553</v>
      </c>
      <c r="E2050" t="s">
        <v>157</v>
      </c>
      <c r="F2050" s="6">
        <v>43180</v>
      </c>
      <c r="G2050" s="3">
        <v>0.37858796296296293</v>
      </c>
      <c r="H2050" t="s">
        <v>16</v>
      </c>
      <c r="I2050" t="s">
        <v>23</v>
      </c>
      <c r="J2050" s="5">
        <v>0.40109678240740737</v>
      </c>
      <c r="K2050" s="5">
        <v>0.42981476851851846</v>
      </c>
      <c r="M2050" s="3">
        <f t="shared" si="158"/>
        <v>1.0416666666666075E-3</v>
      </c>
      <c r="N2050" s="4">
        <f t="shared" si="159"/>
        <v>1.4999999999999147</v>
      </c>
      <c r="P2050" s="5">
        <f t="shared" ref="P2050:P2113" si="160">K2050-J2050</f>
        <v>2.8717986111111093E-2</v>
      </c>
      <c r="Q2050" s="4">
        <f t="shared" si="156"/>
        <v>41.353899999999975</v>
      </c>
      <c r="R2050" s="10">
        <v>44641</v>
      </c>
      <c r="S2050" s="10">
        <f t="shared" si="157"/>
        <v>44641.378587962965</v>
      </c>
      <c r="T2050" s="11">
        <v>44641.378587962965</v>
      </c>
    </row>
    <row r="2051" spans="1:20">
      <c r="A2051" s="9" t="s">
        <v>4583</v>
      </c>
      <c r="B2051" s="9" t="s">
        <v>4584</v>
      </c>
      <c r="C2051" s="9" t="s">
        <v>290</v>
      </c>
      <c r="D2051" s="9" t="s">
        <v>291</v>
      </c>
      <c r="E2051" t="s">
        <v>292</v>
      </c>
      <c r="F2051" s="6">
        <v>43180</v>
      </c>
      <c r="G2051" s="3">
        <v>0.38033564814814813</v>
      </c>
      <c r="H2051" t="s">
        <v>16</v>
      </c>
      <c r="I2051" t="s">
        <v>17</v>
      </c>
      <c r="J2051" s="5">
        <v>0.39764217592592593</v>
      </c>
      <c r="K2051" s="5">
        <v>0.43233842592592592</v>
      </c>
      <c r="M2051" s="3">
        <f t="shared" si="158"/>
        <v>1.7476851851851993E-3</v>
      </c>
      <c r="N2051" s="4">
        <f t="shared" si="159"/>
        <v>2.516666666666687</v>
      </c>
      <c r="P2051" s="5">
        <f t="shared" si="160"/>
        <v>3.4696249999999984E-2</v>
      </c>
      <c r="Q2051" s="4">
        <f t="shared" ref="Q2051:Q2114" si="161">P2051*24*60</f>
        <v>49.962599999999981</v>
      </c>
      <c r="R2051" s="10">
        <v>44641</v>
      </c>
      <c r="S2051" s="10">
        <f t="shared" ref="S2051:S2114" si="162">R2051+G2051</f>
        <v>44641.380335648151</v>
      </c>
      <c r="T2051" s="11">
        <v>44641.380335648151</v>
      </c>
    </row>
    <row r="2052" spans="1:20">
      <c r="A2052" s="9" t="s">
        <v>4585</v>
      </c>
      <c r="B2052" s="9" t="s">
        <v>4586</v>
      </c>
      <c r="C2052" s="9" t="s">
        <v>856</v>
      </c>
      <c r="D2052" s="9" t="s">
        <v>857</v>
      </c>
      <c r="E2052" t="s">
        <v>858</v>
      </c>
      <c r="F2052" s="6">
        <v>43180</v>
      </c>
      <c r="G2052" s="3">
        <v>0.39108796296296294</v>
      </c>
      <c r="H2052" t="s">
        <v>16</v>
      </c>
      <c r="I2052" t="s">
        <v>23</v>
      </c>
      <c r="J2052" s="5">
        <v>0.41159456018518514</v>
      </c>
      <c r="K2052" s="5">
        <v>0.44547921296296294</v>
      </c>
      <c r="M2052" s="3">
        <f t="shared" ref="M2052:M2115" si="163">IF(G2052&gt;=G2051,G2052-G2051,(G2052+1-G2051))</f>
        <v>1.0752314814814812E-2</v>
      </c>
      <c r="N2052" s="4">
        <f t="shared" ref="N2052:N2115" si="164">M2052*24*60</f>
        <v>15.483333333333329</v>
      </c>
      <c r="P2052" s="5">
        <f t="shared" si="160"/>
        <v>3.3884652777777802E-2</v>
      </c>
      <c r="Q2052" s="4">
        <f t="shared" si="161"/>
        <v>48.793900000000036</v>
      </c>
      <c r="R2052" s="10">
        <v>44641</v>
      </c>
      <c r="S2052" s="10">
        <f t="shared" si="162"/>
        <v>44641.391087962962</v>
      </c>
      <c r="T2052" s="11">
        <v>44641.391087962962</v>
      </c>
    </row>
    <row r="2053" spans="1:20">
      <c r="A2053" s="9" t="s">
        <v>4587</v>
      </c>
      <c r="B2053" s="9" t="s">
        <v>4588</v>
      </c>
      <c r="C2053" s="9" t="s">
        <v>864</v>
      </c>
      <c r="D2053" s="9" t="s">
        <v>864</v>
      </c>
      <c r="E2053" t="s">
        <v>303</v>
      </c>
      <c r="F2053" s="6">
        <v>43180</v>
      </c>
      <c r="G2053" s="3">
        <v>0.4071643518518519</v>
      </c>
      <c r="H2053" t="s">
        <v>16</v>
      </c>
      <c r="I2053" t="s">
        <v>23</v>
      </c>
      <c r="J2053" s="5">
        <v>0.42808608796296299</v>
      </c>
      <c r="K2053" s="5">
        <v>0.46072511574074076</v>
      </c>
      <c r="M2053" s="3">
        <f t="shared" si="163"/>
        <v>1.6076388888888959E-2</v>
      </c>
      <c r="N2053" s="4">
        <f t="shared" si="164"/>
        <v>23.150000000000102</v>
      </c>
      <c r="P2053" s="5">
        <f t="shared" si="160"/>
        <v>3.2639027777777774E-2</v>
      </c>
      <c r="Q2053" s="4">
        <f t="shared" si="161"/>
        <v>47.000199999999992</v>
      </c>
      <c r="R2053" s="10">
        <v>44641</v>
      </c>
      <c r="S2053" s="10">
        <f t="shared" si="162"/>
        <v>44641.407164351855</v>
      </c>
      <c r="T2053" s="11">
        <v>44641.407164351855</v>
      </c>
    </row>
    <row r="2054" spans="1:20">
      <c r="A2054" s="9" t="s">
        <v>4589</v>
      </c>
      <c r="B2054" s="9" t="s">
        <v>4590</v>
      </c>
      <c r="C2054" s="9" t="s">
        <v>127</v>
      </c>
      <c r="D2054" s="9" t="s">
        <v>128</v>
      </c>
      <c r="E2054" t="s">
        <v>619</v>
      </c>
      <c r="F2054" s="6">
        <v>43180</v>
      </c>
      <c r="G2054" s="3">
        <v>0.41200231481481481</v>
      </c>
      <c r="H2054" t="s">
        <v>16</v>
      </c>
      <c r="I2054" t="s">
        <v>17</v>
      </c>
      <c r="J2054" s="5">
        <v>0.42936960648148148</v>
      </c>
      <c r="K2054" s="5">
        <v>0.46404995370370372</v>
      </c>
      <c r="M2054" s="3">
        <f t="shared" si="163"/>
        <v>4.8379629629629051E-3</v>
      </c>
      <c r="N2054" s="4">
        <f t="shared" si="164"/>
        <v>6.9666666666665833</v>
      </c>
      <c r="P2054" s="5">
        <f t="shared" si="160"/>
        <v>3.4680347222222241E-2</v>
      </c>
      <c r="Q2054" s="4">
        <f t="shared" si="161"/>
        <v>49.93970000000003</v>
      </c>
      <c r="R2054" s="10">
        <v>44641</v>
      </c>
      <c r="S2054" s="10">
        <f t="shared" si="162"/>
        <v>44641.412002314813</v>
      </c>
      <c r="T2054" s="11">
        <v>44641.412002314813</v>
      </c>
    </row>
    <row r="2055" spans="1:20">
      <c r="A2055" s="9" t="s">
        <v>4591</v>
      </c>
      <c r="B2055" s="9" t="s">
        <v>4592</v>
      </c>
      <c r="C2055" s="9" t="s">
        <v>1815</v>
      </c>
      <c r="D2055" s="9" t="s">
        <v>1815</v>
      </c>
      <c r="E2055" t="s">
        <v>4593</v>
      </c>
      <c r="F2055" s="6">
        <v>43180</v>
      </c>
      <c r="G2055" s="3">
        <v>0.41814814814814816</v>
      </c>
      <c r="H2055" t="s">
        <v>16</v>
      </c>
      <c r="I2055" t="s">
        <v>17</v>
      </c>
      <c r="J2055" s="5">
        <v>0.43974939814814817</v>
      </c>
      <c r="K2055" s="5">
        <v>0.46934300925925931</v>
      </c>
      <c r="M2055" s="3">
        <f t="shared" si="163"/>
        <v>6.1458333333333504E-3</v>
      </c>
      <c r="N2055" s="4">
        <f t="shared" si="164"/>
        <v>8.8500000000000245</v>
      </c>
      <c r="P2055" s="5">
        <f t="shared" si="160"/>
        <v>2.959361111111114E-2</v>
      </c>
      <c r="Q2055" s="4">
        <f t="shared" si="161"/>
        <v>42.614800000000045</v>
      </c>
      <c r="R2055" s="10">
        <v>44641</v>
      </c>
      <c r="S2055" s="10">
        <f t="shared" si="162"/>
        <v>44641.41814814815</v>
      </c>
      <c r="T2055" s="11">
        <v>44641.41814814815</v>
      </c>
    </row>
    <row r="2056" spans="1:20">
      <c r="A2056" s="9" t="s">
        <v>4594</v>
      </c>
      <c r="B2056" s="9" t="s">
        <v>4595</v>
      </c>
      <c r="C2056" s="9" t="s">
        <v>1815</v>
      </c>
      <c r="D2056" s="9" t="s">
        <v>1815</v>
      </c>
      <c r="E2056" t="s">
        <v>4596</v>
      </c>
      <c r="F2056" s="6">
        <v>43180</v>
      </c>
      <c r="G2056" s="3">
        <v>0.4196064814814815</v>
      </c>
      <c r="H2056" t="s">
        <v>16</v>
      </c>
      <c r="I2056" t="s">
        <v>17</v>
      </c>
      <c r="J2056" s="5">
        <v>0.44218446759259261</v>
      </c>
      <c r="K2056" s="5">
        <v>0.47651481481481484</v>
      </c>
      <c r="M2056" s="3">
        <f t="shared" si="163"/>
        <v>1.4583333333333393E-3</v>
      </c>
      <c r="N2056" s="4">
        <f t="shared" si="164"/>
        <v>2.1000000000000085</v>
      </c>
      <c r="P2056" s="5">
        <f t="shared" si="160"/>
        <v>3.4330347222222224E-2</v>
      </c>
      <c r="Q2056" s="4">
        <f t="shared" si="161"/>
        <v>49.435700000000004</v>
      </c>
      <c r="R2056" s="10">
        <v>44641</v>
      </c>
      <c r="S2056" s="10">
        <f t="shared" si="162"/>
        <v>44641.419606481482</v>
      </c>
      <c r="T2056" s="11">
        <v>44641.419606481482</v>
      </c>
    </row>
    <row r="2057" spans="1:20">
      <c r="A2057" s="9" t="s">
        <v>4597</v>
      </c>
      <c r="B2057" s="9" t="s">
        <v>4598</v>
      </c>
      <c r="C2057" s="9" t="s">
        <v>309</v>
      </c>
      <c r="D2057" s="9" t="s">
        <v>123</v>
      </c>
      <c r="E2057" t="s">
        <v>175</v>
      </c>
      <c r="F2057" s="6">
        <v>43180</v>
      </c>
      <c r="G2057" s="3">
        <v>0.42422453703703705</v>
      </c>
      <c r="H2057" t="s">
        <v>16</v>
      </c>
      <c r="I2057" t="s">
        <v>23</v>
      </c>
      <c r="J2057" s="5">
        <v>0.4440441898148148</v>
      </c>
      <c r="K2057" s="5">
        <v>0.47035064814814814</v>
      </c>
      <c r="M2057" s="3">
        <f t="shared" si="163"/>
        <v>4.6180555555555558E-3</v>
      </c>
      <c r="N2057" s="4">
        <f t="shared" si="164"/>
        <v>6.65</v>
      </c>
      <c r="P2057" s="5">
        <f t="shared" si="160"/>
        <v>2.6306458333333338E-2</v>
      </c>
      <c r="Q2057" s="4">
        <f t="shared" si="161"/>
        <v>37.88130000000001</v>
      </c>
      <c r="R2057" s="10">
        <v>44641</v>
      </c>
      <c r="S2057" s="10">
        <f t="shared" si="162"/>
        <v>44641.424224537041</v>
      </c>
      <c r="T2057" s="11">
        <v>44641.424224537041</v>
      </c>
    </row>
    <row r="2058" spans="1:20">
      <c r="A2058" s="9" t="s">
        <v>4599</v>
      </c>
      <c r="B2058" s="9" t="s">
        <v>4600</v>
      </c>
      <c r="C2058" s="9" t="s">
        <v>1026</v>
      </c>
      <c r="D2058" s="9" t="s">
        <v>1026</v>
      </c>
      <c r="E2058" t="s">
        <v>430</v>
      </c>
      <c r="F2058" s="6">
        <v>43180</v>
      </c>
      <c r="G2058" s="3">
        <v>0.43552083333333336</v>
      </c>
      <c r="H2058" t="s">
        <v>16</v>
      </c>
      <c r="I2058" t="s">
        <v>23</v>
      </c>
      <c r="J2058" s="5">
        <v>0.45686013888888893</v>
      </c>
      <c r="K2058" s="5">
        <v>0.48672597222222225</v>
      </c>
      <c r="M2058" s="3">
        <f t="shared" si="163"/>
        <v>1.1296296296296304E-2</v>
      </c>
      <c r="N2058" s="4">
        <f t="shared" si="164"/>
        <v>16.26666666666668</v>
      </c>
      <c r="P2058" s="5">
        <f t="shared" si="160"/>
        <v>2.9865833333333314E-2</v>
      </c>
      <c r="Q2058" s="4">
        <f t="shared" si="161"/>
        <v>43.00679999999997</v>
      </c>
      <c r="R2058" s="10">
        <v>44641</v>
      </c>
      <c r="S2058" s="10">
        <f t="shared" si="162"/>
        <v>44641.435520833336</v>
      </c>
      <c r="T2058" s="11">
        <v>44641.435520833336</v>
      </c>
    </row>
    <row r="2059" spans="1:20">
      <c r="A2059" s="9" t="s">
        <v>4601</v>
      </c>
      <c r="B2059" s="9" t="s">
        <v>4602</v>
      </c>
      <c r="C2059" s="9" t="s">
        <v>326</v>
      </c>
      <c r="D2059" s="9" t="s">
        <v>326</v>
      </c>
      <c r="E2059" t="s">
        <v>166</v>
      </c>
      <c r="F2059" s="6">
        <v>43180</v>
      </c>
      <c r="G2059" s="3">
        <v>0.43866898148148148</v>
      </c>
      <c r="H2059" t="s">
        <v>16</v>
      </c>
      <c r="I2059" t="s">
        <v>23</v>
      </c>
      <c r="J2059" s="5">
        <v>0.46152773148148146</v>
      </c>
      <c r="K2059" s="5">
        <v>0.49616182870370368</v>
      </c>
      <c r="M2059" s="3">
        <f t="shared" si="163"/>
        <v>3.1481481481481222E-3</v>
      </c>
      <c r="N2059" s="4">
        <f t="shared" si="164"/>
        <v>4.5333333333332959</v>
      </c>
      <c r="P2059" s="5">
        <f t="shared" si="160"/>
        <v>3.4634097222222215E-2</v>
      </c>
      <c r="Q2059" s="4">
        <f t="shared" si="161"/>
        <v>49.873099999999994</v>
      </c>
      <c r="R2059" s="10">
        <v>44641</v>
      </c>
      <c r="S2059" s="10">
        <f t="shared" si="162"/>
        <v>44641.438668981478</v>
      </c>
      <c r="T2059" s="11">
        <v>44641.438668981478</v>
      </c>
    </row>
    <row r="2060" spans="1:20">
      <c r="A2060" s="9" t="s">
        <v>4603</v>
      </c>
      <c r="B2060" s="9" t="s">
        <v>4604</v>
      </c>
      <c r="C2060" s="9" t="s">
        <v>20</v>
      </c>
      <c r="D2060" s="9" t="s">
        <v>21</v>
      </c>
      <c r="E2060" t="s">
        <v>62</v>
      </c>
      <c r="F2060" s="6">
        <v>43180</v>
      </c>
      <c r="G2060" s="3">
        <v>0.44806712962962963</v>
      </c>
      <c r="H2060" t="s">
        <v>16</v>
      </c>
      <c r="I2060" t="s">
        <v>23</v>
      </c>
      <c r="J2060" s="5">
        <v>0.46955254629629628</v>
      </c>
      <c r="K2060" s="5">
        <v>0.50384921296296292</v>
      </c>
      <c r="M2060" s="3">
        <f t="shared" si="163"/>
        <v>9.3981481481481555E-3</v>
      </c>
      <c r="N2060" s="4">
        <f t="shared" si="164"/>
        <v>13.533333333333344</v>
      </c>
      <c r="P2060" s="5">
        <f t="shared" si="160"/>
        <v>3.4296666666666642E-2</v>
      </c>
      <c r="Q2060" s="4">
        <f t="shared" si="161"/>
        <v>49.387199999999964</v>
      </c>
      <c r="R2060" s="10">
        <v>44641</v>
      </c>
      <c r="S2060" s="10">
        <f t="shared" si="162"/>
        <v>44641.448067129626</v>
      </c>
      <c r="T2060" s="11">
        <v>44641.448067129626</v>
      </c>
    </row>
    <row r="2061" spans="1:20">
      <c r="A2061" s="9" t="s">
        <v>4605</v>
      </c>
      <c r="B2061" s="9" t="s">
        <v>4606</v>
      </c>
      <c r="C2061" s="9" t="s">
        <v>246</v>
      </c>
      <c r="D2061" s="9" t="s">
        <v>247</v>
      </c>
      <c r="E2061" t="s">
        <v>629</v>
      </c>
      <c r="F2061" s="6">
        <v>43180</v>
      </c>
      <c r="G2061" s="3">
        <v>0.45405092592592594</v>
      </c>
      <c r="H2061" t="s">
        <v>16</v>
      </c>
      <c r="I2061" t="s">
        <v>17</v>
      </c>
      <c r="J2061" s="5">
        <v>0.47679773148148152</v>
      </c>
      <c r="K2061" s="5">
        <v>0.50855835648148151</v>
      </c>
      <c r="M2061" s="3">
        <f t="shared" si="163"/>
        <v>5.9837962962963065E-3</v>
      </c>
      <c r="N2061" s="4">
        <f t="shared" si="164"/>
        <v>8.6166666666666814</v>
      </c>
      <c r="P2061" s="5">
        <f t="shared" si="160"/>
        <v>3.1760624999999987E-2</v>
      </c>
      <c r="Q2061" s="4">
        <f t="shared" si="161"/>
        <v>45.735299999999981</v>
      </c>
      <c r="R2061" s="10">
        <v>44641</v>
      </c>
      <c r="S2061" s="10">
        <f t="shared" si="162"/>
        <v>44641.454050925924</v>
      </c>
      <c r="T2061" s="11">
        <v>44641.454050925924</v>
      </c>
    </row>
    <row r="2062" spans="1:20">
      <c r="A2062" s="9" t="s">
        <v>4607</v>
      </c>
      <c r="B2062" s="9" t="s">
        <v>4608</v>
      </c>
      <c r="C2062" s="9" t="s">
        <v>20</v>
      </c>
      <c r="D2062" s="9" t="s">
        <v>21</v>
      </c>
      <c r="E2062" t="s">
        <v>570</v>
      </c>
      <c r="F2062" s="6">
        <v>43180</v>
      </c>
      <c r="G2062" s="3">
        <v>0.46129629629629632</v>
      </c>
      <c r="H2062" t="s">
        <v>16</v>
      </c>
      <c r="I2062" t="s">
        <v>23</v>
      </c>
      <c r="J2062" s="5">
        <v>0.48561039351851853</v>
      </c>
      <c r="K2062" s="5">
        <v>0.51616997685185184</v>
      </c>
      <c r="M2062" s="3">
        <f t="shared" si="163"/>
        <v>7.2453703703703742E-3</v>
      </c>
      <c r="N2062" s="4">
        <f t="shared" si="164"/>
        <v>10.433333333333339</v>
      </c>
      <c r="P2062" s="5">
        <f t="shared" si="160"/>
        <v>3.0559583333333307E-2</v>
      </c>
      <c r="Q2062" s="4">
        <f t="shared" si="161"/>
        <v>44.005799999999965</v>
      </c>
      <c r="R2062" s="10">
        <v>44641</v>
      </c>
      <c r="S2062" s="10">
        <f t="shared" si="162"/>
        <v>44641.461296296293</v>
      </c>
      <c r="T2062" s="11">
        <v>44641.461296296293</v>
      </c>
    </row>
    <row r="2063" spans="1:20">
      <c r="A2063" s="9" t="s">
        <v>4609</v>
      </c>
      <c r="B2063" s="9" t="s">
        <v>4610</v>
      </c>
      <c r="C2063" s="9" t="s">
        <v>241</v>
      </c>
      <c r="D2063" s="9" t="s">
        <v>242</v>
      </c>
      <c r="E2063" t="s">
        <v>320</v>
      </c>
      <c r="F2063" s="6">
        <v>43180</v>
      </c>
      <c r="G2063" s="3">
        <v>0.46240740740740738</v>
      </c>
      <c r="H2063" t="s">
        <v>16</v>
      </c>
      <c r="I2063" t="s">
        <v>23</v>
      </c>
      <c r="J2063" s="5">
        <v>0.47938504629629625</v>
      </c>
      <c r="K2063" s="5">
        <v>0.51292824074074073</v>
      </c>
      <c r="M2063" s="3">
        <f t="shared" si="163"/>
        <v>1.1111111111110628E-3</v>
      </c>
      <c r="N2063" s="4">
        <f t="shared" si="164"/>
        <v>1.5999999999999304</v>
      </c>
      <c r="P2063" s="5">
        <f t="shared" si="160"/>
        <v>3.354319444444448E-2</v>
      </c>
      <c r="Q2063" s="4">
        <f t="shared" si="161"/>
        <v>48.302200000000049</v>
      </c>
      <c r="R2063" s="10">
        <v>44641</v>
      </c>
      <c r="S2063" s="10">
        <f t="shared" si="162"/>
        <v>44641.462407407409</v>
      </c>
      <c r="T2063" s="11">
        <v>44641.462407407409</v>
      </c>
    </row>
    <row r="2064" spans="1:20">
      <c r="A2064" s="9" t="s">
        <v>4611</v>
      </c>
      <c r="B2064" s="9" t="s">
        <v>4612</v>
      </c>
      <c r="C2064" s="9" t="s">
        <v>20</v>
      </c>
      <c r="D2064" s="9" t="s">
        <v>21</v>
      </c>
      <c r="E2064" t="s">
        <v>4613</v>
      </c>
      <c r="F2064" s="6">
        <v>43180</v>
      </c>
      <c r="G2064" s="3">
        <v>0.46353009259259265</v>
      </c>
      <c r="H2064" t="s">
        <v>16</v>
      </c>
      <c r="I2064" t="s">
        <v>23</v>
      </c>
      <c r="J2064" s="5">
        <v>0.48392106481481489</v>
      </c>
      <c r="K2064" s="5">
        <v>0.51773863425925937</v>
      </c>
      <c r="M2064" s="3">
        <f t="shared" si="163"/>
        <v>1.1226851851852682E-3</v>
      </c>
      <c r="N2064" s="4">
        <f t="shared" si="164"/>
        <v>1.6166666666667862</v>
      </c>
      <c r="P2064" s="5">
        <f t="shared" si="160"/>
        <v>3.3817569444444473E-2</v>
      </c>
      <c r="Q2064" s="4">
        <f t="shared" si="161"/>
        <v>48.697300000000041</v>
      </c>
      <c r="R2064" s="10">
        <v>44641</v>
      </c>
      <c r="S2064" s="10">
        <f t="shared" si="162"/>
        <v>44641.463530092595</v>
      </c>
      <c r="T2064" s="11">
        <v>44641.463530092595</v>
      </c>
    </row>
    <row r="2065" spans="1:20">
      <c r="A2065" s="9" t="s">
        <v>4614</v>
      </c>
      <c r="B2065" s="9" t="s">
        <v>4615</v>
      </c>
      <c r="C2065" s="9" t="s">
        <v>202</v>
      </c>
      <c r="D2065" s="9" t="s">
        <v>202</v>
      </c>
      <c r="E2065" t="s">
        <v>544</v>
      </c>
      <c r="F2065" s="6">
        <v>43180</v>
      </c>
      <c r="G2065" s="3">
        <v>0.46394675925925927</v>
      </c>
      <c r="H2065" t="s">
        <v>16</v>
      </c>
      <c r="I2065" t="s">
        <v>23</v>
      </c>
      <c r="J2065" s="5">
        <v>0.48636335648148149</v>
      </c>
      <c r="K2065" s="5">
        <v>0.52099293981481487</v>
      </c>
      <c r="M2065" s="3">
        <f t="shared" si="163"/>
        <v>4.1666666666662078E-4</v>
      </c>
      <c r="N2065" s="4">
        <f t="shared" si="164"/>
        <v>0.59999999999993392</v>
      </c>
      <c r="P2065" s="5">
        <f t="shared" si="160"/>
        <v>3.462958333333338E-2</v>
      </c>
      <c r="Q2065" s="4">
        <f t="shared" si="161"/>
        <v>49.866600000000069</v>
      </c>
      <c r="R2065" s="10">
        <v>44641</v>
      </c>
      <c r="S2065" s="10">
        <f t="shared" si="162"/>
        <v>44641.463946759257</v>
      </c>
      <c r="T2065" s="11">
        <v>44641.463946759257</v>
      </c>
    </row>
    <row r="2066" spans="1:20">
      <c r="A2066" s="9" t="s">
        <v>4616</v>
      </c>
      <c r="B2066" s="9" t="s">
        <v>4617</v>
      </c>
      <c r="C2066" s="9" t="s">
        <v>642</v>
      </c>
      <c r="D2066" s="9" t="s">
        <v>643</v>
      </c>
      <c r="E2066" t="s">
        <v>110</v>
      </c>
      <c r="F2066" s="6">
        <v>43180</v>
      </c>
      <c r="G2066" s="3">
        <v>0.46434027777777781</v>
      </c>
      <c r="H2066" t="s">
        <v>16</v>
      </c>
      <c r="I2066" t="s">
        <v>23</v>
      </c>
      <c r="J2066" s="5">
        <v>0.48367736111111115</v>
      </c>
      <c r="K2066" s="5">
        <v>0.51835368055555564</v>
      </c>
      <c r="M2066" s="3">
        <f t="shared" si="163"/>
        <v>3.9351851851854303E-4</v>
      </c>
      <c r="N2066" s="4">
        <f t="shared" si="164"/>
        <v>0.56666666666670196</v>
      </c>
      <c r="P2066" s="5">
        <f t="shared" si="160"/>
        <v>3.4676319444444492E-2</v>
      </c>
      <c r="Q2066" s="4">
        <f t="shared" si="161"/>
        <v>49.933900000000065</v>
      </c>
      <c r="R2066" s="10">
        <v>44641</v>
      </c>
      <c r="S2066" s="10">
        <f t="shared" si="162"/>
        <v>44641.46434027778</v>
      </c>
      <c r="T2066" s="11">
        <v>44641.46434027778</v>
      </c>
    </row>
    <row r="2067" spans="1:20">
      <c r="A2067" s="9" t="s">
        <v>4618</v>
      </c>
      <c r="B2067" s="9" t="s">
        <v>4619</v>
      </c>
      <c r="C2067" s="9" t="s">
        <v>1695</v>
      </c>
      <c r="D2067" s="9" t="s">
        <v>553</v>
      </c>
      <c r="E2067" t="s">
        <v>152</v>
      </c>
      <c r="F2067" s="6">
        <v>43180</v>
      </c>
      <c r="G2067" s="3">
        <v>0.46480324074074075</v>
      </c>
      <c r="H2067" t="s">
        <v>16</v>
      </c>
      <c r="I2067" t="s">
        <v>23</v>
      </c>
      <c r="J2067" s="5">
        <v>0.48601719907407409</v>
      </c>
      <c r="K2067" s="5">
        <v>0.5192306712962963</v>
      </c>
      <c r="M2067" s="3">
        <f t="shared" si="163"/>
        <v>4.6296296296294281E-4</v>
      </c>
      <c r="N2067" s="4">
        <f t="shared" si="164"/>
        <v>0.66666666666663765</v>
      </c>
      <c r="P2067" s="5">
        <f t="shared" si="160"/>
        <v>3.3213472222222207E-2</v>
      </c>
      <c r="Q2067" s="4">
        <f t="shared" si="161"/>
        <v>47.827399999999976</v>
      </c>
      <c r="R2067" s="10">
        <v>44641</v>
      </c>
      <c r="S2067" s="10">
        <f t="shared" si="162"/>
        <v>44641.464803240742</v>
      </c>
      <c r="T2067" s="11">
        <v>44641.464803240742</v>
      </c>
    </row>
    <row r="2068" spans="1:20">
      <c r="A2068" s="9" t="s">
        <v>4620</v>
      </c>
      <c r="B2068" s="9" t="s">
        <v>4621</v>
      </c>
      <c r="C2068" s="9" t="s">
        <v>657</v>
      </c>
      <c r="D2068" s="9" t="s">
        <v>657</v>
      </c>
      <c r="E2068" t="s">
        <v>4622</v>
      </c>
      <c r="F2068" s="6">
        <v>43180</v>
      </c>
      <c r="G2068" s="3">
        <v>0.48155092592592591</v>
      </c>
      <c r="H2068" t="s">
        <v>16</v>
      </c>
      <c r="I2068" t="s">
        <v>17</v>
      </c>
      <c r="J2068" s="5">
        <v>0.50158516203703707</v>
      </c>
      <c r="K2068" s="5">
        <v>0.53547030092592596</v>
      </c>
      <c r="M2068" s="3">
        <f t="shared" si="163"/>
        <v>1.6747685185185157E-2</v>
      </c>
      <c r="N2068" s="4">
        <f t="shared" si="164"/>
        <v>24.116666666666625</v>
      </c>
      <c r="P2068" s="5">
        <f t="shared" si="160"/>
        <v>3.3885138888888888E-2</v>
      </c>
      <c r="Q2068" s="4">
        <f t="shared" si="161"/>
        <v>48.794600000000003</v>
      </c>
      <c r="R2068" s="10">
        <v>44641</v>
      </c>
      <c r="S2068" s="10">
        <f t="shared" si="162"/>
        <v>44641.481550925928</v>
      </c>
      <c r="T2068" s="11">
        <v>44641.481550925928</v>
      </c>
    </row>
    <row r="2069" spans="1:20">
      <c r="A2069" s="9" t="s">
        <v>4623</v>
      </c>
      <c r="B2069" s="9" t="s">
        <v>4624</v>
      </c>
      <c r="C2069" s="9" t="s">
        <v>657</v>
      </c>
      <c r="D2069" s="9" t="s">
        <v>657</v>
      </c>
      <c r="E2069" t="s">
        <v>4625</v>
      </c>
      <c r="F2069" s="6">
        <v>43180</v>
      </c>
      <c r="G2069" s="3">
        <v>0.48201388888888891</v>
      </c>
      <c r="H2069" t="s">
        <v>16</v>
      </c>
      <c r="I2069" t="s">
        <v>17</v>
      </c>
      <c r="J2069" s="5">
        <v>0.50081006944444451</v>
      </c>
      <c r="K2069" s="5">
        <v>0.53180437500000011</v>
      </c>
      <c r="M2069" s="3">
        <f t="shared" si="163"/>
        <v>4.6296296296299833E-4</v>
      </c>
      <c r="N2069" s="4">
        <f t="shared" si="164"/>
        <v>0.66666666666671759</v>
      </c>
      <c r="P2069" s="5">
        <f t="shared" si="160"/>
        <v>3.0994305555555601E-2</v>
      </c>
      <c r="Q2069" s="4">
        <f t="shared" si="161"/>
        <v>44.631800000000069</v>
      </c>
      <c r="R2069" s="10">
        <v>44641</v>
      </c>
      <c r="S2069" s="10">
        <f t="shared" si="162"/>
        <v>44641.48201388889</v>
      </c>
      <c r="T2069" s="11">
        <v>44641.48201388889</v>
      </c>
    </row>
    <row r="2070" spans="1:20">
      <c r="A2070" s="9" t="s">
        <v>4626</v>
      </c>
      <c r="B2070" s="9" t="s">
        <v>4627</v>
      </c>
      <c r="C2070" s="9" t="s">
        <v>206</v>
      </c>
      <c r="D2070" s="9" t="s">
        <v>207</v>
      </c>
      <c r="E2070" t="s">
        <v>225</v>
      </c>
      <c r="F2070" s="6">
        <v>43180</v>
      </c>
      <c r="G2070" s="3">
        <v>0.4876967592592592</v>
      </c>
      <c r="H2070" t="s">
        <v>16</v>
      </c>
      <c r="I2070" t="s">
        <v>23</v>
      </c>
      <c r="J2070" s="5">
        <v>0.51240578703703699</v>
      </c>
      <c r="K2070" s="5">
        <v>0.54601425925925917</v>
      </c>
      <c r="M2070" s="3">
        <f t="shared" si="163"/>
        <v>5.6828703703702965E-3</v>
      </c>
      <c r="N2070" s="4">
        <f t="shared" si="164"/>
        <v>8.183333333333227</v>
      </c>
      <c r="P2070" s="5">
        <f t="shared" si="160"/>
        <v>3.3608472222222185E-2</v>
      </c>
      <c r="Q2070" s="4">
        <f t="shared" si="161"/>
        <v>48.396199999999951</v>
      </c>
      <c r="R2070" s="10">
        <v>44641</v>
      </c>
      <c r="S2070" s="10">
        <f t="shared" si="162"/>
        <v>44641.487696759257</v>
      </c>
      <c r="T2070" s="11">
        <v>44641.487696759257</v>
      </c>
    </row>
    <row r="2071" spans="1:20">
      <c r="A2071" s="9" t="s">
        <v>4628</v>
      </c>
      <c r="B2071" s="9" t="s">
        <v>4629</v>
      </c>
      <c r="C2071" s="9" t="s">
        <v>241</v>
      </c>
      <c r="D2071" s="9" t="s">
        <v>242</v>
      </c>
      <c r="E2071" t="s">
        <v>567</v>
      </c>
      <c r="F2071" s="6">
        <v>43180</v>
      </c>
      <c r="G2071" s="3">
        <v>0.48903935185185188</v>
      </c>
      <c r="H2071" t="s">
        <v>16</v>
      </c>
      <c r="I2071" t="s">
        <v>23</v>
      </c>
      <c r="J2071" s="5">
        <v>0.51127344907407413</v>
      </c>
      <c r="K2071" s="5">
        <v>0.54584018518518529</v>
      </c>
      <c r="M2071" s="3">
        <f t="shared" si="163"/>
        <v>1.3425925925926729E-3</v>
      </c>
      <c r="N2071" s="4">
        <f t="shared" si="164"/>
        <v>1.933333333333449</v>
      </c>
      <c r="P2071" s="5">
        <f t="shared" si="160"/>
        <v>3.4566736111111163E-2</v>
      </c>
      <c r="Q2071" s="4">
        <f t="shared" si="161"/>
        <v>49.776100000000071</v>
      </c>
      <c r="R2071" s="10">
        <v>44641</v>
      </c>
      <c r="S2071" s="10">
        <f t="shared" si="162"/>
        <v>44641.489039351851</v>
      </c>
      <c r="T2071" s="11">
        <v>44641.489039351851</v>
      </c>
    </row>
    <row r="2072" spans="1:20">
      <c r="A2072" s="9" t="s">
        <v>4630</v>
      </c>
      <c r="B2072" s="9" t="s">
        <v>4631</v>
      </c>
      <c r="C2072" s="9" t="s">
        <v>20</v>
      </c>
      <c r="D2072" s="9" t="s">
        <v>21</v>
      </c>
      <c r="E2072" t="s">
        <v>65</v>
      </c>
      <c r="F2072" s="6">
        <v>43180</v>
      </c>
      <c r="G2072" s="3">
        <v>0.49465277777777777</v>
      </c>
      <c r="H2072" t="s">
        <v>16</v>
      </c>
      <c r="I2072" t="s">
        <v>23</v>
      </c>
      <c r="J2072" s="5">
        <v>0.51443972222222223</v>
      </c>
      <c r="K2072" s="5">
        <v>0.54882805555555558</v>
      </c>
      <c r="M2072" s="3">
        <f t="shared" si="163"/>
        <v>5.6134259259258967E-3</v>
      </c>
      <c r="N2072" s="4">
        <f t="shared" si="164"/>
        <v>8.0833333333332913</v>
      </c>
      <c r="P2072" s="5">
        <f t="shared" si="160"/>
        <v>3.4388333333333354E-2</v>
      </c>
      <c r="Q2072" s="4">
        <f t="shared" si="161"/>
        <v>49.519200000000026</v>
      </c>
      <c r="R2072" s="10">
        <v>44641</v>
      </c>
      <c r="S2072" s="10">
        <f t="shared" si="162"/>
        <v>44641.494652777779</v>
      </c>
      <c r="T2072" s="11">
        <v>44641.494652777779</v>
      </c>
    </row>
    <row r="2073" spans="1:20">
      <c r="A2073" s="9" t="s">
        <v>4632</v>
      </c>
      <c r="B2073" s="9" t="s">
        <v>4633</v>
      </c>
      <c r="C2073" s="9" t="s">
        <v>49</v>
      </c>
      <c r="D2073" s="9" t="s">
        <v>50</v>
      </c>
      <c r="E2073" t="s">
        <v>232</v>
      </c>
      <c r="F2073" s="6">
        <v>43180</v>
      </c>
      <c r="G2073" s="3">
        <v>0.49665509259259261</v>
      </c>
      <c r="H2073" t="s">
        <v>16</v>
      </c>
      <c r="I2073" t="s">
        <v>23</v>
      </c>
      <c r="J2073" s="5">
        <v>0.51349620370370375</v>
      </c>
      <c r="K2073" s="5">
        <v>0.5479762037037037</v>
      </c>
      <c r="M2073" s="3">
        <f t="shared" si="163"/>
        <v>2.0023148148148318E-3</v>
      </c>
      <c r="N2073" s="4">
        <f t="shared" si="164"/>
        <v>2.8833333333333577</v>
      </c>
      <c r="P2073" s="5">
        <f t="shared" si="160"/>
        <v>3.4479999999999955E-2</v>
      </c>
      <c r="Q2073" s="4">
        <f t="shared" si="161"/>
        <v>49.651199999999932</v>
      </c>
      <c r="R2073" s="10">
        <v>44641</v>
      </c>
      <c r="S2073" s="10">
        <f t="shared" si="162"/>
        <v>44641.496655092589</v>
      </c>
      <c r="T2073" s="11">
        <v>44641.496655092589</v>
      </c>
    </row>
    <row r="2074" spans="1:20">
      <c r="A2074" s="9" t="s">
        <v>4634</v>
      </c>
      <c r="B2074" s="9" t="s">
        <v>4635</v>
      </c>
      <c r="C2074" s="9" t="s">
        <v>2272</v>
      </c>
      <c r="D2074" s="9" t="s">
        <v>82</v>
      </c>
      <c r="E2074" t="s">
        <v>96</v>
      </c>
      <c r="F2074" s="6">
        <v>43180</v>
      </c>
      <c r="G2074" s="3">
        <v>0.51075231481481487</v>
      </c>
      <c r="H2074" t="s">
        <v>16</v>
      </c>
      <c r="I2074" t="s">
        <v>23</v>
      </c>
      <c r="J2074" s="5">
        <v>0.53000592592592599</v>
      </c>
      <c r="K2074" s="5">
        <v>0.56472599537037038</v>
      </c>
      <c r="M2074" s="3">
        <f t="shared" si="163"/>
        <v>1.4097222222222261E-2</v>
      </c>
      <c r="N2074" s="4">
        <f t="shared" si="164"/>
        <v>20.300000000000054</v>
      </c>
      <c r="P2074" s="5">
        <f t="shared" si="160"/>
        <v>3.472006944444439E-2</v>
      </c>
      <c r="Q2074" s="4">
        <f t="shared" si="161"/>
        <v>49.996899999999926</v>
      </c>
      <c r="R2074" s="10">
        <v>44641</v>
      </c>
      <c r="S2074" s="10">
        <f t="shared" si="162"/>
        <v>44641.510752314818</v>
      </c>
      <c r="T2074" s="11">
        <v>44641.510752314818</v>
      </c>
    </row>
    <row r="2075" spans="1:20">
      <c r="A2075" s="9" t="s">
        <v>4636</v>
      </c>
      <c r="B2075" s="9" t="s">
        <v>4637</v>
      </c>
      <c r="C2075" s="9" t="s">
        <v>316</v>
      </c>
      <c r="D2075" s="9" t="s">
        <v>316</v>
      </c>
      <c r="E2075" t="s">
        <v>317</v>
      </c>
      <c r="F2075" s="6">
        <v>43180</v>
      </c>
      <c r="G2075" s="3">
        <v>0.51531249999999995</v>
      </c>
      <c r="H2075" t="s">
        <v>16</v>
      </c>
      <c r="I2075" t="s">
        <v>23</v>
      </c>
      <c r="J2075" s="5">
        <v>0.53511270833333324</v>
      </c>
      <c r="K2075" s="5">
        <v>0.56964638888888874</v>
      </c>
      <c r="M2075" s="3">
        <f t="shared" si="163"/>
        <v>4.5601851851850839E-3</v>
      </c>
      <c r="N2075" s="4">
        <f t="shared" si="164"/>
        <v>6.5666666666665208</v>
      </c>
      <c r="P2075" s="5">
        <f t="shared" si="160"/>
        <v>3.4533680555555502E-2</v>
      </c>
      <c r="Q2075" s="4">
        <f t="shared" si="161"/>
        <v>49.728499999999926</v>
      </c>
      <c r="R2075" s="10">
        <v>44641</v>
      </c>
      <c r="S2075" s="10">
        <f t="shared" si="162"/>
        <v>44641.5153125</v>
      </c>
      <c r="T2075" s="11">
        <v>44641.5153125</v>
      </c>
    </row>
    <row r="2076" spans="1:20">
      <c r="A2076" s="9" t="s">
        <v>4638</v>
      </c>
      <c r="B2076" s="9" t="s">
        <v>4639</v>
      </c>
      <c r="C2076" s="9" t="s">
        <v>1714</v>
      </c>
      <c r="D2076" s="9" t="s">
        <v>1714</v>
      </c>
      <c r="E2076" t="s">
        <v>199</v>
      </c>
      <c r="F2076" s="6">
        <v>43180</v>
      </c>
      <c r="G2076" s="3">
        <v>0.52047453703703705</v>
      </c>
      <c r="H2076" t="s">
        <v>16</v>
      </c>
      <c r="I2076" t="s">
        <v>23</v>
      </c>
      <c r="J2076" s="5">
        <v>0.5415008564814815</v>
      </c>
      <c r="K2076" s="5">
        <v>0.57622245370370373</v>
      </c>
      <c r="M2076" s="3">
        <f t="shared" si="163"/>
        <v>5.1620370370371038E-3</v>
      </c>
      <c r="N2076" s="4">
        <f t="shared" si="164"/>
        <v>7.4333333333334295</v>
      </c>
      <c r="P2076" s="5">
        <f t="shared" si="160"/>
        <v>3.4721597222222234E-2</v>
      </c>
      <c r="Q2076" s="4">
        <f t="shared" si="161"/>
        <v>49.999100000000013</v>
      </c>
      <c r="R2076" s="10">
        <v>44641</v>
      </c>
      <c r="S2076" s="10">
        <f t="shared" si="162"/>
        <v>44641.520474537036</v>
      </c>
      <c r="T2076" s="11">
        <v>44641.520474537036</v>
      </c>
    </row>
    <row r="2077" spans="1:20">
      <c r="A2077" s="9" t="s">
        <v>4640</v>
      </c>
      <c r="B2077" s="9" t="s">
        <v>4641</v>
      </c>
      <c r="C2077" s="9" t="s">
        <v>89</v>
      </c>
      <c r="D2077" s="9" t="s">
        <v>90</v>
      </c>
      <c r="E2077" t="s">
        <v>4097</v>
      </c>
      <c r="F2077" s="6">
        <v>43180</v>
      </c>
      <c r="G2077" s="3">
        <v>0.52386574074074077</v>
      </c>
      <c r="H2077" t="s">
        <v>16</v>
      </c>
      <c r="I2077" t="s">
        <v>23</v>
      </c>
      <c r="J2077" s="5">
        <v>0.54809469907407415</v>
      </c>
      <c r="K2077" s="5">
        <v>0.58266990740740754</v>
      </c>
      <c r="M2077" s="3">
        <f t="shared" si="163"/>
        <v>3.3912037037037157E-3</v>
      </c>
      <c r="N2077" s="4">
        <f t="shared" si="164"/>
        <v>4.8833333333333506</v>
      </c>
      <c r="P2077" s="5">
        <f t="shared" si="160"/>
        <v>3.4575208333333385E-2</v>
      </c>
      <c r="Q2077" s="4">
        <f t="shared" si="161"/>
        <v>49.788300000000078</v>
      </c>
      <c r="R2077" s="10">
        <v>44641</v>
      </c>
      <c r="S2077" s="10">
        <f t="shared" si="162"/>
        <v>44641.523865740739</v>
      </c>
      <c r="T2077" s="11">
        <v>44641.523865740739</v>
      </c>
    </row>
    <row r="2078" spans="1:20">
      <c r="A2078" s="9" t="s">
        <v>4642</v>
      </c>
      <c r="B2078" s="9" t="s">
        <v>4643</v>
      </c>
      <c r="C2078" s="9" t="s">
        <v>375</v>
      </c>
      <c r="D2078" s="9" t="s">
        <v>82</v>
      </c>
      <c r="E2078" t="s">
        <v>114</v>
      </c>
      <c r="F2078" s="6">
        <v>43180</v>
      </c>
      <c r="G2078" s="3">
        <v>0.52662037037037035</v>
      </c>
      <c r="H2078" t="s">
        <v>16</v>
      </c>
      <c r="I2078" t="s">
        <v>23</v>
      </c>
      <c r="J2078" s="5">
        <v>0.54695273148148149</v>
      </c>
      <c r="K2078" s="5">
        <v>0.57765599537037038</v>
      </c>
      <c r="M2078" s="3">
        <f t="shared" si="163"/>
        <v>2.7546296296295791E-3</v>
      </c>
      <c r="N2078" s="4">
        <f t="shared" si="164"/>
        <v>3.966666666666594</v>
      </c>
      <c r="P2078" s="5">
        <f t="shared" si="160"/>
        <v>3.0703263888888888E-2</v>
      </c>
      <c r="Q2078" s="4">
        <f t="shared" si="161"/>
        <v>44.212699999999998</v>
      </c>
      <c r="R2078" s="10">
        <v>44641</v>
      </c>
      <c r="S2078" s="10">
        <f t="shared" si="162"/>
        <v>44641.526620370372</v>
      </c>
      <c r="T2078" s="11">
        <v>44641.526620370372</v>
      </c>
    </row>
    <row r="2079" spans="1:20">
      <c r="A2079" s="9" t="s">
        <v>4644</v>
      </c>
      <c r="B2079" s="9" t="s">
        <v>4645</v>
      </c>
      <c r="C2079" s="9" t="s">
        <v>1535</v>
      </c>
      <c r="D2079" s="9" t="s">
        <v>123</v>
      </c>
      <c r="E2079" t="s">
        <v>83</v>
      </c>
      <c r="F2079" s="6">
        <v>43180</v>
      </c>
      <c r="G2079" s="3">
        <v>0.54162037037037036</v>
      </c>
      <c r="H2079" t="s">
        <v>16</v>
      </c>
      <c r="I2079" t="s">
        <v>23</v>
      </c>
      <c r="J2079" s="5">
        <v>0.56136793981481481</v>
      </c>
      <c r="K2079" s="5">
        <v>0.59598300925925929</v>
      </c>
      <c r="M2079" s="3">
        <f t="shared" si="163"/>
        <v>1.5000000000000013E-2</v>
      </c>
      <c r="N2079" s="4">
        <f t="shared" si="164"/>
        <v>21.600000000000019</v>
      </c>
      <c r="P2079" s="5">
        <f t="shared" si="160"/>
        <v>3.461506944444448E-2</v>
      </c>
      <c r="Q2079" s="4">
        <f t="shared" si="161"/>
        <v>49.845700000000051</v>
      </c>
      <c r="R2079" s="10">
        <v>44641</v>
      </c>
      <c r="S2079" s="10">
        <f t="shared" si="162"/>
        <v>44641.541620370372</v>
      </c>
      <c r="T2079" s="11">
        <v>44641.541620370372</v>
      </c>
    </row>
    <row r="2080" spans="1:20">
      <c r="A2080" s="9" t="s">
        <v>4646</v>
      </c>
      <c r="B2080" s="9" t="s">
        <v>4647</v>
      </c>
      <c r="C2080" s="9" t="s">
        <v>287</v>
      </c>
      <c r="D2080" s="9" t="s">
        <v>287</v>
      </c>
      <c r="E2080" t="s">
        <v>145</v>
      </c>
      <c r="F2080" s="6">
        <v>43180</v>
      </c>
      <c r="G2080" s="3">
        <v>0.5443634259259259</v>
      </c>
      <c r="H2080" t="s">
        <v>16</v>
      </c>
      <c r="I2080" t="s">
        <v>23</v>
      </c>
      <c r="J2080" s="5">
        <v>0.56966884259259254</v>
      </c>
      <c r="K2080" s="5">
        <v>0.60300168981481472</v>
      </c>
      <c r="M2080" s="3">
        <f t="shared" si="163"/>
        <v>2.7430555555555403E-3</v>
      </c>
      <c r="N2080" s="4">
        <f t="shared" si="164"/>
        <v>3.949999999999978</v>
      </c>
      <c r="P2080" s="5">
        <f t="shared" si="160"/>
        <v>3.3332847222222184E-2</v>
      </c>
      <c r="Q2080" s="4">
        <f t="shared" si="161"/>
        <v>47.999299999999948</v>
      </c>
      <c r="R2080" s="10">
        <v>44641</v>
      </c>
      <c r="S2080" s="10">
        <f t="shared" si="162"/>
        <v>44641.544363425928</v>
      </c>
      <c r="T2080" s="11">
        <v>44641.544363425928</v>
      </c>
    </row>
    <row r="2081" spans="1:20">
      <c r="A2081" s="9" t="s">
        <v>4648</v>
      </c>
      <c r="B2081" s="9" t="s">
        <v>4649</v>
      </c>
      <c r="C2081" s="9" t="s">
        <v>657</v>
      </c>
      <c r="D2081" s="9" t="s">
        <v>657</v>
      </c>
      <c r="E2081" t="s">
        <v>4650</v>
      </c>
      <c r="F2081" s="6">
        <v>43180</v>
      </c>
      <c r="G2081" s="3">
        <v>0.54445601851851855</v>
      </c>
      <c r="H2081" t="s">
        <v>16</v>
      </c>
      <c r="I2081" t="s">
        <v>17</v>
      </c>
      <c r="J2081" s="5">
        <v>0.56587324074074075</v>
      </c>
      <c r="K2081" s="5">
        <v>0.59993782407407403</v>
      </c>
      <c r="M2081" s="3">
        <f t="shared" si="163"/>
        <v>9.2592592592644074E-5</v>
      </c>
      <c r="N2081" s="4">
        <f t="shared" si="164"/>
        <v>0.13333333333340747</v>
      </c>
      <c r="P2081" s="5">
        <f t="shared" si="160"/>
        <v>3.4064583333333287E-2</v>
      </c>
      <c r="Q2081" s="4">
        <f t="shared" si="161"/>
        <v>49.052999999999933</v>
      </c>
      <c r="R2081" s="10">
        <v>44641</v>
      </c>
      <c r="S2081" s="10">
        <f t="shared" si="162"/>
        <v>44641.544456018521</v>
      </c>
      <c r="T2081" s="11">
        <v>44641.544456018521</v>
      </c>
    </row>
    <row r="2082" spans="1:20">
      <c r="A2082" s="9" t="s">
        <v>4651</v>
      </c>
      <c r="B2082" s="9" t="s">
        <v>4652</v>
      </c>
      <c r="C2082" s="9" t="s">
        <v>441</v>
      </c>
      <c r="D2082" s="9" t="s">
        <v>442</v>
      </c>
      <c r="E2082" t="s">
        <v>124</v>
      </c>
      <c r="F2082" s="6">
        <v>43180</v>
      </c>
      <c r="G2082" s="3">
        <v>0.54533564814814817</v>
      </c>
      <c r="H2082" t="s">
        <v>16</v>
      </c>
      <c r="I2082" t="s">
        <v>23</v>
      </c>
      <c r="J2082" s="5">
        <v>0.56755662037037036</v>
      </c>
      <c r="K2082" s="5">
        <v>0.60191967592592588</v>
      </c>
      <c r="M2082" s="3">
        <f t="shared" si="163"/>
        <v>8.796296296296191E-4</v>
      </c>
      <c r="N2082" s="4">
        <f t="shared" si="164"/>
        <v>1.2666666666666515</v>
      </c>
      <c r="P2082" s="5">
        <f t="shared" si="160"/>
        <v>3.4363055555555522E-2</v>
      </c>
      <c r="Q2082" s="4">
        <f t="shared" si="161"/>
        <v>49.482799999999955</v>
      </c>
      <c r="R2082" s="10">
        <v>44641</v>
      </c>
      <c r="S2082" s="10">
        <f t="shared" si="162"/>
        <v>44641.545335648145</v>
      </c>
      <c r="T2082" s="11">
        <v>44641.545335648145</v>
      </c>
    </row>
    <row r="2083" spans="1:20">
      <c r="A2083" s="9" t="s">
        <v>4653</v>
      </c>
      <c r="B2083" s="9" t="s">
        <v>4654</v>
      </c>
      <c r="C2083" s="9" t="s">
        <v>89</v>
      </c>
      <c r="D2083" s="9" t="s">
        <v>90</v>
      </c>
      <c r="E2083" t="s">
        <v>943</v>
      </c>
      <c r="F2083" s="6">
        <v>43180</v>
      </c>
      <c r="G2083" s="3">
        <v>0.55368055555555562</v>
      </c>
      <c r="H2083" t="s">
        <v>16</v>
      </c>
      <c r="I2083" t="s">
        <v>23</v>
      </c>
      <c r="J2083" s="5">
        <v>0.5726024305555556</v>
      </c>
      <c r="K2083" s="5">
        <v>0.6067842361111111</v>
      </c>
      <c r="M2083" s="3">
        <f t="shared" si="163"/>
        <v>8.3449074074074536E-3</v>
      </c>
      <c r="N2083" s="4">
        <f t="shared" si="164"/>
        <v>12.016666666666733</v>
      </c>
      <c r="P2083" s="5">
        <f t="shared" si="160"/>
        <v>3.41818055555555E-2</v>
      </c>
      <c r="Q2083" s="4">
        <f t="shared" si="161"/>
        <v>49.221799999999917</v>
      </c>
      <c r="R2083" s="10">
        <v>44641</v>
      </c>
      <c r="S2083" s="10">
        <f t="shared" si="162"/>
        <v>44641.553680555553</v>
      </c>
      <c r="T2083" s="11">
        <v>44641.553680555553</v>
      </c>
    </row>
    <row r="2084" spans="1:20">
      <c r="A2084" s="9" t="s">
        <v>4655</v>
      </c>
      <c r="B2084" s="9" t="s">
        <v>4656</v>
      </c>
      <c r="C2084" s="9" t="s">
        <v>2613</v>
      </c>
      <c r="D2084" s="9" t="s">
        <v>553</v>
      </c>
      <c r="E2084" t="s">
        <v>100</v>
      </c>
      <c r="F2084" s="6">
        <v>43180</v>
      </c>
      <c r="G2084" s="3">
        <v>0.55475694444444446</v>
      </c>
      <c r="H2084" t="s">
        <v>16</v>
      </c>
      <c r="I2084" t="s">
        <v>23</v>
      </c>
      <c r="J2084" s="5">
        <v>0.5778531944444445</v>
      </c>
      <c r="K2084" s="5">
        <v>0.60148256944444445</v>
      </c>
      <c r="M2084" s="3">
        <f t="shared" si="163"/>
        <v>1.0763888888888351E-3</v>
      </c>
      <c r="N2084" s="4">
        <f t="shared" si="164"/>
        <v>1.5499999999999226</v>
      </c>
      <c r="P2084" s="5">
        <f t="shared" si="160"/>
        <v>2.3629374999999953E-2</v>
      </c>
      <c r="Q2084" s="4">
        <f t="shared" si="161"/>
        <v>34.026299999999935</v>
      </c>
      <c r="R2084" s="10">
        <v>44641</v>
      </c>
      <c r="S2084" s="10">
        <f t="shared" si="162"/>
        <v>44641.554756944446</v>
      </c>
      <c r="T2084" s="11">
        <v>44641.554756944446</v>
      </c>
    </row>
    <row r="2085" spans="1:20">
      <c r="A2085" s="9" t="s">
        <v>4657</v>
      </c>
      <c r="B2085" s="9" t="s">
        <v>4658</v>
      </c>
      <c r="C2085" s="9" t="s">
        <v>206</v>
      </c>
      <c r="D2085" s="9" t="s">
        <v>207</v>
      </c>
      <c r="E2085" t="s">
        <v>222</v>
      </c>
      <c r="F2085" s="6">
        <v>43180</v>
      </c>
      <c r="G2085" s="3">
        <v>0.55928240740740742</v>
      </c>
      <c r="H2085" t="s">
        <v>16</v>
      </c>
      <c r="I2085" t="s">
        <v>23</v>
      </c>
      <c r="J2085" s="5">
        <v>0.57841796296296299</v>
      </c>
      <c r="K2085" s="5">
        <v>0.61283337962962969</v>
      </c>
      <c r="M2085" s="3">
        <f t="shared" si="163"/>
        <v>4.5254629629629672E-3</v>
      </c>
      <c r="N2085" s="4">
        <f t="shared" si="164"/>
        <v>6.5166666666666728</v>
      </c>
      <c r="P2085" s="5">
        <f t="shared" si="160"/>
        <v>3.4415416666666698E-2</v>
      </c>
      <c r="Q2085" s="4">
        <f t="shared" si="161"/>
        <v>49.558200000000042</v>
      </c>
      <c r="R2085" s="10">
        <v>44641</v>
      </c>
      <c r="S2085" s="10">
        <f t="shared" si="162"/>
        <v>44641.559282407405</v>
      </c>
      <c r="T2085" s="11">
        <v>44641.559282407405</v>
      </c>
    </row>
    <row r="2086" spans="1:20">
      <c r="A2086" s="9" t="s">
        <v>4659</v>
      </c>
      <c r="B2086" s="9" t="s">
        <v>4660</v>
      </c>
      <c r="C2086" s="9" t="s">
        <v>20</v>
      </c>
      <c r="D2086" s="9" t="s">
        <v>21</v>
      </c>
      <c r="E2086" t="s">
        <v>59</v>
      </c>
      <c r="F2086" s="6">
        <v>43180</v>
      </c>
      <c r="G2086" s="3">
        <v>0.56068287037037035</v>
      </c>
      <c r="H2086" t="s">
        <v>16</v>
      </c>
      <c r="I2086" t="s">
        <v>23</v>
      </c>
      <c r="J2086" s="5">
        <v>0.57902189814814808</v>
      </c>
      <c r="K2086" s="5">
        <v>0.61324120370370361</v>
      </c>
      <c r="M2086" s="3">
        <f t="shared" si="163"/>
        <v>1.4004629629629228E-3</v>
      </c>
      <c r="N2086" s="4">
        <f t="shared" si="164"/>
        <v>2.0166666666666089</v>
      </c>
      <c r="P2086" s="5">
        <f t="shared" si="160"/>
        <v>3.4219305555555524E-2</v>
      </c>
      <c r="Q2086" s="4">
        <f t="shared" si="161"/>
        <v>49.275799999999954</v>
      </c>
      <c r="R2086" s="10">
        <v>44641</v>
      </c>
      <c r="S2086" s="10">
        <f t="shared" si="162"/>
        <v>44641.560682870368</v>
      </c>
      <c r="T2086" s="11">
        <v>44641.560682870368</v>
      </c>
    </row>
    <row r="2087" spans="1:20">
      <c r="A2087" s="9" t="s">
        <v>4661</v>
      </c>
      <c r="B2087" s="9" t="s">
        <v>4662</v>
      </c>
      <c r="C2087" s="9" t="s">
        <v>412</v>
      </c>
      <c r="D2087" s="9" t="s">
        <v>413</v>
      </c>
      <c r="E2087" t="s">
        <v>767</v>
      </c>
      <c r="F2087" s="6">
        <v>43180</v>
      </c>
      <c r="G2087" s="3">
        <v>0.56142361111111116</v>
      </c>
      <c r="H2087" t="s">
        <v>16</v>
      </c>
      <c r="I2087" t="s">
        <v>23</v>
      </c>
      <c r="J2087" s="5">
        <v>0.58382895833333337</v>
      </c>
      <c r="K2087" s="5">
        <v>0.61539756944444446</v>
      </c>
      <c r="M2087" s="3">
        <f t="shared" si="163"/>
        <v>7.4074074074081953E-4</v>
      </c>
      <c r="N2087" s="4">
        <f t="shared" si="164"/>
        <v>1.0666666666667801</v>
      </c>
      <c r="P2087" s="5">
        <f t="shared" si="160"/>
        <v>3.1568611111111089E-2</v>
      </c>
      <c r="Q2087" s="4">
        <f t="shared" si="161"/>
        <v>45.458799999999968</v>
      </c>
      <c r="R2087" s="10">
        <v>44641</v>
      </c>
      <c r="S2087" s="10">
        <f t="shared" si="162"/>
        <v>44641.561423611114</v>
      </c>
      <c r="T2087" s="11">
        <v>44641.561423611114</v>
      </c>
    </row>
    <row r="2088" spans="1:20">
      <c r="A2088" s="9" t="s">
        <v>4663</v>
      </c>
      <c r="B2088" s="9" t="s">
        <v>4664</v>
      </c>
      <c r="C2088" s="9" t="s">
        <v>20</v>
      </c>
      <c r="D2088" s="9" t="s">
        <v>21</v>
      </c>
      <c r="E2088" t="s">
        <v>1802</v>
      </c>
      <c r="F2088" s="6">
        <v>43180</v>
      </c>
      <c r="G2088" s="3">
        <v>0.56388888888888888</v>
      </c>
      <c r="H2088" t="s">
        <v>16</v>
      </c>
      <c r="I2088" t="s">
        <v>23</v>
      </c>
      <c r="J2088" s="5">
        <v>0.58570131944444448</v>
      </c>
      <c r="K2088" s="5">
        <v>0.6188509722222223</v>
      </c>
      <c r="M2088" s="3">
        <f t="shared" si="163"/>
        <v>2.4652777777777191E-3</v>
      </c>
      <c r="N2088" s="4">
        <f t="shared" si="164"/>
        <v>3.5499999999999154</v>
      </c>
      <c r="P2088" s="5">
        <f t="shared" si="160"/>
        <v>3.3149652777777816E-2</v>
      </c>
      <c r="Q2088" s="4">
        <f t="shared" si="161"/>
        <v>47.735500000000059</v>
      </c>
      <c r="R2088" s="10">
        <v>44641</v>
      </c>
      <c r="S2088" s="10">
        <f t="shared" si="162"/>
        <v>44641.563888888886</v>
      </c>
      <c r="T2088" s="11">
        <v>44641.563888888886</v>
      </c>
    </row>
    <row r="2089" spans="1:20">
      <c r="A2089" s="9" t="s">
        <v>4665</v>
      </c>
      <c r="B2089" s="9" t="s">
        <v>4666</v>
      </c>
      <c r="C2089" s="9" t="s">
        <v>1061</v>
      </c>
      <c r="D2089" s="9" t="s">
        <v>1062</v>
      </c>
      <c r="E2089" t="s">
        <v>179</v>
      </c>
      <c r="F2089" s="6">
        <v>43180</v>
      </c>
      <c r="G2089" s="3">
        <v>0.57006944444444441</v>
      </c>
      <c r="H2089" t="s">
        <v>16</v>
      </c>
      <c r="I2089" t="s">
        <v>23</v>
      </c>
      <c r="J2089" s="5">
        <v>0.59229062499999996</v>
      </c>
      <c r="K2089" s="5">
        <v>0.62530312499999996</v>
      </c>
      <c r="M2089" s="3">
        <f t="shared" si="163"/>
        <v>6.1805555555555225E-3</v>
      </c>
      <c r="N2089" s="4">
        <f t="shared" si="164"/>
        <v>8.8999999999999524</v>
      </c>
      <c r="P2089" s="5">
        <f t="shared" si="160"/>
        <v>3.30125E-2</v>
      </c>
      <c r="Q2089" s="4">
        <f t="shared" si="161"/>
        <v>47.537999999999997</v>
      </c>
      <c r="R2089" s="10">
        <v>44641</v>
      </c>
      <c r="S2089" s="10">
        <f t="shared" si="162"/>
        <v>44641.570069444446</v>
      </c>
      <c r="T2089" s="11">
        <v>44641.570069444446</v>
      </c>
    </row>
    <row r="2090" spans="1:20">
      <c r="A2090" s="9" t="s">
        <v>4667</v>
      </c>
      <c r="B2090" s="9" t="s">
        <v>4668</v>
      </c>
      <c r="C2090" s="9" t="s">
        <v>299</v>
      </c>
      <c r="D2090" s="9" t="s">
        <v>299</v>
      </c>
      <c r="E2090" t="s">
        <v>203</v>
      </c>
      <c r="F2090" s="6">
        <v>43180</v>
      </c>
      <c r="G2090" s="3">
        <v>0.57696759259259256</v>
      </c>
      <c r="H2090" t="s">
        <v>16</v>
      </c>
      <c r="I2090" t="s">
        <v>23</v>
      </c>
      <c r="J2090" s="5">
        <v>0.59788891203703698</v>
      </c>
      <c r="K2090" s="5">
        <v>0.62916307870370369</v>
      </c>
      <c r="M2090" s="3">
        <f t="shared" si="163"/>
        <v>6.8981481481481532E-3</v>
      </c>
      <c r="N2090" s="4">
        <f t="shared" si="164"/>
        <v>9.9333333333333407</v>
      </c>
      <c r="P2090" s="5">
        <f t="shared" si="160"/>
        <v>3.1274166666666714E-2</v>
      </c>
      <c r="Q2090" s="4">
        <f t="shared" si="161"/>
        <v>45.034800000000068</v>
      </c>
      <c r="R2090" s="10">
        <v>44641</v>
      </c>
      <c r="S2090" s="10">
        <f t="shared" si="162"/>
        <v>44641.576967592591</v>
      </c>
      <c r="T2090" s="11">
        <v>44641.576967592591</v>
      </c>
    </row>
    <row r="2091" spans="1:20">
      <c r="A2091" s="9" t="s">
        <v>4669</v>
      </c>
      <c r="B2091" s="9" t="s">
        <v>4670</v>
      </c>
      <c r="C2091" s="9" t="s">
        <v>165</v>
      </c>
      <c r="D2091" s="9" t="s">
        <v>82</v>
      </c>
      <c r="E2091" t="s">
        <v>186</v>
      </c>
      <c r="F2091" s="6">
        <v>43180</v>
      </c>
      <c r="G2091" s="3">
        <v>0.58195601851851853</v>
      </c>
      <c r="H2091" t="s">
        <v>16</v>
      </c>
      <c r="I2091" t="s">
        <v>23</v>
      </c>
      <c r="J2091" s="5">
        <v>0.60153226851851849</v>
      </c>
      <c r="K2091" s="5">
        <v>0.63507692129629623</v>
      </c>
      <c r="M2091" s="3">
        <f t="shared" si="163"/>
        <v>4.9884259259259656E-3</v>
      </c>
      <c r="N2091" s="4">
        <f t="shared" si="164"/>
        <v>7.1833333333333904</v>
      </c>
      <c r="P2091" s="5">
        <f t="shared" si="160"/>
        <v>3.3544652777777739E-2</v>
      </c>
      <c r="Q2091" s="4">
        <f t="shared" si="161"/>
        <v>48.304299999999941</v>
      </c>
      <c r="R2091" s="10">
        <v>44641</v>
      </c>
      <c r="S2091" s="10">
        <f t="shared" si="162"/>
        <v>44641.581956018519</v>
      </c>
      <c r="T2091" s="11">
        <v>44641.581956018519</v>
      </c>
    </row>
    <row r="2092" spans="1:20">
      <c r="A2092" s="9" t="s">
        <v>4671</v>
      </c>
      <c r="B2092" s="9" t="s">
        <v>4672</v>
      </c>
      <c r="C2092" s="9" t="s">
        <v>20</v>
      </c>
      <c r="D2092" s="9" t="s">
        <v>21</v>
      </c>
      <c r="E2092" t="s">
        <v>34</v>
      </c>
      <c r="F2092" s="6">
        <v>43180</v>
      </c>
      <c r="G2092" s="3">
        <v>0.58414351851851853</v>
      </c>
      <c r="H2092" t="s">
        <v>16</v>
      </c>
      <c r="I2092" t="s">
        <v>23</v>
      </c>
      <c r="J2092" s="5">
        <v>0.60683907407407411</v>
      </c>
      <c r="K2092" s="5">
        <v>0.64153247685185188</v>
      </c>
      <c r="M2092" s="3">
        <f t="shared" si="163"/>
        <v>2.1875000000000089E-3</v>
      </c>
      <c r="N2092" s="4">
        <f t="shared" si="164"/>
        <v>3.1500000000000128</v>
      </c>
      <c r="P2092" s="5">
        <f t="shared" si="160"/>
        <v>3.4693402777777771E-2</v>
      </c>
      <c r="Q2092" s="4">
        <f t="shared" si="161"/>
        <v>49.958499999999987</v>
      </c>
      <c r="R2092" s="10">
        <v>44641</v>
      </c>
      <c r="S2092" s="10">
        <f t="shared" si="162"/>
        <v>44641.584143518521</v>
      </c>
      <c r="T2092" s="11">
        <v>44641.584143518521</v>
      </c>
    </row>
    <row r="2093" spans="1:20">
      <c r="A2093" s="9" t="s">
        <v>4673</v>
      </c>
      <c r="B2093" s="9" t="s">
        <v>4674</v>
      </c>
      <c r="C2093" s="9" t="s">
        <v>358</v>
      </c>
      <c r="D2093" s="9" t="s">
        <v>358</v>
      </c>
      <c r="E2093" t="s">
        <v>157</v>
      </c>
      <c r="F2093" s="6">
        <v>43180</v>
      </c>
      <c r="G2093" s="3">
        <v>0.58546296296296296</v>
      </c>
      <c r="H2093" t="s">
        <v>16</v>
      </c>
      <c r="I2093" t="s">
        <v>23</v>
      </c>
      <c r="J2093" s="5">
        <v>0.60495254629629625</v>
      </c>
      <c r="K2093" s="5">
        <v>0.63085011574074068</v>
      </c>
      <c r="M2093" s="3">
        <f t="shared" si="163"/>
        <v>1.3194444444444287E-3</v>
      </c>
      <c r="N2093" s="4">
        <f t="shared" si="164"/>
        <v>1.8999999999999773</v>
      </c>
      <c r="P2093" s="5">
        <f t="shared" si="160"/>
        <v>2.5897569444444435E-2</v>
      </c>
      <c r="Q2093" s="4">
        <f t="shared" si="161"/>
        <v>37.29249999999999</v>
      </c>
      <c r="R2093" s="10">
        <v>44641</v>
      </c>
      <c r="S2093" s="10">
        <f t="shared" si="162"/>
        <v>44641.585462962961</v>
      </c>
      <c r="T2093" s="11">
        <v>44641.585462962961</v>
      </c>
    </row>
    <row r="2094" spans="1:20">
      <c r="A2094" s="9" t="s">
        <v>4675</v>
      </c>
      <c r="B2094" s="9" t="s">
        <v>4676</v>
      </c>
      <c r="C2094" s="9" t="s">
        <v>206</v>
      </c>
      <c r="D2094" s="9" t="s">
        <v>207</v>
      </c>
      <c r="E2094" t="s">
        <v>238</v>
      </c>
      <c r="F2094" s="6">
        <v>43180</v>
      </c>
      <c r="G2094" s="3">
        <v>0.59258101851851852</v>
      </c>
      <c r="H2094" t="s">
        <v>16</v>
      </c>
      <c r="I2094" t="s">
        <v>23</v>
      </c>
      <c r="J2094" s="5">
        <v>0.61618393518518522</v>
      </c>
      <c r="K2094" s="5">
        <v>0.65044219907407408</v>
      </c>
      <c r="M2094" s="3">
        <f t="shared" si="163"/>
        <v>7.118055555555558E-3</v>
      </c>
      <c r="N2094" s="4">
        <f t="shared" si="164"/>
        <v>10.250000000000004</v>
      </c>
      <c r="P2094" s="5">
        <f t="shared" si="160"/>
        <v>3.4258263888888862E-2</v>
      </c>
      <c r="Q2094" s="4">
        <f t="shared" si="161"/>
        <v>49.331899999999962</v>
      </c>
      <c r="R2094" s="10">
        <v>44641</v>
      </c>
      <c r="S2094" s="10">
        <f t="shared" si="162"/>
        <v>44641.592581018522</v>
      </c>
      <c r="T2094" s="11">
        <v>44641.592581018522</v>
      </c>
    </row>
    <row r="2095" spans="1:20">
      <c r="A2095" s="9" t="s">
        <v>4677</v>
      </c>
      <c r="B2095" s="9" t="s">
        <v>4678</v>
      </c>
      <c r="C2095" s="9" t="s">
        <v>1244</v>
      </c>
      <c r="D2095" s="9" t="s">
        <v>1244</v>
      </c>
      <c r="E2095" t="s">
        <v>858</v>
      </c>
      <c r="F2095" s="6">
        <v>43180</v>
      </c>
      <c r="G2095" s="3">
        <v>0.59598379629629628</v>
      </c>
      <c r="H2095" t="s">
        <v>16</v>
      </c>
      <c r="I2095" t="s">
        <v>23</v>
      </c>
      <c r="J2095" s="5">
        <v>0.61529435185185188</v>
      </c>
      <c r="K2095" s="5">
        <v>0.64460754629629635</v>
      </c>
      <c r="M2095" s="3">
        <f t="shared" si="163"/>
        <v>3.4027777777777546E-3</v>
      </c>
      <c r="N2095" s="4">
        <f t="shared" si="164"/>
        <v>4.8999999999999666</v>
      </c>
      <c r="P2095" s="5">
        <f t="shared" si="160"/>
        <v>2.9313194444444468E-2</v>
      </c>
      <c r="Q2095" s="4">
        <f t="shared" si="161"/>
        <v>42.211000000000034</v>
      </c>
      <c r="R2095" s="10">
        <v>44641</v>
      </c>
      <c r="S2095" s="10">
        <f t="shared" si="162"/>
        <v>44641.595983796295</v>
      </c>
      <c r="T2095" s="11">
        <v>44641.595983796295</v>
      </c>
    </row>
    <row r="2096" spans="1:20">
      <c r="A2096" s="9" t="s">
        <v>4679</v>
      </c>
      <c r="B2096" s="9" t="s">
        <v>4680</v>
      </c>
      <c r="C2096" s="9" t="s">
        <v>1678</v>
      </c>
      <c r="D2096" s="9" t="s">
        <v>1679</v>
      </c>
      <c r="E2096" t="s">
        <v>119</v>
      </c>
      <c r="F2096" s="6">
        <v>43180</v>
      </c>
      <c r="G2096" s="3">
        <v>0.59662037037037041</v>
      </c>
      <c r="H2096" t="s">
        <v>16</v>
      </c>
      <c r="I2096" t="s">
        <v>23</v>
      </c>
      <c r="J2096" s="5">
        <v>0.61940196759259258</v>
      </c>
      <c r="K2096" s="5">
        <v>0.65409071759259263</v>
      </c>
      <c r="M2096" s="3">
        <f t="shared" si="163"/>
        <v>6.3657407407413658E-4</v>
      </c>
      <c r="N2096" s="4">
        <f t="shared" si="164"/>
        <v>0.91666666666675667</v>
      </c>
      <c r="P2096" s="5">
        <f t="shared" si="160"/>
        <v>3.4688750000000046E-2</v>
      </c>
      <c r="Q2096" s="4">
        <f t="shared" si="161"/>
        <v>49.951800000000063</v>
      </c>
      <c r="R2096" s="10">
        <v>44641</v>
      </c>
      <c r="S2096" s="10">
        <f t="shared" si="162"/>
        <v>44641.596620370372</v>
      </c>
      <c r="T2096" s="11">
        <v>44641.596620370372</v>
      </c>
    </row>
    <row r="2097" spans="1:20">
      <c r="A2097" s="9" t="s">
        <v>4681</v>
      </c>
      <c r="B2097" s="9" t="s">
        <v>4682</v>
      </c>
      <c r="C2097" s="9" t="s">
        <v>388</v>
      </c>
      <c r="D2097" s="9" t="s">
        <v>388</v>
      </c>
      <c r="E2097" t="s">
        <v>137</v>
      </c>
      <c r="F2097" s="6">
        <v>43180</v>
      </c>
      <c r="G2097" s="3">
        <v>0.59704861111111118</v>
      </c>
      <c r="H2097" t="s">
        <v>16</v>
      </c>
      <c r="I2097" t="s">
        <v>23</v>
      </c>
      <c r="J2097" s="5">
        <v>0.62002013888888896</v>
      </c>
      <c r="K2097" s="5">
        <v>0.6538522916666667</v>
      </c>
      <c r="M2097" s="3">
        <f t="shared" si="163"/>
        <v>4.2824074074077068E-4</v>
      </c>
      <c r="N2097" s="4">
        <f t="shared" si="164"/>
        <v>0.61666666666670977</v>
      </c>
      <c r="P2097" s="5">
        <f t="shared" si="160"/>
        <v>3.3832152777777735E-2</v>
      </c>
      <c r="Q2097" s="4">
        <f t="shared" si="161"/>
        <v>48.718299999999942</v>
      </c>
      <c r="R2097" s="10">
        <v>44641</v>
      </c>
      <c r="S2097" s="10">
        <f t="shared" si="162"/>
        <v>44641.597048611111</v>
      </c>
      <c r="T2097" s="11">
        <v>44641.597048611111</v>
      </c>
    </row>
    <row r="2098" spans="1:20">
      <c r="A2098" s="9" t="s">
        <v>4683</v>
      </c>
      <c r="B2098" s="9" t="s">
        <v>4684</v>
      </c>
      <c r="C2098" s="9" t="s">
        <v>1051</v>
      </c>
      <c r="D2098" s="9" t="s">
        <v>1052</v>
      </c>
      <c r="E2098" t="s">
        <v>191</v>
      </c>
      <c r="F2098" s="6">
        <v>43180</v>
      </c>
      <c r="G2098" s="3">
        <v>0.60612268518518519</v>
      </c>
      <c r="H2098" t="s">
        <v>16</v>
      </c>
      <c r="I2098" t="s">
        <v>23</v>
      </c>
      <c r="J2098" s="5">
        <v>0.62926108796296298</v>
      </c>
      <c r="K2098" s="5">
        <v>0.66106789351851858</v>
      </c>
      <c r="M2098" s="3">
        <f t="shared" si="163"/>
        <v>9.0740740740740122E-3</v>
      </c>
      <c r="N2098" s="4">
        <f t="shared" si="164"/>
        <v>13.066666666666578</v>
      </c>
      <c r="P2098" s="5">
        <f t="shared" si="160"/>
        <v>3.1806805555555595E-2</v>
      </c>
      <c r="Q2098" s="4">
        <f t="shared" si="161"/>
        <v>45.801800000000057</v>
      </c>
      <c r="R2098" s="10">
        <v>44641</v>
      </c>
      <c r="S2098" s="10">
        <f t="shared" si="162"/>
        <v>44641.606122685182</v>
      </c>
      <c r="T2098" s="11">
        <v>44641.606122685182</v>
      </c>
    </row>
    <row r="2099" spans="1:20">
      <c r="A2099" s="9" t="s">
        <v>4685</v>
      </c>
      <c r="B2099" s="9" t="s">
        <v>4686</v>
      </c>
      <c r="C2099" s="9" t="s">
        <v>211</v>
      </c>
      <c r="D2099" s="9" t="s">
        <v>211</v>
      </c>
      <c r="E2099" t="s">
        <v>212</v>
      </c>
      <c r="F2099" s="6">
        <v>43180</v>
      </c>
      <c r="G2099" s="3">
        <v>0.61476851851851855</v>
      </c>
      <c r="H2099" t="s">
        <v>16</v>
      </c>
      <c r="I2099" t="s">
        <v>23</v>
      </c>
      <c r="J2099" s="5">
        <v>0.630161087962963</v>
      </c>
      <c r="K2099" s="5">
        <v>0.664762962962963</v>
      </c>
      <c r="M2099" s="3">
        <f t="shared" si="163"/>
        <v>8.6458333333333526E-3</v>
      </c>
      <c r="N2099" s="4">
        <f t="shared" si="164"/>
        <v>12.450000000000028</v>
      </c>
      <c r="P2099" s="5">
        <f t="shared" si="160"/>
        <v>3.4601875000000004E-2</v>
      </c>
      <c r="Q2099" s="4">
        <f t="shared" si="161"/>
        <v>49.826700000000002</v>
      </c>
      <c r="R2099" s="10">
        <v>44641</v>
      </c>
      <c r="S2099" s="10">
        <f t="shared" si="162"/>
        <v>44641.614768518521</v>
      </c>
      <c r="T2099" s="11">
        <v>44641.614768518521</v>
      </c>
    </row>
    <row r="2100" spans="1:20">
      <c r="A2100" s="9" t="s">
        <v>4687</v>
      </c>
      <c r="B2100" s="9" t="s">
        <v>4688</v>
      </c>
      <c r="C2100" s="9" t="s">
        <v>20</v>
      </c>
      <c r="D2100" s="9" t="s">
        <v>21</v>
      </c>
      <c r="E2100" t="s">
        <v>335</v>
      </c>
      <c r="F2100" s="6">
        <v>43180</v>
      </c>
      <c r="G2100" s="3">
        <v>0.62380787037037033</v>
      </c>
      <c r="H2100" t="s">
        <v>16</v>
      </c>
      <c r="I2100" t="s">
        <v>23</v>
      </c>
      <c r="J2100" s="5">
        <v>0.64197127314814806</v>
      </c>
      <c r="K2100" s="5">
        <v>0.6745823842592592</v>
      </c>
      <c r="M2100" s="3">
        <f t="shared" si="163"/>
        <v>9.0393518518517846E-3</v>
      </c>
      <c r="N2100" s="4">
        <f t="shared" si="164"/>
        <v>13.01666666666657</v>
      </c>
      <c r="P2100" s="5">
        <f t="shared" si="160"/>
        <v>3.2611111111111146E-2</v>
      </c>
      <c r="Q2100" s="4">
        <f t="shared" si="161"/>
        <v>46.960000000000051</v>
      </c>
      <c r="R2100" s="10">
        <v>44641</v>
      </c>
      <c r="S2100" s="10">
        <f t="shared" si="162"/>
        <v>44641.623807870368</v>
      </c>
      <c r="T2100" s="11">
        <v>44641.623807870368</v>
      </c>
    </row>
    <row r="2101" spans="1:20">
      <c r="A2101" s="9" t="s">
        <v>4689</v>
      </c>
      <c r="B2101" s="9" t="s">
        <v>4690</v>
      </c>
      <c r="C2101" s="9" t="s">
        <v>290</v>
      </c>
      <c r="D2101" s="9" t="s">
        <v>291</v>
      </c>
      <c r="E2101" t="s">
        <v>248</v>
      </c>
      <c r="F2101" s="6">
        <v>43180</v>
      </c>
      <c r="G2101" s="3">
        <v>0.62434027777777779</v>
      </c>
      <c r="H2101" t="s">
        <v>16</v>
      </c>
      <c r="I2101" t="s">
        <v>23</v>
      </c>
      <c r="J2101" s="5">
        <v>0.64817118055555556</v>
      </c>
      <c r="K2101" s="5">
        <v>0.67545875</v>
      </c>
      <c r="M2101" s="3">
        <f t="shared" si="163"/>
        <v>5.3240740740745363E-4</v>
      </c>
      <c r="N2101" s="4">
        <f t="shared" si="164"/>
        <v>0.76666666666673322</v>
      </c>
      <c r="P2101" s="5">
        <f t="shared" si="160"/>
        <v>2.7287569444444437E-2</v>
      </c>
      <c r="Q2101" s="4">
        <f t="shared" si="161"/>
        <v>39.294099999999986</v>
      </c>
      <c r="R2101" s="10">
        <v>44641</v>
      </c>
      <c r="S2101" s="10">
        <f t="shared" si="162"/>
        <v>44641.624340277776</v>
      </c>
      <c r="T2101" s="11">
        <v>44641.624340277776</v>
      </c>
    </row>
    <row r="2102" spans="1:20">
      <c r="A2102" s="9" t="s">
        <v>4691</v>
      </c>
      <c r="B2102" s="9" t="s">
        <v>4692</v>
      </c>
      <c r="C2102" s="9" t="s">
        <v>907</v>
      </c>
      <c r="D2102" s="9" t="s">
        <v>908</v>
      </c>
      <c r="E2102" t="s">
        <v>219</v>
      </c>
      <c r="F2102" s="6">
        <v>43180</v>
      </c>
      <c r="G2102" s="3">
        <v>0.63129629629629636</v>
      </c>
      <c r="H2102" t="s">
        <v>16</v>
      </c>
      <c r="I2102" t="s">
        <v>23</v>
      </c>
      <c r="J2102" s="5">
        <v>0.65358678240740742</v>
      </c>
      <c r="K2102" s="5">
        <v>0.68780379629629629</v>
      </c>
      <c r="M2102" s="3">
        <f t="shared" si="163"/>
        <v>6.9560185185185697E-3</v>
      </c>
      <c r="N2102" s="4">
        <f t="shared" si="164"/>
        <v>10.01666666666674</v>
      </c>
      <c r="P2102" s="5">
        <f t="shared" si="160"/>
        <v>3.421701388888887E-2</v>
      </c>
      <c r="Q2102" s="4">
        <f t="shared" si="161"/>
        <v>49.272499999999972</v>
      </c>
      <c r="R2102" s="10">
        <v>44641</v>
      </c>
      <c r="S2102" s="10">
        <f t="shared" si="162"/>
        <v>44641.631296296298</v>
      </c>
      <c r="T2102" s="11">
        <v>44641.631296296298</v>
      </c>
    </row>
    <row r="2103" spans="1:20">
      <c r="A2103" s="9" t="s">
        <v>4693</v>
      </c>
      <c r="B2103" s="9" t="s">
        <v>4694</v>
      </c>
      <c r="C2103" s="9" t="s">
        <v>345</v>
      </c>
      <c r="D2103" s="9" t="s">
        <v>346</v>
      </c>
      <c r="E2103" t="s">
        <v>162</v>
      </c>
      <c r="F2103" s="6">
        <v>43180</v>
      </c>
      <c r="G2103" s="3">
        <v>0.64020833333333338</v>
      </c>
      <c r="H2103" t="s">
        <v>16</v>
      </c>
      <c r="I2103" t="s">
        <v>23</v>
      </c>
      <c r="J2103" s="5">
        <v>0.65949833333333341</v>
      </c>
      <c r="K2103" s="5">
        <v>0.69307256944444451</v>
      </c>
      <c r="M2103" s="3">
        <f t="shared" si="163"/>
        <v>8.9120370370370239E-3</v>
      </c>
      <c r="N2103" s="4">
        <f t="shared" si="164"/>
        <v>12.833333333333314</v>
      </c>
      <c r="P2103" s="5">
        <f t="shared" si="160"/>
        <v>3.35742361111111E-2</v>
      </c>
      <c r="Q2103" s="4">
        <f t="shared" si="161"/>
        <v>48.346899999999984</v>
      </c>
      <c r="R2103" s="10">
        <v>44641</v>
      </c>
      <c r="S2103" s="10">
        <f t="shared" si="162"/>
        <v>44641.640208333331</v>
      </c>
      <c r="T2103" s="11">
        <v>44641.640208333331</v>
      </c>
    </row>
    <row r="2104" spans="1:20">
      <c r="A2104" s="9" t="s">
        <v>4695</v>
      </c>
      <c r="B2104" s="9" t="s">
        <v>4696</v>
      </c>
      <c r="C2104" s="9" t="s">
        <v>29</v>
      </c>
      <c r="D2104" s="9" t="s">
        <v>30</v>
      </c>
      <c r="E2104" t="s">
        <v>31</v>
      </c>
      <c r="F2104" s="6">
        <v>43180</v>
      </c>
      <c r="G2104" s="3">
        <v>0.64554398148148151</v>
      </c>
      <c r="H2104" t="s">
        <v>16</v>
      </c>
      <c r="I2104" t="s">
        <v>23</v>
      </c>
      <c r="J2104" s="5">
        <v>0.66611446759259263</v>
      </c>
      <c r="K2104" s="5">
        <v>0.69181432870370374</v>
      </c>
      <c r="M2104" s="3">
        <f t="shared" si="163"/>
        <v>5.335648148148131E-3</v>
      </c>
      <c r="N2104" s="4">
        <f t="shared" si="164"/>
        <v>7.6833333333333087</v>
      </c>
      <c r="P2104" s="5">
        <f t="shared" si="160"/>
        <v>2.5699861111111111E-2</v>
      </c>
      <c r="Q2104" s="4">
        <f t="shared" si="161"/>
        <v>37.007800000000003</v>
      </c>
      <c r="R2104" s="10">
        <v>44641</v>
      </c>
      <c r="S2104" s="10">
        <f t="shared" si="162"/>
        <v>44641.645543981482</v>
      </c>
      <c r="T2104" s="11">
        <v>44641.645543981482</v>
      </c>
    </row>
    <row r="2105" spans="1:20">
      <c r="A2105" s="9" t="s">
        <v>4697</v>
      </c>
      <c r="B2105" s="9" t="s">
        <v>4698</v>
      </c>
      <c r="C2105" s="9" t="s">
        <v>412</v>
      </c>
      <c r="D2105" s="9" t="s">
        <v>413</v>
      </c>
      <c r="E2105" t="s">
        <v>4699</v>
      </c>
      <c r="F2105" s="6">
        <v>43180</v>
      </c>
      <c r="G2105" s="3">
        <v>0.65068287037037031</v>
      </c>
      <c r="H2105" t="s">
        <v>16</v>
      </c>
      <c r="I2105" t="s">
        <v>23</v>
      </c>
      <c r="J2105" s="5">
        <v>0.67069668981481478</v>
      </c>
      <c r="K2105" s="5">
        <v>0.70501120370370363</v>
      </c>
      <c r="M2105" s="3">
        <f t="shared" si="163"/>
        <v>5.138888888888804E-3</v>
      </c>
      <c r="N2105" s="4">
        <f t="shared" si="164"/>
        <v>7.3999999999998778</v>
      </c>
      <c r="P2105" s="5">
        <f t="shared" si="160"/>
        <v>3.4314513888888842E-2</v>
      </c>
      <c r="Q2105" s="4">
        <f t="shared" si="161"/>
        <v>49.412899999999937</v>
      </c>
      <c r="R2105" s="10">
        <v>44641</v>
      </c>
      <c r="S2105" s="10">
        <f t="shared" si="162"/>
        <v>44641.650682870371</v>
      </c>
      <c r="T2105" s="11">
        <v>44641.650682870371</v>
      </c>
    </row>
    <row r="2106" spans="1:20">
      <c r="A2106" s="9" t="s">
        <v>4700</v>
      </c>
      <c r="B2106" s="9" t="s">
        <v>4701</v>
      </c>
      <c r="C2106" s="9" t="s">
        <v>409</v>
      </c>
      <c r="D2106" s="9" t="s">
        <v>82</v>
      </c>
      <c r="E2106" t="s">
        <v>110</v>
      </c>
      <c r="F2106" s="6">
        <v>43180</v>
      </c>
      <c r="G2106" s="3">
        <v>0.65763888888888888</v>
      </c>
      <c r="H2106" t="s">
        <v>16</v>
      </c>
      <c r="I2106" t="s">
        <v>23</v>
      </c>
      <c r="J2106" s="5">
        <v>0.67379680555555554</v>
      </c>
      <c r="K2106" s="5">
        <v>0.70637902777777772</v>
      </c>
      <c r="M2106" s="3">
        <f t="shared" si="163"/>
        <v>6.9560185185185697E-3</v>
      </c>
      <c r="N2106" s="4">
        <f t="shared" si="164"/>
        <v>10.01666666666674</v>
      </c>
      <c r="P2106" s="5">
        <f t="shared" si="160"/>
        <v>3.2582222222222179E-2</v>
      </c>
      <c r="Q2106" s="4">
        <f t="shared" si="161"/>
        <v>46.918399999999934</v>
      </c>
      <c r="R2106" s="10">
        <v>44641</v>
      </c>
      <c r="S2106" s="10">
        <f t="shared" si="162"/>
        <v>44641.657638888886</v>
      </c>
      <c r="T2106" s="11">
        <v>44641.657638888886</v>
      </c>
    </row>
    <row r="2107" spans="1:20">
      <c r="A2107" s="9" t="s">
        <v>4702</v>
      </c>
      <c r="B2107" s="9" t="s">
        <v>4703</v>
      </c>
      <c r="C2107" s="9" t="s">
        <v>861</v>
      </c>
      <c r="D2107" s="9" t="s">
        <v>861</v>
      </c>
      <c r="E2107" t="s">
        <v>430</v>
      </c>
      <c r="F2107" s="6">
        <v>43180</v>
      </c>
      <c r="G2107" s="3">
        <v>0.65869212962962964</v>
      </c>
      <c r="H2107" t="s">
        <v>16</v>
      </c>
      <c r="I2107" t="s">
        <v>23</v>
      </c>
      <c r="J2107" s="5">
        <v>0.67619046296296292</v>
      </c>
      <c r="K2107" s="5">
        <v>0.7104501851851851</v>
      </c>
      <c r="M2107" s="3">
        <f t="shared" si="163"/>
        <v>1.0532407407407574E-3</v>
      </c>
      <c r="N2107" s="4">
        <f t="shared" si="164"/>
        <v>1.5166666666666906</v>
      </c>
      <c r="P2107" s="5">
        <f t="shared" si="160"/>
        <v>3.4259722222222178E-2</v>
      </c>
      <c r="Q2107" s="4">
        <f t="shared" si="161"/>
        <v>49.333999999999932</v>
      </c>
      <c r="R2107" s="10">
        <v>44641</v>
      </c>
      <c r="S2107" s="10">
        <f t="shared" si="162"/>
        <v>44641.658692129633</v>
      </c>
      <c r="T2107" s="11">
        <v>44641.658692129633</v>
      </c>
    </row>
    <row r="2108" spans="1:20">
      <c r="A2108" s="9" t="s">
        <v>4704</v>
      </c>
      <c r="B2108" s="9" t="s">
        <v>4705</v>
      </c>
      <c r="C2108" s="9" t="s">
        <v>20</v>
      </c>
      <c r="D2108" s="9" t="s">
        <v>21</v>
      </c>
      <c r="E2108" t="s">
        <v>22</v>
      </c>
      <c r="F2108" s="6">
        <v>43180</v>
      </c>
      <c r="G2108" s="3">
        <v>0.66811342592592593</v>
      </c>
      <c r="H2108" t="s">
        <v>16</v>
      </c>
      <c r="I2108" t="s">
        <v>23</v>
      </c>
      <c r="J2108" s="5">
        <v>0.6915809259259259</v>
      </c>
      <c r="K2108" s="5">
        <v>0.71990398148148149</v>
      </c>
      <c r="M2108" s="3">
        <f t="shared" si="163"/>
        <v>9.4212962962962887E-3</v>
      </c>
      <c r="N2108" s="4">
        <f t="shared" si="164"/>
        <v>13.566666666666656</v>
      </c>
      <c r="P2108" s="5">
        <f t="shared" si="160"/>
        <v>2.8323055555555587E-2</v>
      </c>
      <c r="Q2108" s="4">
        <f t="shared" si="161"/>
        <v>40.785200000000046</v>
      </c>
      <c r="R2108" s="10">
        <v>44641</v>
      </c>
      <c r="S2108" s="10">
        <f t="shared" si="162"/>
        <v>44641.668113425927</v>
      </c>
      <c r="T2108" s="11">
        <v>44641.668113425927</v>
      </c>
    </row>
    <row r="2109" spans="1:20">
      <c r="A2109" s="9" t="s">
        <v>4706</v>
      </c>
      <c r="B2109" s="9" t="s">
        <v>4707</v>
      </c>
      <c r="C2109" s="9" t="s">
        <v>20</v>
      </c>
      <c r="D2109" s="9" t="s">
        <v>21</v>
      </c>
      <c r="E2109" t="s">
        <v>385</v>
      </c>
      <c r="F2109" s="6">
        <v>43180</v>
      </c>
      <c r="G2109" s="3">
        <v>0.68936342592592592</v>
      </c>
      <c r="H2109" t="s">
        <v>16</v>
      </c>
      <c r="I2109" t="s">
        <v>23</v>
      </c>
      <c r="J2109" s="5">
        <v>0.7109068287037037</v>
      </c>
      <c r="K2109" s="5">
        <v>0.74374349537037032</v>
      </c>
      <c r="M2109" s="3">
        <f t="shared" si="163"/>
        <v>2.1249999999999991E-2</v>
      </c>
      <c r="N2109" s="4">
        <f t="shared" si="164"/>
        <v>30.599999999999987</v>
      </c>
      <c r="P2109" s="5">
        <f t="shared" si="160"/>
        <v>3.2836666666666625E-2</v>
      </c>
      <c r="Q2109" s="4">
        <f t="shared" si="161"/>
        <v>47.28479999999994</v>
      </c>
      <c r="R2109" s="10">
        <v>44641</v>
      </c>
      <c r="S2109" s="10">
        <f t="shared" si="162"/>
        <v>44641.689363425925</v>
      </c>
      <c r="T2109" s="11">
        <v>44641.689363425925</v>
      </c>
    </row>
    <row r="2110" spans="1:20">
      <c r="A2110" s="9" t="s">
        <v>4708</v>
      </c>
      <c r="B2110" s="9" t="s">
        <v>4709</v>
      </c>
      <c r="C2110" s="9" t="s">
        <v>1163</v>
      </c>
      <c r="D2110" s="9" t="s">
        <v>1164</v>
      </c>
      <c r="E2110" t="s">
        <v>1165</v>
      </c>
      <c r="F2110" s="6">
        <v>43180</v>
      </c>
      <c r="G2110" s="3">
        <v>0.69299768518518512</v>
      </c>
      <c r="H2110" t="s">
        <v>16</v>
      </c>
      <c r="I2110" t="s">
        <v>23</v>
      </c>
      <c r="J2110" s="5">
        <v>0.71456560185185181</v>
      </c>
      <c r="K2110" s="5">
        <v>0.74261997685185177</v>
      </c>
      <c r="M2110" s="3">
        <f t="shared" si="163"/>
        <v>3.6342592592591982E-3</v>
      </c>
      <c r="N2110" s="4">
        <f t="shared" si="164"/>
        <v>5.2333333333332455</v>
      </c>
      <c r="P2110" s="5">
        <f t="shared" si="160"/>
        <v>2.8054374999999965E-2</v>
      </c>
      <c r="Q2110" s="4">
        <f t="shared" si="161"/>
        <v>40.398299999999949</v>
      </c>
      <c r="R2110" s="10">
        <v>44641</v>
      </c>
      <c r="S2110" s="10">
        <f t="shared" si="162"/>
        <v>44641.692997685182</v>
      </c>
      <c r="T2110" s="11">
        <v>44641.692997685182</v>
      </c>
    </row>
    <row r="2111" spans="1:20">
      <c r="A2111" s="9" t="s">
        <v>4710</v>
      </c>
      <c r="B2111" s="9" t="s">
        <v>4711</v>
      </c>
      <c r="C2111" s="9" t="s">
        <v>342</v>
      </c>
      <c r="D2111" s="9" t="s">
        <v>82</v>
      </c>
      <c r="E2111" t="s">
        <v>142</v>
      </c>
      <c r="F2111" s="6">
        <v>43180</v>
      </c>
      <c r="G2111" s="3">
        <v>0.70216435185185189</v>
      </c>
      <c r="H2111" t="s">
        <v>16</v>
      </c>
      <c r="I2111" t="s">
        <v>23</v>
      </c>
      <c r="J2111" s="5">
        <v>0.72362997685185193</v>
      </c>
      <c r="K2111" s="5">
        <v>0.75821865740740746</v>
      </c>
      <c r="M2111" s="3">
        <f t="shared" si="163"/>
        <v>9.1666666666667673E-3</v>
      </c>
      <c r="N2111" s="4">
        <f t="shared" si="164"/>
        <v>13.200000000000145</v>
      </c>
      <c r="P2111" s="5">
        <f t="shared" si="160"/>
        <v>3.4588680555555529E-2</v>
      </c>
      <c r="Q2111" s="4">
        <f t="shared" si="161"/>
        <v>49.807699999999961</v>
      </c>
      <c r="R2111" s="10">
        <v>44641</v>
      </c>
      <c r="S2111" s="10">
        <f t="shared" si="162"/>
        <v>44641.702164351853</v>
      </c>
      <c r="T2111" s="11">
        <v>44641.702164351853</v>
      </c>
    </row>
    <row r="2112" spans="1:20">
      <c r="A2112" s="9" t="s">
        <v>4712</v>
      </c>
      <c r="B2112" s="9" t="s">
        <v>4713</v>
      </c>
      <c r="C2112" s="9" t="s">
        <v>986</v>
      </c>
      <c r="D2112" s="9" t="s">
        <v>442</v>
      </c>
      <c r="E2112" t="s">
        <v>96</v>
      </c>
      <c r="F2112" s="6">
        <v>43180</v>
      </c>
      <c r="G2112" s="3">
        <v>0.71531250000000002</v>
      </c>
      <c r="H2112" t="s">
        <v>16</v>
      </c>
      <c r="I2112" t="s">
        <v>23</v>
      </c>
      <c r="J2112" s="5">
        <v>0.73549506944444443</v>
      </c>
      <c r="K2112" s="5">
        <v>0.76374958333333332</v>
      </c>
      <c r="M2112" s="3">
        <f t="shared" si="163"/>
        <v>1.3148148148148131E-2</v>
      </c>
      <c r="N2112" s="4">
        <f t="shared" si="164"/>
        <v>18.933333333333309</v>
      </c>
      <c r="P2112" s="5">
        <f t="shared" si="160"/>
        <v>2.8254513888888888E-2</v>
      </c>
      <c r="Q2112" s="4">
        <f t="shared" si="161"/>
        <v>40.686499999999995</v>
      </c>
      <c r="R2112" s="10">
        <v>44641</v>
      </c>
      <c r="S2112" s="10">
        <f t="shared" si="162"/>
        <v>44641.715312499997</v>
      </c>
      <c r="T2112" s="11">
        <v>44641.715312499997</v>
      </c>
    </row>
    <row r="2113" spans="1:20">
      <c r="A2113" s="9" t="s">
        <v>4714</v>
      </c>
      <c r="B2113" s="9" t="s">
        <v>4715</v>
      </c>
      <c r="C2113" s="9" t="s">
        <v>710</v>
      </c>
      <c r="D2113" s="9" t="s">
        <v>442</v>
      </c>
      <c r="E2113" t="s">
        <v>119</v>
      </c>
      <c r="F2113" s="6">
        <v>43180</v>
      </c>
      <c r="G2113" s="3">
        <v>0.71557870370370369</v>
      </c>
      <c r="H2113" t="s">
        <v>16</v>
      </c>
      <c r="I2113" t="s">
        <v>23</v>
      </c>
      <c r="J2113" s="5">
        <v>0.73584495370370373</v>
      </c>
      <c r="K2113" s="5">
        <v>0.76362717592592599</v>
      </c>
      <c r="M2113" s="3">
        <f t="shared" si="163"/>
        <v>2.662037037036713E-4</v>
      </c>
      <c r="N2113" s="4">
        <f t="shared" si="164"/>
        <v>0.38333333333328667</v>
      </c>
      <c r="P2113" s="5">
        <f t="shared" si="160"/>
        <v>2.7782222222222264E-2</v>
      </c>
      <c r="Q2113" s="4">
        <f t="shared" si="161"/>
        <v>40.006400000000056</v>
      </c>
      <c r="R2113" s="10">
        <v>44641</v>
      </c>
      <c r="S2113" s="10">
        <f t="shared" si="162"/>
        <v>44641.715578703705</v>
      </c>
      <c r="T2113" s="11">
        <v>44641.715578703705</v>
      </c>
    </row>
    <row r="2114" spans="1:20">
      <c r="A2114" s="9" t="s">
        <v>4716</v>
      </c>
      <c r="B2114" s="9" t="s">
        <v>4717</v>
      </c>
      <c r="C2114" s="9" t="s">
        <v>108</v>
      </c>
      <c r="D2114" s="9" t="s">
        <v>109</v>
      </c>
      <c r="E2114" t="s">
        <v>124</v>
      </c>
      <c r="F2114" s="6">
        <v>43180</v>
      </c>
      <c r="G2114" s="3">
        <v>0.73958333333333337</v>
      </c>
      <c r="H2114" t="s">
        <v>16</v>
      </c>
      <c r="I2114" t="s">
        <v>23</v>
      </c>
      <c r="J2114" s="5">
        <v>0.75887618055555561</v>
      </c>
      <c r="K2114" s="5">
        <v>0.79309763888888896</v>
      </c>
      <c r="M2114" s="3">
        <f t="shared" si="163"/>
        <v>2.4004629629629681E-2</v>
      </c>
      <c r="N2114" s="4">
        <f t="shared" si="164"/>
        <v>34.566666666666741</v>
      </c>
      <c r="P2114" s="5">
        <f t="shared" ref="P2114:P2177" si="165">K2114-J2114</f>
        <v>3.4221458333333343E-2</v>
      </c>
      <c r="Q2114" s="4">
        <f t="shared" si="161"/>
        <v>49.278900000000014</v>
      </c>
      <c r="R2114" s="10">
        <v>44641</v>
      </c>
      <c r="S2114" s="10">
        <f t="shared" si="162"/>
        <v>44641.739583333336</v>
      </c>
      <c r="T2114" s="11">
        <v>44641.739583333336</v>
      </c>
    </row>
    <row r="2115" spans="1:20">
      <c r="A2115" s="9" t="s">
        <v>4718</v>
      </c>
      <c r="B2115" s="9" t="s">
        <v>4719</v>
      </c>
      <c r="C2115" s="9" t="s">
        <v>649</v>
      </c>
      <c r="D2115" s="9" t="s">
        <v>649</v>
      </c>
      <c r="E2115" t="s">
        <v>179</v>
      </c>
      <c r="F2115" s="6">
        <v>43180</v>
      </c>
      <c r="G2115" s="3">
        <v>0.75503472222222223</v>
      </c>
      <c r="H2115" t="s">
        <v>16</v>
      </c>
      <c r="I2115" t="s">
        <v>23</v>
      </c>
      <c r="J2115" s="5">
        <v>0.77568333333333339</v>
      </c>
      <c r="K2115" s="5">
        <v>0.80804243055555558</v>
      </c>
      <c r="M2115" s="3">
        <f t="shared" si="163"/>
        <v>1.5451388888888862E-2</v>
      </c>
      <c r="N2115" s="4">
        <f t="shared" si="164"/>
        <v>22.249999999999961</v>
      </c>
      <c r="P2115" s="5">
        <f t="shared" si="165"/>
        <v>3.2359097222222188E-2</v>
      </c>
      <c r="Q2115" s="4">
        <f t="shared" ref="Q2115:Q2178" si="166">P2115*24*60</f>
        <v>46.597099999999955</v>
      </c>
      <c r="R2115" s="10">
        <v>44641</v>
      </c>
      <c r="S2115" s="10">
        <f t="shared" ref="S2115:S2178" si="167">R2115+G2115</f>
        <v>44641.75503472222</v>
      </c>
      <c r="T2115" s="11">
        <v>44641.75503472222</v>
      </c>
    </row>
    <row r="2116" spans="1:20">
      <c r="A2116" s="9" t="s">
        <v>4720</v>
      </c>
      <c r="B2116" s="9" t="s">
        <v>4721</v>
      </c>
      <c r="C2116" s="9" t="s">
        <v>108</v>
      </c>
      <c r="D2116" s="9" t="s">
        <v>109</v>
      </c>
      <c r="E2116" t="s">
        <v>114</v>
      </c>
      <c r="F2116" s="6">
        <v>43180</v>
      </c>
      <c r="G2116" s="3">
        <v>0.75821759259259258</v>
      </c>
      <c r="H2116" t="s">
        <v>16</v>
      </c>
      <c r="I2116" t="s">
        <v>23</v>
      </c>
      <c r="J2116" s="5">
        <v>0.77892342592592589</v>
      </c>
      <c r="K2116" s="5">
        <v>0.81310120370370365</v>
      </c>
      <c r="M2116" s="3">
        <f t="shared" ref="M2116:M2179" si="168">IF(G2116&gt;=G2115,G2116-G2115,(G2116+1-G2115))</f>
        <v>3.1828703703703498E-3</v>
      </c>
      <c r="N2116" s="4">
        <f t="shared" ref="N2116:N2179" si="169">M2116*24*60</f>
        <v>4.5833333333333037</v>
      </c>
      <c r="P2116" s="5">
        <f t="shared" si="165"/>
        <v>3.4177777777777751E-2</v>
      </c>
      <c r="Q2116" s="4">
        <f t="shared" si="166"/>
        <v>49.215999999999966</v>
      </c>
      <c r="R2116" s="10">
        <v>44641</v>
      </c>
      <c r="S2116" s="10">
        <f t="shared" si="167"/>
        <v>44641.758217592593</v>
      </c>
      <c r="T2116" s="11">
        <v>44641.758217592593</v>
      </c>
    </row>
    <row r="2117" spans="1:20">
      <c r="A2117" s="9" t="s">
        <v>4722</v>
      </c>
      <c r="B2117" s="9" t="s">
        <v>4723</v>
      </c>
      <c r="C2117" s="9" t="s">
        <v>273</v>
      </c>
      <c r="D2117" s="9" t="s">
        <v>274</v>
      </c>
      <c r="E2117" t="s">
        <v>83</v>
      </c>
      <c r="F2117" s="6">
        <v>43180</v>
      </c>
      <c r="G2117" s="3">
        <v>0.77614583333333342</v>
      </c>
      <c r="H2117" t="s">
        <v>16</v>
      </c>
      <c r="I2117" t="s">
        <v>23</v>
      </c>
      <c r="J2117" s="5">
        <v>0.7960372916666667</v>
      </c>
      <c r="K2117" s="5">
        <v>0.82590576388888892</v>
      </c>
      <c r="M2117" s="3">
        <f t="shared" si="168"/>
        <v>1.7928240740740842E-2</v>
      </c>
      <c r="N2117" s="4">
        <f t="shared" si="169"/>
        <v>25.816666666666812</v>
      </c>
      <c r="P2117" s="5">
        <f t="shared" si="165"/>
        <v>2.986847222222222E-2</v>
      </c>
      <c r="Q2117" s="4">
        <f t="shared" si="166"/>
        <v>43.010599999999997</v>
      </c>
      <c r="R2117" s="10">
        <v>44641</v>
      </c>
      <c r="S2117" s="10">
        <f t="shared" si="167"/>
        <v>44641.776145833333</v>
      </c>
      <c r="T2117" s="11">
        <v>44641.776145833333</v>
      </c>
    </row>
    <row r="2118" spans="1:20">
      <c r="A2118" s="9" t="s">
        <v>4724</v>
      </c>
      <c r="B2118" s="9" t="s">
        <v>4725</v>
      </c>
      <c r="C2118" s="9" t="s">
        <v>20</v>
      </c>
      <c r="D2118" s="9" t="s">
        <v>21</v>
      </c>
      <c r="E2118" t="s">
        <v>59</v>
      </c>
      <c r="F2118" s="6">
        <v>43181</v>
      </c>
      <c r="G2118" s="3">
        <v>2.9398148148148148E-3</v>
      </c>
      <c r="H2118" t="s">
        <v>16</v>
      </c>
      <c r="I2118" t="s">
        <v>23</v>
      </c>
      <c r="J2118" s="5">
        <v>2.2749467592592592E-2</v>
      </c>
      <c r="K2118" s="5">
        <v>5.7406620370370365E-2</v>
      </c>
      <c r="M2118" s="3">
        <f t="shared" si="168"/>
        <v>0.22679398148148133</v>
      </c>
      <c r="N2118" s="4">
        <f t="shared" si="169"/>
        <v>326.58333333333314</v>
      </c>
      <c r="P2118" s="5">
        <f t="shared" si="165"/>
        <v>3.4657152777777769E-2</v>
      </c>
      <c r="Q2118" s="4">
        <f t="shared" si="166"/>
        <v>49.906299999999987</v>
      </c>
      <c r="R2118" s="10">
        <v>44642</v>
      </c>
      <c r="S2118" s="10">
        <f t="shared" si="167"/>
        <v>44642.002939814818</v>
      </c>
      <c r="T2118" s="11">
        <v>44642.002939814818</v>
      </c>
    </row>
    <row r="2119" spans="1:20">
      <c r="A2119" s="9" t="s">
        <v>4726</v>
      </c>
      <c r="B2119" s="9" t="s">
        <v>4727</v>
      </c>
      <c r="C2119" s="9" t="s">
        <v>13</v>
      </c>
      <c r="D2119" s="9" t="s">
        <v>14</v>
      </c>
      <c r="E2119" t="s">
        <v>15</v>
      </c>
      <c r="F2119" s="6">
        <v>43181</v>
      </c>
      <c r="G2119" s="3">
        <v>3.5069444444444445E-3</v>
      </c>
      <c r="H2119" t="s">
        <v>16</v>
      </c>
      <c r="I2119" t="s">
        <v>17</v>
      </c>
      <c r="J2119" s="5">
        <v>2.4552638888888888E-2</v>
      </c>
      <c r="K2119" s="5">
        <v>4.8710208333333338E-2</v>
      </c>
      <c r="M2119" s="3">
        <f t="shared" si="168"/>
        <v>5.6712962962962967E-4</v>
      </c>
      <c r="N2119" s="4">
        <f t="shared" si="169"/>
        <v>0.81666666666666676</v>
      </c>
      <c r="P2119" s="5">
        <f t="shared" si="165"/>
        <v>2.415756944444445E-2</v>
      </c>
      <c r="Q2119" s="4">
        <f t="shared" si="166"/>
        <v>34.78690000000001</v>
      </c>
      <c r="R2119" s="10">
        <v>44642</v>
      </c>
      <c r="S2119" s="10">
        <f t="shared" si="167"/>
        <v>44642.003506944442</v>
      </c>
      <c r="T2119" s="11">
        <v>44642.003506944442</v>
      </c>
    </row>
    <row r="2120" spans="1:20">
      <c r="A2120" s="9" t="s">
        <v>4728</v>
      </c>
      <c r="B2120" s="9" t="s">
        <v>4729</v>
      </c>
      <c r="C2120" s="9" t="s">
        <v>20</v>
      </c>
      <c r="D2120" s="9" t="s">
        <v>21</v>
      </c>
      <c r="E2120" t="s">
        <v>86</v>
      </c>
      <c r="F2120" s="6">
        <v>43181</v>
      </c>
      <c r="G2120" s="3">
        <v>4.6064814814814814E-3</v>
      </c>
      <c r="H2120" t="s">
        <v>16</v>
      </c>
      <c r="I2120" t="s">
        <v>23</v>
      </c>
      <c r="J2120" s="5">
        <v>2.4014606481481484E-2</v>
      </c>
      <c r="K2120" s="5">
        <v>5.8664467592592598E-2</v>
      </c>
      <c r="M2120" s="3">
        <f t="shared" si="168"/>
        <v>1.0995370370370369E-3</v>
      </c>
      <c r="N2120" s="4">
        <f t="shared" si="169"/>
        <v>1.583333333333333</v>
      </c>
      <c r="P2120" s="5">
        <f t="shared" si="165"/>
        <v>3.464986111111111E-2</v>
      </c>
      <c r="Q2120" s="4">
        <f t="shared" si="166"/>
        <v>49.895800000000001</v>
      </c>
      <c r="R2120" s="10">
        <v>44642</v>
      </c>
      <c r="S2120" s="10">
        <f t="shared" si="167"/>
        <v>44642.004606481481</v>
      </c>
      <c r="T2120" s="11">
        <v>44642.004606481481</v>
      </c>
    </row>
    <row r="2121" spans="1:20">
      <c r="A2121" s="9" t="s">
        <v>4730</v>
      </c>
      <c r="B2121" s="9" t="s">
        <v>4731</v>
      </c>
      <c r="C2121" s="9" t="s">
        <v>20</v>
      </c>
      <c r="D2121" s="9" t="s">
        <v>21</v>
      </c>
      <c r="E2121" t="s">
        <v>1799</v>
      </c>
      <c r="F2121" s="6">
        <v>43181</v>
      </c>
      <c r="G2121" s="3">
        <v>5.5324074074074069E-3</v>
      </c>
      <c r="H2121" t="s">
        <v>16</v>
      </c>
      <c r="I2121" t="s">
        <v>23</v>
      </c>
      <c r="J2121" s="5">
        <v>2.7197962962962959E-2</v>
      </c>
      <c r="K2121" s="5">
        <v>6.1435462962962956E-2</v>
      </c>
      <c r="M2121" s="3">
        <f t="shared" si="168"/>
        <v>9.2592592592592553E-4</v>
      </c>
      <c r="N2121" s="4">
        <f t="shared" si="169"/>
        <v>1.3333333333333328</v>
      </c>
      <c r="P2121" s="5">
        <f t="shared" si="165"/>
        <v>3.4237499999999997E-2</v>
      </c>
      <c r="Q2121" s="4">
        <f t="shared" si="166"/>
        <v>49.301999999999992</v>
      </c>
      <c r="R2121" s="10">
        <v>44642</v>
      </c>
      <c r="S2121" s="10">
        <f t="shared" si="167"/>
        <v>44642.005532407406</v>
      </c>
      <c r="T2121" s="11">
        <v>44642.005532407406</v>
      </c>
    </row>
    <row r="2122" spans="1:20">
      <c r="A2122" s="9" t="s">
        <v>4732</v>
      </c>
      <c r="B2122" s="9" t="s">
        <v>4733</v>
      </c>
      <c r="C2122" s="9" t="s">
        <v>13</v>
      </c>
      <c r="D2122" s="9" t="s">
        <v>14</v>
      </c>
      <c r="E2122" t="s">
        <v>458</v>
      </c>
      <c r="F2122" s="6">
        <v>43181</v>
      </c>
      <c r="G2122" s="3">
        <v>6.4699074074074069E-3</v>
      </c>
      <c r="H2122" t="s">
        <v>16</v>
      </c>
      <c r="I2122" t="s">
        <v>23</v>
      </c>
      <c r="J2122" s="5">
        <v>2.7882685185185184E-2</v>
      </c>
      <c r="K2122" s="5">
        <v>6.2584490740740739E-2</v>
      </c>
      <c r="M2122" s="3">
        <f t="shared" si="168"/>
        <v>9.3749999999999997E-4</v>
      </c>
      <c r="N2122" s="4">
        <f t="shared" si="169"/>
        <v>1.3499999999999999</v>
      </c>
      <c r="P2122" s="5">
        <f t="shared" si="165"/>
        <v>3.4701805555555555E-2</v>
      </c>
      <c r="Q2122" s="4">
        <f t="shared" si="166"/>
        <v>49.970600000000005</v>
      </c>
      <c r="R2122" s="10">
        <v>44642</v>
      </c>
      <c r="S2122" s="10">
        <f t="shared" si="167"/>
        <v>44642.006469907406</v>
      </c>
      <c r="T2122" s="11">
        <v>44642.006469907406</v>
      </c>
    </row>
    <row r="2123" spans="1:20">
      <c r="A2123" s="9" t="s">
        <v>4734</v>
      </c>
      <c r="B2123" s="9" t="s">
        <v>4735</v>
      </c>
      <c r="C2123" s="9" t="s">
        <v>20</v>
      </c>
      <c r="D2123" s="9" t="s">
        <v>21</v>
      </c>
      <c r="E2123" t="s">
        <v>65</v>
      </c>
      <c r="F2123" s="6">
        <v>43181</v>
      </c>
      <c r="G2123" s="3">
        <v>8.3101851851851861E-3</v>
      </c>
      <c r="H2123" t="s">
        <v>16</v>
      </c>
      <c r="I2123" t="s">
        <v>23</v>
      </c>
      <c r="J2123" s="5">
        <v>2.8437268518518521E-2</v>
      </c>
      <c r="K2123" s="5">
        <v>6.315490740740741E-2</v>
      </c>
      <c r="M2123" s="3">
        <f t="shared" si="168"/>
        <v>1.8402777777777792E-3</v>
      </c>
      <c r="N2123" s="4">
        <f t="shared" si="169"/>
        <v>2.6500000000000021</v>
      </c>
      <c r="P2123" s="5">
        <f t="shared" si="165"/>
        <v>3.4717638888888888E-2</v>
      </c>
      <c r="Q2123" s="4">
        <f t="shared" si="166"/>
        <v>49.993400000000001</v>
      </c>
      <c r="R2123" s="10">
        <v>44642</v>
      </c>
      <c r="S2123" s="10">
        <f t="shared" si="167"/>
        <v>44642.008310185185</v>
      </c>
      <c r="T2123" s="11">
        <v>44642.008310185185</v>
      </c>
    </row>
    <row r="2124" spans="1:20">
      <c r="A2124" s="9" t="s">
        <v>4736</v>
      </c>
      <c r="B2124" s="9" t="s">
        <v>4737</v>
      </c>
      <c r="C2124" s="9" t="s">
        <v>748</v>
      </c>
      <c r="D2124" s="9" t="s">
        <v>748</v>
      </c>
      <c r="E2124" t="s">
        <v>682</v>
      </c>
      <c r="F2124" s="6">
        <v>43181</v>
      </c>
      <c r="G2124" s="3">
        <v>3.7766203703703705E-2</v>
      </c>
      <c r="H2124" t="s">
        <v>16</v>
      </c>
      <c r="I2124" t="s">
        <v>23</v>
      </c>
      <c r="J2124" s="5">
        <v>5.8092523148148154E-2</v>
      </c>
      <c r="K2124" s="5">
        <v>8.7228495370370376E-2</v>
      </c>
      <c r="M2124" s="3">
        <f t="shared" si="168"/>
        <v>2.945601851851852E-2</v>
      </c>
      <c r="N2124" s="4">
        <f t="shared" si="169"/>
        <v>42.416666666666671</v>
      </c>
      <c r="P2124" s="5">
        <f t="shared" si="165"/>
        <v>2.9135972222222223E-2</v>
      </c>
      <c r="Q2124" s="4">
        <f t="shared" si="166"/>
        <v>41.955800000000004</v>
      </c>
      <c r="R2124" s="10">
        <v>44642</v>
      </c>
      <c r="S2124" s="10">
        <f t="shared" si="167"/>
        <v>44642.037766203706</v>
      </c>
      <c r="T2124" s="11">
        <v>44642.037766203706</v>
      </c>
    </row>
    <row r="2125" spans="1:20">
      <c r="A2125" s="9" t="s">
        <v>4738</v>
      </c>
      <c r="B2125" s="9" t="s">
        <v>4739</v>
      </c>
      <c r="C2125" s="9" t="s">
        <v>13</v>
      </c>
      <c r="D2125" s="9" t="s">
        <v>14</v>
      </c>
      <c r="E2125" t="s">
        <v>1388</v>
      </c>
      <c r="F2125" s="6">
        <v>43181</v>
      </c>
      <c r="G2125" s="3">
        <v>3.965277777777778E-2</v>
      </c>
      <c r="H2125" t="s">
        <v>16</v>
      </c>
      <c r="I2125" t="s">
        <v>17</v>
      </c>
      <c r="J2125" s="5">
        <v>6.1388125000000002E-2</v>
      </c>
      <c r="K2125" s="5">
        <v>9.509340277777778E-2</v>
      </c>
      <c r="M2125" s="3">
        <f t="shared" si="168"/>
        <v>1.8865740740740752E-3</v>
      </c>
      <c r="N2125" s="4">
        <f t="shared" si="169"/>
        <v>2.7166666666666686</v>
      </c>
      <c r="P2125" s="5">
        <f t="shared" si="165"/>
        <v>3.3705277777777778E-2</v>
      </c>
      <c r="Q2125" s="4">
        <f t="shared" si="166"/>
        <v>48.535600000000002</v>
      </c>
      <c r="R2125" s="10">
        <v>44642</v>
      </c>
      <c r="S2125" s="10">
        <f t="shared" si="167"/>
        <v>44642.039652777778</v>
      </c>
      <c r="T2125" s="11">
        <v>44642.039652777778</v>
      </c>
    </row>
    <row r="2126" spans="1:20">
      <c r="A2126" s="9" t="s">
        <v>4740</v>
      </c>
      <c r="B2126" s="9" t="s">
        <v>4741</v>
      </c>
      <c r="C2126" s="9" t="s">
        <v>20</v>
      </c>
      <c r="D2126" s="9" t="s">
        <v>21</v>
      </c>
      <c r="E2126" t="s">
        <v>62</v>
      </c>
      <c r="F2126" s="6">
        <v>43181</v>
      </c>
      <c r="G2126" s="3">
        <v>8.0347222222222223E-2</v>
      </c>
      <c r="H2126" t="s">
        <v>16</v>
      </c>
      <c r="I2126" t="s">
        <v>23</v>
      </c>
      <c r="J2126" s="5">
        <v>0.10139437500000001</v>
      </c>
      <c r="K2126" s="5">
        <v>0.13599055555555556</v>
      </c>
      <c r="M2126" s="3">
        <f t="shared" si="168"/>
        <v>4.0694444444444443E-2</v>
      </c>
      <c r="N2126" s="4">
        <f t="shared" si="169"/>
        <v>58.599999999999994</v>
      </c>
      <c r="P2126" s="5">
        <f t="shared" si="165"/>
        <v>3.459618055555555E-2</v>
      </c>
      <c r="Q2126" s="4">
        <f t="shared" si="166"/>
        <v>49.818499999999993</v>
      </c>
      <c r="R2126" s="10">
        <v>44642</v>
      </c>
      <c r="S2126" s="10">
        <f t="shared" si="167"/>
        <v>44642.080347222225</v>
      </c>
      <c r="T2126" s="11">
        <v>44642.080347222225</v>
      </c>
    </row>
    <row r="2127" spans="1:20">
      <c r="A2127" s="9" t="s">
        <v>4742</v>
      </c>
      <c r="B2127" s="9" t="s">
        <v>4743</v>
      </c>
      <c r="C2127" s="9" t="s">
        <v>54</v>
      </c>
      <c r="D2127" s="9" t="s">
        <v>55</v>
      </c>
      <c r="E2127" t="s">
        <v>1895</v>
      </c>
      <c r="F2127" s="6">
        <v>43181</v>
      </c>
      <c r="G2127" s="3">
        <v>8.5706018518518515E-2</v>
      </c>
      <c r="H2127" t="s">
        <v>16</v>
      </c>
      <c r="I2127" t="s">
        <v>23</v>
      </c>
      <c r="J2127" s="5">
        <v>0.10203372685185184</v>
      </c>
      <c r="K2127" s="5">
        <v>0.13606546296296296</v>
      </c>
      <c r="M2127" s="3">
        <f t="shared" si="168"/>
        <v>5.3587962962962921E-3</v>
      </c>
      <c r="N2127" s="4">
        <f t="shared" si="169"/>
        <v>7.7166666666666606</v>
      </c>
      <c r="P2127" s="5">
        <f t="shared" si="165"/>
        <v>3.4031736111111113E-2</v>
      </c>
      <c r="Q2127" s="4">
        <f t="shared" si="166"/>
        <v>49.005700000000004</v>
      </c>
      <c r="R2127" s="10">
        <v>44642</v>
      </c>
      <c r="S2127" s="10">
        <f t="shared" si="167"/>
        <v>44642.085706018515</v>
      </c>
      <c r="T2127" s="11">
        <v>44642.085706018515</v>
      </c>
    </row>
    <row r="2128" spans="1:20">
      <c r="A2128" s="9" t="s">
        <v>4744</v>
      </c>
      <c r="B2128" s="9" t="s">
        <v>4745</v>
      </c>
      <c r="C2128" s="9" t="s">
        <v>49</v>
      </c>
      <c r="D2128" s="9" t="s">
        <v>50</v>
      </c>
      <c r="E2128" t="s">
        <v>75</v>
      </c>
      <c r="F2128" s="6">
        <v>43181</v>
      </c>
      <c r="G2128" s="3">
        <v>0.10748842592592593</v>
      </c>
      <c r="H2128" t="s">
        <v>16</v>
      </c>
      <c r="I2128" t="s">
        <v>23</v>
      </c>
      <c r="J2128" s="5">
        <v>0.12504099537037039</v>
      </c>
      <c r="K2128" s="5">
        <v>0.15961099537037038</v>
      </c>
      <c r="M2128" s="3">
        <f t="shared" si="168"/>
        <v>2.1782407407407417E-2</v>
      </c>
      <c r="N2128" s="4">
        <f t="shared" si="169"/>
        <v>31.366666666666681</v>
      </c>
      <c r="P2128" s="5">
        <f t="shared" si="165"/>
        <v>3.456999999999999E-2</v>
      </c>
      <c r="Q2128" s="4">
        <f t="shared" si="166"/>
        <v>49.780799999999985</v>
      </c>
      <c r="R2128" s="10">
        <v>44642</v>
      </c>
      <c r="S2128" s="10">
        <f t="shared" si="167"/>
        <v>44642.107488425929</v>
      </c>
      <c r="T2128" s="11">
        <v>44642.107488425929</v>
      </c>
    </row>
    <row r="2129" spans="1:20">
      <c r="A2129" s="9" t="s">
        <v>4746</v>
      </c>
      <c r="B2129" s="9" t="s">
        <v>4747</v>
      </c>
      <c r="C2129" s="9" t="s">
        <v>13</v>
      </c>
      <c r="D2129" s="9" t="s">
        <v>14</v>
      </c>
      <c r="E2129" t="s">
        <v>417</v>
      </c>
      <c r="F2129" s="6">
        <v>43181</v>
      </c>
      <c r="G2129" s="3">
        <v>0.11905092592592592</v>
      </c>
      <c r="H2129" t="s">
        <v>16</v>
      </c>
      <c r="I2129" t="s">
        <v>23</v>
      </c>
      <c r="J2129" s="5">
        <v>0.13745613425925926</v>
      </c>
      <c r="K2129" s="5">
        <v>0.17152481481481482</v>
      </c>
      <c r="M2129" s="3">
        <f t="shared" si="168"/>
        <v>1.1562499999999989E-2</v>
      </c>
      <c r="N2129" s="4">
        <f t="shared" si="169"/>
        <v>16.649999999999984</v>
      </c>
      <c r="P2129" s="5">
        <f t="shared" si="165"/>
        <v>3.4068680555555564E-2</v>
      </c>
      <c r="Q2129" s="4">
        <f t="shared" si="166"/>
        <v>49.058900000000008</v>
      </c>
      <c r="R2129" s="10">
        <v>44642</v>
      </c>
      <c r="S2129" s="10">
        <f t="shared" si="167"/>
        <v>44642.119050925925</v>
      </c>
      <c r="T2129" s="11">
        <v>44642.119050925925</v>
      </c>
    </row>
    <row r="2130" spans="1:20">
      <c r="A2130" s="9" t="s">
        <v>4748</v>
      </c>
      <c r="B2130" s="9" t="s">
        <v>4749</v>
      </c>
      <c r="C2130" s="9" t="s">
        <v>1405</v>
      </c>
      <c r="D2130" s="9" t="s">
        <v>1405</v>
      </c>
      <c r="E2130" t="s">
        <v>51</v>
      </c>
      <c r="F2130" s="6">
        <v>43181</v>
      </c>
      <c r="G2130" s="3">
        <v>0.12361111111111112</v>
      </c>
      <c r="H2130" t="s">
        <v>16</v>
      </c>
      <c r="I2130" t="s">
        <v>23</v>
      </c>
      <c r="J2130" s="5">
        <v>0.14592173611111112</v>
      </c>
      <c r="K2130" s="5">
        <v>0.17312944444444445</v>
      </c>
      <c r="M2130" s="3">
        <f t="shared" si="168"/>
        <v>4.5601851851851949E-3</v>
      </c>
      <c r="N2130" s="4">
        <f t="shared" si="169"/>
        <v>6.5666666666666806</v>
      </c>
      <c r="P2130" s="5">
        <f t="shared" si="165"/>
        <v>2.720770833333333E-2</v>
      </c>
      <c r="Q2130" s="4">
        <f t="shared" si="166"/>
        <v>39.179099999999998</v>
      </c>
      <c r="R2130" s="10">
        <v>44642</v>
      </c>
      <c r="S2130" s="10">
        <f t="shared" si="167"/>
        <v>44642.123611111114</v>
      </c>
      <c r="T2130" s="11">
        <v>44642.123611111114</v>
      </c>
    </row>
    <row r="2131" spans="1:20">
      <c r="A2131" s="9" t="s">
        <v>4750</v>
      </c>
      <c r="B2131" s="9" t="s">
        <v>4751</v>
      </c>
      <c r="C2131" s="9" t="s">
        <v>127</v>
      </c>
      <c r="D2131" s="9" t="s">
        <v>128</v>
      </c>
      <c r="E2131" t="s">
        <v>148</v>
      </c>
      <c r="F2131" s="6">
        <v>43181</v>
      </c>
      <c r="G2131" s="3">
        <v>0.13028935185185184</v>
      </c>
      <c r="H2131" t="s">
        <v>16</v>
      </c>
      <c r="I2131" t="s">
        <v>17</v>
      </c>
      <c r="J2131" s="5">
        <v>0.15148226851851851</v>
      </c>
      <c r="K2131" s="5">
        <v>0.18017657407407406</v>
      </c>
      <c r="M2131" s="3">
        <f t="shared" si="168"/>
        <v>6.6782407407407207E-3</v>
      </c>
      <c r="N2131" s="4">
        <f t="shared" si="169"/>
        <v>9.6166666666666387</v>
      </c>
      <c r="P2131" s="5">
        <f t="shared" si="165"/>
        <v>2.8694305555555549E-2</v>
      </c>
      <c r="Q2131" s="4">
        <f t="shared" si="166"/>
        <v>41.319799999999994</v>
      </c>
      <c r="R2131" s="10">
        <v>44642</v>
      </c>
      <c r="S2131" s="10">
        <f t="shared" si="167"/>
        <v>44642.130289351851</v>
      </c>
      <c r="T2131" s="11">
        <v>44642.130289351851</v>
      </c>
    </row>
    <row r="2132" spans="1:20">
      <c r="A2132" s="9" t="s">
        <v>4752</v>
      </c>
      <c r="B2132" s="9" t="s">
        <v>4753</v>
      </c>
      <c r="C2132" s="9" t="s">
        <v>267</v>
      </c>
      <c r="D2132" s="9" t="s">
        <v>267</v>
      </c>
      <c r="E2132" t="s">
        <v>268</v>
      </c>
      <c r="F2132" s="6">
        <v>43181</v>
      </c>
      <c r="G2132" s="3">
        <v>0.14368055555555556</v>
      </c>
      <c r="H2132" t="s">
        <v>16</v>
      </c>
      <c r="I2132" t="s">
        <v>23</v>
      </c>
      <c r="J2132" s="5">
        <v>0.16176229166666667</v>
      </c>
      <c r="K2132" s="5">
        <v>0.18506152777777779</v>
      </c>
      <c r="M2132" s="3">
        <f t="shared" si="168"/>
        <v>1.3391203703703725E-2</v>
      </c>
      <c r="N2132" s="4">
        <f t="shared" si="169"/>
        <v>19.283333333333363</v>
      </c>
      <c r="P2132" s="5">
        <f t="shared" si="165"/>
        <v>2.3299236111111121E-2</v>
      </c>
      <c r="Q2132" s="4">
        <f t="shared" si="166"/>
        <v>33.550900000000013</v>
      </c>
      <c r="R2132" s="10">
        <v>44642</v>
      </c>
      <c r="S2132" s="10">
        <f t="shared" si="167"/>
        <v>44642.143680555557</v>
      </c>
      <c r="T2132" s="11">
        <v>44642.143680555557</v>
      </c>
    </row>
    <row r="2133" spans="1:20">
      <c r="A2133" s="9" t="s">
        <v>4754</v>
      </c>
      <c r="B2133" s="9" t="s">
        <v>4755</v>
      </c>
      <c r="C2133" s="9" t="s">
        <v>127</v>
      </c>
      <c r="D2133" s="9" t="s">
        <v>128</v>
      </c>
      <c r="E2133" t="s">
        <v>1788</v>
      </c>
      <c r="F2133" s="6">
        <v>43181</v>
      </c>
      <c r="G2133" s="3">
        <v>0.14719907407407407</v>
      </c>
      <c r="H2133" t="s">
        <v>16</v>
      </c>
      <c r="I2133" t="s">
        <v>17</v>
      </c>
      <c r="J2133" s="5">
        <v>0.16594699074074074</v>
      </c>
      <c r="K2133" s="5">
        <v>0.20062469907407407</v>
      </c>
      <c r="M2133" s="3">
        <f t="shared" si="168"/>
        <v>3.5185185185185042E-3</v>
      </c>
      <c r="N2133" s="4">
        <f t="shared" si="169"/>
        <v>5.066666666666646</v>
      </c>
      <c r="P2133" s="5">
        <f t="shared" si="165"/>
        <v>3.4677708333333335E-2</v>
      </c>
      <c r="Q2133" s="4">
        <f t="shared" si="166"/>
        <v>49.935900000000004</v>
      </c>
      <c r="R2133" s="10">
        <v>44642</v>
      </c>
      <c r="S2133" s="10">
        <f t="shared" si="167"/>
        <v>44642.147199074076</v>
      </c>
      <c r="T2133" s="11">
        <v>44642.147199074076</v>
      </c>
    </row>
    <row r="2134" spans="1:20">
      <c r="A2134" s="9" t="s">
        <v>4756</v>
      </c>
      <c r="B2134" s="9" t="s">
        <v>4757</v>
      </c>
      <c r="C2134" s="9" t="s">
        <v>13</v>
      </c>
      <c r="D2134" s="9" t="s">
        <v>14</v>
      </c>
      <c r="E2134" t="s">
        <v>2099</v>
      </c>
      <c r="F2134" s="6">
        <v>43181</v>
      </c>
      <c r="G2134" s="3">
        <v>0.15839120370370371</v>
      </c>
      <c r="H2134" t="s">
        <v>16</v>
      </c>
      <c r="I2134" t="s">
        <v>17</v>
      </c>
      <c r="J2134" s="5">
        <v>0.17693634259259261</v>
      </c>
      <c r="K2134" s="5">
        <v>0.20925439814814817</v>
      </c>
      <c r="M2134" s="3">
        <f t="shared" si="168"/>
        <v>1.1192129629629649E-2</v>
      </c>
      <c r="N2134" s="4">
        <f t="shared" si="169"/>
        <v>16.116666666666696</v>
      </c>
      <c r="P2134" s="5">
        <f t="shared" si="165"/>
        <v>3.2318055555555558E-2</v>
      </c>
      <c r="Q2134" s="4">
        <f t="shared" si="166"/>
        <v>46.538000000000004</v>
      </c>
      <c r="R2134" s="10">
        <v>44642</v>
      </c>
      <c r="S2134" s="10">
        <f t="shared" si="167"/>
        <v>44642.158391203702</v>
      </c>
      <c r="T2134" s="11">
        <v>44642.158391203702</v>
      </c>
    </row>
    <row r="2135" spans="1:20">
      <c r="A2135" s="9" t="s">
        <v>4758</v>
      </c>
      <c r="B2135" s="9" t="s">
        <v>4759</v>
      </c>
      <c r="C2135" s="9" t="s">
        <v>306</v>
      </c>
      <c r="D2135" s="9" t="s">
        <v>306</v>
      </c>
      <c r="E2135" t="s">
        <v>110</v>
      </c>
      <c r="F2135" s="6">
        <v>43181</v>
      </c>
      <c r="G2135" s="3">
        <v>0.18185185185185185</v>
      </c>
      <c r="H2135" t="s">
        <v>16</v>
      </c>
      <c r="I2135" t="s">
        <v>23</v>
      </c>
      <c r="J2135" s="5">
        <v>0.2051367824074074</v>
      </c>
      <c r="K2135" s="5">
        <v>0.23334268518518519</v>
      </c>
      <c r="M2135" s="3">
        <f t="shared" si="168"/>
        <v>2.3460648148148133E-2</v>
      </c>
      <c r="N2135" s="4">
        <f t="shared" si="169"/>
        <v>33.78333333333331</v>
      </c>
      <c r="P2135" s="5">
        <f t="shared" si="165"/>
        <v>2.8205902777777792E-2</v>
      </c>
      <c r="Q2135" s="4">
        <f t="shared" si="166"/>
        <v>40.616500000000016</v>
      </c>
      <c r="R2135" s="10">
        <v>44642</v>
      </c>
      <c r="S2135" s="10">
        <f t="shared" si="167"/>
        <v>44642.181851851848</v>
      </c>
      <c r="T2135" s="11">
        <v>44642.181851851848</v>
      </c>
    </row>
    <row r="2136" spans="1:20">
      <c r="A2136" s="9" t="s">
        <v>4760</v>
      </c>
      <c r="B2136" s="9" t="s">
        <v>4761</v>
      </c>
      <c r="C2136" s="9" t="s">
        <v>189</v>
      </c>
      <c r="D2136" s="9" t="s">
        <v>190</v>
      </c>
      <c r="E2136" t="s">
        <v>219</v>
      </c>
      <c r="F2136" s="6">
        <v>43181</v>
      </c>
      <c r="G2136" s="3">
        <v>0.2525810185185185</v>
      </c>
      <c r="H2136" t="s">
        <v>16</v>
      </c>
      <c r="I2136" t="s">
        <v>23</v>
      </c>
      <c r="J2136" s="5">
        <v>0.27187421296296294</v>
      </c>
      <c r="K2136" s="5">
        <v>0.29481365740740739</v>
      </c>
      <c r="M2136" s="3">
        <f t="shared" si="168"/>
        <v>7.0729166666666649E-2</v>
      </c>
      <c r="N2136" s="4">
        <f t="shared" si="169"/>
        <v>101.84999999999998</v>
      </c>
      <c r="P2136" s="5">
        <f t="shared" si="165"/>
        <v>2.2939444444444457E-2</v>
      </c>
      <c r="Q2136" s="4">
        <f t="shared" si="166"/>
        <v>33.032800000000016</v>
      </c>
      <c r="R2136" s="10">
        <v>44642</v>
      </c>
      <c r="S2136" s="10">
        <f t="shared" si="167"/>
        <v>44642.252581018518</v>
      </c>
      <c r="T2136" s="11">
        <v>44642.252581018518</v>
      </c>
    </row>
    <row r="2137" spans="1:20">
      <c r="A2137" s="9" t="s">
        <v>4762</v>
      </c>
      <c r="B2137" s="9" t="s">
        <v>4763</v>
      </c>
      <c r="C2137" s="9" t="s">
        <v>273</v>
      </c>
      <c r="D2137" s="9" t="s">
        <v>274</v>
      </c>
      <c r="E2137" t="s">
        <v>110</v>
      </c>
      <c r="F2137" s="6">
        <v>43181</v>
      </c>
      <c r="G2137" s="3">
        <v>0.25295138888888891</v>
      </c>
      <c r="H2137" t="s">
        <v>16</v>
      </c>
      <c r="I2137" t="s">
        <v>23</v>
      </c>
      <c r="J2137" s="5">
        <v>0.27337930555555556</v>
      </c>
      <c r="K2137" s="5">
        <v>0.30800902777777778</v>
      </c>
      <c r="M2137" s="3">
        <f t="shared" si="168"/>
        <v>3.7037037037040976E-4</v>
      </c>
      <c r="N2137" s="4">
        <f t="shared" si="169"/>
        <v>0.53333333333339006</v>
      </c>
      <c r="P2137" s="5">
        <f t="shared" si="165"/>
        <v>3.4629722222222215E-2</v>
      </c>
      <c r="Q2137" s="4">
        <f t="shared" si="166"/>
        <v>49.866799999999991</v>
      </c>
      <c r="R2137" s="10">
        <v>44642</v>
      </c>
      <c r="S2137" s="10">
        <f t="shared" si="167"/>
        <v>44642.252951388888</v>
      </c>
      <c r="T2137" s="11">
        <v>44642.252951388888</v>
      </c>
    </row>
    <row r="2138" spans="1:20">
      <c r="A2138" s="9" t="s">
        <v>4764</v>
      </c>
      <c r="B2138" s="9" t="s">
        <v>4765</v>
      </c>
      <c r="C2138" s="9" t="s">
        <v>13</v>
      </c>
      <c r="D2138" s="9" t="s">
        <v>14</v>
      </c>
      <c r="E2138" t="s">
        <v>394</v>
      </c>
      <c r="F2138" s="6">
        <v>43181</v>
      </c>
      <c r="G2138" s="3">
        <v>0.25361111111111112</v>
      </c>
      <c r="H2138" t="s">
        <v>16</v>
      </c>
      <c r="I2138" t="s">
        <v>23</v>
      </c>
      <c r="J2138" s="5">
        <v>0.27274541666666668</v>
      </c>
      <c r="K2138" s="5">
        <v>0.29962277777777779</v>
      </c>
      <c r="M2138" s="3">
        <f t="shared" si="168"/>
        <v>6.5972222222221433E-4</v>
      </c>
      <c r="N2138" s="4">
        <f t="shared" si="169"/>
        <v>0.94999999999998863</v>
      </c>
      <c r="P2138" s="5">
        <f t="shared" si="165"/>
        <v>2.6877361111111109E-2</v>
      </c>
      <c r="Q2138" s="4">
        <f t="shared" si="166"/>
        <v>38.703399999999995</v>
      </c>
      <c r="R2138" s="10">
        <v>44642</v>
      </c>
      <c r="S2138" s="10">
        <f t="shared" si="167"/>
        <v>44642.253611111111</v>
      </c>
      <c r="T2138" s="11">
        <v>44642.253611111111</v>
      </c>
    </row>
    <row r="2139" spans="1:20">
      <c r="A2139" s="9" t="s">
        <v>4766</v>
      </c>
      <c r="B2139" s="9" t="s">
        <v>4767</v>
      </c>
      <c r="C2139" s="9" t="s">
        <v>127</v>
      </c>
      <c r="D2139" s="9" t="s">
        <v>128</v>
      </c>
      <c r="E2139" t="s">
        <v>129</v>
      </c>
      <c r="F2139" s="6">
        <v>43181</v>
      </c>
      <c r="G2139" s="3">
        <v>0.25438657407407406</v>
      </c>
      <c r="H2139" t="s">
        <v>16</v>
      </c>
      <c r="I2139" t="s">
        <v>23</v>
      </c>
      <c r="J2139" s="5">
        <v>0.2753747685185185</v>
      </c>
      <c r="K2139" s="5">
        <v>0.30811303240740739</v>
      </c>
      <c r="M2139" s="3">
        <f t="shared" si="168"/>
        <v>7.7546296296293615E-4</v>
      </c>
      <c r="N2139" s="4">
        <f t="shared" si="169"/>
        <v>1.1166666666666281</v>
      </c>
      <c r="P2139" s="5">
        <f t="shared" si="165"/>
        <v>3.2738263888888897E-2</v>
      </c>
      <c r="Q2139" s="4">
        <f t="shared" si="166"/>
        <v>47.143100000000011</v>
      </c>
      <c r="R2139" s="10">
        <v>44642</v>
      </c>
      <c r="S2139" s="10">
        <f t="shared" si="167"/>
        <v>44642.254386574074</v>
      </c>
      <c r="T2139" s="11">
        <v>44642.254386574074</v>
      </c>
    </row>
    <row r="2140" spans="1:20">
      <c r="A2140" s="9" t="s">
        <v>4768</v>
      </c>
      <c r="B2140" s="9" t="s">
        <v>4769</v>
      </c>
      <c r="C2140" s="9" t="s">
        <v>254</v>
      </c>
      <c r="D2140" s="9" t="s">
        <v>254</v>
      </c>
      <c r="E2140" t="s">
        <v>142</v>
      </c>
      <c r="F2140" s="6">
        <v>43181</v>
      </c>
      <c r="G2140" s="3">
        <v>0.25556712962962963</v>
      </c>
      <c r="H2140" t="s">
        <v>16</v>
      </c>
      <c r="I2140" t="s">
        <v>23</v>
      </c>
      <c r="J2140" s="5">
        <v>0.27522983796296296</v>
      </c>
      <c r="K2140" s="5">
        <v>0.30995060185185186</v>
      </c>
      <c r="M2140" s="3">
        <f t="shared" si="168"/>
        <v>1.1805555555555736E-3</v>
      </c>
      <c r="N2140" s="4">
        <f t="shared" si="169"/>
        <v>1.7000000000000259</v>
      </c>
      <c r="P2140" s="5">
        <f t="shared" si="165"/>
        <v>3.4720763888888895E-2</v>
      </c>
      <c r="Q2140" s="4">
        <f t="shared" si="166"/>
        <v>49.997900000000008</v>
      </c>
      <c r="R2140" s="10">
        <v>44642</v>
      </c>
      <c r="S2140" s="10">
        <f t="shared" si="167"/>
        <v>44642.255567129629</v>
      </c>
      <c r="T2140" s="11">
        <v>44642.255567129629</v>
      </c>
    </row>
    <row r="2141" spans="1:20">
      <c r="A2141" s="9" t="s">
        <v>4770</v>
      </c>
      <c r="B2141" s="9" t="s">
        <v>4771</v>
      </c>
      <c r="C2141" s="9" t="s">
        <v>13</v>
      </c>
      <c r="D2141" s="9" t="s">
        <v>14</v>
      </c>
      <c r="E2141" t="s">
        <v>71</v>
      </c>
      <c r="F2141" s="6">
        <v>43181</v>
      </c>
      <c r="G2141" s="3">
        <v>0.26391203703703703</v>
      </c>
      <c r="H2141" t="s">
        <v>16</v>
      </c>
      <c r="I2141" t="s">
        <v>17</v>
      </c>
      <c r="J2141" s="5">
        <v>0.28505571759259257</v>
      </c>
      <c r="K2141" s="5">
        <v>0.31143391203703702</v>
      </c>
      <c r="M2141" s="3">
        <f t="shared" si="168"/>
        <v>8.3449074074073981E-3</v>
      </c>
      <c r="N2141" s="4">
        <f t="shared" si="169"/>
        <v>12.016666666666653</v>
      </c>
      <c r="P2141" s="5">
        <f t="shared" si="165"/>
        <v>2.6378194444444447E-2</v>
      </c>
      <c r="Q2141" s="4">
        <f t="shared" si="166"/>
        <v>37.9846</v>
      </c>
      <c r="R2141" s="10">
        <v>44642</v>
      </c>
      <c r="S2141" s="10">
        <f t="shared" si="167"/>
        <v>44642.263912037037</v>
      </c>
      <c r="T2141" s="11">
        <v>44642.263912037037</v>
      </c>
    </row>
    <row r="2142" spans="1:20">
      <c r="A2142" s="9" t="s">
        <v>4772</v>
      </c>
      <c r="B2142" s="9" t="s">
        <v>4773</v>
      </c>
      <c r="C2142" s="9" t="s">
        <v>522</v>
      </c>
      <c r="D2142" s="9" t="s">
        <v>522</v>
      </c>
      <c r="E2142" t="s">
        <v>157</v>
      </c>
      <c r="F2142" s="6">
        <v>43181</v>
      </c>
      <c r="G2142" s="3">
        <v>0.26494212962962965</v>
      </c>
      <c r="H2142" t="s">
        <v>16</v>
      </c>
      <c r="I2142" t="s">
        <v>23</v>
      </c>
      <c r="J2142" s="5">
        <v>0.28242504629629633</v>
      </c>
      <c r="K2142" s="5">
        <v>0.31628324074074077</v>
      </c>
      <c r="M2142" s="3">
        <f t="shared" si="168"/>
        <v>1.0300925925926241E-3</v>
      </c>
      <c r="N2142" s="4">
        <f t="shared" si="169"/>
        <v>1.4833333333333787</v>
      </c>
      <c r="P2142" s="5">
        <f t="shared" si="165"/>
        <v>3.3858194444444434E-2</v>
      </c>
      <c r="Q2142" s="4">
        <f t="shared" si="166"/>
        <v>48.755799999999986</v>
      </c>
      <c r="R2142" s="10">
        <v>44642</v>
      </c>
      <c r="S2142" s="10">
        <f t="shared" si="167"/>
        <v>44642.26494212963</v>
      </c>
      <c r="T2142" s="11">
        <v>44642.26494212963</v>
      </c>
    </row>
    <row r="2143" spans="1:20">
      <c r="A2143" s="9" t="s">
        <v>4774</v>
      </c>
      <c r="B2143" s="9" t="s">
        <v>4775</v>
      </c>
      <c r="C2143" s="9" t="s">
        <v>173</v>
      </c>
      <c r="D2143" s="9" t="s">
        <v>174</v>
      </c>
      <c r="E2143" t="s">
        <v>544</v>
      </c>
      <c r="F2143" s="6">
        <v>43181</v>
      </c>
      <c r="G2143" s="3">
        <v>0.26788194444444441</v>
      </c>
      <c r="H2143" t="s">
        <v>16</v>
      </c>
      <c r="I2143" t="s">
        <v>23</v>
      </c>
      <c r="J2143" s="5">
        <v>0.28822201388888885</v>
      </c>
      <c r="K2143" s="5">
        <v>0.32282979166666664</v>
      </c>
      <c r="M2143" s="3">
        <f t="shared" si="168"/>
        <v>2.9398148148147563E-3</v>
      </c>
      <c r="N2143" s="4">
        <f t="shared" si="169"/>
        <v>4.233333333333249</v>
      </c>
      <c r="P2143" s="5">
        <f t="shared" si="165"/>
        <v>3.4607777777777793E-2</v>
      </c>
      <c r="Q2143" s="4">
        <f t="shared" si="166"/>
        <v>49.835200000000022</v>
      </c>
      <c r="R2143" s="10">
        <v>44642</v>
      </c>
      <c r="S2143" s="10">
        <f t="shared" si="167"/>
        <v>44642.267881944441</v>
      </c>
      <c r="T2143" s="11">
        <v>44642.267881944441</v>
      </c>
    </row>
    <row r="2144" spans="1:20">
      <c r="A2144" s="9" t="s">
        <v>4776</v>
      </c>
      <c r="B2144" s="9" t="s">
        <v>4777</v>
      </c>
      <c r="C2144" s="9" t="s">
        <v>202</v>
      </c>
      <c r="D2144" s="9" t="s">
        <v>202</v>
      </c>
      <c r="E2144" t="s">
        <v>133</v>
      </c>
      <c r="F2144" s="6">
        <v>43181</v>
      </c>
      <c r="G2144" s="3">
        <v>0.27008101851851851</v>
      </c>
      <c r="H2144" t="s">
        <v>16</v>
      </c>
      <c r="I2144" t="s">
        <v>23</v>
      </c>
      <c r="J2144" s="5">
        <v>0.29354546296296297</v>
      </c>
      <c r="K2144" s="5">
        <v>0.32569497685185184</v>
      </c>
      <c r="M2144" s="3">
        <f t="shared" si="168"/>
        <v>2.1990740740741033E-3</v>
      </c>
      <c r="N2144" s="4">
        <f t="shared" si="169"/>
        <v>3.1666666666667087</v>
      </c>
      <c r="P2144" s="5">
        <f t="shared" si="165"/>
        <v>3.214951388888887E-2</v>
      </c>
      <c r="Q2144" s="4">
        <f t="shared" si="166"/>
        <v>46.295299999999969</v>
      </c>
      <c r="R2144" s="10">
        <v>44642</v>
      </c>
      <c r="S2144" s="10">
        <f t="shared" si="167"/>
        <v>44642.27008101852</v>
      </c>
      <c r="T2144" s="11">
        <v>44642.27008101852</v>
      </c>
    </row>
    <row r="2145" spans="1:20">
      <c r="A2145" s="9" t="s">
        <v>4778</v>
      </c>
      <c r="B2145" s="9" t="s">
        <v>4779</v>
      </c>
      <c r="C2145" s="9" t="s">
        <v>20</v>
      </c>
      <c r="D2145" s="9" t="s">
        <v>21</v>
      </c>
      <c r="E2145" t="s">
        <v>78</v>
      </c>
      <c r="F2145" s="6">
        <v>43181</v>
      </c>
      <c r="G2145" s="3">
        <v>0.27446759259259262</v>
      </c>
      <c r="H2145" t="s">
        <v>16</v>
      </c>
      <c r="I2145" t="s">
        <v>23</v>
      </c>
      <c r="J2145" s="5">
        <v>0.29442446759259261</v>
      </c>
      <c r="K2145" s="5">
        <v>0.32885710648148148</v>
      </c>
      <c r="M2145" s="3">
        <f t="shared" si="168"/>
        <v>4.3865740740741122E-3</v>
      </c>
      <c r="N2145" s="4">
        <f t="shared" si="169"/>
        <v>6.3166666666667215</v>
      </c>
      <c r="P2145" s="5">
        <f t="shared" si="165"/>
        <v>3.4432638888888867E-2</v>
      </c>
      <c r="Q2145" s="4">
        <f t="shared" si="166"/>
        <v>49.58299999999997</v>
      </c>
      <c r="R2145" s="10">
        <v>44642</v>
      </c>
      <c r="S2145" s="10">
        <f t="shared" si="167"/>
        <v>44642.274467592593</v>
      </c>
      <c r="T2145" s="11">
        <v>44642.274467592593</v>
      </c>
    </row>
    <row r="2146" spans="1:20">
      <c r="A2146" s="9" t="s">
        <v>4780</v>
      </c>
      <c r="B2146" s="9" t="s">
        <v>4781</v>
      </c>
      <c r="C2146" s="9" t="s">
        <v>155</v>
      </c>
      <c r="D2146" s="9" t="s">
        <v>156</v>
      </c>
      <c r="E2146" t="s">
        <v>191</v>
      </c>
      <c r="F2146" s="6">
        <v>43181</v>
      </c>
      <c r="G2146" s="3">
        <v>0.27607638888888891</v>
      </c>
      <c r="H2146" t="s">
        <v>16</v>
      </c>
      <c r="I2146" t="s">
        <v>23</v>
      </c>
      <c r="J2146" s="5">
        <v>0.30116104166666668</v>
      </c>
      <c r="K2146" s="5">
        <v>0.33571194444444447</v>
      </c>
      <c r="M2146" s="3">
        <f t="shared" si="168"/>
        <v>1.6087962962962887E-3</v>
      </c>
      <c r="N2146" s="4">
        <f t="shared" si="169"/>
        <v>2.3166666666666558</v>
      </c>
      <c r="P2146" s="5">
        <f t="shared" si="165"/>
        <v>3.4550902777777781E-2</v>
      </c>
      <c r="Q2146" s="4">
        <f t="shared" si="166"/>
        <v>49.753300000000003</v>
      </c>
      <c r="R2146" s="10">
        <v>44642</v>
      </c>
      <c r="S2146" s="10">
        <f t="shared" si="167"/>
        <v>44642.276076388887</v>
      </c>
      <c r="T2146" s="11">
        <v>44642.276076388887</v>
      </c>
    </row>
    <row r="2147" spans="1:20">
      <c r="A2147" s="9" t="s">
        <v>4782</v>
      </c>
      <c r="B2147" s="9" t="s">
        <v>4783</v>
      </c>
      <c r="C2147" s="9" t="s">
        <v>160</v>
      </c>
      <c r="D2147" s="9" t="s">
        <v>161</v>
      </c>
      <c r="E2147" t="s">
        <v>203</v>
      </c>
      <c r="F2147" s="6">
        <v>43181</v>
      </c>
      <c r="G2147" s="3">
        <v>0.27652777777777776</v>
      </c>
      <c r="H2147" t="s">
        <v>16</v>
      </c>
      <c r="I2147" t="s">
        <v>23</v>
      </c>
      <c r="J2147" s="5">
        <v>0.29640749999999999</v>
      </c>
      <c r="K2147" s="5">
        <v>0.32731569444444442</v>
      </c>
      <c r="M2147" s="3">
        <f t="shared" si="168"/>
        <v>4.5138888888884843E-4</v>
      </c>
      <c r="N2147" s="4">
        <f t="shared" si="169"/>
        <v>0.64999999999994174</v>
      </c>
      <c r="P2147" s="5">
        <f t="shared" si="165"/>
        <v>3.0908194444444426E-2</v>
      </c>
      <c r="Q2147" s="4">
        <f t="shared" si="166"/>
        <v>44.507799999999975</v>
      </c>
      <c r="R2147" s="10">
        <v>44642</v>
      </c>
      <c r="S2147" s="10">
        <f t="shared" si="167"/>
        <v>44642.27652777778</v>
      </c>
      <c r="T2147" s="11">
        <v>44642.27652777778</v>
      </c>
    </row>
    <row r="2148" spans="1:20">
      <c r="A2148" s="9" t="s">
        <v>4784</v>
      </c>
      <c r="B2148" s="9" t="s">
        <v>4785</v>
      </c>
      <c r="C2148" s="9" t="s">
        <v>564</v>
      </c>
      <c r="D2148" s="9" t="s">
        <v>442</v>
      </c>
      <c r="E2148" t="s">
        <v>170</v>
      </c>
      <c r="F2148" s="6">
        <v>43181</v>
      </c>
      <c r="G2148" s="3">
        <v>0.27903935185185186</v>
      </c>
      <c r="H2148" t="s">
        <v>16</v>
      </c>
      <c r="I2148" t="s">
        <v>23</v>
      </c>
      <c r="J2148" s="5">
        <v>0.29846567129629631</v>
      </c>
      <c r="K2148" s="5">
        <v>0.33294962962962965</v>
      </c>
      <c r="M2148" s="3">
        <f t="shared" si="168"/>
        <v>2.5115740740740966E-3</v>
      </c>
      <c r="N2148" s="4">
        <f t="shared" si="169"/>
        <v>3.6166666666666991</v>
      </c>
      <c r="P2148" s="5">
        <f t="shared" si="165"/>
        <v>3.4483958333333342E-2</v>
      </c>
      <c r="Q2148" s="4">
        <f t="shared" si="166"/>
        <v>49.656900000000014</v>
      </c>
      <c r="R2148" s="10">
        <v>44642</v>
      </c>
      <c r="S2148" s="10">
        <f t="shared" si="167"/>
        <v>44642.279039351852</v>
      </c>
      <c r="T2148" s="11">
        <v>44642.279039351852</v>
      </c>
    </row>
    <row r="2149" spans="1:20">
      <c r="A2149" s="9" t="s">
        <v>4786</v>
      </c>
      <c r="B2149" s="9" t="s">
        <v>4787</v>
      </c>
      <c r="C2149" s="9" t="s">
        <v>197</v>
      </c>
      <c r="D2149" s="9" t="s">
        <v>198</v>
      </c>
      <c r="E2149" t="s">
        <v>145</v>
      </c>
      <c r="F2149" s="6">
        <v>43181</v>
      </c>
      <c r="G2149" s="3">
        <v>0.27991898148148148</v>
      </c>
      <c r="H2149" t="s">
        <v>16</v>
      </c>
      <c r="I2149" t="s">
        <v>23</v>
      </c>
      <c r="J2149" s="5">
        <v>0.29717050925925925</v>
      </c>
      <c r="K2149" s="5">
        <v>0.3313713425925926</v>
      </c>
      <c r="M2149" s="3">
        <f t="shared" si="168"/>
        <v>8.796296296296191E-4</v>
      </c>
      <c r="N2149" s="4">
        <f t="shared" si="169"/>
        <v>1.2666666666666515</v>
      </c>
      <c r="P2149" s="5">
        <f t="shared" si="165"/>
        <v>3.4200833333333347E-2</v>
      </c>
      <c r="Q2149" s="4">
        <f t="shared" si="166"/>
        <v>49.249200000000016</v>
      </c>
      <c r="R2149" s="10">
        <v>44642</v>
      </c>
      <c r="S2149" s="10">
        <f t="shared" si="167"/>
        <v>44642.279918981483</v>
      </c>
      <c r="T2149" s="11">
        <v>44642.279918981483</v>
      </c>
    </row>
    <row r="2150" spans="1:20">
      <c r="A2150" s="9" t="s">
        <v>4788</v>
      </c>
      <c r="B2150" s="9" t="s">
        <v>4789</v>
      </c>
      <c r="C2150" s="9" t="s">
        <v>436</v>
      </c>
      <c r="D2150" s="9" t="s">
        <v>436</v>
      </c>
      <c r="E2150" t="s">
        <v>152</v>
      </c>
      <c r="F2150" s="6">
        <v>43181</v>
      </c>
      <c r="G2150" s="3">
        <v>0.27994212962962961</v>
      </c>
      <c r="H2150" t="s">
        <v>16</v>
      </c>
      <c r="I2150" t="s">
        <v>23</v>
      </c>
      <c r="J2150" s="5">
        <v>0.30149199074074073</v>
      </c>
      <c r="K2150" s="5">
        <v>0.33330532407407409</v>
      </c>
      <c r="M2150" s="3">
        <f t="shared" si="168"/>
        <v>2.3148148148133263E-5</v>
      </c>
      <c r="N2150" s="4">
        <f t="shared" si="169"/>
        <v>3.3333333333311899E-2</v>
      </c>
      <c r="P2150" s="5">
        <f t="shared" si="165"/>
        <v>3.181333333333336E-2</v>
      </c>
      <c r="Q2150" s="4">
        <f t="shared" si="166"/>
        <v>45.811200000000042</v>
      </c>
      <c r="R2150" s="10">
        <v>44642</v>
      </c>
      <c r="S2150" s="10">
        <f t="shared" si="167"/>
        <v>44642.279942129629</v>
      </c>
      <c r="T2150" s="11">
        <v>44642.279942129629</v>
      </c>
    </row>
    <row r="2151" spans="1:20">
      <c r="A2151" s="9" t="s">
        <v>4790</v>
      </c>
      <c r="B2151" s="9" t="s">
        <v>4791</v>
      </c>
      <c r="C2151" s="9" t="s">
        <v>132</v>
      </c>
      <c r="D2151" s="9" t="s">
        <v>132</v>
      </c>
      <c r="E2151" t="s">
        <v>137</v>
      </c>
      <c r="F2151" s="6">
        <v>43181</v>
      </c>
      <c r="G2151" s="3">
        <v>0.28270833333333334</v>
      </c>
      <c r="H2151" t="s">
        <v>16</v>
      </c>
      <c r="I2151" t="s">
        <v>23</v>
      </c>
      <c r="J2151" s="5">
        <v>0.30564833333333336</v>
      </c>
      <c r="K2151" s="5">
        <v>0.3403610416666667</v>
      </c>
      <c r="M2151" s="3">
        <f t="shared" si="168"/>
        <v>2.766203703703729E-3</v>
      </c>
      <c r="N2151" s="4">
        <f t="shared" si="169"/>
        <v>3.9833333333333698</v>
      </c>
      <c r="P2151" s="5">
        <f t="shared" si="165"/>
        <v>3.4712708333333342E-2</v>
      </c>
      <c r="Q2151" s="4">
        <f t="shared" si="166"/>
        <v>49.986300000000014</v>
      </c>
      <c r="R2151" s="10">
        <v>44642</v>
      </c>
      <c r="S2151" s="10">
        <f t="shared" si="167"/>
        <v>44642.282708333332</v>
      </c>
      <c r="T2151" s="11">
        <v>44642.282708333332</v>
      </c>
    </row>
    <row r="2152" spans="1:20">
      <c r="A2152" s="9" t="s">
        <v>4792</v>
      </c>
      <c r="B2152" s="9" t="s">
        <v>4793</v>
      </c>
      <c r="C2152" s="9" t="s">
        <v>529</v>
      </c>
      <c r="D2152" s="9" t="s">
        <v>161</v>
      </c>
      <c r="E2152" t="s">
        <v>162</v>
      </c>
      <c r="F2152" s="6">
        <v>43181</v>
      </c>
      <c r="G2152" s="3">
        <v>0.28586805555555556</v>
      </c>
      <c r="H2152" t="s">
        <v>16</v>
      </c>
      <c r="I2152" t="s">
        <v>23</v>
      </c>
      <c r="J2152" s="5">
        <v>0.30898750000000003</v>
      </c>
      <c r="K2152" s="5">
        <v>0.34358340277777782</v>
      </c>
      <c r="M2152" s="3">
        <f t="shared" si="168"/>
        <v>3.1597222222222165E-3</v>
      </c>
      <c r="N2152" s="4">
        <f t="shared" si="169"/>
        <v>4.5499999999999918</v>
      </c>
      <c r="P2152" s="5">
        <f t="shared" si="165"/>
        <v>3.4595902777777798E-2</v>
      </c>
      <c r="Q2152" s="4">
        <f t="shared" si="166"/>
        <v>49.81810000000003</v>
      </c>
      <c r="R2152" s="10">
        <v>44642</v>
      </c>
      <c r="S2152" s="10">
        <f t="shared" si="167"/>
        <v>44642.285868055558</v>
      </c>
      <c r="T2152" s="11">
        <v>44642.285868055558</v>
      </c>
    </row>
    <row r="2153" spans="1:20">
      <c r="A2153" s="9" t="s">
        <v>4794</v>
      </c>
      <c r="B2153" s="9" t="s">
        <v>4795</v>
      </c>
      <c r="C2153" s="9" t="s">
        <v>538</v>
      </c>
      <c r="D2153" s="9" t="s">
        <v>539</v>
      </c>
      <c r="E2153" t="s">
        <v>124</v>
      </c>
      <c r="F2153" s="6">
        <v>43181</v>
      </c>
      <c r="G2153" s="3">
        <v>0.29337962962962966</v>
      </c>
      <c r="H2153" t="s">
        <v>16</v>
      </c>
      <c r="I2153" t="s">
        <v>23</v>
      </c>
      <c r="J2153" s="5">
        <v>0.31593608796296296</v>
      </c>
      <c r="K2153" s="5">
        <v>0.35016108796296297</v>
      </c>
      <c r="M2153" s="3">
        <f t="shared" si="168"/>
        <v>7.511574074074101E-3</v>
      </c>
      <c r="N2153" s="4">
        <f t="shared" si="169"/>
        <v>10.816666666666706</v>
      </c>
      <c r="P2153" s="5">
        <f t="shared" si="165"/>
        <v>3.4225000000000005E-2</v>
      </c>
      <c r="Q2153" s="4">
        <f t="shared" si="166"/>
        <v>49.284000000000006</v>
      </c>
      <c r="R2153" s="10">
        <v>44642</v>
      </c>
      <c r="S2153" s="10">
        <f t="shared" si="167"/>
        <v>44642.293379629627</v>
      </c>
      <c r="T2153" s="11">
        <v>44642.293379629627</v>
      </c>
    </row>
    <row r="2154" spans="1:20">
      <c r="A2154" s="9" t="s">
        <v>4796</v>
      </c>
      <c r="B2154" s="9" t="s">
        <v>4797</v>
      </c>
      <c r="C2154" s="9" t="s">
        <v>290</v>
      </c>
      <c r="D2154" s="9" t="s">
        <v>291</v>
      </c>
      <c r="E2154" t="s">
        <v>770</v>
      </c>
      <c r="F2154" s="6">
        <v>43181</v>
      </c>
      <c r="G2154" s="3">
        <v>0.29608796296296297</v>
      </c>
      <c r="H2154" t="s">
        <v>16</v>
      </c>
      <c r="I2154" t="s">
        <v>17</v>
      </c>
      <c r="J2154" s="5">
        <v>0.31877317129629629</v>
      </c>
      <c r="K2154" s="5">
        <v>0.35313650462962964</v>
      </c>
      <c r="M2154" s="3">
        <f t="shared" si="168"/>
        <v>2.7083333333333126E-3</v>
      </c>
      <c r="N2154" s="4">
        <f t="shared" si="169"/>
        <v>3.8999999999999702</v>
      </c>
      <c r="P2154" s="5">
        <f t="shared" si="165"/>
        <v>3.4363333333333357E-2</v>
      </c>
      <c r="Q2154" s="4">
        <f t="shared" si="166"/>
        <v>49.483200000000032</v>
      </c>
      <c r="R2154" s="10">
        <v>44642</v>
      </c>
      <c r="S2154" s="10">
        <f t="shared" si="167"/>
        <v>44642.296087962961</v>
      </c>
      <c r="T2154" s="11">
        <v>44642.296087962961</v>
      </c>
    </row>
    <row r="2155" spans="1:20">
      <c r="A2155" s="9" t="s">
        <v>4798</v>
      </c>
      <c r="B2155" s="9" t="s">
        <v>4799</v>
      </c>
      <c r="C2155" s="9" t="s">
        <v>94</v>
      </c>
      <c r="D2155" s="9" t="s">
        <v>95</v>
      </c>
      <c r="E2155" t="s">
        <v>186</v>
      </c>
      <c r="F2155" s="6">
        <v>43181</v>
      </c>
      <c r="G2155" s="3">
        <v>0.29822916666666666</v>
      </c>
      <c r="H2155" t="s">
        <v>16</v>
      </c>
      <c r="I2155" t="s">
        <v>23</v>
      </c>
      <c r="J2155" s="5">
        <v>0.31750722222222222</v>
      </c>
      <c r="K2155" s="5">
        <v>0.35221034722222222</v>
      </c>
      <c r="M2155" s="3">
        <f t="shared" si="168"/>
        <v>2.1412037037036868E-3</v>
      </c>
      <c r="N2155" s="4">
        <f t="shared" si="169"/>
        <v>3.0833333333333091</v>
      </c>
      <c r="P2155" s="5">
        <f t="shared" si="165"/>
        <v>3.4703125000000001E-2</v>
      </c>
      <c r="Q2155" s="4">
        <f t="shared" si="166"/>
        <v>49.972500000000004</v>
      </c>
      <c r="R2155" s="10">
        <v>44642</v>
      </c>
      <c r="S2155" s="10">
        <f t="shared" si="167"/>
        <v>44642.298229166663</v>
      </c>
      <c r="T2155" s="11">
        <v>44642.298229166663</v>
      </c>
    </row>
    <row r="2156" spans="1:20">
      <c r="A2156" s="9" t="s">
        <v>4800</v>
      </c>
      <c r="B2156" s="9" t="s">
        <v>4801</v>
      </c>
      <c r="C2156" s="9" t="s">
        <v>113</v>
      </c>
      <c r="D2156" s="9" t="s">
        <v>82</v>
      </c>
      <c r="E2156" t="s">
        <v>175</v>
      </c>
      <c r="F2156" s="6">
        <v>43181</v>
      </c>
      <c r="G2156" s="3">
        <v>0.30155092592592592</v>
      </c>
      <c r="H2156" t="s">
        <v>16</v>
      </c>
      <c r="I2156" t="s">
        <v>23</v>
      </c>
      <c r="J2156" s="5">
        <v>0.32185099537037037</v>
      </c>
      <c r="K2156" s="5">
        <v>0.3525946064814815</v>
      </c>
      <c r="M2156" s="3">
        <f t="shared" si="168"/>
        <v>3.3217592592592604E-3</v>
      </c>
      <c r="N2156" s="4">
        <f t="shared" si="169"/>
        <v>4.783333333333335</v>
      </c>
      <c r="P2156" s="5">
        <f t="shared" si="165"/>
        <v>3.0743611111111124E-2</v>
      </c>
      <c r="Q2156" s="4">
        <f t="shared" si="166"/>
        <v>44.270800000000023</v>
      </c>
      <c r="R2156" s="10">
        <v>44642</v>
      </c>
      <c r="S2156" s="10">
        <f t="shared" si="167"/>
        <v>44642.301550925928</v>
      </c>
      <c r="T2156" s="11">
        <v>44642.301550925928</v>
      </c>
    </row>
    <row r="2157" spans="1:20">
      <c r="A2157" s="9" t="s">
        <v>4802</v>
      </c>
      <c r="B2157" s="9" t="s">
        <v>4803</v>
      </c>
      <c r="C2157" s="9" t="s">
        <v>218</v>
      </c>
      <c r="D2157" s="9" t="s">
        <v>218</v>
      </c>
      <c r="E2157" t="s">
        <v>166</v>
      </c>
      <c r="F2157" s="6">
        <v>43181</v>
      </c>
      <c r="G2157" s="3">
        <v>0.30670138888888887</v>
      </c>
      <c r="H2157" t="s">
        <v>16</v>
      </c>
      <c r="I2157" t="s">
        <v>23</v>
      </c>
      <c r="J2157" s="5">
        <v>0.32614770833333334</v>
      </c>
      <c r="K2157" s="5">
        <v>0.35156638888888891</v>
      </c>
      <c r="M2157" s="3">
        <f t="shared" si="168"/>
        <v>5.1504629629629539E-3</v>
      </c>
      <c r="N2157" s="4">
        <f t="shared" si="169"/>
        <v>7.4166666666666536</v>
      </c>
      <c r="P2157" s="5">
        <f t="shared" si="165"/>
        <v>2.5418680555555573E-2</v>
      </c>
      <c r="Q2157" s="4">
        <f t="shared" si="166"/>
        <v>36.602900000000027</v>
      </c>
      <c r="R2157" s="10">
        <v>44642</v>
      </c>
      <c r="S2157" s="10">
        <f t="shared" si="167"/>
        <v>44642.306701388887</v>
      </c>
      <c r="T2157" s="11">
        <v>44642.306701388887</v>
      </c>
    </row>
    <row r="2158" spans="1:20">
      <c r="A2158" s="9" t="s">
        <v>4804</v>
      </c>
      <c r="B2158" s="9" t="s">
        <v>4805</v>
      </c>
      <c r="C2158" s="9" t="s">
        <v>206</v>
      </c>
      <c r="D2158" s="9" t="s">
        <v>207</v>
      </c>
      <c r="E2158" t="s">
        <v>284</v>
      </c>
      <c r="F2158" s="6">
        <v>43181</v>
      </c>
      <c r="G2158" s="3">
        <v>0.31488425925925928</v>
      </c>
      <c r="H2158" t="s">
        <v>16</v>
      </c>
      <c r="I2158" t="s">
        <v>23</v>
      </c>
      <c r="J2158" s="5">
        <v>0.33827800925925927</v>
      </c>
      <c r="K2158" s="5">
        <v>0.37146349537037038</v>
      </c>
      <c r="M2158" s="3">
        <f t="shared" si="168"/>
        <v>8.1828703703704098E-3</v>
      </c>
      <c r="N2158" s="4">
        <f t="shared" si="169"/>
        <v>11.78333333333339</v>
      </c>
      <c r="P2158" s="5">
        <f t="shared" si="165"/>
        <v>3.3185486111111107E-2</v>
      </c>
      <c r="Q2158" s="4">
        <f t="shared" si="166"/>
        <v>47.787099999999995</v>
      </c>
      <c r="R2158" s="10">
        <v>44642</v>
      </c>
      <c r="S2158" s="10">
        <f t="shared" si="167"/>
        <v>44642.314884259256</v>
      </c>
      <c r="T2158" s="11">
        <v>44642.314884259256</v>
      </c>
    </row>
    <row r="2159" spans="1:20">
      <c r="A2159" s="9" t="s">
        <v>4806</v>
      </c>
      <c r="B2159" s="9" t="s">
        <v>4807</v>
      </c>
      <c r="C2159" s="9" t="s">
        <v>169</v>
      </c>
      <c r="D2159" s="9" t="s">
        <v>169</v>
      </c>
      <c r="E2159" t="s">
        <v>199</v>
      </c>
      <c r="F2159" s="6">
        <v>43181</v>
      </c>
      <c r="G2159" s="3">
        <v>0.31743055555555555</v>
      </c>
      <c r="H2159" t="s">
        <v>16</v>
      </c>
      <c r="I2159" t="s">
        <v>23</v>
      </c>
      <c r="J2159" s="5">
        <v>0.33638374999999998</v>
      </c>
      <c r="K2159" s="5">
        <v>0.36106430555555552</v>
      </c>
      <c r="M2159" s="3">
        <f t="shared" si="168"/>
        <v>2.5462962962962687E-3</v>
      </c>
      <c r="N2159" s="4">
        <f t="shared" si="169"/>
        <v>3.666666666666627</v>
      </c>
      <c r="P2159" s="5">
        <f t="shared" si="165"/>
        <v>2.4680555555555539E-2</v>
      </c>
      <c r="Q2159" s="4">
        <f t="shared" si="166"/>
        <v>35.539999999999978</v>
      </c>
      <c r="R2159" s="10">
        <v>44642</v>
      </c>
      <c r="S2159" s="10">
        <f t="shared" si="167"/>
        <v>44642.317430555559</v>
      </c>
      <c r="T2159" s="11">
        <v>44642.317430555559</v>
      </c>
    </row>
    <row r="2160" spans="1:20">
      <c r="A2160" s="9" t="s">
        <v>4808</v>
      </c>
      <c r="B2160" s="9" t="s">
        <v>4809</v>
      </c>
      <c r="C2160" s="9" t="s">
        <v>206</v>
      </c>
      <c r="D2160" s="9" t="s">
        <v>207</v>
      </c>
      <c r="E2160" t="s">
        <v>2177</v>
      </c>
      <c r="F2160" s="6">
        <v>43181</v>
      </c>
      <c r="G2160" s="3">
        <v>0.31752314814814814</v>
      </c>
      <c r="H2160" t="s">
        <v>16</v>
      </c>
      <c r="I2160" t="s">
        <v>23</v>
      </c>
      <c r="J2160" s="5">
        <v>0.33769745370370369</v>
      </c>
      <c r="K2160" s="5">
        <v>0.371647037037037</v>
      </c>
      <c r="M2160" s="3">
        <f t="shared" si="168"/>
        <v>9.2592592592588563E-5</v>
      </c>
      <c r="N2160" s="4">
        <f t="shared" si="169"/>
        <v>0.13333333333332753</v>
      </c>
      <c r="P2160" s="5">
        <f t="shared" si="165"/>
        <v>3.3949583333333311E-2</v>
      </c>
      <c r="Q2160" s="4">
        <f t="shared" si="166"/>
        <v>48.887399999999971</v>
      </c>
      <c r="R2160" s="10">
        <v>44642</v>
      </c>
      <c r="S2160" s="10">
        <f t="shared" si="167"/>
        <v>44642.317523148151</v>
      </c>
      <c r="T2160" s="11">
        <v>44642.317523148151</v>
      </c>
    </row>
    <row r="2161" spans="1:20">
      <c r="A2161" s="9" t="s">
        <v>4810</v>
      </c>
      <c r="B2161" s="9" t="s">
        <v>4811</v>
      </c>
      <c r="C2161" s="9" t="s">
        <v>206</v>
      </c>
      <c r="D2161" s="9" t="s">
        <v>207</v>
      </c>
      <c r="E2161" t="s">
        <v>225</v>
      </c>
      <c r="F2161" s="6">
        <v>43181</v>
      </c>
      <c r="G2161" s="3">
        <v>0.31807870370370367</v>
      </c>
      <c r="H2161" t="s">
        <v>16</v>
      </c>
      <c r="I2161" t="s">
        <v>23</v>
      </c>
      <c r="J2161" s="5">
        <v>0.34018127314814811</v>
      </c>
      <c r="K2161" s="5">
        <v>0.37483807870370367</v>
      </c>
      <c r="M2161" s="3">
        <f t="shared" si="168"/>
        <v>5.5555555555553138E-4</v>
      </c>
      <c r="N2161" s="4">
        <f t="shared" si="169"/>
        <v>0.79999999999996518</v>
      </c>
      <c r="P2161" s="5">
        <f t="shared" si="165"/>
        <v>3.4656805555555559E-2</v>
      </c>
      <c r="Q2161" s="4">
        <f t="shared" si="166"/>
        <v>49.905800000000006</v>
      </c>
      <c r="R2161" s="10">
        <v>44642</v>
      </c>
      <c r="S2161" s="10">
        <f t="shared" si="167"/>
        <v>44642.318078703705</v>
      </c>
      <c r="T2161" s="11">
        <v>44642.318078703705</v>
      </c>
    </row>
    <row r="2162" spans="1:20">
      <c r="A2162" s="9" t="s">
        <v>4812</v>
      </c>
      <c r="B2162" s="9" t="s">
        <v>4813</v>
      </c>
      <c r="C2162" s="9" t="s">
        <v>117</v>
      </c>
      <c r="D2162" s="9" t="s">
        <v>118</v>
      </c>
      <c r="E2162" t="s">
        <v>105</v>
      </c>
      <c r="F2162" s="6">
        <v>43181</v>
      </c>
      <c r="G2162" s="3">
        <v>0.32954861111111111</v>
      </c>
      <c r="H2162" t="s">
        <v>16</v>
      </c>
      <c r="I2162" t="s">
        <v>23</v>
      </c>
      <c r="J2162" s="5">
        <v>0.34776743055555553</v>
      </c>
      <c r="K2162" s="5">
        <v>0.369759375</v>
      </c>
      <c r="M2162" s="3">
        <f t="shared" si="168"/>
        <v>1.1469907407407443E-2</v>
      </c>
      <c r="N2162" s="4">
        <f t="shared" si="169"/>
        <v>16.516666666666715</v>
      </c>
      <c r="P2162" s="5">
        <f t="shared" si="165"/>
        <v>2.1991944444444467E-2</v>
      </c>
      <c r="Q2162" s="4">
        <f t="shared" si="166"/>
        <v>31.668400000000034</v>
      </c>
      <c r="R2162" s="10">
        <v>44642</v>
      </c>
      <c r="S2162" s="10">
        <f t="shared" si="167"/>
        <v>44642.329548611109</v>
      </c>
      <c r="T2162" s="11">
        <v>44642.329548611109</v>
      </c>
    </row>
    <row r="2163" spans="1:20">
      <c r="A2163" s="9" t="s">
        <v>4814</v>
      </c>
      <c r="B2163" s="9" t="s">
        <v>4815</v>
      </c>
      <c r="C2163" s="9" t="s">
        <v>206</v>
      </c>
      <c r="D2163" s="9" t="s">
        <v>207</v>
      </c>
      <c r="E2163" t="s">
        <v>222</v>
      </c>
      <c r="F2163" s="6">
        <v>43181</v>
      </c>
      <c r="G2163" s="3">
        <v>0.33875000000000005</v>
      </c>
      <c r="H2163" t="s">
        <v>16</v>
      </c>
      <c r="I2163" t="s">
        <v>23</v>
      </c>
      <c r="J2163" s="5">
        <v>0.35839506944444449</v>
      </c>
      <c r="K2163" s="5">
        <v>0.39255951388888893</v>
      </c>
      <c r="M2163" s="3">
        <f t="shared" si="168"/>
        <v>9.2013888888889395E-3</v>
      </c>
      <c r="N2163" s="4">
        <f t="shared" si="169"/>
        <v>13.250000000000073</v>
      </c>
      <c r="P2163" s="5">
        <f t="shared" si="165"/>
        <v>3.4164444444444442E-2</v>
      </c>
      <c r="Q2163" s="4">
        <f t="shared" si="166"/>
        <v>49.196799999999996</v>
      </c>
      <c r="R2163" s="10">
        <v>44642</v>
      </c>
      <c r="S2163" s="10">
        <f t="shared" si="167"/>
        <v>44642.338750000003</v>
      </c>
      <c r="T2163" s="11">
        <v>44642.338750000003</v>
      </c>
    </row>
    <row r="2164" spans="1:20">
      <c r="A2164" s="9" t="s">
        <v>4816</v>
      </c>
      <c r="B2164" s="9" t="s">
        <v>4817</v>
      </c>
      <c r="C2164" s="9" t="s">
        <v>231</v>
      </c>
      <c r="D2164" s="9" t="s">
        <v>95</v>
      </c>
      <c r="E2164" t="s">
        <v>1895</v>
      </c>
      <c r="F2164" s="6">
        <v>43181</v>
      </c>
      <c r="G2164" s="3">
        <v>0.3465509259259259</v>
      </c>
      <c r="H2164" t="s">
        <v>16</v>
      </c>
      <c r="I2164" t="s">
        <v>23</v>
      </c>
      <c r="J2164" s="5">
        <v>0.36717759259259258</v>
      </c>
      <c r="K2164" s="5">
        <v>0.40115939814814816</v>
      </c>
      <c r="M2164" s="3">
        <f t="shared" si="168"/>
        <v>7.8009259259258501E-3</v>
      </c>
      <c r="N2164" s="4">
        <f t="shared" si="169"/>
        <v>11.233333333333224</v>
      </c>
      <c r="P2164" s="5">
        <f t="shared" si="165"/>
        <v>3.3981805555555578E-2</v>
      </c>
      <c r="Q2164" s="4">
        <f t="shared" si="166"/>
        <v>48.933800000000033</v>
      </c>
      <c r="R2164" s="10">
        <v>44642</v>
      </c>
      <c r="S2164" s="10">
        <f t="shared" si="167"/>
        <v>44642.346550925926</v>
      </c>
      <c r="T2164" s="11">
        <v>44642.346550925926</v>
      </c>
    </row>
    <row r="2165" spans="1:20">
      <c r="A2165" s="9" t="s">
        <v>4818</v>
      </c>
      <c r="B2165" s="9" t="s">
        <v>4819</v>
      </c>
      <c r="C2165" s="9" t="s">
        <v>89</v>
      </c>
      <c r="D2165" s="9" t="s">
        <v>90</v>
      </c>
      <c r="E2165" t="s">
        <v>963</v>
      </c>
      <c r="F2165" s="6">
        <v>43181</v>
      </c>
      <c r="G2165" s="3">
        <v>0.35939814814814813</v>
      </c>
      <c r="H2165" t="s">
        <v>16</v>
      </c>
      <c r="I2165" t="s">
        <v>23</v>
      </c>
      <c r="J2165" s="5">
        <v>0.37945988425925925</v>
      </c>
      <c r="K2165" s="5">
        <v>0.41133217592592591</v>
      </c>
      <c r="M2165" s="3">
        <f t="shared" si="168"/>
        <v>1.2847222222222232E-2</v>
      </c>
      <c r="N2165" s="4">
        <f t="shared" si="169"/>
        <v>18.500000000000014</v>
      </c>
      <c r="P2165" s="5">
        <f t="shared" si="165"/>
        <v>3.1872291666666663E-2</v>
      </c>
      <c r="Q2165" s="4">
        <f t="shared" si="166"/>
        <v>45.896099999999997</v>
      </c>
      <c r="R2165" s="10">
        <v>44642</v>
      </c>
      <c r="S2165" s="10">
        <f t="shared" si="167"/>
        <v>44642.359398148146</v>
      </c>
      <c r="T2165" s="11">
        <v>44642.359398148146</v>
      </c>
    </row>
    <row r="2166" spans="1:20">
      <c r="A2166" s="9" t="s">
        <v>4820</v>
      </c>
      <c r="B2166" s="9" t="s">
        <v>4821</v>
      </c>
      <c r="C2166" s="9" t="s">
        <v>117</v>
      </c>
      <c r="D2166" s="9" t="s">
        <v>118</v>
      </c>
      <c r="E2166" t="s">
        <v>544</v>
      </c>
      <c r="F2166" s="6">
        <v>43181</v>
      </c>
      <c r="G2166" s="3">
        <v>0.36957175925925928</v>
      </c>
      <c r="H2166" t="s">
        <v>16</v>
      </c>
      <c r="I2166" t="s">
        <v>23</v>
      </c>
      <c r="J2166" s="5">
        <v>0.38700474537037038</v>
      </c>
      <c r="K2166" s="5">
        <v>0.42172641203703704</v>
      </c>
      <c r="M2166" s="3">
        <f t="shared" si="168"/>
        <v>1.0173611111111147E-2</v>
      </c>
      <c r="N2166" s="4">
        <f t="shared" si="169"/>
        <v>14.650000000000052</v>
      </c>
      <c r="P2166" s="5">
        <f t="shared" si="165"/>
        <v>3.4721666666666651E-2</v>
      </c>
      <c r="Q2166" s="4">
        <f t="shared" si="166"/>
        <v>49.999199999999973</v>
      </c>
      <c r="R2166" s="10">
        <v>44642</v>
      </c>
      <c r="S2166" s="10">
        <f t="shared" si="167"/>
        <v>44642.369571759256</v>
      </c>
      <c r="T2166" s="11">
        <v>44642.369571759256</v>
      </c>
    </row>
    <row r="2167" spans="1:20">
      <c r="A2167" s="9" t="s">
        <v>4822</v>
      </c>
      <c r="B2167" s="9" t="s">
        <v>4823</v>
      </c>
      <c r="C2167" s="9" t="s">
        <v>13</v>
      </c>
      <c r="D2167" s="9" t="s">
        <v>14</v>
      </c>
      <c r="E2167" t="s">
        <v>43</v>
      </c>
      <c r="F2167" s="6">
        <v>43181</v>
      </c>
      <c r="G2167" s="3">
        <v>0.377962962962963</v>
      </c>
      <c r="H2167" t="s">
        <v>16</v>
      </c>
      <c r="I2167" t="s">
        <v>17</v>
      </c>
      <c r="J2167" s="5">
        <v>0.40167456018518521</v>
      </c>
      <c r="K2167" s="5">
        <v>0.42938476851851853</v>
      </c>
      <c r="M2167" s="3">
        <f t="shared" si="168"/>
        <v>8.3912037037037202E-3</v>
      </c>
      <c r="N2167" s="4">
        <f t="shared" si="169"/>
        <v>12.083333333333357</v>
      </c>
      <c r="P2167" s="5">
        <f t="shared" si="165"/>
        <v>2.7710208333333319E-2</v>
      </c>
      <c r="Q2167" s="4">
        <f t="shared" si="166"/>
        <v>39.902699999999982</v>
      </c>
      <c r="R2167" s="10">
        <v>44642</v>
      </c>
      <c r="S2167" s="10">
        <f t="shared" si="167"/>
        <v>44642.377962962964</v>
      </c>
      <c r="T2167" s="11">
        <v>44642.377962962964</v>
      </c>
    </row>
    <row r="2168" spans="1:20">
      <c r="A2168" s="9" t="s">
        <v>4824</v>
      </c>
      <c r="B2168" s="9" t="s">
        <v>4825</v>
      </c>
      <c r="C2168" s="9" t="s">
        <v>586</v>
      </c>
      <c r="D2168" s="9" t="s">
        <v>587</v>
      </c>
      <c r="E2168" t="s">
        <v>588</v>
      </c>
      <c r="F2168" s="6">
        <v>43181</v>
      </c>
      <c r="G2168" s="3">
        <v>0.3830439814814815</v>
      </c>
      <c r="H2168" t="s">
        <v>16</v>
      </c>
      <c r="I2168" t="s">
        <v>23</v>
      </c>
      <c r="J2168" s="5">
        <v>0.40496689814814818</v>
      </c>
      <c r="K2168" s="5">
        <v>0.43225238425925927</v>
      </c>
      <c r="M2168" s="3">
        <f t="shared" si="168"/>
        <v>5.0810185185184986E-3</v>
      </c>
      <c r="N2168" s="4">
        <f t="shared" si="169"/>
        <v>7.316666666666638</v>
      </c>
      <c r="P2168" s="5">
        <f t="shared" si="165"/>
        <v>2.728548611111109E-2</v>
      </c>
      <c r="Q2168" s="4">
        <f t="shared" si="166"/>
        <v>39.291099999999972</v>
      </c>
      <c r="R2168" s="10">
        <v>44642</v>
      </c>
      <c r="S2168" s="10">
        <f t="shared" si="167"/>
        <v>44642.383043981485</v>
      </c>
      <c r="T2168" s="11">
        <v>44642.383043981485</v>
      </c>
    </row>
    <row r="2169" spans="1:20">
      <c r="A2169" s="9" t="s">
        <v>4826</v>
      </c>
      <c r="B2169" s="9" t="s">
        <v>4827</v>
      </c>
      <c r="C2169" s="9" t="s">
        <v>20</v>
      </c>
      <c r="D2169" s="9" t="s">
        <v>21</v>
      </c>
      <c r="E2169" t="s">
        <v>845</v>
      </c>
      <c r="F2169" s="6">
        <v>43181</v>
      </c>
      <c r="G2169" s="3">
        <v>0.38763888888888887</v>
      </c>
      <c r="H2169" t="s">
        <v>16</v>
      </c>
      <c r="I2169" t="s">
        <v>23</v>
      </c>
      <c r="J2169" s="5">
        <v>0.41135666666666665</v>
      </c>
      <c r="K2169" s="5">
        <v>0.44388833333333333</v>
      </c>
      <c r="M2169" s="3">
        <f t="shared" si="168"/>
        <v>4.594907407407367E-3</v>
      </c>
      <c r="N2169" s="4">
        <f t="shared" si="169"/>
        <v>6.6166666666666085</v>
      </c>
      <c r="P2169" s="5">
        <f t="shared" si="165"/>
        <v>3.2531666666666681E-2</v>
      </c>
      <c r="Q2169" s="4">
        <f t="shared" si="166"/>
        <v>46.845600000000019</v>
      </c>
      <c r="R2169" s="10">
        <v>44642</v>
      </c>
      <c r="S2169" s="10">
        <f t="shared" si="167"/>
        <v>44642.387638888889</v>
      </c>
      <c r="T2169" s="11">
        <v>44642.387638888889</v>
      </c>
    </row>
    <row r="2170" spans="1:20">
      <c r="A2170" s="9" t="s">
        <v>4828</v>
      </c>
      <c r="B2170" s="9" t="s">
        <v>4829</v>
      </c>
      <c r="C2170" s="9" t="s">
        <v>241</v>
      </c>
      <c r="D2170" s="9" t="s">
        <v>242</v>
      </c>
      <c r="E2170" t="s">
        <v>320</v>
      </c>
      <c r="F2170" s="6">
        <v>43181</v>
      </c>
      <c r="G2170" s="3">
        <v>0.39089120370370373</v>
      </c>
      <c r="H2170" t="s">
        <v>16</v>
      </c>
      <c r="I2170" t="s">
        <v>23</v>
      </c>
      <c r="J2170" s="5">
        <v>0.40939863425925926</v>
      </c>
      <c r="K2170" s="5">
        <v>0.44376939814814814</v>
      </c>
      <c r="M2170" s="3">
        <f t="shared" si="168"/>
        <v>3.2523148148148606E-3</v>
      </c>
      <c r="N2170" s="4">
        <f t="shared" si="169"/>
        <v>4.6833333333333993</v>
      </c>
      <c r="P2170" s="5">
        <f t="shared" si="165"/>
        <v>3.4370763888888878E-2</v>
      </c>
      <c r="Q2170" s="4">
        <f t="shared" si="166"/>
        <v>49.493899999999982</v>
      </c>
      <c r="R2170" s="10">
        <v>44642</v>
      </c>
      <c r="S2170" s="10">
        <f t="shared" si="167"/>
        <v>44642.3908912037</v>
      </c>
      <c r="T2170" s="11">
        <v>44642.3908912037</v>
      </c>
    </row>
    <row r="2171" spans="1:20">
      <c r="A2171" s="9" t="s">
        <v>4830</v>
      </c>
      <c r="B2171" s="9" t="s">
        <v>4831</v>
      </c>
      <c r="C2171" s="9" t="s">
        <v>241</v>
      </c>
      <c r="D2171" s="9" t="s">
        <v>242</v>
      </c>
      <c r="E2171" t="s">
        <v>243</v>
      </c>
      <c r="F2171" s="6">
        <v>43181</v>
      </c>
      <c r="G2171" s="3">
        <v>0.40341435185185182</v>
      </c>
      <c r="H2171" t="s">
        <v>16</v>
      </c>
      <c r="I2171" t="s">
        <v>23</v>
      </c>
      <c r="J2171" s="5">
        <v>0.42778039351851849</v>
      </c>
      <c r="K2171" s="5">
        <v>0.46248261574074073</v>
      </c>
      <c r="M2171" s="3">
        <f t="shared" si="168"/>
        <v>1.2523148148148089E-2</v>
      </c>
      <c r="N2171" s="4">
        <f t="shared" si="169"/>
        <v>18.033333333333246</v>
      </c>
      <c r="P2171" s="5">
        <f t="shared" si="165"/>
        <v>3.4702222222222245E-2</v>
      </c>
      <c r="Q2171" s="4">
        <f t="shared" si="166"/>
        <v>49.971200000000032</v>
      </c>
      <c r="R2171" s="10">
        <v>44642</v>
      </c>
      <c r="S2171" s="10">
        <f t="shared" si="167"/>
        <v>44642.403414351851</v>
      </c>
      <c r="T2171" s="11">
        <v>44642.403414351851</v>
      </c>
    </row>
    <row r="2172" spans="1:20">
      <c r="A2172" s="9" t="s">
        <v>4832</v>
      </c>
      <c r="B2172" s="9" t="s">
        <v>4833</v>
      </c>
      <c r="C2172" s="9" t="s">
        <v>309</v>
      </c>
      <c r="D2172" s="9" t="s">
        <v>123</v>
      </c>
      <c r="E2172" t="s">
        <v>203</v>
      </c>
      <c r="F2172" s="6">
        <v>43181</v>
      </c>
      <c r="G2172" s="3">
        <v>0.40800925925925924</v>
      </c>
      <c r="H2172" t="s">
        <v>16</v>
      </c>
      <c r="I2172" t="s">
        <v>23</v>
      </c>
      <c r="J2172" s="5">
        <v>0.43235238425925926</v>
      </c>
      <c r="K2172" s="5">
        <v>0.46231981481481482</v>
      </c>
      <c r="M2172" s="3">
        <f t="shared" si="168"/>
        <v>4.5949074074074225E-3</v>
      </c>
      <c r="N2172" s="4">
        <f t="shared" si="169"/>
        <v>6.6166666666666885</v>
      </c>
      <c r="P2172" s="5">
        <f t="shared" si="165"/>
        <v>2.9967430555555563E-2</v>
      </c>
      <c r="Q2172" s="4">
        <f t="shared" si="166"/>
        <v>43.153100000000009</v>
      </c>
      <c r="R2172" s="10">
        <v>44642</v>
      </c>
      <c r="S2172" s="10">
        <f t="shared" si="167"/>
        <v>44642.408009259256</v>
      </c>
      <c r="T2172" s="11">
        <v>44642.408009259256</v>
      </c>
    </row>
    <row r="2173" spans="1:20">
      <c r="A2173" s="9" t="s">
        <v>4834</v>
      </c>
      <c r="B2173" s="9" t="s">
        <v>4835</v>
      </c>
      <c r="C2173" s="9" t="s">
        <v>20</v>
      </c>
      <c r="D2173" s="9" t="s">
        <v>21</v>
      </c>
      <c r="E2173" t="s">
        <v>4613</v>
      </c>
      <c r="F2173" s="6">
        <v>43181</v>
      </c>
      <c r="G2173" s="3">
        <v>0.40895833333333331</v>
      </c>
      <c r="H2173" t="s">
        <v>16</v>
      </c>
      <c r="I2173" t="s">
        <v>23</v>
      </c>
      <c r="J2173" s="5">
        <v>0.43065486111111106</v>
      </c>
      <c r="K2173" s="5">
        <v>0.46346222222222216</v>
      </c>
      <c r="M2173" s="3">
        <f t="shared" si="168"/>
        <v>9.490740740740744E-4</v>
      </c>
      <c r="N2173" s="4">
        <f t="shared" si="169"/>
        <v>1.3666666666666671</v>
      </c>
      <c r="P2173" s="5">
        <f t="shared" si="165"/>
        <v>3.28073611111111E-2</v>
      </c>
      <c r="Q2173" s="4">
        <f t="shared" si="166"/>
        <v>47.242599999999982</v>
      </c>
      <c r="R2173" s="10">
        <v>44642</v>
      </c>
      <c r="S2173" s="10">
        <f t="shared" si="167"/>
        <v>44642.408958333333</v>
      </c>
      <c r="T2173" s="11">
        <v>44642.408958333333</v>
      </c>
    </row>
    <row r="2174" spans="1:20">
      <c r="A2174" s="9" t="s">
        <v>4836</v>
      </c>
      <c r="B2174" s="9" t="s">
        <v>4837</v>
      </c>
      <c r="C2174" s="9" t="s">
        <v>879</v>
      </c>
      <c r="D2174" s="9" t="s">
        <v>880</v>
      </c>
      <c r="E2174" t="s">
        <v>157</v>
      </c>
      <c r="F2174" s="6">
        <v>43181</v>
      </c>
      <c r="G2174" s="3">
        <v>0.41589120370370369</v>
      </c>
      <c r="H2174" t="s">
        <v>16</v>
      </c>
      <c r="I2174" t="s">
        <v>23</v>
      </c>
      <c r="J2174" s="5">
        <v>0.43727252314814813</v>
      </c>
      <c r="K2174" s="5">
        <v>0.47193849537037036</v>
      </c>
      <c r="M2174" s="3">
        <f t="shared" si="168"/>
        <v>6.9328703703703809E-3</v>
      </c>
      <c r="N2174" s="4">
        <f t="shared" si="169"/>
        <v>9.9833333333333485</v>
      </c>
      <c r="P2174" s="5">
        <f t="shared" si="165"/>
        <v>3.466597222222223E-2</v>
      </c>
      <c r="Q2174" s="4">
        <f t="shared" si="166"/>
        <v>49.919000000000011</v>
      </c>
      <c r="R2174" s="10">
        <v>44642</v>
      </c>
      <c r="S2174" s="10">
        <f t="shared" si="167"/>
        <v>44642.415891203702</v>
      </c>
      <c r="T2174" s="11">
        <v>44642.415891203702</v>
      </c>
    </row>
    <row r="2175" spans="1:20">
      <c r="A2175" s="9" t="s">
        <v>4838</v>
      </c>
      <c r="B2175" s="9" t="s">
        <v>4839</v>
      </c>
      <c r="C2175" s="9" t="s">
        <v>1436</v>
      </c>
      <c r="D2175" s="9" t="s">
        <v>594</v>
      </c>
      <c r="E2175" t="s">
        <v>142</v>
      </c>
      <c r="F2175" s="6">
        <v>43181</v>
      </c>
      <c r="G2175" s="3">
        <v>0.41612268518518519</v>
      </c>
      <c r="H2175" t="s">
        <v>16</v>
      </c>
      <c r="I2175" t="s">
        <v>23</v>
      </c>
      <c r="J2175" s="5">
        <v>0.43359199074074073</v>
      </c>
      <c r="K2175" s="5">
        <v>0.46829018518518517</v>
      </c>
      <c r="M2175" s="3">
        <f t="shared" si="168"/>
        <v>2.3148148148149916E-4</v>
      </c>
      <c r="N2175" s="4">
        <f t="shared" si="169"/>
        <v>0.33333333333335879</v>
      </c>
      <c r="P2175" s="5">
        <f t="shared" si="165"/>
        <v>3.4698194444444441E-2</v>
      </c>
      <c r="Q2175" s="4">
        <f t="shared" si="166"/>
        <v>49.965399999999995</v>
      </c>
      <c r="R2175" s="10">
        <v>44642</v>
      </c>
      <c r="S2175" s="10">
        <f t="shared" si="167"/>
        <v>44642.416122685187</v>
      </c>
      <c r="T2175" s="11">
        <v>44642.416122685187</v>
      </c>
    </row>
    <row r="2176" spans="1:20">
      <c r="A2176" s="9" t="s">
        <v>4840</v>
      </c>
      <c r="B2176" s="9" t="s">
        <v>4841</v>
      </c>
      <c r="C2176" s="9" t="s">
        <v>4842</v>
      </c>
      <c r="D2176" s="9" t="s">
        <v>4842</v>
      </c>
      <c r="E2176" t="s">
        <v>162</v>
      </c>
      <c r="F2176" s="6">
        <v>43181</v>
      </c>
      <c r="G2176" s="3">
        <v>0.43646990740740743</v>
      </c>
      <c r="H2176" t="s">
        <v>16</v>
      </c>
      <c r="I2176" t="s">
        <v>23</v>
      </c>
      <c r="J2176" s="5">
        <v>0.4569725462962963</v>
      </c>
      <c r="K2176" s="5">
        <v>0.48495226851851853</v>
      </c>
      <c r="M2176" s="3">
        <f t="shared" si="168"/>
        <v>2.0347222222222239E-2</v>
      </c>
      <c r="N2176" s="4">
        <f t="shared" si="169"/>
        <v>29.300000000000026</v>
      </c>
      <c r="P2176" s="5">
        <f t="shared" si="165"/>
        <v>2.7979722222222225E-2</v>
      </c>
      <c r="Q2176" s="4">
        <f t="shared" si="166"/>
        <v>40.290800000000004</v>
      </c>
      <c r="R2176" s="10">
        <v>44642</v>
      </c>
      <c r="S2176" s="10">
        <f t="shared" si="167"/>
        <v>44642.436469907407</v>
      </c>
      <c r="T2176" s="11">
        <v>44642.436469907407</v>
      </c>
    </row>
    <row r="2177" spans="1:20">
      <c r="A2177" s="9" t="s">
        <v>4843</v>
      </c>
      <c r="B2177" s="9" t="s">
        <v>4844</v>
      </c>
      <c r="C2177" s="9" t="s">
        <v>493</v>
      </c>
      <c r="D2177" s="9" t="s">
        <v>493</v>
      </c>
      <c r="E2177" t="s">
        <v>170</v>
      </c>
      <c r="F2177" s="6">
        <v>43181</v>
      </c>
      <c r="G2177" s="3">
        <v>0.4640393518518518</v>
      </c>
      <c r="H2177" t="s">
        <v>16</v>
      </c>
      <c r="I2177" t="s">
        <v>23</v>
      </c>
      <c r="J2177" s="5">
        <v>0.48121386574074071</v>
      </c>
      <c r="K2177" s="5">
        <v>0.50679004629629631</v>
      </c>
      <c r="M2177" s="3">
        <f t="shared" si="168"/>
        <v>2.7569444444444369E-2</v>
      </c>
      <c r="N2177" s="4">
        <f t="shared" si="169"/>
        <v>39.699999999999889</v>
      </c>
      <c r="P2177" s="5">
        <f t="shared" si="165"/>
        <v>2.5576180555555605E-2</v>
      </c>
      <c r="Q2177" s="4">
        <f t="shared" si="166"/>
        <v>36.829700000000074</v>
      </c>
      <c r="R2177" s="10">
        <v>44642</v>
      </c>
      <c r="S2177" s="10">
        <f t="shared" si="167"/>
        <v>44642.464039351849</v>
      </c>
      <c r="T2177" s="11">
        <v>44642.464039351849</v>
      </c>
    </row>
    <row r="2178" spans="1:20">
      <c r="A2178" s="9" t="s">
        <v>4845</v>
      </c>
      <c r="B2178" s="9" t="s">
        <v>4846</v>
      </c>
      <c r="C2178" s="9" t="s">
        <v>479</v>
      </c>
      <c r="D2178" s="9" t="s">
        <v>274</v>
      </c>
      <c r="E2178" t="s">
        <v>51</v>
      </c>
      <c r="F2178" s="6">
        <v>43181</v>
      </c>
      <c r="G2178" s="3">
        <v>0.46684027777777781</v>
      </c>
      <c r="H2178" t="s">
        <v>16</v>
      </c>
      <c r="I2178" t="s">
        <v>23</v>
      </c>
      <c r="J2178" s="5">
        <v>0.48871701388888894</v>
      </c>
      <c r="K2178" s="5">
        <v>0.5135690277777778</v>
      </c>
      <c r="M2178" s="3">
        <f t="shared" si="168"/>
        <v>2.8009259259260122E-3</v>
      </c>
      <c r="N2178" s="4">
        <f t="shared" si="169"/>
        <v>4.0333333333334576</v>
      </c>
      <c r="P2178" s="5">
        <f t="shared" ref="P2178:P2241" si="170">K2178-J2178</f>
        <v>2.4852013888888858E-2</v>
      </c>
      <c r="Q2178" s="4">
        <f t="shared" si="166"/>
        <v>35.786899999999953</v>
      </c>
      <c r="R2178" s="10">
        <v>44642</v>
      </c>
      <c r="S2178" s="10">
        <f t="shared" si="167"/>
        <v>44642.466840277775</v>
      </c>
      <c r="T2178" s="11">
        <v>44642.466840277775</v>
      </c>
    </row>
    <row r="2179" spans="1:20">
      <c r="A2179" s="9" t="s">
        <v>4847</v>
      </c>
      <c r="B2179" s="9" t="s">
        <v>4848</v>
      </c>
      <c r="C2179" s="9" t="s">
        <v>1815</v>
      </c>
      <c r="D2179" s="9" t="s">
        <v>1815</v>
      </c>
      <c r="E2179" t="s">
        <v>2465</v>
      </c>
      <c r="F2179" s="6">
        <v>43181</v>
      </c>
      <c r="G2179" s="3">
        <v>0.46690972222222221</v>
      </c>
      <c r="H2179" t="s">
        <v>16</v>
      </c>
      <c r="I2179" t="s">
        <v>17</v>
      </c>
      <c r="J2179" s="5">
        <v>0.48774819444444445</v>
      </c>
      <c r="K2179" s="5">
        <v>0.52226013888888889</v>
      </c>
      <c r="M2179" s="3">
        <f t="shared" si="168"/>
        <v>6.9444444444399789E-5</v>
      </c>
      <c r="N2179" s="4">
        <f t="shared" si="169"/>
        <v>9.9999999999935696E-2</v>
      </c>
      <c r="P2179" s="5">
        <f t="shared" si="170"/>
        <v>3.4511944444444442E-2</v>
      </c>
      <c r="Q2179" s="4">
        <f t="shared" ref="Q2179:Q2242" si="171">P2179*24*60</f>
        <v>49.697199999999995</v>
      </c>
      <c r="R2179" s="10">
        <v>44642</v>
      </c>
      <c r="S2179" s="10">
        <f t="shared" ref="S2179:S2242" si="172">R2179+G2179</f>
        <v>44642.466909722221</v>
      </c>
      <c r="T2179" s="11">
        <v>44642.466909722221</v>
      </c>
    </row>
    <row r="2180" spans="1:20">
      <c r="A2180" s="9" t="s">
        <v>4849</v>
      </c>
      <c r="B2180" s="9" t="s">
        <v>4850</v>
      </c>
      <c r="C2180" s="9" t="s">
        <v>1815</v>
      </c>
      <c r="D2180" s="9" t="s">
        <v>1815</v>
      </c>
      <c r="E2180" t="s">
        <v>1816</v>
      </c>
      <c r="F2180" s="6">
        <v>43181</v>
      </c>
      <c r="G2180" s="3">
        <v>0.47273148148148153</v>
      </c>
      <c r="H2180" t="s">
        <v>16</v>
      </c>
      <c r="I2180" t="s">
        <v>17</v>
      </c>
      <c r="J2180" s="5">
        <v>0.49367224537037041</v>
      </c>
      <c r="K2180" s="5">
        <v>0.52802148148148154</v>
      </c>
      <c r="M2180" s="3">
        <f t="shared" ref="M2180:M2243" si="173">IF(G2180&gt;=G2179,G2180-G2179,(G2180+1-G2179))</f>
        <v>5.8217592592593181E-3</v>
      </c>
      <c r="N2180" s="4">
        <f t="shared" ref="N2180:N2243" si="174">M2180*24*60</f>
        <v>8.3833333333334181</v>
      </c>
      <c r="P2180" s="5">
        <f t="shared" si="170"/>
        <v>3.4349236111111126E-2</v>
      </c>
      <c r="Q2180" s="4">
        <f t="shared" si="171"/>
        <v>49.462900000000019</v>
      </c>
      <c r="R2180" s="10">
        <v>44642</v>
      </c>
      <c r="S2180" s="10">
        <f t="shared" si="172"/>
        <v>44642.472731481481</v>
      </c>
      <c r="T2180" s="11">
        <v>44642.472731481481</v>
      </c>
    </row>
    <row r="2181" spans="1:20">
      <c r="A2181" s="9" t="s">
        <v>4851</v>
      </c>
      <c r="B2181" s="9" t="s">
        <v>4852</v>
      </c>
      <c r="C2181" s="9" t="s">
        <v>1045</v>
      </c>
      <c r="D2181" s="9" t="s">
        <v>1046</v>
      </c>
      <c r="E2181" t="s">
        <v>114</v>
      </c>
      <c r="F2181" s="6">
        <v>43181</v>
      </c>
      <c r="G2181" s="3">
        <v>0.47520833333333329</v>
      </c>
      <c r="H2181" t="s">
        <v>16</v>
      </c>
      <c r="I2181" t="s">
        <v>23</v>
      </c>
      <c r="J2181" s="5">
        <v>0.49563986111111108</v>
      </c>
      <c r="K2181" s="5">
        <v>0.5283720833333333</v>
      </c>
      <c r="M2181" s="3">
        <f t="shared" si="173"/>
        <v>2.4768518518517579E-3</v>
      </c>
      <c r="N2181" s="4">
        <f t="shared" si="174"/>
        <v>3.5666666666665314</v>
      </c>
      <c r="P2181" s="5">
        <f t="shared" si="170"/>
        <v>3.2732222222222218E-2</v>
      </c>
      <c r="Q2181" s="4">
        <f t="shared" si="171"/>
        <v>47.134399999999992</v>
      </c>
      <c r="R2181" s="10">
        <v>44642</v>
      </c>
      <c r="S2181" s="10">
        <f t="shared" si="172"/>
        <v>44642.475208333337</v>
      </c>
      <c r="T2181" s="11">
        <v>44642.475208333337</v>
      </c>
    </row>
    <row r="2182" spans="1:20">
      <c r="A2182" s="9" t="s">
        <v>4853</v>
      </c>
      <c r="B2182" s="9" t="s">
        <v>4854</v>
      </c>
      <c r="C2182" s="9" t="s">
        <v>1173</v>
      </c>
      <c r="D2182" s="9" t="s">
        <v>1173</v>
      </c>
      <c r="E2182" t="s">
        <v>137</v>
      </c>
      <c r="F2182" s="6">
        <v>43181</v>
      </c>
      <c r="G2182" s="3">
        <v>0.47601851851851856</v>
      </c>
      <c r="H2182" t="s">
        <v>16</v>
      </c>
      <c r="I2182" t="s">
        <v>23</v>
      </c>
      <c r="J2182" s="5">
        <v>0.49412928240740744</v>
      </c>
      <c r="K2182" s="5">
        <v>0.52757699074074083</v>
      </c>
      <c r="M2182" s="3">
        <f t="shared" si="173"/>
        <v>8.1018518518527483E-4</v>
      </c>
      <c r="N2182" s="4">
        <f t="shared" si="174"/>
        <v>1.1666666666667957</v>
      </c>
      <c r="P2182" s="5">
        <f t="shared" si="170"/>
        <v>3.3447708333333381E-2</v>
      </c>
      <c r="Q2182" s="4">
        <f t="shared" si="171"/>
        <v>48.164700000000067</v>
      </c>
      <c r="R2182" s="10">
        <v>44642</v>
      </c>
      <c r="S2182" s="10">
        <f t="shared" si="172"/>
        <v>44642.476018518515</v>
      </c>
      <c r="T2182" s="11">
        <v>44642.476018518515</v>
      </c>
    </row>
    <row r="2183" spans="1:20">
      <c r="A2183" s="9" t="s">
        <v>4855</v>
      </c>
      <c r="B2183" s="9" t="s">
        <v>4856</v>
      </c>
      <c r="C2183" s="9" t="s">
        <v>4857</v>
      </c>
      <c r="D2183" s="9" t="s">
        <v>4857</v>
      </c>
      <c r="E2183" t="s">
        <v>175</v>
      </c>
      <c r="F2183" s="6">
        <v>43181</v>
      </c>
      <c r="G2183" s="3">
        <v>0.47848379629629628</v>
      </c>
      <c r="H2183" t="s">
        <v>16</v>
      </c>
      <c r="I2183" t="s">
        <v>23</v>
      </c>
      <c r="J2183" s="5">
        <v>0.50367379629629627</v>
      </c>
      <c r="K2183" s="5">
        <v>0.53740122685185188</v>
      </c>
      <c r="M2183" s="3">
        <f t="shared" si="173"/>
        <v>2.4652777777777191E-3</v>
      </c>
      <c r="N2183" s="4">
        <f t="shared" si="174"/>
        <v>3.5499999999999154</v>
      </c>
      <c r="P2183" s="5">
        <f t="shared" si="170"/>
        <v>3.3727430555555604E-2</v>
      </c>
      <c r="Q2183" s="4">
        <f t="shared" si="171"/>
        <v>48.567500000000067</v>
      </c>
      <c r="R2183" s="10">
        <v>44642</v>
      </c>
      <c r="S2183" s="10">
        <f t="shared" si="172"/>
        <v>44642.478483796294</v>
      </c>
      <c r="T2183" s="11">
        <v>44642.478483796294</v>
      </c>
    </row>
    <row r="2184" spans="1:20">
      <c r="A2184" s="9" t="s">
        <v>4858</v>
      </c>
      <c r="B2184" s="9" t="s">
        <v>4859</v>
      </c>
      <c r="C2184" s="9" t="s">
        <v>20</v>
      </c>
      <c r="D2184" s="9" t="s">
        <v>21</v>
      </c>
      <c r="E2184" t="s">
        <v>385</v>
      </c>
      <c r="F2184" s="6">
        <v>43181</v>
      </c>
      <c r="G2184" s="3">
        <v>0.47910879629629632</v>
      </c>
      <c r="H2184" t="s">
        <v>16</v>
      </c>
      <c r="I2184" t="s">
        <v>23</v>
      </c>
      <c r="J2184" s="5">
        <v>0.50397303240740743</v>
      </c>
      <c r="K2184" s="5">
        <v>0.53869317129629635</v>
      </c>
      <c r="M2184" s="3">
        <f t="shared" si="173"/>
        <v>6.2500000000004219E-4</v>
      </c>
      <c r="N2184" s="4">
        <f t="shared" si="174"/>
        <v>0.90000000000006075</v>
      </c>
      <c r="P2184" s="5">
        <f t="shared" si="170"/>
        <v>3.4720138888888918E-2</v>
      </c>
      <c r="Q2184" s="4">
        <f t="shared" si="171"/>
        <v>49.997000000000043</v>
      </c>
      <c r="R2184" s="10">
        <v>44642</v>
      </c>
      <c r="S2184" s="10">
        <f t="shared" si="172"/>
        <v>44642.479108796295</v>
      </c>
      <c r="T2184" s="11">
        <v>44642.479108796295</v>
      </c>
    </row>
    <row r="2185" spans="1:20">
      <c r="A2185" s="9" t="s">
        <v>4860</v>
      </c>
      <c r="B2185" s="9" t="s">
        <v>4861</v>
      </c>
      <c r="C2185" s="9" t="s">
        <v>20</v>
      </c>
      <c r="D2185" s="9" t="s">
        <v>21</v>
      </c>
      <c r="E2185" t="s">
        <v>578</v>
      </c>
      <c r="F2185" s="6">
        <v>43181</v>
      </c>
      <c r="G2185" s="3">
        <v>0.48729166666666668</v>
      </c>
      <c r="H2185" t="s">
        <v>16</v>
      </c>
      <c r="I2185" t="s">
        <v>23</v>
      </c>
      <c r="J2185" s="5">
        <v>0.50713298611111113</v>
      </c>
      <c r="K2185" s="5">
        <v>0.53758701388888885</v>
      </c>
      <c r="M2185" s="3">
        <f t="shared" si="173"/>
        <v>8.1828703703703543E-3</v>
      </c>
      <c r="N2185" s="4">
        <f t="shared" si="174"/>
        <v>11.78333333333331</v>
      </c>
      <c r="P2185" s="5">
        <f t="shared" si="170"/>
        <v>3.0454027777777726E-2</v>
      </c>
      <c r="Q2185" s="4">
        <f t="shared" si="171"/>
        <v>43.853799999999922</v>
      </c>
      <c r="R2185" s="10">
        <v>44642</v>
      </c>
      <c r="S2185" s="10">
        <f t="shared" si="172"/>
        <v>44642.487291666665</v>
      </c>
      <c r="T2185" s="11">
        <v>44642.487291666665</v>
      </c>
    </row>
    <row r="2186" spans="1:20">
      <c r="A2186" s="9" t="s">
        <v>4862</v>
      </c>
      <c r="B2186" s="9" t="s">
        <v>4863</v>
      </c>
      <c r="C2186" s="9" t="s">
        <v>246</v>
      </c>
      <c r="D2186" s="9" t="s">
        <v>247</v>
      </c>
      <c r="E2186" t="s">
        <v>595</v>
      </c>
      <c r="F2186" s="6">
        <v>43181</v>
      </c>
      <c r="G2186" s="3">
        <v>0.48814814814814816</v>
      </c>
      <c r="H2186" t="s">
        <v>16</v>
      </c>
      <c r="I2186" t="s">
        <v>17</v>
      </c>
      <c r="J2186" s="5">
        <v>0.51087182870370373</v>
      </c>
      <c r="K2186" s="5">
        <v>0.54341321759259265</v>
      </c>
      <c r="M2186" s="3">
        <f t="shared" si="173"/>
        <v>8.5648148148148584E-4</v>
      </c>
      <c r="N2186" s="4">
        <f t="shared" si="174"/>
        <v>1.2333333333333396</v>
      </c>
      <c r="P2186" s="5">
        <f t="shared" si="170"/>
        <v>3.2541388888888911E-2</v>
      </c>
      <c r="Q2186" s="4">
        <f t="shared" si="171"/>
        <v>46.859600000000029</v>
      </c>
      <c r="R2186" s="10">
        <v>44642</v>
      </c>
      <c r="S2186" s="10">
        <f t="shared" si="172"/>
        <v>44642.48814814815</v>
      </c>
      <c r="T2186" s="11">
        <v>44642.48814814815</v>
      </c>
    </row>
    <row r="2187" spans="1:20">
      <c r="A2187" s="9" t="s">
        <v>4864</v>
      </c>
      <c r="B2187" s="9" t="s">
        <v>4865</v>
      </c>
      <c r="C2187" s="9" t="s">
        <v>2632</v>
      </c>
      <c r="D2187" s="9" t="s">
        <v>82</v>
      </c>
      <c r="E2187" t="s">
        <v>105</v>
      </c>
      <c r="F2187" s="6">
        <v>43181</v>
      </c>
      <c r="G2187" s="3">
        <v>0.5136574074074074</v>
      </c>
      <c r="H2187" t="s">
        <v>16</v>
      </c>
      <c r="I2187" t="s">
        <v>23</v>
      </c>
      <c r="J2187" s="5">
        <v>0.53508011574074077</v>
      </c>
      <c r="K2187" s="5">
        <v>0.56140983796296295</v>
      </c>
      <c r="M2187" s="3">
        <f t="shared" si="173"/>
        <v>2.5509259259259232E-2</v>
      </c>
      <c r="N2187" s="4">
        <f t="shared" si="174"/>
        <v>36.733333333333292</v>
      </c>
      <c r="P2187" s="5">
        <f t="shared" si="170"/>
        <v>2.6329722222222185E-2</v>
      </c>
      <c r="Q2187" s="4">
        <f t="shared" si="171"/>
        <v>37.914799999999943</v>
      </c>
      <c r="R2187" s="10">
        <v>44642</v>
      </c>
      <c r="S2187" s="10">
        <f t="shared" si="172"/>
        <v>44642.513657407406</v>
      </c>
      <c r="T2187" s="11">
        <v>44642.513657407406</v>
      </c>
    </row>
    <row r="2188" spans="1:20">
      <c r="A2188" s="9" t="s">
        <v>4866</v>
      </c>
      <c r="B2188" s="9" t="s">
        <v>4867</v>
      </c>
      <c r="C2188" s="9" t="s">
        <v>20</v>
      </c>
      <c r="D2188" s="9" t="s">
        <v>21</v>
      </c>
      <c r="E2188" t="s">
        <v>1802</v>
      </c>
      <c r="F2188" s="6">
        <v>43181</v>
      </c>
      <c r="G2188" s="3">
        <v>0.51645833333333335</v>
      </c>
      <c r="H2188" t="s">
        <v>16</v>
      </c>
      <c r="I2188" t="s">
        <v>23</v>
      </c>
      <c r="J2188" s="5">
        <v>0.53759458333333332</v>
      </c>
      <c r="K2188" s="5">
        <v>0.57202763888888886</v>
      </c>
      <c r="M2188" s="3">
        <f t="shared" si="173"/>
        <v>2.8009259259259567E-3</v>
      </c>
      <c r="N2188" s="4">
        <f t="shared" si="174"/>
        <v>4.0333333333333776</v>
      </c>
      <c r="P2188" s="5">
        <f t="shared" si="170"/>
        <v>3.4433055555555536E-2</v>
      </c>
      <c r="Q2188" s="4">
        <f t="shared" si="171"/>
        <v>49.583599999999976</v>
      </c>
      <c r="R2188" s="10">
        <v>44642</v>
      </c>
      <c r="S2188" s="10">
        <f t="shared" si="172"/>
        <v>44642.516458333332</v>
      </c>
      <c r="T2188" s="11">
        <v>44642.516458333332</v>
      </c>
    </row>
    <row r="2189" spans="1:20">
      <c r="A2189" s="9" t="s">
        <v>4868</v>
      </c>
      <c r="B2189" s="9" t="s">
        <v>4869</v>
      </c>
      <c r="C2189" s="9" t="s">
        <v>302</v>
      </c>
      <c r="D2189" s="9" t="s">
        <v>302</v>
      </c>
      <c r="E2189" t="s">
        <v>303</v>
      </c>
      <c r="F2189" s="6">
        <v>43181</v>
      </c>
      <c r="G2189" s="3">
        <v>0.51856481481481487</v>
      </c>
      <c r="H2189" t="s">
        <v>16</v>
      </c>
      <c r="I2189" t="s">
        <v>23</v>
      </c>
      <c r="J2189" s="5">
        <v>0.539824050925926</v>
      </c>
      <c r="K2189" s="5">
        <v>0.57208884259259263</v>
      </c>
      <c r="M2189" s="3">
        <f t="shared" si="173"/>
        <v>2.1064814814815147E-3</v>
      </c>
      <c r="N2189" s="4">
        <f t="shared" si="174"/>
        <v>3.0333333333333812</v>
      </c>
      <c r="P2189" s="5">
        <f t="shared" si="170"/>
        <v>3.2264791666666626E-2</v>
      </c>
      <c r="Q2189" s="4">
        <f t="shared" si="171"/>
        <v>46.461299999999937</v>
      </c>
      <c r="R2189" s="10">
        <v>44642</v>
      </c>
      <c r="S2189" s="10">
        <f t="shared" si="172"/>
        <v>44642.518564814818</v>
      </c>
      <c r="T2189" s="11">
        <v>44642.518564814818</v>
      </c>
    </row>
    <row r="2190" spans="1:20">
      <c r="A2190" s="9" t="s">
        <v>4870</v>
      </c>
      <c r="B2190" s="9" t="s">
        <v>4871</v>
      </c>
      <c r="C2190" s="9" t="s">
        <v>108</v>
      </c>
      <c r="D2190" s="9" t="s">
        <v>109</v>
      </c>
      <c r="E2190" t="s">
        <v>199</v>
      </c>
      <c r="F2190" s="6">
        <v>43181</v>
      </c>
      <c r="G2190" s="3">
        <v>0.52283564814814809</v>
      </c>
      <c r="H2190" t="s">
        <v>16</v>
      </c>
      <c r="I2190" t="s">
        <v>23</v>
      </c>
      <c r="J2190" s="5">
        <v>0.54419988425925925</v>
      </c>
      <c r="K2190" s="5">
        <v>0.57248738425925927</v>
      </c>
      <c r="M2190" s="3">
        <f t="shared" si="173"/>
        <v>4.2708333333332238E-3</v>
      </c>
      <c r="N2190" s="4">
        <f t="shared" si="174"/>
        <v>6.1499999999998423</v>
      </c>
      <c r="P2190" s="5">
        <f t="shared" si="170"/>
        <v>2.8287500000000021E-2</v>
      </c>
      <c r="Q2190" s="4">
        <f t="shared" si="171"/>
        <v>40.73400000000003</v>
      </c>
      <c r="R2190" s="10">
        <v>44642</v>
      </c>
      <c r="S2190" s="10">
        <f t="shared" si="172"/>
        <v>44642.522835648146</v>
      </c>
      <c r="T2190" s="11">
        <v>44642.522835648146</v>
      </c>
    </row>
    <row r="2191" spans="1:20">
      <c r="A2191" s="9" t="s">
        <v>4872</v>
      </c>
      <c r="B2191" s="9" t="s">
        <v>4873</v>
      </c>
      <c r="C2191" s="9" t="s">
        <v>312</v>
      </c>
      <c r="D2191" s="9" t="s">
        <v>313</v>
      </c>
      <c r="E2191" t="s">
        <v>191</v>
      </c>
      <c r="F2191" s="6">
        <v>43181</v>
      </c>
      <c r="G2191" s="3">
        <v>0.52537037037037038</v>
      </c>
      <c r="H2191" t="s">
        <v>16</v>
      </c>
      <c r="I2191" t="s">
        <v>23</v>
      </c>
      <c r="J2191" s="5">
        <v>0.54307814814814814</v>
      </c>
      <c r="K2191" s="5">
        <v>0.57734321759259255</v>
      </c>
      <c r="M2191" s="3">
        <f t="shared" si="173"/>
        <v>2.5347222222222854E-3</v>
      </c>
      <c r="N2191" s="4">
        <f t="shared" si="174"/>
        <v>3.6500000000000909</v>
      </c>
      <c r="P2191" s="5">
        <f t="shared" si="170"/>
        <v>3.4265069444444407E-2</v>
      </c>
      <c r="Q2191" s="4">
        <f t="shared" si="171"/>
        <v>49.341699999999946</v>
      </c>
      <c r="R2191" s="10">
        <v>44642</v>
      </c>
      <c r="S2191" s="10">
        <f t="shared" si="172"/>
        <v>44642.525370370371</v>
      </c>
      <c r="T2191" s="11">
        <v>44642.525370370371</v>
      </c>
    </row>
    <row r="2192" spans="1:20">
      <c r="A2192" s="9" t="s">
        <v>4874</v>
      </c>
      <c r="B2192" s="9" t="s">
        <v>4875</v>
      </c>
      <c r="C2192" s="9" t="s">
        <v>342</v>
      </c>
      <c r="D2192" s="9" t="s">
        <v>82</v>
      </c>
      <c r="E2192" t="s">
        <v>162</v>
      </c>
      <c r="F2192" s="6">
        <v>43181</v>
      </c>
      <c r="G2192" s="3">
        <v>0.52982638888888889</v>
      </c>
      <c r="H2192" t="s">
        <v>16</v>
      </c>
      <c r="I2192" t="s">
        <v>23</v>
      </c>
      <c r="J2192" s="5">
        <v>0.55092319444444449</v>
      </c>
      <c r="K2192" s="5">
        <v>0.5846461111111112</v>
      </c>
      <c r="M2192" s="3">
        <f t="shared" si="173"/>
        <v>4.4560185185185119E-3</v>
      </c>
      <c r="N2192" s="4">
        <f t="shared" si="174"/>
        <v>6.4166666666666572</v>
      </c>
      <c r="P2192" s="5">
        <f t="shared" si="170"/>
        <v>3.3722916666666714E-2</v>
      </c>
      <c r="Q2192" s="4">
        <f t="shared" si="171"/>
        <v>48.561000000000064</v>
      </c>
      <c r="R2192" s="10">
        <v>44642</v>
      </c>
      <c r="S2192" s="10">
        <f t="shared" si="172"/>
        <v>44642.529826388891</v>
      </c>
      <c r="T2192" s="11">
        <v>44642.529826388891</v>
      </c>
    </row>
    <row r="2193" spans="1:20">
      <c r="A2193" s="9" t="s">
        <v>4876</v>
      </c>
      <c r="B2193" s="9" t="s">
        <v>4877</v>
      </c>
      <c r="C2193" s="9" t="s">
        <v>20</v>
      </c>
      <c r="D2193" s="9" t="s">
        <v>21</v>
      </c>
      <c r="E2193" t="s">
        <v>335</v>
      </c>
      <c r="F2193" s="6">
        <v>43181</v>
      </c>
      <c r="G2193" s="3">
        <v>0.5317708333333333</v>
      </c>
      <c r="H2193" t="s">
        <v>16</v>
      </c>
      <c r="I2193" t="s">
        <v>23</v>
      </c>
      <c r="J2193" s="5">
        <v>0.55158069444444446</v>
      </c>
      <c r="K2193" s="5">
        <v>0.58581951388888887</v>
      </c>
      <c r="M2193" s="3">
        <f t="shared" si="173"/>
        <v>1.9444444444444153E-3</v>
      </c>
      <c r="N2193" s="4">
        <f t="shared" si="174"/>
        <v>2.7999999999999581</v>
      </c>
      <c r="P2193" s="5">
        <f t="shared" si="170"/>
        <v>3.4238819444444402E-2</v>
      </c>
      <c r="Q2193" s="4">
        <f t="shared" si="171"/>
        <v>49.303899999999942</v>
      </c>
      <c r="R2193" s="10">
        <v>44642</v>
      </c>
      <c r="S2193" s="10">
        <f t="shared" si="172"/>
        <v>44642.531770833331</v>
      </c>
      <c r="T2193" s="11">
        <v>44642.531770833331</v>
      </c>
    </row>
    <row r="2194" spans="1:20">
      <c r="A2194" s="9" t="s">
        <v>4878</v>
      </c>
      <c r="B2194" s="9" t="s">
        <v>4879</v>
      </c>
      <c r="C2194" s="9" t="s">
        <v>127</v>
      </c>
      <c r="D2194" s="9" t="s">
        <v>128</v>
      </c>
      <c r="E2194" t="s">
        <v>129</v>
      </c>
      <c r="F2194" s="6">
        <v>43181</v>
      </c>
      <c r="G2194" s="3">
        <v>0.55039351851851859</v>
      </c>
      <c r="H2194" t="s">
        <v>16</v>
      </c>
      <c r="I2194" t="s">
        <v>23</v>
      </c>
      <c r="J2194" s="5">
        <v>0.56921928240740749</v>
      </c>
      <c r="K2194" s="5">
        <v>0.60345824074074084</v>
      </c>
      <c r="M2194" s="3">
        <f t="shared" si="173"/>
        <v>1.8622685185185284E-2</v>
      </c>
      <c r="N2194" s="4">
        <f t="shared" si="174"/>
        <v>26.816666666666809</v>
      </c>
      <c r="P2194" s="5">
        <f t="shared" si="170"/>
        <v>3.4238958333333347E-2</v>
      </c>
      <c r="Q2194" s="4">
        <f t="shared" si="171"/>
        <v>49.30410000000002</v>
      </c>
      <c r="R2194" s="10">
        <v>44642</v>
      </c>
      <c r="S2194" s="10">
        <f t="shared" si="172"/>
        <v>44642.550393518519</v>
      </c>
      <c r="T2194" s="11">
        <v>44642.550393518519</v>
      </c>
    </row>
    <row r="2195" spans="1:20">
      <c r="A2195" s="9" t="s">
        <v>4880</v>
      </c>
      <c r="B2195" s="9" t="s">
        <v>4881</v>
      </c>
      <c r="C2195" s="9" t="s">
        <v>399</v>
      </c>
      <c r="D2195" s="9" t="s">
        <v>399</v>
      </c>
      <c r="E2195" t="s">
        <v>133</v>
      </c>
      <c r="F2195" s="6">
        <v>43181</v>
      </c>
      <c r="G2195" s="3">
        <v>0.55222222222222228</v>
      </c>
      <c r="H2195" t="s">
        <v>16</v>
      </c>
      <c r="I2195" t="s">
        <v>23</v>
      </c>
      <c r="J2195" s="5">
        <v>0.57231215277777781</v>
      </c>
      <c r="K2195" s="5">
        <v>0.606753125</v>
      </c>
      <c r="M2195" s="3">
        <f t="shared" si="173"/>
        <v>1.8287037037036935E-3</v>
      </c>
      <c r="N2195" s="4">
        <f t="shared" si="174"/>
        <v>2.6333333333333186</v>
      </c>
      <c r="P2195" s="5">
        <f t="shared" si="170"/>
        <v>3.4440972222222199E-2</v>
      </c>
      <c r="Q2195" s="4">
        <f t="shared" si="171"/>
        <v>49.59499999999997</v>
      </c>
      <c r="R2195" s="10">
        <v>44642</v>
      </c>
      <c r="S2195" s="10">
        <f t="shared" si="172"/>
        <v>44642.552222222221</v>
      </c>
      <c r="T2195" s="11">
        <v>44642.552222222221</v>
      </c>
    </row>
    <row r="2196" spans="1:20">
      <c r="A2196" s="9" t="s">
        <v>4882</v>
      </c>
      <c r="B2196" s="9" t="s">
        <v>4883</v>
      </c>
      <c r="C2196" s="9" t="s">
        <v>20</v>
      </c>
      <c r="D2196" s="9" t="s">
        <v>21</v>
      </c>
      <c r="E2196" t="s">
        <v>22</v>
      </c>
      <c r="F2196" s="6">
        <v>43181</v>
      </c>
      <c r="G2196" s="3">
        <v>0.55920138888888882</v>
      </c>
      <c r="H2196" t="s">
        <v>16</v>
      </c>
      <c r="I2196" t="s">
        <v>23</v>
      </c>
      <c r="J2196" s="5">
        <v>0.5811610416666666</v>
      </c>
      <c r="K2196" s="5">
        <v>0.61566923611111102</v>
      </c>
      <c r="M2196" s="3">
        <f t="shared" si="173"/>
        <v>6.9791666666665364E-3</v>
      </c>
      <c r="N2196" s="4">
        <f t="shared" si="174"/>
        <v>10.049999999999812</v>
      </c>
      <c r="P2196" s="5">
        <f t="shared" si="170"/>
        <v>3.4508194444444418E-2</v>
      </c>
      <c r="Q2196" s="4">
        <f t="shared" si="171"/>
        <v>49.691799999999958</v>
      </c>
      <c r="R2196" s="10">
        <v>44642</v>
      </c>
      <c r="S2196" s="10">
        <f t="shared" si="172"/>
        <v>44642.559201388889</v>
      </c>
      <c r="T2196" s="11">
        <v>44642.559201388889</v>
      </c>
    </row>
    <row r="2197" spans="1:20">
      <c r="A2197" s="9" t="s">
        <v>4884</v>
      </c>
      <c r="B2197" s="9" t="s">
        <v>4885</v>
      </c>
      <c r="C2197" s="9" t="s">
        <v>306</v>
      </c>
      <c r="D2197" s="9" t="s">
        <v>306</v>
      </c>
      <c r="E2197" t="s">
        <v>179</v>
      </c>
      <c r="F2197" s="6">
        <v>43181</v>
      </c>
      <c r="G2197" s="3">
        <v>0.56268518518518518</v>
      </c>
      <c r="H2197" t="s">
        <v>16</v>
      </c>
      <c r="I2197" t="s">
        <v>23</v>
      </c>
      <c r="J2197" s="5">
        <v>0.58164143518518518</v>
      </c>
      <c r="K2197" s="5">
        <v>0.61622532407407404</v>
      </c>
      <c r="M2197" s="3">
        <f t="shared" si="173"/>
        <v>3.4837962962963598E-3</v>
      </c>
      <c r="N2197" s="4">
        <f t="shared" si="174"/>
        <v>5.0166666666667581</v>
      </c>
      <c r="P2197" s="5">
        <f t="shared" si="170"/>
        <v>3.4583888888888858E-2</v>
      </c>
      <c r="Q2197" s="4">
        <f t="shared" si="171"/>
        <v>49.800799999999953</v>
      </c>
      <c r="R2197" s="10">
        <v>44642</v>
      </c>
      <c r="S2197" s="10">
        <f t="shared" si="172"/>
        <v>44642.562685185185</v>
      </c>
      <c r="T2197" s="11">
        <v>44642.562685185185</v>
      </c>
    </row>
    <row r="2198" spans="1:20">
      <c r="A2198" s="9" t="s">
        <v>4886</v>
      </c>
      <c r="B2198" s="9" t="s">
        <v>4887</v>
      </c>
      <c r="C2198" s="9" t="s">
        <v>441</v>
      </c>
      <c r="D2198" s="9" t="s">
        <v>442</v>
      </c>
      <c r="E2198" t="s">
        <v>96</v>
      </c>
      <c r="F2198" s="6">
        <v>43181</v>
      </c>
      <c r="G2198" s="3">
        <v>0.56306712962962957</v>
      </c>
      <c r="H2198" t="s">
        <v>16</v>
      </c>
      <c r="I2198" t="s">
        <v>23</v>
      </c>
      <c r="J2198" s="5">
        <v>0.58331310185185181</v>
      </c>
      <c r="K2198" s="5">
        <v>0.60528518518518515</v>
      </c>
      <c r="M2198" s="3">
        <f t="shared" si="173"/>
        <v>3.8194444444439313E-4</v>
      </c>
      <c r="N2198" s="4">
        <f t="shared" si="174"/>
        <v>0.5499999999999261</v>
      </c>
      <c r="P2198" s="5">
        <f t="shared" si="170"/>
        <v>2.1972083333333337E-2</v>
      </c>
      <c r="Q2198" s="4">
        <f t="shared" si="171"/>
        <v>31.639800000000005</v>
      </c>
      <c r="R2198" s="10">
        <v>44642</v>
      </c>
      <c r="S2198" s="10">
        <f t="shared" si="172"/>
        <v>44642.563067129631</v>
      </c>
      <c r="T2198" s="11">
        <v>44642.563067129631</v>
      </c>
    </row>
    <row r="2199" spans="1:20">
      <c r="A2199" s="9" t="s">
        <v>4888</v>
      </c>
      <c r="B2199" s="9" t="s">
        <v>4889</v>
      </c>
      <c r="C2199" s="9" t="s">
        <v>2395</v>
      </c>
      <c r="D2199" s="9" t="s">
        <v>2396</v>
      </c>
      <c r="E2199" t="s">
        <v>124</v>
      </c>
      <c r="F2199" s="6">
        <v>43181</v>
      </c>
      <c r="G2199" s="3">
        <v>0.56405092592592598</v>
      </c>
      <c r="H2199" t="s">
        <v>16</v>
      </c>
      <c r="I2199" t="s">
        <v>23</v>
      </c>
      <c r="J2199" s="5">
        <v>0.58371287037037045</v>
      </c>
      <c r="K2199" s="5">
        <v>0.61814634259259271</v>
      </c>
      <c r="M2199" s="3">
        <f t="shared" si="173"/>
        <v>9.8379629629641308E-4</v>
      </c>
      <c r="N2199" s="4">
        <f t="shared" si="174"/>
        <v>1.4166666666668348</v>
      </c>
      <c r="P2199" s="5">
        <f t="shared" si="170"/>
        <v>3.4433472222222261E-2</v>
      </c>
      <c r="Q2199" s="4">
        <f t="shared" si="171"/>
        <v>49.584200000000052</v>
      </c>
      <c r="R2199" s="10">
        <v>44642</v>
      </c>
      <c r="S2199" s="10">
        <f t="shared" si="172"/>
        <v>44642.564050925925</v>
      </c>
      <c r="T2199" s="11">
        <v>44642.564050925925</v>
      </c>
    </row>
    <row r="2200" spans="1:20">
      <c r="A2200" s="9" t="s">
        <v>4890</v>
      </c>
      <c r="B2200" s="9" t="s">
        <v>4891</v>
      </c>
      <c r="C2200" s="9" t="s">
        <v>20</v>
      </c>
      <c r="D2200" s="9" t="s">
        <v>21</v>
      </c>
      <c r="E2200" t="s">
        <v>59</v>
      </c>
      <c r="F2200" s="6">
        <v>43181</v>
      </c>
      <c r="G2200" s="3">
        <v>0.56714120370370369</v>
      </c>
      <c r="H2200" t="s">
        <v>16</v>
      </c>
      <c r="I2200" t="s">
        <v>23</v>
      </c>
      <c r="J2200" s="5">
        <v>0.58721335648148143</v>
      </c>
      <c r="K2200" s="5">
        <v>0.61842995370370368</v>
      </c>
      <c r="M2200" s="3">
        <f t="shared" si="173"/>
        <v>3.0902777777777057E-3</v>
      </c>
      <c r="N2200" s="4">
        <f t="shared" si="174"/>
        <v>4.4499999999998963</v>
      </c>
      <c r="P2200" s="5">
        <f t="shared" si="170"/>
        <v>3.1216597222222253E-2</v>
      </c>
      <c r="Q2200" s="4">
        <f t="shared" si="171"/>
        <v>44.951900000000045</v>
      </c>
      <c r="R2200" s="10">
        <v>44642</v>
      </c>
      <c r="S2200" s="10">
        <f t="shared" si="172"/>
        <v>44642.567141203705</v>
      </c>
      <c r="T2200" s="11">
        <v>44642.567141203705</v>
      </c>
    </row>
    <row r="2201" spans="1:20">
      <c r="A2201" s="9" t="s">
        <v>4892</v>
      </c>
      <c r="B2201" s="9" t="s">
        <v>4893</v>
      </c>
      <c r="C2201" s="9" t="s">
        <v>1194</v>
      </c>
      <c r="D2201" s="9" t="s">
        <v>1194</v>
      </c>
      <c r="E2201" t="s">
        <v>1160</v>
      </c>
      <c r="F2201" s="6">
        <v>43181</v>
      </c>
      <c r="G2201" s="3">
        <v>0.57268518518518519</v>
      </c>
      <c r="H2201" t="s">
        <v>16</v>
      </c>
      <c r="I2201" t="s">
        <v>23</v>
      </c>
      <c r="J2201" s="5">
        <v>0.59431310185185182</v>
      </c>
      <c r="K2201" s="5">
        <v>0.62887261574074071</v>
      </c>
      <c r="M2201" s="3">
        <f t="shared" si="173"/>
        <v>5.5439814814814969E-3</v>
      </c>
      <c r="N2201" s="4">
        <f t="shared" si="174"/>
        <v>7.9833333333333556</v>
      </c>
      <c r="P2201" s="5">
        <f t="shared" si="170"/>
        <v>3.4559513888888893E-2</v>
      </c>
      <c r="Q2201" s="4">
        <f t="shared" si="171"/>
        <v>49.76570000000001</v>
      </c>
      <c r="R2201" s="10">
        <v>44642</v>
      </c>
      <c r="S2201" s="10">
        <f t="shared" si="172"/>
        <v>44642.572685185187</v>
      </c>
      <c r="T2201" s="11">
        <v>44642.572685185187</v>
      </c>
    </row>
    <row r="2202" spans="1:20">
      <c r="A2202" s="9" t="s">
        <v>4894</v>
      </c>
      <c r="B2202" s="9" t="s">
        <v>4895</v>
      </c>
      <c r="C2202" s="9" t="s">
        <v>706</v>
      </c>
      <c r="D2202" s="9" t="s">
        <v>706</v>
      </c>
      <c r="E2202" t="s">
        <v>707</v>
      </c>
      <c r="F2202" s="6">
        <v>43181</v>
      </c>
      <c r="G2202" s="3">
        <v>0.57831018518518518</v>
      </c>
      <c r="H2202" t="s">
        <v>16</v>
      </c>
      <c r="I2202" t="s">
        <v>23</v>
      </c>
      <c r="J2202" s="5">
        <v>0.60137935185185187</v>
      </c>
      <c r="K2202" s="5">
        <v>0.63139587962962962</v>
      </c>
      <c r="M2202" s="3">
        <f t="shared" si="173"/>
        <v>5.6249999999999911E-3</v>
      </c>
      <c r="N2202" s="4">
        <f t="shared" si="174"/>
        <v>8.0999999999999872</v>
      </c>
      <c r="P2202" s="5">
        <f t="shared" si="170"/>
        <v>3.0016527777777746E-2</v>
      </c>
      <c r="Q2202" s="4">
        <f t="shared" si="171"/>
        <v>43.223799999999954</v>
      </c>
      <c r="R2202" s="10">
        <v>44642</v>
      </c>
      <c r="S2202" s="10">
        <f t="shared" si="172"/>
        <v>44642.578310185185</v>
      </c>
      <c r="T2202" s="11">
        <v>44642.578310185185</v>
      </c>
    </row>
    <row r="2203" spans="1:20">
      <c r="A2203" s="9" t="s">
        <v>4896</v>
      </c>
      <c r="B2203" s="9" t="s">
        <v>4897</v>
      </c>
      <c r="C2203" s="9" t="s">
        <v>206</v>
      </c>
      <c r="D2203" s="9" t="s">
        <v>207</v>
      </c>
      <c r="E2203" t="s">
        <v>208</v>
      </c>
      <c r="F2203" s="6">
        <v>43181</v>
      </c>
      <c r="G2203" s="3">
        <v>0.58081018518518512</v>
      </c>
      <c r="H2203" t="s">
        <v>16</v>
      </c>
      <c r="I2203" t="s">
        <v>23</v>
      </c>
      <c r="J2203" s="5">
        <v>0.60297081018518517</v>
      </c>
      <c r="K2203" s="5">
        <v>0.63654289351851845</v>
      </c>
      <c r="M2203" s="3">
        <f t="shared" si="173"/>
        <v>2.4999999999999467E-3</v>
      </c>
      <c r="N2203" s="4">
        <f t="shared" si="174"/>
        <v>3.5999999999999233</v>
      </c>
      <c r="P2203" s="5">
        <f t="shared" si="170"/>
        <v>3.357208333333328E-2</v>
      </c>
      <c r="Q2203" s="4">
        <f t="shared" si="171"/>
        <v>48.343799999999924</v>
      </c>
      <c r="R2203" s="10">
        <v>44642</v>
      </c>
      <c r="S2203" s="10">
        <f t="shared" si="172"/>
        <v>44642.580810185187</v>
      </c>
      <c r="T2203" s="11">
        <v>44642.580810185187</v>
      </c>
    </row>
    <row r="2204" spans="1:20">
      <c r="A2204" s="9" t="s">
        <v>4898</v>
      </c>
      <c r="B2204" s="9" t="s">
        <v>4899</v>
      </c>
      <c r="C2204" s="9" t="s">
        <v>960</v>
      </c>
      <c r="D2204" s="9" t="s">
        <v>82</v>
      </c>
      <c r="E2204" t="s">
        <v>119</v>
      </c>
      <c r="F2204" s="6">
        <v>43181</v>
      </c>
      <c r="G2204" s="3">
        <v>0.5832060185185185</v>
      </c>
      <c r="H2204" t="s">
        <v>16</v>
      </c>
      <c r="I2204" t="s">
        <v>23</v>
      </c>
      <c r="J2204" s="5">
        <v>0.60287650462962961</v>
      </c>
      <c r="K2204" s="5">
        <v>0.63757692129629628</v>
      </c>
      <c r="M2204" s="3">
        <f t="shared" si="173"/>
        <v>2.3958333333333748E-3</v>
      </c>
      <c r="N2204" s="4">
        <f t="shared" si="174"/>
        <v>3.4500000000000597</v>
      </c>
      <c r="P2204" s="5">
        <f t="shared" si="170"/>
        <v>3.4700416666666678E-2</v>
      </c>
      <c r="Q2204" s="4">
        <f t="shared" si="171"/>
        <v>49.968600000000016</v>
      </c>
      <c r="R2204" s="10">
        <v>44642</v>
      </c>
      <c r="S2204" s="10">
        <f t="shared" si="172"/>
        <v>44642.58320601852</v>
      </c>
      <c r="T2204" s="11">
        <v>44642.58320601852</v>
      </c>
    </row>
    <row r="2205" spans="1:20">
      <c r="A2205" s="9" t="s">
        <v>4900</v>
      </c>
      <c r="B2205" s="9" t="s">
        <v>4901</v>
      </c>
      <c r="C2205" s="9" t="s">
        <v>412</v>
      </c>
      <c r="D2205" s="9" t="s">
        <v>413</v>
      </c>
      <c r="E2205" t="s">
        <v>414</v>
      </c>
      <c r="F2205" s="6">
        <v>43181</v>
      </c>
      <c r="G2205" s="3">
        <v>0.58478009259259256</v>
      </c>
      <c r="H2205" t="s">
        <v>16</v>
      </c>
      <c r="I2205" t="s">
        <v>17</v>
      </c>
      <c r="J2205" s="5">
        <v>0.60674453703703701</v>
      </c>
      <c r="K2205" s="5">
        <v>0.64146675925925922</v>
      </c>
      <c r="M2205" s="3">
        <f t="shared" si="173"/>
        <v>1.5740740740740611E-3</v>
      </c>
      <c r="N2205" s="4">
        <f t="shared" si="174"/>
        <v>2.266666666666648</v>
      </c>
      <c r="P2205" s="5">
        <f t="shared" si="170"/>
        <v>3.472222222222221E-2</v>
      </c>
      <c r="Q2205" s="4">
        <f t="shared" si="171"/>
        <v>49.999999999999986</v>
      </c>
      <c r="R2205" s="10">
        <v>44642</v>
      </c>
      <c r="S2205" s="10">
        <f t="shared" si="172"/>
        <v>44642.584780092591</v>
      </c>
      <c r="T2205" s="11">
        <v>44642.584780092591</v>
      </c>
    </row>
    <row r="2206" spans="1:20">
      <c r="A2206" s="9" t="s">
        <v>4902</v>
      </c>
      <c r="B2206" s="9" t="s">
        <v>4903</v>
      </c>
      <c r="C2206" s="9" t="s">
        <v>433</v>
      </c>
      <c r="D2206" s="9" t="s">
        <v>433</v>
      </c>
      <c r="E2206" t="s">
        <v>31</v>
      </c>
      <c r="F2206" s="6">
        <v>43181</v>
      </c>
      <c r="G2206" s="3">
        <v>0.59255787037037033</v>
      </c>
      <c r="H2206" t="s">
        <v>16</v>
      </c>
      <c r="I2206" t="s">
        <v>23</v>
      </c>
      <c r="J2206" s="5">
        <v>0.61322932870370361</v>
      </c>
      <c r="K2206" s="5">
        <v>0.64669113425925917</v>
      </c>
      <c r="M2206" s="3">
        <f t="shared" si="173"/>
        <v>7.7777777777777724E-3</v>
      </c>
      <c r="N2206" s="4">
        <f t="shared" si="174"/>
        <v>11.199999999999992</v>
      </c>
      <c r="P2206" s="5">
        <f t="shared" si="170"/>
        <v>3.3461805555555557E-2</v>
      </c>
      <c r="Q2206" s="4">
        <f t="shared" si="171"/>
        <v>48.185000000000002</v>
      </c>
      <c r="R2206" s="10">
        <v>44642</v>
      </c>
      <c r="S2206" s="10">
        <f t="shared" si="172"/>
        <v>44642.592557870368</v>
      </c>
      <c r="T2206" s="11">
        <v>44642.592557870368</v>
      </c>
    </row>
    <row r="2207" spans="1:20">
      <c r="A2207" s="9" t="s">
        <v>4904</v>
      </c>
      <c r="B2207" s="9" t="s">
        <v>4905</v>
      </c>
      <c r="C2207" s="9" t="s">
        <v>241</v>
      </c>
      <c r="D2207" s="9" t="s">
        <v>242</v>
      </c>
      <c r="E2207" t="s">
        <v>955</v>
      </c>
      <c r="F2207" s="6">
        <v>43181</v>
      </c>
      <c r="G2207" s="3">
        <v>0.59517361111111111</v>
      </c>
      <c r="H2207" t="s">
        <v>16</v>
      </c>
      <c r="I2207" t="s">
        <v>23</v>
      </c>
      <c r="J2207" s="5">
        <v>0.61473416666666669</v>
      </c>
      <c r="K2207" s="5">
        <v>0.64820458333333342</v>
      </c>
      <c r="M2207" s="3">
        <f t="shared" si="173"/>
        <v>2.6157407407407796E-3</v>
      </c>
      <c r="N2207" s="4">
        <f t="shared" si="174"/>
        <v>3.7666666666667226</v>
      </c>
      <c r="P2207" s="5">
        <f t="shared" si="170"/>
        <v>3.3470416666666725E-2</v>
      </c>
      <c r="Q2207" s="4">
        <f t="shared" si="171"/>
        <v>48.197400000000087</v>
      </c>
      <c r="R2207" s="10">
        <v>44642</v>
      </c>
      <c r="S2207" s="10">
        <f t="shared" si="172"/>
        <v>44642.595173611109</v>
      </c>
      <c r="T2207" s="11">
        <v>44642.595173611109</v>
      </c>
    </row>
    <row r="2208" spans="1:20">
      <c r="A2208" s="9" t="s">
        <v>4906</v>
      </c>
      <c r="B2208" s="9" t="s">
        <v>4907</v>
      </c>
      <c r="C2208" s="9" t="s">
        <v>345</v>
      </c>
      <c r="D2208" s="9" t="s">
        <v>346</v>
      </c>
      <c r="E2208" t="s">
        <v>166</v>
      </c>
      <c r="F2208" s="6">
        <v>43181</v>
      </c>
      <c r="G2208" s="3">
        <v>0.60387731481481477</v>
      </c>
      <c r="H2208" t="s">
        <v>16</v>
      </c>
      <c r="I2208" t="s">
        <v>23</v>
      </c>
      <c r="J2208" s="5">
        <v>0.62230599537037035</v>
      </c>
      <c r="K2208" s="5">
        <v>0.65332863425925924</v>
      </c>
      <c r="M2208" s="3">
        <f t="shared" si="173"/>
        <v>8.703703703703658E-3</v>
      </c>
      <c r="N2208" s="4">
        <f t="shared" si="174"/>
        <v>12.533333333333267</v>
      </c>
      <c r="P2208" s="5">
        <f t="shared" si="170"/>
        <v>3.1022638888888898E-2</v>
      </c>
      <c r="Q2208" s="4">
        <f t="shared" si="171"/>
        <v>44.672600000000017</v>
      </c>
      <c r="R2208" s="10">
        <v>44642</v>
      </c>
      <c r="S2208" s="10">
        <f t="shared" si="172"/>
        <v>44642.603877314818</v>
      </c>
      <c r="T2208" s="11">
        <v>44642.603877314818</v>
      </c>
    </row>
    <row r="2209" spans="1:20">
      <c r="A2209" s="9" t="s">
        <v>4908</v>
      </c>
      <c r="B2209" s="9" t="s">
        <v>4909</v>
      </c>
      <c r="C2209" s="9" t="s">
        <v>13</v>
      </c>
      <c r="D2209" s="9" t="s">
        <v>14</v>
      </c>
      <c r="E2209" t="s">
        <v>506</v>
      </c>
      <c r="F2209" s="6">
        <v>43181</v>
      </c>
      <c r="G2209" s="3">
        <v>0.60432870370370373</v>
      </c>
      <c r="H2209" t="s">
        <v>16</v>
      </c>
      <c r="I2209" t="s">
        <v>23</v>
      </c>
      <c r="J2209" s="5">
        <v>0.62819460648148151</v>
      </c>
      <c r="K2209" s="5">
        <v>0.66150245370370375</v>
      </c>
      <c r="M2209" s="3">
        <f t="shared" si="173"/>
        <v>4.5138888888895945E-4</v>
      </c>
      <c r="N2209" s="4">
        <f t="shared" si="174"/>
        <v>0.65000000000010161</v>
      </c>
      <c r="P2209" s="5">
        <f t="shared" si="170"/>
        <v>3.3307847222222242E-2</v>
      </c>
      <c r="Q2209" s="4">
        <f t="shared" si="171"/>
        <v>47.963300000000032</v>
      </c>
      <c r="R2209" s="10">
        <v>44642</v>
      </c>
      <c r="S2209" s="10">
        <f t="shared" si="172"/>
        <v>44642.604328703703</v>
      </c>
      <c r="T2209" s="11">
        <v>44642.604328703703</v>
      </c>
    </row>
    <row r="2210" spans="1:20">
      <c r="A2210" s="9" t="s">
        <v>4910</v>
      </c>
      <c r="B2210" s="9" t="s">
        <v>4911</v>
      </c>
      <c r="C2210" s="9" t="s">
        <v>424</v>
      </c>
      <c r="D2210" s="9" t="s">
        <v>424</v>
      </c>
      <c r="E2210" t="s">
        <v>83</v>
      </c>
      <c r="F2210" s="6">
        <v>43181</v>
      </c>
      <c r="G2210" s="3">
        <v>0.60804398148148142</v>
      </c>
      <c r="H2210" t="s">
        <v>16</v>
      </c>
      <c r="I2210" t="s">
        <v>23</v>
      </c>
      <c r="J2210" s="5">
        <v>0.6299578009259259</v>
      </c>
      <c r="K2210" s="5">
        <v>0.66466780092592592</v>
      </c>
      <c r="M2210" s="3">
        <f t="shared" si="173"/>
        <v>3.7152777777776924E-3</v>
      </c>
      <c r="N2210" s="4">
        <f t="shared" si="174"/>
        <v>5.3499999999998771</v>
      </c>
      <c r="P2210" s="5">
        <f t="shared" si="170"/>
        <v>3.4710000000000019E-2</v>
      </c>
      <c r="Q2210" s="4">
        <f t="shared" si="171"/>
        <v>49.982400000000027</v>
      </c>
      <c r="R2210" s="10">
        <v>44642</v>
      </c>
      <c r="S2210" s="10">
        <f t="shared" si="172"/>
        <v>44642.608043981483</v>
      </c>
      <c r="T2210" s="11">
        <v>44642.608043981483</v>
      </c>
    </row>
    <row r="2211" spans="1:20">
      <c r="A2211" s="9" t="s">
        <v>4912</v>
      </c>
      <c r="B2211" s="9" t="s">
        <v>4913</v>
      </c>
      <c r="C2211" s="9" t="s">
        <v>206</v>
      </c>
      <c r="D2211" s="9" t="s">
        <v>207</v>
      </c>
      <c r="E2211" t="s">
        <v>430</v>
      </c>
      <c r="F2211" s="6">
        <v>43181</v>
      </c>
      <c r="G2211" s="3">
        <v>0.62482638888888886</v>
      </c>
      <c r="H2211" t="s">
        <v>16</v>
      </c>
      <c r="I2211" t="s">
        <v>23</v>
      </c>
      <c r="J2211" s="5">
        <v>0.64898590277777779</v>
      </c>
      <c r="K2211" s="5">
        <v>0.68265493055555559</v>
      </c>
      <c r="M2211" s="3">
        <f t="shared" si="173"/>
        <v>1.678240740740744E-2</v>
      </c>
      <c r="N2211" s="4">
        <f t="shared" si="174"/>
        <v>24.166666666666714</v>
      </c>
      <c r="P2211" s="5">
        <f t="shared" si="170"/>
        <v>3.3669027777777805E-2</v>
      </c>
      <c r="Q2211" s="4">
        <f t="shared" si="171"/>
        <v>48.483400000000039</v>
      </c>
      <c r="R2211" s="10">
        <v>44642</v>
      </c>
      <c r="S2211" s="10">
        <f t="shared" si="172"/>
        <v>44642.624826388892</v>
      </c>
      <c r="T2211" s="11">
        <v>44642.624826388892</v>
      </c>
    </row>
    <row r="2212" spans="1:20">
      <c r="A2212" s="9" t="s">
        <v>4914</v>
      </c>
      <c r="B2212" s="9" t="s">
        <v>4915</v>
      </c>
      <c r="C2212" s="9" t="s">
        <v>2353</v>
      </c>
      <c r="D2212" s="9" t="s">
        <v>123</v>
      </c>
      <c r="E2212" t="s">
        <v>145</v>
      </c>
      <c r="F2212" s="6">
        <v>43181</v>
      </c>
      <c r="G2212" s="3">
        <v>0.64744212962962966</v>
      </c>
      <c r="H2212" t="s">
        <v>16</v>
      </c>
      <c r="I2212" t="s">
        <v>23</v>
      </c>
      <c r="J2212" s="5">
        <v>0.66614914351851851</v>
      </c>
      <c r="K2212" s="5">
        <v>0.69992261574074077</v>
      </c>
      <c r="M2212" s="3">
        <f t="shared" si="173"/>
        <v>2.2615740740740797E-2</v>
      </c>
      <c r="N2212" s="4">
        <f t="shared" si="174"/>
        <v>32.566666666666748</v>
      </c>
      <c r="P2212" s="5">
        <f t="shared" si="170"/>
        <v>3.3773472222222267E-2</v>
      </c>
      <c r="Q2212" s="4">
        <f t="shared" si="171"/>
        <v>48.633800000000065</v>
      </c>
      <c r="R2212" s="10">
        <v>44642</v>
      </c>
      <c r="S2212" s="10">
        <f t="shared" si="172"/>
        <v>44642.64744212963</v>
      </c>
      <c r="T2212" s="11">
        <v>44642.64744212963</v>
      </c>
    </row>
    <row r="2213" spans="1:20">
      <c r="A2213" s="9" t="s">
        <v>4916</v>
      </c>
      <c r="B2213" s="9" t="s">
        <v>4917</v>
      </c>
      <c r="C2213" s="9" t="s">
        <v>20</v>
      </c>
      <c r="D2213" s="9" t="s">
        <v>21</v>
      </c>
      <c r="E2213" t="s">
        <v>570</v>
      </c>
      <c r="F2213" s="6">
        <v>43181</v>
      </c>
      <c r="G2213" s="3">
        <v>0.65111111111111108</v>
      </c>
      <c r="H2213" t="s">
        <v>16</v>
      </c>
      <c r="I2213" t="s">
        <v>23</v>
      </c>
      <c r="J2213" s="5">
        <v>0.67262194444444445</v>
      </c>
      <c r="K2213" s="5">
        <v>0.7026979166666667</v>
      </c>
      <c r="M2213" s="3">
        <f t="shared" si="173"/>
        <v>3.6689814814814259E-3</v>
      </c>
      <c r="N2213" s="4">
        <f t="shared" si="174"/>
        <v>5.2833333333332533</v>
      </c>
      <c r="P2213" s="5">
        <f t="shared" si="170"/>
        <v>3.0075972222222247E-2</v>
      </c>
      <c r="Q2213" s="4">
        <f t="shared" si="171"/>
        <v>43.309400000000039</v>
      </c>
      <c r="R2213" s="10">
        <v>44642</v>
      </c>
      <c r="S2213" s="10">
        <f t="shared" si="172"/>
        <v>44642.65111111111</v>
      </c>
      <c r="T2213" s="11">
        <v>44642.65111111111</v>
      </c>
    </row>
    <row r="2214" spans="1:20">
      <c r="A2214" s="9" t="s">
        <v>4918</v>
      </c>
      <c r="B2214" s="9" t="s">
        <v>4919</v>
      </c>
      <c r="C2214" s="9" t="s">
        <v>535</v>
      </c>
      <c r="D2214" s="9" t="s">
        <v>535</v>
      </c>
      <c r="E2214" t="s">
        <v>219</v>
      </c>
      <c r="F2214" s="6">
        <v>43181</v>
      </c>
      <c r="G2214" s="3">
        <v>0.66184027777777776</v>
      </c>
      <c r="H2214" t="s">
        <v>16</v>
      </c>
      <c r="I2214" t="s">
        <v>23</v>
      </c>
      <c r="J2214" s="5">
        <v>0.68198569444444446</v>
      </c>
      <c r="K2214" s="5">
        <v>0.70904965277777776</v>
      </c>
      <c r="M2214" s="3">
        <f t="shared" si="173"/>
        <v>1.0729166666666679E-2</v>
      </c>
      <c r="N2214" s="4">
        <f t="shared" si="174"/>
        <v>15.450000000000017</v>
      </c>
      <c r="P2214" s="5">
        <f t="shared" si="170"/>
        <v>2.7063958333333304E-2</v>
      </c>
      <c r="Q2214" s="4">
        <f t="shared" si="171"/>
        <v>38.972099999999955</v>
      </c>
      <c r="R2214" s="10">
        <v>44642</v>
      </c>
      <c r="S2214" s="10">
        <f t="shared" si="172"/>
        <v>44642.661840277775</v>
      </c>
      <c r="T2214" s="11">
        <v>44642.661840277775</v>
      </c>
    </row>
    <row r="2215" spans="1:20">
      <c r="A2215" s="9" t="s">
        <v>4920</v>
      </c>
      <c r="B2215" s="9" t="s">
        <v>4921</v>
      </c>
      <c r="C2215" s="9" t="s">
        <v>89</v>
      </c>
      <c r="D2215" s="9" t="s">
        <v>90</v>
      </c>
      <c r="E2215" t="s">
        <v>4374</v>
      </c>
      <c r="F2215" s="6">
        <v>43181</v>
      </c>
      <c r="G2215" s="3">
        <v>0.67552083333333324</v>
      </c>
      <c r="H2215" t="s">
        <v>16</v>
      </c>
      <c r="I2215" t="s">
        <v>23</v>
      </c>
      <c r="J2215" s="5">
        <v>0.69331902777777765</v>
      </c>
      <c r="K2215" s="5">
        <v>0.72616090277777767</v>
      </c>
      <c r="M2215" s="3">
        <f t="shared" si="173"/>
        <v>1.3680555555555474E-2</v>
      </c>
      <c r="N2215" s="4">
        <f t="shared" si="174"/>
        <v>19.699999999999882</v>
      </c>
      <c r="P2215" s="5">
        <f t="shared" si="170"/>
        <v>3.284187500000002E-2</v>
      </c>
      <c r="Q2215" s="4">
        <f t="shared" si="171"/>
        <v>47.292300000000026</v>
      </c>
      <c r="R2215" s="10">
        <v>44642</v>
      </c>
      <c r="S2215" s="10">
        <f t="shared" si="172"/>
        <v>44642.675520833334</v>
      </c>
      <c r="T2215" s="11">
        <v>44642.675520833334</v>
      </c>
    </row>
    <row r="2216" spans="1:20">
      <c r="A2216" s="9" t="s">
        <v>4922</v>
      </c>
      <c r="B2216" s="9" t="s">
        <v>4923</v>
      </c>
      <c r="C2216" s="9" t="s">
        <v>801</v>
      </c>
      <c r="D2216" s="9" t="s">
        <v>82</v>
      </c>
      <c r="E2216" t="s">
        <v>105</v>
      </c>
      <c r="F2216" s="6">
        <v>43181</v>
      </c>
      <c r="G2216" s="3">
        <v>0.68429398148148157</v>
      </c>
      <c r="H2216" t="s">
        <v>16</v>
      </c>
      <c r="I2216" t="s">
        <v>23</v>
      </c>
      <c r="J2216" s="5">
        <v>0.70533307870370376</v>
      </c>
      <c r="K2216" s="5">
        <v>0.73944564814814817</v>
      </c>
      <c r="M2216" s="3">
        <f t="shared" si="173"/>
        <v>8.7731481481483353E-3</v>
      </c>
      <c r="N2216" s="4">
        <f t="shared" si="174"/>
        <v>12.633333333333603</v>
      </c>
      <c r="P2216" s="5">
        <f t="shared" si="170"/>
        <v>3.4112569444444407E-2</v>
      </c>
      <c r="Q2216" s="4">
        <f t="shared" si="171"/>
        <v>49.122099999999946</v>
      </c>
      <c r="R2216" s="10">
        <v>44642</v>
      </c>
      <c r="S2216" s="10">
        <f t="shared" si="172"/>
        <v>44642.684293981481</v>
      </c>
      <c r="T2216" s="11">
        <v>44642.684293981481</v>
      </c>
    </row>
    <row r="2217" spans="1:20">
      <c r="A2217" s="9" t="s">
        <v>4924</v>
      </c>
      <c r="B2217" s="9" t="s">
        <v>4925</v>
      </c>
      <c r="C2217" s="9" t="s">
        <v>447</v>
      </c>
      <c r="D2217" s="9" t="s">
        <v>82</v>
      </c>
      <c r="E2217" t="s">
        <v>179</v>
      </c>
      <c r="F2217" s="6">
        <v>43181</v>
      </c>
      <c r="G2217" s="3">
        <v>0.71109953703703699</v>
      </c>
      <c r="H2217" t="s">
        <v>16</v>
      </c>
      <c r="I2217" t="s">
        <v>23</v>
      </c>
      <c r="J2217" s="5">
        <v>0.7314066203703703</v>
      </c>
      <c r="K2217" s="5">
        <v>0.76459599537037026</v>
      </c>
      <c r="M2217" s="3">
        <f t="shared" si="173"/>
        <v>2.6805555555555416E-2</v>
      </c>
      <c r="N2217" s="4">
        <f t="shared" si="174"/>
        <v>38.599999999999795</v>
      </c>
      <c r="P2217" s="5">
        <f t="shared" si="170"/>
        <v>3.3189374999999965E-2</v>
      </c>
      <c r="Q2217" s="4">
        <f t="shared" si="171"/>
        <v>47.792699999999954</v>
      </c>
      <c r="R2217" s="10">
        <v>44642</v>
      </c>
      <c r="S2217" s="10">
        <f t="shared" si="172"/>
        <v>44642.711099537039</v>
      </c>
      <c r="T2217" s="11">
        <v>44642.711099537039</v>
      </c>
    </row>
    <row r="2218" spans="1:20">
      <c r="A2218" s="9" t="s">
        <v>4926</v>
      </c>
      <c r="B2218" s="9" t="s">
        <v>4927</v>
      </c>
      <c r="C2218" s="9" t="s">
        <v>99</v>
      </c>
      <c r="D2218" s="9" t="s">
        <v>82</v>
      </c>
      <c r="E2218" t="s">
        <v>175</v>
      </c>
      <c r="F2218" s="6">
        <v>43181</v>
      </c>
      <c r="G2218" s="3">
        <v>0.7144328703703704</v>
      </c>
      <c r="H2218" t="s">
        <v>16</v>
      </c>
      <c r="I2218" t="s">
        <v>23</v>
      </c>
      <c r="J2218" s="5">
        <v>0.73349793981481481</v>
      </c>
      <c r="K2218" s="5">
        <v>0.76734162037037035</v>
      </c>
      <c r="M2218" s="3">
        <f t="shared" si="173"/>
        <v>3.3333333333334103E-3</v>
      </c>
      <c r="N2218" s="4">
        <f t="shared" si="174"/>
        <v>4.8000000000001108</v>
      </c>
      <c r="P2218" s="5">
        <f t="shared" si="170"/>
        <v>3.3843680555555533E-2</v>
      </c>
      <c r="Q2218" s="4">
        <f t="shared" si="171"/>
        <v>48.734899999999968</v>
      </c>
      <c r="R2218" s="10">
        <v>44642</v>
      </c>
      <c r="S2218" s="10">
        <f t="shared" si="172"/>
        <v>44642.714432870373</v>
      </c>
      <c r="T2218" s="11">
        <v>44642.714432870373</v>
      </c>
    </row>
    <row r="2219" spans="1:20">
      <c r="A2219" s="9" t="s">
        <v>4928</v>
      </c>
      <c r="B2219" s="9" t="s">
        <v>4929</v>
      </c>
      <c r="C2219" s="9" t="s">
        <v>108</v>
      </c>
      <c r="D2219" s="9" t="s">
        <v>109</v>
      </c>
      <c r="E2219" t="s">
        <v>96</v>
      </c>
      <c r="F2219" s="6">
        <v>43181</v>
      </c>
      <c r="G2219" s="3">
        <v>0.73601851851851852</v>
      </c>
      <c r="H2219" t="s">
        <v>16</v>
      </c>
      <c r="I2219" t="s">
        <v>23</v>
      </c>
      <c r="J2219" s="5">
        <v>0.75306108796296301</v>
      </c>
      <c r="K2219" s="5">
        <v>0.78570025462962967</v>
      </c>
      <c r="M2219" s="3">
        <f t="shared" si="173"/>
        <v>2.1585648148148118E-2</v>
      </c>
      <c r="N2219" s="4">
        <f t="shared" si="174"/>
        <v>31.08333333333329</v>
      </c>
      <c r="P2219" s="5">
        <f t="shared" si="170"/>
        <v>3.2639166666666664E-2</v>
      </c>
      <c r="Q2219" s="4">
        <f t="shared" si="171"/>
        <v>47.000399999999999</v>
      </c>
      <c r="R2219" s="10">
        <v>44642</v>
      </c>
      <c r="S2219" s="10">
        <f t="shared" si="172"/>
        <v>44642.736018518517</v>
      </c>
      <c r="T2219" s="11">
        <v>44642.736018518517</v>
      </c>
    </row>
    <row r="2220" spans="1:20">
      <c r="A2220" s="9" t="s">
        <v>4930</v>
      </c>
      <c r="B2220" s="9" t="s">
        <v>4931</v>
      </c>
      <c r="C2220" s="9" t="s">
        <v>701</v>
      </c>
      <c r="D2220" s="9" t="s">
        <v>701</v>
      </c>
      <c r="E2220" t="s">
        <v>186</v>
      </c>
      <c r="F2220" s="6">
        <v>43181</v>
      </c>
      <c r="G2220" s="3">
        <v>0.73682870370370368</v>
      </c>
      <c r="H2220" t="s">
        <v>16</v>
      </c>
      <c r="I2220" t="s">
        <v>23</v>
      </c>
      <c r="J2220" s="5">
        <v>0.75760335648148147</v>
      </c>
      <c r="K2220" s="5">
        <v>0.78921745370370366</v>
      </c>
      <c r="M2220" s="3">
        <f t="shared" si="173"/>
        <v>8.101851851851638E-4</v>
      </c>
      <c r="N2220" s="4">
        <f t="shared" si="174"/>
        <v>1.1666666666666359</v>
      </c>
      <c r="P2220" s="5">
        <f t="shared" si="170"/>
        <v>3.1614097222222193E-2</v>
      </c>
      <c r="Q2220" s="4">
        <f t="shared" si="171"/>
        <v>45.524299999999954</v>
      </c>
      <c r="R2220" s="10">
        <v>44642</v>
      </c>
      <c r="S2220" s="10">
        <f t="shared" si="172"/>
        <v>44642.736828703702</v>
      </c>
      <c r="T2220" s="11">
        <v>44642.736828703702</v>
      </c>
    </row>
    <row r="2221" spans="1:20">
      <c r="A2221" s="9" t="s">
        <v>4932</v>
      </c>
      <c r="B2221" s="9" t="s">
        <v>4933</v>
      </c>
      <c r="C2221" s="9" t="s">
        <v>273</v>
      </c>
      <c r="D2221" s="9" t="s">
        <v>274</v>
      </c>
      <c r="E2221" t="s">
        <v>157</v>
      </c>
      <c r="F2221" s="6">
        <v>43181</v>
      </c>
      <c r="G2221" s="3">
        <v>0.73878472222222225</v>
      </c>
      <c r="H2221" t="s">
        <v>16</v>
      </c>
      <c r="I2221" t="s">
        <v>23</v>
      </c>
      <c r="J2221" s="5">
        <v>0.76020451388888888</v>
      </c>
      <c r="K2221" s="5">
        <v>0.79439736111111114</v>
      </c>
      <c r="M2221" s="3">
        <f t="shared" si="173"/>
        <v>1.9560185185185652E-3</v>
      </c>
      <c r="N2221" s="4">
        <f t="shared" si="174"/>
        <v>2.8166666666667339</v>
      </c>
      <c r="P2221" s="5">
        <f t="shared" si="170"/>
        <v>3.4192847222222267E-2</v>
      </c>
      <c r="Q2221" s="4">
        <f t="shared" si="171"/>
        <v>49.237700000000061</v>
      </c>
      <c r="R2221" s="10">
        <v>44642</v>
      </c>
      <c r="S2221" s="10">
        <f t="shared" si="172"/>
        <v>44642.73878472222</v>
      </c>
      <c r="T2221" s="11">
        <v>44642.73878472222</v>
      </c>
    </row>
    <row r="2222" spans="1:20">
      <c r="A2222" s="9" t="s">
        <v>4934</v>
      </c>
      <c r="B2222" s="9" t="s">
        <v>4935</v>
      </c>
      <c r="C2222" s="9" t="s">
        <v>13</v>
      </c>
      <c r="D2222" s="9" t="s">
        <v>14</v>
      </c>
      <c r="E2222" t="s">
        <v>4258</v>
      </c>
      <c r="F2222" s="6">
        <v>43182</v>
      </c>
      <c r="G2222" s="3">
        <v>3.0787037037037037E-3</v>
      </c>
      <c r="H2222" t="s">
        <v>16</v>
      </c>
      <c r="I2222" t="s">
        <v>23</v>
      </c>
      <c r="J2222" s="5">
        <v>2.5661342592592593E-2</v>
      </c>
      <c r="K2222" s="5">
        <v>5.5836064814814818E-2</v>
      </c>
      <c r="M2222" s="3">
        <f t="shared" si="173"/>
        <v>0.26429398148148142</v>
      </c>
      <c r="N2222" s="4">
        <f t="shared" si="174"/>
        <v>380.58333333333326</v>
      </c>
      <c r="P2222" s="5">
        <f t="shared" si="170"/>
        <v>3.0174722222222224E-2</v>
      </c>
      <c r="Q2222" s="4">
        <f t="shared" si="171"/>
        <v>43.451599999999999</v>
      </c>
      <c r="R2222" s="10">
        <v>44643</v>
      </c>
      <c r="S2222" s="10">
        <f t="shared" si="172"/>
        <v>44643.003078703703</v>
      </c>
      <c r="T2222" s="11">
        <v>44643.003078703703</v>
      </c>
    </row>
    <row r="2223" spans="1:20">
      <c r="A2223" s="9" t="s">
        <v>4936</v>
      </c>
      <c r="B2223" s="9" t="s">
        <v>4937</v>
      </c>
      <c r="C2223" s="9" t="s">
        <v>13</v>
      </c>
      <c r="D2223" s="9" t="s">
        <v>14</v>
      </c>
      <c r="E2223" t="s">
        <v>15</v>
      </c>
      <c r="F2223" s="6">
        <v>43182</v>
      </c>
      <c r="G2223" s="3">
        <v>3.7152777777777774E-3</v>
      </c>
      <c r="H2223" t="s">
        <v>16</v>
      </c>
      <c r="I2223" t="s">
        <v>17</v>
      </c>
      <c r="J2223" s="5">
        <v>2.8771388888888888E-2</v>
      </c>
      <c r="K2223" s="5">
        <v>5.3516805555555561E-2</v>
      </c>
      <c r="M2223" s="3">
        <f t="shared" si="173"/>
        <v>6.3657407407407369E-4</v>
      </c>
      <c r="N2223" s="4">
        <f t="shared" si="174"/>
        <v>0.91666666666666607</v>
      </c>
      <c r="P2223" s="5">
        <f t="shared" si="170"/>
        <v>2.4745416666666673E-2</v>
      </c>
      <c r="Q2223" s="4">
        <f t="shared" si="171"/>
        <v>35.633400000000009</v>
      </c>
      <c r="R2223" s="10">
        <v>44643</v>
      </c>
      <c r="S2223" s="10">
        <f t="shared" si="172"/>
        <v>44643.00371527778</v>
      </c>
      <c r="T2223" s="11">
        <v>44643.00371527778</v>
      </c>
    </row>
    <row r="2224" spans="1:20">
      <c r="A2224" s="9" t="s">
        <v>4938</v>
      </c>
      <c r="B2224" s="9" t="s">
        <v>4939</v>
      </c>
      <c r="C2224" s="9" t="s">
        <v>20</v>
      </c>
      <c r="D2224" s="9" t="s">
        <v>21</v>
      </c>
      <c r="E2224" t="s">
        <v>1799</v>
      </c>
      <c r="F2224" s="6">
        <v>43182</v>
      </c>
      <c r="G2224" s="3">
        <v>5.185185185185185E-3</v>
      </c>
      <c r="H2224" t="s">
        <v>16</v>
      </c>
      <c r="I2224" t="s">
        <v>23</v>
      </c>
      <c r="J2224" s="5">
        <v>2.5366643518518518E-2</v>
      </c>
      <c r="K2224" s="5">
        <v>5.5999074074074076E-2</v>
      </c>
      <c r="M2224" s="3">
        <f t="shared" si="173"/>
        <v>1.4699074074074076E-3</v>
      </c>
      <c r="N2224" s="4">
        <f t="shared" si="174"/>
        <v>2.1166666666666671</v>
      </c>
      <c r="P2224" s="5">
        <f t="shared" si="170"/>
        <v>3.0632430555555559E-2</v>
      </c>
      <c r="Q2224" s="4">
        <f t="shared" si="171"/>
        <v>44.110700000000001</v>
      </c>
      <c r="R2224" s="10">
        <v>44643</v>
      </c>
      <c r="S2224" s="10">
        <f t="shared" si="172"/>
        <v>44643.005185185182</v>
      </c>
      <c r="T2224" s="11">
        <v>44643.005185185182</v>
      </c>
    </row>
    <row r="2225" spans="1:20">
      <c r="A2225" s="9" t="s">
        <v>4940</v>
      </c>
      <c r="B2225" s="9" t="s">
        <v>4941</v>
      </c>
      <c r="C2225" s="9" t="s">
        <v>20</v>
      </c>
      <c r="D2225" s="9" t="s">
        <v>21</v>
      </c>
      <c r="E2225" t="s">
        <v>86</v>
      </c>
      <c r="F2225" s="6">
        <v>43182</v>
      </c>
      <c r="G2225" s="3">
        <v>5.9027777777777776E-3</v>
      </c>
      <c r="H2225" t="s">
        <v>16</v>
      </c>
      <c r="I2225" t="s">
        <v>23</v>
      </c>
      <c r="J2225" s="5">
        <v>2.5134236111111111E-2</v>
      </c>
      <c r="K2225" s="5">
        <v>5.5776944444444448E-2</v>
      </c>
      <c r="M2225" s="3">
        <f t="shared" si="173"/>
        <v>7.1759259259259259E-4</v>
      </c>
      <c r="N2225" s="4">
        <f t="shared" si="174"/>
        <v>1.0333333333333332</v>
      </c>
      <c r="P2225" s="5">
        <f t="shared" si="170"/>
        <v>3.0642708333333338E-2</v>
      </c>
      <c r="Q2225" s="4">
        <f t="shared" si="171"/>
        <v>44.125500000000009</v>
      </c>
      <c r="R2225" s="10">
        <v>44643</v>
      </c>
      <c r="S2225" s="10">
        <f t="shared" si="172"/>
        <v>44643.005902777775</v>
      </c>
      <c r="T2225" s="11">
        <v>44643.005902777775</v>
      </c>
    </row>
    <row r="2226" spans="1:20">
      <c r="A2226" s="9" t="s">
        <v>4942</v>
      </c>
      <c r="B2226" s="9" t="s">
        <v>4943</v>
      </c>
      <c r="C2226" s="9" t="s">
        <v>20</v>
      </c>
      <c r="D2226" s="9" t="s">
        <v>21</v>
      </c>
      <c r="E2226" t="s">
        <v>34</v>
      </c>
      <c r="F2226" s="6">
        <v>43182</v>
      </c>
      <c r="G2226" s="3">
        <v>6.4583333333333333E-3</v>
      </c>
      <c r="H2226" t="s">
        <v>16</v>
      </c>
      <c r="I2226" t="s">
        <v>23</v>
      </c>
      <c r="J2226" s="5">
        <v>2.6735069444444443E-2</v>
      </c>
      <c r="K2226" s="5">
        <v>6.1456874999999994E-2</v>
      </c>
      <c r="M2226" s="3">
        <f t="shared" si="173"/>
        <v>5.5555555555555566E-4</v>
      </c>
      <c r="N2226" s="4">
        <f t="shared" si="174"/>
        <v>0.80000000000000016</v>
      </c>
      <c r="P2226" s="5">
        <f t="shared" si="170"/>
        <v>3.4721805555555554E-2</v>
      </c>
      <c r="Q2226" s="4">
        <f t="shared" si="171"/>
        <v>49.999400000000001</v>
      </c>
      <c r="R2226" s="10">
        <v>44643</v>
      </c>
      <c r="S2226" s="10">
        <f t="shared" si="172"/>
        <v>44643.006458333337</v>
      </c>
      <c r="T2226" s="11">
        <v>44643.006458333337</v>
      </c>
    </row>
    <row r="2227" spans="1:20">
      <c r="A2227" s="9" t="s">
        <v>4944</v>
      </c>
      <c r="B2227" s="9" t="s">
        <v>4945</v>
      </c>
      <c r="C2227" s="9" t="s">
        <v>13</v>
      </c>
      <c r="D2227" s="9" t="s">
        <v>14</v>
      </c>
      <c r="E2227" t="s">
        <v>40</v>
      </c>
      <c r="F2227" s="6">
        <v>43182</v>
      </c>
      <c r="G2227" s="3">
        <v>2.7083333333333334E-2</v>
      </c>
      <c r="H2227" t="s">
        <v>16</v>
      </c>
      <c r="I2227" t="s">
        <v>17</v>
      </c>
      <c r="J2227" s="5">
        <v>4.9137291666666666E-2</v>
      </c>
      <c r="K2227" s="5">
        <v>8.2278402777777773E-2</v>
      </c>
      <c r="M2227" s="3">
        <f t="shared" si="173"/>
        <v>2.0625000000000001E-2</v>
      </c>
      <c r="N2227" s="4">
        <f t="shared" si="174"/>
        <v>29.7</v>
      </c>
      <c r="P2227" s="5">
        <f t="shared" si="170"/>
        <v>3.3141111111111107E-2</v>
      </c>
      <c r="Q2227" s="4">
        <f t="shared" si="171"/>
        <v>47.723199999999991</v>
      </c>
      <c r="R2227" s="10">
        <v>44643</v>
      </c>
      <c r="S2227" s="10">
        <f t="shared" si="172"/>
        <v>44643.027083333334</v>
      </c>
      <c r="T2227" s="11">
        <v>44643.027083333334</v>
      </c>
    </row>
    <row r="2228" spans="1:20">
      <c r="A2228" s="9" t="s">
        <v>4946</v>
      </c>
      <c r="B2228" s="9" t="s">
        <v>4947</v>
      </c>
      <c r="C2228" s="9" t="s">
        <v>49</v>
      </c>
      <c r="D2228" s="9" t="s">
        <v>50</v>
      </c>
      <c r="E2228" t="s">
        <v>468</v>
      </c>
      <c r="F2228" s="6">
        <v>43182</v>
      </c>
      <c r="G2228" s="3">
        <v>5.0474537037037033E-2</v>
      </c>
      <c r="H2228" t="s">
        <v>16</v>
      </c>
      <c r="I2228" t="s">
        <v>23</v>
      </c>
      <c r="J2228" s="5">
        <v>7.1835231481481479E-2</v>
      </c>
      <c r="K2228" s="5">
        <v>0.10655710648148148</v>
      </c>
      <c r="M2228" s="3">
        <f t="shared" si="173"/>
        <v>2.3391203703703699E-2</v>
      </c>
      <c r="N2228" s="4">
        <f t="shared" si="174"/>
        <v>33.683333333333323</v>
      </c>
      <c r="P2228" s="5">
        <f t="shared" si="170"/>
        <v>3.4721874999999999E-2</v>
      </c>
      <c r="Q2228" s="4">
        <f t="shared" si="171"/>
        <v>49.999499999999998</v>
      </c>
      <c r="R2228" s="10">
        <v>44643</v>
      </c>
      <c r="S2228" s="10">
        <f t="shared" si="172"/>
        <v>44643.050474537034</v>
      </c>
      <c r="T2228" s="11">
        <v>44643.050474537034</v>
      </c>
    </row>
    <row r="2229" spans="1:20">
      <c r="A2229" s="9" t="s">
        <v>4948</v>
      </c>
      <c r="B2229" s="9" t="s">
        <v>4949</v>
      </c>
      <c r="C2229" s="9" t="s">
        <v>206</v>
      </c>
      <c r="D2229" s="9" t="s">
        <v>207</v>
      </c>
      <c r="E2229" t="s">
        <v>284</v>
      </c>
      <c r="F2229" s="6">
        <v>43182</v>
      </c>
      <c r="G2229" s="3">
        <v>6.5092592592592591E-2</v>
      </c>
      <c r="H2229" t="s">
        <v>16</v>
      </c>
      <c r="I2229" t="s">
        <v>23</v>
      </c>
      <c r="J2229" s="5">
        <v>8.5848703703703705E-2</v>
      </c>
      <c r="K2229" s="5">
        <v>0.12049391203703703</v>
      </c>
      <c r="M2229" s="3">
        <f t="shared" si="173"/>
        <v>1.4618055555555558E-2</v>
      </c>
      <c r="N2229" s="4">
        <f t="shared" si="174"/>
        <v>21.050000000000004</v>
      </c>
      <c r="P2229" s="5">
        <f t="shared" si="170"/>
        <v>3.464520833333333E-2</v>
      </c>
      <c r="Q2229" s="4">
        <f t="shared" si="171"/>
        <v>49.889099999999992</v>
      </c>
      <c r="R2229" s="10">
        <v>44643</v>
      </c>
      <c r="S2229" s="10">
        <f t="shared" si="172"/>
        <v>44643.065092592595</v>
      </c>
      <c r="T2229" s="11">
        <v>44643.065092592595</v>
      </c>
    </row>
    <row r="2230" spans="1:20">
      <c r="A2230" s="9" t="s">
        <v>4950</v>
      </c>
      <c r="B2230" s="9" t="s">
        <v>4951</v>
      </c>
      <c r="C2230" s="9" t="s">
        <v>4952</v>
      </c>
      <c r="D2230" s="9" t="s">
        <v>4952</v>
      </c>
      <c r="E2230" t="s">
        <v>105</v>
      </c>
      <c r="F2230" s="6">
        <v>43182</v>
      </c>
      <c r="G2230" s="3">
        <v>0.08</v>
      </c>
      <c r="H2230" t="s">
        <v>16</v>
      </c>
      <c r="I2230" t="s">
        <v>23</v>
      </c>
      <c r="J2230" s="5">
        <v>0.10229611111111112</v>
      </c>
      <c r="K2230" s="5">
        <v>0.1368013888888889</v>
      </c>
      <c r="M2230" s="3">
        <f t="shared" si="173"/>
        <v>1.4907407407407411E-2</v>
      </c>
      <c r="N2230" s="4">
        <f t="shared" si="174"/>
        <v>21.466666666666672</v>
      </c>
      <c r="P2230" s="5">
        <f t="shared" si="170"/>
        <v>3.4505277777777787E-2</v>
      </c>
      <c r="Q2230" s="4">
        <f t="shared" si="171"/>
        <v>49.687600000000018</v>
      </c>
      <c r="R2230" s="10">
        <v>44643</v>
      </c>
      <c r="S2230" s="10">
        <f t="shared" si="172"/>
        <v>44643.08</v>
      </c>
      <c r="T2230" s="11">
        <v>44643.08</v>
      </c>
    </row>
    <row r="2231" spans="1:20">
      <c r="A2231" s="9" t="s">
        <v>4953</v>
      </c>
      <c r="B2231" s="9" t="s">
        <v>4954</v>
      </c>
      <c r="C2231" s="9" t="s">
        <v>20</v>
      </c>
      <c r="D2231" s="9" t="s">
        <v>21</v>
      </c>
      <c r="E2231" t="s">
        <v>65</v>
      </c>
      <c r="F2231" s="6">
        <v>43182</v>
      </c>
      <c r="G2231" s="3">
        <v>8.774305555555556E-2</v>
      </c>
      <c r="H2231" t="s">
        <v>16</v>
      </c>
      <c r="I2231" t="s">
        <v>23</v>
      </c>
      <c r="J2231" s="5">
        <v>0.10917243055555556</v>
      </c>
      <c r="K2231" s="5">
        <v>0.14388937500000001</v>
      </c>
      <c r="M2231" s="3">
        <f t="shared" si="173"/>
        <v>7.7430555555555586E-3</v>
      </c>
      <c r="N2231" s="4">
        <f t="shared" si="174"/>
        <v>11.150000000000004</v>
      </c>
      <c r="P2231" s="5">
        <f t="shared" si="170"/>
        <v>3.4716944444444453E-2</v>
      </c>
      <c r="Q2231" s="4">
        <f t="shared" si="171"/>
        <v>49.992400000000011</v>
      </c>
      <c r="R2231" s="10">
        <v>44643</v>
      </c>
      <c r="S2231" s="10">
        <f t="shared" si="172"/>
        <v>44643.087743055556</v>
      </c>
      <c r="T2231" s="11">
        <v>44643.087743055556</v>
      </c>
    </row>
    <row r="2232" spans="1:20">
      <c r="A2232" s="9" t="s">
        <v>4955</v>
      </c>
      <c r="B2232" s="9" t="s">
        <v>4956</v>
      </c>
      <c r="C2232" s="9" t="s">
        <v>49</v>
      </c>
      <c r="D2232" s="9" t="s">
        <v>50</v>
      </c>
      <c r="E2232" t="s">
        <v>1895</v>
      </c>
      <c r="F2232" s="6">
        <v>43182</v>
      </c>
      <c r="G2232" s="3">
        <v>8.819444444444445E-2</v>
      </c>
      <c r="H2232" t="s">
        <v>16</v>
      </c>
      <c r="I2232" t="s">
        <v>23</v>
      </c>
      <c r="J2232" s="5">
        <v>0.10852444444444445</v>
      </c>
      <c r="K2232" s="5">
        <v>0.14192583333333333</v>
      </c>
      <c r="M2232" s="3">
        <f t="shared" si="173"/>
        <v>4.5138888888889006E-4</v>
      </c>
      <c r="N2232" s="4">
        <f t="shared" si="174"/>
        <v>0.65000000000000169</v>
      </c>
      <c r="P2232" s="5">
        <f t="shared" si="170"/>
        <v>3.3401388888888883E-2</v>
      </c>
      <c r="Q2232" s="4">
        <f t="shared" si="171"/>
        <v>48.097999999999992</v>
      </c>
      <c r="R2232" s="10">
        <v>44643</v>
      </c>
      <c r="S2232" s="10">
        <f t="shared" si="172"/>
        <v>44643.088194444441</v>
      </c>
      <c r="T2232" s="11">
        <v>44643.088194444441</v>
      </c>
    </row>
    <row r="2233" spans="1:20">
      <c r="A2233" s="9" t="s">
        <v>4957</v>
      </c>
      <c r="B2233" s="9" t="s">
        <v>4958</v>
      </c>
      <c r="C2233" s="9" t="s">
        <v>1513</v>
      </c>
      <c r="D2233" s="9" t="s">
        <v>82</v>
      </c>
      <c r="E2233" t="s">
        <v>75</v>
      </c>
      <c r="F2233" s="6">
        <v>43182</v>
      </c>
      <c r="G2233" s="3">
        <v>9.8310185185185195E-2</v>
      </c>
      <c r="H2233" t="s">
        <v>16</v>
      </c>
      <c r="I2233" t="s">
        <v>23</v>
      </c>
      <c r="J2233" s="5">
        <v>0.11911803240740743</v>
      </c>
      <c r="K2233" s="5">
        <v>0.15300671296296298</v>
      </c>
      <c r="M2233" s="3">
        <f t="shared" si="173"/>
        <v>1.0115740740740745E-2</v>
      </c>
      <c r="N2233" s="4">
        <f t="shared" si="174"/>
        <v>14.566666666666672</v>
      </c>
      <c r="P2233" s="5">
        <f t="shared" si="170"/>
        <v>3.388868055555555E-2</v>
      </c>
      <c r="Q2233" s="4">
        <f t="shared" si="171"/>
        <v>48.799699999999994</v>
      </c>
      <c r="R2233" s="10">
        <v>44643</v>
      </c>
      <c r="S2233" s="10">
        <f t="shared" si="172"/>
        <v>44643.098310185182</v>
      </c>
      <c r="T2233" s="11">
        <v>44643.098310185182</v>
      </c>
    </row>
    <row r="2234" spans="1:20">
      <c r="A2234" s="9" t="s">
        <v>4959</v>
      </c>
      <c r="B2234" s="9" t="s">
        <v>4960</v>
      </c>
      <c r="C2234" s="9" t="s">
        <v>189</v>
      </c>
      <c r="D2234" s="9" t="s">
        <v>190</v>
      </c>
      <c r="E2234" t="s">
        <v>119</v>
      </c>
      <c r="F2234" s="6">
        <v>43182</v>
      </c>
      <c r="G2234" s="3">
        <v>0.2517476851851852</v>
      </c>
      <c r="H2234" t="s">
        <v>16</v>
      </c>
      <c r="I2234" t="s">
        <v>23</v>
      </c>
      <c r="J2234" s="5">
        <v>0.27055094907407407</v>
      </c>
      <c r="K2234" s="5">
        <v>0.30487129629629628</v>
      </c>
      <c r="M2234" s="3">
        <f t="shared" si="173"/>
        <v>0.1534375</v>
      </c>
      <c r="N2234" s="4">
        <f t="shared" si="174"/>
        <v>220.95000000000002</v>
      </c>
      <c r="P2234" s="5">
        <f t="shared" si="170"/>
        <v>3.4320347222222214E-2</v>
      </c>
      <c r="Q2234" s="4">
        <f t="shared" si="171"/>
        <v>49.421299999999988</v>
      </c>
      <c r="R2234" s="10">
        <v>44643</v>
      </c>
      <c r="S2234" s="10">
        <f t="shared" si="172"/>
        <v>44643.251747685186</v>
      </c>
      <c r="T2234" s="11">
        <v>44643.251747685186</v>
      </c>
    </row>
    <row r="2235" spans="1:20">
      <c r="A2235" s="9" t="s">
        <v>4961</v>
      </c>
      <c r="B2235" s="9" t="s">
        <v>4962</v>
      </c>
      <c r="C2235" s="9" t="s">
        <v>122</v>
      </c>
      <c r="D2235" s="9" t="s">
        <v>123</v>
      </c>
      <c r="E2235" t="s">
        <v>83</v>
      </c>
      <c r="F2235" s="6">
        <v>43182</v>
      </c>
      <c r="G2235" s="3">
        <v>0.25265046296296295</v>
      </c>
      <c r="H2235" t="s">
        <v>16</v>
      </c>
      <c r="I2235" t="s">
        <v>23</v>
      </c>
      <c r="J2235" s="5">
        <v>0.2718156712962963</v>
      </c>
      <c r="K2235" s="5">
        <v>0.30603358796296298</v>
      </c>
      <c r="M2235" s="3">
        <f t="shared" si="173"/>
        <v>9.0277777777775237E-4</v>
      </c>
      <c r="N2235" s="4">
        <f t="shared" si="174"/>
        <v>1.2999999999999634</v>
      </c>
      <c r="P2235" s="5">
        <f t="shared" si="170"/>
        <v>3.4217916666666681E-2</v>
      </c>
      <c r="Q2235" s="4">
        <f t="shared" si="171"/>
        <v>49.273800000000023</v>
      </c>
      <c r="R2235" s="10">
        <v>44643</v>
      </c>
      <c r="S2235" s="10">
        <f t="shared" si="172"/>
        <v>44643.252650462964</v>
      </c>
      <c r="T2235" s="11">
        <v>44643.252650462964</v>
      </c>
    </row>
    <row r="2236" spans="1:20">
      <c r="A2236" s="9" t="s">
        <v>4963</v>
      </c>
      <c r="B2236" s="9" t="s">
        <v>4964</v>
      </c>
      <c r="C2236" s="9" t="s">
        <v>532</v>
      </c>
      <c r="D2236" s="9" t="s">
        <v>532</v>
      </c>
      <c r="E2236" t="s">
        <v>114</v>
      </c>
      <c r="F2236" s="6">
        <v>43182</v>
      </c>
      <c r="G2236" s="3">
        <v>0.25336805555555558</v>
      </c>
      <c r="H2236" t="s">
        <v>16</v>
      </c>
      <c r="I2236" t="s">
        <v>23</v>
      </c>
      <c r="J2236" s="5">
        <v>0.27094416666666671</v>
      </c>
      <c r="K2236" s="5">
        <v>0.30227604166666672</v>
      </c>
      <c r="M2236" s="3">
        <f t="shared" si="173"/>
        <v>7.1759259259263075E-4</v>
      </c>
      <c r="N2236" s="4">
        <f t="shared" si="174"/>
        <v>1.0333333333333883</v>
      </c>
      <c r="P2236" s="5">
        <f t="shared" si="170"/>
        <v>3.1331875000000009E-2</v>
      </c>
      <c r="Q2236" s="4">
        <f t="shared" si="171"/>
        <v>45.117900000000013</v>
      </c>
      <c r="R2236" s="10">
        <v>44643</v>
      </c>
      <c r="S2236" s="10">
        <f t="shared" si="172"/>
        <v>44643.253368055557</v>
      </c>
      <c r="T2236" s="11">
        <v>44643.253368055557</v>
      </c>
    </row>
    <row r="2237" spans="1:20">
      <c r="A2237" s="9" t="s">
        <v>4965</v>
      </c>
      <c r="B2237" s="9" t="s">
        <v>4966</v>
      </c>
      <c r="C2237" s="9" t="s">
        <v>206</v>
      </c>
      <c r="D2237" s="9" t="s">
        <v>207</v>
      </c>
      <c r="E2237" t="s">
        <v>2177</v>
      </c>
      <c r="F2237" s="6">
        <v>43182</v>
      </c>
      <c r="G2237" s="3">
        <v>0.25438657407407406</v>
      </c>
      <c r="H2237" t="s">
        <v>16</v>
      </c>
      <c r="I2237" t="s">
        <v>23</v>
      </c>
      <c r="J2237" s="5">
        <v>0.27102942129629626</v>
      </c>
      <c r="K2237" s="5">
        <v>0.30302157407407404</v>
      </c>
      <c r="M2237" s="3">
        <f t="shared" si="173"/>
        <v>1.0185185185184742E-3</v>
      </c>
      <c r="N2237" s="4">
        <f t="shared" si="174"/>
        <v>1.4666666666666028</v>
      </c>
      <c r="P2237" s="5">
        <f t="shared" si="170"/>
        <v>3.1992152777777783E-2</v>
      </c>
      <c r="Q2237" s="4">
        <f t="shared" si="171"/>
        <v>46.068700000000007</v>
      </c>
      <c r="R2237" s="10">
        <v>44643</v>
      </c>
      <c r="S2237" s="10">
        <f t="shared" si="172"/>
        <v>44643.254386574074</v>
      </c>
      <c r="T2237" s="11">
        <v>44643.254386574074</v>
      </c>
    </row>
    <row r="2238" spans="1:20">
      <c r="A2238" s="9" t="s">
        <v>4967</v>
      </c>
      <c r="B2238" s="9" t="s">
        <v>4968</v>
      </c>
      <c r="C2238" s="9" t="s">
        <v>2198</v>
      </c>
      <c r="D2238" s="9" t="s">
        <v>2198</v>
      </c>
      <c r="E2238" t="s">
        <v>56</v>
      </c>
      <c r="F2238" s="6">
        <v>43182</v>
      </c>
      <c r="G2238" s="3">
        <v>0.25677083333333334</v>
      </c>
      <c r="H2238" t="s">
        <v>16</v>
      </c>
      <c r="I2238" t="s">
        <v>23</v>
      </c>
      <c r="J2238" s="5">
        <v>0.27458854166666669</v>
      </c>
      <c r="K2238" s="5">
        <v>0.30915256944444447</v>
      </c>
      <c r="M2238" s="3">
        <f t="shared" si="173"/>
        <v>2.3842592592592804E-3</v>
      </c>
      <c r="N2238" s="4">
        <f t="shared" si="174"/>
        <v>3.4333333333333638</v>
      </c>
      <c r="P2238" s="5">
        <f t="shared" si="170"/>
        <v>3.4564027777777784E-2</v>
      </c>
      <c r="Q2238" s="4">
        <f t="shared" si="171"/>
        <v>49.772200000000012</v>
      </c>
      <c r="R2238" s="10">
        <v>44643</v>
      </c>
      <c r="S2238" s="10">
        <f t="shared" si="172"/>
        <v>44643.25677083333</v>
      </c>
      <c r="T2238" s="11">
        <v>44643.25677083333</v>
      </c>
    </row>
    <row r="2239" spans="1:20">
      <c r="A2239" s="9" t="s">
        <v>4969</v>
      </c>
      <c r="B2239" s="9" t="s">
        <v>4970</v>
      </c>
      <c r="C2239" s="9" t="s">
        <v>808</v>
      </c>
      <c r="D2239" s="9" t="s">
        <v>809</v>
      </c>
      <c r="E2239" t="s">
        <v>142</v>
      </c>
      <c r="F2239" s="6">
        <v>43182</v>
      </c>
      <c r="G2239" s="3">
        <v>0.26273148148148145</v>
      </c>
      <c r="H2239" t="s">
        <v>16</v>
      </c>
      <c r="I2239" t="s">
        <v>23</v>
      </c>
      <c r="J2239" s="5">
        <v>0.28109224537037036</v>
      </c>
      <c r="K2239" s="5">
        <v>0.31512828703703705</v>
      </c>
      <c r="M2239" s="3">
        <f t="shared" si="173"/>
        <v>5.9606481481481177E-3</v>
      </c>
      <c r="N2239" s="4">
        <f t="shared" si="174"/>
        <v>8.5833333333332895</v>
      </c>
      <c r="P2239" s="5">
        <f t="shared" si="170"/>
        <v>3.4036041666666683E-2</v>
      </c>
      <c r="Q2239" s="4">
        <f t="shared" si="171"/>
        <v>49.011900000000026</v>
      </c>
      <c r="R2239" s="10">
        <v>44643</v>
      </c>
      <c r="S2239" s="10">
        <f t="shared" si="172"/>
        <v>44643.262731481482</v>
      </c>
      <c r="T2239" s="11">
        <v>44643.262731481482</v>
      </c>
    </row>
    <row r="2240" spans="1:20">
      <c r="A2240" s="9" t="s">
        <v>4971</v>
      </c>
      <c r="B2240" s="9" t="s">
        <v>4972</v>
      </c>
      <c r="C2240" s="9" t="s">
        <v>13</v>
      </c>
      <c r="D2240" s="9" t="s">
        <v>14</v>
      </c>
      <c r="E2240" t="s">
        <v>71</v>
      </c>
      <c r="F2240" s="6">
        <v>43182</v>
      </c>
      <c r="G2240" s="3">
        <v>0.26444444444444443</v>
      </c>
      <c r="H2240" t="s">
        <v>16</v>
      </c>
      <c r="I2240" t="s">
        <v>17</v>
      </c>
      <c r="J2240" s="5">
        <v>0.28384368055555553</v>
      </c>
      <c r="K2240" s="5">
        <v>0.3172715972222222</v>
      </c>
      <c r="M2240" s="3">
        <f t="shared" si="173"/>
        <v>1.7129629629629717E-3</v>
      </c>
      <c r="N2240" s="4">
        <f t="shared" si="174"/>
        <v>2.4666666666666792</v>
      </c>
      <c r="P2240" s="5">
        <f t="shared" si="170"/>
        <v>3.3427916666666668E-2</v>
      </c>
      <c r="Q2240" s="4">
        <f t="shared" si="171"/>
        <v>48.136200000000002</v>
      </c>
      <c r="R2240" s="10">
        <v>44643</v>
      </c>
      <c r="S2240" s="10">
        <f t="shared" si="172"/>
        <v>44643.264444444445</v>
      </c>
      <c r="T2240" s="11">
        <v>44643.264444444445</v>
      </c>
    </row>
    <row r="2241" spans="1:20">
      <c r="A2241" s="9" t="s">
        <v>4973</v>
      </c>
      <c r="B2241" s="9" t="s">
        <v>4974</v>
      </c>
      <c r="C2241" s="9" t="s">
        <v>13</v>
      </c>
      <c r="D2241" s="9" t="s">
        <v>14</v>
      </c>
      <c r="E2241" t="s">
        <v>506</v>
      </c>
      <c r="F2241" s="6">
        <v>43182</v>
      </c>
      <c r="G2241" s="3">
        <v>0.2666087962962963</v>
      </c>
      <c r="H2241" t="s">
        <v>16</v>
      </c>
      <c r="I2241" t="s">
        <v>23</v>
      </c>
      <c r="J2241" s="5">
        <v>0.28975817129629627</v>
      </c>
      <c r="K2241" s="5">
        <v>0.32417671296296291</v>
      </c>
      <c r="M2241" s="3">
        <f t="shared" si="173"/>
        <v>2.1643518518518756E-3</v>
      </c>
      <c r="N2241" s="4">
        <f t="shared" si="174"/>
        <v>3.1166666666667009</v>
      </c>
      <c r="P2241" s="5">
        <f t="shared" si="170"/>
        <v>3.4418541666666636E-2</v>
      </c>
      <c r="Q2241" s="4">
        <f t="shared" si="171"/>
        <v>49.562699999999957</v>
      </c>
      <c r="R2241" s="10">
        <v>44643</v>
      </c>
      <c r="S2241" s="10">
        <f t="shared" si="172"/>
        <v>44643.266608796293</v>
      </c>
      <c r="T2241" s="11">
        <v>44643.266608796293</v>
      </c>
    </row>
    <row r="2242" spans="1:20">
      <c r="A2242" s="9" t="s">
        <v>4975</v>
      </c>
      <c r="B2242" s="9" t="s">
        <v>4976</v>
      </c>
      <c r="C2242" s="9" t="s">
        <v>1941</v>
      </c>
      <c r="D2242" s="9" t="s">
        <v>1942</v>
      </c>
      <c r="E2242" t="s">
        <v>137</v>
      </c>
      <c r="F2242" s="6">
        <v>43182</v>
      </c>
      <c r="G2242" s="3">
        <v>0.26740740740740737</v>
      </c>
      <c r="H2242" t="s">
        <v>16</v>
      </c>
      <c r="I2242" t="s">
        <v>23</v>
      </c>
      <c r="J2242" s="5">
        <v>0.29062525462962957</v>
      </c>
      <c r="K2242" s="5">
        <v>0.32173921296296293</v>
      </c>
      <c r="M2242" s="3">
        <f t="shared" si="173"/>
        <v>7.9861111111106942E-4</v>
      </c>
      <c r="N2242" s="4">
        <f t="shared" si="174"/>
        <v>1.14999999999994</v>
      </c>
      <c r="P2242" s="5">
        <f t="shared" ref="P2242:P2305" si="175">K2242-J2242</f>
        <v>3.1113958333333358E-2</v>
      </c>
      <c r="Q2242" s="4">
        <f t="shared" si="171"/>
        <v>44.804100000000034</v>
      </c>
      <c r="R2242" s="10">
        <v>44643</v>
      </c>
      <c r="S2242" s="10">
        <f t="shared" si="172"/>
        <v>44643.267407407409</v>
      </c>
      <c r="T2242" s="11">
        <v>44643.267407407409</v>
      </c>
    </row>
    <row r="2243" spans="1:20">
      <c r="A2243" s="9" t="s">
        <v>4977</v>
      </c>
      <c r="B2243" s="9" t="s">
        <v>4978</v>
      </c>
      <c r="C2243" s="9" t="s">
        <v>823</v>
      </c>
      <c r="D2243" s="9" t="s">
        <v>123</v>
      </c>
      <c r="E2243" t="s">
        <v>186</v>
      </c>
      <c r="F2243" s="6">
        <v>43182</v>
      </c>
      <c r="G2243" s="3">
        <v>0.26781250000000001</v>
      </c>
      <c r="H2243" t="s">
        <v>16</v>
      </c>
      <c r="I2243" t="s">
        <v>23</v>
      </c>
      <c r="J2243" s="5">
        <v>0.28964395833333334</v>
      </c>
      <c r="K2243" s="5">
        <v>0.32366131944444443</v>
      </c>
      <c r="M2243" s="3">
        <f t="shared" si="173"/>
        <v>4.0509259259263741E-4</v>
      </c>
      <c r="N2243" s="4">
        <f t="shared" si="174"/>
        <v>0.58333333333339787</v>
      </c>
      <c r="P2243" s="5">
        <f t="shared" si="175"/>
        <v>3.4017361111111089E-2</v>
      </c>
      <c r="Q2243" s="4">
        <f t="shared" ref="Q2243:Q2306" si="176">P2243*24*60</f>
        <v>48.984999999999971</v>
      </c>
      <c r="R2243" s="10">
        <v>44643</v>
      </c>
      <c r="S2243" s="10">
        <f t="shared" ref="S2243:S2306" si="177">R2243+G2243</f>
        <v>44643.267812500002</v>
      </c>
      <c r="T2243" s="11">
        <v>44643.267812500002</v>
      </c>
    </row>
    <row r="2244" spans="1:20">
      <c r="A2244" s="9" t="s">
        <v>4979</v>
      </c>
      <c r="B2244" s="9" t="s">
        <v>4980</v>
      </c>
      <c r="C2244" s="9" t="s">
        <v>185</v>
      </c>
      <c r="D2244" s="9" t="s">
        <v>185</v>
      </c>
      <c r="E2244" t="s">
        <v>124</v>
      </c>
      <c r="F2244" s="6">
        <v>43182</v>
      </c>
      <c r="G2244" s="3">
        <v>0.27081018518518518</v>
      </c>
      <c r="H2244" t="s">
        <v>16</v>
      </c>
      <c r="I2244" t="s">
        <v>23</v>
      </c>
      <c r="J2244" s="5">
        <v>0.28655851851851849</v>
      </c>
      <c r="K2244" s="5">
        <v>0.32128025462962961</v>
      </c>
      <c r="M2244" s="3">
        <f t="shared" ref="M2244:M2307" si="178">IF(G2244&gt;=G2243,G2244-G2243,(G2244+1-G2243))</f>
        <v>2.9976851851851727E-3</v>
      </c>
      <c r="N2244" s="4">
        <f t="shared" ref="N2244:N2307" si="179">M2244*24*60</f>
        <v>4.3166666666666487</v>
      </c>
      <c r="P2244" s="5">
        <f t="shared" si="175"/>
        <v>3.4721736111111123E-2</v>
      </c>
      <c r="Q2244" s="4">
        <f t="shared" si="176"/>
        <v>49.999300000000019</v>
      </c>
      <c r="R2244" s="10">
        <v>44643</v>
      </c>
      <c r="S2244" s="10">
        <f t="shared" si="177"/>
        <v>44643.270810185182</v>
      </c>
      <c r="T2244" s="11">
        <v>44643.270810185182</v>
      </c>
    </row>
    <row r="2245" spans="1:20">
      <c r="A2245" s="9" t="s">
        <v>4981</v>
      </c>
      <c r="B2245" s="9" t="s">
        <v>4982</v>
      </c>
      <c r="C2245" s="9" t="s">
        <v>780</v>
      </c>
      <c r="D2245" s="9" t="s">
        <v>780</v>
      </c>
      <c r="E2245" t="s">
        <v>145</v>
      </c>
      <c r="F2245" s="6">
        <v>43182</v>
      </c>
      <c r="G2245" s="3">
        <v>0.27393518518518517</v>
      </c>
      <c r="H2245" t="s">
        <v>16</v>
      </c>
      <c r="I2245" t="s">
        <v>23</v>
      </c>
      <c r="J2245" s="5">
        <v>0.29242817129629628</v>
      </c>
      <c r="K2245" s="5">
        <v>0.32512171296296294</v>
      </c>
      <c r="M2245" s="3">
        <f t="shared" si="178"/>
        <v>3.1249999999999889E-3</v>
      </c>
      <c r="N2245" s="4">
        <f t="shared" si="179"/>
        <v>4.499999999999984</v>
      </c>
      <c r="P2245" s="5">
        <f t="shared" si="175"/>
        <v>3.2693541666666659E-2</v>
      </c>
      <c r="Q2245" s="4">
        <f t="shared" si="176"/>
        <v>47.078699999999991</v>
      </c>
      <c r="R2245" s="10">
        <v>44643</v>
      </c>
      <c r="S2245" s="10">
        <f t="shared" si="177"/>
        <v>44643.273935185185</v>
      </c>
      <c r="T2245" s="11">
        <v>44643.273935185185</v>
      </c>
    </row>
    <row r="2246" spans="1:20">
      <c r="A2246" s="9" t="s">
        <v>4983</v>
      </c>
      <c r="B2246" s="9" t="s">
        <v>4984</v>
      </c>
      <c r="C2246" s="9" t="s">
        <v>94</v>
      </c>
      <c r="D2246" s="9" t="s">
        <v>95</v>
      </c>
      <c r="E2246" t="s">
        <v>133</v>
      </c>
      <c r="F2246" s="6">
        <v>43182</v>
      </c>
      <c r="G2246" s="3">
        <v>0.2754166666666667</v>
      </c>
      <c r="H2246" t="s">
        <v>16</v>
      </c>
      <c r="I2246" t="s">
        <v>23</v>
      </c>
      <c r="J2246" s="5">
        <v>0.29652395833333334</v>
      </c>
      <c r="K2246" s="5">
        <v>0.33047923611111113</v>
      </c>
      <c r="M2246" s="3">
        <f t="shared" si="178"/>
        <v>1.481481481481528E-3</v>
      </c>
      <c r="N2246" s="4">
        <f t="shared" si="179"/>
        <v>2.1333333333334004</v>
      </c>
      <c r="P2246" s="5">
        <f t="shared" si="175"/>
        <v>3.3955277777777793E-2</v>
      </c>
      <c r="Q2246" s="4">
        <f t="shared" si="176"/>
        <v>48.895600000000023</v>
      </c>
      <c r="R2246" s="10">
        <v>44643</v>
      </c>
      <c r="S2246" s="10">
        <f t="shared" si="177"/>
        <v>44643.275416666664</v>
      </c>
      <c r="T2246" s="11">
        <v>44643.275416666664</v>
      </c>
    </row>
    <row r="2247" spans="1:20">
      <c r="A2247" s="9" t="s">
        <v>4985</v>
      </c>
      <c r="B2247" s="9" t="s">
        <v>4986</v>
      </c>
      <c r="C2247" s="9" t="s">
        <v>89</v>
      </c>
      <c r="D2247" s="9" t="s">
        <v>90</v>
      </c>
      <c r="E2247" t="s">
        <v>4097</v>
      </c>
      <c r="F2247" s="6">
        <v>43182</v>
      </c>
      <c r="G2247" s="3">
        <v>0.2759375</v>
      </c>
      <c r="H2247" t="s">
        <v>16</v>
      </c>
      <c r="I2247" t="s">
        <v>23</v>
      </c>
      <c r="J2247" s="5">
        <v>0.29531347222222221</v>
      </c>
      <c r="K2247" s="5">
        <v>0.32939597222222222</v>
      </c>
      <c r="M2247" s="3">
        <f t="shared" si="178"/>
        <v>5.2083333333330373E-4</v>
      </c>
      <c r="N2247" s="4">
        <f t="shared" si="179"/>
        <v>0.74999999999995737</v>
      </c>
      <c r="P2247" s="5">
        <f t="shared" si="175"/>
        <v>3.4082500000000016E-2</v>
      </c>
      <c r="Q2247" s="4">
        <f t="shared" si="176"/>
        <v>49.078800000000022</v>
      </c>
      <c r="R2247" s="10">
        <v>44643</v>
      </c>
      <c r="S2247" s="10">
        <f t="shared" si="177"/>
        <v>44643.275937500002</v>
      </c>
      <c r="T2247" s="11">
        <v>44643.275937500002</v>
      </c>
    </row>
    <row r="2248" spans="1:20">
      <c r="A2248" s="9" t="s">
        <v>4987</v>
      </c>
      <c r="B2248" s="9" t="s">
        <v>4988</v>
      </c>
      <c r="C2248" s="9" t="s">
        <v>4989</v>
      </c>
      <c r="D2248" s="9" t="s">
        <v>594</v>
      </c>
      <c r="E2248" t="s">
        <v>166</v>
      </c>
      <c r="F2248" s="6">
        <v>43182</v>
      </c>
      <c r="G2248" s="3">
        <v>0.27699074074074076</v>
      </c>
      <c r="H2248" t="s">
        <v>16</v>
      </c>
      <c r="I2248" t="s">
        <v>23</v>
      </c>
      <c r="J2248" s="5">
        <v>0.29579754629629629</v>
      </c>
      <c r="K2248" s="5">
        <v>0.3284566435185185</v>
      </c>
      <c r="M2248" s="3">
        <f t="shared" si="178"/>
        <v>1.0532407407407574E-3</v>
      </c>
      <c r="N2248" s="4">
        <f t="shared" si="179"/>
        <v>1.5166666666666906</v>
      </c>
      <c r="P2248" s="5">
        <f t="shared" si="175"/>
        <v>3.2659097222222211E-2</v>
      </c>
      <c r="Q2248" s="4">
        <f t="shared" si="176"/>
        <v>47.029099999999985</v>
      </c>
      <c r="R2248" s="10">
        <v>44643</v>
      </c>
      <c r="S2248" s="10">
        <f t="shared" si="177"/>
        <v>44643.276990740742</v>
      </c>
      <c r="T2248" s="11">
        <v>44643.276990740742</v>
      </c>
    </row>
    <row r="2249" spans="1:20">
      <c r="A2249" s="9" t="s">
        <v>4990</v>
      </c>
      <c r="B2249" s="9" t="s">
        <v>4991</v>
      </c>
      <c r="C2249" s="9" t="s">
        <v>197</v>
      </c>
      <c r="D2249" s="9" t="s">
        <v>198</v>
      </c>
      <c r="E2249" t="s">
        <v>170</v>
      </c>
      <c r="F2249" s="6">
        <v>43182</v>
      </c>
      <c r="G2249" s="3">
        <v>0.27930555555555553</v>
      </c>
      <c r="H2249" t="s">
        <v>16</v>
      </c>
      <c r="I2249" t="s">
        <v>23</v>
      </c>
      <c r="J2249" s="5">
        <v>0.30013701388888886</v>
      </c>
      <c r="K2249" s="5">
        <v>0.33327708333333328</v>
      </c>
      <c r="M2249" s="3">
        <f t="shared" si="178"/>
        <v>2.3148148148147696E-3</v>
      </c>
      <c r="N2249" s="4">
        <f t="shared" si="179"/>
        <v>3.3333333333332682</v>
      </c>
      <c r="P2249" s="5">
        <f t="shared" si="175"/>
        <v>3.314006944444442E-2</v>
      </c>
      <c r="Q2249" s="4">
        <f t="shared" si="176"/>
        <v>47.721699999999963</v>
      </c>
      <c r="R2249" s="10">
        <v>44643</v>
      </c>
      <c r="S2249" s="10">
        <f t="shared" si="177"/>
        <v>44643.279305555552</v>
      </c>
      <c r="T2249" s="11">
        <v>44643.279305555552</v>
      </c>
    </row>
    <row r="2250" spans="1:20">
      <c r="A2250" s="9" t="s">
        <v>4992</v>
      </c>
      <c r="B2250" s="9" t="s">
        <v>4993</v>
      </c>
      <c r="C2250" s="9" t="s">
        <v>160</v>
      </c>
      <c r="D2250" s="9" t="s">
        <v>161</v>
      </c>
      <c r="E2250" t="s">
        <v>219</v>
      </c>
      <c r="F2250" s="6">
        <v>43182</v>
      </c>
      <c r="G2250" s="3">
        <v>0.28261574074074075</v>
      </c>
      <c r="H2250" t="s">
        <v>16</v>
      </c>
      <c r="I2250" t="s">
        <v>23</v>
      </c>
      <c r="J2250" s="5">
        <v>0.30742581018518522</v>
      </c>
      <c r="K2250" s="5">
        <v>0.33863101851851857</v>
      </c>
      <c r="M2250" s="3">
        <f t="shared" si="178"/>
        <v>3.3101851851852215E-3</v>
      </c>
      <c r="N2250" s="4">
        <f t="shared" si="179"/>
        <v>4.766666666666719</v>
      </c>
      <c r="P2250" s="5">
        <f t="shared" si="175"/>
        <v>3.1205208333333345E-2</v>
      </c>
      <c r="Q2250" s="4">
        <f t="shared" si="176"/>
        <v>44.935500000000019</v>
      </c>
      <c r="R2250" s="10">
        <v>44643</v>
      </c>
      <c r="S2250" s="10">
        <f t="shared" si="177"/>
        <v>44643.28261574074</v>
      </c>
      <c r="T2250" s="11">
        <v>44643.28261574074</v>
      </c>
    </row>
    <row r="2251" spans="1:20">
      <c r="A2251" s="9" t="s">
        <v>4994</v>
      </c>
      <c r="B2251" s="9" t="s">
        <v>4995</v>
      </c>
      <c r="C2251" s="9" t="s">
        <v>1142</v>
      </c>
      <c r="D2251" s="9" t="s">
        <v>82</v>
      </c>
      <c r="E2251" t="s">
        <v>544</v>
      </c>
      <c r="F2251" s="6">
        <v>43182</v>
      </c>
      <c r="G2251" s="3">
        <v>0.28341435185185188</v>
      </c>
      <c r="H2251" t="s">
        <v>16</v>
      </c>
      <c r="I2251" t="s">
        <v>23</v>
      </c>
      <c r="J2251" s="5">
        <v>0.30427087962962968</v>
      </c>
      <c r="K2251" s="5">
        <v>0.33899310185185189</v>
      </c>
      <c r="M2251" s="3">
        <f t="shared" si="178"/>
        <v>7.9861111111112493E-4</v>
      </c>
      <c r="N2251" s="4">
        <f t="shared" si="179"/>
        <v>1.1500000000000199</v>
      </c>
      <c r="P2251" s="5">
        <f t="shared" si="175"/>
        <v>3.472222222222221E-2</v>
      </c>
      <c r="Q2251" s="4">
        <f t="shared" si="176"/>
        <v>49.999999999999986</v>
      </c>
      <c r="R2251" s="10">
        <v>44643</v>
      </c>
      <c r="S2251" s="10">
        <f t="shared" si="177"/>
        <v>44643.283414351848</v>
      </c>
      <c r="T2251" s="11">
        <v>44643.283414351848</v>
      </c>
    </row>
    <row r="2252" spans="1:20">
      <c r="A2252" s="9" t="s">
        <v>4996</v>
      </c>
      <c r="B2252" s="9" t="s">
        <v>4997</v>
      </c>
      <c r="C2252" s="9" t="s">
        <v>1691</v>
      </c>
      <c r="D2252" s="9" t="s">
        <v>1691</v>
      </c>
      <c r="E2252" t="s">
        <v>1692</v>
      </c>
      <c r="F2252" s="6">
        <v>43182</v>
      </c>
      <c r="G2252" s="3">
        <v>0.28509259259259262</v>
      </c>
      <c r="H2252" t="s">
        <v>16</v>
      </c>
      <c r="I2252" t="s">
        <v>23</v>
      </c>
      <c r="J2252" s="5">
        <v>0.30514502314814818</v>
      </c>
      <c r="K2252" s="5">
        <v>0.33279162037037041</v>
      </c>
      <c r="M2252" s="3">
        <f t="shared" si="178"/>
        <v>1.678240740740744E-3</v>
      </c>
      <c r="N2252" s="4">
        <f t="shared" si="179"/>
        <v>2.4166666666666714</v>
      </c>
      <c r="P2252" s="5">
        <f t="shared" si="175"/>
        <v>2.7646597222222236E-2</v>
      </c>
      <c r="Q2252" s="4">
        <f t="shared" si="176"/>
        <v>39.811100000000017</v>
      </c>
      <c r="R2252" s="10">
        <v>44643</v>
      </c>
      <c r="S2252" s="10">
        <f t="shared" si="177"/>
        <v>44643.285092592596</v>
      </c>
      <c r="T2252" s="11">
        <v>44643.285092592596</v>
      </c>
    </row>
    <row r="2253" spans="1:20">
      <c r="A2253" s="9" t="s">
        <v>4998</v>
      </c>
      <c r="B2253" s="9" t="s">
        <v>4999</v>
      </c>
      <c r="C2253" s="9" t="s">
        <v>218</v>
      </c>
      <c r="D2253" s="9" t="s">
        <v>218</v>
      </c>
      <c r="E2253" t="s">
        <v>162</v>
      </c>
      <c r="F2253" s="6">
        <v>43182</v>
      </c>
      <c r="G2253" s="3">
        <v>0.29010416666666666</v>
      </c>
      <c r="H2253" t="s">
        <v>16</v>
      </c>
      <c r="I2253" t="s">
        <v>23</v>
      </c>
      <c r="J2253" s="5">
        <v>0.31406291666666664</v>
      </c>
      <c r="K2253" s="5">
        <v>0.3413093055555555</v>
      </c>
      <c r="M2253" s="3">
        <f t="shared" si="178"/>
        <v>5.0115740740740433E-3</v>
      </c>
      <c r="N2253" s="4">
        <f t="shared" si="179"/>
        <v>7.2166666666666224</v>
      </c>
      <c r="P2253" s="5">
        <f t="shared" si="175"/>
        <v>2.7246388888888862E-2</v>
      </c>
      <c r="Q2253" s="4">
        <f t="shared" si="176"/>
        <v>39.234799999999964</v>
      </c>
      <c r="R2253" s="10">
        <v>44643</v>
      </c>
      <c r="S2253" s="10">
        <f t="shared" si="177"/>
        <v>44643.29010416667</v>
      </c>
      <c r="T2253" s="11">
        <v>44643.29010416667</v>
      </c>
    </row>
    <row r="2254" spans="1:20">
      <c r="A2254" s="9" t="s">
        <v>5000</v>
      </c>
      <c r="B2254" s="9" t="s">
        <v>5001</v>
      </c>
      <c r="C2254" s="9" t="s">
        <v>155</v>
      </c>
      <c r="D2254" s="9" t="s">
        <v>156</v>
      </c>
      <c r="E2254" t="s">
        <v>110</v>
      </c>
      <c r="F2254" s="6">
        <v>43182</v>
      </c>
      <c r="G2254" s="3">
        <v>0.29069444444444442</v>
      </c>
      <c r="H2254" t="s">
        <v>16</v>
      </c>
      <c r="I2254" t="s">
        <v>23</v>
      </c>
      <c r="J2254" s="5">
        <v>0.3149795138888889</v>
      </c>
      <c r="K2254" s="5">
        <v>0.34969013888888889</v>
      </c>
      <c r="M2254" s="3">
        <f t="shared" si="178"/>
        <v>5.9027777777775903E-4</v>
      </c>
      <c r="N2254" s="4">
        <f t="shared" si="179"/>
        <v>0.849999999999973</v>
      </c>
      <c r="P2254" s="5">
        <f t="shared" si="175"/>
        <v>3.4710624999999995E-2</v>
      </c>
      <c r="Q2254" s="4">
        <f t="shared" si="176"/>
        <v>49.983299999999993</v>
      </c>
      <c r="R2254" s="10">
        <v>44643</v>
      </c>
      <c r="S2254" s="10">
        <f t="shared" si="177"/>
        <v>44643.290694444448</v>
      </c>
      <c r="T2254" s="11">
        <v>44643.290694444448</v>
      </c>
    </row>
    <row r="2255" spans="1:20">
      <c r="A2255" s="9" t="s">
        <v>5002</v>
      </c>
      <c r="B2255" s="9" t="s">
        <v>5003</v>
      </c>
      <c r="C2255" s="9" t="s">
        <v>904</v>
      </c>
      <c r="D2255" s="9" t="s">
        <v>904</v>
      </c>
      <c r="E2255" t="s">
        <v>199</v>
      </c>
      <c r="F2255" s="6">
        <v>43182</v>
      </c>
      <c r="G2255" s="3">
        <v>0.29855324074074074</v>
      </c>
      <c r="H2255" t="s">
        <v>16</v>
      </c>
      <c r="I2255" t="s">
        <v>23</v>
      </c>
      <c r="J2255" s="5">
        <v>0.31810719907407409</v>
      </c>
      <c r="K2255" s="5">
        <v>0.35101761574074075</v>
      </c>
      <c r="M2255" s="3">
        <f t="shared" si="178"/>
        <v>7.858796296296322E-3</v>
      </c>
      <c r="N2255" s="4">
        <f t="shared" si="179"/>
        <v>11.316666666666704</v>
      </c>
      <c r="P2255" s="5">
        <f t="shared" si="175"/>
        <v>3.2910416666666664E-2</v>
      </c>
      <c r="Q2255" s="4">
        <f t="shared" si="176"/>
        <v>47.390999999999998</v>
      </c>
      <c r="R2255" s="10">
        <v>44643</v>
      </c>
      <c r="S2255" s="10">
        <f t="shared" si="177"/>
        <v>44643.29855324074</v>
      </c>
      <c r="T2255" s="11">
        <v>44643.29855324074</v>
      </c>
    </row>
    <row r="2256" spans="1:20">
      <c r="A2256" s="9" t="s">
        <v>5004</v>
      </c>
      <c r="B2256" s="9" t="s">
        <v>5005</v>
      </c>
      <c r="C2256" s="9" t="s">
        <v>522</v>
      </c>
      <c r="D2256" s="9" t="s">
        <v>522</v>
      </c>
      <c r="E2256" t="s">
        <v>203</v>
      </c>
      <c r="F2256" s="6">
        <v>43182</v>
      </c>
      <c r="G2256" s="3">
        <v>0.30377314814814815</v>
      </c>
      <c r="H2256" t="s">
        <v>16</v>
      </c>
      <c r="I2256" t="s">
        <v>23</v>
      </c>
      <c r="J2256" s="5">
        <v>0.32329717592592594</v>
      </c>
      <c r="K2256" s="5">
        <v>0.3554405092592593</v>
      </c>
      <c r="M2256" s="3">
        <f t="shared" si="178"/>
        <v>5.2199074074074092E-3</v>
      </c>
      <c r="N2256" s="4">
        <f t="shared" si="179"/>
        <v>7.5166666666666693</v>
      </c>
      <c r="P2256" s="5">
        <f t="shared" si="175"/>
        <v>3.2143333333333357E-2</v>
      </c>
      <c r="Q2256" s="4">
        <f t="shared" si="176"/>
        <v>46.286400000000036</v>
      </c>
      <c r="R2256" s="10">
        <v>44643</v>
      </c>
      <c r="S2256" s="10">
        <f t="shared" si="177"/>
        <v>44643.303773148145</v>
      </c>
      <c r="T2256" s="11">
        <v>44643.303773148145</v>
      </c>
    </row>
    <row r="2257" spans="1:20">
      <c r="A2257" s="9" t="s">
        <v>5006</v>
      </c>
      <c r="B2257" s="9" t="s">
        <v>5007</v>
      </c>
      <c r="C2257" s="9" t="s">
        <v>20</v>
      </c>
      <c r="D2257" s="9" t="s">
        <v>21</v>
      </c>
      <c r="E2257" t="s">
        <v>22</v>
      </c>
      <c r="F2257" s="6">
        <v>43182</v>
      </c>
      <c r="G2257" s="3">
        <v>0.30561342592592594</v>
      </c>
      <c r="H2257" t="s">
        <v>16</v>
      </c>
      <c r="I2257" t="s">
        <v>23</v>
      </c>
      <c r="J2257" s="5">
        <v>0.3261104398148148</v>
      </c>
      <c r="K2257" s="5">
        <v>0.35848460648148145</v>
      </c>
      <c r="M2257" s="3">
        <f t="shared" si="178"/>
        <v>1.8402777777777879E-3</v>
      </c>
      <c r="N2257" s="4">
        <f t="shared" si="179"/>
        <v>2.6500000000000146</v>
      </c>
      <c r="P2257" s="5">
        <f t="shared" si="175"/>
        <v>3.2374166666666648E-2</v>
      </c>
      <c r="Q2257" s="4">
        <f t="shared" si="176"/>
        <v>46.618799999999972</v>
      </c>
      <c r="R2257" s="10">
        <v>44643</v>
      </c>
      <c r="S2257" s="10">
        <f t="shared" si="177"/>
        <v>44643.305613425924</v>
      </c>
      <c r="T2257" s="11">
        <v>44643.305613425924</v>
      </c>
    </row>
    <row r="2258" spans="1:20">
      <c r="A2258" s="9" t="s">
        <v>5008</v>
      </c>
      <c r="B2258" s="9" t="s">
        <v>5009</v>
      </c>
      <c r="C2258" s="9" t="s">
        <v>202</v>
      </c>
      <c r="D2258" s="9" t="s">
        <v>202</v>
      </c>
      <c r="E2258" t="s">
        <v>100</v>
      </c>
      <c r="F2258" s="6">
        <v>43182</v>
      </c>
      <c r="G2258" s="3">
        <v>0.30934027777777778</v>
      </c>
      <c r="H2258" t="s">
        <v>16</v>
      </c>
      <c r="I2258" t="s">
        <v>23</v>
      </c>
      <c r="J2258" s="5">
        <v>0.32765965277777775</v>
      </c>
      <c r="K2258" s="5">
        <v>0.35754993055555551</v>
      </c>
      <c r="M2258" s="3">
        <f t="shared" si="178"/>
        <v>3.7268518518518423E-3</v>
      </c>
      <c r="N2258" s="4">
        <f t="shared" si="179"/>
        <v>5.3666666666666529</v>
      </c>
      <c r="P2258" s="5">
        <f t="shared" si="175"/>
        <v>2.9890277777777752E-2</v>
      </c>
      <c r="Q2258" s="4">
        <f t="shared" si="176"/>
        <v>43.041999999999959</v>
      </c>
      <c r="R2258" s="10">
        <v>44643</v>
      </c>
      <c r="S2258" s="10">
        <f t="shared" si="177"/>
        <v>44643.309340277781</v>
      </c>
      <c r="T2258" s="11">
        <v>44643.309340277781</v>
      </c>
    </row>
    <row r="2259" spans="1:20">
      <c r="A2259" s="9" t="s">
        <v>5010</v>
      </c>
      <c r="B2259" s="9" t="s">
        <v>5011</v>
      </c>
      <c r="C2259" s="9" t="s">
        <v>290</v>
      </c>
      <c r="D2259" s="9" t="s">
        <v>291</v>
      </c>
      <c r="E2259" t="s">
        <v>292</v>
      </c>
      <c r="F2259" s="6">
        <v>43182</v>
      </c>
      <c r="G2259" s="3">
        <v>0.31177083333333333</v>
      </c>
      <c r="H2259" t="s">
        <v>16</v>
      </c>
      <c r="I2259" t="s">
        <v>17</v>
      </c>
      <c r="J2259" s="5">
        <v>0.33023472222222222</v>
      </c>
      <c r="K2259" s="5">
        <v>0.36492951388888889</v>
      </c>
      <c r="M2259" s="3">
        <f t="shared" si="178"/>
        <v>2.4305555555555469E-3</v>
      </c>
      <c r="N2259" s="4">
        <f t="shared" si="179"/>
        <v>3.4999999999999876</v>
      </c>
      <c r="P2259" s="5">
        <f t="shared" si="175"/>
        <v>3.4694791666666669E-2</v>
      </c>
      <c r="Q2259" s="4">
        <f t="shared" si="176"/>
        <v>49.960500000000003</v>
      </c>
      <c r="R2259" s="10">
        <v>44643</v>
      </c>
      <c r="S2259" s="10">
        <f t="shared" si="177"/>
        <v>44643.31177083333</v>
      </c>
      <c r="T2259" s="11">
        <v>44643.31177083333</v>
      </c>
    </row>
    <row r="2260" spans="1:20">
      <c r="A2260" s="9" t="s">
        <v>5012</v>
      </c>
      <c r="B2260" s="9" t="s">
        <v>5013</v>
      </c>
      <c r="C2260" s="9" t="s">
        <v>20</v>
      </c>
      <c r="D2260" s="9" t="s">
        <v>21</v>
      </c>
      <c r="E2260" t="s">
        <v>3256</v>
      </c>
      <c r="F2260" s="6">
        <v>43182</v>
      </c>
      <c r="G2260" s="3">
        <v>0.34224537037037034</v>
      </c>
      <c r="H2260" t="s">
        <v>16</v>
      </c>
      <c r="I2260" t="s">
        <v>23</v>
      </c>
      <c r="J2260" s="5">
        <v>0.36358759259259255</v>
      </c>
      <c r="K2260" s="5">
        <v>0.39809356481481478</v>
      </c>
      <c r="M2260" s="3">
        <f t="shared" si="178"/>
        <v>3.0474537037037008E-2</v>
      </c>
      <c r="N2260" s="4">
        <f t="shared" si="179"/>
        <v>43.88333333333329</v>
      </c>
      <c r="P2260" s="5">
        <f t="shared" si="175"/>
        <v>3.4505972222222236E-2</v>
      </c>
      <c r="Q2260" s="4">
        <f t="shared" si="176"/>
        <v>49.688600000000022</v>
      </c>
      <c r="R2260" s="10">
        <v>44643</v>
      </c>
      <c r="S2260" s="10">
        <f t="shared" si="177"/>
        <v>44643.342245370368</v>
      </c>
      <c r="T2260" s="11">
        <v>44643.342245370368</v>
      </c>
    </row>
    <row r="2261" spans="1:20">
      <c r="A2261" s="9" t="s">
        <v>5014</v>
      </c>
      <c r="B2261" s="9" t="s">
        <v>5015</v>
      </c>
      <c r="C2261" s="9" t="s">
        <v>267</v>
      </c>
      <c r="D2261" s="9" t="s">
        <v>267</v>
      </c>
      <c r="E2261" t="s">
        <v>268</v>
      </c>
      <c r="F2261" s="6">
        <v>43182</v>
      </c>
      <c r="G2261" s="3">
        <v>0.36737268518518523</v>
      </c>
      <c r="H2261" t="s">
        <v>16</v>
      </c>
      <c r="I2261" t="s">
        <v>23</v>
      </c>
      <c r="J2261" s="5">
        <v>0.38727692129629632</v>
      </c>
      <c r="K2261" s="5">
        <v>0.41374553240740741</v>
      </c>
      <c r="M2261" s="3">
        <f t="shared" si="178"/>
        <v>2.5127314814814894E-2</v>
      </c>
      <c r="N2261" s="4">
        <f t="shared" si="179"/>
        <v>36.183333333333451</v>
      </c>
      <c r="P2261" s="5">
        <f t="shared" si="175"/>
        <v>2.6468611111111096E-2</v>
      </c>
      <c r="Q2261" s="4">
        <f t="shared" si="176"/>
        <v>38.114799999999974</v>
      </c>
      <c r="R2261" s="10">
        <v>44643</v>
      </c>
      <c r="S2261" s="10">
        <f t="shared" si="177"/>
        <v>44643.367372685185</v>
      </c>
      <c r="T2261" s="11">
        <v>44643.367372685185</v>
      </c>
    </row>
    <row r="2262" spans="1:20">
      <c r="A2262" s="9" t="s">
        <v>5016</v>
      </c>
      <c r="B2262" s="9" t="s">
        <v>5017</v>
      </c>
      <c r="C2262" s="9" t="s">
        <v>20</v>
      </c>
      <c r="D2262" s="9" t="s">
        <v>21</v>
      </c>
      <c r="E2262" t="s">
        <v>62</v>
      </c>
      <c r="F2262" s="6">
        <v>43182</v>
      </c>
      <c r="G2262" s="3">
        <v>0.38927083333333329</v>
      </c>
      <c r="H2262" t="s">
        <v>16</v>
      </c>
      <c r="I2262" t="s">
        <v>23</v>
      </c>
      <c r="J2262" s="5">
        <v>0.41075736111111105</v>
      </c>
      <c r="K2262" s="5">
        <v>0.44503673611111105</v>
      </c>
      <c r="M2262" s="3">
        <f t="shared" si="178"/>
        <v>2.1898148148148056E-2</v>
      </c>
      <c r="N2262" s="4">
        <f t="shared" si="179"/>
        <v>31.5333333333332</v>
      </c>
      <c r="P2262" s="5">
        <f t="shared" si="175"/>
        <v>3.4279375000000001E-2</v>
      </c>
      <c r="Q2262" s="4">
        <f t="shared" si="176"/>
        <v>49.362300000000005</v>
      </c>
      <c r="R2262" s="10">
        <v>44643</v>
      </c>
      <c r="S2262" s="10">
        <f t="shared" si="177"/>
        <v>44643.389270833337</v>
      </c>
      <c r="T2262" s="11">
        <v>44643.389270833337</v>
      </c>
    </row>
    <row r="2263" spans="1:20">
      <c r="A2263" s="9" t="s">
        <v>5018</v>
      </c>
      <c r="B2263" s="9" t="s">
        <v>5019</v>
      </c>
      <c r="C2263" s="9" t="s">
        <v>173</v>
      </c>
      <c r="D2263" s="9" t="s">
        <v>174</v>
      </c>
      <c r="E2263" t="s">
        <v>595</v>
      </c>
      <c r="F2263" s="6">
        <v>43182</v>
      </c>
      <c r="G2263" s="3">
        <v>0.40621527777777783</v>
      </c>
      <c r="H2263" t="s">
        <v>16</v>
      </c>
      <c r="I2263" t="s">
        <v>17</v>
      </c>
      <c r="J2263" s="5">
        <v>0.42506138888888895</v>
      </c>
      <c r="K2263" s="5">
        <v>0.45772201388888895</v>
      </c>
      <c r="M2263" s="3">
        <f t="shared" si="178"/>
        <v>1.694444444444454E-2</v>
      </c>
      <c r="N2263" s="4">
        <f t="shared" si="179"/>
        <v>24.400000000000137</v>
      </c>
      <c r="P2263" s="5">
        <f t="shared" si="175"/>
        <v>3.2660624999999999E-2</v>
      </c>
      <c r="Q2263" s="4">
        <f t="shared" si="176"/>
        <v>47.031300000000002</v>
      </c>
      <c r="R2263" s="10">
        <v>44643</v>
      </c>
      <c r="S2263" s="10">
        <f t="shared" si="177"/>
        <v>44643.406215277777</v>
      </c>
      <c r="T2263" s="11">
        <v>44643.406215277777</v>
      </c>
    </row>
    <row r="2264" spans="1:20">
      <c r="A2264" s="9" t="s">
        <v>5020</v>
      </c>
      <c r="B2264" s="9" t="s">
        <v>5021</v>
      </c>
      <c r="C2264" s="9" t="s">
        <v>326</v>
      </c>
      <c r="D2264" s="9" t="s">
        <v>326</v>
      </c>
      <c r="E2264" t="s">
        <v>142</v>
      </c>
      <c r="F2264" s="6">
        <v>43182</v>
      </c>
      <c r="G2264" s="3">
        <v>0.41778935185185184</v>
      </c>
      <c r="H2264" t="s">
        <v>16</v>
      </c>
      <c r="I2264" t="s">
        <v>23</v>
      </c>
      <c r="J2264" s="5">
        <v>0.44205122685185183</v>
      </c>
      <c r="K2264" s="5">
        <v>0.47613997685185183</v>
      </c>
      <c r="M2264" s="3">
        <f t="shared" si="178"/>
        <v>1.1574074074074014E-2</v>
      </c>
      <c r="N2264" s="4">
        <f t="shared" si="179"/>
        <v>16.666666666666579</v>
      </c>
      <c r="P2264" s="5">
        <f t="shared" si="175"/>
        <v>3.4088750000000001E-2</v>
      </c>
      <c r="Q2264" s="4">
        <f t="shared" si="176"/>
        <v>49.087800000000001</v>
      </c>
      <c r="R2264" s="10">
        <v>44643</v>
      </c>
      <c r="S2264" s="10">
        <f t="shared" si="177"/>
        <v>44643.41778935185</v>
      </c>
      <c r="T2264" s="11">
        <v>44643.41778935185</v>
      </c>
    </row>
    <row r="2265" spans="1:20">
      <c r="A2265" s="9" t="s">
        <v>5022</v>
      </c>
      <c r="B2265" s="9" t="s">
        <v>5023</v>
      </c>
      <c r="C2265" s="9" t="s">
        <v>857</v>
      </c>
      <c r="D2265" s="9" t="s">
        <v>857</v>
      </c>
      <c r="E2265" t="s">
        <v>858</v>
      </c>
      <c r="F2265" s="6">
        <v>43182</v>
      </c>
      <c r="G2265" s="3">
        <v>0.42969907407407404</v>
      </c>
      <c r="H2265" t="s">
        <v>16</v>
      </c>
      <c r="I2265" t="s">
        <v>23</v>
      </c>
      <c r="J2265" s="5">
        <v>0.44917199074074071</v>
      </c>
      <c r="K2265" s="5">
        <v>0.48186574074074073</v>
      </c>
      <c r="M2265" s="3">
        <f t="shared" si="178"/>
        <v>1.1909722222222197E-2</v>
      </c>
      <c r="N2265" s="4">
        <f t="shared" si="179"/>
        <v>17.149999999999963</v>
      </c>
      <c r="P2265" s="5">
        <f t="shared" si="175"/>
        <v>3.2693750000000021E-2</v>
      </c>
      <c r="Q2265" s="4">
        <f t="shared" si="176"/>
        <v>47.079000000000029</v>
      </c>
      <c r="R2265" s="10">
        <v>44643</v>
      </c>
      <c r="S2265" s="10">
        <f t="shared" si="177"/>
        <v>44643.429699074077</v>
      </c>
      <c r="T2265" s="11">
        <v>44643.429699074077</v>
      </c>
    </row>
    <row r="2266" spans="1:20">
      <c r="A2266" s="9" t="s">
        <v>5024</v>
      </c>
      <c r="B2266" s="9" t="s">
        <v>5025</v>
      </c>
      <c r="C2266" s="9" t="s">
        <v>864</v>
      </c>
      <c r="D2266" s="9" t="s">
        <v>864</v>
      </c>
      <c r="E2266" t="s">
        <v>303</v>
      </c>
      <c r="F2266" s="6">
        <v>43182</v>
      </c>
      <c r="G2266" s="3">
        <v>0.43894675925925924</v>
      </c>
      <c r="H2266" t="s">
        <v>16</v>
      </c>
      <c r="I2266" t="s">
        <v>23</v>
      </c>
      <c r="J2266" s="5">
        <v>0.45652425925925927</v>
      </c>
      <c r="K2266" s="5">
        <v>0.49124550925925925</v>
      </c>
      <c r="M2266" s="3">
        <f t="shared" si="178"/>
        <v>9.247685185185206E-3</v>
      </c>
      <c r="N2266" s="4">
        <f t="shared" si="179"/>
        <v>13.316666666666697</v>
      </c>
      <c r="P2266" s="5">
        <f t="shared" si="175"/>
        <v>3.4721249999999981E-2</v>
      </c>
      <c r="Q2266" s="4">
        <f t="shared" si="176"/>
        <v>49.998599999999975</v>
      </c>
      <c r="R2266" s="10">
        <v>44643</v>
      </c>
      <c r="S2266" s="10">
        <f t="shared" si="177"/>
        <v>44643.438946759263</v>
      </c>
      <c r="T2266" s="11">
        <v>44643.438946759263</v>
      </c>
    </row>
    <row r="2267" spans="1:20">
      <c r="A2267" s="9" t="s">
        <v>5026</v>
      </c>
      <c r="B2267" s="9" t="s">
        <v>5027</v>
      </c>
      <c r="C2267" s="9" t="s">
        <v>49</v>
      </c>
      <c r="D2267" s="9" t="s">
        <v>50</v>
      </c>
      <c r="E2267" t="s">
        <v>186</v>
      </c>
      <c r="F2267" s="6">
        <v>43182</v>
      </c>
      <c r="G2267" s="3">
        <v>0.43940972222222219</v>
      </c>
      <c r="H2267" t="s">
        <v>16</v>
      </c>
      <c r="I2267" t="s">
        <v>23</v>
      </c>
      <c r="J2267" s="5">
        <v>0.45856645833333332</v>
      </c>
      <c r="K2267" s="5">
        <v>0.49070048611111111</v>
      </c>
      <c r="M2267" s="3">
        <f t="shared" si="178"/>
        <v>4.6296296296294281E-4</v>
      </c>
      <c r="N2267" s="4">
        <f t="shared" si="179"/>
        <v>0.66666666666663765</v>
      </c>
      <c r="P2267" s="5">
        <f t="shared" si="175"/>
        <v>3.2134027777777796E-2</v>
      </c>
      <c r="Q2267" s="4">
        <f t="shared" si="176"/>
        <v>46.273000000000025</v>
      </c>
      <c r="R2267" s="10">
        <v>44643</v>
      </c>
      <c r="S2267" s="10">
        <f t="shared" si="177"/>
        <v>44643.439409722225</v>
      </c>
      <c r="T2267" s="11">
        <v>44643.439409722225</v>
      </c>
    </row>
    <row r="2268" spans="1:20">
      <c r="A2268" s="9" t="s">
        <v>5028</v>
      </c>
      <c r="B2268" s="9" t="s">
        <v>5029</v>
      </c>
      <c r="C2268" s="9" t="s">
        <v>20</v>
      </c>
      <c r="D2268" s="9" t="s">
        <v>21</v>
      </c>
      <c r="E2268" t="s">
        <v>335</v>
      </c>
      <c r="F2268" s="6">
        <v>43182</v>
      </c>
      <c r="G2268" s="3">
        <v>0.44445601851851851</v>
      </c>
      <c r="H2268" t="s">
        <v>16</v>
      </c>
      <c r="I2268" t="s">
        <v>23</v>
      </c>
      <c r="J2268" s="5">
        <v>0.46214081018518516</v>
      </c>
      <c r="K2268" s="5">
        <v>0.49642567129629628</v>
      </c>
      <c r="M2268" s="3">
        <f t="shared" si="178"/>
        <v>5.0462962962963265E-3</v>
      </c>
      <c r="N2268" s="4">
        <f t="shared" si="179"/>
        <v>7.2666666666667101</v>
      </c>
      <c r="P2268" s="5">
        <f t="shared" si="175"/>
        <v>3.428486111111112E-2</v>
      </c>
      <c r="Q2268" s="4">
        <f t="shared" si="176"/>
        <v>49.370200000000011</v>
      </c>
      <c r="R2268" s="10">
        <v>44643</v>
      </c>
      <c r="S2268" s="10">
        <f t="shared" si="177"/>
        <v>44643.444456018522</v>
      </c>
      <c r="T2268" s="11">
        <v>44643.444456018522</v>
      </c>
    </row>
    <row r="2269" spans="1:20">
      <c r="A2269" s="9" t="s">
        <v>5030</v>
      </c>
      <c r="B2269" s="9" t="s">
        <v>5031</v>
      </c>
      <c r="C2269" s="9" t="s">
        <v>365</v>
      </c>
      <c r="D2269" s="9" t="s">
        <v>82</v>
      </c>
      <c r="E2269" t="s">
        <v>203</v>
      </c>
      <c r="F2269" s="6">
        <v>43182</v>
      </c>
      <c r="G2269" s="3">
        <v>0.44756944444444446</v>
      </c>
      <c r="H2269" t="s">
        <v>16</v>
      </c>
      <c r="I2269" t="s">
        <v>23</v>
      </c>
      <c r="J2269" s="5">
        <v>0.46823777777777781</v>
      </c>
      <c r="K2269" s="5">
        <v>0.50294062500000003</v>
      </c>
      <c r="M2269" s="3">
        <f t="shared" si="178"/>
        <v>3.11342592592595E-3</v>
      </c>
      <c r="N2269" s="4">
        <f t="shared" si="179"/>
        <v>4.483333333333368</v>
      </c>
      <c r="P2269" s="5">
        <f t="shared" si="175"/>
        <v>3.4702847222222222E-2</v>
      </c>
      <c r="Q2269" s="4">
        <f t="shared" si="176"/>
        <v>49.972099999999998</v>
      </c>
      <c r="R2269" s="10">
        <v>44643</v>
      </c>
      <c r="S2269" s="10">
        <f t="shared" si="177"/>
        <v>44643.447569444441</v>
      </c>
      <c r="T2269" s="11">
        <v>44643.447569444441</v>
      </c>
    </row>
    <row r="2270" spans="1:20">
      <c r="A2270" s="9" t="s">
        <v>5032</v>
      </c>
      <c r="B2270" s="9" t="s">
        <v>5033</v>
      </c>
      <c r="C2270" s="9" t="s">
        <v>241</v>
      </c>
      <c r="D2270" s="9" t="s">
        <v>242</v>
      </c>
      <c r="E2270" t="s">
        <v>581</v>
      </c>
      <c r="F2270" s="6">
        <v>43182</v>
      </c>
      <c r="G2270" s="3">
        <v>0.44925925925925925</v>
      </c>
      <c r="H2270" t="s">
        <v>16</v>
      </c>
      <c r="I2270" t="s">
        <v>23</v>
      </c>
      <c r="J2270" s="5">
        <v>0.4690668287037037</v>
      </c>
      <c r="K2270" s="5">
        <v>0.50356523148148147</v>
      </c>
      <c r="M2270" s="3">
        <f t="shared" si="178"/>
        <v>1.6898148148147829E-3</v>
      </c>
      <c r="N2270" s="4">
        <f t="shared" si="179"/>
        <v>2.4333333333332874</v>
      </c>
      <c r="P2270" s="5">
        <f t="shared" si="175"/>
        <v>3.449840277777777E-2</v>
      </c>
      <c r="Q2270" s="4">
        <f t="shared" si="176"/>
        <v>49.677699999999987</v>
      </c>
      <c r="R2270" s="10">
        <v>44643</v>
      </c>
      <c r="S2270" s="10">
        <f t="shared" si="177"/>
        <v>44643.449259259258</v>
      </c>
      <c r="T2270" s="11">
        <v>44643.449259259258</v>
      </c>
    </row>
    <row r="2271" spans="1:20">
      <c r="A2271" s="9" t="s">
        <v>5034</v>
      </c>
      <c r="B2271" s="9" t="s">
        <v>5035</v>
      </c>
      <c r="C2271" s="9" t="s">
        <v>720</v>
      </c>
      <c r="D2271" s="9" t="s">
        <v>82</v>
      </c>
      <c r="E2271" t="s">
        <v>219</v>
      </c>
      <c r="F2271" s="6">
        <v>43182</v>
      </c>
      <c r="G2271" s="3">
        <v>0.45358796296296294</v>
      </c>
      <c r="H2271" t="s">
        <v>16</v>
      </c>
      <c r="I2271" t="s">
        <v>23</v>
      </c>
      <c r="J2271" s="5">
        <v>0.47429817129629626</v>
      </c>
      <c r="K2271" s="5">
        <v>0.50894983796296289</v>
      </c>
      <c r="M2271" s="3">
        <f t="shared" si="178"/>
        <v>4.3287037037036957E-3</v>
      </c>
      <c r="N2271" s="4">
        <f t="shared" si="179"/>
        <v>6.2333333333333218</v>
      </c>
      <c r="P2271" s="5">
        <f t="shared" si="175"/>
        <v>3.4651666666666636E-2</v>
      </c>
      <c r="Q2271" s="4">
        <f t="shared" si="176"/>
        <v>49.898399999999953</v>
      </c>
      <c r="R2271" s="10">
        <v>44643</v>
      </c>
      <c r="S2271" s="10">
        <f t="shared" si="177"/>
        <v>44643.453587962962</v>
      </c>
      <c r="T2271" s="11">
        <v>44643.453587962962</v>
      </c>
    </row>
    <row r="2272" spans="1:20">
      <c r="A2272" s="9" t="s">
        <v>5036</v>
      </c>
      <c r="B2272" s="9" t="s">
        <v>5037</v>
      </c>
      <c r="C2272" s="9" t="s">
        <v>20</v>
      </c>
      <c r="D2272" s="9" t="s">
        <v>21</v>
      </c>
      <c r="E2272" t="s">
        <v>385</v>
      </c>
      <c r="F2272" s="6">
        <v>43182</v>
      </c>
      <c r="G2272" s="3">
        <v>0.45421296296296299</v>
      </c>
      <c r="H2272" t="s">
        <v>16</v>
      </c>
      <c r="I2272" t="s">
        <v>23</v>
      </c>
      <c r="J2272" s="5">
        <v>0.47614865740740742</v>
      </c>
      <c r="K2272" s="5">
        <v>0.5108676157407408</v>
      </c>
      <c r="M2272" s="3">
        <f t="shared" si="178"/>
        <v>6.2500000000004219E-4</v>
      </c>
      <c r="N2272" s="4">
        <f t="shared" si="179"/>
        <v>0.90000000000006075</v>
      </c>
      <c r="P2272" s="5">
        <f t="shared" si="175"/>
        <v>3.4718958333333383E-2</v>
      </c>
      <c r="Q2272" s="4">
        <f t="shared" si="176"/>
        <v>49.995300000000071</v>
      </c>
      <c r="R2272" s="10">
        <v>44643</v>
      </c>
      <c r="S2272" s="10">
        <f t="shared" si="177"/>
        <v>44643.454212962963</v>
      </c>
      <c r="T2272" s="11">
        <v>44643.454212962963</v>
      </c>
    </row>
    <row r="2273" spans="1:20">
      <c r="A2273" s="9" t="s">
        <v>5038</v>
      </c>
      <c r="B2273" s="9" t="s">
        <v>5039</v>
      </c>
      <c r="C2273" s="9" t="s">
        <v>632</v>
      </c>
      <c r="D2273" s="9" t="s">
        <v>633</v>
      </c>
      <c r="E2273" t="s">
        <v>83</v>
      </c>
      <c r="F2273" s="6">
        <v>43182</v>
      </c>
      <c r="G2273" s="3">
        <v>0.45709490740740738</v>
      </c>
      <c r="H2273" t="s">
        <v>16</v>
      </c>
      <c r="I2273" t="s">
        <v>23</v>
      </c>
      <c r="J2273" s="5">
        <v>0.48010393518518518</v>
      </c>
      <c r="K2273" s="5">
        <v>0.51463379629629624</v>
      </c>
      <c r="M2273" s="3">
        <f t="shared" si="178"/>
        <v>2.8819444444443953E-3</v>
      </c>
      <c r="N2273" s="4">
        <f t="shared" si="179"/>
        <v>4.1499999999999293</v>
      </c>
      <c r="P2273" s="5">
        <f t="shared" si="175"/>
        <v>3.452986111111106E-2</v>
      </c>
      <c r="Q2273" s="4">
        <f t="shared" si="176"/>
        <v>49.722999999999928</v>
      </c>
      <c r="R2273" s="10">
        <v>44643</v>
      </c>
      <c r="S2273" s="10">
        <f t="shared" si="177"/>
        <v>44643.457094907404</v>
      </c>
      <c r="T2273" s="11">
        <v>44643.457094907404</v>
      </c>
    </row>
    <row r="2274" spans="1:20">
      <c r="A2274" s="9" t="s">
        <v>5040</v>
      </c>
      <c r="B2274" s="9" t="s">
        <v>5041</v>
      </c>
      <c r="C2274" s="9" t="s">
        <v>151</v>
      </c>
      <c r="D2274" s="9" t="s">
        <v>82</v>
      </c>
      <c r="E2274" t="s">
        <v>137</v>
      </c>
      <c r="F2274" s="6">
        <v>43182</v>
      </c>
      <c r="G2274" s="3">
        <v>0.45916666666666667</v>
      </c>
      <c r="H2274" t="s">
        <v>16</v>
      </c>
      <c r="I2274" t="s">
        <v>23</v>
      </c>
      <c r="J2274" s="5">
        <v>0.47646749999999999</v>
      </c>
      <c r="K2274" s="5">
        <v>0.50945826388888893</v>
      </c>
      <c r="M2274" s="3">
        <f t="shared" si="178"/>
        <v>2.0717592592592871E-3</v>
      </c>
      <c r="N2274" s="4">
        <f t="shared" si="179"/>
        <v>2.9833333333333734</v>
      </c>
      <c r="P2274" s="5">
        <f t="shared" si="175"/>
        <v>3.2990763888888941E-2</v>
      </c>
      <c r="Q2274" s="4">
        <f t="shared" si="176"/>
        <v>47.506700000000073</v>
      </c>
      <c r="R2274" s="10">
        <v>44643</v>
      </c>
      <c r="S2274" s="10">
        <f t="shared" si="177"/>
        <v>44643.459166666667</v>
      </c>
      <c r="T2274" s="11">
        <v>44643.459166666667</v>
      </c>
    </row>
    <row r="2275" spans="1:20">
      <c r="A2275" s="9" t="s">
        <v>5042</v>
      </c>
      <c r="B2275" s="9" t="s">
        <v>5043</v>
      </c>
      <c r="C2275" s="9" t="s">
        <v>273</v>
      </c>
      <c r="D2275" s="9" t="s">
        <v>274</v>
      </c>
      <c r="E2275" t="s">
        <v>145</v>
      </c>
      <c r="F2275" s="6">
        <v>43182</v>
      </c>
      <c r="G2275" s="3">
        <v>0.4647222222222222</v>
      </c>
      <c r="H2275" t="s">
        <v>16</v>
      </c>
      <c r="I2275" t="s">
        <v>23</v>
      </c>
      <c r="J2275" s="5">
        <v>0.48399881944444445</v>
      </c>
      <c r="K2275" s="5">
        <v>0.51745951388888889</v>
      </c>
      <c r="M2275" s="3">
        <f t="shared" si="178"/>
        <v>5.5555555555555358E-3</v>
      </c>
      <c r="N2275" s="4">
        <f t="shared" si="179"/>
        <v>7.9999999999999716</v>
      </c>
      <c r="P2275" s="5">
        <f t="shared" si="175"/>
        <v>3.3460694444444439E-2</v>
      </c>
      <c r="Q2275" s="4">
        <f t="shared" si="176"/>
        <v>48.183399999999992</v>
      </c>
      <c r="R2275" s="10">
        <v>44643</v>
      </c>
      <c r="S2275" s="10">
        <f t="shared" si="177"/>
        <v>44643.464722222219</v>
      </c>
      <c r="T2275" s="11">
        <v>44643.464722222219</v>
      </c>
    </row>
    <row r="2276" spans="1:20">
      <c r="A2276" s="9" t="s">
        <v>5044</v>
      </c>
      <c r="B2276" s="9" t="s">
        <v>5045</v>
      </c>
      <c r="C2276" s="9" t="s">
        <v>246</v>
      </c>
      <c r="D2276" s="9" t="s">
        <v>247</v>
      </c>
      <c r="E2276" t="s">
        <v>629</v>
      </c>
      <c r="F2276" s="6">
        <v>43182</v>
      </c>
      <c r="G2276" s="3">
        <v>0.46879629629629632</v>
      </c>
      <c r="H2276" t="s">
        <v>16</v>
      </c>
      <c r="I2276" t="s">
        <v>17</v>
      </c>
      <c r="J2276" s="5">
        <v>0.48894074074074079</v>
      </c>
      <c r="K2276" s="5">
        <v>0.5235381018518519</v>
      </c>
      <c r="M2276" s="3">
        <f t="shared" si="178"/>
        <v>4.0740740740741188E-3</v>
      </c>
      <c r="N2276" s="4">
        <f t="shared" si="179"/>
        <v>5.8666666666667311</v>
      </c>
      <c r="P2276" s="5">
        <f t="shared" si="175"/>
        <v>3.4597361111111113E-2</v>
      </c>
      <c r="Q2276" s="4">
        <f t="shared" si="176"/>
        <v>49.8202</v>
      </c>
      <c r="R2276" s="10">
        <v>44643</v>
      </c>
      <c r="S2276" s="10">
        <f t="shared" si="177"/>
        <v>44643.4687962963</v>
      </c>
      <c r="T2276" s="11">
        <v>44643.4687962963</v>
      </c>
    </row>
    <row r="2277" spans="1:20">
      <c r="A2277" s="9" t="s">
        <v>5046</v>
      </c>
      <c r="B2277" s="9" t="s">
        <v>5047</v>
      </c>
      <c r="C2277" s="9" t="s">
        <v>1795</v>
      </c>
      <c r="D2277" s="9" t="s">
        <v>1795</v>
      </c>
      <c r="E2277" t="s">
        <v>4428</v>
      </c>
      <c r="F2277" s="6">
        <v>43182</v>
      </c>
      <c r="G2277" s="3">
        <v>0.47120370370370374</v>
      </c>
      <c r="H2277" t="s">
        <v>16</v>
      </c>
      <c r="I2277" t="s">
        <v>17</v>
      </c>
      <c r="J2277" s="5">
        <v>0.49319009259259261</v>
      </c>
      <c r="K2277" s="5">
        <v>0.52763189814814815</v>
      </c>
      <c r="M2277" s="3">
        <f t="shared" si="178"/>
        <v>2.4074074074074137E-3</v>
      </c>
      <c r="N2277" s="4">
        <f t="shared" si="179"/>
        <v>3.4666666666666757</v>
      </c>
      <c r="P2277" s="5">
        <f t="shared" si="175"/>
        <v>3.4441805555555538E-2</v>
      </c>
      <c r="Q2277" s="4">
        <f t="shared" si="176"/>
        <v>49.596199999999975</v>
      </c>
      <c r="R2277" s="10">
        <v>44643</v>
      </c>
      <c r="S2277" s="10">
        <f t="shared" si="177"/>
        <v>44643.471203703702</v>
      </c>
      <c r="T2277" s="11">
        <v>44643.471203703702</v>
      </c>
    </row>
    <row r="2278" spans="1:20">
      <c r="A2278" s="9" t="s">
        <v>5048</v>
      </c>
      <c r="B2278" s="9" t="s">
        <v>5049</v>
      </c>
      <c r="C2278" s="9" t="s">
        <v>642</v>
      </c>
      <c r="D2278" s="9" t="s">
        <v>643</v>
      </c>
      <c r="E2278" t="s">
        <v>96</v>
      </c>
      <c r="F2278" s="6">
        <v>43182</v>
      </c>
      <c r="G2278" s="3">
        <v>0.47637731481481477</v>
      </c>
      <c r="H2278" t="s">
        <v>16</v>
      </c>
      <c r="I2278" t="s">
        <v>23</v>
      </c>
      <c r="J2278" s="5">
        <v>0.49879432870370366</v>
      </c>
      <c r="K2278" s="5">
        <v>0.53325071759259257</v>
      </c>
      <c r="M2278" s="3">
        <f t="shared" si="178"/>
        <v>5.1736111111110317E-3</v>
      </c>
      <c r="N2278" s="4">
        <f t="shared" si="179"/>
        <v>7.4499999999998856</v>
      </c>
      <c r="P2278" s="5">
        <f t="shared" si="175"/>
        <v>3.4456388888888911E-2</v>
      </c>
      <c r="Q2278" s="4">
        <f t="shared" si="176"/>
        <v>49.617200000000032</v>
      </c>
      <c r="R2278" s="10">
        <v>44643</v>
      </c>
      <c r="S2278" s="10">
        <f t="shared" si="177"/>
        <v>44643.476377314815</v>
      </c>
      <c r="T2278" s="11">
        <v>44643.476377314815</v>
      </c>
    </row>
    <row r="2279" spans="1:20">
      <c r="A2279" s="9" t="s">
        <v>5050</v>
      </c>
      <c r="B2279" s="9" t="s">
        <v>5051</v>
      </c>
      <c r="C2279" s="9" t="s">
        <v>49</v>
      </c>
      <c r="D2279" s="9" t="s">
        <v>50</v>
      </c>
      <c r="E2279" t="s">
        <v>468</v>
      </c>
      <c r="F2279" s="6">
        <v>43182</v>
      </c>
      <c r="G2279" s="3">
        <v>0.48351851851851851</v>
      </c>
      <c r="H2279" t="s">
        <v>16</v>
      </c>
      <c r="I2279" t="s">
        <v>23</v>
      </c>
      <c r="J2279" s="5">
        <v>0.50331164351851854</v>
      </c>
      <c r="K2279" s="5">
        <v>0.53633532407407414</v>
      </c>
      <c r="M2279" s="3">
        <f t="shared" si="178"/>
        <v>7.1412037037037468E-3</v>
      </c>
      <c r="N2279" s="4">
        <f t="shared" si="179"/>
        <v>10.283333333333395</v>
      </c>
      <c r="P2279" s="5">
        <f t="shared" si="175"/>
        <v>3.3023680555555601E-2</v>
      </c>
      <c r="Q2279" s="4">
        <f t="shared" si="176"/>
        <v>47.554100000000062</v>
      </c>
      <c r="R2279" s="10">
        <v>44643</v>
      </c>
      <c r="S2279" s="10">
        <f t="shared" si="177"/>
        <v>44643.483518518522</v>
      </c>
      <c r="T2279" s="11">
        <v>44643.483518518522</v>
      </c>
    </row>
    <row r="2280" spans="1:20">
      <c r="A2280" s="9" t="s">
        <v>5052</v>
      </c>
      <c r="B2280" s="9" t="s">
        <v>5053</v>
      </c>
      <c r="C2280" s="9" t="s">
        <v>1163</v>
      </c>
      <c r="D2280" s="9" t="s">
        <v>1164</v>
      </c>
      <c r="E2280" t="s">
        <v>1572</v>
      </c>
      <c r="F2280" s="6">
        <v>43182</v>
      </c>
      <c r="G2280" s="3">
        <v>0.48422453703703705</v>
      </c>
      <c r="H2280" t="s">
        <v>16</v>
      </c>
      <c r="I2280" t="s">
        <v>23</v>
      </c>
      <c r="J2280" s="5">
        <v>0.50321300925925927</v>
      </c>
      <c r="K2280" s="5">
        <v>0.53767370370370371</v>
      </c>
      <c r="M2280" s="3">
        <f t="shared" si="178"/>
        <v>7.0601851851853636E-4</v>
      </c>
      <c r="N2280" s="4">
        <f t="shared" si="179"/>
        <v>1.0166666666666924</v>
      </c>
      <c r="P2280" s="5">
        <f t="shared" si="175"/>
        <v>3.446069444444444E-2</v>
      </c>
      <c r="Q2280" s="4">
        <f t="shared" si="176"/>
        <v>49.62339999999999</v>
      </c>
      <c r="R2280" s="10">
        <v>44643</v>
      </c>
      <c r="S2280" s="10">
        <f t="shared" si="177"/>
        <v>44643.484224537038</v>
      </c>
      <c r="T2280" s="11">
        <v>44643.484224537038</v>
      </c>
    </row>
    <row r="2281" spans="1:20">
      <c r="A2281" s="9" t="s">
        <v>5054</v>
      </c>
      <c r="B2281" s="9" t="s">
        <v>5055</v>
      </c>
      <c r="C2281" s="9" t="s">
        <v>241</v>
      </c>
      <c r="D2281" s="9" t="s">
        <v>242</v>
      </c>
      <c r="E2281" t="s">
        <v>320</v>
      </c>
      <c r="F2281" s="6">
        <v>43182</v>
      </c>
      <c r="G2281" s="3">
        <v>0.48432870370370368</v>
      </c>
      <c r="H2281" t="s">
        <v>16</v>
      </c>
      <c r="I2281" t="s">
        <v>23</v>
      </c>
      <c r="J2281" s="5">
        <v>0.50673870370370366</v>
      </c>
      <c r="K2281" s="5">
        <v>0.54145710648148149</v>
      </c>
      <c r="M2281" s="3">
        <f t="shared" si="178"/>
        <v>1.0416666666662744E-4</v>
      </c>
      <c r="N2281" s="4">
        <f t="shared" si="179"/>
        <v>0.14999999999994351</v>
      </c>
      <c r="P2281" s="5">
        <f t="shared" si="175"/>
        <v>3.4718402777777824E-2</v>
      </c>
      <c r="Q2281" s="4">
        <f t="shared" si="176"/>
        <v>49.994500000000066</v>
      </c>
      <c r="R2281" s="10">
        <v>44643</v>
      </c>
      <c r="S2281" s="10">
        <f t="shared" si="177"/>
        <v>44643.4843287037</v>
      </c>
      <c r="T2281" s="11">
        <v>44643.4843287037</v>
      </c>
    </row>
    <row r="2282" spans="1:20">
      <c r="A2282" s="9" t="s">
        <v>5056</v>
      </c>
      <c r="B2282" s="9" t="s">
        <v>5057</v>
      </c>
      <c r="C2282" s="9" t="s">
        <v>89</v>
      </c>
      <c r="D2282" s="9" t="s">
        <v>90</v>
      </c>
      <c r="E2282" t="s">
        <v>943</v>
      </c>
      <c r="F2282" s="6">
        <v>43182</v>
      </c>
      <c r="G2282" s="3">
        <v>0.49314814814814811</v>
      </c>
      <c r="H2282" t="s">
        <v>16</v>
      </c>
      <c r="I2282" t="s">
        <v>23</v>
      </c>
      <c r="J2282" s="5">
        <v>0.51276266203703702</v>
      </c>
      <c r="K2282" s="5">
        <v>0.54454307870370366</v>
      </c>
      <c r="M2282" s="3">
        <f t="shared" si="178"/>
        <v>8.8194444444444353E-3</v>
      </c>
      <c r="N2282" s="4">
        <f t="shared" si="179"/>
        <v>12.699999999999987</v>
      </c>
      <c r="P2282" s="5">
        <f t="shared" si="175"/>
        <v>3.1780416666666644E-2</v>
      </c>
      <c r="Q2282" s="4">
        <f t="shared" si="176"/>
        <v>45.763799999999968</v>
      </c>
      <c r="R2282" s="10">
        <v>44643</v>
      </c>
      <c r="S2282" s="10">
        <f t="shared" si="177"/>
        <v>44643.493148148147</v>
      </c>
      <c r="T2282" s="11">
        <v>44643.493148148147</v>
      </c>
    </row>
    <row r="2283" spans="1:20">
      <c r="A2283" s="9" t="s">
        <v>5058</v>
      </c>
      <c r="B2283" s="9" t="s">
        <v>5059</v>
      </c>
      <c r="C2283" s="9" t="s">
        <v>1815</v>
      </c>
      <c r="D2283" s="9" t="s">
        <v>1815</v>
      </c>
      <c r="E2283" t="s">
        <v>5060</v>
      </c>
      <c r="F2283" s="6">
        <v>43182</v>
      </c>
      <c r="G2283" s="3">
        <v>0.50031250000000005</v>
      </c>
      <c r="H2283" t="s">
        <v>16</v>
      </c>
      <c r="I2283" t="s">
        <v>17</v>
      </c>
      <c r="J2283" s="5">
        <v>0.5220890972222223</v>
      </c>
      <c r="K2283" s="5">
        <v>0.55470333333333344</v>
      </c>
      <c r="M2283" s="3">
        <f t="shared" si="178"/>
        <v>7.1643518518519356E-3</v>
      </c>
      <c r="N2283" s="4">
        <f t="shared" si="179"/>
        <v>10.316666666666787</v>
      </c>
      <c r="P2283" s="5">
        <f t="shared" si="175"/>
        <v>3.2614236111111139E-2</v>
      </c>
      <c r="Q2283" s="4">
        <f t="shared" si="176"/>
        <v>46.964500000000044</v>
      </c>
      <c r="R2283" s="10">
        <v>44643</v>
      </c>
      <c r="S2283" s="10">
        <f t="shared" si="177"/>
        <v>44643.5003125</v>
      </c>
      <c r="T2283" s="11">
        <v>44643.5003125</v>
      </c>
    </row>
    <row r="2284" spans="1:20">
      <c r="A2284" s="9" t="s">
        <v>5061</v>
      </c>
      <c r="B2284" s="9" t="s">
        <v>5062</v>
      </c>
      <c r="C2284" s="9" t="s">
        <v>206</v>
      </c>
      <c r="D2284" s="9" t="s">
        <v>207</v>
      </c>
      <c r="E2284" t="s">
        <v>222</v>
      </c>
      <c r="F2284" s="6">
        <v>43182</v>
      </c>
      <c r="G2284" s="3">
        <v>0.5010648148148148</v>
      </c>
      <c r="H2284" t="s">
        <v>16</v>
      </c>
      <c r="I2284" t="s">
        <v>23</v>
      </c>
      <c r="J2284" s="5">
        <v>0.51967974537037032</v>
      </c>
      <c r="K2284" s="5">
        <v>0.55437335648148145</v>
      </c>
      <c r="M2284" s="3">
        <f t="shared" si="178"/>
        <v>7.5231481481474738E-4</v>
      </c>
      <c r="N2284" s="4">
        <f t="shared" si="179"/>
        <v>1.0833333333332362</v>
      </c>
      <c r="P2284" s="5">
        <f t="shared" si="175"/>
        <v>3.4693611111111133E-2</v>
      </c>
      <c r="Q2284" s="4">
        <f t="shared" si="176"/>
        <v>49.958800000000032</v>
      </c>
      <c r="R2284" s="10">
        <v>44643</v>
      </c>
      <c r="S2284" s="10">
        <f t="shared" si="177"/>
        <v>44643.501064814816</v>
      </c>
      <c r="T2284" s="11">
        <v>44643.501064814816</v>
      </c>
    </row>
    <row r="2285" spans="1:20">
      <c r="A2285" s="9" t="s">
        <v>5063</v>
      </c>
      <c r="B2285" s="9" t="s">
        <v>5064</v>
      </c>
      <c r="C2285" s="9" t="s">
        <v>1815</v>
      </c>
      <c r="D2285" s="9" t="s">
        <v>1815</v>
      </c>
      <c r="E2285" t="s">
        <v>5065</v>
      </c>
      <c r="F2285" s="6">
        <v>43182</v>
      </c>
      <c r="G2285" s="3">
        <v>0.50372685185185184</v>
      </c>
      <c r="H2285" t="s">
        <v>16</v>
      </c>
      <c r="I2285" t="s">
        <v>17</v>
      </c>
      <c r="J2285" s="5">
        <v>0.5270201157407407</v>
      </c>
      <c r="K2285" s="5">
        <v>0.56141011574074073</v>
      </c>
      <c r="M2285" s="3">
        <f t="shared" si="178"/>
        <v>2.6620370370370461E-3</v>
      </c>
      <c r="N2285" s="4">
        <f t="shared" si="179"/>
        <v>3.8333333333333464</v>
      </c>
      <c r="P2285" s="5">
        <f t="shared" si="175"/>
        <v>3.4390000000000032E-2</v>
      </c>
      <c r="Q2285" s="4">
        <f t="shared" si="176"/>
        <v>49.521600000000049</v>
      </c>
      <c r="R2285" s="10">
        <v>44643</v>
      </c>
      <c r="S2285" s="10">
        <f t="shared" si="177"/>
        <v>44643.50372685185</v>
      </c>
      <c r="T2285" s="11">
        <v>44643.50372685185</v>
      </c>
    </row>
    <row r="2286" spans="1:20">
      <c r="A2286" s="9" t="s">
        <v>5066</v>
      </c>
      <c r="B2286" s="9" t="s">
        <v>5067</v>
      </c>
      <c r="C2286" s="9" t="s">
        <v>165</v>
      </c>
      <c r="D2286" s="9" t="s">
        <v>82</v>
      </c>
      <c r="E2286" t="s">
        <v>114</v>
      </c>
      <c r="F2286" s="6">
        <v>43182</v>
      </c>
      <c r="G2286" s="3">
        <v>0.50400462962962966</v>
      </c>
      <c r="H2286" t="s">
        <v>16</v>
      </c>
      <c r="I2286" t="s">
        <v>23</v>
      </c>
      <c r="J2286" s="5">
        <v>0.52439949074074077</v>
      </c>
      <c r="K2286" s="5">
        <v>0.55263212962962971</v>
      </c>
      <c r="M2286" s="3">
        <f t="shared" si="178"/>
        <v>2.777777777778212E-4</v>
      </c>
      <c r="N2286" s="4">
        <f t="shared" si="179"/>
        <v>0.40000000000006253</v>
      </c>
      <c r="P2286" s="5">
        <f t="shared" si="175"/>
        <v>2.8232638888888939E-2</v>
      </c>
      <c r="Q2286" s="4">
        <f t="shared" si="176"/>
        <v>40.655000000000072</v>
      </c>
      <c r="R2286" s="10">
        <v>44643</v>
      </c>
      <c r="S2286" s="10">
        <f t="shared" si="177"/>
        <v>44643.504004629627</v>
      </c>
      <c r="T2286" s="11">
        <v>44643.504004629627</v>
      </c>
    </row>
    <row r="2287" spans="1:20">
      <c r="A2287" s="9" t="s">
        <v>5068</v>
      </c>
      <c r="B2287" s="9" t="s">
        <v>5069</v>
      </c>
      <c r="C2287" s="9" t="s">
        <v>355</v>
      </c>
      <c r="D2287" s="9" t="s">
        <v>355</v>
      </c>
      <c r="E2287" t="s">
        <v>544</v>
      </c>
      <c r="F2287" s="6">
        <v>43182</v>
      </c>
      <c r="G2287" s="3">
        <v>0.51122685185185179</v>
      </c>
      <c r="H2287" t="s">
        <v>16</v>
      </c>
      <c r="I2287" t="s">
        <v>23</v>
      </c>
      <c r="J2287" s="5">
        <v>0.53208094907407399</v>
      </c>
      <c r="K2287" s="5">
        <v>0.56463685185185175</v>
      </c>
      <c r="M2287" s="3">
        <f t="shared" si="178"/>
        <v>7.22222222222213E-3</v>
      </c>
      <c r="N2287" s="4">
        <f t="shared" si="179"/>
        <v>10.399999999999867</v>
      </c>
      <c r="P2287" s="5">
        <f t="shared" si="175"/>
        <v>3.2555902777777757E-2</v>
      </c>
      <c r="Q2287" s="4">
        <f t="shared" si="176"/>
        <v>46.880499999999969</v>
      </c>
      <c r="R2287" s="10">
        <v>44643</v>
      </c>
      <c r="S2287" s="10">
        <f t="shared" si="177"/>
        <v>44643.51122685185</v>
      </c>
      <c r="T2287" s="11">
        <v>44643.51122685185</v>
      </c>
    </row>
    <row r="2288" spans="1:20">
      <c r="A2288" s="9" t="s">
        <v>5070</v>
      </c>
      <c r="B2288" s="9" t="s">
        <v>5071</v>
      </c>
      <c r="C2288" s="9" t="s">
        <v>1131</v>
      </c>
      <c r="D2288" s="9" t="s">
        <v>1131</v>
      </c>
      <c r="E2288" t="s">
        <v>124</v>
      </c>
      <c r="F2288" s="6">
        <v>43182</v>
      </c>
      <c r="G2288" s="3">
        <v>0.53357638888888892</v>
      </c>
      <c r="H2288" t="s">
        <v>16</v>
      </c>
      <c r="I2288" t="s">
        <v>23</v>
      </c>
      <c r="J2288" s="5">
        <v>0.55371166666666671</v>
      </c>
      <c r="K2288" s="5">
        <v>0.58842694444444454</v>
      </c>
      <c r="M2288" s="3">
        <f t="shared" si="178"/>
        <v>2.2349537037037126E-2</v>
      </c>
      <c r="N2288" s="4">
        <f t="shared" si="179"/>
        <v>32.183333333333465</v>
      </c>
      <c r="P2288" s="5">
        <f t="shared" si="175"/>
        <v>3.4715277777777831E-2</v>
      </c>
      <c r="Q2288" s="4">
        <f t="shared" si="176"/>
        <v>49.99000000000008</v>
      </c>
      <c r="R2288" s="10">
        <v>44643</v>
      </c>
      <c r="S2288" s="10">
        <f t="shared" si="177"/>
        <v>44643.533576388887</v>
      </c>
      <c r="T2288" s="11">
        <v>44643.533576388887</v>
      </c>
    </row>
    <row r="2289" spans="1:20">
      <c r="A2289" s="9" t="s">
        <v>5072</v>
      </c>
      <c r="B2289" s="9" t="s">
        <v>5073</v>
      </c>
      <c r="C2289" s="9" t="s">
        <v>202</v>
      </c>
      <c r="D2289" s="9" t="s">
        <v>202</v>
      </c>
      <c r="E2289" t="s">
        <v>179</v>
      </c>
      <c r="F2289" s="6">
        <v>43182</v>
      </c>
      <c r="G2289" s="3">
        <v>0.53931712962962963</v>
      </c>
      <c r="H2289" t="s">
        <v>16</v>
      </c>
      <c r="I2289" t="s">
        <v>23</v>
      </c>
      <c r="J2289" s="5">
        <v>0.56027317129629628</v>
      </c>
      <c r="K2289" s="5">
        <v>0.58212900462962958</v>
      </c>
      <c r="M2289" s="3">
        <f t="shared" si="178"/>
        <v>5.7407407407407129E-3</v>
      </c>
      <c r="N2289" s="4">
        <f t="shared" si="179"/>
        <v>8.2666666666666266</v>
      </c>
      <c r="P2289" s="5">
        <f t="shared" si="175"/>
        <v>2.1855833333333297E-2</v>
      </c>
      <c r="Q2289" s="4">
        <f t="shared" si="176"/>
        <v>31.472399999999947</v>
      </c>
      <c r="R2289" s="10">
        <v>44643</v>
      </c>
      <c r="S2289" s="10">
        <f t="shared" si="177"/>
        <v>44643.539317129631</v>
      </c>
      <c r="T2289" s="11">
        <v>44643.539317129631</v>
      </c>
    </row>
    <row r="2290" spans="1:20">
      <c r="A2290" s="9" t="s">
        <v>5074</v>
      </c>
      <c r="B2290" s="9" t="s">
        <v>5075</v>
      </c>
      <c r="C2290" s="9" t="s">
        <v>155</v>
      </c>
      <c r="D2290" s="9" t="s">
        <v>156</v>
      </c>
      <c r="E2290" t="s">
        <v>100</v>
      </c>
      <c r="F2290" s="6">
        <v>43182</v>
      </c>
      <c r="G2290" s="3">
        <v>0.54181712962962958</v>
      </c>
      <c r="H2290" t="s">
        <v>16</v>
      </c>
      <c r="I2290" t="s">
        <v>23</v>
      </c>
      <c r="J2290" s="5">
        <v>0.56373011574074072</v>
      </c>
      <c r="K2290" s="5">
        <v>0.59705900462962957</v>
      </c>
      <c r="M2290" s="3">
        <f t="shared" si="178"/>
        <v>2.4999999999999467E-3</v>
      </c>
      <c r="N2290" s="4">
        <f t="shared" si="179"/>
        <v>3.5999999999999233</v>
      </c>
      <c r="P2290" s="5">
        <f t="shared" si="175"/>
        <v>3.3328888888888852E-2</v>
      </c>
      <c r="Q2290" s="4">
        <f t="shared" si="176"/>
        <v>47.993599999999944</v>
      </c>
      <c r="R2290" s="10">
        <v>44643</v>
      </c>
      <c r="S2290" s="10">
        <f t="shared" si="177"/>
        <v>44643.541817129626</v>
      </c>
      <c r="T2290" s="11">
        <v>44643.541817129626</v>
      </c>
    </row>
    <row r="2291" spans="1:20">
      <c r="A2291" s="9" t="s">
        <v>5076</v>
      </c>
      <c r="B2291" s="9" t="s">
        <v>5077</v>
      </c>
      <c r="C2291" s="9" t="s">
        <v>13</v>
      </c>
      <c r="D2291" s="9" t="s">
        <v>14</v>
      </c>
      <c r="E2291" t="s">
        <v>417</v>
      </c>
      <c r="F2291" s="6">
        <v>43182</v>
      </c>
      <c r="G2291" s="3">
        <v>0.54699074074074072</v>
      </c>
      <c r="H2291" t="s">
        <v>16</v>
      </c>
      <c r="I2291" t="s">
        <v>23</v>
      </c>
      <c r="J2291" s="5">
        <v>0.5730574074074074</v>
      </c>
      <c r="K2291" s="5">
        <v>0.60768942129629633</v>
      </c>
      <c r="M2291" s="3">
        <f t="shared" si="178"/>
        <v>5.1736111111111427E-3</v>
      </c>
      <c r="N2291" s="4">
        <f t="shared" si="179"/>
        <v>7.4500000000000455</v>
      </c>
      <c r="P2291" s="5">
        <f t="shared" si="175"/>
        <v>3.4632013888888924E-2</v>
      </c>
      <c r="Q2291" s="4">
        <f t="shared" si="176"/>
        <v>49.87010000000005</v>
      </c>
      <c r="R2291" s="10">
        <v>44643</v>
      </c>
      <c r="S2291" s="10">
        <f t="shared" si="177"/>
        <v>44643.546990740739</v>
      </c>
      <c r="T2291" s="11">
        <v>44643.546990740739</v>
      </c>
    </row>
    <row r="2292" spans="1:20">
      <c r="A2292" s="9" t="s">
        <v>5078</v>
      </c>
      <c r="B2292" s="9" t="s">
        <v>5079</v>
      </c>
      <c r="C2292" s="9" t="s">
        <v>670</v>
      </c>
      <c r="D2292" s="9" t="s">
        <v>553</v>
      </c>
      <c r="E2292" t="s">
        <v>110</v>
      </c>
      <c r="F2292" s="6">
        <v>43182</v>
      </c>
      <c r="G2292" s="3">
        <v>0.55178240740740747</v>
      </c>
      <c r="H2292" t="s">
        <v>16</v>
      </c>
      <c r="I2292" t="s">
        <v>23</v>
      </c>
      <c r="J2292" s="5">
        <v>0.57347171296296306</v>
      </c>
      <c r="K2292" s="5">
        <v>0.60792858796296301</v>
      </c>
      <c r="M2292" s="3">
        <f t="shared" si="178"/>
        <v>4.7916666666667496E-3</v>
      </c>
      <c r="N2292" s="4">
        <f t="shared" si="179"/>
        <v>6.9000000000001194</v>
      </c>
      <c r="P2292" s="5">
        <f t="shared" si="175"/>
        <v>3.4456874999999942E-2</v>
      </c>
      <c r="Q2292" s="4">
        <f t="shared" si="176"/>
        <v>49.617899999999921</v>
      </c>
      <c r="R2292" s="10">
        <v>44643</v>
      </c>
      <c r="S2292" s="10">
        <f t="shared" si="177"/>
        <v>44643.551782407405</v>
      </c>
      <c r="T2292" s="11">
        <v>44643.551782407405</v>
      </c>
    </row>
    <row r="2293" spans="1:20">
      <c r="A2293" s="9" t="s">
        <v>5080</v>
      </c>
      <c r="B2293" s="9" t="s">
        <v>5081</v>
      </c>
      <c r="C2293" s="9" t="s">
        <v>1436</v>
      </c>
      <c r="D2293" s="9" t="s">
        <v>594</v>
      </c>
      <c r="E2293" t="s">
        <v>162</v>
      </c>
      <c r="F2293" s="6">
        <v>43182</v>
      </c>
      <c r="G2293" s="3">
        <v>0.55525462962962957</v>
      </c>
      <c r="H2293" t="s">
        <v>16</v>
      </c>
      <c r="I2293" t="s">
        <v>23</v>
      </c>
      <c r="J2293" s="5">
        <v>0.57419594907407401</v>
      </c>
      <c r="K2293" s="5">
        <v>0.60878074074074062</v>
      </c>
      <c r="M2293" s="3">
        <f t="shared" si="178"/>
        <v>3.4722222222220989E-3</v>
      </c>
      <c r="N2293" s="4">
        <f t="shared" si="179"/>
        <v>4.9999999999998224</v>
      </c>
      <c r="P2293" s="5">
        <f t="shared" si="175"/>
        <v>3.4584791666666614E-2</v>
      </c>
      <c r="Q2293" s="4">
        <f t="shared" si="176"/>
        <v>49.802099999999925</v>
      </c>
      <c r="R2293" s="10">
        <v>44643</v>
      </c>
      <c r="S2293" s="10">
        <f t="shared" si="177"/>
        <v>44643.555254629631</v>
      </c>
      <c r="T2293" s="11">
        <v>44643.555254629631</v>
      </c>
    </row>
    <row r="2294" spans="1:20">
      <c r="A2294" s="9" t="s">
        <v>5082</v>
      </c>
      <c r="B2294" s="9" t="s">
        <v>5083</v>
      </c>
      <c r="C2294" s="9" t="s">
        <v>108</v>
      </c>
      <c r="D2294" s="9" t="s">
        <v>109</v>
      </c>
      <c r="E2294" t="s">
        <v>166</v>
      </c>
      <c r="F2294" s="6">
        <v>43182</v>
      </c>
      <c r="G2294" s="3">
        <v>0.55732638888888886</v>
      </c>
      <c r="H2294" t="s">
        <v>16</v>
      </c>
      <c r="I2294" t="s">
        <v>23</v>
      </c>
      <c r="J2294" s="5">
        <v>0.57775486111111107</v>
      </c>
      <c r="K2294" s="5">
        <v>0.6113081944444444</v>
      </c>
      <c r="M2294" s="3">
        <f t="shared" si="178"/>
        <v>2.0717592592592871E-3</v>
      </c>
      <c r="N2294" s="4">
        <f t="shared" si="179"/>
        <v>2.9833333333333734</v>
      </c>
      <c r="P2294" s="5">
        <f t="shared" si="175"/>
        <v>3.3553333333333324E-2</v>
      </c>
      <c r="Q2294" s="4">
        <f t="shared" si="176"/>
        <v>48.316799999999986</v>
      </c>
      <c r="R2294" s="10">
        <v>44643</v>
      </c>
      <c r="S2294" s="10">
        <f t="shared" si="177"/>
        <v>44643.557326388887</v>
      </c>
      <c r="T2294" s="11">
        <v>44643.557326388887</v>
      </c>
    </row>
    <row r="2295" spans="1:20">
      <c r="A2295" s="9" t="s">
        <v>5084</v>
      </c>
      <c r="B2295" s="9" t="s">
        <v>5085</v>
      </c>
      <c r="C2295" s="9" t="s">
        <v>441</v>
      </c>
      <c r="D2295" s="9" t="s">
        <v>442</v>
      </c>
      <c r="E2295" t="s">
        <v>119</v>
      </c>
      <c r="F2295" s="6">
        <v>43182</v>
      </c>
      <c r="G2295" s="3">
        <v>0.56034722222222222</v>
      </c>
      <c r="H2295" t="s">
        <v>16</v>
      </c>
      <c r="I2295" t="s">
        <v>23</v>
      </c>
      <c r="J2295" s="5">
        <v>0.58295986111111109</v>
      </c>
      <c r="K2295" s="5">
        <v>0.61612951388888881</v>
      </c>
      <c r="M2295" s="3">
        <f t="shared" si="178"/>
        <v>3.0208333333333615E-3</v>
      </c>
      <c r="N2295" s="4">
        <f t="shared" si="179"/>
        <v>4.3500000000000405</v>
      </c>
      <c r="P2295" s="5">
        <f t="shared" si="175"/>
        <v>3.3169652777777725E-2</v>
      </c>
      <c r="Q2295" s="4">
        <f t="shared" si="176"/>
        <v>47.76429999999992</v>
      </c>
      <c r="R2295" s="10">
        <v>44643</v>
      </c>
      <c r="S2295" s="10">
        <f t="shared" si="177"/>
        <v>44643.560347222221</v>
      </c>
      <c r="T2295" s="11">
        <v>44643.560347222221</v>
      </c>
    </row>
    <row r="2296" spans="1:20">
      <c r="A2296" s="9" t="s">
        <v>5086</v>
      </c>
      <c r="B2296" s="9" t="s">
        <v>5087</v>
      </c>
      <c r="C2296" s="9" t="s">
        <v>20</v>
      </c>
      <c r="D2296" s="9" t="s">
        <v>21</v>
      </c>
      <c r="E2296" t="s">
        <v>1799</v>
      </c>
      <c r="F2296" s="6">
        <v>43182</v>
      </c>
      <c r="G2296" s="3">
        <v>0.57425925925925925</v>
      </c>
      <c r="H2296" t="s">
        <v>16</v>
      </c>
      <c r="I2296" t="s">
        <v>23</v>
      </c>
      <c r="J2296" s="5">
        <v>0.59454467592592586</v>
      </c>
      <c r="K2296" s="5">
        <v>0.62372287037037033</v>
      </c>
      <c r="M2296" s="3">
        <f t="shared" si="178"/>
        <v>1.3912037037037028E-2</v>
      </c>
      <c r="N2296" s="4">
        <f t="shared" si="179"/>
        <v>20.033333333333321</v>
      </c>
      <c r="P2296" s="5">
        <f t="shared" si="175"/>
        <v>2.9178194444444472E-2</v>
      </c>
      <c r="Q2296" s="4">
        <f t="shared" si="176"/>
        <v>42.016600000000039</v>
      </c>
      <c r="R2296" s="10">
        <v>44643</v>
      </c>
      <c r="S2296" s="10">
        <f t="shared" si="177"/>
        <v>44643.574259259258</v>
      </c>
      <c r="T2296" s="11">
        <v>44643.574259259258</v>
      </c>
    </row>
    <row r="2297" spans="1:20">
      <c r="A2297" s="9" t="s">
        <v>5088</v>
      </c>
      <c r="B2297" s="9" t="s">
        <v>5089</v>
      </c>
      <c r="C2297" s="9" t="s">
        <v>496</v>
      </c>
      <c r="D2297" s="9" t="s">
        <v>496</v>
      </c>
      <c r="E2297" t="s">
        <v>2409</v>
      </c>
      <c r="F2297" s="6">
        <v>43182</v>
      </c>
      <c r="G2297" s="3">
        <v>0.57885416666666667</v>
      </c>
      <c r="H2297" t="s">
        <v>16</v>
      </c>
      <c r="I2297" t="s">
        <v>23</v>
      </c>
      <c r="J2297" s="5">
        <v>0.59946048611111113</v>
      </c>
      <c r="K2297" s="5">
        <v>0.62760701388888895</v>
      </c>
      <c r="M2297" s="3">
        <f t="shared" si="178"/>
        <v>4.5949074074074225E-3</v>
      </c>
      <c r="N2297" s="4">
        <f t="shared" si="179"/>
        <v>6.6166666666666885</v>
      </c>
      <c r="P2297" s="5">
        <f t="shared" si="175"/>
        <v>2.8146527777777819E-2</v>
      </c>
      <c r="Q2297" s="4">
        <f t="shared" si="176"/>
        <v>40.531000000000063</v>
      </c>
      <c r="R2297" s="10">
        <v>44643</v>
      </c>
      <c r="S2297" s="10">
        <f t="shared" si="177"/>
        <v>44643.57885416667</v>
      </c>
      <c r="T2297" s="11">
        <v>44643.57885416667</v>
      </c>
    </row>
    <row r="2298" spans="1:20">
      <c r="A2298" s="9" t="s">
        <v>5090</v>
      </c>
      <c r="B2298" s="9" t="s">
        <v>5091</v>
      </c>
      <c r="C2298" s="9" t="s">
        <v>206</v>
      </c>
      <c r="D2298" s="9" t="s">
        <v>207</v>
      </c>
      <c r="E2298" t="s">
        <v>5092</v>
      </c>
      <c r="F2298" s="6">
        <v>43182</v>
      </c>
      <c r="G2298" s="3">
        <v>0.58045138888888892</v>
      </c>
      <c r="H2298" t="s">
        <v>16</v>
      </c>
      <c r="I2298" t="s">
        <v>23</v>
      </c>
      <c r="J2298" s="5">
        <v>0.60257763888888893</v>
      </c>
      <c r="K2298" s="5">
        <v>0.63453833333333343</v>
      </c>
      <c r="M2298" s="3">
        <f t="shared" si="178"/>
        <v>1.5972222222222499E-3</v>
      </c>
      <c r="N2298" s="4">
        <f t="shared" si="179"/>
        <v>2.3000000000000398</v>
      </c>
      <c r="P2298" s="5">
        <f t="shared" si="175"/>
        <v>3.1960694444444493E-2</v>
      </c>
      <c r="Q2298" s="4">
        <f t="shared" si="176"/>
        <v>46.023400000000066</v>
      </c>
      <c r="R2298" s="10">
        <v>44643</v>
      </c>
      <c r="S2298" s="10">
        <f t="shared" si="177"/>
        <v>44643.580451388887</v>
      </c>
      <c r="T2298" s="11">
        <v>44643.580451388887</v>
      </c>
    </row>
    <row r="2299" spans="1:20">
      <c r="A2299" s="9" t="s">
        <v>5093</v>
      </c>
      <c r="B2299" s="9" t="s">
        <v>5094</v>
      </c>
      <c r="C2299" s="9" t="s">
        <v>306</v>
      </c>
      <c r="D2299" s="9" t="s">
        <v>306</v>
      </c>
      <c r="E2299" t="s">
        <v>170</v>
      </c>
      <c r="F2299" s="6">
        <v>43182</v>
      </c>
      <c r="G2299" s="3">
        <v>0.58756944444444448</v>
      </c>
      <c r="H2299" t="s">
        <v>16</v>
      </c>
      <c r="I2299" t="s">
        <v>23</v>
      </c>
      <c r="J2299" s="5">
        <v>0.60536743055555564</v>
      </c>
      <c r="K2299" s="5">
        <v>0.63651527777777783</v>
      </c>
      <c r="M2299" s="3">
        <f t="shared" si="178"/>
        <v>7.118055555555558E-3</v>
      </c>
      <c r="N2299" s="4">
        <f t="shared" si="179"/>
        <v>10.250000000000004</v>
      </c>
      <c r="P2299" s="5">
        <f t="shared" si="175"/>
        <v>3.1147847222222191E-2</v>
      </c>
      <c r="Q2299" s="4">
        <f t="shared" si="176"/>
        <v>44.852899999999956</v>
      </c>
      <c r="R2299" s="10">
        <v>44643</v>
      </c>
      <c r="S2299" s="10">
        <f t="shared" si="177"/>
        <v>44643.587569444448</v>
      </c>
      <c r="T2299" s="11">
        <v>44643.587569444448</v>
      </c>
    </row>
    <row r="2300" spans="1:20">
      <c r="A2300" s="9" t="s">
        <v>5095</v>
      </c>
      <c r="B2300" s="9" t="s">
        <v>5096</v>
      </c>
      <c r="C2300" s="9" t="s">
        <v>206</v>
      </c>
      <c r="D2300" s="9" t="s">
        <v>207</v>
      </c>
      <c r="E2300" t="s">
        <v>225</v>
      </c>
      <c r="F2300" s="6">
        <v>43182</v>
      </c>
      <c r="G2300" s="3">
        <v>0.59423611111111108</v>
      </c>
      <c r="H2300" t="s">
        <v>16</v>
      </c>
      <c r="I2300" t="s">
        <v>23</v>
      </c>
      <c r="J2300" s="5">
        <v>0.6158534722222222</v>
      </c>
      <c r="K2300" s="5">
        <v>0.64942569444444442</v>
      </c>
      <c r="M2300" s="3">
        <f t="shared" si="178"/>
        <v>6.6666666666665986E-3</v>
      </c>
      <c r="N2300" s="4">
        <f t="shared" si="179"/>
        <v>9.5999999999999019</v>
      </c>
      <c r="P2300" s="5">
        <f t="shared" si="175"/>
        <v>3.3572222222222226E-2</v>
      </c>
      <c r="Q2300" s="4">
        <f t="shared" si="176"/>
        <v>48.344000000000008</v>
      </c>
      <c r="R2300" s="10">
        <v>44643</v>
      </c>
      <c r="S2300" s="10">
        <f t="shared" si="177"/>
        <v>44643.594236111108</v>
      </c>
      <c r="T2300" s="11">
        <v>44643.594236111108</v>
      </c>
    </row>
    <row r="2301" spans="1:20">
      <c r="A2301" s="9" t="s">
        <v>5097</v>
      </c>
      <c r="B2301" s="9" t="s">
        <v>5098</v>
      </c>
      <c r="C2301" s="9" t="s">
        <v>388</v>
      </c>
      <c r="D2301" s="9" t="s">
        <v>388</v>
      </c>
      <c r="E2301" t="s">
        <v>175</v>
      </c>
      <c r="F2301" s="6">
        <v>43182</v>
      </c>
      <c r="G2301" s="3">
        <v>0.5945138888888889</v>
      </c>
      <c r="H2301" t="s">
        <v>16</v>
      </c>
      <c r="I2301" t="s">
        <v>23</v>
      </c>
      <c r="J2301" s="5">
        <v>0.61768319444444442</v>
      </c>
      <c r="K2301" s="5">
        <v>0.64193256944444443</v>
      </c>
      <c r="M2301" s="3">
        <f t="shared" si="178"/>
        <v>2.777777777778212E-4</v>
      </c>
      <c r="N2301" s="4">
        <f t="shared" si="179"/>
        <v>0.40000000000006253</v>
      </c>
      <c r="P2301" s="5">
        <f t="shared" si="175"/>
        <v>2.4249375000000017E-2</v>
      </c>
      <c r="Q2301" s="4">
        <f t="shared" si="176"/>
        <v>34.919100000000029</v>
      </c>
      <c r="R2301" s="10">
        <v>44643</v>
      </c>
      <c r="S2301" s="10">
        <f t="shared" si="177"/>
        <v>44643.594513888886</v>
      </c>
      <c r="T2301" s="11">
        <v>44643.594513888886</v>
      </c>
    </row>
    <row r="2302" spans="1:20">
      <c r="A2302" s="9" t="s">
        <v>5099</v>
      </c>
      <c r="B2302" s="9" t="s">
        <v>5100</v>
      </c>
      <c r="C2302" s="9" t="s">
        <v>867</v>
      </c>
      <c r="D2302" s="9" t="s">
        <v>867</v>
      </c>
      <c r="E2302" t="s">
        <v>1293</v>
      </c>
      <c r="F2302" s="6">
        <v>43182</v>
      </c>
      <c r="G2302" s="3">
        <v>0.59937499999999999</v>
      </c>
      <c r="H2302" t="s">
        <v>16</v>
      </c>
      <c r="I2302" t="s">
        <v>23</v>
      </c>
      <c r="J2302" s="5">
        <v>0.61719951388888883</v>
      </c>
      <c r="K2302" s="5">
        <v>0.65175944444444434</v>
      </c>
      <c r="M2302" s="3">
        <f t="shared" si="178"/>
        <v>4.8611111111110938E-3</v>
      </c>
      <c r="N2302" s="4">
        <f t="shared" si="179"/>
        <v>6.9999999999999751</v>
      </c>
      <c r="P2302" s="5">
        <f t="shared" si="175"/>
        <v>3.4559930555555507E-2</v>
      </c>
      <c r="Q2302" s="4">
        <f t="shared" si="176"/>
        <v>49.76629999999993</v>
      </c>
      <c r="R2302" s="10">
        <v>44643</v>
      </c>
      <c r="S2302" s="10">
        <f t="shared" si="177"/>
        <v>44643.599374999998</v>
      </c>
      <c r="T2302" s="11">
        <v>44643.599374999998</v>
      </c>
    </row>
    <row r="2303" spans="1:20">
      <c r="A2303" s="9" t="s">
        <v>5101</v>
      </c>
      <c r="B2303" s="9" t="s">
        <v>5102</v>
      </c>
      <c r="C2303" s="9" t="s">
        <v>13</v>
      </c>
      <c r="D2303" s="9" t="s">
        <v>14</v>
      </c>
      <c r="E2303" t="s">
        <v>394</v>
      </c>
      <c r="F2303" s="6">
        <v>43182</v>
      </c>
      <c r="G2303" s="3">
        <v>0.60024305555555557</v>
      </c>
      <c r="H2303" t="s">
        <v>16</v>
      </c>
      <c r="I2303" t="s">
        <v>23</v>
      </c>
      <c r="J2303" s="5">
        <v>0.61881736111111108</v>
      </c>
      <c r="K2303" s="5">
        <v>0.65318173611111108</v>
      </c>
      <c r="M2303" s="3">
        <f t="shared" si="178"/>
        <v>8.6805555555558023E-4</v>
      </c>
      <c r="N2303" s="4">
        <f t="shared" si="179"/>
        <v>1.2500000000000355</v>
      </c>
      <c r="P2303" s="5">
        <f t="shared" si="175"/>
        <v>3.4364375000000003E-2</v>
      </c>
      <c r="Q2303" s="4">
        <f t="shared" si="176"/>
        <v>49.484700000000004</v>
      </c>
      <c r="R2303" s="10">
        <v>44643</v>
      </c>
      <c r="S2303" s="10">
        <f t="shared" si="177"/>
        <v>44643.600243055553</v>
      </c>
      <c r="T2303" s="11">
        <v>44643.600243055553</v>
      </c>
    </row>
    <row r="2304" spans="1:20">
      <c r="A2304" s="9" t="s">
        <v>5103</v>
      </c>
      <c r="B2304" s="9" t="s">
        <v>5104</v>
      </c>
      <c r="C2304" s="9" t="s">
        <v>412</v>
      </c>
      <c r="D2304" s="9" t="s">
        <v>413</v>
      </c>
      <c r="E2304" t="s">
        <v>4699</v>
      </c>
      <c r="F2304" s="6">
        <v>43182</v>
      </c>
      <c r="G2304" s="3">
        <v>0.60111111111111104</v>
      </c>
      <c r="H2304" t="s">
        <v>16</v>
      </c>
      <c r="I2304" t="s">
        <v>23</v>
      </c>
      <c r="J2304" s="5">
        <v>0.62079416666666665</v>
      </c>
      <c r="K2304" s="5">
        <v>0.65278569444444445</v>
      </c>
      <c r="M2304" s="3">
        <f t="shared" si="178"/>
        <v>8.680555555554692E-4</v>
      </c>
      <c r="N2304" s="4">
        <f t="shared" si="179"/>
        <v>1.2499999999998757</v>
      </c>
      <c r="P2304" s="5">
        <f t="shared" si="175"/>
        <v>3.1991527777777806E-2</v>
      </c>
      <c r="Q2304" s="4">
        <f t="shared" si="176"/>
        <v>46.067800000000041</v>
      </c>
      <c r="R2304" s="10">
        <v>44643</v>
      </c>
      <c r="S2304" s="10">
        <f t="shared" si="177"/>
        <v>44643.601111111115</v>
      </c>
      <c r="T2304" s="11">
        <v>44643.601111111115</v>
      </c>
    </row>
    <row r="2305" spans="1:20">
      <c r="A2305" s="9" t="s">
        <v>5105</v>
      </c>
      <c r="B2305" s="9" t="s">
        <v>5106</v>
      </c>
      <c r="C2305" s="9" t="s">
        <v>20</v>
      </c>
      <c r="D2305" s="9" t="s">
        <v>21</v>
      </c>
      <c r="E2305" t="s">
        <v>5107</v>
      </c>
      <c r="F2305" s="6">
        <v>43182</v>
      </c>
      <c r="G2305" s="3">
        <v>0.60603009259259266</v>
      </c>
      <c r="H2305" t="s">
        <v>16</v>
      </c>
      <c r="I2305" t="s">
        <v>23</v>
      </c>
      <c r="J2305" s="5">
        <v>0.62619182870370382</v>
      </c>
      <c r="K2305" s="5">
        <v>0.66076787037037044</v>
      </c>
      <c r="M2305" s="3">
        <f t="shared" si="178"/>
        <v>4.9189814814816213E-3</v>
      </c>
      <c r="N2305" s="4">
        <f t="shared" si="179"/>
        <v>7.0833333333335347</v>
      </c>
      <c r="P2305" s="5">
        <f t="shared" si="175"/>
        <v>3.4576041666666613E-2</v>
      </c>
      <c r="Q2305" s="4">
        <f t="shared" si="176"/>
        <v>49.789499999999919</v>
      </c>
      <c r="R2305" s="10">
        <v>44643</v>
      </c>
      <c r="S2305" s="10">
        <f t="shared" si="177"/>
        <v>44643.606030092589</v>
      </c>
      <c r="T2305" s="11">
        <v>44643.606030092589</v>
      </c>
    </row>
    <row r="2306" spans="1:20">
      <c r="A2306" s="9" t="s">
        <v>5108</v>
      </c>
      <c r="B2306" s="9" t="s">
        <v>5109</v>
      </c>
      <c r="C2306" s="9" t="s">
        <v>471</v>
      </c>
      <c r="D2306" s="9" t="s">
        <v>471</v>
      </c>
      <c r="E2306" t="s">
        <v>31</v>
      </c>
      <c r="F2306" s="6">
        <v>43182</v>
      </c>
      <c r="G2306" s="3">
        <v>0.61099537037037044</v>
      </c>
      <c r="H2306" t="s">
        <v>16</v>
      </c>
      <c r="I2306" t="s">
        <v>23</v>
      </c>
      <c r="J2306" s="5">
        <v>0.63283432870370382</v>
      </c>
      <c r="K2306" s="5">
        <v>0.66711196759259273</v>
      </c>
      <c r="M2306" s="3">
        <f t="shared" si="178"/>
        <v>4.9652777777777768E-3</v>
      </c>
      <c r="N2306" s="4">
        <f t="shared" si="179"/>
        <v>7.1499999999999986</v>
      </c>
      <c r="P2306" s="5">
        <f t="shared" ref="P2306:P2369" si="180">K2306-J2306</f>
        <v>3.4277638888888906E-2</v>
      </c>
      <c r="Q2306" s="4">
        <f t="shared" si="176"/>
        <v>49.359800000000021</v>
      </c>
      <c r="R2306" s="10">
        <v>44643</v>
      </c>
      <c r="S2306" s="10">
        <f t="shared" si="177"/>
        <v>44643.610995370371</v>
      </c>
      <c r="T2306" s="11">
        <v>44643.610995370371</v>
      </c>
    </row>
    <row r="2307" spans="1:20">
      <c r="A2307" s="9" t="s">
        <v>5110</v>
      </c>
      <c r="B2307" s="9" t="s">
        <v>5111</v>
      </c>
      <c r="C2307" s="9" t="s">
        <v>178</v>
      </c>
      <c r="D2307" s="9" t="s">
        <v>178</v>
      </c>
      <c r="E2307" t="s">
        <v>157</v>
      </c>
      <c r="F2307" s="6">
        <v>43182</v>
      </c>
      <c r="G2307" s="3">
        <v>0.64115740740740745</v>
      </c>
      <c r="H2307" t="s">
        <v>16</v>
      </c>
      <c r="I2307" t="s">
        <v>23</v>
      </c>
      <c r="J2307" s="5">
        <v>0.66324025462962966</v>
      </c>
      <c r="K2307" s="5">
        <v>0.69643712962962967</v>
      </c>
      <c r="M2307" s="3">
        <f t="shared" si="178"/>
        <v>3.0162037037037015E-2</v>
      </c>
      <c r="N2307" s="4">
        <f t="shared" si="179"/>
        <v>43.433333333333302</v>
      </c>
      <c r="P2307" s="5">
        <f t="shared" si="180"/>
        <v>3.3196875000000015E-2</v>
      </c>
      <c r="Q2307" s="4">
        <f t="shared" ref="Q2307:Q2370" si="181">P2307*24*60</f>
        <v>47.803500000000021</v>
      </c>
      <c r="R2307" s="10">
        <v>44643</v>
      </c>
      <c r="S2307" s="10">
        <f t="shared" ref="S2307:S2370" si="182">R2307+G2307</f>
        <v>44643.641157407408</v>
      </c>
      <c r="T2307" s="11">
        <v>44643.641157407408</v>
      </c>
    </row>
    <row r="2308" spans="1:20">
      <c r="A2308" s="9" t="s">
        <v>5112</v>
      </c>
      <c r="B2308" s="9" t="s">
        <v>5113</v>
      </c>
      <c r="C2308" s="9" t="s">
        <v>20</v>
      </c>
      <c r="D2308" s="9" t="s">
        <v>21</v>
      </c>
      <c r="E2308" t="s">
        <v>86</v>
      </c>
      <c r="F2308" s="6">
        <v>43182</v>
      </c>
      <c r="G2308" s="3">
        <v>0.65106481481481482</v>
      </c>
      <c r="H2308" t="s">
        <v>16</v>
      </c>
      <c r="I2308" t="s">
        <v>23</v>
      </c>
      <c r="J2308" s="5">
        <v>0.67325120370370373</v>
      </c>
      <c r="K2308" s="5">
        <v>0.70650273148148146</v>
      </c>
      <c r="M2308" s="3">
        <f t="shared" ref="M2308:M2371" si="183">IF(G2308&gt;=G2307,G2308-G2307,(G2308+1-G2307))</f>
        <v>9.9074074074073648E-3</v>
      </c>
      <c r="N2308" s="4">
        <f t="shared" ref="N2308:N2371" si="184">M2308*24*60</f>
        <v>14.266666666666605</v>
      </c>
      <c r="P2308" s="5">
        <f t="shared" si="180"/>
        <v>3.3251527777777734E-2</v>
      </c>
      <c r="Q2308" s="4">
        <f t="shared" si="181"/>
        <v>47.882199999999941</v>
      </c>
      <c r="R2308" s="10">
        <v>44643</v>
      </c>
      <c r="S2308" s="10">
        <f t="shared" si="182"/>
        <v>44643.651064814818</v>
      </c>
      <c r="T2308" s="11">
        <v>44643.651064814818</v>
      </c>
    </row>
    <row r="2309" spans="1:20">
      <c r="A2309" s="9" t="s">
        <v>5114</v>
      </c>
      <c r="B2309" s="9" t="s">
        <v>5115</v>
      </c>
      <c r="C2309" s="9" t="s">
        <v>687</v>
      </c>
      <c r="D2309" s="9" t="s">
        <v>82</v>
      </c>
      <c r="E2309" t="s">
        <v>124</v>
      </c>
      <c r="F2309" s="6">
        <v>43182</v>
      </c>
      <c r="G2309" s="3">
        <v>0.65883101851851855</v>
      </c>
      <c r="H2309" t="s">
        <v>16</v>
      </c>
      <c r="I2309" t="s">
        <v>23</v>
      </c>
      <c r="J2309" s="5">
        <v>0.67577824074074078</v>
      </c>
      <c r="K2309" s="5">
        <v>0.70862789351851851</v>
      </c>
      <c r="M2309" s="3">
        <f t="shared" si="183"/>
        <v>7.7662037037037335E-3</v>
      </c>
      <c r="N2309" s="4">
        <f t="shared" si="184"/>
        <v>11.183333333333376</v>
      </c>
      <c r="P2309" s="5">
        <f t="shared" si="180"/>
        <v>3.2849652777777738E-2</v>
      </c>
      <c r="Q2309" s="4">
        <f t="shared" si="181"/>
        <v>47.303499999999943</v>
      </c>
      <c r="R2309" s="10">
        <v>44643</v>
      </c>
      <c r="S2309" s="10">
        <f t="shared" si="182"/>
        <v>44643.658831018518</v>
      </c>
      <c r="T2309" s="11">
        <v>44643.658831018518</v>
      </c>
    </row>
    <row r="2310" spans="1:20">
      <c r="A2310" s="9" t="s">
        <v>5116</v>
      </c>
      <c r="B2310" s="9" t="s">
        <v>5117</v>
      </c>
      <c r="C2310" s="9" t="s">
        <v>834</v>
      </c>
      <c r="D2310" s="9" t="s">
        <v>834</v>
      </c>
      <c r="E2310" t="s">
        <v>114</v>
      </c>
      <c r="F2310" s="6">
        <v>43182</v>
      </c>
      <c r="G2310" s="3">
        <v>0.65943287037037035</v>
      </c>
      <c r="H2310" t="s">
        <v>16</v>
      </c>
      <c r="I2310" t="s">
        <v>23</v>
      </c>
      <c r="J2310" s="5">
        <v>0.68051731481481481</v>
      </c>
      <c r="K2310" s="5">
        <v>0.71428300925925925</v>
      </c>
      <c r="M2310" s="3">
        <f t="shared" si="183"/>
        <v>6.018518518517979E-4</v>
      </c>
      <c r="N2310" s="4">
        <f t="shared" si="184"/>
        <v>0.86666666666658898</v>
      </c>
      <c r="P2310" s="5">
        <f t="shared" si="180"/>
        <v>3.3765694444444438E-2</v>
      </c>
      <c r="Q2310" s="4">
        <f t="shared" si="181"/>
        <v>48.622599999999991</v>
      </c>
      <c r="R2310" s="10">
        <v>44643</v>
      </c>
      <c r="S2310" s="10">
        <f t="shared" si="182"/>
        <v>44643.659432870372</v>
      </c>
      <c r="T2310" s="11">
        <v>44643.659432870372</v>
      </c>
    </row>
    <row r="2311" spans="1:20">
      <c r="A2311" s="9" t="s">
        <v>5118</v>
      </c>
      <c r="B2311" s="9" t="s">
        <v>5119</v>
      </c>
      <c r="C2311" s="9" t="s">
        <v>1142</v>
      </c>
      <c r="D2311" s="9" t="s">
        <v>82</v>
      </c>
      <c r="E2311" t="s">
        <v>133</v>
      </c>
      <c r="F2311" s="6">
        <v>43182</v>
      </c>
      <c r="G2311" s="3">
        <v>0.67226851851851854</v>
      </c>
      <c r="H2311" t="s">
        <v>16</v>
      </c>
      <c r="I2311" t="s">
        <v>23</v>
      </c>
      <c r="J2311" s="5">
        <v>0.69484935185185193</v>
      </c>
      <c r="K2311" s="5">
        <v>0.72062712962962971</v>
      </c>
      <c r="M2311" s="3">
        <f t="shared" si="183"/>
        <v>1.2835648148148193E-2</v>
      </c>
      <c r="N2311" s="4">
        <f t="shared" si="184"/>
        <v>18.483333333333398</v>
      </c>
      <c r="P2311" s="5">
        <f t="shared" si="180"/>
        <v>2.5777777777777788E-2</v>
      </c>
      <c r="Q2311" s="4">
        <f t="shared" si="181"/>
        <v>37.120000000000019</v>
      </c>
      <c r="R2311" s="10">
        <v>44643</v>
      </c>
      <c r="S2311" s="10">
        <f t="shared" si="182"/>
        <v>44643.672268518516</v>
      </c>
      <c r="T2311" s="11">
        <v>44643.672268518516</v>
      </c>
    </row>
    <row r="2312" spans="1:20">
      <c r="A2312" s="9" t="s">
        <v>5120</v>
      </c>
      <c r="B2312" s="9" t="s">
        <v>5121</v>
      </c>
      <c r="C2312" s="9" t="s">
        <v>306</v>
      </c>
      <c r="D2312" s="9" t="s">
        <v>306</v>
      </c>
      <c r="E2312" t="s">
        <v>96</v>
      </c>
      <c r="F2312" s="6">
        <v>43182</v>
      </c>
      <c r="G2312" s="3">
        <v>0.67342592592592598</v>
      </c>
      <c r="H2312" t="s">
        <v>16</v>
      </c>
      <c r="I2312" t="s">
        <v>23</v>
      </c>
      <c r="J2312" s="5">
        <v>0.69564773148148151</v>
      </c>
      <c r="K2312" s="5">
        <v>0.72599127314814815</v>
      </c>
      <c r="M2312" s="3">
        <f t="shared" si="183"/>
        <v>1.1574074074074403E-3</v>
      </c>
      <c r="N2312" s="4">
        <f t="shared" si="184"/>
        <v>1.666666666666714</v>
      </c>
      <c r="P2312" s="5">
        <f t="shared" si="180"/>
        <v>3.034354166666664E-2</v>
      </c>
      <c r="Q2312" s="4">
        <f t="shared" si="181"/>
        <v>43.694699999999962</v>
      </c>
      <c r="R2312" s="10">
        <v>44643</v>
      </c>
      <c r="S2312" s="10">
        <f t="shared" si="182"/>
        <v>44643.673425925925</v>
      </c>
      <c r="T2312" s="11">
        <v>44643.673425925925</v>
      </c>
    </row>
    <row r="2313" spans="1:20">
      <c r="A2313" s="9" t="s">
        <v>5122</v>
      </c>
      <c r="B2313" s="9" t="s">
        <v>5123</v>
      </c>
      <c r="C2313" s="9" t="s">
        <v>409</v>
      </c>
      <c r="D2313" s="9" t="s">
        <v>82</v>
      </c>
      <c r="E2313" t="s">
        <v>110</v>
      </c>
      <c r="F2313" s="6">
        <v>43182</v>
      </c>
      <c r="G2313" s="3">
        <v>0.67403935185185182</v>
      </c>
      <c r="H2313" t="s">
        <v>16</v>
      </c>
      <c r="I2313" t="s">
        <v>23</v>
      </c>
      <c r="J2313" s="5">
        <v>0.69882719907407409</v>
      </c>
      <c r="K2313" s="5">
        <v>0.73269810185185191</v>
      </c>
      <c r="M2313" s="3">
        <f t="shared" si="183"/>
        <v>6.1342592592583678E-4</v>
      </c>
      <c r="N2313" s="4">
        <f t="shared" si="184"/>
        <v>0.88333333333320496</v>
      </c>
      <c r="P2313" s="5">
        <f t="shared" si="180"/>
        <v>3.3870902777777823E-2</v>
      </c>
      <c r="Q2313" s="4">
        <f t="shared" si="181"/>
        <v>48.774100000000061</v>
      </c>
      <c r="R2313" s="10">
        <v>44643</v>
      </c>
      <c r="S2313" s="10">
        <f t="shared" si="182"/>
        <v>44643.674039351848</v>
      </c>
      <c r="T2313" s="11">
        <v>44643.674039351848</v>
      </c>
    </row>
    <row r="2314" spans="1:20">
      <c r="A2314" s="9" t="s">
        <v>5124</v>
      </c>
      <c r="B2314" s="9" t="s">
        <v>5125</v>
      </c>
      <c r="C2314" s="9" t="s">
        <v>345</v>
      </c>
      <c r="D2314" s="9" t="s">
        <v>346</v>
      </c>
      <c r="E2314" t="s">
        <v>105</v>
      </c>
      <c r="F2314" s="6">
        <v>43182</v>
      </c>
      <c r="G2314" s="3">
        <v>0.67643518518518519</v>
      </c>
      <c r="H2314" t="s">
        <v>16</v>
      </c>
      <c r="I2314" t="s">
        <v>23</v>
      </c>
      <c r="J2314" s="5">
        <v>0.69541865740740738</v>
      </c>
      <c r="K2314" s="5">
        <v>0.72977247685185187</v>
      </c>
      <c r="M2314" s="3">
        <f t="shared" si="183"/>
        <v>2.3958333333333748E-3</v>
      </c>
      <c r="N2314" s="4">
        <f t="shared" si="184"/>
        <v>3.4500000000000597</v>
      </c>
      <c r="P2314" s="5">
        <f t="shared" si="180"/>
        <v>3.4353819444444489E-2</v>
      </c>
      <c r="Q2314" s="4">
        <f t="shared" si="181"/>
        <v>49.469500000000068</v>
      </c>
      <c r="R2314" s="10">
        <v>44643</v>
      </c>
      <c r="S2314" s="10">
        <f t="shared" si="182"/>
        <v>44643.676435185182</v>
      </c>
      <c r="T2314" s="11">
        <v>44643.676435185182</v>
      </c>
    </row>
    <row r="2315" spans="1:20">
      <c r="A2315" s="9" t="s">
        <v>5126</v>
      </c>
      <c r="B2315" s="9" t="s">
        <v>5127</v>
      </c>
      <c r="C2315" s="9" t="s">
        <v>342</v>
      </c>
      <c r="D2315" s="9" t="s">
        <v>82</v>
      </c>
      <c r="E2315" t="s">
        <v>137</v>
      </c>
      <c r="F2315" s="6">
        <v>43182</v>
      </c>
      <c r="G2315" s="3">
        <v>0.67799768518518511</v>
      </c>
      <c r="H2315" t="s">
        <v>16</v>
      </c>
      <c r="I2315" t="s">
        <v>23</v>
      </c>
      <c r="J2315" s="5">
        <v>0.69918199074074061</v>
      </c>
      <c r="K2315" s="5">
        <v>0.73340761574074065</v>
      </c>
      <c r="M2315" s="3">
        <f t="shared" si="183"/>
        <v>1.5624999999999112E-3</v>
      </c>
      <c r="N2315" s="4">
        <f t="shared" si="184"/>
        <v>2.2499999999998721</v>
      </c>
      <c r="P2315" s="5">
        <f t="shared" si="180"/>
        <v>3.4225625000000037E-2</v>
      </c>
      <c r="Q2315" s="4">
        <f t="shared" si="181"/>
        <v>49.28490000000005</v>
      </c>
      <c r="R2315" s="10">
        <v>44643</v>
      </c>
      <c r="S2315" s="10">
        <f t="shared" si="182"/>
        <v>44643.677997685183</v>
      </c>
      <c r="T2315" s="11">
        <v>44643.677997685183</v>
      </c>
    </row>
    <row r="2316" spans="1:20">
      <c r="A2316" s="9" t="s">
        <v>5128</v>
      </c>
      <c r="B2316" s="9" t="s">
        <v>5129</v>
      </c>
      <c r="C2316" s="9" t="s">
        <v>290</v>
      </c>
      <c r="D2316" s="9" t="s">
        <v>291</v>
      </c>
      <c r="E2316" t="s">
        <v>595</v>
      </c>
      <c r="F2316" s="6">
        <v>43182</v>
      </c>
      <c r="G2316" s="3">
        <v>0.69545138888888891</v>
      </c>
      <c r="H2316" t="s">
        <v>16</v>
      </c>
      <c r="I2316" t="s">
        <v>17</v>
      </c>
      <c r="J2316" s="5">
        <v>0.71728958333333337</v>
      </c>
      <c r="K2316" s="5">
        <v>0.75197250000000004</v>
      </c>
      <c r="M2316" s="3">
        <f t="shared" si="183"/>
        <v>1.7453703703703805E-2</v>
      </c>
      <c r="N2316" s="4">
        <f t="shared" si="184"/>
        <v>25.133333333333479</v>
      </c>
      <c r="P2316" s="5">
        <f t="shared" si="180"/>
        <v>3.4682916666666674E-2</v>
      </c>
      <c r="Q2316" s="4">
        <f t="shared" si="181"/>
        <v>49.943400000000011</v>
      </c>
      <c r="R2316" s="10">
        <v>44643</v>
      </c>
      <c r="S2316" s="10">
        <f t="shared" si="182"/>
        <v>44643.695451388892</v>
      </c>
      <c r="T2316" s="11">
        <v>44643.695451388892</v>
      </c>
    </row>
    <row r="2317" spans="1:20">
      <c r="A2317" s="9" t="s">
        <v>5130</v>
      </c>
      <c r="B2317" s="9" t="s">
        <v>5131</v>
      </c>
      <c r="C2317" s="9" t="s">
        <v>231</v>
      </c>
      <c r="D2317" s="9" t="s">
        <v>95</v>
      </c>
      <c r="E2317" t="s">
        <v>119</v>
      </c>
      <c r="F2317" s="6">
        <v>43182</v>
      </c>
      <c r="G2317" s="3">
        <v>0.69572916666666673</v>
      </c>
      <c r="H2317" t="s">
        <v>16</v>
      </c>
      <c r="I2317" t="s">
        <v>23</v>
      </c>
      <c r="J2317" s="5">
        <v>0.71456659722222227</v>
      </c>
      <c r="K2317" s="5">
        <v>0.7437492361111111</v>
      </c>
      <c r="M2317" s="3">
        <f t="shared" si="183"/>
        <v>2.777777777778212E-4</v>
      </c>
      <c r="N2317" s="4">
        <f t="shared" si="184"/>
        <v>0.40000000000006253</v>
      </c>
      <c r="P2317" s="5">
        <f t="shared" si="180"/>
        <v>2.9182638888888834E-2</v>
      </c>
      <c r="Q2317" s="4">
        <f t="shared" si="181"/>
        <v>42.022999999999925</v>
      </c>
      <c r="R2317" s="10">
        <v>44643</v>
      </c>
      <c r="S2317" s="10">
        <f t="shared" si="182"/>
        <v>44643.695729166669</v>
      </c>
      <c r="T2317" s="11">
        <v>44643.695729166669</v>
      </c>
    </row>
    <row r="2318" spans="1:20">
      <c r="A2318" s="9" t="s">
        <v>5132</v>
      </c>
      <c r="B2318" s="9" t="s">
        <v>5133</v>
      </c>
      <c r="C2318" s="9" t="s">
        <v>500</v>
      </c>
      <c r="D2318" s="9" t="s">
        <v>501</v>
      </c>
      <c r="E2318" t="s">
        <v>83</v>
      </c>
      <c r="F2318" s="6">
        <v>43182</v>
      </c>
      <c r="G2318" s="3">
        <v>0.69987268518518519</v>
      </c>
      <c r="H2318" t="s">
        <v>16</v>
      </c>
      <c r="I2318" t="s">
        <v>23</v>
      </c>
      <c r="J2318" s="5">
        <v>0.71938407407407412</v>
      </c>
      <c r="K2318" s="5">
        <v>0.75399497685185191</v>
      </c>
      <c r="M2318" s="3">
        <f t="shared" si="183"/>
        <v>4.1435185185184631E-3</v>
      </c>
      <c r="N2318" s="4">
        <f t="shared" si="184"/>
        <v>5.9666666666665868</v>
      </c>
      <c r="P2318" s="5">
        <f t="shared" si="180"/>
        <v>3.4610902777777786E-2</v>
      </c>
      <c r="Q2318" s="4">
        <f t="shared" si="181"/>
        <v>49.839700000000008</v>
      </c>
      <c r="R2318" s="10">
        <v>44643</v>
      </c>
      <c r="S2318" s="10">
        <f t="shared" si="182"/>
        <v>44643.699872685182</v>
      </c>
      <c r="T2318" s="11">
        <v>44643.699872685182</v>
      </c>
    </row>
    <row r="2319" spans="1:20">
      <c r="A2319" s="9" t="s">
        <v>5134</v>
      </c>
      <c r="B2319" s="9" t="s">
        <v>5135</v>
      </c>
      <c r="C2319" s="9" t="s">
        <v>206</v>
      </c>
      <c r="D2319" s="9" t="s">
        <v>207</v>
      </c>
      <c r="E2319" t="s">
        <v>284</v>
      </c>
      <c r="F2319" s="6">
        <v>43182</v>
      </c>
      <c r="G2319" s="3">
        <v>0.70606481481481476</v>
      </c>
      <c r="H2319" t="s">
        <v>16</v>
      </c>
      <c r="I2319" t="s">
        <v>23</v>
      </c>
      <c r="J2319" s="5">
        <v>0.72425432870370365</v>
      </c>
      <c r="K2319" s="5">
        <v>0.75884988425925926</v>
      </c>
      <c r="M2319" s="3">
        <f t="shared" si="183"/>
        <v>6.1921296296295614E-3</v>
      </c>
      <c r="N2319" s="4">
        <f t="shared" si="184"/>
        <v>8.9166666666665684</v>
      </c>
      <c r="P2319" s="5">
        <f t="shared" si="180"/>
        <v>3.4595555555555602E-2</v>
      </c>
      <c r="Q2319" s="4">
        <f t="shared" si="181"/>
        <v>49.81760000000007</v>
      </c>
      <c r="R2319" s="10">
        <v>44643</v>
      </c>
      <c r="S2319" s="10">
        <f t="shared" si="182"/>
        <v>44643.706064814818</v>
      </c>
      <c r="T2319" s="11">
        <v>44643.706064814818</v>
      </c>
    </row>
    <row r="2320" spans="1:20">
      <c r="A2320" s="9" t="s">
        <v>5136</v>
      </c>
      <c r="B2320" s="9" t="s">
        <v>5137</v>
      </c>
      <c r="C2320" s="9" t="s">
        <v>1637</v>
      </c>
      <c r="D2320" s="9" t="s">
        <v>123</v>
      </c>
      <c r="E2320" t="s">
        <v>203</v>
      </c>
      <c r="F2320" s="6">
        <v>43182</v>
      </c>
      <c r="G2320" s="3">
        <v>0.72061342592592592</v>
      </c>
      <c r="H2320" t="s">
        <v>16</v>
      </c>
      <c r="I2320" t="s">
        <v>23</v>
      </c>
      <c r="J2320" s="5">
        <v>0.74488724537037032</v>
      </c>
      <c r="K2320" s="5">
        <v>0.77514655092592588</v>
      </c>
      <c r="M2320" s="3">
        <f t="shared" si="183"/>
        <v>1.4548611111111165E-2</v>
      </c>
      <c r="N2320" s="4">
        <f t="shared" si="184"/>
        <v>20.950000000000077</v>
      </c>
      <c r="P2320" s="5">
        <f t="shared" si="180"/>
        <v>3.025930555555556E-2</v>
      </c>
      <c r="Q2320" s="4">
        <f t="shared" si="181"/>
        <v>43.573400000000007</v>
      </c>
      <c r="R2320" s="10">
        <v>44643</v>
      </c>
      <c r="S2320" s="10">
        <f t="shared" si="182"/>
        <v>44643.720613425925</v>
      </c>
      <c r="T2320" s="11">
        <v>44643.720613425925</v>
      </c>
    </row>
    <row r="2321" spans="1:20">
      <c r="A2321" s="9" t="s">
        <v>5138</v>
      </c>
      <c r="B2321" s="9" t="s">
        <v>5139</v>
      </c>
      <c r="C2321" s="9" t="s">
        <v>108</v>
      </c>
      <c r="D2321" s="9" t="s">
        <v>109</v>
      </c>
      <c r="E2321" t="s">
        <v>114</v>
      </c>
      <c r="F2321" s="6">
        <v>43182</v>
      </c>
      <c r="G2321" s="3">
        <v>0.7659259259259259</v>
      </c>
      <c r="H2321" t="s">
        <v>16</v>
      </c>
      <c r="I2321" t="s">
        <v>23</v>
      </c>
      <c r="J2321" s="5">
        <v>0.78767835648148143</v>
      </c>
      <c r="K2321" s="5">
        <v>0.81992675925925917</v>
      </c>
      <c r="M2321" s="3">
        <f t="shared" si="183"/>
        <v>4.5312499999999978E-2</v>
      </c>
      <c r="N2321" s="4">
        <f t="shared" si="184"/>
        <v>65.249999999999972</v>
      </c>
      <c r="P2321" s="5">
        <f t="shared" si="180"/>
        <v>3.224840277777774E-2</v>
      </c>
      <c r="Q2321" s="4">
        <f t="shared" si="181"/>
        <v>46.43769999999995</v>
      </c>
      <c r="R2321" s="10">
        <v>44643</v>
      </c>
      <c r="S2321" s="10">
        <f t="shared" si="182"/>
        <v>44643.765925925924</v>
      </c>
      <c r="T2321" s="11">
        <v>44643.765925925924</v>
      </c>
    </row>
    <row r="2322" spans="1:20">
      <c r="A2322" s="9" t="s">
        <v>5140</v>
      </c>
      <c r="B2322" s="9" t="s">
        <v>5141</v>
      </c>
      <c r="C2322" s="9" t="s">
        <v>273</v>
      </c>
      <c r="D2322" s="9" t="s">
        <v>274</v>
      </c>
      <c r="E2322" t="s">
        <v>186</v>
      </c>
      <c r="F2322" s="6">
        <v>43182</v>
      </c>
      <c r="G2322" s="3">
        <v>0.77189814814814817</v>
      </c>
      <c r="H2322" t="s">
        <v>16</v>
      </c>
      <c r="I2322" t="s">
        <v>23</v>
      </c>
      <c r="J2322" s="5">
        <v>0.79475196759259259</v>
      </c>
      <c r="K2322" s="5">
        <v>0.82898398148148145</v>
      </c>
      <c r="M2322" s="3">
        <f t="shared" si="183"/>
        <v>5.9722222222222676E-3</v>
      </c>
      <c r="N2322" s="4">
        <f t="shared" si="184"/>
        <v>8.6000000000000654</v>
      </c>
      <c r="P2322" s="5">
        <f t="shared" si="180"/>
        <v>3.4232013888888857E-2</v>
      </c>
      <c r="Q2322" s="4">
        <f t="shared" si="181"/>
        <v>49.294099999999958</v>
      </c>
      <c r="R2322" s="10">
        <v>44643</v>
      </c>
      <c r="S2322" s="10">
        <f t="shared" si="182"/>
        <v>44643.771898148145</v>
      </c>
      <c r="T2322" s="11">
        <v>44643.771898148145</v>
      </c>
    </row>
    <row r="2323" spans="1:20">
      <c r="A2323" s="9" t="s">
        <v>5142</v>
      </c>
      <c r="B2323" s="9" t="s">
        <v>5143</v>
      </c>
      <c r="C2323" s="9" t="s">
        <v>5144</v>
      </c>
      <c r="D2323" s="9" t="s">
        <v>82</v>
      </c>
      <c r="E2323" t="s">
        <v>100</v>
      </c>
      <c r="F2323" s="6">
        <v>43182</v>
      </c>
      <c r="G2323" s="3">
        <v>0.78787037037037033</v>
      </c>
      <c r="H2323" t="s">
        <v>16</v>
      </c>
      <c r="I2323" t="s">
        <v>23</v>
      </c>
      <c r="J2323" s="5">
        <v>0.81197168981481482</v>
      </c>
      <c r="K2323" s="5">
        <v>0.8466721064814815</v>
      </c>
      <c r="M2323" s="3">
        <f t="shared" si="183"/>
        <v>1.5972222222222165E-2</v>
      </c>
      <c r="N2323" s="4">
        <f t="shared" si="184"/>
        <v>22.999999999999918</v>
      </c>
      <c r="P2323" s="5">
        <f t="shared" si="180"/>
        <v>3.4700416666666678E-2</v>
      </c>
      <c r="Q2323" s="4">
        <f t="shared" si="181"/>
        <v>49.968600000000016</v>
      </c>
      <c r="R2323" s="10">
        <v>44643</v>
      </c>
      <c r="S2323" s="10">
        <f t="shared" si="182"/>
        <v>44643.787870370368</v>
      </c>
      <c r="T2323" s="11">
        <v>44643.787870370368</v>
      </c>
    </row>
    <row r="2324" spans="1:20">
      <c r="A2324" s="9" t="s">
        <v>5145</v>
      </c>
      <c r="B2324" s="9" t="s">
        <v>5146</v>
      </c>
      <c r="C2324" s="9" t="s">
        <v>13</v>
      </c>
      <c r="D2324" s="9" t="s">
        <v>14</v>
      </c>
      <c r="E2324" t="s">
        <v>4258</v>
      </c>
      <c r="F2324" s="6">
        <v>43183</v>
      </c>
      <c r="G2324" s="3">
        <v>3.2523148148148151E-3</v>
      </c>
      <c r="H2324" t="s">
        <v>16</v>
      </c>
      <c r="I2324" t="s">
        <v>23</v>
      </c>
      <c r="J2324" s="5">
        <v>2.6139259259259261E-2</v>
      </c>
      <c r="K2324" s="5">
        <v>5.7111759259259265E-2</v>
      </c>
      <c r="M2324" s="3">
        <f t="shared" si="183"/>
        <v>0.21538194444444458</v>
      </c>
      <c r="N2324" s="4">
        <f t="shared" si="184"/>
        <v>310.1500000000002</v>
      </c>
      <c r="P2324" s="5">
        <f t="shared" si="180"/>
        <v>3.0972500000000004E-2</v>
      </c>
      <c r="Q2324" s="4">
        <f t="shared" si="181"/>
        <v>44.600400000000008</v>
      </c>
      <c r="R2324" s="10">
        <v>44644</v>
      </c>
      <c r="S2324" s="10">
        <f t="shared" si="182"/>
        <v>44644.003252314818</v>
      </c>
      <c r="T2324" s="11">
        <v>44644.003252314818</v>
      </c>
    </row>
    <row r="2325" spans="1:20">
      <c r="A2325" s="9" t="s">
        <v>5147</v>
      </c>
      <c r="B2325" s="9" t="s">
        <v>5148</v>
      </c>
      <c r="C2325" s="9" t="s">
        <v>13</v>
      </c>
      <c r="D2325" s="9" t="s">
        <v>14</v>
      </c>
      <c r="E2325" t="s">
        <v>15</v>
      </c>
      <c r="F2325" s="6">
        <v>43183</v>
      </c>
      <c r="G2325" s="3">
        <v>3.7615740740740739E-3</v>
      </c>
      <c r="H2325" t="s">
        <v>16</v>
      </c>
      <c r="I2325" t="s">
        <v>17</v>
      </c>
      <c r="J2325" s="5">
        <v>2.3436435185185185E-2</v>
      </c>
      <c r="K2325" s="5">
        <v>5.5352060185185188E-2</v>
      </c>
      <c r="M2325" s="3">
        <f t="shared" si="183"/>
        <v>5.0925925925925878E-4</v>
      </c>
      <c r="N2325" s="4">
        <f t="shared" si="184"/>
        <v>0.73333333333333262</v>
      </c>
      <c r="P2325" s="5">
        <f t="shared" si="180"/>
        <v>3.1915625000000003E-2</v>
      </c>
      <c r="Q2325" s="4">
        <f t="shared" si="181"/>
        <v>45.958500000000001</v>
      </c>
      <c r="R2325" s="10">
        <v>44644</v>
      </c>
      <c r="S2325" s="10">
        <f t="shared" si="182"/>
        <v>44644.003761574073</v>
      </c>
      <c r="T2325" s="11">
        <v>44644.003761574073</v>
      </c>
    </row>
    <row r="2326" spans="1:20">
      <c r="A2326" s="9" t="s">
        <v>5149</v>
      </c>
      <c r="B2326" s="9" t="s">
        <v>5150</v>
      </c>
      <c r="C2326" s="9" t="s">
        <v>20</v>
      </c>
      <c r="D2326" s="9" t="s">
        <v>21</v>
      </c>
      <c r="E2326" t="s">
        <v>34</v>
      </c>
      <c r="F2326" s="6">
        <v>43183</v>
      </c>
      <c r="G2326" s="3">
        <v>4.4444444444444444E-3</v>
      </c>
      <c r="H2326" t="s">
        <v>16</v>
      </c>
      <c r="I2326" t="s">
        <v>23</v>
      </c>
      <c r="J2326" s="5">
        <v>2.6580833333333338E-2</v>
      </c>
      <c r="K2326" s="5">
        <v>6.0091111111111116E-2</v>
      </c>
      <c r="M2326" s="3">
        <f t="shared" si="183"/>
        <v>6.8287037037037058E-4</v>
      </c>
      <c r="N2326" s="4">
        <f t="shared" si="184"/>
        <v>0.98333333333333361</v>
      </c>
      <c r="P2326" s="5">
        <f t="shared" si="180"/>
        <v>3.3510277777777778E-2</v>
      </c>
      <c r="Q2326" s="4">
        <f t="shared" si="181"/>
        <v>48.254800000000003</v>
      </c>
      <c r="R2326" s="10">
        <v>44644</v>
      </c>
      <c r="S2326" s="10">
        <f t="shared" si="182"/>
        <v>44644.004444444443</v>
      </c>
      <c r="T2326" s="11">
        <v>44644.004444444443</v>
      </c>
    </row>
    <row r="2327" spans="1:20">
      <c r="A2327" s="9" t="s">
        <v>5151</v>
      </c>
      <c r="B2327" s="9" t="s">
        <v>5152</v>
      </c>
      <c r="C2327" s="9" t="s">
        <v>20</v>
      </c>
      <c r="D2327" s="9" t="s">
        <v>21</v>
      </c>
      <c r="E2327" t="s">
        <v>335</v>
      </c>
      <c r="F2327" s="6">
        <v>43183</v>
      </c>
      <c r="G2327" s="3">
        <v>2.3356481481481482E-2</v>
      </c>
      <c r="H2327" t="s">
        <v>16</v>
      </c>
      <c r="I2327" t="s">
        <v>23</v>
      </c>
      <c r="J2327" s="5">
        <v>4.4730370370370379E-2</v>
      </c>
      <c r="K2327" s="5">
        <v>7.6870023148148156E-2</v>
      </c>
      <c r="M2327" s="3">
        <f t="shared" si="183"/>
        <v>1.8912037037037036E-2</v>
      </c>
      <c r="N2327" s="4">
        <f t="shared" si="184"/>
        <v>27.233333333333334</v>
      </c>
      <c r="P2327" s="5">
        <f t="shared" si="180"/>
        <v>3.2139652777777777E-2</v>
      </c>
      <c r="Q2327" s="4">
        <f t="shared" si="181"/>
        <v>46.281100000000002</v>
      </c>
      <c r="R2327" s="10">
        <v>44644</v>
      </c>
      <c r="S2327" s="10">
        <f t="shared" si="182"/>
        <v>44644.023356481484</v>
      </c>
      <c r="T2327" s="11">
        <v>44644.023356481484</v>
      </c>
    </row>
    <row r="2328" spans="1:20">
      <c r="A2328" s="9" t="s">
        <v>5153</v>
      </c>
      <c r="B2328" s="9" t="s">
        <v>5154</v>
      </c>
      <c r="C2328" s="9" t="s">
        <v>20</v>
      </c>
      <c r="D2328" s="9" t="s">
        <v>21</v>
      </c>
      <c r="E2328" t="s">
        <v>59</v>
      </c>
      <c r="F2328" s="6">
        <v>43183</v>
      </c>
      <c r="G2328" s="3">
        <v>2.6041666666666668E-2</v>
      </c>
      <c r="H2328" t="s">
        <v>16</v>
      </c>
      <c r="I2328" t="s">
        <v>23</v>
      </c>
      <c r="J2328" s="5">
        <v>4.6193541666666671E-2</v>
      </c>
      <c r="K2328" s="5">
        <v>7.9815416666666666E-2</v>
      </c>
      <c r="M2328" s="3">
        <f t="shared" si="183"/>
        <v>2.6851851851851863E-3</v>
      </c>
      <c r="N2328" s="4">
        <f t="shared" si="184"/>
        <v>3.866666666666668</v>
      </c>
      <c r="P2328" s="5">
        <f t="shared" si="180"/>
        <v>3.3621874999999996E-2</v>
      </c>
      <c r="Q2328" s="4">
        <f t="shared" si="181"/>
        <v>48.415499999999994</v>
      </c>
      <c r="R2328" s="10">
        <v>44644</v>
      </c>
      <c r="S2328" s="10">
        <f t="shared" si="182"/>
        <v>44644.026041666664</v>
      </c>
      <c r="T2328" s="11">
        <v>44644.026041666664</v>
      </c>
    </row>
    <row r="2329" spans="1:20">
      <c r="A2329" s="9" t="s">
        <v>5155</v>
      </c>
      <c r="B2329" s="9" t="s">
        <v>5156</v>
      </c>
      <c r="C2329" s="9" t="s">
        <v>474</v>
      </c>
      <c r="D2329" s="9" t="s">
        <v>474</v>
      </c>
      <c r="E2329" t="s">
        <v>51</v>
      </c>
      <c r="F2329" s="6">
        <v>43183</v>
      </c>
      <c r="G2329" s="3">
        <v>8.340277777777777E-2</v>
      </c>
      <c r="H2329" t="s">
        <v>16</v>
      </c>
      <c r="I2329" t="s">
        <v>23</v>
      </c>
      <c r="J2329" s="5">
        <v>9.9421111111111099E-2</v>
      </c>
      <c r="K2329" s="5">
        <v>0.12692930555555554</v>
      </c>
      <c r="M2329" s="3">
        <f t="shared" si="183"/>
        <v>5.7361111111111099E-2</v>
      </c>
      <c r="N2329" s="4">
        <f t="shared" si="184"/>
        <v>82.6</v>
      </c>
      <c r="P2329" s="5">
        <f t="shared" si="180"/>
        <v>2.7508194444444439E-2</v>
      </c>
      <c r="Q2329" s="4">
        <f t="shared" si="181"/>
        <v>39.611799999999995</v>
      </c>
      <c r="R2329" s="10">
        <v>44644</v>
      </c>
      <c r="S2329" s="10">
        <f t="shared" si="182"/>
        <v>44644.083402777775</v>
      </c>
      <c r="T2329" s="11">
        <v>44644.083402777775</v>
      </c>
    </row>
    <row r="2330" spans="1:20">
      <c r="A2330" s="9" t="s">
        <v>5157</v>
      </c>
      <c r="B2330" s="9" t="s">
        <v>5158</v>
      </c>
      <c r="C2330" s="9" t="s">
        <v>20</v>
      </c>
      <c r="D2330" s="9" t="s">
        <v>21</v>
      </c>
      <c r="E2330" t="s">
        <v>62</v>
      </c>
      <c r="F2330" s="6">
        <v>43183</v>
      </c>
      <c r="G2330" s="3">
        <v>8.487268518518519E-2</v>
      </c>
      <c r="H2330" t="s">
        <v>16</v>
      </c>
      <c r="I2330" t="s">
        <v>23</v>
      </c>
      <c r="J2330" s="5">
        <v>0.10346678240740742</v>
      </c>
      <c r="K2330" s="5">
        <v>0.13754310185185187</v>
      </c>
      <c r="M2330" s="3">
        <f t="shared" si="183"/>
        <v>1.4699074074074198E-3</v>
      </c>
      <c r="N2330" s="4">
        <f t="shared" si="184"/>
        <v>2.1166666666666845</v>
      </c>
      <c r="P2330" s="5">
        <f t="shared" si="180"/>
        <v>3.4076319444444447E-2</v>
      </c>
      <c r="Q2330" s="4">
        <f t="shared" si="181"/>
        <v>49.069900000000004</v>
      </c>
      <c r="R2330" s="10">
        <v>44644</v>
      </c>
      <c r="S2330" s="10">
        <f t="shared" si="182"/>
        <v>44644.084872685184</v>
      </c>
      <c r="T2330" s="11">
        <v>44644.084872685184</v>
      </c>
    </row>
    <row r="2331" spans="1:20">
      <c r="A2331" s="9" t="s">
        <v>5159</v>
      </c>
      <c r="B2331" s="9" t="s">
        <v>5160</v>
      </c>
      <c r="C2331" s="9" t="s">
        <v>49</v>
      </c>
      <c r="D2331" s="9" t="s">
        <v>50</v>
      </c>
      <c r="E2331" t="s">
        <v>232</v>
      </c>
      <c r="F2331" s="6">
        <v>43183</v>
      </c>
      <c r="G2331" s="3">
        <v>8.9745370370370378E-2</v>
      </c>
      <c r="H2331" t="s">
        <v>16</v>
      </c>
      <c r="I2331" t="s">
        <v>23</v>
      </c>
      <c r="J2331" s="5">
        <v>0.10872252314814816</v>
      </c>
      <c r="K2331" s="5">
        <v>0.14315002314814818</v>
      </c>
      <c r="M2331" s="3">
        <f t="shared" si="183"/>
        <v>4.8726851851851882E-3</v>
      </c>
      <c r="N2331" s="4">
        <f t="shared" si="184"/>
        <v>7.016666666666671</v>
      </c>
      <c r="P2331" s="5">
        <f t="shared" si="180"/>
        <v>3.4427500000000014E-2</v>
      </c>
      <c r="Q2331" s="4">
        <f t="shared" si="181"/>
        <v>49.575600000000023</v>
      </c>
      <c r="R2331" s="10">
        <v>44644</v>
      </c>
      <c r="S2331" s="10">
        <f t="shared" si="182"/>
        <v>44644.089745370373</v>
      </c>
      <c r="T2331" s="11">
        <v>44644.089745370373</v>
      </c>
    </row>
    <row r="2332" spans="1:20">
      <c r="A2332" s="9" t="s">
        <v>5161</v>
      </c>
      <c r="B2332" s="9" t="s">
        <v>5162</v>
      </c>
      <c r="C2332" s="9" t="s">
        <v>13</v>
      </c>
      <c r="D2332" s="9" t="s">
        <v>14</v>
      </c>
      <c r="E2332" t="s">
        <v>2099</v>
      </c>
      <c r="F2332" s="6">
        <v>43183</v>
      </c>
      <c r="G2332" s="3">
        <v>9.7141203703703702E-2</v>
      </c>
      <c r="H2332" t="s">
        <v>16</v>
      </c>
      <c r="I2332" t="s">
        <v>17</v>
      </c>
      <c r="J2332" s="5">
        <v>0.11781467592592593</v>
      </c>
      <c r="K2332" s="5">
        <v>0.15219030092592592</v>
      </c>
      <c r="M2332" s="3">
        <f t="shared" si="183"/>
        <v>7.3958333333333237E-3</v>
      </c>
      <c r="N2332" s="4">
        <f t="shared" si="184"/>
        <v>10.649999999999986</v>
      </c>
      <c r="P2332" s="5">
        <f t="shared" si="180"/>
        <v>3.4375624999999993E-2</v>
      </c>
      <c r="Q2332" s="4">
        <f t="shared" si="181"/>
        <v>49.500899999999987</v>
      </c>
      <c r="R2332" s="10">
        <v>44644</v>
      </c>
      <c r="S2332" s="10">
        <f t="shared" si="182"/>
        <v>44644.097141203703</v>
      </c>
      <c r="T2332" s="11">
        <v>44644.097141203703</v>
      </c>
    </row>
    <row r="2333" spans="1:20">
      <c r="A2333" s="9" t="s">
        <v>5163</v>
      </c>
      <c r="B2333" s="9" t="s">
        <v>5164</v>
      </c>
      <c r="C2333" s="9" t="s">
        <v>29</v>
      </c>
      <c r="D2333" s="9" t="s">
        <v>30</v>
      </c>
      <c r="E2333" t="s">
        <v>75</v>
      </c>
      <c r="F2333" s="6">
        <v>43183</v>
      </c>
      <c r="G2333" s="3">
        <v>0.10879629629629629</v>
      </c>
      <c r="H2333" t="s">
        <v>16</v>
      </c>
      <c r="I2333" t="s">
        <v>23</v>
      </c>
      <c r="J2333" s="5">
        <v>0.1298653935185185</v>
      </c>
      <c r="K2333" s="5">
        <v>0.16420400462962961</v>
      </c>
      <c r="M2333" s="3">
        <f t="shared" si="183"/>
        <v>1.1655092592592592E-2</v>
      </c>
      <c r="N2333" s="4">
        <f t="shared" si="184"/>
        <v>16.783333333333331</v>
      </c>
      <c r="P2333" s="5">
        <f t="shared" si="180"/>
        <v>3.4338611111111111E-2</v>
      </c>
      <c r="Q2333" s="4">
        <f t="shared" si="181"/>
        <v>49.447600000000001</v>
      </c>
      <c r="R2333" s="10">
        <v>44644</v>
      </c>
      <c r="S2333" s="10">
        <f t="shared" si="182"/>
        <v>44644.108796296299</v>
      </c>
      <c r="T2333" s="11">
        <v>44644.108796296299</v>
      </c>
    </row>
    <row r="2334" spans="1:20">
      <c r="A2334" s="9" t="s">
        <v>5165</v>
      </c>
      <c r="B2334" s="9" t="s">
        <v>5166</v>
      </c>
      <c r="C2334" s="9" t="s">
        <v>20</v>
      </c>
      <c r="D2334" s="9" t="s">
        <v>21</v>
      </c>
      <c r="E2334" t="s">
        <v>65</v>
      </c>
      <c r="F2334" s="6">
        <v>43183</v>
      </c>
      <c r="G2334" s="3">
        <v>0.12149305555555556</v>
      </c>
      <c r="H2334" t="s">
        <v>16</v>
      </c>
      <c r="I2334" t="s">
        <v>23</v>
      </c>
      <c r="J2334" s="5">
        <v>0.14129513888888889</v>
      </c>
      <c r="K2334" s="5">
        <v>0.17600576388888889</v>
      </c>
      <c r="M2334" s="3">
        <f t="shared" si="183"/>
        <v>1.2696759259259269E-2</v>
      </c>
      <c r="N2334" s="4">
        <f t="shared" si="184"/>
        <v>18.283333333333346</v>
      </c>
      <c r="P2334" s="5">
        <f t="shared" si="180"/>
        <v>3.4710624999999995E-2</v>
      </c>
      <c r="Q2334" s="4">
        <f t="shared" si="181"/>
        <v>49.983299999999993</v>
      </c>
      <c r="R2334" s="10">
        <v>44644</v>
      </c>
      <c r="S2334" s="10">
        <f t="shared" si="182"/>
        <v>44644.121493055558</v>
      </c>
      <c r="T2334" s="11">
        <v>44644.121493055558</v>
      </c>
    </row>
    <row r="2335" spans="1:20">
      <c r="A2335" s="9" t="s">
        <v>5167</v>
      </c>
      <c r="B2335" s="9" t="s">
        <v>5168</v>
      </c>
      <c r="C2335" s="9" t="s">
        <v>479</v>
      </c>
      <c r="D2335" s="9" t="s">
        <v>274</v>
      </c>
      <c r="E2335" t="s">
        <v>1895</v>
      </c>
      <c r="F2335" s="6">
        <v>43183</v>
      </c>
      <c r="G2335" s="3">
        <v>0.16318287037037038</v>
      </c>
      <c r="H2335" t="s">
        <v>16</v>
      </c>
      <c r="I2335" t="s">
        <v>23</v>
      </c>
      <c r="J2335" s="5">
        <v>0.17927745370370371</v>
      </c>
      <c r="K2335" s="5">
        <v>0.21100557870370371</v>
      </c>
      <c r="M2335" s="3">
        <f t="shared" si="183"/>
        <v>4.1689814814814818E-2</v>
      </c>
      <c r="N2335" s="4">
        <f t="shared" si="184"/>
        <v>60.033333333333339</v>
      </c>
      <c r="P2335" s="5">
        <f t="shared" si="180"/>
        <v>3.1728124999999996E-2</v>
      </c>
      <c r="Q2335" s="4">
        <f t="shared" si="181"/>
        <v>45.688499999999991</v>
      </c>
      <c r="R2335" s="10">
        <v>44644</v>
      </c>
      <c r="S2335" s="10">
        <f t="shared" si="182"/>
        <v>44644.163182870368</v>
      </c>
      <c r="T2335" s="11">
        <v>44644.163182870368</v>
      </c>
    </row>
    <row r="2336" spans="1:20">
      <c r="A2336" s="9" t="s">
        <v>5169</v>
      </c>
      <c r="B2336" s="9" t="s">
        <v>5170</v>
      </c>
      <c r="C2336" s="9" t="s">
        <v>173</v>
      </c>
      <c r="D2336" s="9" t="s">
        <v>174</v>
      </c>
      <c r="E2336" t="s">
        <v>770</v>
      </c>
      <c r="F2336" s="6">
        <v>43183</v>
      </c>
      <c r="G2336" s="3">
        <v>0.18605324074074073</v>
      </c>
      <c r="H2336" t="s">
        <v>16</v>
      </c>
      <c r="I2336" t="s">
        <v>17</v>
      </c>
      <c r="J2336" s="5">
        <v>0.21155643518518519</v>
      </c>
      <c r="K2336" s="5">
        <v>0.24037907407407408</v>
      </c>
      <c r="M2336" s="3">
        <f t="shared" si="183"/>
        <v>2.2870370370370346E-2</v>
      </c>
      <c r="N2336" s="4">
        <f t="shared" si="184"/>
        <v>32.933333333333302</v>
      </c>
      <c r="P2336" s="5">
        <f t="shared" si="180"/>
        <v>2.8822638888888891E-2</v>
      </c>
      <c r="Q2336" s="4">
        <f t="shared" si="181"/>
        <v>41.504600000000003</v>
      </c>
      <c r="R2336" s="10">
        <v>44644</v>
      </c>
      <c r="S2336" s="10">
        <f t="shared" si="182"/>
        <v>44644.186053240737</v>
      </c>
      <c r="T2336" s="11">
        <v>44644.186053240737</v>
      </c>
    </row>
    <row r="2337" spans="1:20">
      <c r="A2337" s="9" t="s">
        <v>5171</v>
      </c>
      <c r="B2337" s="9" t="s">
        <v>5172</v>
      </c>
      <c r="C2337" s="9" t="s">
        <v>522</v>
      </c>
      <c r="D2337" s="9" t="s">
        <v>522</v>
      </c>
      <c r="E2337" t="s">
        <v>145</v>
      </c>
      <c r="F2337" s="6">
        <v>43183</v>
      </c>
      <c r="G2337" s="3">
        <v>0.18812499999999999</v>
      </c>
      <c r="H2337" t="s">
        <v>16</v>
      </c>
      <c r="I2337" t="s">
        <v>23</v>
      </c>
      <c r="J2337" s="5">
        <v>0.20905555555555555</v>
      </c>
      <c r="K2337" s="5">
        <v>0.24365215277777777</v>
      </c>
      <c r="M2337" s="3">
        <f t="shared" si="183"/>
        <v>2.0717592592592593E-3</v>
      </c>
      <c r="N2337" s="4">
        <f t="shared" si="184"/>
        <v>2.9833333333333334</v>
      </c>
      <c r="P2337" s="5">
        <f t="shared" si="180"/>
        <v>3.459659722222222E-2</v>
      </c>
      <c r="Q2337" s="4">
        <f t="shared" si="181"/>
        <v>49.819099999999999</v>
      </c>
      <c r="R2337" s="10">
        <v>44644</v>
      </c>
      <c r="S2337" s="10">
        <f t="shared" si="182"/>
        <v>44644.188125000001</v>
      </c>
      <c r="T2337" s="11">
        <v>44644.188125000001</v>
      </c>
    </row>
    <row r="2338" spans="1:20">
      <c r="A2338" s="9" t="s">
        <v>5173</v>
      </c>
      <c r="B2338" s="9" t="s">
        <v>5174</v>
      </c>
      <c r="C2338" s="9" t="s">
        <v>189</v>
      </c>
      <c r="D2338" s="9" t="s">
        <v>190</v>
      </c>
      <c r="E2338" t="s">
        <v>629</v>
      </c>
      <c r="F2338" s="6">
        <v>43183</v>
      </c>
      <c r="G2338" s="3">
        <v>0.25224537037037037</v>
      </c>
      <c r="H2338" t="s">
        <v>16</v>
      </c>
      <c r="I2338" t="s">
        <v>17</v>
      </c>
      <c r="J2338" s="5">
        <v>0.27353460648148148</v>
      </c>
      <c r="K2338" s="5">
        <v>0.3066993287037037</v>
      </c>
      <c r="M2338" s="3">
        <f t="shared" si="183"/>
        <v>6.4120370370370383E-2</v>
      </c>
      <c r="N2338" s="4">
        <f t="shared" si="184"/>
        <v>92.333333333333357</v>
      </c>
      <c r="P2338" s="5">
        <f t="shared" si="180"/>
        <v>3.316472222222222E-2</v>
      </c>
      <c r="Q2338" s="4">
        <f t="shared" si="181"/>
        <v>47.757199999999997</v>
      </c>
      <c r="R2338" s="10">
        <v>44644</v>
      </c>
      <c r="S2338" s="10">
        <f t="shared" si="182"/>
        <v>44644.252245370371</v>
      </c>
      <c r="T2338" s="11">
        <v>44644.252245370371</v>
      </c>
    </row>
    <row r="2339" spans="1:20">
      <c r="A2339" s="9" t="s">
        <v>5175</v>
      </c>
      <c r="B2339" s="9" t="s">
        <v>5176</v>
      </c>
      <c r="C2339" s="9" t="s">
        <v>879</v>
      </c>
      <c r="D2339" s="9" t="s">
        <v>880</v>
      </c>
      <c r="E2339" t="s">
        <v>96</v>
      </c>
      <c r="F2339" s="6">
        <v>43183</v>
      </c>
      <c r="G2339" s="3">
        <v>0.25260416666666669</v>
      </c>
      <c r="H2339" t="s">
        <v>16</v>
      </c>
      <c r="I2339" t="s">
        <v>23</v>
      </c>
      <c r="J2339" s="5">
        <v>0.26993513888888893</v>
      </c>
      <c r="K2339" s="5">
        <v>0.30463333333333337</v>
      </c>
      <c r="M2339" s="3">
        <f t="shared" si="183"/>
        <v>3.5879629629631538E-4</v>
      </c>
      <c r="N2339" s="4">
        <f t="shared" si="184"/>
        <v>0.51666666666669414</v>
      </c>
      <c r="P2339" s="5">
        <f t="shared" si="180"/>
        <v>3.4698194444444441E-2</v>
      </c>
      <c r="Q2339" s="4">
        <f t="shared" si="181"/>
        <v>49.965399999999995</v>
      </c>
      <c r="R2339" s="10">
        <v>44644</v>
      </c>
      <c r="S2339" s="10">
        <f t="shared" si="182"/>
        <v>44644.252604166664</v>
      </c>
      <c r="T2339" s="11">
        <v>44644.252604166664</v>
      </c>
    </row>
    <row r="2340" spans="1:20">
      <c r="A2340" s="9" t="s">
        <v>5177</v>
      </c>
      <c r="B2340" s="9" t="s">
        <v>5178</v>
      </c>
      <c r="C2340" s="9" t="s">
        <v>471</v>
      </c>
      <c r="D2340" s="9" t="s">
        <v>471</v>
      </c>
      <c r="E2340" t="s">
        <v>56</v>
      </c>
      <c r="F2340" s="6">
        <v>43183</v>
      </c>
      <c r="G2340" s="3">
        <v>0.25319444444444444</v>
      </c>
      <c r="H2340" t="s">
        <v>16</v>
      </c>
      <c r="I2340" t="s">
        <v>23</v>
      </c>
      <c r="J2340" s="5">
        <v>0.27530152777777778</v>
      </c>
      <c r="K2340" s="5">
        <v>0.30960618055555555</v>
      </c>
      <c r="M2340" s="3">
        <f t="shared" si="183"/>
        <v>5.9027777777775903E-4</v>
      </c>
      <c r="N2340" s="4">
        <f t="shared" si="184"/>
        <v>0.849999999999973</v>
      </c>
      <c r="P2340" s="5">
        <f t="shared" si="180"/>
        <v>3.4304652777777778E-2</v>
      </c>
      <c r="Q2340" s="4">
        <f t="shared" si="181"/>
        <v>49.398699999999998</v>
      </c>
      <c r="R2340" s="10">
        <v>44644</v>
      </c>
      <c r="S2340" s="10">
        <f t="shared" si="182"/>
        <v>44644.253194444442</v>
      </c>
      <c r="T2340" s="11">
        <v>44644.253194444442</v>
      </c>
    </row>
    <row r="2341" spans="1:20">
      <c r="A2341" s="9" t="s">
        <v>5179</v>
      </c>
      <c r="B2341" s="9" t="s">
        <v>5180</v>
      </c>
      <c r="C2341" s="9" t="s">
        <v>206</v>
      </c>
      <c r="D2341" s="9" t="s">
        <v>207</v>
      </c>
      <c r="E2341" t="s">
        <v>430</v>
      </c>
      <c r="F2341" s="6">
        <v>43183</v>
      </c>
      <c r="G2341" s="3">
        <v>0.25381944444444443</v>
      </c>
      <c r="H2341" t="s">
        <v>16</v>
      </c>
      <c r="I2341" t="s">
        <v>23</v>
      </c>
      <c r="J2341" s="5">
        <v>0.273865625</v>
      </c>
      <c r="K2341" s="5">
        <v>0.30852368055555557</v>
      </c>
      <c r="M2341" s="3">
        <f t="shared" si="183"/>
        <v>6.2499999999998668E-4</v>
      </c>
      <c r="N2341" s="4">
        <f t="shared" si="184"/>
        <v>0.89999999999998082</v>
      </c>
      <c r="P2341" s="5">
        <f t="shared" si="180"/>
        <v>3.4658055555555567E-2</v>
      </c>
      <c r="Q2341" s="4">
        <f t="shared" si="181"/>
        <v>49.907600000000016</v>
      </c>
      <c r="R2341" s="10">
        <v>44644</v>
      </c>
      <c r="S2341" s="10">
        <f t="shared" si="182"/>
        <v>44644.253819444442</v>
      </c>
      <c r="T2341" s="11">
        <v>44644.253819444442</v>
      </c>
    </row>
    <row r="2342" spans="1:20">
      <c r="A2342" s="9" t="s">
        <v>5181</v>
      </c>
      <c r="B2342" s="9" t="s">
        <v>5182</v>
      </c>
      <c r="C2342" s="9" t="s">
        <v>13</v>
      </c>
      <c r="D2342" s="9" t="s">
        <v>14</v>
      </c>
      <c r="E2342" t="s">
        <v>394</v>
      </c>
      <c r="F2342" s="6">
        <v>43183</v>
      </c>
      <c r="G2342" s="3">
        <v>0.25459490740740742</v>
      </c>
      <c r="H2342" t="s">
        <v>16</v>
      </c>
      <c r="I2342" t="s">
        <v>23</v>
      </c>
      <c r="J2342" s="5">
        <v>0.27512150462962964</v>
      </c>
      <c r="K2342" s="5">
        <v>0.30192449074074074</v>
      </c>
      <c r="M2342" s="3">
        <f t="shared" si="183"/>
        <v>7.7546296296299166E-4</v>
      </c>
      <c r="N2342" s="4">
        <f t="shared" si="184"/>
        <v>1.116666666666708</v>
      </c>
      <c r="P2342" s="5">
        <f t="shared" si="180"/>
        <v>2.6802986111111093E-2</v>
      </c>
      <c r="Q2342" s="4">
        <f t="shared" si="181"/>
        <v>38.596299999999971</v>
      </c>
      <c r="R2342" s="10">
        <v>44644</v>
      </c>
      <c r="S2342" s="10">
        <f t="shared" si="182"/>
        <v>44644.254594907405</v>
      </c>
      <c r="T2342" s="11">
        <v>44644.254594907405</v>
      </c>
    </row>
    <row r="2343" spans="1:20">
      <c r="A2343" s="9" t="s">
        <v>5183</v>
      </c>
      <c r="B2343" s="9" t="s">
        <v>5184</v>
      </c>
      <c r="C2343" s="9" t="s">
        <v>13</v>
      </c>
      <c r="D2343" s="9" t="s">
        <v>14</v>
      </c>
      <c r="E2343" t="s">
        <v>43</v>
      </c>
      <c r="F2343" s="6">
        <v>43183</v>
      </c>
      <c r="G2343" s="3">
        <v>0.25549768518518517</v>
      </c>
      <c r="H2343" t="s">
        <v>16</v>
      </c>
      <c r="I2343" t="s">
        <v>17</v>
      </c>
      <c r="J2343" s="5">
        <v>0.27608372685185184</v>
      </c>
      <c r="K2343" s="5">
        <v>0.30522754629629628</v>
      </c>
      <c r="M2343" s="3">
        <f t="shared" si="183"/>
        <v>9.0277777777775237E-4</v>
      </c>
      <c r="N2343" s="4">
        <f t="shared" si="184"/>
        <v>1.2999999999999634</v>
      </c>
      <c r="P2343" s="5">
        <f t="shared" si="180"/>
        <v>2.9143819444444441E-2</v>
      </c>
      <c r="Q2343" s="4">
        <f t="shared" si="181"/>
        <v>41.967099999999995</v>
      </c>
      <c r="R2343" s="10">
        <v>44644</v>
      </c>
      <c r="S2343" s="10">
        <f t="shared" si="182"/>
        <v>44644.255497685182</v>
      </c>
      <c r="T2343" s="11">
        <v>44644.255497685182</v>
      </c>
    </row>
    <row r="2344" spans="1:20">
      <c r="A2344" s="9" t="s">
        <v>5185</v>
      </c>
      <c r="B2344" s="9" t="s">
        <v>5186</v>
      </c>
      <c r="C2344" s="9" t="s">
        <v>202</v>
      </c>
      <c r="D2344" s="9" t="s">
        <v>202</v>
      </c>
      <c r="E2344" t="s">
        <v>83</v>
      </c>
      <c r="F2344" s="6">
        <v>43183</v>
      </c>
      <c r="G2344" s="3">
        <v>0.25980324074074074</v>
      </c>
      <c r="H2344" t="s">
        <v>16</v>
      </c>
      <c r="I2344" t="s">
        <v>23</v>
      </c>
      <c r="J2344" s="5">
        <v>0.27828261574074076</v>
      </c>
      <c r="K2344" s="5">
        <v>0.31155289351851856</v>
      </c>
      <c r="M2344" s="3">
        <f t="shared" si="183"/>
        <v>4.3055555555555625E-3</v>
      </c>
      <c r="N2344" s="4">
        <f t="shared" si="184"/>
        <v>6.2000000000000099</v>
      </c>
      <c r="P2344" s="5">
        <f t="shared" si="180"/>
        <v>3.3270277777777801E-2</v>
      </c>
      <c r="Q2344" s="4">
        <f t="shared" si="181"/>
        <v>47.909200000000034</v>
      </c>
      <c r="R2344" s="10">
        <v>44644</v>
      </c>
      <c r="S2344" s="10">
        <f t="shared" si="182"/>
        <v>44644.25980324074</v>
      </c>
      <c r="T2344" s="11">
        <v>44644.25980324074</v>
      </c>
    </row>
    <row r="2345" spans="1:20">
      <c r="A2345" s="9" t="s">
        <v>5187</v>
      </c>
      <c r="B2345" s="9" t="s">
        <v>5188</v>
      </c>
      <c r="C2345" s="9" t="s">
        <v>197</v>
      </c>
      <c r="D2345" s="9" t="s">
        <v>198</v>
      </c>
      <c r="E2345" t="s">
        <v>219</v>
      </c>
      <c r="F2345" s="6">
        <v>43183</v>
      </c>
      <c r="G2345" s="3">
        <v>0.26218750000000002</v>
      </c>
      <c r="H2345" t="s">
        <v>16</v>
      </c>
      <c r="I2345" t="s">
        <v>23</v>
      </c>
      <c r="J2345" s="5">
        <v>0.28196694444444448</v>
      </c>
      <c r="K2345" s="5">
        <v>0.30502875000000002</v>
      </c>
      <c r="M2345" s="3">
        <f t="shared" si="183"/>
        <v>2.3842592592592804E-3</v>
      </c>
      <c r="N2345" s="4">
        <f t="shared" si="184"/>
        <v>3.4333333333333638</v>
      </c>
      <c r="P2345" s="5">
        <f t="shared" si="180"/>
        <v>2.3061805555555537E-2</v>
      </c>
      <c r="Q2345" s="4">
        <f t="shared" si="181"/>
        <v>33.208999999999975</v>
      </c>
      <c r="R2345" s="10">
        <v>44644</v>
      </c>
      <c r="S2345" s="10">
        <f t="shared" si="182"/>
        <v>44644.262187499997</v>
      </c>
      <c r="T2345" s="11">
        <v>44644.262187499997</v>
      </c>
    </row>
    <row r="2346" spans="1:20">
      <c r="A2346" s="9" t="s">
        <v>5189</v>
      </c>
      <c r="B2346" s="9" t="s">
        <v>5190</v>
      </c>
      <c r="C2346" s="9" t="s">
        <v>1516</v>
      </c>
      <c r="D2346" s="9" t="s">
        <v>82</v>
      </c>
      <c r="E2346" t="s">
        <v>170</v>
      </c>
      <c r="F2346" s="6">
        <v>43183</v>
      </c>
      <c r="G2346" s="3">
        <v>0.26271990740740742</v>
      </c>
      <c r="H2346" t="s">
        <v>16</v>
      </c>
      <c r="I2346" t="s">
        <v>23</v>
      </c>
      <c r="J2346" s="5">
        <v>0.28128726851851854</v>
      </c>
      <c r="K2346" s="5">
        <v>0.31596775462962967</v>
      </c>
      <c r="M2346" s="3">
        <f t="shared" si="183"/>
        <v>5.3240740740739811E-4</v>
      </c>
      <c r="N2346" s="4">
        <f t="shared" si="184"/>
        <v>0.76666666666665328</v>
      </c>
      <c r="P2346" s="5">
        <f t="shared" si="180"/>
        <v>3.4680486111111131E-2</v>
      </c>
      <c r="Q2346" s="4">
        <f t="shared" si="181"/>
        <v>49.93990000000003</v>
      </c>
      <c r="R2346" s="10">
        <v>44644</v>
      </c>
      <c r="S2346" s="10">
        <f t="shared" si="182"/>
        <v>44644.262719907405</v>
      </c>
      <c r="T2346" s="11">
        <v>44644.262719907405</v>
      </c>
    </row>
    <row r="2347" spans="1:20">
      <c r="A2347" s="9" t="s">
        <v>5191</v>
      </c>
      <c r="B2347" s="9" t="s">
        <v>5192</v>
      </c>
      <c r="C2347" s="9" t="s">
        <v>1621</v>
      </c>
      <c r="D2347" s="9" t="s">
        <v>1622</v>
      </c>
      <c r="E2347" t="s">
        <v>179</v>
      </c>
      <c r="F2347" s="6">
        <v>43183</v>
      </c>
      <c r="G2347" s="3">
        <v>0.26331018518518517</v>
      </c>
      <c r="H2347" t="s">
        <v>16</v>
      </c>
      <c r="I2347" t="s">
        <v>23</v>
      </c>
      <c r="J2347" s="5">
        <v>0.28342796296296296</v>
      </c>
      <c r="K2347" s="5">
        <v>0.31794546296296294</v>
      </c>
      <c r="M2347" s="3">
        <f t="shared" si="183"/>
        <v>5.9027777777775903E-4</v>
      </c>
      <c r="N2347" s="4">
        <f t="shared" si="184"/>
        <v>0.849999999999973</v>
      </c>
      <c r="P2347" s="5">
        <f t="shared" si="180"/>
        <v>3.4517499999999979E-2</v>
      </c>
      <c r="Q2347" s="4">
        <f t="shared" si="181"/>
        <v>49.705199999999969</v>
      </c>
      <c r="R2347" s="10">
        <v>44644</v>
      </c>
      <c r="S2347" s="10">
        <f t="shared" si="182"/>
        <v>44644.263310185182</v>
      </c>
      <c r="T2347" s="11">
        <v>44644.263310185182</v>
      </c>
    </row>
    <row r="2348" spans="1:20">
      <c r="A2348" s="9" t="s">
        <v>5193</v>
      </c>
      <c r="B2348" s="9" t="s">
        <v>5194</v>
      </c>
      <c r="C2348" s="9" t="s">
        <v>155</v>
      </c>
      <c r="D2348" s="9" t="s">
        <v>156</v>
      </c>
      <c r="E2348" t="s">
        <v>142</v>
      </c>
      <c r="F2348" s="6">
        <v>43183</v>
      </c>
      <c r="G2348" s="3">
        <v>0.2638078703703704</v>
      </c>
      <c r="H2348" t="s">
        <v>16</v>
      </c>
      <c r="I2348" t="s">
        <v>23</v>
      </c>
      <c r="J2348" s="5">
        <v>0.28209571759259261</v>
      </c>
      <c r="K2348" s="5">
        <v>0.31309106481481486</v>
      </c>
      <c r="M2348" s="3">
        <f t="shared" si="183"/>
        <v>4.9768518518522598E-4</v>
      </c>
      <c r="N2348" s="4">
        <f t="shared" si="184"/>
        <v>0.7166666666667254</v>
      </c>
      <c r="P2348" s="5">
        <f t="shared" si="180"/>
        <v>3.0995347222222247E-2</v>
      </c>
      <c r="Q2348" s="4">
        <f t="shared" si="181"/>
        <v>44.633300000000034</v>
      </c>
      <c r="R2348" s="10">
        <v>44644</v>
      </c>
      <c r="S2348" s="10">
        <f t="shared" si="182"/>
        <v>44644.263807870368</v>
      </c>
      <c r="T2348" s="11">
        <v>44644.263807870368</v>
      </c>
    </row>
    <row r="2349" spans="1:20">
      <c r="A2349" s="9" t="s">
        <v>5195</v>
      </c>
      <c r="B2349" s="9" t="s">
        <v>5196</v>
      </c>
      <c r="C2349" s="9" t="s">
        <v>361</v>
      </c>
      <c r="D2349" s="9" t="s">
        <v>362</v>
      </c>
      <c r="E2349" t="s">
        <v>124</v>
      </c>
      <c r="F2349" s="6">
        <v>43183</v>
      </c>
      <c r="G2349" s="3">
        <v>0.26952546296296298</v>
      </c>
      <c r="H2349" t="s">
        <v>16</v>
      </c>
      <c r="I2349" t="s">
        <v>23</v>
      </c>
      <c r="J2349" s="5">
        <v>0.28859532407407407</v>
      </c>
      <c r="K2349" s="5">
        <v>0.32218032407407404</v>
      </c>
      <c r="M2349" s="3">
        <f t="shared" si="183"/>
        <v>5.7175925925925797E-3</v>
      </c>
      <c r="N2349" s="4">
        <f t="shared" si="184"/>
        <v>8.2333333333333147</v>
      </c>
      <c r="P2349" s="5">
        <f t="shared" si="180"/>
        <v>3.3584999999999976E-2</v>
      </c>
      <c r="Q2349" s="4">
        <f t="shared" si="181"/>
        <v>48.362399999999965</v>
      </c>
      <c r="R2349" s="10">
        <v>44644</v>
      </c>
      <c r="S2349" s="10">
        <f t="shared" si="182"/>
        <v>44644.269525462965</v>
      </c>
      <c r="T2349" s="11">
        <v>44644.269525462965</v>
      </c>
    </row>
    <row r="2350" spans="1:20">
      <c r="A2350" s="9" t="s">
        <v>5197</v>
      </c>
      <c r="B2350" s="9" t="s">
        <v>5198</v>
      </c>
      <c r="C2350" s="9" t="s">
        <v>1419</v>
      </c>
      <c r="D2350" s="9" t="s">
        <v>1419</v>
      </c>
      <c r="E2350" t="s">
        <v>105</v>
      </c>
      <c r="F2350" s="6">
        <v>43183</v>
      </c>
      <c r="G2350" s="3">
        <v>0.27069444444444446</v>
      </c>
      <c r="H2350" t="s">
        <v>16</v>
      </c>
      <c r="I2350" t="s">
        <v>23</v>
      </c>
      <c r="J2350" s="5">
        <v>0.29261104166666668</v>
      </c>
      <c r="K2350" s="5">
        <v>0.31590506944444446</v>
      </c>
      <c r="M2350" s="3">
        <f t="shared" si="183"/>
        <v>1.1689814814814792E-3</v>
      </c>
      <c r="N2350" s="4">
        <f t="shared" si="184"/>
        <v>1.68333333333333</v>
      </c>
      <c r="P2350" s="5">
        <f t="shared" si="180"/>
        <v>2.3294027777777782E-2</v>
      </c>
      <c r="Q2350" s="4">
        <f t="shared" si="181"/>
        <v>33.543400000000005</v>
      </c>
      <c r="R2350" s="10">
        <v>44644</v>
      </c>
      <c r="S2350" s="10">
        <f t="shared" si="182"/>
        <v>44644.270694444444</v>
      </c>
      <c r="T2350" s="11">
        <v>44644.270694444444</v>
      </c>
    </row>
    <row r="2351" spans="1:20">
      <c r="A2351" s="9" t="s">
        <v>5199</v>
      </c>
      <c r="B2351" s="9" t="s">
        <v>5200</v>
      </c>
      <c r="C2351" s="9" t="s">
        <v>218</v>
      </c>
      <c r="D2351" s="9" t="s">
        <v>218</v>
      </c>
      <c r="E2351" t="s">
        <v>191</v>
      </c>
      <c r="F2351" s="6">
        <v>43183</v>
      </c>
      <c r="G2351" s="3">
        <v>0.27175925925925926</v>
      </c>
      <c r="H2351" t="s">
        <v>16</v>
      </c>
      <c r="I2351" t="s">
        <v>23</v>
      </c>
      <c r="J2351" s="5">
        <v>0.29042474537037039</v>
      </c>
      <c r="K2351" s="5">
        <v>0.32240537037037037</v>
      </c>
      <c r="M2351" s="3">
        <f t="shared" si="183"/>
        <v>1.0648148148147962E-3</v>
      </c>
      <c r="N2351" s="4">
        <f t="shared" si="184"/>
        <v>1.5333333333333066</v>
      </c>
      <c r="P2351" s="5">
        <f t="shared" si="180"/>
        <v>3.1980624999999985E-2</v>
      </c>
      <c r="Q2351" s="4">
        <f t="shared" si="181"/>
        <v>46.052099999999982</v>
      </c>
      <c r="R2351" s="10">
        <v>44644</v>
      </c>
      <c r="S2351" s="10">
        <f t="shared" si="182"/>
        <v>44644.27175925926</v>
      </c>
      <c r="T2351" s="11">
        <v>44644.27175925926</v>
      </c>
    </row>
    <row r="2352" spans="1:20">
      <c r="A2352" s="9" t="s">
        <v>5201</v>
      </c>
      <c r="B2352" s="9" t="s">
        <v>5202</v>
      </c>
      <c r="C2352" s="9" t="s">
        <v>13</v>
      </c>
      <c r="D2352" s="9" t="s">
        <v>14</v>
      </c>
      <c r="E2352" t="s">
        <v>182</v>
      </c>
      <c r="F2352" s="6">
        <v>43183</v>
      </c>
      <c r="G2352" s="3">
        <v>0.27358796296296295</v>
      </c>
      <c r="H2352" t="s">
        <v>16</v>
      </c>
      <c r="I2352" t="s">
        <v>17</v>
      </c>
      <c r="J2352" s="5">
        <v>0.29099553240740739</v>
      </c>
      <c r="K2352" s="5">
        <v>0.32419969907407403</v>
      </c>
      <c r="M2352" s="3">
        <f t="shared" si="183"/>
        <v>1.8287037037036935E-3</v>
      </c>
      <c r="N2352" s="4">
        <f t="shared" si="184"/>
        <v>2.6333333333333186</v>
      </c>
      <c r="P2352" s="5">
        <f t="shared" si="180"/>
        <v>3.3204166666666646E-2</v>
      </c>
      <c r="Q2352" s="4">
        <f t="shared" si="181"/>
        <v>47.813999999999972</v>
      </c>
      <c r="R2352" s="10">
        <v>44644</v>
      </c>
      <c r="S2352" s="10">
        <f t="shared" si="182"/>
        <v>44644.273587962962</v>
      </c>
      <c r="T2352" s="11">
        <v>44644.273587962962</v>
      </c>
    </row>
    <row r="2353" spans="1:20">
      <c r="A2353" s="9" t="s">
        <v>5203</v>
      </c>
      <c r="B2353" s="9" t="s">
        <v>5204</v>
      </c>
      <c r="C2353" s="9" t="s">
        <v>169</v>
      </c>
      <c r="D2353" s="9" t="s">
        <v>169</v>
      </c>
      <c r="E2353" t="s">
        <v>137</v>
      </c>
      <c r="F2353" s="6">
        <v>43183</v>
      </c>
      <c r="G2353" s="3">
        <v>0.2741898148148148</v>
      </c>
      <c r="H2353" t="s">
        <v>16</v>
      </c>
      <c r="I2353" t="s">
        <v>23</v>
      </c>
      <c r="J2353" s="5">
        <v>0.29120099537037036</v>
      </c>
      <c r="K2353" s="5">
        <v>0.32132939814814815</v>
      </c>
      <c r="M2353" s="3">
        <f t="shared" si="183"/>
        <v>6.0185185185185341E-4</v>
      </c>
      <c r="N2353" s="4">
        <f t="shared" si="184"/>
        <v>0.86666666666666892</v>
      </c>
      <c r="P2353" s="5">
        <f t="shared" si="180"/>
        <v>3.0128402777777785E-2</v>
      </c>
      <c r="Q2353" s="4">
        <f t="shared" si="181"/>
        <v>43.384900000000009</v>
      </c>
      <c r="R2353" s="10">
        <v>44644</v>
      </c>
      <c r="S2353" s="10">
        <f t="shared" si="182"/>
        <v>44644.274189814816</v>
      </c>
      <c r="T2353" s="11">
        <v>44644.274189814816</v>
      </c>
    </row>
    <row r="2354" spans="1:20">
      <c r="A2354" s="9" t="s">
        <v>5205</v>
      </c>
      <c r="B2354" s="9" t="s">
        <v>5206</v>
      </c>
      <c r="C2354" s="9" t="s">
        <v>1809</v>
      </c>
      <c r="D2354" s="9" t="s">
        <v>1810</v>
      </c>
      <c r="E2354" t="s">
        <v>162</v>
      </c>
      <c r="F2354" s="6">
        <v>43183</v>
      </c>
      <c r="G2354" s="3">
        <v>0.27806712962962959</v>
      </c>
      <c r="H2354" t="s">
        <v>16</v>
      </c>
      <c r="I2354" t="s">
        <v>23</v>
      </c>
      <c r="J2354" s="5">
        <v>0.30032914351851847</v>
      </c>
      <c r="K2354" s="5">
        <v>0.32981685185185178</v>
      </c>
      <c r="M2354" s="3">
        <f t="shared" si="183"/>
        <v>3.8773148148147918E-3</v>
      </c>
      <c r="N2354" s="4">
        <f t="shared" si="184"/>
        <v>5.5833333333333002</v>
      </c>
      <c r="P2354" s="5">
        <f t="shared" si="180"/>
        <v>2.9487708333333307E-2</v>
      </c>
      <c r="Q2354" s="4">
        <f t="shared" si="181"/>
        <v>42.462299999999964</v>
      </c>
      <c r="R2354" s="10">
        <v>44644</v>
      </c>
      <c r="S2354" s="10">
        <f t="shared" si="182"/>
        <v>44644.278067129628</v>
      </c>
      <c r="T2354" s="11">
        <v>44644.278067129628</v>
      </c>
    </row>
    <row r="2355" spans="1:20">
      <c r="A2355" s="9" t="s">
        <v>5207</v>
      </c>
      <c r="B2355" s="9" t="s">
        <v>5208</v>
      </c>
      <c r="C2355" s="9" t="s">
        <v>306</v>
      </c>
      <c r="D2355" s="9" t="s">
        <v>306</v>
      </c>
      <c r="E2355" t="s">
        <v>157</v>
      </c>
      <c r="F2355" s="6">
        <v>43183</v>
      </c>
      <c r="G2355" s="3">
        <v>0.27814814814814814</v>
      </c>
      <c r="H2355" t="s">
        <v>16</v>
      </c>
      <c r="I2355" t="s">
        <v>23</v>
      </c>
      <c r="J2355" s="5">
        <v>0.29696752314814817</v>
      </c>
      <c r="K2355" s="5">
        <v>0.32905231481481484</v>
      </c>
      <c r="M2355" s="3">
        <f t="shared" si="183"/>
        <v>8.1018518518549687E-5</v>
      </c>
      <c r="N2355" s="4">
        <f t="shared" si="184"/>
        <v>0.11666666666671155</v>
      </c>
      <c r="P2355" s="5">
        <f t="shared" si="180"/>
        <v>3.2084791666666668E-2</v>
      </c>
      <c r="Q2355" s="4">
        <f t="shared" si="181"/>
        <v>46.202100000000002</v>
      </c>
      <c r="R2355" s="10">
        <v>44644</v>
      </c>
      <c r="S2355" s="10">
        <f t="shared" si="182"/>
        <v>44644.278148148151</v>
      </c>
      <c r="T2355" s="11">
        <v>44644.278148148151</v>
      </c>
    </row>
    <row r="2356" spans="1:20">
      <c r="A2356" s="9" t="s">
        <v>5209</v>
      </c>
      <c r="B2356" s="9" t="s">
        <v>5210</v>
      </c>
      <c r="C2356" s="9" t="s">
        <v>1142</v>
      </c>
      <c r="D2356" s="9" t="s">
        <v>82</v>
      </c>
      <c r="E2356" t="s">
        <v>544</v>
      </c>
      <c r="F2356" s="6">
        <v>43183</v>
      </c>
      <c r="G2356" s="3">
        <v>0.2807986111111111</v>
      </c>
      <c r="H2356" t="s">
        <v>16</v>
      </c>
      <c r="I2356" t="s">
        <v>23</v>
      </c>
      <c r="J2356" s="5">
        <v>0.3019239583333333</v>
      </c>
      <c r="K2356" s="5">
        <v>0.33664486111111108</v>
      </c>
      <c r="M2356" s="3">
        <f t="shared" si="183"/>
        <v>2.6504629629629517E-3</v>
      </c>
      <c r="N2356" s="4">
        <f t="shared" si="184"/>
        <v>3.8166666666666504</v>
      </c>
      <c r="P2356" s="5">
        <f t="shared" si="180"/>
        <v>3.4720902777777785E-2</v>
      </c>
      <c r="Q2356" s="4">
        <f t="shared" si="181"/>
        <v>49.998100000000008</v>
      </c>
      <c r="R2356" s="10">
        <v>44644</v>
      </c>
      <c r="S2356" s="10">
        <f t="shared" si="182"/>
        <v>44644.280798611115</v>
      </c>
      <c r="T2356" s="11">
        <v>44644.280798611115</v>
      </c>
    </row>
    <row r="2357" spans="1:20">
      <c r="A2357" s="9" t="s">
        <v>5211</v>
      </c>
      <c r="B2357" s="9" t="s">
        <v>5212</v>
      </c>
      <c r="C2357" s="9" t="s">
        <v>206</v>
      </c>
      <c r="D2357" s="9" t="s">
        <v>207</v>
      </c>
      <c r="E2357" t="s">
        <v>238</v>
      </c>
      <c r="F2357" s="6">
        <v>43183</v>
      </c>
      <c r="G2357" s="3">
        <v>0.28238425925925925</v>
      </c>
      <c r="H2357" t="s">
        <v>16</v>
      </c>
      <c r="I2357" t="s">
        <v>23</v>
      </c>
      <c r="J2357" s="5">
        <v>0.30271613425925925</v>
      </c>
      <c r="K2357" s="5">
        <v>0.33464627314814815</v>
      </c>
      <c r="M2357" s="3">
        <f t="shared" si="183"/>
        <v>1.5856481481481555E-3</v>
      </c>
      <c r="N2357" s="4">
        <f t="shared" si="184"/>
        <v>2.2833333333333439</v>
      </c>
      <c r="P2357" s="5">
        <f t="shared" si="180"/>
        <v>3.1930138888888904E-2</v>
      </c>
      <c r="Q2357" s="4">
        <f t="shared" si="181"/>
        <v>45.97940000000002</v>
      </c>
      <c r="R2357" s="10">
        <v>44644</v>
      </c>
      <c r="S2357" s="10">
        <f t="shared" si="182"/>
        <v>44644.282384259262</v>
      </c>
      <c r="T2357" s="11">
        <v>44644.282384259262</v>
      </c>
    </row>
    <row r="2358" spans="1:20">
      <c r="A2358" s="9" t="s">
        <v>5213</v>
      </c>
      <c r="B2358" s="9" t="s">
        <v>5214</v>
      </c>
      <c r="C2358" s="9" t="s">
        <v>241</v>
      </c>
      <c r="D2358" s="9" t="s">
        <v>242</v>
      </c>
      <c r="E2358" t="s">
        <v>1772</v>
      </c>
      <c r="F2358" s="6">
        <v>43183</v>
      </c>
      <c r="G2358" s="3">
        <v>0.2892939814814815</v>
      </c>
      <c r="H2358" t="s">
        <v>16</v>
      </c>
      <c r="I2358" t="s">
        <v>23</v>
      </c>
      <c r="J2358" s="5">
        <v>0.31262155092592592</v>
      </c>
      <c r="K2358" s="5">
        <v>0.34701571759259259</v>
      </c>
      <c r="M2358" s="3">
        <f t="shared" si="183"/>
        <v>6.9097222222222476E-3</v>
      </c>
      <c r="N2358" s="4">
        <f t="shared" si="184"/>
        <v>9.9500000000000366</v>
      </c>
      <c r="P2358" s="5">
        <f t="shared" si="180"/>
        <v>3.439416666666667E-2</v>
      </c>
      <c r="Q2358" s="4">
        <f t="shared" si="181"/>
        <v>49.527600000000007</v>
      </c>
      <c r="R2358" s="10">
        <v>44644</v>
      </c>
      <c r="S2358" s="10">
        <f t="shared" si="182"/>
        <v>44644.289293981485</v>
      </c>
      <c r="T2358" s="11">
        <v>44644.289293981485</v>
      </c>
    </row>
    <row r="2359" spans="1:20">
      <c r="A2359" s="9" t="s">
        <v>5215</v>
      </c>
      <c r="B2359" s="9" t="s">
        <v>5216</v>
      </c>
      <c r="C2359" s="9" t="s">
        <v>538</v>
      </c>
      <c r="D2359" s="9" t="s">
        <v>539</v>
      </c>
      <c r="E2359" t="s">
        <v>110</v>
      </c>
      <c r="F2359" s="6">
        <v>43183</v>
      </c>
      <c r="G2359" s="3">
        <v>0.29410879629629633</v>
      </c>
      <c r="H2359" t="s">
        <v>16</v>
      </c>
      <c r="I2359" t="s">
        <v>23</v>
      </c>
      <c r="J2359" s="5">
        <v>0.31216574074074077</v>
      </c>
      <c r="K2359" s="5">
        <v>0.33913136574074076</v>
      </c>
      <c r="M2359" s="3">
        <f t="shared" si="183"/>
        <v>4.8148148148148273E-3</v>
      </c>
      <c r="N2359" s="4">
        <f t="shared" si="184"/>
        <v>6.9333333333333513</v>
      </c>
      <c r="P2359" s="5">
        <f t="shared" si="180"/>
        <v>2.6965624999999993E-2</v>
      </c>
      <c r="Q2359" s="4">
        <f t="shared" si="181"/>
        <v>38.830499999999986</v>
      </c>
      <c r="R2359" s="10">
        <v>44644</v>
      </c>
      <c r="S2359" s="10">
        <f t="shared" si="182"/>
        <v>44644.294108796297</v>
      </c>
      <c r="T2359" s="11">
        <v>44644.294108796297</v>
      </c>
    </row>
    <row r="2360" spans="1:20">
      <c r="A2360" s="9" t="s">
        <v>5217</v>
      </c>
      <c r="B2360" s="9" t="s">
        <v>5218</v>
      </c>
      <c r="C2360" s="9" t="s">
        <v>436</v>
      </c>
      <c r="D2360" s="9" t="s">
        <v>436</v>
      </c>
      <c r="E2360" t="s">
        <v>175</v>
      </c>
      <c r="F2360" s="6">
        <v>43183</v>
      </c>
      <c r="G2360" s="3">
        <v>0.29574074074074075</v>
      </c>
      <c r="H2360" t="s">
        <v>16</v>
      </c>
      <c r="I2360" t="s">
        <v>23</v>
      </c>
      <c r="J2360" s="5">
        <v>0.31774726851851853</v>
      </c>
      <c r="K2360" s="5">
        <v>0.35232733796296301</v>
      </c>
      <c r="M2360" s="3">
        <f t="shared" si="183"/>
        <v>1.631944444444422E-3</v>
      </c>
      <c r="N2360" s="4">
        <f t="shared" si="184"/>
        <v>2.3499999999999677</v>
      </c>
      <c r="P2360" s="5">
        <f t="shared" si="180"/>
        <v>3.4580069444444472E-2</v>
      </c>
      <c r="Q2360" s="4">
        <f t="shared" si="181"/>
        <v>49.79530000000004</v>
      </c>
      <c r="R2360" s="10">
        <v>44644</v>
      </c>
      <c r="S2360" s="10">
        <f t="shared" si="182"/>
        <v>44644.295740740738</v>
      </c>
      <c r="T2360" s="11">
        <v>44644.295740740738</v>
      </c>
    </row>
    <row r="2361" spans="1:20">
      <c r="A2361" s="9" t="s">
        <v>5219</v>
      </c>
      <c r="B2361" s="9" t="s">
        <v>5220</v>
      </c>
      <c r="C2361" s="9" t="s">
        <v>20</v>
      </c>
      <c r="D2361" s="9" t="s">
        <v>21</v>
      </c>
      <c r="E2361" t="s">
        <v>22</v>
      </c>
      <c r="F2361" s="6">
        <v>43183</v>
      </c>
      <c r="G2361" s="3">
        <v>0.31002314814814813</v>
      </c>
      <c r="H2361" t="s">
        <v>16</v>
      </c>
      <c r="I2361" t="s">
        <v>23</v>
      </c>
      <c r="J2361" s="5">
        <v>0.33395592592592593</v>
      </c>
      <c r="K2361" s="5">
        <v>0.3683691203703704</v>
      </c>
      <c r="M2361" s="3">
        <f t="shared" si="183"/>
        <v>1.4282407407407383E-2</v>
      </c>
      <c r="N2361" s="4">
        <f t="shared" si="184"/>
        <v>20.566666666666631</v>
      </c>
      <c r="P2361" s="5">
        <f t="shared" si="180"/>
        <v>3.4413194444444462E-2</v>
      </c>
      <c r="Q2361" s="4">
        <f t="shared" si="181"/>
        <v>49.555000000000021</v>
      </c>
      <c r="R2361" s="10">
        <v>44644</v>
      </c>
      <c r="S2361" s="10">
        <f t="shared" si="182"/>
        <v>44644.310023148151</v>
      </c>
      <c r="T2361" s="11">
        <v>44644.310023148151</v>
      </c>
    </row>
    <row r="2362" spans="1:20">
      <c r="A2362" s="9" t="s">
        <v>5221</v>
      </c>
      <c r="B2362" s="9" t="s">
        <v>5222</v>
      </c>
      <c r="C2362" s="9" t="s">
        <v>246</v>
      </c>
      <c r="D2362" s="9" t="s">
        <v>247</v>
      </c>
      <c r="E2362" t="s">
        <v>292</v>
      </c>
      <c r="F2362" s="6">
        <v>43183</v>
      </c>
      <c r="G2362" s="3">
        <v>0.31561342592592595</v>
      </c>
      <c r="H2362" t="s">
        <v>16</v>
      </c>
      <c r="I2362" t="s">
        <v>17</v>
      </c>
      <c r="J2362" s="5">
        <v>0.33787349537037037</v>
      </c>
      <c r="K2362" s="5">
        <v>0.37215189814814814</v>
      </c>
      <c r="M2362" s="3">
        <f t="shared" si="183"/>
        <v>5.590277777777819E-3</v>
      </c>
      <c r="N2362" s="4">
        <f t="shared" si="184"/>
        <v>8.0500000000000593</v>
      </c>
      <c r="P2362" s="5">
        <f t="shared" si="180"/>
        <v>3.4278402777777772E-2</v>
      </c>
      <c r="Q2362" s="4">
        <f t="shared" si="181"/>
        <v>49.360899999999994</v>
      </c>
      <c r="R2362" s="10">
        <v>44644</v>
      </c>
      <c r="S2362" s="10">
        <f t="shared" si="182"/>
        <v>44644.315613425926</v>
      </c>
      <c r="T2362" s="11">
        <v>44644.315613425926</v>
      </c>
    </row>
    <row r="2363" spans="1:20">
      <c r="A2363" s="9" t="s">
        <v>5223</v>
      </c>
      <c r="B2363" s="9" t="s">
        <v>5224</v>
      </c>
      <c r="C2363" s="9" t="s">
        <v>273</v>
      </c>
      <c r="D2363" s="9" t="s">
        <v>274</v>
      </c>
      <c r="E2363" t="s">
        <v>145</v>
      </c>
      <c r="F2363" s="6">
        <v>43183</v>
      </c>
      <c r="G2363" s="3">
        <v>0.31761574074074073</v>
      </c>
      <c r="H2363" t="s">
        <v>16</v>
      </c>
      <c r="I2363" t="s">
        <v>23</v>
      </c>
      <c r="J2363" s="5">
        <v>0.33690629629629626</v>
      </c>
      <c r="K2363" s="5">
        <v>0.37095032407407402</v>
      </c>
      <c r="M2363" s="3">
        <f t="shared" si="183"/>
        <v>2.0023148148147762E-3</v>
      </c>
      <c r="N2363" s="4">
        <f t="shared" si="184"/>
        <v>2.8833333333332778</v>
      </c>
      <c r="P2363" s="5">
        <f t="shared" si="180"/>
        <v>3.4044027777777763E-2</v>
      </c>
      <c r="Q2363" s="4">
        <f t="shared" si="181"/>
        <v>49.023399999999981</v>
      </c>
      <c r="R2363" s="10">
        <v>44644</v>
      </c>
      <c r="S2363" s="10">
        <f t="shared" si="182"/>
        <v>44644.317615740743</v>
      </c>
      <c r="T2363" s="11">
        <v>44644.317615740743</v>
      </c>
    </row>
    <row r="2364" spans="1:20">
      <c r="A2364" s="9" t="s">
        <v>5225</v>
      </c>
      <c r="B2364" s="9" t="s">
        <v>5226</v>
      </c>
      <c r="C2364" s="9" t="s">
        <v>140</v>
      </c>
      <c r="D2364" s="9" t="s">
        <v>141</v>
      </c>
      <c r="E2364" t="s">
        <v>199</v>
      </c>
      <c r="F2364" s="6">
        <v>43183</v>
      </c>
      <c r="G2364" s="3">
        <v>0.32215277777777779</v>
      </c>
      <c r="H2364" t="s">
        <v>16</v>
      </c>
      <c r="I2364" t="s">
        <v>23</v>
      </c>
      <c r="J2364" s="5">
        <v>0.33906784722222222</v>
      </c>
      <c r="K2364" s="5">
        <v>0.37227444444444446</v>
      </c>
      <c r="M2364" s="3">
        <f t="shared" si="183"/>
        <v>4.5370370370370616E-3</v>
      </c>
      <c r="N2364" s="4">
        <f t="shared" si="184"/>
        <v>6.5333333333333687</v>
      </c>
      <c r="P2364" s="5">
        <f t="shared" si="180"/>
        <v>3.3206597222222245E-2</v>
      </c>
      <c r="Q2364" s="4">
        <f t="shared" si="181"/>
        <v>47.817500000000031</v>
      </c>
      <c r="R2364" s="10">
        <v>44644</v>
      </c>
      <c r="S2364" s="10">
        <f t="shared" si="182"/>
        <v>44644.322152777779</v>
      </c>
      <c r="T2364" s="11">
        <v>44644.322152777779</v>
      </c>
    </row>
    <row r="2365" spans="1:20">
      <c r="A2365" s="9" t="s">
        <v>5227</v>
      </c>
      <c r="B2365" s="9" t="s">
        <v>5228</v>
      </c>
      <c r="C2365" s="9" t="s">
        <v>206</v>
      </c>
      <c r="D2365" s="9" t="s">
        <v>207</v>
      </c>
      <c r="E2365" t="s">
        <v>5092</v>
      </c>
      <c r="F2365" s="6">
        <v>43183</v>
      </c>
      <c r="G2365" s="3">
        <v>0.34237268518518515</v>
      </c>
      <c r="H2365" t="s">
        <v>16</v>
      </c>
      <c r="I2365" t="s">
        <v>23</v>
      </c>
      <c r="J2365" s="5">
        <v>0.36451969907407406</v>
      </c>
      <c r="K2365" s="5">
        <v>0.39918956018518514</v>
      </c>
      <c r="M2365" s="3">
        <f t="shared" si="183"/>
        <v>2.0219907407407367E-2</v>
      </c>
      <c r="N2365" s="4">
        <f t="shared" si="184"/>
        <v>29.11666666666661</v>
      </c>
      <c r="P2365" s="5">
        <f t="shared" si="180"/>
        <v>3.4669861111111089E-2</v>
      </c>
      <c r="Q2365" s="4">
        <f t="shared" si="181"/>
        <v>49.92459999999997</v>
      </c>
      <c r="R2365" s="10">
        <v>44644</v>
      </c>
      <c r="S2365" s="10">
        <f t="shared" si="182"/>
        <v>44644.342372685183</v>
      </c>
      <c r="T2365" s="11">
        <v>44644.342372685183</v>
      </c>
    </row>
    <row r="2366" spans="1:20">
      <c r="A2366" s="9" t="s">
        <v>5229</v>
      </c>
      <c r="B2366" s="9" t="s">
        <v>5230</v>
      </c>
      <c r="C2366" s="9" t="s">
        <v>20</v>
      </c>
      <c r="D2366" s="9" t="s">
        <v>21</v>
      </c>
      <c r="E2366" t="s">
        <v>2848</v>
      </c>
      <c r="F2366" s="6">
        <v>43183</v>
      </c>
      <c r="G2366" s="3">
        <v>0.34541666666666665</v>
      </c>
      <c r="H2366" t="s">
        <v>16</v>
      </c>
      <c r="I2366" t="s">
        <v>23</v>
      </c>
      <c r="J2366" s="5">
        <v>0.36761708333333332</v>
      </c>
      <c r="K2366" s="5">
        <v>0.39468312499999997</v>
      </c>
      <c r="M2366" s="3">
        <f t="shared" si="183"/>
        <v>3.0439814814814947E-3</v>
      </c>
      <c r="N2366" s="4">
        <f t="shared" si="184"/>
        <v>4.3833333333333524</v>
      </c>
      <c r="P2366" s="5">
        <f t="shared" si="180"/>
        <v>2.7066041666666651E-2</v>
      </c>
      <c r="Q2366" s="4">
        <f t="shared" si="181"/>
        <v>38.975099999999976</v>
      </c>
      <c r="R2366" s="10">
        <v>44644</v>
      </c>
      <c r="S2366" s="10">
        <f t="shared" si="182"/>
        <v>44644.345416666663</v>
      </c>
      <c r="T2366" s="11">
        <v>44644.345416666663</v>
      </c>
    </row>
    <row r="2367" spans="1:20">
      <c r="A2367" s="9" t="s">
        <v>5231</v>
      </c>
      <c r="B2367" s="9" t="s">
        <v>5232</v>
      </c>
      <c r="C2367" s="9" t="s">
        <v>2416</v>
      </c>
      <c r="D2367" s="9" t="s">
        <v>2417</v>
      </c>
      <c r="E2367" t="s">
        <v>2233</v>
      </c>
      <c r="F2367" s="6">
        <v>43183</v>
      </c>
      <c r="G2367" s="3">
        <v>0.35925925925925922</v>
      </c>
      <c r="H2367" t="s">
        <v>16</v>
      </c>
      <c r="I2367" t="s">
        <v>17</v>
      </c>
      <c r="J2367" s="5">
        <v>0.38111648148148147</v>
      </c>
      <c r="K2367" s="5">
        <v>0.41387412037037036</v>
      </c>
      <c r="M2367" s="3">
        <f t="shared" si="183"/>
        <v>1.3842592592592573E-2</v>
      </c>
      <c r="N2367" s="4">
        <f t="shared" si="184"/>
        <v>19.933333333333305</v>
      </c>
      <c r="P2367" s="5">
        <f t="shared" si="180"/>
        <v>3.2757638888888885E-2</v>
      </c>
      <c r="Q2367" s="4">
        <f t="shared" si="181"/>
        <v>47.170999999999992</v>
      </c>
      <c r="R2367" s="10">
        <v>44644</v>
      </c>
      <c r="S2367" s="10">
        <f t="shared" si="182"/>
        <v>44644.359259259261</v>
      </c>
      <c r="T2367" s="11">
        <v>44644.359259259261</v>
      </c>
    </row>
    <row r="2368" spans="1:20">
      <c r="A2368" s="9" t="s">
        <v>5233</v>
      </c>
      <c r="B2368" s="9" t="s">
        <v>5234</v>
      </c>
      <c r="C2368" s="9" t="s">
        <v>5235</v>
      </c>
      <c r="D2368" s="9" t="s">
        <v>5235</v>
      </c>
      <c r="E2368" t="s">
        <v>5236</v>
      </c>
      <c r="F2368" s="6">
        <v>43183</v>
      </c>
      <c r="G2368" s="3">
        <v>0.38017361111111114</v>
      </c>
      <c r="H2368" t="s">
        <v>16</v>
      </c>
      <c r="I2368" t="s">
        <v>17</v>
      </c>
      <c r="J2368" s="5">
        <v>0.40215041666666668</v>
      </c>
      <c r="K2368" s="5">
        <v>0.43677145833333336</v>
      </c>
      <c r="M2368" s="3">
        <f t="shared" si="183"/>
        <v>2.091435185185192E-2</v>
      </c>
      <c r="N2368" s="4">
        <f t="shared" si="184"/>
        <v>30.116666666666767</v>
      </c>
      <c r="P2368" s="5">
        <f t="shared" si="180"/>
        <v>3.4621041666666685E-2</v>
      </c>
      <c r="Q2368" s="4">
        <f t="shared" si="181"/>
        <v>49.854300000000023</v>
      </c>
      <c r="R2368" s="10">
        <v>44644</v>
      </c>
      <c r="S2368" s="10">
        <f t="shared" si="182"/>
        <v>44644.380173611113</v>
      </c>
      <c r="T2368" s="11">
        <v>44644.380173611113</v>
      </c>
    </row>
    <row r="2369" spans="1:20">
      <c r="A2369" s="9" t="s">
        <v>5237</v>
      </c>
      <c r="B2369" s="9" t="s">
        <v>5238</v>
      </c>
      <c r="C2369" s="9" t="s">
        <v>290</v>
      </c>
      <c r="D2369" s="9" t="s">
        <v>291</v>
      </c>
      <c r="E2369" t="s">
        <v>248</v>
      </c>
      <c r="F2369" s="6">
        <v>43183</v>
      </c>
      <c r="G2369" s="3">
        <v>0.38055555555555554</v>
      </c>
      <c r="H2369" t="s">
        <v>16</v>
      </c>
      <c r="I2369" t="s">
        <v>17</v>
      </c>
      <c r="J2369" s="5">
        <v>0.40289861111111108</v>
      </c>
      <c r="K2369" s="5">
        <v>0.43759319444444444</v>
      </c>
      <c r="M2369" s="3">
        <f t="shared" si="183"/>
        <v>3.8194444444439313E-4</v>
      </c>
      <c r="N2369" s="4">
        <f t="shared" si="184"/>
        <v>0.5499999999999261</v>
      </c>
      <c r="P2369" s="5">
        <f t="shared" si="180"/>
        <v>3.4694583333333362E-2</v>
      </c>
      <c r="Q2369" s="4">
        <f t="shared" si="181"/>
        <v>49.960200000000043</v>
      </c>
      <c r="R2369" s="10">
        <v>44644</v>
      </c>
      <c r="S2369" s="10">
        <f t="shared" si="182"/>
        <v>44644.380555555559</v>
      </c>
      <c r="T2369" s="11">
        <v>44644.380555555559</v>
      </c>
    </row>
    <row r="2370" spans="1:20">
      <c r="A2370" s="9" t="s">
        <v>5239</v>
      </c>
      <c r="B2370" s="9" t="s">
        <v>5240</v>
      </c>
      <c r="C2370" s="9" t="s">
        <v>5235</v>
      </c>
      <c r="D2370" s="9" t="s">
        <v>5235</v>
      </c>
      <c r="E2370" t="s">
        <v>5241</v>
      </c>
      <c r="F2370" s="6">
        <v>43183</v>
      </c>
      <c r="G2370" s="3">
        <v>0.38094907407407402</v>
      </c>
      <c r="H2370" t="s">
        <v>16</v>
      </c>
      <c r="I2370" t="s">
        <v>17</v>
      </c>
      <c r="J2370" s="5">
        <v>0.39984101851851844</v>
      </c>
      <c r="K2370" s="5">
        <v>0.43365497685185178</v>
      </c>
      <c r="M2370" s="3">
        <f t="shared" si="183"/>
        <v>3.9351851851848751E-4</v>
      </c>
      <c r="N2370" s="4">
        <f t="shared" si="184"/>
        <v>0.56666666666662202</v>
      </c>
      <c r="P2370" s="5">
        <f t="shared" ref="P2370:P2433" si="185">K2370-J2370</f>
        <v>3.3813958333333338E-2</v>
      </c>
      <c r="Q2370" s="4">
        <f t="shared" si="181"/>
        <v>48.692100000000011</v>
      </c>
      <c r="R2370" s="10">
        <v>44644</v>
      </c>
      <c r="S2370" s="10">
        <f t="shared" si="182"/>
        <v>44644.380949074075</v>
      </c>
      <c r="T2370" s="11">
        <v>44644.380949074075</v>
      </c>
    </row>
    <row r="2371" spans="1:20">
      <c r="A2371" s="9" t="s">
        <v>5242</v>
      </c>
      <c r="B2371" s="9" t="s">
        <v>5243</v>
      </c>
      <c r="C2371" s="9" t="s">
        <v>5235</v>
      </c>
      <c r="D2371" s="9" t="s">
        <v>5235</v>
      </c>
      <c r="E2371" t="s">
        <v>5244</v>
      </c>
      <c r="F2371" s="6">
        <v>43183</v>
      </c>
      <c r="G2371" s="3">
        <v>0.38134259259259262</v>
      </c>
      <c r="H2371" t="s">
        <v>16</v>
      </c>
      <c r="I2371" t="s">
        <v>17</v>
      </c>
      <c r="J2371" s="5">
        <v>0.40231474537037037</v>
      </c>
      <c r="K2371" s="5">
        <v>0.43562530092592594</v>
      </c>
      <c r="M2371" s="3">
        <f t="shared" si="183"/>
        <v>3.9351851851859854E-4</v>
      </c>
      <c r="N2371" s="4">
        <f t="shared" si="184"/>
        <v>0.56666666666678189</v>
      </c>
      <c r="P2371" s="5">
        <f t="shared" si="185"/>
        <v>3.3310555555555565E-2</v>
      </c>
      <c r="Q2371" s="4">
        <f t="shared" ref="Q2371:Q2434" si="186">P2371*24*60</f>
        <v>47.967200000000012</v>
      </c>
      <c r="R2371" s="10">
        <v>44644</v>
      </c>
      <c r="S2371" s="10">
        <f t="shared" ref="S2371:S2434" si="187">R2371+G2371</f>
        <v>44644.381342592591</v>
      </c>
      <c r="T2371" s="11">
        <v>44644.381342592591</v>
      </c>
    </row>
    <row r="2372" spans="1:20">
      <c r="A2372" s="9" t="s">
        <v>5245</v>
      </c>
      <c r="B2372" s="9" t="s">
        <v>5246</v>
      </c>
      <c r="C2372" s="9" t="s">
        <v>5235</v>
      </c>
      <c r="D2372" s="9" t="s">
        <v>5235</v>
      </c>
      <c r="E2372" t="s">
        <v>5247</v>
      </c>
      <c r="F2372" s="6">
        <v>43183</v>
      </c>
      <c r="G2372" s="3">
        <v>0.38172453703703701</v>
      </c>
      <c r="H2372" t="s">
        <v>16</v>
      </c>
      <c r="I2372" t="s">
        <v>17</v>
      </c>
      <c r="J2372" s="5">
        <v>0.40621050925925922</v>
      </c>
      <c r="K2372" s="5">
        <v>0.43448717592592589</v>
      </c>
      <c r="M2372" s="3">
        <f t="shared" ref="M2372:M2435" si="188">IF(G2372&gt;=G2371,G2372-G2371,(G2372+1-G2371))</f>
        <v>3.8194444444439313E-4</v>
      </c>
      <c r="N2372" s="4">
        <f t="shared" ref="N2372:N2435" si="189">M2372*24*60</f>
        <v>0.5499999999999261</v>
      </c>
      <c r="P2372" s="5">
        <f t="shared" si="185"/>
        <v>2.8276666666666672E-2</v>
      </c>
      <c r="Q2372" s="4">
        <f t="shared" si="186"/>
        <v>40.71840000000001</v>
      </c>
      <c r="R2372" s="10">
        <v>44644</v>
      </c>
      <c r="S2372" s="10">
        <f t="shared" si="187"/>
        <v>44644.381724537037</v>
      </c>
      <c r="T2372" s="11">
        <v>44644.381724537037</v>
      </c>
    </row>
    <row r="2373" spans="1:20">
      <c r="A2373" s="9" t="s">
        <v>5248</v>
      </c>
      <c r="B2373" s="9" t="s">
        <v>5249</v>
      </c>
      <c r="C2373" s="9" t="s">
        <v>5235</v>
      </c>
      <c r="D2373" s="9" t="s">
        <v>5235</v>
      </c>
      <c r="E2373" t="s">
        <v>5250</v>
      </c>
      <c r="F2373" s="6">
        <v>43183</v>
      </c>
      <c r="G2373" s="3">
        <v>0.38230324074074074</v>
      </c>
      <c r="H2373" t="s">
        <v>16</v>
      </c>
      <c r="I2373" t="s">
        <v>17</v>
      </c>
      <c r="J2373" s="5">
        <v>0.40243296296296294</v>
      </c>
      <c r="K2373" s="5">
        <v>0.4293021296296296</v>
      </c>
      <c r="M2373" s="3">
        <f t="shared" si="188"/>
        <v>5.7870370370372015E-4</v>
      </c>
      <c r="N2373" s="4">
        <f t="shared" si="189"/>
        <v>0.83333333333335702</v>
      </c>
      <c r="P2373" s="5">
        <f t="shared" si="185"/>
        <v>2.6869166666666666E-2</v>
      </c>
      <c r="Q2373" s="4">
        <f t="shared" si="186"/>
        <v>38.691600000000001</v>
      </c>
      <c r="R2373" s="10">
        <v>44644</v>
      </c>
      <c r="S2373" s="10">
        <f t="shared" si="187"/>
        <v>44644.382303240738</v>
      </c>
      <c r="T2373" s="11">
        <v>44644.382303240738</v>
      </c>
    </row>
    <row r="2374" spans="1:20">
      <c r="A2374" s="9" t="s">
        <v>5251</v>
      </c>
      <c r="B2374" s="9" t="s">
        <v>5252</v>
      </c>
      <c r="C2374" s="9" t="s">
        <v>756</v>
      </c>
      <c r="D2374" s="9" t="s">
        <v>757</v>
      </c>
      <c r="E2374" t="s">
        <v>51</v>
      </c>
      <c r="F2374" s="6">
        <v>43183</v>
      </c>
      <c r="G2374" s="3">
        <v>0.38923611111111112</v>
      </c>
      <c r="H2374" t="s">
        <v>16</v>
      </c>
      <c r="I2374" t="s">
        <v>23</v>
      </c>
      <c r="J2374" s="5">
        <v>0.40948812499999998</v>
      </c>
      <c r="K2374" s="5">
        <v>0.44226506944444444</v>
      </c>
      <c r="M2374" s="3">
        <f t="shared" si="188"/>
        <v>6.9328703703703809E-3</v>
      </c>
      <c r="N2374" s="4">
        <f t="shared" si="189"/>
        <v>9.9833333333333485</v>
      </c>
      <c r="P2374" s="5">
        <f t="shared" si="185"/>
        <v>3.2776944444444456E-2</v>
      </c>
      <c r="Q2374" s="4">
        <f t="shared" si="186"/>
        <v>47.19880000000002</v>
      </c>
      <c r="R2374" s="10">
        <v>44644</v>
      </c>
      <c r="S2374" s="10">
        <f t="shared" si="187"/>
        <v>44644.389236111114</v>
      </c>
      <c r="T2374" s="11">
        <v>44644.389236111114</v>
      </c>
    </row>
    <row r="2375" spans="1:20">
      <c r="A2375" s="9" t="s">
        <v>5253</v>
      </c>
      <c r="B2375" s="9" t="s">
        <v>5254</v>
      </c>
      <c r="C2375" s="9" t="s">
        <v>412</v>
      </c>
      <c r="D2375" s="9" t="s">
        <v>413</v>
      </c>
      <c r="E2375" t="s">
        <v>414</v>
      </c>
      <c r="F2375" s="6">
        <v>43183</v>
      </c>
      <c r="G2375" s="3">
        <v>0.393125</v>
      </c>
      <c r="H2375" t="s">
        <v>16</v>
      </c>
      <c r="I2375" t="s">
        <v>17</v>
      </c>
      <c r="J2375" s="5">
        <v>0.41558722222222222</v>
      </c>
      <c r="K2375" s="5">
        <v>0.44028076388888887</v>
      </c>
      <c r="M2375" s="3">
        <f t="shared" si="188"/>
        <v>3.8888888888888862E-3</v>
      </c>
      <c r="N2375" s="4">
        <f t="shared" si="189"/>
        <v>5.5999999999999961</v>
      </c>
      <c r="P2375" s="5">
        <f t="shared" si="185"/>
        <v>2.4693541666666652E-2</v>
      </c>
      <c r="Q2375" s="4">
        <f t="shared" si="186"/>
        <v>35.55869999999998</v>
      </c>
      <c r="R2375" s="10">
        <v>44644</v>
      </c>
      <c r="S2375" s="10">
        <f t="shared" si="187"/>
        <v>44644.393125000002</v>
      </c>
      <c r="T2375" s="11">
        <v>44644.393125000002</v>
      </c>
    </row>
    <row r="2376" spans="1:20">
      <c r="A2376" s="9" t="s">
        <v>5255</v>
      </c>
      <c r="B2376" s="9" t="s">
        <v>5256</v>
      </c>
      <c r="C2376" s="9" t="s">
        <v>493</v>
      </c>
      <c r="D2376" s="9" t="s">
        <v>493</v>
      </c>
      <c r="E2376" t="s">
        <v>179</v>
      </c>
      <c r="F2376" s="6">
        <v>43183</v>
      </c>
      <c r="G2376" s="3">
        <v>0.39901620370370372</v>
      </c>
      <c r="H2376" t="s">
        <v>16</v>
      </c>
      <c r="I2376" t="s">
        <v>23</v>
      </c>
      <c r="J2376" s="5">
        <v>0.42038287037037037</v>
      </c>
      <c r="K2376" s="5">
        <v>0.45165856481481481</v>
      </c>
      <c r="M2376" s="3">
        <f t="shared" si="188"/>
        <v>5.8912037037037179E-3</v>
      </c>
      <c r="N2376" s="4">
        <f t="shared" si="189"/>
        <v>8.4833333333333538</v>
      </c>
      <c r="P2376" s="5">
        <f t="shared" si="185"/>
        <v>3.1275694444444446E-2</v>
      </c>
      <c r="Q2376" s="4">
        <f t="shared" si="186"/>
        <v>45.037000000000006</v>
      </c>
      <c r="R2376" s="10">
        <v>44644</v>
      </c>
      <c r="S2376" s="10">
        <f t="shared" si="187"/>
        <v>44644.399016203701</v>
      </c>
      <c r="T2376" s="11">
        <v>44644.399016203701</v>
      </c>
    </row>
    <row r="2377" spans="1:20">
      <c r="A2377" s="9" t="s">
        <v>5257</v>
      </c>
      <c r="B2377" s="9" t="s">
        <v>5258</v>
      </c>
      <c r="C2377" s="9" t="s">
        <v>856</v>
      </c>
      <c r="D2377" s="9" t="s">
        <v>857</v>
      </c>
      <c r="E2377" t="s">
        <v>858</v>
      </c>
      <c r="F2377" s="6">
        <v>43183</v>
      </c>
      <c r="G2377" s="3">
        <v>0.39976851851851852</v>
      </c>
      <c r="H2377" t="s">
        <v>16</v>
      </c>
      <c r="I2377" t="s">
        <v>23</v>
      </c>
      <c r="J2377" s="5">
        <v>0.42323275462962962</v>
      </c>
      <c r="K2377" s="5">
        <v>0.45427824074074075</v>
      </c>
      <c r="M2377" s="3">
        <f t="shared" si="188"/>
        <v>7.5231481481480289E-4</v>
      </c>
      <c r="N2377" s="4">
        <f t="shared" si="189"/>
        <v>1.0833333333333162</v>
      </c>
      <c r="P2377" s="5">
        <f t="shared" si="185"/>
        <v>3.1045486111111131E-2</v>
      </c>
      <c r="Q2377" s="4">
        <f t="shared" si="186"/>
        <v>44.705500000000029</v>
      </c>
      <c r="R2377" s="10">
        <v>44644</v>
      </c>
      <c r="S2377" s="10">
        <f t="shared" si="187"/>
        <v>44644.399768518517</v>
      </c>
      <c r="T2377" s="11">
        <v>44644.399768518517</v>
      </c>
    </row>
    <row r="2378" spans="1:20">
      <c r="A2378" s="9" t="s">
        <v>5259</v>
      </c>
      <c r="B2378" s="9" t="s">
        <v>5260</v>
      </c>
      <c r="C2378" s="9" t="s">
        <v>89</v>
      </c>
      <c r="D2378" s="9" t="s">
        <v>90</v>
      </c>
      <c r="E2378" t="s">
        <v>5261</v>
      </c>
      <c r="F2378" s="6">
        <v>43183</v>
      </c>
      <c r="G2378" s="3">
        <v>0.40361111111111114</v>
      </c>
      <c r="H2378" t="s">
        <v>16</v>
      </c>
      <c r="I2378" t="s">
        <v>23</v>
      </c>
      <c r="J2378" s="5">
        <v>0.42292881944444449</v>
      </c>
      <c r="K2378" s="5">
        <v>0.45419548611111116</v>
      </c>
      <c r="M2378" s="3">
        <f t="shared" si="188"/>
        <v>3.8425925925926196E-3</v>
      </c>
      <c r="N2378" s="4">
        <f t="shared" si="189"/>
        <v>5.5333333333333723</v>
      </c>
      <c r="P2378" s="5">
        <f t="shared" si="185"/>
        <v>3.1266666666666665E-2</v>
      </c>
      <c r="Q2378" s="4">
        <f t="shared" si="186"/>
        <v>45.024000000000001</v>
      </c>
      <c r="R2378" s="10">
        <v>44644</v>
      </c>
      <c r="S2378" s="10">
        <f t="shared" si="187"/>
        <v>44644.403611111113</v>
      </c>
      <c r="T2378" s="11">
        <v>44644.403611111113</v>
      </c>
    </row>
    <row r="2379" spans="1:20">
      <c r="A2379" s="9" t="s">
        <v>5262</v>
      </c>
      <c r="B2379" s="9" t="s">
        <v>5263</v>
      </c>
      <c r="C2379" s="9" t="s">
        <v>302</v>
      </c>
      <c r="D2379" s="9" t="s">
        <v>302</v>
      </c>
      <c r="E2379" t="s">
        <v>303</v>
      </c>
      <c r="F2379" s="6">
        <v>43183</v>
      </c>
      <c r="G2379" s="3">
        <v>0.40818287037037032</v>
      </c>
      <c r="H2379" t="s">
        <v>16</v>
      </c>
      <c r="I2379" t="s">
        <v>23</v>
      </c>
      <c r="J2379" s="5">
        <v>0.42932488425925919</v>
      </c>
      <c r="K2379" s="5">
        <v>0.45704710648148139</v>
      </c>
      <c r="M2379" s="3">
        <f t="shared" si="188"/>
        <v>4.5717592592591783E-3</v>
      </c>
      <c r="N2379" s="4">
        <f t="shared" si="189"/>
        <v>6.5833333333332167</v>
      </c>
      <c r="P2379" s="5">
        <f t="shared" si="185"/>
        <v>2.7722222222222204E-2</v>
      </c>
      <c r="Q2379" s="4">
        <f t="shared" si="186"/>
        <v>39.919999999999973</v>
      </c>
      <c r="R2379" s="10">
        <v>44644</v>
      </c>
      <c r="S2379" s="10">
        <f t="shared" si="187"/>
        <v>44644.408182870371</v>
      </c>
      <c r="T2379" s="11">
        <v>44644.408182870371</v>
      </c>
    </row>
    <row r="2380" spans="1:20">
      <c r="A2380" s="9" t="s">
        <v>5264</v>
      </c>
      <c r="B2380" s="9" t="s">
        <v>5265</v>
      </c>
      <c r="C2380" s="9" t="s">
        <v>309</v>
      </c>
      <c r="D2380" s="9" t="s">
        <v>123</v>
      </c>
      <c r="E2380" t="s">
        <v>105</v>
      </c>
      <c r="F2380" s="6">
        <v>43183</v>
      </c>
      <c r="G2380" s="3">
        <v>0.42093749999999996</v>
      </c>
      <c r="H2380" t="s">
        <v>16</v>
      </c>
      <c r="I2380" t="s">
        <v>23</v>
      </c>
      <c r="J2380" s="5">
        <v>0.43685624999999995</v>
      </c>
      <c r="K2380" s="5">
        <v>0.46843736111111106</v>
      </c>
      <c r="M2380" s="3">
        <f t="shared" si="188"/>
        <v>1.2754629629629644E-2</v>
      </c>
      <c r="N2380" s="4">
        <f t="shared" si="189"/>
        <v>18.366666666666688</v>
      </c>
      <c r="P2380" s="5">
        <f t="shared" si="185"/>
        <v>3.1581111111111115E-2</v>
      </c>
      <c r="Q2380" s="4">
        <f t="shared" si="186"/>
        <v>45.476800000000004</v>
      </c>
      <c r="R2380" s="10">
        <v>44644</v>
      </c>
      <c r="S2380" s="10">
        <f t="shared" si="187"/>
        <v>44644.420937499999</v>
      </c>
      <c r="T2380" s="11">
        <v>44644.420937499999</v>
      </c>
    </row>
    <row r="2381" spans="1:20">
      <c r="A2381" s="9" t="s">
        <v>5266</v>
      </c>
      <c r="B2381" s="9" t="s">
        <v>5267</v>
      </c>
      <c r="C2381" s="9" t="s">
        <v>20</v>
      </c>
      <c r="D2381" s="9" t="s">
        <v>21</v>
      </c>
      <c r="E2381" t="s">
        <v>1802</v>
      </c>
      <c r="F2381" s="6">
        <v>43183</v>
      </c>
      <c r="G2381" s="3">
        <v>0.42922453703703706</v>
      </c>
      <c r="H2381" t="s">
        <v>16</v>
      </c>
      <c r="I2381" t="s">
        <v>23</v>
      </c>
      <c r="J2381" s="5">
        <v>0.45009321759259263</v>
      </c>
      <c r="K2381" s="5">
        <v>0.48271787037037039</v>
      </c>
      <c r="M2381" s="3">
        <f t="shared" si="188"/>
        <v>8.2870370370370927E-3</v>
      </c>
      <c r="N2381" s="4">
        <f t="shared" si="189"/>
        <v>11.933333333333414</v>
      </c>
      <c r="P2381" s="5">
        <f t="shared" si="185"/>
        <v>3.2624652777777763E-2</v>
      </c>
      <c r="Q2381" s="4">
        <f t="shared" si="186"/>
        <v>46.97949999999998</v>
      </c>
      <c r="R2381" s="10">
        <v>44644</v>
      </c>
      <c r="S2381" s="10">
        <f t="shared" si="187"/>
        <v>44644.429224537038</v>
      </c>
      <c r="T2381" s="11">
        <v>44644.429224537038</v>
      </c>
    </row>
    <row r="2382" spans="1:20">
      <c r="A2382" s="9" t="s">
        <v>5268</v>
      </c>
      <c r="B2382" s="9" t="s">
        <v>5269</v>
      </c>
      <c r="C2382" s="9" t="s">
        <v>649</v>
      </c>
      <c r="D2382" s="9" t="s">
        <v>649</v>
      </c>
      <c r="E2382" t="s">
        <v>157</v>
      </c>
      <c r="F2382" s="6">
        <v>43183</v>
      </c>
      <c r="G2382" s="3">
        <v>0.43085648148148148</v>
      </c>
      <c r="H2382" t="s">
        <v>16</v>
      </c>
      <c r="I2382" t="s">
        <v>23</v>
      </c>
      <c r="J2382" s="5">
        <v>0.45170092592592592</v>
      </c>
      <c r="K2382" s="5">
        <v>0.48567946759259262</v>
      </c>
      <c r="M2382" s="3">
        <f t="shared" si="188"/>
        <v>1.631944444444422E-3</v>
      </c>
      <c r="N2382" s="4">
        <f t="shared" si="189"/>
        <v>2.3499999999999677</v>
      </c>
      <c r="P2382" s="5">
        <f t="shared" si="185"/>
        <v>3.3978541666666695E-2</v>
      </c>
      <c r="Q2382" s="4">
        <f t="shared" si="186"/>
        <v>48.929100000000041</v>
      </c>
      <c r="R2382" s="10">
        <v>44644</v>
      </c>
      <c r="S2382" s="10">
        <f t="shared" si="187"/>
        <v>44644.430856481478</v>
      </c>
      <c r="T2382" s="11">
        <v>44644.430856481478</v>
      </c>
    </row>
    <row r="2383" spans="1:20">
      <c r="A2383" s="9" t="s">
        <v>5270</v>
      </c>
      <c r="B2383" s="9" t="s">
        <v>5271</v>
      </c>
      <c r="C2383" s="9" t="s">
        <v>20</v>
      </c>
      <c r="D2383" s="9" t="s">
        <v>21</v>
      </c>
      <c r="E2383" t="s">
        <v>86</v>
      </c>
      <c r="F2383" s="6">
        <v>43183</v>
      </c>
      <c r="G2383" s="3">
        <v>0.43310185185185185</v>
      </c>
      <c r="H2383" t="s">
        <v>16</v>
      </c>
      <c r="I2383" t="s">
        <v>23</v>
      </c>
      <c r="J2383" s="5">
        <v>0.45186997685185187</v>
      </c>
      <c r="K2383" s="5">
        <v>0.48487928240740741</v>
      </c>
      <c r="M2383" s="3">
        <f t="shared" si="188"/>
        <v>2.2453703703703698E-3</v>
      </c>
      <c r="N2383" s="4">
        <f t="shared" si="189"/>
        <v>3.2333333333333325</v>
      </c>
      <c r="P2383" s="5">
        <f t="shared" si="185"/>
        <v>3.3009305555555535E-2</v>
      </c>
      <c r="Q2383" s="4">
        <f t="shared" si="186"/>
        <v>47.533399999999972</v>
      </c>
      <c r="R2383" s="10">
        <v>44644</v>
      </c>
      <c r="S2383" s="10">
        <f t="shared" si="187"/>
        <v>44644.43310185185</v>
      </c>
      <c r="T2383" s="11">
        <v>44644.43310185185</v>
      </c>
    </row>
    <row r="2384" spans="1:20">
      <c r="A2384" s="9" t="s">
        <v>5272</v>
      </c>
      <c r="B2384" s="9" t="s">
        <v>5273</v>
      </c>
      <c r="C2384" s="9" t="s">
        <v>20</v>
      </c>
      <c r="D2384" s="9" t="s">
        <v>21</v>
      </c>
      <c r="E2384" t="s">
        <v>228</v>
      </c>
      <c r="F2384" s="6">
        <v>43183</v>
      </c>
      <c r="G2384" s="3">
        <v>0.44209490740740742</v>
      </c>
      <c r="H2384" t="s">
        <v>16</v>
      </c>
      <c r="I2384" t="s">
        <v>23</v>
      </c>
      <c r="J2384" s="5">
        <v>0.4599634490740741</v>
      </c>
      <c r="K2384" s="5">
        <v>0.4946606018518519</v>
      </c>
      <c r="M2384" s="3">
        <f t="shared" si="188"/>
        <v>8.9930555555555736E-3</v>
      </c>
      <c r="N2384" s="4">
        <f t="shared" si="189"/>
        <v>12.950000000000026</v>
      </c>
      <c r="P2384" s="5">
        <f t="shared" si="185"/>
        <v>3.4697152777777795E-2</v>
      </c>
      <c r="Q2384" s="4">
        <f t="shared" si="186"/>
        <v>49.963900000000024</v>
      </c>
      <c r="R2384" s="10">
        <v>44644</v>
      </c>
      <c r="S2384" s="10">
        <f t="shared" si="187"/>
        <v>44644.442094907405</v>
      </c>
      <c r="T2384" s="11">
        <v>44644.442094907405</v>
      </c>
    </row>
    <row r="2385" spans="1:20">
      <c r="A2385" s="9" t="s">
        <v>5274</v>
      </c>
      <c r="B2385" s="9" t="s">
        <v>5275</v>
      </c>
      <c r="C2385" s="9" t="s">
        <v>706</v>
      </c>
      <c r="D2385" s="9" t="s">
        <v>706</v>
      </c>
      <c r="E2385" t="s">
        <v>707</v>
      </c>
      <c r="F2385" s="6">
        <v>43183</v>
      </c>
      <c r="G2385" s="3">
        <v>0.45060185185185181</v>
      </c>
      <c r="H2385" t="s">
        <v>16</v>
      </c>
      <c r="I2385" t="s">
        <v>23</v>
      </c>
      <c r="J2385" s="5">
        <v>0.46885004629629623</v>
      </c>
      <c r="K2385" s="5">
        <v>0.49760678240740736</v>
      </c>
      <c r="M2385" s="3">
        <f t="shared" si="188"/>
        <v>8.5069444444443865E-3</v>
      </c>
      <c r="N2385" s="4">
        <f t="shared" si="189"/>
        <v>12.249999999999917</v>
      </c>
      <c r="P2385" s="5">
        <f t="shared" si="185"/>
        <v>2.8756736111111125E-2</v>
      </c>
      <c r="Q2385" s="4">
        <f t="shared" si="186"/>
        <v>41.409700000000022</v>
      </c>
      <c r="R2385" s="10">
        <v>44644</v>
      </c>
      <c r="S2385" s="10">
        <f t="shared" si="187"/>
        <v>44644.450601851851</v>
      </c>
      <c r="T2385" s="11">
        <v>44644.450601851851</v>
      </c>
    </row>
    <row r="2386" spans="1:20">
      <c r="A2386" s="9" t="s">
        <v>5276</v>
      </c>
      <c r="B2386" s="9" t="s">
        <v>5277</v>
      </c>
      <c r="C2386" s="9" t="s">
        <v>326</v>
      </c>
      <c r="D2386" s="9" t="s">
        <v>326</v>
      </c>
      <c r="E2386" t="s">
        <v>175</v>
      </c>
      <c r="F2386" s="6">
        <v>43183</v>
      </c>
      <c r="G2386" s="3">
        <v>0.45204861111111111</v>
      </c>
      <c r="H2386" t="s">
        <v>16</v>
      </c>
      <c r="I2386" t="s">
        <v>23</v>
      </c>
      <c r="J2386" s="5">
        <v>0.47283430555555556</v>
      </c>
      <c r="K2386" s="5">
        <v>0.50564131944444446</v>
      </c>
      <c r="M2386" s="3">
        <f t="shared" si="188"/>
        <v>1.4467592592593004E-3</v>
      </c>
      <c r="N2386" s="4">
        <f t="shared" si="189"/>
        <v>2.0833333333333925</v>
      </c>
      <c r="P2386" s="5">
        <f t="shared" si="185"/>
        <v>3.2807013888888903E-2</v>
      </c>
      <c r="Q2386" s="4">
        <f t="shared" si="186"/>
        <v>47.242100000000022</v>
      </c>
      <c r="R2386" s="10">
        <v>44644</v>
      </c>
      <c r="S2386" s="10">
        <f t="shared" si="187"/>
        <v>44644.452048611114</v>
      </c>
      <c r="T2386" s="11">
        <v>44644.452048611114</v>
      </c>
    </row>
    <row r="2387" spans="1:20">
      <c r="A2387" s="9" t="s">
        <v>5278</v>
      </c>
      <c r="B2387" s="9" t="s">
        <v>5279</v>
      </c>
      <c r="C2387" s="9" t="s">
        <v>211</v>
      </c>
      <c r="D2387" s="9" t="s">
        <v>211</v>
      </c>
      <c r="E2387" t="s">
        <v>212</v>
      </c>
      <c r="F2387" s="6">
        <v>43183</v>
      </c>
      <c r="G2387" s="3">
        <v>0.45572916666666669</v>
      </c>
      <c r="H2387" t="s">
        <v>16</v>
      </c>
      <c r="I2387" t="s">
        <v>23</v>
      </c>
      <c r="J2387" s="5">
        <v>0.47530465277777778</v>
      </c>
      <c r="K2387" s="5">
        <v>0.50734333333333337</v>
      </c>
      <c r="M2387" s="3">
        <f t="shared" si="188"/>
        <v>3.6805555555555758E-3</v>
      </c>
      <c r="N2387" s="4">
        <f t="shared" si="189"/>
        <v>5.3000000000000291</v>
      </c>
      <c r="P2387" s="5">
        <f t="shared" si="185"/>
        <v>3.2038680555555588E-2</v>
      </c>
      <c r="Q2387" s="4">
        <f t="shared" si="186"/>
        <v>46.135700000000043</v>
      </c>
      <c r="R2387" s="10">
        <v>44644</v>
      </c>
      <c r="S2387" s="10">
        <f t="shared" si="187"/>
        <v>44644.455729166664</v>
      </c>
      <c r="T2387" s="11">
        <v>44644.455729166664</v>
      </c>
    </row>
    <row r="2388" spans="1:20">
      <c r="A2388" s="9" t="s">
        <v>5280</v>
      </c>
      <c r="B2388" s="9" t="s">
        <v>5281</v>
      </c>
      <c r="C2388" s="9" t="s">
        <v>5235</v>
      </c>
      <c r="D2388" s="9" t="s">
        <v>5235</v>
      </c>
      <c r="E2388" t="s">
        <v>5236</v>
      </c>
      <c r="F2388" s="6">
        <v>43183</v>
      </c>
      <c r="G2388" s="3">
        <v>0.46471064814814816</v>
      </c>
      <c r="H2388" t="s">
        <v>16</v>
      </c>
      <c r="I2388" t="s">
        <v>17</v>
      </c>
      <c r="J2388" s="5">
        <v>0.48713314814814818</v>
      </c>
      <c r="K2388" s="5">
        <v>0.52169148148148148</v>
      </c>
      <c r="M2388" s="3">
        <f t="shared" si="188"/>
        <v>8.9814814814814792E-3</v>
      </c>
      <c r="N2388" s="4">
        <f t="shared" si="189"/>
        <v>12.93333333333333</v>
      </c>
      <c r="P2388" s="5">
        <f t="shared" si="185"/>
        <v>3.4558333333333302E-2</v>
      </c>
      <c r="Q2388" s="4">
        <f t="shared" si="186"/>
        <v>49.763999999999953</v>
      </c>
      <c r="R2388" s="10">
        <v>44644</v>
      </c>
      <c r="S2388" s="10">
        <f t="shared" si="187"/>
        <v>44644.46471064815</v>
      </c>
      <c r="T2388" s="11">
        <v>44644.46471064815</v>
      </c>
    </row>
    <row r="2389" spans="1:20">
      <c r="A2389" s="9" t="s">
        <v>5282</v>
      </c>
      <c r="B2389" s="9" t="s">
        <v>5283</v>
      </c>
      <c r="C2389" s="9" t="s">
        <v>5235</v>
      </c>
      <c r="D2389" s="9" t="s">
        <v>5235</v>
      </c>
      <c r="E2389" t="s">
        <v>5244</v>
      </c>
      <c r="F2389" s="6">
        <v>43183</v>
      </c>
      <c r="G2389" s="3">
        <v>0.46557870370370374</v>
      </c>
      <c r="H2389" t="s">
        <v>16</v>
      </c>
      <c r="I2389" t="s">
        <v>17</v>
      </c>
      <c r="J2389" s="5">
        <v>0.48707585648148155</v>
      </c>
      <c r="K2389" s="5">
        <v>0.52177780092592596</v>
      </c>
      <c r="M2389" s="3">
        <f t="shared" si="188"/>
        <v>8.6805555555558023E-4</v>
      </c>
      <c r="N2389" s="4">
        <f t="shared" si="189"/>
        <v>1.2500000000000355</v>
      </c>
      <c r="P2389" s="5">
        <f t="shared" si="185"/>
        <v>3.470194444444441E-2</v>
      </c>
      <c r="Q2389" s="4">
        <f t="shared" si="186"/>
        <v>49.970799999999954</v>
      </c>
      <c r="R2389" s="10">
        <v>44644</v>
      </c>
      <c r="S2389" s="10">
        <f t="shared" si="187"/>
        <v>44644.465578703705</v>
      </c>
      <c r="T2389" s="11">
        <v>44644.465578703705</v>
      </c>
    </row>
    <row r="2390" spans="1:20">
      <c r="A2390" s="9" t="s">
        <v>5284</v>
      </c>
      <c r="B2390" s="9" t="s">
        <v>5285</v>
      </c>
      <c r="C2390" s="9" t="s">
        <v>5235</v>
      </c>
      <c r="D2390" s="9" t="s">
        <v>5235</v>
      </c>
      <c r="E2390" t="s">
        <v>5241</v>
      </c>
      <c r="F2390" s="6">
        <v>43183</v>
      </c>
      <c r="G2390" s="3">
        <v>0.46766203703703701</v>
      </c>
      <c r="H2390" t="s">
        <v>16</v>
      </c>
      <c r="I2390" t="s">
        <v>17</v>
      </c>
      <c r="J2390" s="5">
        <v>0.48698349537037033</v>
      </c>
      <c r="K2390" s="5">
        <v>0.5216530787037037</v>
      </c>
      <c r="M2390" s="3">
        <f t="shared" si="188"/>
        <v>2.0833333333332704E-3</v>
      </c>
      <c r="N2390" s="4">
        <f t="shared" si="189"/>
        <v>2.9999999999999094</v>
      </c>
      <c r="P2390" s="5">
        <f t="shared" si="185"/>
        <v>3.4669583333333365E-2</v>
      </c>
      <c r="Q2390" s="4">
        <f t="shared" si="186"/>
        <v>49.924200000000042</v>
      </c>
      <c r="R2390" s="10">
        <v>44644</v>
      </c>
      <c r="S2390" s="10">
        <f t="shared" si="187"/>
        <v>44644.467662037037</v>
      </c>
      <c r="T2390" s="11">
        <v>44644.467662037037</v>
      </c>
    </row>
    <row r="2391" spans="1:20">
      <c r="A2391" s="9" t="s">
        <v>5286</v>
      </c>
      <c r="B2391" s="9" t="s">
        <v>5287</v>
      </c>
      <c r="C2391" s="9" t="s">
        <v>206</v>
      </c>
      <c r="D2391" s="9" t="s">
        <v>207</v>
      </c>
      <c r="E2391" t="s">
        <v>427</v>
      </c>
      <c r="F2391" s="6">
        <v>43183</v>
      </c>
      <c r="G2391" s="3">
        <v>0.47371527777777778</v>
      </c>
      <c r="H2391" t="s">
        <v>16</v>
      </c>
      <c r="I2391" t="s">
        <v>23</v>
      </c>
      <c r="J2391" s="5">
        <v>0.4936834722222222</v>
      </c>
      <c r="K2391" s="5">
        <v>0.52702937500000002</v>
      </c>
      <c r="M2391" s="3">
        <f t="shared" si="188"/>
        <v>6.0532407407407618E-3</v>
      </c>
      <c r="N2391" s="4">
        <f t="shared" si="189"/>
        <v>8.716666666666697</v>
      </c>
      <c r="P2391" s="5">
        <f t="shared" si="185"/>
        <v>3.3345902777777825E-2</v>
      </c>
      <c r="Q2391" s="4">
        <f t="shared" si="186"/>
        <v>48.018100000000068</v>
      </c>
      <c r="R2391" s="10">
        <v>44644</v>
      </c>
      <c r="S2391" s="10">
        <f t="shared" si="187"/>
        <v>44644.473715277774</v>
      </c>
      <c r="T2391" s="11">
        <v>44644.473715277774</v>
      </c>
    </row>
    <row r="2392" spans="1:20">
      <c r="A2392" s="9" t="s">
        <v>5288</v>
      </c>
      <c r="B2392" s="9" t="s">
        <v>5289</v>
      </c>
      <c r="C2392" s="9" t="s">
        <v>49</v>
      </c>
      <c r="D2392" s="9" t="s">
        <v>50</v>
      </c>
      <c r="E2392" t="s">
        <v>232</v>
      </c>
      <c r="F2392" s="6">
        <v>43183</v>
      </c>
      <c r="G2392" s="3">
        <v>0.47420138888888891</v>
      </c>
      <c r="H2392" t="s">
        <v>16</v>
      </c>
      <c r="I2392" t="s">
        <v>23</v>
      </c>
      <c r="J2392" s="5">
        <v>0.4962945138888889</v>
      </c>
      <c r="K2392" s="5">
        <v>0.52234000000000003</v>
      </c>
      <c r="M2392" s="3">
        <f t="shared" si="188"/>
        <v>4.8611111111113159E-4</v>
      </c>
      <c r="N2392" s="4">
        <f t="shared" si="189"/>
        <v>0.70000000000002949</v>
      </c>
      <c r="P2392" s="5">
        <f t="shared" si="185"/>
        <v>2.6045486111111127E-2</v>
      </c>
      <c r="Q2392" s="4">
        <f t="shared" si="186"/>
        <v>37.505500000000026</v>
      </c>
      <c r="R2392" s="10">
        <v>44644</v>
      </c>
      <c r="S2392" s="10">
        <f t="shared" si="187"/>
        <v>44644.47420138889</v>
      </c>
      <c r="T2392" s="11">
        <v>44644.47420138889</v>
      </c>
    </row>
    <row r="2393" spans="1:20">
      <c r="A2393" s="9" t="s">
        <v>5290</v>
      </c>
      <c r="B2393" s="9" t="s">
        <v>5291</v>
      </c>
      <c r="C2393" s="9" t="s">
        <v>206</v>
      </c>
      <c r="D2393" s="9" t="s">
        <v>207</v>
      </c>
      <c r="E2393" t="s">
        <v>225</v>
      </c>
      <c r="F2393" s="6">
        <v>43183</v>
      </c>
      <c r="G2393" s="3">
        <v>0.47472222222222221</v>
      </c>
      <c r="H2393" t="s">
        <v>16</v>
      </c>
      <c r="I2393" t="s">
        <v>23</v>
      </c>
      <c r="J2393" s="5">
        <v>0.49351930555555557</v>
      </c>
      <c r="K2393" s="5">
        <v>0.52807347222222223</v>
      </c>
      <c r="M2393" s="3">
        <f t="shared" si="188"/>
        <v>5.2083333333330373E-4</v>
      </c>
      <c r="N2393" s="4">
        <f t="shared" si="189"/>
        <v>0.74999999999995737</v>
      </c>
      <c r="P2393" s="5">
        <f t="shared" si="185"/>
        <v>3.4554166666666664E-2</v>
      </c>
      <c r="Q2393" s="4">
        <f t="shared" si="186"/>
        <v>49.757999999999996</v>
      </c>
      <c r="R2393" s="10">
        <v>44644</v>
      </c>
      <c r="S2393" s="10">
        <f t="shared" si="187"/>
        <v>44644.474722222221</v>
      </c>
      <c r="T2393" s="11">
        <v>44644.474722222221</v>
      </c>
    </row>
    <row r="2394" spans="1:20">
      <c r="A2394" s="9" t="s">
        <v>5292</v>
      </c>
      <c r="B2394" s="9" t="s">
        <v>5293</v>
      </c>
      <c r="C2394" s="9" t="s">
        <v>5294</v>
      </c>
      <c r="D2394" s="9" t="s">
        <v>5295</v>
      </c>
      <c r="E2394" t="s">
        <v>114</v>
      </c>
      <c r="F2394" s="6">
        <v>43183</v>
      </c>
      <c r="G2394" s="3">
        <v>0.47628472222222223</v>
      </c>
      <c r="H2394" t="s">
        <v>16</v>
      </c>
      <c r="I2394" t="s">
        <v>23</v>
      </c>
      <c r="J2394" s="5">
        <v>0.49826361111111112</v>
      </c>
      <c r="K2394" s="5">
        <v>0.52416812499999998</v>
      </c>
      <c r="M2394" s="3">
        <f t="shared" si="188"/>
        <v>1.5625000000000222E-3</v>
      </c>
      <c r="N2394" s="4">
        <f t="shared" si="189"/>
        <v>2.250000000000032</v>
      </c>
      <c r="P2394" s="5">
        <f t="shared" si="185"/>
        <v>2.5904513888888869E-2</v>
      </c>
      <c r="Q2394" s="4">
        <f t="shared" si="186"/>
        <v>37.302499999999974</v>
      </c>
      <c r="R2394" s="10">
        <v>44644</v>
      </c>
      <c r="S2394" s="10">
        <f t="shared" si="187"/>
        <v>44644.476284722223</v>
      </c>
      <c r="T2394" s="11">
        <v>44644.476284722223</v>
      </c>
    </row>
    <row r="2395" spans="1:20">
      <c r="A2395" s="9" t="s">
        <v>5296</v>
      </c>
      <c r="B2395" s="9" t="s">
        <v>5297</v>
      </c>
      <c r="C2395" s="9" t="s">
        <v>108</v>
      </c>
      <c r="D2395" s="9" t="s">
        <v>109</v>
      </c>
      <c r="E2395" t="s">
        <v>137</v>
      </c>
      <c r="F2395" s="6">
        <v>43183</v>
      </c>
      <c r="G2395" s="3">
        <v>0.47660879629629632</v>
      </c>
      <c r="H2395" t="s">
        <v>16</v>
      </c>
      <c r="I2395" t="s">
        <v>23</v>
      </c>
      <c r="J2395" s="5">
        <v>0.49747574074074075</v>
      </c>
      <c r="K2395" s="5">
        <v>0.53020462962962966</v>
      </c>
      <c r="M2395" s="3">
        <f t="shared" si="188"/>
        <v>3.2407407407408773E-4</v>
      </c>
      <c r="N2395" s="4">
        <f t="shared" si="189"/>
        <v>0.46666666666668633</v>
      </c>
      <c r="P2395" s="5">
        <f t="shared" si="185"/>
        <v>3.2728888888888918E-2</v>
      </c>
      <c r="Q2395" s="4">
        <f t="shared" si="186"/>
        <v>47.129600000000039</v>
      </c>
      <c r="R2395" s="10">
        <v>44644</v>
      </c>
      <c r="S2395" s="10">
        <f t="shared" si="187"/>
        <v>44644.4766087963</v>
      </c>
      <c r="T2395" s="11">
        <v>44644.4766087963</v>
      </c>
    </row>
    <row r="2396" spans="1:20">
      <c r="A2396" s="9" t="s">
        <v>5298</v>
      </c>
      <c r="B2396" s="9" t="s">
        <v>5299</v>
      </c>
      <c r="C2396" s="9" t="s">
        <v>3155</v>
      </c>
      <c r="D2396" s="9" t="s">
        <v>3155</v>
      </c>
      <c r="E2396" t="s">
        <v>170</v>
      </c>
      <c r="F2396" s="6">
        <v>43183</v>
      </c>
      <c r="G2396" s="3">
        <v>0.47835648148148152</v>
      </c>
      <c r="H2396" t="s">
        <v>16</v>
      </c>
      <c r="I2396" t="s">
        <v>23</v>
      </c>
      <c r="J2396" s="5">
        <v>0.50175974537037038</v>
      </c>
      <c r="K2396" s="5">
        <v>0.53647391203703709</v>
      </c>
      <c r="M2396" s="3">
        <f t="shared" si="188"/>
        <v>1.7476851851851993E-3</v>
      </c>
      <c r="N2396" s="4">
        <f t="shared" si="189"/>
        <v>2.516666666666687</v>
      </c>
      <c r="P2396" s="5">
        <f t="shared" si="185"/>
        <v>3.4714166666666713E-2</v>
      </c>
      <c r="Q2396" s="4">
        <f t="shared" si="186"/>
        <v>49.98840000000007</v>
      </c>
      <c r="R2396" s="10">
        <v>44644</v>
      </c>
      <c r="S2396" s="10">
        <f t="shared" si="187"/>
        <v>44644.478356481479</v>
      </c>
      <c r="T2396" s="11">
        <v>44644.478356481479</v>
      </c>
    </row>
    <row r="2397" spans="1:20">
      <c r="A2397" s="9" t="s">
        <v>5300</v>
      </c>
      <c r="B2397" s="9" t="s">
        <v>5301</v>
      </c>
      <c r="C2397" s="9" t="s">
        <v>5235</v>
      </c>
      <c r="D2397" s="9" t="s">
        <v>5235</v>
      </c>
      <c r="E2397" t="s">
        <v>5250</v>
      </c>
      <c r="F2397" s="6">
        <v>43183</v>
      </c>
      <c r="G2397" s="3">
        <v>0.4801273148148148</v>
      </c>
      <c r="H2397" t="s">
        <v>16</v>
      </c>
      <c r="I2397" t="s">
        <v>17</v>
      </c>
      <c r="J2397" s="5">
        <v>0.5027860648148148</v>
      </c>
      <c r="K2397" s="5">
        <v>0.52728884259259257</v>
      </c>
      <c r="M2397" s="3">
        <f t="shared" si="188"/>
        <v>1.7708333333332771E-3</v>
      </c>
      <c r="N2397" s="4">
        <f t="shared" si="189"/>
        <v>2.549999999999919</v>
      </c>
      <c r="P2397" s="5">
        <f t="shared" si="185"/>
        <v>2.4502777777777762E-2</v>
      </c>
      <c r="Q2397" s="4">
        <f t="shared" si="186"/>
        <v>35.283999999999978</v>
      </c>
      <c r="R2397" s="10">
        <v>44644</v>
      </c>
      <c r="S2397" s="10">
        <f t="shared" si="187"/>
        <v>44644.480127314811</v>
      </c>
      <c r="T2397" s="11">
        <v>44644.480127314811</v>
      </c>
    </row>
    <row r="2398" spans="1:20">
      <c r="A2398" s="9" t="s">
        <v>5302</v>
      </c>
      <c r="B2398" s="9" t="s">
        <v>5303</v>
      </c>
      <c r="C2398" s="9" t="s">
        <v>5235</v>
      </c>
      <c r="D2398" s="9" t="s">
        <v>5235</v>
      </c>
      <c r="E2398" t="s">
        <v>5247</v>
      </c>
      <c r="F2398" s="6">
        <v>43183</v>
      </c>
      <c r="G2398" s="3">
        <v>0.48155092592592591</v>
      </c>
      <c r="H2398" t="s">
        <v>16</v>
      </c>
      <c r="I2398" t="s">
        <v>17</v>
      </c>
      <c r="J2398" s="5">
        <v>0.50055162037037038</v>
      </c>
      <c r="K2398" s="5">
        <v>0.53311793981481481</v>
      </c>
      <c r="M2398" s="3">
        <f t="shared" si="188"/>
        <v>1.4236111111111116E-3</v>
      </c>
      <c r="N2398" s="4">
        <f t="shared" si="189"/>
        <v>2.0500000000000007</v>
      </c>
      <c r="P2398" s="5">
        <f t="shared" si="185"/>
        <v>3.2566319444444436E-2</v>
      </c>
      <c r="Q2398" s="4">
        <f t="shared" si="186"/>
        <v>46.895499999999984</v>
      </c>
      <c r="R2398" s="10">
        <v>44644</v>
      </c>
      <c r="S2398" s="10">
        <f t="shared" si="187"/>
        <v>44644.481550925928</v>
      </c>
      <c r="T2398" s="11">
        <v>44644.481550925928</v>
      </c>
    </row>
    <row r="2399" spans="1:20">
      <c r="A2399" s="9" t="s">
        <v>5304</v>
      </c>
      <c r="B2399" s="9" t="s">
        <v>5305</v>
      </c>
      <c r="C2399" s="9" t="s">
        <v>185</v>
      </c>
      <c r="D2399" s="9" t="s">
        <v>185</v>
      </c>
      <c r="E2399" t="s">
        <v>124</v>
      </c>
      <c r="F2399" s="6">
        <v>43183</v>
      </c>
      <c r="G2399" s="3">
        <v>0.49234953703703704</v>
      </c>
      <c r="H2399" t="s">
        <v>16</v>
      </c>
      <c r="I2399" t="s">
        <v>23</v>
      </c>
      <c r="J2399" s="5">
        <v>0.51133023148148149</v>
      </c>
      <c r="K2399" s="5">
        <v>0.53488092592592595</v>
      </c>
      <c r="M2399" s="3">
        <f t="shared" si="188"/>
        <v>1.0798611111111134E-2</v>
      </c>
      <c r="N2399" s="4">
        <f t="shared" si="189"/>
        <v>15.550000000000033</v>
      </c>
      <c r="P2399" s="5">
        <f t="shared" si="185"/>
        <v>2.3550694444444464E-2</v>
      </c>
      <c r="Q2399" s="4">
        <f t="shared" si="186"/>
        <v>33.913000000000025</v>
      </c>
      <c r="R2399" s="10">
        <v>44644</v>
      </c>
      <c r="S2399" s="10">
        <f t="shared" si="187"/>
        <v>44644.492349537039</v>
      </c>
      <c r="T2399" s="11">
        <v>44644.492349537039</v>
      </c>
    </row>
    <row r="2400" spans="1:20">
      <c r="A2400" s="9" t="s">
        <v>5306</v>
      </c>
      <c r="B2400" s="9" t="s">
        <v>5307</v>
      </c>
      <c r="C2400" s="9" t="s">
        <v>277</v>
      </c>
      <c r="D2400" s="9" t="s">
        <v>277</v>
      </c>
      <c r="E2400" t="s">
        <v>646</v>
      </c>
      <c r="F2400" s="6">
        <v>43183</v>
      </c>
      <c r="G2400" s="3">
        <v>0.49359953703703702</v>
      </c>
      <c r="H2400" t="s">
        <v>16</v>
      </c>
      <c r="I2400" t="s">
        <v>17</v>
      </c>
      <c r="J2400" s="5">
        <v>0.51196432870370367</v>
      </c>
      <c r="K2400" s="5">
        <v>0.54372898148148141</v>
      </c>
      <c r="M2400" s="3">
        <f t="shared" si="188"/>
        <v>1.2499999999999734E-3</v>
      </c>
      <c r="N2400" s="4">
        <f t="shared" si="189"/>
        <v>1.7999999999999616</v>
      </c>
      <c r="P2400" s="5">
        <f t="shared" si="185"/>
        <v>3.1764652777777735E-2</v>
      </c>
      <c r="Q2400" s="4">
        <f t="shared" si="186"/>
        <v>45.741099999999939</v>
      </c>
      <c r="R2400" s="10">
        <v>44644</v>
      </c>
      <c r="S2400" s="10">
        <f t="shared" si="187"/>
        <v>44644.49359953704</v>
      </c>
      <c r="T2400" s="11">
        <v>44644.49359953704</v>
      </c>
    </row>
    <row r="2401" spans="1:20">
      <c r="A2401" s="9" t="s">
        <v>5308</v>
      </c>
      <c r="B2401" s="9" t="s">
        <v>5309</v>
      </c>
      <c r="C2401" s="9" t="s">
        <v>277</v>
      </c>
      <c r="D2401" s="9" t="s">
        <v>277</v>
      </c>
      <c r="E2401" t="s">
        <v>281</v>
      </c>
      <c r="F2401" s="6">
        <v>43183</v>
      </c>
      <c r="G2401" s="3">
        <v>0.49431712962962965</v>
      </c>
      <c r="H2401" t="s">
        <v>16</v>
      </c>
      <c r="I2401" t="s">
        <v>17</v>
      </c>
      <c r="J2401" s="5">
        <v>0.51531351851851859</v>
      </c>
      <c r="K2401" s="5">
        <v>0.54968768518518529</v>
      </c>
      <c r="M2401" s="3">
        <f t="shared" si="188"/>
        <v>7.1759259259263075E-4</v>
      </c>
      <c r="N2401" s="4">
        <f t="shared" si="189"/>
        <v>1.0333333333333883</v>
      </c>
      <c r="P2401" s="5">
        <f t="shared" si="185"/>
        <v>3.4374166666666706E-2</v>
      </c>
      <c r="Q2401" s="4">
        <f t="shared" si="186"/>
        <v>49.49880000000006</v>
      </c>
      <c r="R2401" s="10">
        <v>44644</v>
      </c>
      <c r="S2401" s="10">
        <f t="shared" si="187"/>
        <v>44644.494317129633</v>
      </c>
      <c r="T2401" s="11">
        <v>44644.494317129633</v>
      </c>
    </row>
    <row r="2402" spans="1:20">
      <c r="A2402" s="9" t="s">
        <v>5310</v>
      </c>
      <c r="B2402" s="9" t="s">
        <v>5311</v>
      </c>
      <c r="C2402" s="9" t="s">
        <v>277</v>
      </c>
      <c r="D2402" s="9" t="s">
        <v>277</v>
      </c>
      <c r="E2402" t="s">
        <v>5312</v>
      </c>
      <c r="F2402" s="6">
        <v>43183</v>
      </c>
      <c r="G2402" s="3">
        <v>0.49645833333333328</v>
      </c>
      <c r="H2402" t="s">
        <v>16</v>
      </c>
      <c r="I2402" t="s">
        <v>17</v>
      </c>
      <c r="J2402" s="5">
        <v>0.51794020833333332</v>
      </c>
      <c r="K2402" s="5">
        <v>0.54860048611111112</v>
      </c>
      <c r="M2402" s="3">
        <f t="shared" si="188"/>
        <v>2.1412037037036313E-3</v>
      </c>
      <c r="N2402" s="4">
        <f t="shared" si="189"/>
        <v>3.0833333333332291</v>
      </c>
      <c r="P2402" s="5">
        <f t="shared" si="185"/>
        <v>3.06602777777778E-2</v>
      </c>
      <c r="Q2402" s="4">
        <f t="shared" si="186"/>
        <v>44.150800000000032</v>
      </c>
      <c r="R2402" s="10">
        <v>44644</v>
      </c>
      <c r="S2402" s="10">
        <f t="shared" si="187"/>
        <v>44644.496458333335</v>
      </c>
      <c r="T2402" s="11">
        <v>44644.496458333335</v>
      </c>
    </row>
    <row r="2403" spans="1:20">
      <c r="A2403" s="9" t="s">
        <v>5313</v>
      </c>
      <c r="B2403" s="9" t="s">
        <v>5314</v>
      </c>
      <c r="C2403" s="9" t="s">
        <v>267</v>
      </c>
      <c r="D2403" s="9" t="s">
        <v>267</v>
      </c>
      <c r="E2403" t="s">
        <v>268</v>
      </c>
      <c r="F2403" s="6">
        <v>43183</v>
      </c>
      <c r="G2403" s="3">
        <v>0.49966435185185182</v>
      </c>
      <c r="H2403" t="s">
        <v>16</v>
      </c>
      <c r="I2403" t="s">
        <v>23</v>
      </c>
      <c r="J2403" s="5">
        <v>0.52116310185185177</v>
      </c>
      <c r="K2403" s="5">
        <v>0.55581150462962958</v>
      </c>
      <c r="M2403" s="3">
        <f t="shared" si="188"/>
        <v>3.2060185185185386E-3</v>
      </c>
      <c r="N2403" s="4">
        <f t="shared" si="189"/>
        <v>4.6166666666666956</v>
      </c>
      <c r="P2403" s="5">
        <f t="shared" si="185"/>
        <v>3.4648402777777809E-2</v>
      </c>
      <c r="Q2403" s="4">
        <f t="shared" si="186"/>
        <v>49.893700000000045</v>
      </c>
      <c r="R2403" s="10">
        <v>44644</v>
      </c>
      <c r="S2403" s="10">
        <f t="shared" si="187"/>
        <v>44644.499664351853</v>
      </c>
      <c r="T2403" s="11">
        <v>44644.499664351853</v>
      </c>
    </row>
    <row r="2404" spans="1:20">
      <c r="A2404" s="9" t="s">
        <v>5315</v>
      </c>
      <c r="B2404" s="9" t="s">
        <v>5316</v>
      </c>
      <c r="C2404" s="9" t="s">
        <v>20</v>
      </c>
      <c r="D2404" s="9" t="s">
        <v>21</v>
      </c>
      <c r="E2404" t="s">
        <v>5107</v>
      </c>
      <c r="F2404" s="6">
        <v>43183</v>
      </c>
      <c r="G2404" s="3">
        <v>0.50427083333333333</v>
      </c>
      <c r="H2404" t="s">
        <v>16</v>
      </c>
      <c r="I2404" t="s">
        <v>23</v>
      </c>
      <c r="J2404" s="5">
        <v>0.5245109722222222</v>
      </c>
      <c r="K2404" s="5">
        <v>0.55793555555555552</v>
      </c>
      <c r="M2404" s="3">
        <f t="shared" si="188"/>
        <v>4.6064814814815169E-3</v>
      </c>
      <c r="N2404" s="4">
        <f t="shared" si="189"/>
        <v>6.6333333333333844</v>
      </c>
      <c r="P2404" s="5">
        <f t="shared" si="185"/>
        <v>3.3424583333333313E-2</v>
      </c>
      <c r="Q2404" s="4">
        <f t="shared" si="186"/>
        <v>48.131399999999971</v>
      </c>
      <c r="R2404" s="10">
        <v>44644</v>
      </c>
      <c r="S2404" s="10">
        <f t="shared" si="187"/>
        <v>44644.504270833335</v>
      </c>
      <c r="T2404" s="11">
        <v>44644.504270833335</v>
      </c>
    </row>
    <row r="2405" spans="1:20">
      <c r="A2405" s="9" t="s">
        <v>5317</v>
      </c>
      <c r="B2405" s="9" t="s">
        <v>5318</v>
      </c>
      <c r="C2405" s="9" t="s">
        <v>241</v>
      </c>
      <c r="D2405" s="9" t="s">
        <v>242</v>
      </c>
      <c r="E2405" t="s">
        <v>1772</v>
      </c>
      <c r="F2405" s="6">
        <v>43183</v>
      </c>
      <c r="G2405" s="3">
        <v>0.52187499999999998</v>
      </c>
      <c r="H2405" t="s">
        <v>16</v>
      </c>
      <c r="I2405" t="s">
        <v>23</v>
      </c>
      <c r="J2405" s="5">
        <v>0.54366986111111104</v>
      </c>
      <c r="K2405" s="5">
        <v>0.57822638888888878</v>
      </c>
      <c r="M2405" s="3">
        <f t="shared" si="188"/>
        <v>1.7604166666666643E-2</v>
      </c>
      <c r="N2405" s="4">
        <f t="shared" si="189"/>
        <v>25.349999999999966</v>
      </c>
      <c r="P2405" s="5">
        <f t="shared" si="185"/>
        <v>3.4556527777777735E-2</v>
      </c>
      <c r="Q2405" s="4">
        <f t="shared" si="186"/>
        <v>49.761399999999938</v>
      </c>
      <c r="R2405" s="10">
        <v>44644</v>
      </c>
      <c r="S2405" s="10">
        <f t="shared" si="187"/>
        <v>44644.521874999999</v>
      </c>
      <c r="T2405" s="11">
        <v>44644.521874999999</v>
      </c>
    </row>
    <row r="2406" spans="1:20">
      <c r="A2406" s="9" t="s">
        <v>5319</v>
      </c>
      <c r="B2406" s="9" t="s">
        <v>5320</v>
      </c>
      <c r="C2406" s="9" t="s">
        <v>1159</v>
      </c>
      <c r="D2406" s="9" t="s">
        <v>1159</v>
      </c>
      <c r="E2406" t="s">
        <v>5321</v>
      </c>
      <c r="F2406" s="6">
        <v>43183</v>
      </c>
      <c r="G2406" s="3">
        <v>0.52695601851851859</v>
      </c>
      <c r="H2406" t="s">
        <v>16</v>
      </c>
      <c r="I2406" t="s">
        <v>23</v>
      </c>
      <c r="J2406" s="5">
        <v>0.54572928240740748</v>
      </c>
      <c r="K2406" s="5">
        <v>0.57951747685185195</v>
      </c>
      <c r="M2406" s="3">
        <f t="shared" si="188"/>
        <v>5.0810185185186096E-3</v>
      </c>
      <c r="N2406" s="4">
        <f t="shared" si="189"/>
        <v>7.3166666666667979</v>
      </c>
      <c r="P2406" s="5">
        <f t="shared" si="185"/>
        <v>3.3788194444444475E-2</v>
      </c>
      <c r="Q2406" s="4">
        <f t="shared" si="186"/>
        <v>48.655000000000044</v>
      </c>
      <c r="R2406" s="10">
        <v>44644</v>
      </c>
      <c r="S2406" s="10">
        <f t="shared" si="187"/>
        <v>44644.526956018519</v>
      </c>
      <c r="T2406" s="11">
        <v>44644.526956018519</v>
      </c>
    </row>
    <row r="2407" spans="1:20">
      <c r="A2407" s="9" t="s">
        <v>5322</v>
      </c>
      <c r="B2407" s="9" t="s">
        <v>5323</v>
      </c>
      <c r="C2407" s="9" t="s">
        <v>1142</v>
      </c>
      <c r="D2407" s="9" t="s">
        <v>82</v>
      </c>
      <c r="E2407" t="s">
        <v>142</v>
      </c>
      <c r="F2407" s="6">
        <v>43183</v>
      </c>
      <c r="G2407" s="3">
        <v>0.52849537037037042</v>
      </c>
      <c r="H2407" t="s">
        <v>16</v>
      </c>
      <c r="I2407" t="s">
        <v>23</v>
      </c>
      <c r="J2407" s="5">
        <v>0.55055412037037044</v>
      </c>
      <c r="K2407" s="5">
        <v>0.57946342592592603</v>
      </c>
      <c r="M2407" s="3">
        <f t="shared" si="188"/>
        <v>1.5393518518518334E-3</v>
      </c>
      <c r="N2407" s="4">
        <f t="shared" si="189"/>
        <v>2.2166666666666401</v>
      </c>
      <c r="P2407" s="5">
        <f t="shared" si="185"/>
        <v>2.8909305555555598E-2</v>
      </c>
      <c r="Q2407" s="4">
        <f t="shared" si="186"/>
        <v>41.629400000000061</v>
      </c>
      <c r="R2407" s="10">
        <v>44644</v>
      </c>
      <c r="S2407" s="10">
        <f t="shared" si="187"/>
        <v>44644.528495370374</v>
      </c>
      <c r="T2407" s="11">
        <v>44644.528495370374</v>
      </c>
    </row>
    <row r="2408" spans="1:20">
      <c r="A2408" s="9" t="s">
        <v>5324</v>
      </c>
      <c r="B2408" s="9" t="s">
        <v>5325</v>
      </c>
      <c r="C2408" s="9" t="s">
        <v>202</v>
      </c>
      <c r="D2408" s="9" t="s">
        <v>202</v>
      </c>
      <c r="E2408" t="s">
        <v>100</v>
      </c>
      <c r="F2408" s="6">
        <v>43183</v>
      </c>
      <c r="G2408" s="3">
        <v>0.53487268518518516</v>
      </c>
      <c r="H2408" t="s">
        <v>16</v>
      </c>
      <c r="I2408" t="s">
        <v>23</v>
      </c>
      <c r="J2408" s="5">
        <v>0.55442393518518518</v>
      </c>
      <c r="K2408" s="5">
        <v>0.58732136574074079</v>
      </c>
      <c r="M2408" s="3">
        <f t="shared" si="188"/>
        <v>6.3773148148147385E-3</v>
      </c>
      <c r="N2408" s="4">
        <f t="shared" si="189"/>
        <v>9.1833333333332234</v>
      </c>
      <c r="P2408" s="5">
        <f t="shared" si="185"/>
        <v>3.2897430555555607E-2</v>
      </c>
      <c r="Q2408" s="4">
        <f t="shared" si="186"/>
        <v>47.372300000000074</v>
      </c>
      <c r="R2408" s="10">
        <v>44644</v>
      </c>
      <c r="S2408" s="10">
        <f t="shared" si="187"/>
        <v>44644.534872685188</v>
      </c>
      <c r="T2408" s="11">
        <v>44644.534872685188</v>
      </c>
    </row>
    <row r="2409" spans="1:20">
      <c r="A2409" s="9" t="s">
        <v>5326</v>
      </c>
      <c r="B2409" s="9" t="s">
        <v>5327</v>
      </c>
      <c r="C2409" s="9" t="s">
        <v>586</v>
      </c>
      <c r="D2409" s="9" t="s">
        <v>587</v>
      </c>
      <c r="E2409" t="s">
        <v>588</v>
      </c>
      <c r="F2409" s="6">
        <v>43183</v>
      </c>
      <c r="G2409" s="3">
        <v>0.53686342592592595</v>
      </c>
      <c r="H2409" t="s">
        <v>16</v>
      </c>
      <c r="I2409" t="s">
        <v>23</v>
      </c>
      <c r="J2409" s="5">
        <v>0.55906037037037037</v>
      </c>
      <c r="K2409" s="5">
        <v>0.58939648148148149</v>
      </c>
      <c r="M2409" s="3">
        <f t="shared" si="188"/>
        <v>1.9907407407407929E-3</v>
      </c>
      <c r="N2409" s="4">
        <f t="shared" si="189"/>
        <v>2.8666666666667417</v>
      </c>
      <c r="P2409" s="5">
        <f t="shared" si="185"/>
        <v>3.0336111111111119E-2</v>
      </c>
      <c r="Q2409" s="4">
        <f t="shared" si="186"/>
        <v>43.684000000000012</v>
      </c>
      <c r="R2409" s="10">
        <v>44644</v>
      </c>
      <c r="S2409" s="10">
        <f t="shared" si="187"/>
        <v>44644.536863425928</v>
      </c>
      <c r="T2409" s="11">
        <v>44644.536863425928</v>
      </c>
    </row>
    <row r="2410" spans="1:20">
      <c r="A2410" s="9" t="s">
        <v>5328</v>
      </c>
      <c r="B2410" s="9" t="s">
        <v>5329</v>
      </c>
      <c r="C2410" s="9" t="s">
        <v>160</v>
      </c>
      <c r="D2410" s="9" t="s">
        <v>161</v>
      </c>
      <c r="E2410" t="s">
        <v>199</v>
      </c>
      <c r="F2410" s="6">
        <v>43183</v>
      </c>
      <c r="G2410" s="3">
        <v>0.54092592592592592</v>
      </c>
      <c r="H2410" t="s">
        <v>16</v>
      </c>
      <c r="I2410" t="s">
        <v>23</v>
      </c>
      <c r="J2410" s="5">
        <v>0.5640688425925926</v>
      </c>
      <c r="K2410" s="5">
        <v>0.59478821759259259</v>
      </c>
      <c r="M2410" s="3">
        <f t="shared" si="188"/>
        <v>4.0624999999999689E-3</v>
      </c>
      <c r="N2410" s="4">
        <f t="shared" si="189"/>
        <v>5.8499999999999552</v>
      </c>
      <c r="P2410" s="5">
        <f t="shared" si="185"/>
        <v>3.0719374999999993E-2</v>
      </c>
      <c r="Q2410" s="4">
        <f t="shared" si="186"/>
        <v>44.235899999999987</v>
      </c>
      <c r="R2410" s="10">
        <v>44644</v>
      </c>
      <c r="S2410" s="10">
        <f t="shared" si="187"/>
        <v>44644.540925925925</v>
      </c>
      <c r="T2410" s="11">
        <v>44644.540925925925</v>
      </c>
    </row>
    <row r="2411" spans="1:20">
      <c r="A2411" s="9" t="s">
        <v>5330</v>
      </c>
      <c r="B2411" s="9" t="s">
        <v>5331</v>
      </c>
      <c r="C2411" s="9" t="s">
        <v>342</v>
      </c>
      <c r="D2411" s="9" t="s">
        <v>82</v>
      </c>
      <c r="E2411" t="s">
        <v>170</v>
      </c>
      <c r="F2411" s="6">
        <v>43183</v>
      </c>
      <c r="G2411" s="3">
        <v>0.54256944444444444</v>
      </c>
      <c r="H2411" t="s">
        <v>16</v>
      </c>
      <c r="I2411" t="s">
        <v>23</v>
      </c>
      <c r="J2411" s="5">
        <v>0.5610040277777778</v>
      </c>
      <c r="K2411" s="5">
        <v>0.5813278472222223</v>
      </c>
      <c r="M2411" s="3">
        <f t="shared" si="188"/>
        <v>1.6435185185185164E-3</v>
      </c>
      <c r="N2411" s="4">
        <f t="shared" si="189"/>
        <v>2.3666666666666636</v>
      </c>
      <c r="P2411" s="5">
        <f t="shared" si="185"/>
        <v>2.0323819444444502E-2</v>
      </c>
      <c r="Q2411" s="4">
        <f t="shared" si="186"/>
        <v>29.266300000000083</v>
      </c>
      <c r="R2411" s="10">
        <v>44644</v>
      </c>
      <c r="S2411" s="10">
        <f t="shared" si="187"/>
        <v>44644.542569444442</v>
      </c>
      <c r="T2411" s="11">
        <v>44644.542569444442</v>
      </c>
    </row>
    <row r="2412" spans="1:20">
      <c r="A2412" s="9" t="s">
        <v>5332</v>
      </c>
      <c r="B2412" s="9" t="s">
        <v>5333</v>
      </c>
      <c r="C2412" s="9" t="s">
        <v>316</v>
      </c>
      <c r="D2412" s="9" t="s">
        <v>316</v>
      </c>
      <c r="E2412" t="s">
        <v>5334</v>
      </c>
      <c r="F2412" s="6">
        <v>43183</v>
      </c>
      <c r="G2412" s="3">
        <v>0.54393518518518513</v>
      </c>
      <c r="H2412" t="s">
        <v>16</v>
      </c>
      <c r="I2412" t="s">
        <v>23</v>
      </c>
      <c r="J2412" s="5">
        <v>0.56053983796296292</v>
      </c>
      <c r="K2412" s="5">
        <v>0.5910461574074074</v>
      </c>
      <c r="M2412" s="3">
        <f t="shared" si="188"/>
        <v>1.3657407407406952E-3</v>
      </c>
      <c r="N2412" s="4">
        <f t="shared" si="189"/>
        <v>1.9666666666666011</v>
      </c>
      <c r="P2412" s="5">
        <f t="shared" si="185"/>
        <v>3.0506319444444485E-2</v>
      </c>
      <c r="Q2412" s="4">
        <f t="shared" si="186"/>
        <v>43.929100000000062</v>
      </c>
      <c r="R2412" s="10">
        <v>44644</v>
      </c>
      <c r="S2412" s="10">
        <f t="shared" si="187"/>
        <v>44644.543935185182</v>
      </c>
      <c r="T2412" s="11">
        <v>44644.543935185182</v>
      </c>
    </row>
    <row r="2413" spans="1:20">
      <c r="A2413" s="9" t="s">
        <v>5335</v>
      </c>
      <c r="B2413" s="9" t="s">
        <v>5336</v>
      </c>
      <c r="C2413" s="9" t="s">
        <v>375</v>
      </c>
      <c r="D2413" s="9" t="s">
        <v>82</v>
      </c>
      <c r="E2413" t="s">
        <v>83</v>
      </c>
      <c r="F2413" s="6">
        <v>43183</v>
      </c>
      <c r="G2413" s="3">
        <v>0.54491898148148155</v>
      </c>
      <c r="H2413" t="s">
        <v>16</v>
      </c>
      <c r="I2413" t="s">
        <v>23</v>
      </c>
      <c r="J2413" s="5">
        <v>0.56543668981481487</v>
      </c>
      <c r="K2413" s="5">
        <v>0.59341425925925928</v>
      </c>
      <c r="M2413" s="3">
        <f t="shared" si="188"/>
        <v>9.8379629629641308E-4</v>
      </c>
      <c r="N2413" s="4">
        <f t="shared" si="189"/>
        <v>1.4166666666668348</v>
      </c>
      <c r="P2413" s="5">
        <f t="shared" si="185"/>
        <v>2.7977569444444406E-2</v>
      </c>
      <c r="Q2413" s="4">
        <f t="shared" si="186"/>
        <v>40.287699999999944</v>
      </c>
      <c r="R2413" s="10">
        <v>44644</v>
      </c>
      <c r="S2413" s="10">
        <f t="shared" si="187"/>
        <v>44644.544918981483</v>
      </c>
      <c r="T2413" s="11">
        <v>44644.544918981483</v>
      </c>
    </row>
    <row r="2414" spans="1:20">
      <c r="A2414" s="9" t="s">
        <v>5337</v>
      </c>
      <c r="B2414" s="9" t="s">
        <v>5338</v>
      </c>
      <c r="C2414" s="9" t="s">
        <v>345</v>
      </c>
      <c r="D2414" s="9" t="s">
        <v>346</v>
      </c>
      <c r="E2414" t="s">
        <v>110</v>
      </c>
      <c r="F2414" s="6">
        <v>43183</v>
      </c>
      <c r="G2414" s="3">
        <v>0.55574074074074076</v>
      </c>
      <c r="H2414" t="s">
        <v>16</v>
      </c>
      <c r="I2414" t="s">
        <v>23</v>
      </c>
      <c r="J2414" s="5">
        <v>0.58048185185185186</v>
      </c>
      <c r="K2414" s="5">
        <v>0.61197233796296302</v>
      </c>
      <c r="M2414" s="3">
        <f t="shared" si="188"/>
        <v>1.0821759259259212E-2</v>
      </c>
      <c r="N2414" s="4">
        <f t="shared" si="189"/>
        <v>15.583333333333265</v>
      </c>
      <c r="P2414" s="5">
        <f t="shared" si="185"/>
        <v>3.149048611111116E-2</v>
      </c>
      <c r="Q2414" s="4">
        <f t="shared" si="186"/>
        <v>45.34630000000007</v>
      </c>
      <c r="R2414" s="10">
        <v>44644</v>
      </c>
      <c r="S2414" s="10">
        <f t="shared" si="187"/>
        <v>44644.55574074074</v>
      </c>
      <c r="T2414" s="11">
        <v>44644.55574074074</v>
      </c>
    </row>
    <row r="2415" spans="1:20">
      <c r="A2415" s="9" t="s">
        <v>5339</v>
      </c>
      <c r="B2415" s="9" t="s">
        <v>5340</v>
      </c>
      <c r="C2415" s="9" t="s">
        <v>2345</v>
      </c>
      <c r="D2415" s="9" t="s">
        <v>82</v>
      </c>
      <c r="E2415" t="s">
        <v>219</v>
      </c>
      <c r="F2415" s="6">
        <v>43183</v>
      </c>
      <c r="G2415" s="3">
        <v>0.56726851851851856</v>
      </c>
      <c r="H2415" t="s">
        <v>16</v>
      </c>
      <c r="I2415" t="s">
        <v>23</v>
      </c>
      <c r="J2415" s="5">
        <v>0.58356886574074074</v>
      </c>
      <c r="K2415" s="5">
        <v>0.61349754629629627</v>
      </c>
      <c r="M2415" s="3">
        <f t="shared" si="188"/>
        <v>1.1527777777777803E-2</v>
      </c>
      <c r="N2415" s="4">
        <f t="shared" si="189"/>
        <v>16.600000000000037</v>
      </c>
      <c r="P2415" s="5">
        <f t="shared" si="185"/>
        <v>2.9928680555555531E-2</v>
      </c>
      <c r="Q2415" s="4">
        <f t="shared" si="186"/>
        <v>43.097299999999962</v>
      </c>
      <c r="R2415" s="10">
        <v>44644</v>
      </c>
      <c r="S2415" s="10">
        <f t="shared" si="187"/>
        <v>44644.56726851852</v>
      </c>
      <c r="T2415" s="11">
        <v>44644.56726851852</v>
      </c>
    </row>
    <row r="2416" spans="1:20">
      <c r="A2416" s="9" t="s">
        <v>5341</v>
      </c>
      <c r="B2416" s="9" t="s">
        <v>5342</v>
      </c>
      <c r="C2416" s="9" t="s">
        <v>206</v>
      </c>
      <c r="D2416" s="9" t="s">
        <v>207</v>
      </c>
      <c r="E2416" t="s">
        <v>5092</v>
      </c>
      <c r="F2416" s="6">
        <v>43183</v>
      </c>
      <c r="G2416" s="3">
        <v>0.57895833333333335</v>
      </c>
      <c r="H2416" t="s">
        <v>16</v>
      </c>
      <c r="I2416" t="s">
        <v>23</v>
      </c>
      <c r="J2416" s="5">
        <v>0.59977194444444448</v>
      </c>
      <c r="K2416" s="5">
        <v>0.6342724305555556</v>
      </c>
      <c r="M2416" s="3">
        <f t="shared" si="188"/>
        <v>1.1689814814814792E-2</v>
      </c>
      <c r="N2416" s="4">
        <f t="shared" si="189"/>
        <v>16.8333333333333</v>
      </c>
      <c r="P2416" s="5">
        <f t="shared" si="185"/>
        <v>3.4500486111111117E-2</v>
      </c>
      <c r="Q2416" s="4">
        <f t="shared" si="186"/>
        <v>49.680700000000009</v>
      </c>
      <c r="R2416" s="10">
        <v>44644</v>
      </c>
      <c r="S2416" s="10">
        <f t="shared" si="187"/>
        <v>44644.578958333332</v>
      </c>
      <c r="T2416" s="11">
        <v>44644.578958333332</v>
      </c>
    </row>
    <row r="2417" spans="1:20">
      <c r="A2417" s="9" t="s">
        <v>5343</v>
      </c>
      <c r="B2417" s="9" t="s">
        <v>5344</v>
      </c>
      <c r="C2417" s="9" t="s">
        <v>20</v>
      </c>
      <c r="D2417" s="9" t="s">
        <v>21</v>
      </c>
      <c r="E2417" t="s">
        <v>1799</v>
      </c>
      <c r="F2417" s="6">
        <v>43183</v>
      </c>
      <c r="G2417" s="3">
        <v>0.57966435185185183</v>
      </c>
      <c r="H2417" t="s">
        <v>16</v>
      </c>
      <c r="I2417" t="s">
        <v>23</v>
      </c>
      <c r="J2417" s="5">
        <v>0.59856185185185184</v>
      </c>
      <c r="K2417" s="5">
        <v>0.62633726851851856</v>
      </c>
      <c r="M2417" s="3">
        <f t="shared" si="188"/>
        <v>7.0601851851848085E-4</v>
      </c>
      <c r="N2417" s="4">
        <f t="shared" si="189"/>
        <v>1.0166666666666124</v>
      </c>
      <c r="P2417" s="5">
        <f t="shared" si="185"/>
        <v>2.7775416666666719E-2</v>
      </c>
      <c r="Q2417" s="4">
        <f t="shared" si="186"/>
        <v>39.996600000000072</v>
      </c>
      <c r="R2417" s="10">
        <v>44644</v>
      </c>
      <c r="S2417" s="10">
        <f t="shared" si="187"/>
        <v>44644.579664351855</v>
      </c>
      <c r="T2417" s="11">
        <v>44644.579664351855</v>
      </c>
    </row>
    <row r="2418" spans="1:20">
      <c r="A2418" s="9" t="s">
        <v>5345</v>
      </c>
      <c r="B2418" s="9" t="s">
        <v>5346</v>
      </c>
      <c r="C2418" s="9" t="s">
        <v>1678</v>
      </c>
      <c r="D2418" s="9" t="s">
        <v>1679</v>
      </c>
      <c r="E2418" t="s">
        <v>203</v>
      </c>
      <c r="F2418" s="6">
        <v>43183</v>
      </c>
      <c r="G2418" s="3">
        <v>0.58460648148148142</v>
      </c>
      <c r="H2418" t="s">
        <v>16</v>
      </c>
      <c r="I2418" t="s">
        <v>23</v>
      </c>
      <c r="J2418" s="5">
        <v>0.60116446759259257</v>
      </c>
      <c r="K2418" s="5">
        <v>0.63580905092592588</v>
      </c>
      <c r="M2418" s="3">
        <f t="shared" si="188"/>
        <v>4.942129629629588E-3</v>
      </c>
      <c r="N2418" s="4">
        <f t="shared" si="189"/>
        <v>7.1166666666666067</v>
      </c>
      <c r="P2418" s="5">
        <f t="shared" si="185"/>
        <v>3.4644583333333312E-2</v>
      </c>
      <c r="Q2418" s="4">
        <f t="shared" si="186"/>
        <v>49.888199999999969</v>
      </c>
      <c r="R2418" s="10">
        <v>44644</v>
      </c>
      <c r="S2418" s="10">
        <f t="shared" si="187"/>
        <v>44644.584606481483</v>
      </c>
      <c r="T2418" s="11">
        <v>44644.584606481483</v>
      </c>
    </row>
    <row r="2419" spans="1:20">
      <c r="A2419" s="9" t="s">
        <v>5347</v>
      </c>
      <c r="B2419" s="9" t="s">
        <v>5348</v>
      </c>
      <c r="C2419" s="9" t="s">
        <v>306</v>
      </c>
      <c r="D2419" s="9" t="s">
        <v>306</v>
      </c>
      <c r="E2419" t="s">
        <v>119</v>
      </c>
      <c r="F2419" s="6">
        <v>43183</v>
      </c>
      <c r="G2419" s="3">
        <v>0.59259259259259256</v>
      </c>
      <c r="H2419" t="s">
        <v>16</v>
      </c>
      <c r="I2419" t="s">
        <v>23</v>
      </c>
      <c r="J2419" s="5">
        <v>0.61327384259259254</v>
      </c>
      <c r="K2419" s="5">
        <v>0.64799168981481481</v>
      </c>
      <c r="M2419" s="3">
        <f t="shared" si="188"/>
        <v>7.9861111111111382E-3</v>
      </c>
      <c r="N2419" s="4">
        <f t="shared" si="189"/>
        <v>11.500000000000039</v>
      </c>
      <c r="P2419" s="5">
        <f t="shared" si="185"/>
        <v>3.4717847222222264E-2</v>
      </c>
      <c r="Q2419" s="4">
        <f t="shared" si="186"/>
        <v>49.993700000000061</v>
      </c>
      <c r="R2419" s="10">
        <v>44644</v>
      </c>
      <c r="S2419" s="10">
        <f t="shared" si="187"/>
        <v>44644.592592592591</v>
      </c>
      <c r="T2419" s="11">
        <v>44644.592592592591</v>
      </c>
    </row>
    <row r="2420" spans="1:20">
      <c r="A2420" s="9" t="s">
        <v>5349</v>
      </c>
      <c r="B2420" s="9" t="s">
        <v>5350</v>
      </c>
      <c r="C2420" s="9" t="s">
        <v>312</v>
      </c>
      <c r="D2420" s="9" t="s">
        <v>313</v>
      </c>
      <c r="E2420" t="s">
        <v>191</v>
      </c>
      <c r="F2420" s="6">
        <v>43183</v>
      </c>
      <c r="G2420" s="3">
        <v>0.59362268518518524</v>
      </c>
      <c r="H2420" t="s">
        <v>16</v>
      </c>
      <c r="I2420" t="s">
        <v>23</v>
      </c>
      <c r="J2420" s="5">
        <v>0.613189837962963</v>
      </c>
      <c r="K2420" s="5">
        <v>0.64791081018518526</v>
      </c>
      <c r="M2420" s="3">
        <f t="shared" si="188"/>
        <v>1.0300925925926796E-3</v>
      </c>
      <c r="N2420" s="4">
        <f t="shared" si="189"/>
        <v>1.4833333333334586</v>
      </c>
      <c r="P2420" s="5">
        <f t="shared" si="185"/>
        <v>3.4720972222222257E-2</v>
      </c>
      <c r="Q2420" s="4">
        <f t="shared" si="186"/>
        <v>49.998200000000054</v>
      </c>
      <c r="R2420" s="10">
        <v>44644</v>
      </c>
      <c r="S2420" s="10">
        <f t="shared" si="187"/>
        <v>44644.593622685185</v>
      </c>
      <c r="T2420" s="11">
        <v>44644.593622685185</v>
      </c>
    </row>
    <row r="2421" spans="1:20">
      <c r="A2421" s="9" t="s">
        <v>5351</v>
      </c>
      <c r="B2421" s="9" t="s">
        <v>5352</v>
      </c>
      <c r="C2421" s="9" t="s">
        <v>907</v>
      </c>
      <c r="D2421" s="9" t="s">
        <v>908</v>
      </c>
      <c r="E2421" t="s">
        <v>96</v>
      </c>
      <c r="F2421" s="6">
        <v>43183</v>
      </c>
      <c r="G2421" s="3">
        <v>0.6107407407407407</v>
      </c>
      <c r="H2421" t="s">
        <v>16</v>
      </c>
      <c r="I2421" t="s">
        <v>23</v>
      </c>
      <c r="J2421" s="5">
        <v>0.62886386574074071</v>
      </c>
      <c r="K2421" s="5">
        <v>0.66332233796296292</v>
      </c>
      <c r="M2421" s="3">
        <f t="shared" si="188"/>
        <v>1.7118055555555456E-2</v>
      </c>
      <c r="N2421" s="4">
        <f t="shared" si="189"/>
        <v>24.649999999999856</v>
      </c>
      <c r="P2421" s="5">
        <f t="shared" si="185"/>
        <v>3.4458472222222203E-2</v>
      </c>
      <c r="Q2421" s="4">
        <f t="shared" si="186"/>
        <v>49.620199999999969</v>
      </c>
      <c r="R2421" s="10">
        <v>44644</v>
      </c>
      <c r="S2421" s="10">
        <f t="shared" si="187"/>
        <v>44644.61074074074</v>
      </c>
      <c r="T2421" s="11">
        <v>44644.61074074074</v>
      </c>
    </row>
    <row r="2422" spans="1:20">
      <c r="A2422" s="9" t="s">
        <v>5353</v>
      </c>
      <c r="B2422" s="9" t="s">
        <v>5354</v>
      </c>
      <c r="C2422" s="9" t="s">
        <v>433</v>
      </c>
      <c r="D2422" s="9" t="s">
        <v>433</v>
      </c>
      <c r="E2422" t="s">
        <v>31</v>
      </c>
      <c r="F2422" s="6">
        <v>43183</v>
      </c>
      <c r="G2422" s="3">
        <v>0.6113425925925926</v>
      </c>
      <c r="H2422" t="s">
        <v>16</v>
      </c>
      <c r="I2422" t="s">
        <v>23</v>
      </c>
      <c r="J2422" s="5">
        <v>0.63102384259259259</v>
      </c>
      <c r="K2422" s="5">
        <v>0.66464703703703698</v>
      </c>
      <c r="M2422" s="3">
        <f t="shared" si="188"/>
        <v>6.0185185185190893E-4</v>
      </c>
      <c r="N2422" s="4">
        <f t="shared" si="189"/>
        <v>0.86666666666674885</v>
      </c>
      <c r="P2422" s="5">
        <f t="shared" si="185"/>
        <v>3.3623194444444393E-2</v>
      </c>
      <c r="Q2422" s="4">
        <f t="shared" si="186"/>
        <v>48.41739999999993</v>
      </c>
      <c r="R2422" s="10">
        <v>44644</v>
      </c>
      <c r="S2422" s="10">
        <f t="shared" si="187"/>
        <v>44644.611342592594</v>
      </c>
      <c r="T2422" s="11">
        <v>44644.611342592594</v>
      </c>
    </row>
    <row r="2423" spans="1:20">
      <c r="A2423" s="9" t="s">
        <v>5355</v>
      </c>
      <c r="B2423" s="9" t="s">
        <v>5356</v>
      </c>
      <c r="C2423" s="9" t="s">
        <v>399</v>
      </c>
      <c r="D2423" s="9" t="s">
        <v>399</v>
      </c>
      <c r="E2423" t="s">
        <v>544</v>
      </c>
      <c r="F2423" s="6">
        <v>43183</v>
      </c>
      <c r="G2423" s="3">
        <v>0.61619212962962966</v>
      </c>
      <c r="H2423" t="s">
        <v>16</v>
      </c>
      <c r="I2423" t="s">
        <v>23</v>
      </c>
      <c r="J2423" s="5">
        <v>0.63813546296296297</v>
      </c>
      <c r="K2423" s="5">
        <v>0.67027803240740746</v>
      </c>
      <c r="M2423" s="3">
        <f t="shared" si="188"/>
        <v>4.849537037037055E-3</v>
      </c>
      <c r="N2423" s="4">
        <f t="shared" si="189"/>
        <v>6.9833333333333591</v>
      </c>
      <c r="P2423" s="5">
        <f t="shared" si="185"/>
        <v>3.2142569444444491E-2</v>
      </c>
      <c r="Q2423" s="4">
        <f t="shared" si="186"/>
        <v>46.285300000000063</v>
      </c>
      <c r="R2423" s="10">
        <v>44644</v>
      </c>
      <c r="S2423" s="10">
        <f t="shared" si="187"/>
        <v>44644.61619212963</v>
      </c>
      <c r="T2423" s="11">
        <v>44644.61619212963</v>
      </c>
    </row>
    <row r="2424" spans="1:20">
      <c r="A2424" s="9" t="s">
        <v>5357</v>
      </c>
      <c r="B2424" s="9" t="s">
        <v>5358</v>
      </c>
      <c r="C2424" s="9" t="s">
        <v>412</v>
      </c>
      <c r="D2424" s="9" t="s">
        <v>413</v>
      </c>
      <c r="E2424" t="s">
        <v>725</v>
      </c>
      <c r="F2424" s="6">
        <v>43183</v>
      </c>
      <c r="G2424" s="3">
        <v>0.63004629629629627</v>
      </c>
      <c r="H2424" t="s">
        <v>16</v>
      </c>
      <c r="I2424" t="s">
        <v>23</v>
      </c>
      <c r="J2424" s="5">
        <v>0.65194608796296294</v>
      </c>
      <c r="K2424" s="5">
        <v>0.68637546296296292</v>
      </c>
      <c r="M2424" s="3">
        <f t="shared" si="188"/>
        <v>1.3854166666666612E-2</v>
      </c>
      <c r="N2424" s="4">
        <f t="shared" si="189"/>
        <v>19.949999999999921</v>
      </c>
      <c r="P2424" s="5">
        <f t="shared" si="185"/>
        <v>3.4429374999999984E-2</v>
      </c>
      <c r="Q2424" s="4">
        <f t="shared" si="186"/>
        <v>49.578299999999977</v>
      </c>
      <c r="R2424" s="10">
        <v>44644</v>
      </c>
      <c r="S2424" s="10">
        <f t="shared" si="187"/>
        <v>44644.630046296297</v>
      </c>
      <c r="T2424" s="11">
        <v>44644.630046296297</v>
      </c>
    </row>
    <row r="2425" spans="1:20">
      <c r="A2425" s="9" t="s">
        <v>5359</v>
      </c>
      <c r="B2425" s="9" t="s">
        <v>5360</v>
      </c>
      <c r="C2425" s="9" t="s">
        <v>20</v>
      </c>
      <c r="D2425" s="9" t="s">
        <v>21</v>
      </c>
      <c r="E2425" t="s">
        <v>570</v>
      </c>
      <c r="F2425" s="6">
        <v>43183</v>
      </c>
      <c r="G2425" s="3">
        <v>0.63160879629629629</v>
      </c>
      <c r="H2425" t="s">
        <v>16</v>
      </c>
      <c r="I2425" t="s">
        <v>23</v>
      </c>
      <c r="J2425" s="5">
        <v>0.65394532407407402</v>
      </c>
      <c r="K2425" s="5">
        <v>0.68379900462962961</v>
      </c>
      <c r="M2425" s="3">
        <f t="shared" si="188"/>
        <v>1.5625000000000222E-3</v>
      </c>
      <c r="N2425" s="4">
        <f t="shared" si="189"/>
        <v>2.250000000000032</v>
      </c>
      <c r="P2425" s="5">
        <f t="shared" si="185"/>
        <v>2.9853680555555595E-2</v>
      </c>
      <c r="Q2425" s="4">
        <f t="shared" si="186"/>
        <v>42.989300000000057</v>
      </c>
      <c r="R2425" s="10">
        <v>44644</v>
      </c>
      <c r="S2425" s="10">
        <f t="shared" si="187"/>
        <v>44644.631608796299</v>
      </c>
      <c r="T2425" s="11">
        <v>44644.631608796299</v>
      </c>
    </row>
    <row r="2426" spans="1:20">
      <c r="A2426" s="9" t="s">
        <v>5361</v>
      </c>
      <c r="B2426" s="9" t="s">
        <v>5362</v>
      </c>
      <c r="C2426" s="9" t="s">
        <v>995</v>
      </c>
      <c r="D2426" s="9" t="s">
        <v>82</v>
      </c>
      <c r="E2426" t="s">
        <v>162</v>
      </c>
      <c r="F2426" s="6">
        <v>43183</v>
      </c>
      <c r="G2426" s="3">
        <v>0.64531250000000007</v>
      </c>
      <c r="H2426" t="s">
        <v>16</v>
      </c>
      <c r="I2426" t="s">
        <v>23</v>
      </c>
      <c r="J2426" s="5">
        <v>0.66272680555555563</v>
      </c>
      <c r="K2426" s="5">
        <v>0.68761631944444457</v>
      </c>
      <c r="M2426" s="3">
        <f t="shared" si="188"/>
        <v>1.3703703703703773E-2</v>
      </c>
      <c r="N2426" s="4">
        <f t="shared" si="189"/>
        <v>19.733333333333434</v>
      </c>
      <c r="P2426" s="5">
        <f t="shared" si="185"/>
        <v>2.4889513888888937E-2</v>
      </c>
      <c r="Q2426" s="4">
        <f t="shared" si="186"/>
        <v>35.840900000000069</v>
      </c>
      <c r="R2426" s="10">
        <v>44644</v>
      </c>
      <c r="S2426" s="10">
        <f t="shared" si="187"/>
        <v>44644.645312499997</v>
      </c>
      <c r="T2426" s="11">
        <v>44644.645312499997</v>
      </c>
    </row>
    <row r="2427" spans="1:20">
      <c r="A2427" s="9" t="s">
        <v>5363</v>
      </c>
      <c r="B2427" s="9" t="s">
        <v>5364</v>
      </c>
      <c r="C2427" s="9" t="s">
        <v>1244</v>
      </c>
      <c r="D2427" s="9" t="s">
        <v>1244</v>
      </c>
      <c r="E2427" t="s">
        <v>858</v>
      </c>
      <c r="F2427" s="6">
        <v>43183</v>
      </c>
      <c r="G2427" s="3">
        <v>0.65334490740740747</v>
      </c>
      <c r="H2427" t="s">
        <v>16</v>
      </c>
      <c r="I2427" t="s">
        <v>23</v>
      </c>
      <c r="J2427" s="5">
        <v>0.67319289351851863</v>
      </c>
      <c r="K2427" s="5">
        <v>0.7071748379629631</v>
      </c>
      <c r="M2427" s="3">
        <f t="shared" si="188"/>
        <v>8.0324074074074048E-3</v>
      </c>
      <c r="N2427" s="4">
        <f t="shared" si="189"/>
        <v>11.566666666666663</v>
      </c>
      <c r="P2427" s="5">
        <f t="shared" si="185"/>
        <v>3.3981944444444467E-2</v>
      </c>
      <c r="Q2427" s="4">
        <f t="shared" si="186"/>
        <v>48.934000000000033</v>
      </c>
      <c r="R2427" s="10">
        <v>44644</v>
      </c>
      <c r="S2427" s="10">
        <f t="shared" si="187"/>
        <v>44644.653344907405</v>
      </c>
      <c r="T2427" s="11">
        <v>44644.653344907405</v>
      </c>
    </row>
    <row r="2428" spans="1:20">
      <c r="A2428" s="9" t="s">
        <v>5365</v>
      </c>
      <c r="B2428" s="9" t="s">
        <v>5366</v>
      </c>
      <c r="C2428" s="9" t="s">
        <v>273</v>
      </c>
      <c r="D2428" s="9" t="s">
        <v>274</v>
      </c>
      <c r="E2428" t="s">
        <v>170</v>
      </c>
      <c r="F2428" s="6">
        <v>43183</v>
      </c>
      <c r="G2428" s="3">
        <v>0.69166666666666676</v>
      </c>
      <c r="H2428" t="s">
        <v>16</v>
      </c>
      <c r="I2428" t="s">
        <v>23</v>
      </c>
      <c r="J2428" s="5">
        <v>0.71615652777777783</v>
      </c>
      <c r="K2428" s="5">
        <v>0.74779284722222228</v>
      </c>
      <c r="M2428" s="3">
        <f t="shared" si="188"/>
        <v>3.8321759259259291E-2</v>
      </c>
      <c r="N2428" s="4">
        <f t="shared" si="189"/>
        <v>55.18333333333338</v>
      </c>
      <c r="P2428" s="5">
        <f t="shared" si="185"/>
        <v>3.163631944444445E-2</v>
      </c>
      <c r="Q2428" s="4">
        <f t="shared" si="186"/>
        <v>45.556300000000007</v>
      </c>
      <c r="R2428" s="10">
        <v>44644</v>
      </c>
      <c r="S2428" s="10">
        <f t="shared" si="187"/>
        <v>44644.691666666666</v>
      </c>
      <c r="T2428" s="11">
        <v>44644.691666666666</v>
      </c>
    </row>
    <row r="2429" spans="1:20">
      <c r="A2429" s="9" t="s">
        <v>5367</v>
      </c>
      <c r="B2429" s="9" t="s">
        <v>5368</v>
      </c>
      <c r="C2429" s="9" t="s">
        <v>108</v>
      </c>
      <c r="D2429" s="9" t="s">
        <v>109</v>
      </c>
      <c r="E2429" t="s">
        <v>110</v>
      </c>
      <c r="F2429" s="6">
        <v>43183</v>
      </c>
      <c r="G2429" s="3">
        <v>0.69668981481481485</v>
      </c>
      <c r="H2429" t="s">
        <v>16</v>
      </c>
      <c r="I2429" t="s">
        <v>23</v>
      </c>
      <c r="J2429" s="5">
        <v>0.71922925925925929</v>
      </c>
      <c r="K2429" s="5">
        <v>0.74201759259259259</v>
      </c>
      <c r="M2429" s="3">
        <f t="shared" si="188"/>
        <v>5.0231481481480822E-3</v>
      </c>
      <c r="N2429" s="4">
        <f t="shared" si="189"/>
        <v>7.2333333333332384</v>
      </c>
      <c r="P2429" s="5">
        <f t="shared" si="185"/>
        <v>2.2788333333333299E-2</v>
      </c>
      <c r="Q2429" s="4">
        <f t="shared" si="186"/>
        <v>32.815199999999948</v>
      </c>
      <c r="R2429" s="10">
        <v>44644</v>
      </c>
      <c r="S2429" s="10">
        <f t="shared" si="187"/>
        <v>44644.696689814817</v>
      </c>
      <c r="T2429" s="11">
        <v>44644.696689814817</v>
      </c>
    </row>
    <row r="2430" spans="1:20">
      <c r="A2430" s="9" t="s">
        <v>5369</v>
      </c>
      <c r="B2430" s="9" t="s">
        <v>5370</v>
      </c>
      <c r="C2430" s="9" t="s">
        <v>20</v>
      </c>
      <c r="D2430" s="9" t="s">
        <v>21</v>
      </c>
      <c r="E2430" t="s">
        <v>385</v>
      </c>
      <c r="F2430" s="6">
        <v>43183</v>
      </c>
      <c r="G2430" s="3">
        <v>0.69797453703703705</v>
      </c>
      <c r="H2430" t="s">
        <v>16</v>
      </c>
      <c r="I2430" t="s">
        <v>23</v>
      </c>
      <c r="J2430" s="5">
        <v>0.72077287037037041</v>
      </c>
      <c r="K2430" s="5">
        <v>0.7554939814814815</v>
      </c>
      <c r="M2430" s="3">
        <f t="shared" si="188"/>
        <v>1.284722222222201E-3</v>
      </c>
      <c r="N2430" s="4">
        <f t="shared" si="189"/>
        <v>1.8499999999999694</v>
      </c>
      <c r="P2430" s="5">
        <f t="shared" si="185"/>
        <v>3.4721111111111091E-2</v>
      </c>
      <c r="Q2430" s="4">
        <f t="shared" si="186"/>
        <v>49.998399999999975</v>
      </c>
      <c r="R2430" s="10">
        <v>44644</v>
      </c>
      <c r="S2430" s="10">
        <f t="shared" si="187"/>
        <v>44644.697974537034</v>
      </c>
      <c r="T2430" s="11">
        <v>44644.697974537034</v>
      </c>
    </row>
    <row r="2431" spans="1:20">
      <c r="A2431" s="9" t="s">
        <v>5371</v>
      </c>
      <c r="B2431" s="9" t="s">
        <v>5372</v>
      </c>
      <c r="C2431" s="9" t="s">
        <v>1026</v>
      </c>
      <c r="D2431" s="9" t="s">
        <v>1026</v>
      </c>
      <c r="E2431" t="s">
        <v>238</v>
      </c>
      <c r="F2431" s="6">
        <v>43183</v>
      </c>
      <c r="G2431" s="3">
        <v>0.69930555555555562</v>
      </c>
      <c r="H2431" t="s">
        <v>16</v>
      </c>
      <c r="I2431" t="s">
        <v>23</v>
      </c>
      <c r="J2431" s="5">
        <v>0.71921354166666673</v>
      </c>
      <c r="K2431" s="5">
        <v>0.74981604166666671</v>
      </c>
      <c r="M2431" s="3">
        <f t="shared" si="188"/>
        <v>1.3310185185185786E-3</v>
      </c>
      <c r="N2431" s="4">
        <f t="shared" si="189"/>
        <v>1.9166666666667531</v>
      </c>
      <c r="P2431" s="5">
        <f t="shared" si="185"/>
        <v>3.0602499999999977E-2</v>
      </c>
      <c r="Q2431" s="4">
        <f t="shared" si="186"/>
        <v>44.06759999999997</v>
      </c>
      <c r="R2431" s="10">
        <v>44644</v>
      </c>
      <c r="S2431" s="10">
        <f t="shared" si="187"/>
        <v>44644.699305555558</v>
      </c>
      <c r="T2431" s="11">
        <v>44644.699305555558</v>
      </c>
    </row>
    <row r="2432" spans="1:20">
      <c r="A2432" s="9" t="s">
        <v>5373</v>
      </c>
      <c r="B2432" s="9" t="s">
        <v>5374</v>
      </c>
      <c r="C2432" s="9" t="s">
        <v>99</v>
      </c>
      <c r="D2432" s="9" t="s">
        <v>82</v>
      </c>
      <c r="E2432" t="s">
        <v>124</v>
      </c>
      <c r="F2432" s="6">
        <v>43183</v>
      </c>
      <c r="G2432" s="3">
        <v>0.72165509259259253</v>
      </c>
      <c r="H2432" t="s">
        <v>16</v>
      </c>
      <c r="I2432" t="s">
        <v>23</v>
      </c>
      <c r="J2432" s="5">
        <v>0.73816585648148147</v>
      </c>
      <c r="K2432" s="5">
        <v>0.76560023148148149</v>
      </c>
      <c r="M2432" s="3">
        <f t="shared" si="188"/>
        <v>2.2349537037036904E-2</v>
      </c>
      <c r="N2432" s="4">
        <f t="shared" si="189"/>
        <v>32.183333333333138</v>
      </c>
      <c r="P2432" s="5">
        <f t="shared" si="185"/>
        <v>2.7434375000000011E-2</v>
      </c>
      <c r="Q2432" s="4">
        <f t="shared" si="186"/>
        <v>39.505500000000012</v>
      </c>
      <c r="R2432" s="10">
        <v>44644</v>
      </c>
      <c r="S2432" s="10">
        <f t="shared" si="187"/>
        <v>44644.721655092595</v>
      </c>
      <c r="T2432" s="11">
        <v>44644.721655092595</v>
      </c>
    </row>
    <row r="2433" spans="1:20">
      <c r="A2433" s="9" t="s">
        <v>5375</v>
      </c>
      <c r="B2433" s="9" t="s">
        <v>5376</v>
      </c>
      <c r="C2433" s="9" t="s">
        <v>1051</v>
      </c>
      <c r="D2433" s="9" t="s">
        <v>1052</v>
      </c>
      <c r="E2433" t="s">
        <v>105</v>
      </c>
      <c r="F2433" s="6">
        <v>43184</v>
      </c>
      <c r="G2433" s="3">
        <v>2.2453703703703702E-3</v>
      </c>
      <c r="H2433" t="s">
        <v>16</v>
      </c>
      <c r="I2433" t="s">
        <v>23</v>
      </c>
      <c r="J2433" s="5">
        <v>2.5150092592592592E-2</v>
      </c>
      <c r="K2433" s="5">
        <v>5.4815023148148151E-2</v>
      </c>
      <c r="M2433" s="3">
        <f t="shared" si="188"/>
        <v>0.2805902777777779</v>
      </c>
      <c r="N2433" s="4">
        <f t="shared" si="189"/>
        <v>404.05000000000018</v>
      </c>
      <c r="P2433" s="5">
        <f t="shared" si="185"/>
        <v>2.9664930555555559E-2</v>
      </c>
      <c r="Q2433" s="4">
        <f t="shared" si="186"/>
        <v>42.717500000000008</v>
      </c>
      <c r="R2433" s="10">
        <v>44645</v>
      </c>
      <c r="S2433" s="10">
        <f t="shared" si="187"/>
        <v>44645.002245370371</v>
      </c>
      <c r="T2433" s="11">
        <v>44645.002245370371</v>
      </c>
    </row>
    <row r="2434" spans="1:20">
      <c r="A2434" s="9" t="s">
        <v>5377</v>
      </c>
      <c r="B2434" s="9" t="s">
        <v>5378</v>
      </c>
      <c r="C2434" s="9" t="s">
        <v>13</v>
      </c>
      <c r="D2434" s="9" t="s">
        <v>14</v>
      </c>
      <c r="E2434" t="s">
        <v>15</v>
      </c>
      <c r="F2434" s="6">
        <v>43184</v>
      </c>
      <c r="G2434" s="3">
        <v>2.7430555555555559E-3</v>
      </c>
      <c r="H2434" t="s">
        <v>16</v>
      </c>
      <c r="I2434" t="s">
        <v>17</v>
      </c>
      <c r="J2434" s="5">
        <v>2.5101319444444443E-2</v>
      </c>
      <c r="K2434" s="5">
        <v>5.9812569444444443E-2</v>
      </c>
      <c r="M2434" s="3">
        <f t="shared" si="188"/>
        <v>4.9768518518518564E-4</v>
      </c>
      <c r="N2434" s="4">
        <f t="shared" si="189"/>
        <v>0.71666666666666734</v>
      </c>
      <c r="P2434" s="5">
        <f t="shared" ref="P2434:P2497" si="190">K2434-J2434</f>
        <v>3.4711249999999999E-2</v>
      </c>
      <c r="Q2434" s="4">
        <f t="shared" si="186"/>
        <v>49.984200000000001</v>
      </c>
      <c r="R2434" s="10">
        <v>44645</v>
      </c>
      <c r="S2434" s="10">
        <f t="shared" si="187"/>
        <v>44645.002743055556</v>
      </c>
      <c r="T2434" s="11">
        <v>44645.002743055556</v>
      </c>
    </row>
    <row r="2435" spans="1:20">
      <c r="A2435" s="9" t="s">
        <v>5379</v>
      </c>
      <c r="B2435" s="9" t="s">
        <v>5380</v>
      </c>
      <c r="C2435" s="9" t="s">
        <v>20</v>
      </c>
      <c r="D2435" s="9" t="s">
        <v>21</v>
      </c>
      <c r="E2435" t="s">
        <v>62</v>
      </c>
      <c r="F2435" s="6">
        <v>43184</v>
      </c>
      <c r="G2435" s="3">
        <v>3.0439814814814821E-3</v>
      </c>
      <c r="H2435" t="s">
        <v>16</v>
      </c>
      <c r="I2435" t="s">
        <v>23</v>
      </c>
      <c r="J2435" s="5">
        <v>2.8178217592592592E-2</v>
      </c>
      <c r="K2435" s="5">
        <v>6.2400787037037039E-2</v>
      </c>
      <c r="M2435" s="3">
        <f t="shared" si="188"/>
        <v>3.0092592592592627E-4</v>
      </c>
      <c r="N2435" s="4">
        <f t="shared" si="189"/>
        <v>0.43333333333333385</v>
      </c>
      <c r="P2435" s="5">
        <f t="shared" si="190"/>
        <v>3.4222569444444448E-2</v>
      </c>
      <c r="Q2435" s="4">
        <f t="shared" ref="Q2435:Q2498" si="191">P2435*24*60</f>
        <v>49.280500000000004</v>
      </c>
      <c r="R2435" s="10">
        <v>44645</v>
      </c>
      <c r="S2435" s="10">
        <f t="shared" ref="S2435:S2498" si="192">R2435+G2435</f>
        <v>44645.00304398148</v>
      </c>
      <c r="T2435" s="11">
        <v>44645.00304398148</v>
      </c>
    </row>
    <row r="2436" spans="1:20">
      <c r="A2436" s="9" t="s">
        <v>5381</v>
      </c>
      <c r="B2436" s="9" t="s">
        <v>5382</v>
      </c>
      <c r="C2436" s="9" t="s">
        <v>13</v>
      </c>
      <c r="D2436" s="9" t="s">
        <v>14</v>
      </c>
      <c r="E2436" t="s">
        <v>2099</v>
      </c>
      <c r="F2436" s="6">
        <v>43184</v>
      </c>
      <c r="G2436" s="3">
        <v>3.1944444444444442E-3</v>
      </c>
      <c r="H2436" t="s">
        <v>16</v>
      </c>
      <c r="I2436" t="s">
        <v>17</v>
      </c>
      <c r="J2436" s="5">
        <v>2.484173611111111E-2</v>
      </c>
      <c r="K2436" s="5">
        <v>5.7406736111111106E-2</v>
      </c>
      <c r="M2436" s="3">
        <f t="shared" ref="M2436:M2499" si="193">IF(G2436&gt;=G2435,G2436-G2435,(G2436+1-G2435))</f>
        <v>1.5046296296296205E-4</v>
      </c>
      <c r="N2436" s="4">
        <f t="shared" ref="N2436:N2499" si="194">M2436*24*60</f>
        <v>0.21666666666666534</v>
      </c>
      <c r="P2436" s="5">
        <f t="shared" si="190"/>
        <v>3.2564999999999997E-2</v>
      </c>
      <c r="Q2436" s="4">
        <f t="shared" si="191"/>
        <v>46.893599999999992</v>
      </c>
      <c r="R2436" s="10">
        <v>44645</v>
      </c>
      <c r="S2436" s="10">
        <f t="shared" si="192"/>
        <v>44645.003194444442</v>
      </c>
      <c r="T2436" s="11">
        <v>44645.003194444442</v>
      </c>
    </row>
    <row r="2437" spans="1:20">
      <c r="A2437" s="9" t="s">
        <v>5383</v>
      </c>
      <c r="B2437" s="9" t="s">
        <v>5384</v>
      </c>
      <c r="C2437" s="9" t="s">
        <v>20</v>
      </c>
      <c r="D2437" s="9" t="s">
        <v>21</v>
      </c>
      <c r="E2437" t="s">
        <v>34</v>
      </c>
      <c r="F2437" s="6">
        <v>43184</v>
      </c>
      <c r="G2437" s="3">
        <v>3.6805555555555554E-3</v>
      </c>
      <c r="H2437" t="s">
        <v>16</v>
      </c>
      <c r="I2437" t="s">
        <v>23</v>
      </c>
      <c r="J2437" s="5">
        <v>2.2721597222222223E-2</v>
      </c>
      <c r="K2437" s="5">
        <v>5.6533402777777776E-2</v>
      </c>
      <c r="M2437" s="3">
        <f t="shared" si="193"/>
        <v>4.8611111111111121E-4</v>
      </c>
      <c r="N2437" s="4">
        <f t="shared" si="194"/>
        <v>0.70000000000000018</v>
      </c>
      <c r="P2437" s="5">
        <f t="shared" si="190"/>
        <v>3.3811805555555553E-2</v>
      </c>
      <c r="Q2437" s="4">
        <f t="shared" si="191"/>
        <v>48.689</v>
      </c>
      <c r="R2437" s="10">
        <v>44645</v>
      </c>
      <c r="S2437" s="10">
        <f t="shared" si="192"/>
        <v>44645.003680555557</v>
      </c>
      <c r="T2437" s="11">
        <v>44645.003680555557</v>
      </c>
    </row>
    <row r="2438" spans="1:20">
      <c r="A2438" s="9" t="s">
        <v>5385</v>
      </c>
      <c r="B2438" s="9" t="s">
        <v>5386</v>
      </c>
      <c r="C2438" s="9" t="s">
        <v>206</v>
      </c>
      <c r="D2438" s="9" t="s">
        <v>207</v>
      </c>
      <c r="E2438" t="s">
        <v>5092</v>
      </c>
      <c r="F2438" s="6">
        <v>43184</v>
      </c>
      <c r="G2438" s="3">
        <v>3.2083333333333332E-2</v>
      </c>
      <c r="H2438" t="s">
        <v>16</v>
      </c>
      <c r="I2438" t="s">
        <v>23</v>
      </c>
      <c r="J2438" s="5">
        <v>5.4149305555555555E-2</v>
      </c>
      <c r="K2438" s="5">
        <v>8.885861111111111E-2</v>
      </c>
      <c r="M2438" s="3">
        <f t="shared" si="193"/>
        <v>2.8402777777777777E-2</v>
      </c>
      <c r="N2438" s="4">
        <f t="shared" si="194"/>
        <v>40.9</v>
      </c>
      <c r="P2438" s="5">
        <f t="shared" si="190"/>
        <v>3.4709305555555556E-2</v>
      </c>
      <c r="Q2438" s="4">
        <f t="shared" si="191"/>
        <v>49.981400000000001</v>
      </c>
      <c r="R2438" s="10">
        <v>44645</v>
      </c>
      <c r="S2438" s="10">
        <f t="shared" si="192"/>
        <v>44645.032083333332</v>
      </c>
      <c r="T2438" s="11">
        <v>44645.032083333332</v>
      </c>
    </row>
    <row r="2439" spans="1:20">
      <c r="A2439" s="9" t="s">
        <v>5387</v>
      </c>
      <c r="B2439" s="9" t="s">
        <v>5388</v>
      </c>
      <c r="C2439" s="9" t="s">
        <v>13</v>
      </c>
      <c r="D2439" s="9" t="s">
        <v>14</v>
      </c>
      <c r="E2439" t="s">
        <v>506</v>
      </c>
      <c r="F2439" s="6">
        <v>43184</v>
      </c>
      <c r="G2439" s="3">
        <v>4.0196759259259258E-2</v>
      </c>
      <c r="H2439" t="s">
        <v>16</v>
      </c>
      <c r="I2439" t="s">
        <v>23</v>
      </c>
      <c r="J2439" s="5">
        <v>5.8257106481481483E-2</v>
      </c>
      <c r="K2439" s="5">
        <v>9.2855787037037035E-2</v>
      </c>
      <c r="M2439" s="3">
        <f t="shared" si="193"/>
        <v>8.1134259259259267E-3</v>
      </c>
      <c r="N2439" s="4">
        <f t="shared" si="194"/>
        <v>11.683333333333334</v>
      </c>
      <c r="P2439" s="5">
        <f t="shared" si="190"/>
        <v>3.4598680555555553E-2</v>
      </c>
      <c r="Q2439" s="4">
        <f t="shared" si="191"/>
        <v>49.822099999999999</v>
      </c>
      <c r="R2439" s="10">
        <v>44645</v>
      </c>
      <c r="S2439" s="10">
        <f t="shared" si="192"/>
        <v>44645.040196759262</v>
      </c>
      <c r="T2439" s="11">
        <v>44645.040196759262</v>
      </c>
    </row>
    <row r="2440" spans="1:20">
      <c r="A2440" s="9" t="s">
        <v>5389</v>
      </c>
      <c r="B2440" s="9" t="s">
        <v>5390</v>
      </c>
      <c r="C2440" s="9" t="s">
        <v>206</v>
      </c>
      <c r="D2440" s="9" t="s">
        <v>207</v>
      </c>
      <c r="E2440" t="s">
        <v>284</v>
      </c>
      <c r="F2440" s="6">
        <v>43184</v>
      </c>
      <c r="G2440" s="3">
        <v>5.5462962962962964E-2</v>
      </c>
      <c r="H2440" t="s">
        <v>16</v>
      </c>
      <c r="I2440" t="s">
        <v>23</v>
      </c>
      <c r="J2440" s="5">
        <v>7.9146087962962963E-2</v>
      </c>
      <c r="K2440" s="5">
        <v>0.11259108796296297</v>
      </c>
      <c r="M2440" s="3">
        <f t="shared" si="193"/>
        <v>1.5266203703703705E-2</v>
      </c>
      <c r="N2440" s="4">
        <f t="shared" si="194"/>
        <v>21.983333333333334</v>
      </c>
      <c r="P2440" s="5">
        <f t="shared" si="190"/>
        <v>3.3445000000000003E-2</v>
      </c>
      <c r="Q2440" s="4">
        <f t="shared" si="191"/>
        <v>48.160800000000002</v>
      </c>
      <c r="R2440" s="10">
        <v>44645</v>
      </c>
      <c r="S2440" s="10">
        <f t="shared" si="192"/>
        <v>44645.055462962962</v>
      </c>
      <c r="T2440" s="11">
        <v>44645.055462962962</v>
      </c>
    </row>
    <row r="2441" spans="1:20">
      <c r="A2441" s="9" t="s">
        <v>5391</v>
      </c>
      <c r="B2441" s="9" t="s">
        <v>5392</v>
      </c>
      <c r="C2441" s="9" t="s">
        <v>748</v>
      </c>
      <c r="D2441" s="9" t="s">
        <v>748</v>
      </c>
      <c r="E2441" t="s">
        <v>1195</v>
      </c>
      <c r="F2441" s="6">
        <v>43184</v>
      </c>
      <c r="G2441" s="3">
        <v>6.5949074074074077E-2</v>
      </c>
      <c r="H2441" t="s">
        <v>16</v>
      </c>
      <c r="I2441" t="s">
        <v>23</v>
      </c>
      <c r="J2441" s="5">
        <v>8.7244074074074085E-2</v>
      </c>
      <c r="K2441" s="5">
        <v>0.11376303240740743</v>
      </c>
      <c r="M2441" s="3">
        <f t="shared" si="193"/>
        <v>1.0486111111111113E-2</v>
      </c>
      <c r="N2441" s="4">
        <f t="shared" si="194"/>
        <v>15.100000000000001</v>
      </c>
      <c r="P2441" s="5">
        <f t="shared" si="190"/>
        <v>2.6518958333333342E-2</v>
      </c>
      <c r="Q2441" s="4">
        <f t="shared" si="191"/>
        <v>38.187300000000015</v>
      </c>
      <c r="R2441" s="10">
        <v>44645</v>
      </c>
      <c r="S2441" s="10">
        <f t="shared" si="192"/>
        <v>44645.065949074073</v>
      </c>
      <c r="T2441" s="11">
        <v>44645.065949074073</v>
      </c>
    </row>
    <row r="2442" spans="1:20">
      <c r="A2442" s="9" t="s">
        <v>5393</v>
      </c>
      <c r="B2442" s="9" t="s">
        <v>5394</v>
      </c>
      <c r="C2442" s="9" t="s">
        <v>54</v>
      </c>
      <c r="D2442" s="9" t="s">
        <v>55</v>
      </c>
      <c r="E2442" t="s">
        <v>56</v>
      </c>
      <c r="F2442" s="6">
        <v>43184</v>
      </c>
      <c r="G2442" s="3">
        <v>6.7650462962962968E-2</v>
      </c>
      <c r="H2442" t="s">
        <v>16</v>
      </c>
      <c r="I2442" t="s">
        <v>23</v>
      </c>
      <c r="J2442" s="5">
        <v>9.1327060185185188E-2</v>
      </c>
      <c r="K2442" s="5">
        <v>0.1227645601851852</v>
      </c>
      <c r="M2442" s="3">
        <f t="shared" si="193"/>
        <v>1.7013888888888912E-3</v>
      </c>
      <c r="N2442" s="4">
        <f t="shared" si="194"/>
        <v>2.4500000000000033</v>
      </c>
      <c r="P2442" s="5">
        <f t="shared" si="190"/>
        <v>3.1437500000000007E-2</v>
      </c>
      <c r="Q2442" s="4">
        <f t="shared" si="191"/>
        <v>45.27000000000001</v>
      </c>
      <c r="R2442" s="10">
        <v>44645</v>
      </c>
      <c r="S2442" s="10">
        <f t="shared" si="192"/>
        <v>44645.067650462966</v>
      </c>
      <c r="T2442" s="11">
        <v>44645.067650462966</v>
      </c>
    </row>
    <row r="2443" spans="1:20">
      <c r="A2443" s="9" t="s">
        <v>5395</v>
      </c>
      <c r="B2443" s="9" t="s">
        <v>5396</v>
      </c>
      <c r="C2443" s="9" t="s">
        <v>20</v>
      </c>
      <c r="D2443" s="9" t="s">
        <v>21</v>
      </c>
      <c r="E2443" t="s">
        <v>65</v>
      </c>
      <c r="F2443" s="6">
        <v>43184</v>
      </c>
      <c r="G2443" s="3">
        <v>7.5717592592592586E-2</v>
      </c>
      <c r="H2443" t="s">
        <v>16</v>
      </c>
      <c r="I2443" t="s">
        <v>23</v>
      </c>
      <c r="J2443" s="5">
        <v>0.10052467592592593</v>
      </c>
      <c r="K2443" s="5">
        <v>0.13476078703703703</v>
      </c>
      <c r="M2443" s="3">
        <f t="shared" si="193"/>
        <v>8.0671296296296185E-3</v>
      </c>
      <c r="N2443" s="4">
        <f t="shared" si="194"/>
        <v>11.616666666666651</v>
      </c>
      <c r="P2443" s="5">
        <f t="shared" si="190"/>
        <v>3.4236111111111106E-2</v>
      </c>
      <c r="Q2443" s="4">
        <f t="shared" si="191"/>
        <v>49.29999999999999</v>
      </c>
      <c r="R2443" s="10">
        <v>44645</v>
      </c>
      <c r="S2443" s="10">
        <f t="shared" si="192"/>
        <v>44645.07571759259</v>
      </c>
      <c r="T2443" s="11">
        <v>44645.07571759259</v>
      </c>
    </row>
    <row r="2444" spans="1:20">
      <c r="A2444" s="9" t="s">
        <v>5397</v>
      </c>
      <c r="B2444" s="9" t="s">
        <v>5398</v>
      </c>
      <c r="C2444" s="9" t="s">
        <v>20</v>
      </c>
      <c r="D2444" s="9" t="s">
        <v>21</v>
      </c>
      <c r="E2444" t="s">
        <v>335</v>
      </c>
      <c r="F2444" s="6">
        <v>43184</v>
      </c>
      <c r="G2444" s="3">
        <v>9.4386574074074081E-2</v>
      </c>
      <c r="H2444" t="s">
        <v>16</v>
      </c>
      <c r="I2444" t="s">
        <v>23</v>
      </c>
      <c r="J2444" s="5">
        <v>0.11699282407407408</v>
      </c>
      <c r="K2444" s="5">
        <v>0.15075560185185186</v>
      </c>
      <c r="M2444" s="3">
        <f t="shared" si="193"/>
        <v>1.8668981481481495E-2</v>
      </c>
      <c r="N2444" s="4">
        <f t="shared" si="194"/>
        <v>26.883333333333354</v>
      </c>
      <c r="P2444" s="5">
        <f t="shared" si="190"/>
        <v>3.376277777777778E-2</v>
      </c>
      <c r="Q2444" s="4">
        <f t="shared" si="191"/>
        <v>48.618400000000001</v>
      </c>
      <c r="R2444" s="10">
        <v>44645</v>
      </c>
      <c r="S2444" s="10">
        <f t="shared" si="192"/>
        <v>44645.094386574077</v>
      </c>
      <c r="T2444" s="11">
        <v>44645.094386574077</v>
      </c>
    </row>
    <row r="2445" spans="1:20">
      <c r="A2445" s="9" t="s">
        <v>5399</v>
      </c>
      <c r="B2445" s="9" t="s">
        <v>5400</v>
      </c>
      <c r="C2445" s="9" t="s">
        <v>13</v>
      </c>
      <c r="D2445" s="9" t="s">
        <v>14</v>
      </c>
      <c r="E2445" t="s">
        <v>417</v>
      </c>
      <c r="F2445" s="6">
        <v>43184</v>
      </c>
      <c r="G2445" s="3">
        <v>0.11524305555555554</v>
      </c>
      <c r="H2445" t="s">
        <v>16</v>
      </c>
      <c r="I2445" t="s">
        <v>23</v>
      </c>
      <c r="J2445" s="5">
        <v>0.13520416666666665</v>
      </c>
      <c r="K2445" s="5">
        <v>0.15794513888888886</v>
      </c>
      <c r="M2445" s="3">
        <f t="shared" si="193"/>
        <v>2.0856481481481462E-2</v>
      </c>
      <c r="N2445" s="4">
        <f t="shared" si="194"/>
        <v>30.033333333333307</v>
      </c>
      <c r="P2445" s="5">
        <f t="shared" si="190"/>
        <v>2.2740972222222211E-2</v>
      </c>
      <c r="Q2445" s="4">
        <f t="shared" si="191"/>
        <v>32.746999999999986</v>
      </c>
      <c r="R2445" s="10">
        <v>44645</v>
      </c>
      <c r="S2445" s="10">
        <f t="shared" si="192"/>
        <v>44645.115243055552</v>
      </c>
      <c r="T2445" s="11">
        <v>44645.115243055552</v>
      </c>
    </row>
    <row r="2446" spans="1:20">
      <c r="A2446" s="9" t="s">
        <v>5401</v>
      </c>
      <c r="B2446" s="9" t="s">
        <v>5402</v>
      </c>
      <c r="C2446" s="9" t="s">
        <v>206</v>
      </c>
      <c r="D2446" s="9" t="s">
        <v>207</v>
      </c>
      <c r="E2446" t="s">
        <v>225</v>
      </c>
      <c r="F2446" s="6">
        <v>43184</v>
      </c>
      <c r="G2446" s="3">
        <v>0.12717592592592594</v>
      </c>
      <c r="H2446" t="s">
        <v>16</v>
      </c>
      <c r="I2446" t="s">
        <v>23</v>
      </c>
      <c r="J2446" s="5">
        <v>0.14737981481481482</v>
      </c>
      <c r="K2446" s="5">
        <v>0.17651738425925928</v>
      </c>
      <c r="M2446" s="3">
        <f t="shared" si="193"/>
        <v>1.1932870370370399E-2</v>
      </c>
      <c r="N2446" s="4">
        <f t="shared" si="194"/>
        <v>17.183333333333376</v>
      </c>
      <c r="P2446" s="5">
        <f t="shared" si="190"/>
        <v>2.9137569444444456E-2</v>
      </c>
      <c r="Q2446" s="4">
        <f t="shared" si="191"/>
        <v>41.958100000000016</v>
      </c>
      <c r="R2446" s="10">
        <v>44645</v>
      </c>
      <c r="S2446" s="10">
        <f t="shared" si="192"/>
        <v>44645.127175925925</v>
      </c>
      <c r="T2446" s="11">
        <v>44645.127175925925</v>
      </c>
    </row>
    <row r="2447" spans="1:20">
      <c r="A2447" s="9" t="s">
        <v>5403</v>
      </c>
      <c r="B2447" s="9" t="s">
        <v>5404</v>
      </c>
      <c r="C2447" s="9" t="s">
        <v>89</v>
      </c>
      <c r="D2447" s="9" t="s">
        <v>90</v>
      </c>
      <c r="E2447" t="s">
        <v>4097</v>
      </c>
      <c r="F2447" s="6">
        <v>43184</v>
      </c>
      <c r="G2447" s="3">
        <v>0.14523148148148149</v>
      </c>
      <c r="H2447" t="s">
        <v>16</v>
      </c>
      <c r="I2447" t="s">
        <v>23</v>
      </c>
      <c r="J2447" s="5">
        <v>0.16950474537037039</v>
      </c>
      <c r="K2447" s="5">
        <v>0.20360398148148151</v>
      </c>
      <c r="M2447" s="3">
        <f t="shared" si="193"/>
        <v>1.8055555555555547E-2</v>
      </c>
      <c r="N2447" s="4">
        <f t="shared" si="194"/>
        <v>25.999999999999986</v>
      </c>
      <c r="P2447" s="5">
        <f t="shared" si="190"/>
        <v>3.4099236111111125E-2</v>
      </c>
      <c r="Q2447" s="4">
        <f t="shared" si="191"/>
        <v>49.10290000000002</v>
      </c>
      <c r="R2447" s="10">
        <v>44645</v>
      </c>
      <c r="S2447" s="10">
        <f t="shared" si="192"/>
        <v>44645.145231481481</v>
      </c>
      <c r="T2447" s="11">
        <v>44645.145231481481</v>
      </c>
    </row>
    <row r="2448" spans="1:20">
      <c r="A2448" s="9" t="s">
        <v>5405</v>
      </c>
      <c r="B2448" s="9" t="s">
        <v>5406</v>
      </c>
      <c r="C2448" s="9" t="s">
        <v>231</v>
      </c>
      <c r="D2448" s="9" t="s">
        <v>95</v>
      </c>
      <c r="E2448" t="s">
        <v>191</v>
      </c>
      <c r="F2448" s="6">
        <v>43184</v>
      </c>
      <c r="G2448" s="3">
        <v>0.19414351851851852</v>
      </c>
      <c r="H2448" t="s">
        <v>16</v>
      </c>
      <c r="I2448" t="s">
        <v>23</v>
      </c>
      <c r="J2448" s="5">
        <v>0.21526087962962964</v>
      </c>
      <c r="K2448" s="5">
        <v>0.24997254629629631</v>
      </c>
      <c r="M2448" s="3">
        <f t="shared" si="193"/>
        <v>4.8912037037037032E-2</v>
      </c>
      <c r="N2448" s="4">
        <f t="shared" si="194"/>
        <v>70.433333333333323</v>
      </c>
      <c r="P2448" s="5">
        <f t="shared" si="190"/>
        <v>3.4711666666666668E-2</v>
      </c>
      <c r="Q2448" s="4">
        <f t="shared" si="191"/>
        <v>49.9848</v>
      </c>
      <c r="R2448" s="10">
        <v>44645</v>
      </c>
      <c r="S2448" s="10">
        <f t="shared" si="192"/>
        <v>44645.194143518522</v>
      </c>
      <c r="T2448" s="11">
        <v>44645.194143518522</v>
      </c>
    </row>
    <row r="2449" spans="1:20">
      <c r="A2449" s="9" t="s">
        <v>5407</v>
      </c>
      <c r="B2449" s="9" t="s">
        <v>5408</v>
      </c>
      <c r="C2449" s="9" t="s">
        <v>136</v>
      </c>
      <c r="D2449" s="9" t="s">
        <v>123</v>
      </c>
      <c r="E2449" t="s">
        <v>137</v>
      </c>
      <c r="F2449" s="6">
        <v>43184</v>
      </c>
      <c r="G2449" s="3">
        <v>0.25109953703703702</v>
      </c>
      <c r="H2449" t="s">
        <v>16</v>
      </c>
      <c r="I2449" t="s">
        <v>23</v>
      </c>
      <c r="J2449" s="5">
        <v>0.2740990509259259</v>
      </c>
      <c r="K2449" s="5">
        <v>0.30783363425925925</v>
      </c>
      <c r="M2449" s="3">
        <f t="shared" si="193"/>
        <v>5.6956018518518503E-2</v>
      </c>
      <c r="N2449" s="4">
        <f t="shared" si="194"/>
        <v>82.016666666666652</v>
      </c>
      <c r="P2449" s="5">
        <f t="shared" si="190"/>
        <v>3.3734583333333346E-2</v>
      </c>
      <c r="Q2449" s="4">
        <f t="shared" si="191"/>
        <v>48.577800000000018</v>
      </c>
      <c r="R2449" s="10">
        <v>44645</v>
      </c>
      <c r="S2449" s="10">
        <f t="shared" si="192"/>
        <v>44645.251099537039</v>
      </c>
      <c r="T2449" s="11">
        <v>44645.251099537039</v>
      </c>
    </row>
    <row r="2450" spans="1:20">
      <c r="A2450" s="9" t="s">
        <v>5409</v>
      </c>
      <c r="B2450" s="9" t="s">
        <v>5410</v>
      </c>
      <c r="C2450" s="9" t="s">
        <v>349</v>
      </c>
      <c r="D2450" s="9" t="s">
        <v>349</v>
      </c>
      <c r="E2450" t="s">
        <v>119</v>
      </c>
      <c r="F2450" s="6">
        <v>43184</v>
      </c>
      <c r="G2450" s="3">
        <v>0.25130787037037033</v>
      </c>
      <c r="H2450" t="s">
        <v>16</v>
      </c>
      <c r="I2450" t="s">
        <v>23</v>
      </c>
      <c r="J2450" s="5">
        <v>0.27459175925925922</v>
      </c>
      <c r="K2450" s="5">
        <v>0.30928946759259257</v>
      </c>
      <c r="M2450" s="3">
        <f t="shared" si="193"/>
        <v>2.0833333333331039E-4</v>
      </c>
      <c r="N2450" s="4">
        <f t="shared" si="194"/>
        <v>0.29999999999996696</v>
      </c>
      <c r="P2450" s="5">
        <f t="shared" si="190"/>
        <v>3.4697708333333355E-2</v>
      </c>
      <c r="Q2450" s="4">
        <f t="shared" si="191"/>
        <v>49.964700000000029</v>
      </c>
      <c r="R2450" s="10">
        <v>44645</v>
      </c>
      <c r="S2450" s="10">
        <f t="shared" si="192"/>
        <v>44645.251307870371</v>
      </c>
      <c r="T2450" s="11">
        <v>44645.251307870371</v>
      </c>
    </row>
    <row r="2451" spans="1:20">
      <c r="A2451" s="9" t="s">
        <v>5411</v>
      </c>
      <c r="B2451" s="9" t="s">
        <v>5412</v>
      </c>
      <c r="C2451" s="9" t="s">
        <v>13</v>
      </c>
      <c r="D2451" s="9" t="s">
        <v>14</v>
      </c>
      <c r="E2451" t="s">
        <v>394</v>
      </c>
      <c r="F2451" s="6">
        <v>43184</v>
      </c>
      <c r="G2451" s="3">
        <v>0.25297453703703704</v>
      </c>
      <c r="H2451" t="s">
        <v>16</v>
      </c>
      <c r="I2451" t="s">
        <v>23</v>
      </c>
      <c r="J2451" s="5">
        <v>0.27084877314814815</v>
      </c>
      <c r="K2451" s="5">
        <v>0.30522613425925926</v>
      </c>
      <c r="M2451" s="3">
        <f t="shared" si="193"/>
        <v>1.6666666666667052E-3</v>
      </c>
      <c r="N2451" s="4">
        <f t="shared" si="194"/>
        <v>2.4000000000000554</v>
      </c>
      <c r="P2451" s="5">
        <f t="shared" si="190"/>
        <v>3.4377361111111115E-2</v>
      </c>
      <c r="Q2451" s="4">
        <f t="shared" si="191"/>
        <v>49.503400000000006</v>
      </c>
      <c r="R2451" s="10">
        <v>44645</v>
      </c>
      <c r="S2451" s="10">
        <f t="shared" si="192"/>
        <v>44645.252974537034</v>
      </c>
      <c r="T2451" s="11">
        <v>44645.252974537034</v>
      </c>
    </row>
    <row r="2452" spans="1:20">
      <c r="A2452" s="9" t="s">
        <v>5413</v>
      </c>
      <c r="B2452" s="9" t="s">
        <v>5414</v>
      </c>
      <c r="C2452" s="9" t="s">
        <v>173</v>
      </c>
      <c r="D2452" s="9" t="s">
        <v>174</v>
      </c>
      <c r="E2452" t="s">
        <v>595</v>
      </c>
      <c r="F2452" s="6">
        <v>43184</v>
      </c>
      <c r="G2452" s="3">
        <v>0.2534837962962963</v>
      </c>
      <c r="H2452" t="s">
        <v>16</v>
      </c>
      <c r="I2452" t="s">
        <v>17</v>
      </c>
      <c r="J2452" s="5">
        <v>0.27153164351851855</v>
      </c>
      <c r="K2452" s="5">
        <v>0.30576108796296297</v>
      </c>
      <c r="M2452" s="3">
        <f t="shared" si="193"/>
        <v>5.0925925925926485E-4</v>
      </c>
      <c r="N2452" s="4">
        <f t="shared" si="194"/>
        <v>0.73333333333334139</v>
      </c>
      <c r="P2452" s="5">
        <f t="shared" si="190"/>
        <v>3.4229444444444423E-2</v>
      </c>
      <c r="Q2452" s="4">
        <f t="shared" si="191"/>
        <v>49.29039999999997</v>
      </c>
      <c r="R2452" s="10">
        <v>44645</v>
      </c>
      <c r="S2452" s="10">
        <f t="shared" si="192"/>
        <v>44645.253483796296</v>
      </c>
      <c r="T2452" s="11">
        <v>44645.253483796296</v>
      </c>
    </row>
    <row r="2453" spans="1:20">
      <c r="A2453" s="9" t="s">
        <v>5415</v>
      </c>
      <c r="B2453" s="9" t="s">
        <v>5416</v>
      </c>
      <c r="C2453" s="9" t="s">
        <v>290</v>
      </c>
      <c r="D2453" s="9" t="s">
        <v>291</v>
      </c>
      <c r="E2453" t="s">
        <v>292</v>
      </c>
      <c r="F2453" s="6">
        <v>43184</v>
      </c>
      <c r="G2453" s="3">
        <v>0.25376157407407407</v>
      </c>
      <c r="H2453" t="s">
        <v>16</v>
      </c>
      <c r="I2453" t="s">
        <v>17</v>
      </c>
      <c r="J2453" s="5">
        <v>0.27449261574074074</v>
      </c>
      <c r="K2453" s="5">
        <v>0.30826900462962964</v>
      </c>
      <c r="M2453" s="3">
        <f t="shared" si="193"/>
        <v>2.7777777777776569E-4</v>
      </c>
      <c r="N2453" s="4">
        <f t="shared" si="194"/>
        <v>0.39999999999998259</v>
      </c>
      <c r="P2453" s="5">
        <f t="shared" si="190"/>
        <v>3.3776388888888897E-2</v>
      </c>
      <c r="Q2453" s="4">
        <f t="shared" si="191"/>
        <v>48.638000000000012</v>
      </c>
      <c r="R2453" s="10">
        <v>44645</v>
      </c>
      <c r="S2453" s="10">
        <f t="shared" si="192"/>
        <v>44645.253761574073</v>
      </c>
      <c r="T2453" s="11">
        <v>44645.253761574073</v>
      </c>
    </row>
    <row r="2454" spans="1:20">
      <c r="A2454" s="9" t="s">
        <v>5417</v>
      </c>
      <c r="B2454" s="9" t="s">
        <v>5418</v>
      </c>
      <c r="C2454" s="9" t="s">
        <v>155</v>
      </c>
      <c r="D2454" s="9" t="s">
        <v>156</v>
      </c>
      <c r="E2454" t="s">
        <v>96</v>
      </c>
      <c r="F2454" s="6">
        <v>43184</v>
      </c>
      <c r="G2454" s="3">
        <v>0.25414351851851852</v>
      </c>
      <c r="H2454" t="s">
        <v>16</v>
      </c>
      <c r="I2454" t="s">
        <v>23</v>
      </c>
      <c r="J2454" s="5">
        <v>0.2704081712962963</v>
      </c>
      <c r="K2454" s="5">
        <v>0.30512192129629628</v>
      </c>
      <c r="M2454" s="3">
        <f t="shared" si="193"/>
        <v>3.8194444444444864E-4</v>
      </c>
      <c r="N2454" s="4">
        <f t="shared" si="194"/>
        <v>0.55000000000000604</v>
      </c>
      <c r="P2454" s="5">
        <f t="shared" si="190"/>
        <v>3.4713749999999988E-2</v>
      </c>
      <c r="Q2454" s="4">
        <f t="shared" si="191"/>
        <v>49.987799999999979</v>
      </c>
      <c r="R2454" s="10">
        <v>44645</v>
      </c>
      <c r="S2454" s="10">
        <f t="shared" si="192"/>
        <v>44645.254143518519</v>
      </c>
      <c r="T2454" s="11">
        <v>44645.254143518519</v>
      </c>
    </row>
    <row r="2455" spans="1:20">
      <c r="A2455" s="9" t="s">
        <v>5419</v>
      </c>
      <c r="B2455" s="9" t="s">
        <v>5420</v>
      </c>
      <c r="C2455" s="9" t="s">
        <v>13</v>
      </c>
      <c r="D2455" s="9" t="s">
        <v>14</v>
      </c>
      <c r="E2455" t="s">
        <v>71</v>
      </c>
      <c r="F2455" s="6">
        <v>43184</v>
      </c>
      <c r="G2455" s="3">
        <v>0.25650462962962967</v>
      </c>
      <c r="H2455" t="s">
        <v>16</v>
      </c>
      <c r="I2455" t="s">
        <v>17</v>
      </c>
      <c r="J2455" s="5">
        <v>0.2796690740740741</v>
      </c>
      <c r="K2455" s="5">
        <v>0.31436560185185186</v>
      </c>
      <c r="M2455" s="3">
        <f t="shared" si="193"/>
        <v>2.3611111111111471E-3</v>
      </c>
      <c r="N2455" s="4">
        <f t="shared" si="194"/>
        <v>3.4000000000000519</v>
      </c>
      <c r="P2455" s="5">
        <f t="shared" si="190"/>
        <v>3.4696527777777764E-2</v>
      </c>
      <c r="Q2455" s="4">
        <f t="shared" si="191"/>
        <v>49.96299999999998</v>
      </c>
      <c r="R2455" s="10">
        <v>44645</v>
      </c>
      <c r="S2455" s="10">
        <f t="shared" si="192"/>
        <v>44645.256504629629</v>
      </c>
      <c r="T2455" s="11">
        <v>44645.256504629629</v>
      </c>
    </row>
    <row r="2456" spans="1:20">
      <c r="A2456" s="9" t="s">
        <v>5421</v>
      </c>
      <c r="B2456" s="9" t="s">
        <v>5422</v>
      </c>
      <c r="C2456" s="9" t="s">
        <v>218</v>
      </c>
      <c r="D2456" s="9" t="s">
        <v>218</v>
      </c>
      <c r="E2456" t="s">
        <v>186</v>
      </c>
      <c r="F2456" s="6">
        <v>43184</v>
      </c>
      <c r="G2456" s="3">
        <v>0.27515046296296297</v>
      </c>
      <c r="H2456" t="s">
        <v>16</v>
      </c>
      <c r="I2456" t="s">
        <v>23</v>
      </c>
      <c r="J2456" s="5">
        <v>0.29553865740740742</v>
      </c>
      <c r="K2456" s="5">
        <v>0.32437143518518519</v>
      </c>
      <c r="M2456" s="3">
        <f t="shared" si="193"/>
        <v>1.8645833333333306E-2</v>
      </c>
      <c r="N2456" s="4">
        <f t="shared" si="194"/>
        <v>26.849999999999959</v>
      </c>
      <c r="P2456" s="5">
        <f t="shared" si="190"/>
        <v>2.8832777777777763E-2</v>
      </c>
      <c r="Q2456" s="4">
        <f t="shared" si="191"/>
        <v>41.519199999999977</v>
      </c>
      <c r="R2456" s="10">
        <v>44645</v>
      </c>
      <c r="S2456" s="10">
        <f t="shared" si="192"/>
        <v>44645.275150462963</v>
      </c>
      <c r="T2456" s="11">
        <v>44645.275150462963</v>
      </c>
    </row>
    <row r="2457" spans="1:20">
      <c r="A2457" s="9" t="s">
        <v>5423</v>
      </c>
      <c r="B2457" s="9" t="s">
        <v>5424</v>
      </c>
      <c r="C2457" s="9" t="s">
        <v>299</v>
      </c>
      <c r="D2457" s="9" t="s">
        <v>299</v>
      </c>
      <c r="E2457" t="s">
        <v>219</v>
      </c>
      <c r="F2457" s="6">
        <v>43184</v>
      </c>
      <c r="G2457" s="3">
        <v>0.28424768518518517</v>
      </c>
      <c r="H2457" t="s">
        <v>16</v>
      </c>
      <c r="I2457" t="s">
        <v>23</v>
      </c>
      <c r="J2457" s="5">
        <v>0.30561685185185183</v>
      </c>
      <c r="K2457" s="5">
        <v>0.33723879629629627</v>
      </c>
      <c r="M2457" s="3">
        <f t="shared" si="193"/>
        <v>9.097222222222201E-3</v>
      </c>
      <c r="N2457" s="4">
        <f t="shared" si="194"/>
        <v>13.099999999999969</v>
      </c>
      <c r="P2457" s="5">
        <f t="shared" si="190"/>
        <v>3.1621944444444439E-2</v>
      </c>
      <c r="Q2457" s="4">
        <f t="shared" si="191"/>
        <v>45.535599999999988</v>
      </c>
      <c r="R2457" s="10">
        <v>44645</v>
      </c>
      <c r="S2457" s="10">
        <f t="shared" si="192"/>
        <v>44645.284247685187</v>
      </c>
      <c r="T2457" s="11">
        <v>44645.284247685187</v>
      </c>
    </row>
    <row r="2458" spans="1:20">
      <c r="A2458" s="9" t="s">
        <v>5425</v>
      </c>
      <c r="B2458" s="9" t="s">
        <v>5426</v>
      </c>
      <c r="C2458" s="9" t="s">
        <v>197</v>
      </c>
      <c r="D2458" s="9" t="s">
        <v>198</v>
      </c>
      <c r="E2458" t="s">
        <v>145</v>
      </c>
      <c r="F2458" s="6">
        <v>43184</v>
      </c>
      <c r="G2458" s="3">
        <v>0.28466435185185185</v>
      </c>
      <c r="H2458" t="s">
        <v>16</v>
      </c>
      <c r="I2458" t="s">
        <v>23</v>
      </c>
      <c r="J2458" s="5">
        <v>0.30554962962962962</v>
      </c>
      <c r="K2458" s="5">
        <v>0.33894886574074073</v>
      </c>
      <c r="M2458" s="3">
        <f t="shared" si="193"/>
        <v>4.1666666666667629E-4</v>
      </c>
      <c r="N2458" s="4">
        <f t="shared" si="194"/>
        <v>0.60000000000001386</v>
      </c>
      <c r="P2458" s="5">
        <f t="shared" si="190"/>
        <v>3.3399236111111119E-2</v>
      </c>
      <c r="Q2458" s="4">
        <f t="shared" si="191"/>
        <v>48.09490000000001</v>
      </c>
      <c r="R2458" s="10">
        <v>44645</v>
      </c>
      <c r="S2458" s="10">
        <f t="shared" si="192"/>
        <v>44645.28466435185</v>
      </c>
      <c r="T2458" s="11">
        <v>44645.28466435185</v>
      </c>
    </row>
    <row r="2459" spans="1:20">
      <c r="A2459" s="9" t="s">
        <v>5427</v>
      </c>
      <c r="B2459" s="9" t="s">
        <v>5428</v>
      </c>
      <c r="C2459" s="9" t="s">
        <v>202</v>
      </c>
      <c r="D2459" s="9" t="s">
        <v>202</v>
      </c>
      <c r="E2459" t="s">
        <v>133</v>
      </c>
      <c r="F2459" s="6">
        <v>43184</v>
      </c>
      <c r="G2459" s="3">
        <v>0.2850347222222222</v>
      </c>
      <c r="H2459" t="s">
        <v>16</v>
      </c>
      <c r="I2459" t="s">
        <v>23</v>
      </c>
      <c r="J2459" s="5">
        <v>0.30410611111111108</v>
      </c>
      <c r="K2459" s="5">
        <v>0.33779611111111107</v>
      </c>
      <c r="M2459" s="3">
        <f t="shared" si="193"/>
        <v>3.7037037037035425E-4</v>
      </c>
      <c r="N2459" s="4">
        <f t="shared" si="194"/>
        <v>0.53333333333331012</v>
      </c>
      <c r="P2459" s="5">
        <f t="shared" si="190"/>
        <v>3.3689999999999998E-2</v>
      </c>
      <c r="Q2459" s="4">
        <f t="shared" si="191"/>
        <v>48.513599999999997</v>
      </c>
      <c r="R2459" s="10">
        <v>44645</v>
      </c>
      <c r="S2459" s="10">
        <f t="shared" si="192"/>
        <v>44645.285034722219</v>
      </c>
      <c r="T2459" s="11">
        <v>44645.285034722219</v>
      </c>
    </row>
    <row r="2460" spans="1:20">
      <c r="A2460" s="9" t="s">
        <v>5429</v>
      </c>
      <c r="B2460" s="9" t="s">
        <v>5430</v>
      </c>
      <c r="C2460" s="9" t="s">
        <v>89</v>
      </c>
      <c r="D2460" s="9" t="s">
        <v>90</v>
      </c>
      <c r="E2460" t="s">
        <v>1443</v>
      </c>
      <c r="F2460" s="6">
        <v>43184</v>
      </c>
      <c r="G2460" s="3">
        <v>0.28540509259259261</v>
      </c>
      <c r="H2460" t="s">
        <v>16</v>
      </c>
      <c r="I2460" t="s">
        <v>23</v>
      </c>
      <c r="J2460" s="5">
        <v>0.30345453703703706</v>
      </c>
      <c r="K2460" s="5">
        <v>0.33731717592592597</v>
      </c>
      <c r="M2460" s="3">
        <f t="shared" si="193"/>
        <v>3.7037037037040976E-4</v>
      </c>
      <c r="N2460" s="4">
        <f t="shared" si="194"/>
        <v>0.53333333333339006</v>
      </c>
      <c r="P2460" s="5">
        <f t="shared" si="190"/>
        <v>3.3862638888888907E-2</v>
      </c>
      <c r="Q2460" s="4">
        <f t="shared" si="191"/>
        <v>48.762200000000028</v>
      </c>
      <c r="R2460" s="10">
        <v>44645</v>
      </c>
      <c r="S2460" s="10">
        <f t="shared" si="192"/>
        <v>44645.285405092596</v>
      </c>
      <c r="T2460" s="11">
        <v>44645.285405092596</v>
      </c>
    </row>
    <row r="2461" spans="1:20">
      <c r="A2461" s="9" t="s">
        <v>5431</v>
      </c>
      <c r="B2461" s="9" t="s">
        <v>5432</v>
      </c>
      <c r="C2461" s="9" t="s">
        <v>117</v>
      </c>
      <c r="D2461" s="9" t="s">
        <v>118</v>
      </c>
      <c r="E2461" t="s">
        <v>166</v>
      </c>
      <c r="F2461" s="6">
        <v>43184</v>
      </c>
      <c r="G2461" s="3">
        <v>0.28593750000000001</v>
      </c>
      <c r="H2461" t="s">
        <v>16</v>
      </c>
      <c r="I2461" t="s">
        <v>23</v>
      </c>
      <c r="J2461" s="5">
        <v>0.30825006944444444</v>
      </c>
      <c r="K2461" s="5">
        <v>0.33805472222222221</v>
      </c>
      <c r="M2461" s="3">
        <f t="shared" si="193"/>
        <v>5.3240740740739811E-4</v>
      </c>
      <c r="N2461" s="4">
        <f t="shared" si="194"/>
        <v>0.76666666666665328</v>
      </c>
      <c r="P2461" s="5">
        <f t="shared" si="190"/>
        <v>2.9804652777777774E-2</v>
      </c>
      <c r="Q2461" s="4">
        <f t="shared" si="191"/>
        <v>42.918699999999994</v>
      </c>
      <c r="R2461" s="10">
        <v>44645</v>
      </c>
      <c r="S2461" s="10">
        <f t="shared" si="192"/>
        <v>44645.285937499997</v>
      </c>
      <c r="T2461" s="11">
        <v>44645.285937499997</v>
      </c>
    </row>
    <row r="2462" spans="1:20">
      <c r="A2462" s="9" t="s">
        <v>5433</v>
      </c>
      <c r="B2462" s="9" t="s">
        <v>5434</v>
      </c>
      <c r="C2462" s="9" t="s">
        <v>780</v>
      </c>
      <c r="D2462" s="9" t="s">
        <v>780</v>
      </c>
      <c r="E2462" t="s">
        <v>157</v>
      </c>
      <c r="F2462" s="6">
        <v>43184</v>
      </c>
      <c r="G2462" s="3">
        <v>0.28637731481481482</v>
      </c>
      <c r="H2462" t="s">
        <v>16</v>
      </c>
      <c r="I2462" t="s">
        <v>23</v>
      </c>
      <c r="J2462" s="5">
        <v>0.30871495370370372</v>
      </c>
      <c r="K2462" s="5">
        <v>0.3419449537037037</v>
      </c>
      <c r="M2462" s="3">
        <f t="shared" si="193"/>
        <v>4.3981481481480955E-4</v>
      </c>
      <c r="N2462" s="4">
        <f t="shared" si="194"/>
        <v>0.63333333333332575</v>
      </c>
      <c r="P2462" s="5">
        <f t="shared" si="190"/>
        <v>3.3229999999999982E-2</v>
      </c>
      <c r="Q2462" s="4">
        <f t="shared" si="191"/>
        <v>47.851199999999977</v>
      </c>
      <c r="R2462" s="10">
        <v>44645</v>
      </c>
      <c r="S2462" s="10">
        <f t="shared" si="192"/>
        <v>44645.286377314813</v>
      </c>
      <c r="T2462" s="11">
        <v>44645.286377314813</v>
      </c>
    </row>
    <row r="2463" spans="1:20">
      <c r="A2463" s="9" t="s">
        <v>5435</v>
      </c>
      <c r="B2463" s="9" t="s">
        <v>5436</v>
      </c>
      <c r="C2463" s="9" t="s">
        <v>165</v>
      </c>
      <c r="D2463" s="9" t="s">
        <v>82</v>
      </c>
      <c r="E2463" t="s">
        <v>175</v>
      </c>
      <c r="F2463" s="6">
        <v>43184</v>
      </c>
      <c r="G2463" s="3">
        <v>0.28842592592592592</v>
      </c>
      <c r="H2463" t="s">
        <v>16</v>
      </c>
      <c r="I2463" t="s">
        <v>23</v>
      </c>
      <c r="J2463" s="5">
        <v>0.30777224537037035</v>
      </c>
      <c r="K2463" s="5">
        <v>0.33872106481481479</v>
      </c>
      <c r="M2463" s="3">
        <f t="shared" si="193"/>
        <v>2.0486111111110983E-3</v>
      </c>
      <c r="N2463" s="4">
        <f t="shared" si="194"/>
        <v>2.9499999999999815</v>
      </c>
      <c r="P2463" s="5">
        <f t="shared" si="190"/>
        <v>3.0948819444444442E-2</v>
      </c>
      <c r="Q2463" s="4">
        <f t="shared" si="191"/>
        <v>44.566299999999998</v>
      </c>
      <c r="R2463" s="10">
        <v>44645</v>
      </c>
      <c r="S2463" s="10">
        <f t="shared" si="192"/>
        <v>44645.288425925923</v>
      </c>
      <c r="T2463" s="11">
        <v>44645.288425925923</v>
      </c>
    </row>
    <row r="2464" spans="1:20">
      <c r="A2464" s="9" t="s">
        <v>5437</v>
      </c>
      <c r="B2464" s="9" t="s">
        <v>5438</v>
      </c>
      <c r="C2464" s="9" t="s">
        <v>412</v>
      </c>
      <c r="D2464" s="9" t="s">
        <v>413</v>
      </c>
      <c r="E2464" t="s">
        <v>767</v>
      </c>
      <c r="F2464" s="6">
        <v>43184</v>
      </c>
      <c r="G2464" s="3">
        <v>0.29243055555555558</v>
      </c>
      <c r="H2464" t="s">
        <v>16</v>
      </c>
      <c r="I2464" t="s">
        <v>23</v>
      </c>
      <c r="J2464" s="5">
        <v>0.31351486111111115</v>
      </c>
      <c r="K2464" s="5">
        <v>0.34804819444444446</v>
      </c>
      <c r="M2464" s="3">
        <f t="shared" si="193"/>
        <v>4.0046296296296635E-3</v>
      </c>
      <c r="N2464" s="4">
        <f t="shared" si="194"/>
        <v>5.7666666666667155</v>
      </c>
      <c r="P2464" s="5">
        <f t="shared" si="190"/>
        <v>3.4533333333333305E-2</v>
      </c>
      <c r="Q2464" s="4">
        <f t="shared" si="191"/>
        <v>49.727999999999959</v>
      </c>
      <c r="R2464" s="10">
        <v>44645</v>
      </c>
      <c r="S2464" s="10">
        <f t="shared" si="192"/>
        <v>44645.292430555557</v>
      </c>
      <c r="T2464" s="11">
        <v>44645.292430555557</v>
      </c>
    </row>
    <row r="2465" spans="1:20">
      <c r="A2465" s="9" t="s">
        <v>5439</v>
      </c>
      <c r="B2465" s="9" t="s">
        <v>5440</v>
      </c>
      <c r="C2465" s="9" t="s">
        <v>1168</v>
      </c>
      <c r="D2465" s="9" t="s">
        <v>123</v>
      </c>
      <c r="E2465" t="s">
        <v>203</v>
      </c>
      <c r="F2465" s="6">
        <v>43184</v>
      </c>
      <c r="G2465" s="3">
        <v>0.29653935185185182</v>
      </c>
      <c r="H2465" t="s">
        <v>16</v>
      </c>
      <c r="I2465" t="s">
        <v>23</v>
      </c>
      <c r="J2465" s="5">
        <v>0.31920497685185184</v>
      </c>
      <c r="K2465" s="5">
        <v>0.35392101851851854</v>
      </c>
      <c r="M2465" s="3">
        <f t="shared" si="193"/>
        <v>4.1087962962962354E-3</v>
      </c>
      <c r="N2465" s="4">
        <f t="shared" si="194"/>
        <v>5.916666666666579</v>
      </c>
      <c r="P2465" s="5">
        <f t="shared" si="190"/>
        <v>3.4716041666666697E-2</v>
      </c>
      <c r="Q2465" s="4">
        <f t="shared" si="191"/>
        <v>49.991100000000046</v>
      </c>
      <c r="R2465" s="10">
        <v>44645</v>
      </c>
      <c r="S2465" s="10">
        <f t="shared" si="192"/>
        <v>44645.296539351853</v>
      </c>
      <c r="T2465" s="11">
        <v>44645.296539351853</v>
      </c>
    </row>
    <row r="2466" spans="1:20">
      <c r="A2466" s="9" t="s">
        <v>5441</v>
      </c>
      <c r="B2466" s="9" t="s">
        <v>5442</v>
      </c>
      <c r="C2466" s="9" t="s">
        <v>522</v>
      </c>
      <c r="D2466" s="9" t="s">
        <v>522</v>
      </c>
      <c r="E2466" t="s">
        <v>179</v>
      </c>
      <c r="F2466" s="6">
        <v>43184</v>
      </c>
      <c r="G2466" s="3">
        <v>0.30114583333333333</v>
      </c>
      <c r="H2466" t="s">
        <v>16</v>
      </c>
      <c r="I2466" t="s">
        <v>23</v>
      </c>
      <c r="J2466" s="5">
        <v>0.31960118055555553</v>
      </c>
      <c r="K2466" s="5">
        <v>0.35280256944444444</v>
      </c>
      <c r="M2466" s="3">
        <f t="shared" si="193"/>
        <v>4.6064814814815169E-3</v>
      </c>
      <c r="N2466" s="4">
        <f t="shared" si="194"/>
        <v>6.6333333333333844</v>
      </c>
      <c r="P2466" s="5">
        <f t="shared" si="190"/>
        <v>3.3201388888888905E-2</v>
      </c>
      <c r="Q2466" s="4">
        <f t="shared" si="191"/>
        <v>47.810000000000024</v>
      </c>
      <c r="R2466" s="10">
        <v>44645</v>
      </c>
      <c r="S2466" s="10">
        <f t="shared" si="192"/>
        <v>44645.301145833335</v>
      </c>
      <c r="T2466" s="11">
        <v>44645.301145833335</v>
      </c>
    </row>
    <row r="2467" spans="1:20">
      <c r="A2467" s="9" t="s">
        <v>5443</v>
      </c>
      <c r="B2467" s="9" t="s">
        <v>5444</v>
      </c>
      <c r="C2467" s="9" t="s">
        <v>1000</v>
      </c>
      <c r="D2467" s="9" t="s">
        <v>1000</v>
      </c>
      <c r="E2467" t="s">
        <v>114</v>
      </c>
      <c r="F2467" s="6">
        <v>43184</v>
      </c>
      <c r="G2467" s="3">
        <v>0.30296296296296293</v>
      </c>
      <c r="H2467" t="s">
        <v>16</v>
      </c>
      <c r="I2467" t="s">
        <v>23</v>
      </c>
      <c r="J2467" s="5">
        <v>0.32321456018518513</v>
      </c>
      <c r="K2467" s="5">
        <v>0.35770532407407402</v>
      </c>
      <c r="M2467" s="3">
        <f t="shared" si="193"/>
        <v>1.8171296296295991E-3</v>
      </c>
      <c r="N2467" s="4">
        <f t="shared" si="194"/>
        <v>2.6166666666666227</v>
      </c>
      <c r="P2467" s="5">
        <f t="shared" si="190"/>
        <v>3.4490763888888887E-2</v>
      </c>
      <c r="Q2467" s="4">
        <f t="shared" si="191"/>
        <v>49.666699999999999</v>
      </c>
      <c r="R2467" s="10">
        <v>44645</v>
      </c>
      <c r="S2467" s="10">
        <f t="shared" si="192"/>
        <v>44645.30296296296</v>
      </c>
      <c r="T2467" s="11">
        <v>44645.30296296296</v>
      </c>
    </row>
    <row r="2468" spans="1:20">
      <c r="A2468" s="9" t="s">
        <v>5445</v>
      </c>
      <c r="B2468" s="9" t="s">
        <v>5446</v>
      </c>
      <c r="C2468" s="9" t="s">
        <v>1142</v>
      </c>
      <c r="D2468" s="9" t="s">
        <v>82</v>
      </c>
      <c r="E2468" t="s">
        <v>100</v>
      </c>
      <c r="F2468" s="6">
        <v>43184</v>
      </c>
      <c r="G2468" s="3">
        <v>0.30788194444444444</v>
      </c>
      <c r="H2468" t="s">
        <v>16</v>
      </c>
      <c r="I2468" t="s">
        <v>23</v>
      </c>
      <c r="J2468" s="5">
        <v>0.33302979166666669</v>
      </c>
      <c r="K2468" s="5">
        <v>0.35486381944444445</v>
      </c>
      <c r="M2468" s="3">
        <f t="shared" si="193"/>
        <v>4.9189814814815103E-3</v>
      </c>
      <c r="N2468" s="4">
        <f t="shared" si="194"/>
        <v>7.0833333333333748</v>
      </c>
      <c r="P2468" s="5">
        <f t="shared" si="190"/>
        <v>2.1834027777777765E-2</v>
      </c>
      <c r="Q2468" s="4">
        <f t="shared" si="191"/>
        <v>31.440999999999981</v>
      </c>
      <c r="R2468" s="10">
        <v>44645</v>
      </c>
      <c r="S2468" s="10">
        <f t="shared" si="192"/>
        <v>44645.307881944442</v>
      </c>
      <c r="T2468" s="11">
        <v>44645.307881944442</v>
      </c>
    </row>
    <row r="2469" spans="1:20">
      <c r="A2469" s="9" t="s">
        <v>5447</v>
      </c>
      <c r="B2469" s="9" t="s">
        <v>5448</v>
      </c>
      <c r="C2469" s="9" t="s">
        <v>355</v>
      </c>
      <c r="D2469" s="9" t="s">
        <v>355</v>
      </c>
      <c r="E2469" t="s">
        <v>83</v>
      </c>
      <c r="F2469" s="6">
        <v>43184</v>
      </c>
      <c r="G2469" s="3">
        <v>0.31112268518518521</v>
      </c>
      <c r="H2469" t="s">
        <v>16</v>
      </c>
      <c r="I2469" t="s">
        <v>23</v>
      </c>
      <c r="J2469" s="5">
        <v>0.3328919212962963</v>
      </c>
      <c r="K2469" s="5">
        <v>0.36754907407407406</v>
      </c>
      <c r="M2469" s="3">
        <f t="shared" si="193"/>
        <v>3.2407407407407662E-3</v>
      </c>
      <c r="N2469" s="4">
        <f t="shared" si="194"/>
        <v>4.6666666666667034</v>
      </c>
      <c r="P2469" s="5">
        <f t="shared" si="190"/>
        <v>3.4657152777777755E-2</v>
      </c>
      <c r="Q2469" s="4">
        <f t="shared" si="191"/>
        <v>49.906299999999966</v>
      </c>
      <c r="R2469" s="10">
        <v>44645</v>
      </c>
      <c r="S2469" s="10">
        <f t="shared" si="192"/>
        <v>44645.311122685183</v>
      </c>
      <c r="T2469" s="11">
        <v>44645.311122685183</v>
      </c>
    </row>
    <row r="2470" spans="1:20">
      <c r="A2470" s="9" t="s">
        <v>5449</v>
      </c>
      <c r="B2470" s="9" t="s">
        <v>5450</v>
      </c>
      <c r="C2470" s="9" t="s">
        <v>151</v>
      </c>
      <c r="D2470" s="9" t="s">
        <v>82</v>
      </c>
      <c r="E2470" t="s">
        <v>199</v>
      </c>
      <c r="F2470" s="6">
        <v>43184</v>
      </c>
      <c r="G2470" s="3">
        <v>0.31380787037037039</v>
      </c>
      <c r="H2470" t="s">
        <v>16</v>
      </c>
      <c r="I2470" t="s">
        <v>23</v>
      </c>
      <c r="J2470" s="5">
        <v>0.3372380787037037</v>
      </c>
      <c r="K2470" s="5">
        <v>0.36794064814814814</v>
      </c>
      <c r="M2470" s="3">
        <f t="shared" si="193"/>
        <v>2.6851851851851793E-3</v>
      </c>
      <c r="N2470" s="4">
        <f t="shared" si="194"/>
        <v>3.8666666666666583</v>
      </c>
      <c r="P2470" s="5">
        <f t="shared" si="190"/>
        <v>3.0702569444444439E-2</v>
      </c>
      <c r="Q2470" s="4">
        <f t="shared" si="191"/>
        <v>44.211699999999993</v>
      </c>
      <c r="R2470" s="10">
        <v>44645</v>
      </c>
      <c r="S2470" s="10">
        <f t="shared" si="192"/>
        <v>44645.313807870371</v>
      </c>
      <c r="T2470" s="11">
        <v>44645.313807870371</v>
      </c>
    </row>
    <row r="2471" spans="1:20">
      <c r="A2471" s="9" t="s">
        <v>5451</v>
      </c>
      <c r="B2471" s="9" t="s">
        <v>5452</v>
      </c>
      <c r="C2471" s="9" t="s">
        <v>20</v>
      </c>
      <c r="D2471" s="9" t="s">
        <v>21</v>
      </c>
      <c r="E2471" t="s">
        <v>578</v>
      </c>
      <c r="F2471" s="6">
        <v>43184</v>
      </c>
      <c r="G2471" s="3">
        <v>0.3157638888888889</v>
      </c>
      <c r="H2471" t="s">
        <v>16</v>
      </c>
      <c r="I2471" t="s">
        <v>23</v>
      </c>
      <c r="J2471" s="5">
        <v>0.33602520833333333</v>
      </c>
      <c r="K2471" s="5">
        <v>0.36968305555555553</v>
      </c>
      <c r="M2471" s="3">
        <f t="shared" si="193"/>
        <v>1.9560185185185097E-3</v>
      </c>
      <c r="N2471" s="4">
        <f t="shared" si="194"/>
        <v>2.816666666666654</v>
      </c>
      <c r="P2471" s="5">
        <f t="shared" si="190"/>
        <v>3.3657847222222204E-2</v>
      </c>
      <c r="Q2471" s="4">
        <f t="shared" si="191"/>
        <v>48.467299999999973</v>
      </c>
      <c r="R2471" s="10">
        <v>44645</v>
      </c>
      <c r="S2471" s="10">
        <f t="shared" si="192"/>
        <v>44645.315763888888</v>
      </c>
      <c r="T2471" s="11">
        <v>44645.315763888888</v>
      </c>
    </row>
    <row r="2472" spans="1:20">
      <c r="A2472" s="9" t="s">
        <v>5453</v>
      </c>
      <c r="B2472" s="9" t="s">
        <v>5454</v>
      </c>
      <c r="C2472" s="9" t="s">
        <v>13</v>
      </c>
      <c r="D2472" s="9" t="s">
        <v>14</v>
      </c>
      <c r="E2472" t="s">
        <v>43</v>
      </c>
      <c r="F2472" s="6">
        <v>43184</v>
      </c>
      <c r="G2472" s="3">
        <v>0.31922453703703701</v>
      </c>
      <c r="H2472" t="s">
        <v>16</v>
      </c>
      <c r="I2472" t="s">
        <v>17</v>
      </c>
      <c r="J2472" s="5">
        <v>0.337627037037037</v>
      </c>
      <c r="K2472" s="5">
        <v>0.37234884259259254</v>
      </c>
      <c r="M2472" s="3">
        <f t="shared" si="193"/>
        <v>3.4606481481481155E-3</v>
      </c>
      <c r="N2472" s="4">
        <f t="shared" si="194"/>
        <v>4.9833333333332863</v>
      </c>
      <c r="P2472" s="5">
        <f t="shared" si="190"/>
        <v>3.472180555555554E-2</v>
      </c>
      <c r="Q2472" s="4">
        <f t="shared" si="191"/>
        <v>49.99939999999998</v>
      </c>
      <c r="R2472" s="10">
        <v>44645</v>
      </c>
      <c r="S2472" s="10">
        <f t="shared" si="192"/>
        <v>44645.319224537037</v>
      </c>
      <c r="T2472" s="11">
        <v>44645.319224537037</v>
      </c>
    </row>
    <row r="2473" spans="1:20">
      <c r="A2473" s="9" t="s">
        <v>5455</v>
      </c>
      <c r="B2473" s="9" t="s">
        <v>5456</v>
      </c>
      <c r="C2473" s="9" t="s">
        <v>206</v>
      </c>
      <c r="D2473" s="9" t="s">
        <v>207</v>
      </c>
      <c r="E2473" t="s">
        <v>222</v>
      </c>
      <c r="F2473" s="6">
        <v>43184</v>
      </c>
      <c r="G2473" s="3">
        <v>0.32980324074074074</v>
      </c>
      <c r="H2473" t="s">
        <v>16</v>
      </c>
      <c r="I2473" t="s">
        <v>23</v>
      </c>
      <c r="J2473" s="5">
        <v>0.35051490740740743</v>
      </c>
      <c r="K2473" s="5">
        <v>0.38351129629629632</v>
      </c>
      <c r="M2473" s="3">
        <f t="shared" si="193"/>
        <v>1.0578703703703729E-2</v>
      </c>
      <c r="N2473" s="4">
        <f t="shared" si="194"/>
        <v>15.23333333333337</v>
      </c>
      <c r="P2473" s="5">
        <f t="shared" si="190"/>
        <v>3.2996388888888895E-2</v>
      </c>
      <c r="Q2473" s="4">
        <f t="shared" si="191"/>
        <v>47.514800000000008</v>
      </c>
      <c r="R2473" s="10">
        <v>44645</v>
      </c>
      <c r="S2473" s="10">
        <f t="shared" si="192"/>
        <v>44645.32980324074</v>
      </c>
      <c r="T2473" s="11">
        <v>44645.32980324074</v>
      </c>
    </row>
    <row r="2474" spans="1:20">
      <c r="A2474" s="9" t="s">
        <v>5457</v>
      </c>
      <c r="B2474" s="9" t="s">
        <v>5458</v>
      </c>
      <c r="C2474" s="9" t="s">
        <v>13</v>
      </c>
      <c r="D2474" s="9" t="s">
        <v>14</v>
      </c>
      <c r="E2474" t="s">
        <v>4258</v>
      </c>
      <c r="F2474" s="6">
        <v>43184</v>
      </c>
      <c r="G2474" s="3">
        <v>0.3357060185185185</v>
      </c>
      <c r="H2474" t="s">
        <v>16</v>
      </c>
      <c r="I2474" t="s">
        <v>23</v>
      </c>
      <c r="J2474" s="5">
        <v>0.35450893518518517</v>
      </c>
      <c r="K2474" s="5">
        <v>0.38452657407407403</v>
      </c>
      <c r="M2474" s="3">
        <f t="shared" si="193"/>
        <v>5.9027777777777568E-3</v>
      </c>
      <c r="N2474" s="4">
        <f t="shared" si="194"/>
        <v>8.4999999999999698</v>
      </c>
      <c r="P2474" s="5">
        <f t="shared" si="190"/>
        <v>3.0017638888888865E-2</v>
      </c>
      <c r="Q2474" s="4">
        <f t="shared" si="191"/>
        <v>43.225399999999965</v>
      </c>
      <c r="R2474" s="10">
        <v>44645</v>
      </c>
      <c r="S2474" s="10">
        <f t="shared" si="192"/>
        <v>44645.335706018515</v>
      </c>
      <c r="T2474" s="11">
        <v>44645.335706018515</v>
      </c>
    </row>
    <row r="2475" spans="1:20">
      <c r="A2475" s="9" t="s">
        <v>5459</v>
      </c>
      <c r="B2475" s="9" t="s">
        <v>5460</v>
      </c>
      <c r="C2475" s="9" t="s">
        <v>241</v>
      </c>
      <c r="D2475" s="9" t="s">
        <v>242</v>
      </c>
      <c r="E2475" t="s">
        <v>575</v>
      </c>
      <c r="F2475" s="6">
        <v>43184</v>
      </c>
      <c r="G2475" s="3">
        <v>0.36645833333333333</v>
      </c>
      <c r="H2475" t="s">
        <v>16</v>
      </c>
      <c r="I2475" t="s">
        <v>23</v>
      </c>
      <c r="J2475" s="5">
        <v>0.38827451388888889</v>
      </c>
      <c r="K2475" s="5">
        <v>0.4221722916666667</v>
      </c>
      <c r="M2475" s="3">
        <f t="shared" si="193"/>
        <v>3.075231481481483E-2</v>
      </c>
      <c r="N2475" s="4">
        <f t="shared" si="194"/>
        <v>44.283333333333353</v>
      </c>
      <c r="P2475" s="5">
        <f t="shared" si="190"/>
        <v>3.3897777777777804E-2</v>
      </c>
      <c r="Q2475" s="4">
        <f t="shared" si="191"/>
        <v>48.812800000000038</v>
      </c>
      <c r="R2475" s="10">
        <v>44645</v>
      </c>
      <c r="S2475" s="10">
        <f t="shared" si="192"/>
        <v>44645.36645833333</v>
      </c>
      <c r="T2475" s="11">
        <v>44645.36645833333</v>
      </c>
    </row>
    <row r="2476" spans="1:20">
      <c r="A2476" s="9" t="s">
        <v>5461</v>
      </c>
      <c r="B2476" s="9" t="s">
        <v>5462</v>
      </c>
      <c r="C2476" s="9" t="s">
        <v>1436</v>
      </c>
      <c r="D2476" s="9" t="s">
        <v>594</v>
      </c>
      <c r="E2476" t="s">
        <v>629</v>
      </c>
      <c r="F2476" s="6">
        <v>43184</v>
      </c>
      <c r="G2476" s="3">
        <v>0.36729166666666663</v>
      </c>
      <c r="H2476" t="s">
        <v>16</v>
      </c>
      <c r="I2476" t="s">
        <v>17</v>
      </c>
      <c r="J2476" s="5">
        <v>0.38824208333333332</v>
      </c>
      <c r="K2476" s="5">
        <v>0.41655756944444444</v>
      </c>
      <c r="M2476" s="3">
        <f t="shared" si="193"/>
        <v>8.3333333333329707E-4</v>
      </c>
      <c r="N2476" s="4">
        <f t="shared" si="194"/>
        <v>1.1999999999999478</v>
      </c>
      <c r="P2476" s="5">
        <f t="shared" si="190"/>
        <v>2.8315486111111121E-2</v>
      </c>
      <c r="Q2476" s="4">
        <f t="shared" si="191"/>
        <v>40.774300000000011</v>
      </c>
      <c r="R2476" s="10">
        <v>44645</v>
      </c>
      <c r="S2476" s="10">
        <f t="shared" si="192"/>
        <v>44645.367291666669</v>
      </c>
      <c r="T2476" s="11">
        <v>44645.367291666669</v>
      </c>
    </row>
    <row r="2477" spans="1:20">
      <c r="A2477" s="9" t="s">
        <v>5463</v>
      </c>
      <c r="B2477" s="9" t="s">
        <v>5464</v>
      </c>
      <c r="C2477" s="9" t="s">
        <v>231</v>
      </c>
      <c r="D2477" s="9" t="s">
        <v>95</v>
      </c>
      <c r="E2477" t="s">
        <v>51</v>
      </c>
      <c r="F2477" s="6">
        <v>43184</v>
      </c>
      <c r="G2477" s="3">
        <v>0.3722569444444444</v>
      </c>
      <c r="H2477" t="s">
        <v>16</v>
      </c>
      <c r="I2477" t="s">
        <v>23</v>
      </c>
      <c r="J2477" s="5">
        <v>0.39407854166666662</v>
      </c>
      <c r="K2477" s="5">
        <v>0.42370354166666663</v>
      </c>
      <c r="M2477" s="3">
        <f t="shared" si="193"/>
        <v>4.9652777777777768E-3</v>
      </c>
      <c r="N2477" s="4">
        <f t="shared" si="194"/>
        <v>7.1499999999999986</v>
      </c>
      <c r="P2477" s="5">
        <f t="shared" si="190"/>
        <v>2.9625000000000012E-2</v>
      </c>
      <c r="Q2477" s="4">
        <f t="shared" si="191"/>
        <v>42.660000000000018</v>
      </c>
      <c r="R2477" s="10">
        <v>44645</v>
      </c>
      <c r="S2477" s="10">
        <f t="shared" si="192"/>
        <v>44645.372256944444</v>
      </c>
      <c r="T2477" s="11">
        <v>44645.372256944444</v>
      </c>
    </row>
    <row r="2478" spans="1:20">
      <c r="A2478" s="9" t="s">
        <v>5465</v>
      </c>
      <c r="B2478" s="9" t="s">
        <v>5466</v>
      </c>
      <c r="C2478" s="9" t="s">
        <v>586</v>
      </c>
      <c r="D2478" s="9" t="s">
        <v>587</v>
      </c>
      <c r="E2478" t="s">
        <v>588</v>
      </c>
      <c r="F2478" s="6">
        <v>43184</v>
      </c>
      <c r="G2478" s="3">
        <v>0.37328703703703708</v>
      </c>
      <c r="H2478" t="s">
        <v>16</v>
      </c>
      <c r="I2478" t="s">
        <v>23</v>
      </c>
      <c r="J2478" s="5">
        <v>0.39618675925925928</v>
      </c>
      <c r="K2478" s="5">
        <v>0.42744717592592596</v>
      </c>
      <c r="M2478" s="3">
        <f t="shared" si="193"/>
        <v>1.0300925925926796E-3</v>
      </c>
      <c r="N2478" s="4">
        <f t="shared" si="194"/>
        <v>1.4833333333334586</v>
      </c>
      <c r="P2478" s="5">
        <f t="shared" si="190"/>
        <v>3.1260416666666679E-2</v>
      </c>
      <c r="Q2478" s="4">
        <f t="shared" si="191"/>
        <v>45.015000000000015</v>
      </c>
      <c r="R2478" s="10">
        <v>44645</v>
      </c>
      <c r="S2478" s="10">
        <f t="shared" si="192"/>
        <v>44645.373287037037</v>
      </c>
      <c r="T2478" s="11">
        <v>44645.373287037037</v>
      </c>
    </row>
    <row r="2479" spans="1:20">
      <c r="A2479" s="9" t="s">
        <v>5467</v>
      </c>
      <c r="B2479" s="9" t="s">
        <v>5468</v>
      </c>
      <c r="C2479" s="9" t="s">
        <v>20</v>
      </c>
      <c r="D2479" s="9" t="s">
        <v>21</v>
      </c>
      <c r="E2479" t="s">
        <v>5107</v>
      </c>
      <c r="F2479" s="6">
        <v>43184</v>
      </c>
      <c r="G2479" s="3">
        <v>0.38481481481481478</v>
      </c>
      <c r="H2479" t="s">
        <v>16</v>
      </c>
      <c r="I2479" t="s">
        <v>23</v>
      </c>
      <c r="J2479" s="5">
        <v>0.40539245370370369</v>
      </c>
      <c r="K2479" s="5">
        <v>0.43192349537037034</v>
      </c>
      <c r="M2479" s="3">
        <f t="shared" si="193"/>
        <v>1.1527777777777692E-2</v>
      </c>
      <c r="N2479" s="4">
        <f t="shared" si="194"/>
        <v>16.599999999999877</v>
      </c>
      <c r="P2479" s="5">
        <f t="shared" si="190"/>
        <v>2.6531041666666644E-2</v>
      </c>
      <c r="Q2479" s="4">
        <f t="shared" si="191"/>
        <v>38.204699999999967</v>
      </c>
      <c r="R2479" s="10">
        <v>44645</v>
      </c>
      <c r="S2479" s="10">
        <f t="shared" si="192"/>
        <v>44645.384814814817</v>
      </c>
      <c r="T2479" s="11">
        <v>44645.384814814817</v>
      </c>
    </row>
    <row r="2480" spans="1:20">
      <c r="A2480" s="9" t="s">
        <v>5469</v>
      </c>
      <c r="B2480" s="9" t="s">
        <v>5470</v>
      </c>
      <c r="C2480" s="9" t="s">
        <v>412</v>
      </c>
      <c r="D2480" s="9" t="s">
        <v>413</v>
      </c>
      <c r="E2480" t="s">
        <v>725</v>
      </c>
      <c r="F2480" s="6">
        <v>43184</v>
      </c>
      <c r="G2480" s="3">
        <v>0.38597222222222222</v>
      </c>
      <c r="H2480" t="s">
        <v>16</v>
      </c>
      <c r="I2480" t="s">
        <v>23</v>
      </c>
      <c r="J2480" s="5">
        <v>0.4054275</v>
      </c>
      <c r="K2480" s="5">
        <v>0.44006076388888887</v>
      </c>
      <c r="M2480" s="3">
        <f t="shared" si="193"/>
        <v>1.1574074074074403E-3</v>
      </c>
      <c r="N2480" s="4">
        <f t="shared" si="194"/>
        <v>1.666666666666714</v>
      </c>
      <c r="P2480" s="5">
        <f t="shared" si="190"/>
        <v>3.4633263888888877E-2</v>
      </c>
      <c r="Q2480" s="4">
        <f t="shared" si="191"/>
        <v>49.871899999999982</v>
      </c>
      <c r="R2480" s="10">
        <v>44645</v>
      </c>
      <c r="S2480" s="10">
        <f t="shared" si="192"/>
        <v>44645.385972222219</v>
      </c>
      <c r="T2480" s="11">
        <v>44645.385972222219</v>
      </c>
    </row>
    <row r="2481" spans="1:20">
      <c r="A2481" s="9" t="s">
        <v>5471</v>
      </c>
      <c r="B2481" s="9" t="s">
        <v>5472</v>
      </c>
      <c r="C2481" s="9" t="s">
        <v>89</v>
      </c>
      <c r="D2481" s="9" t="s">
        <v>90</v>
      </c>
      <c r="E2481" t="s">
        <v>1656</v>
      </c>
      <c r="F2481" s="6">
        <v>43184</v>
      </c>
      <c r="G2481" s="3">
        <v>0.39311342592592591</v>
      </c>
      <c r="H2481" t="s">
        <v>16</v>
      </c>
      <c r="I2481" t="s">
        <v>23</v>
      </c>
      <c r="J2481" s="5">
        <v>0.41463335648148147</v>
      </c>
      <c r="K2481" s="5">
        <v>0.4493334259259259</v>
      </c>
      <c r="M2481" s="3">
        <f t="shared" si="193"/>
        <v>7.1412037037036913E-3</v>
      </c>
      <c r="N2481" s="4">
        <f t="shared" si="194"/>
        <v>10.283333333333315</v>
      </c>
      <c r="P2481" s="5">
        <f t="shared" si="190"/>
        <v>3.4700069444444426E-2</v>
      </c>
      <c r="Q2481" s="4">
        <f t="shared" si="191"/>
        <v>49.968099999999971</v>
      </c>
      <c r="R2481" s="10">
        <v>44645</v>
      </c>
      <c r="S2481" s="10">
        <f t="shared" si="192"/>
        <v>44645.393113425926</v>
      </c>
      <c r="T2481" s="11">
        <v>44645.393113425926</v>
      </c>
    </row>
    <row r="2482" spans="1:20">
      <c r="A2482" s="9" t="s">
        <v>5473</v>
      </c>
      <c r="B2482" s="9" t="s">
        <v>5474</v>
      </c>
      <c r="C2482" s="9" t="s">
        <v>273</v>
      </c>
      <c r="D2482" s="9" t="s">
        <v>274</v>
      </c>
      <c r="E2482" t="s">
        <v>179</v>
      </c>
      <c r="F2482" s="6">
        <v>43184</v>
      </c>
      <c r="G2482" s="3">
        <v>0.40840277777777773</v>
      </c>
      <c r="H2482" t="s">
        <v>16</v>
      </c>
      <c r="I2482" t="s">
        <v>23</v>
      </c>
      <c r="J2482" s="5">
        <v>0.42793187499999996</v>
      </c>
      <c r="K2482" s="5">
        <v>0.45924562499999999</v>
      </c>
      <c r="M2482" s="3">
        <f t="shared" si="193"/>
        <v>1.5289351851851818E-2</v>
      </c>
      <c r="N2482" s="4">
        <f t="shared" si="194"/>
        <v>22.016666666666616</v>
      </c>
      <c r="P2482" s="5">
        <f t="shared" si="190"/>
        <v>3.1313750000000029E-2</v>
      </c>
      <c r="Q2482" s="4">
        <f t="shared" si="191"/>
        <v>45.091800000000042</v>
      </c>
      <c r="R2482" s="10">
        <v>44645</v>
      </c>
      <c r="S2482" s="10">
        <f t="shared" si="192"/>
        <v>44645.408402777779</v>
      </c>
      <c r="T2482" s="11">
        <v>44645.408402777779</v>
      </c>
    </row>
    <row r="2483" spans="1:20">
      <c r="A2483" s="9" t="s">
        <v>5475</v>
      </c>
      <c r="B2483" s="9" t="s">
        <v>5476</v>
      </c>
      <c r="C2483" s="9" t="s">
        <v>20</v>
      </c>
      <c r="D2483" s="9" t="s">
        <v>21</v>
      </c>
      <c r="E2483" t="s">
        <v>22</v>
      </c>
      <c r="F2483" s="6">
        <v>43184</v>
      </c>
      <c r="G2483" s="3">
        <v>0.40929398148148149</v>
      </c>
      <c r="H2483" t="s">
        <v>16</v>
      </c>
      <c r="I2483" t="s">
        <v>23</v>
      </c>
      <c r="J2483" s="5">
        <v>0.43332953703703703</v>
      </c>
      <c r="K2483" s="5">
        <v>0.46596655092592593</v>
      </c>
      <c r="M2483" s="3">
        <f t="shared" si="193"/>
        <v>8.91203703703769E-4</v>
      </c>
      <c r="N2483" s="4">
        <f t="shared" si="194"/>
        <v>1.2833333333334274</v>
      </c>
      <c r="P2483" s="5">
        <f t="shared" si="190"/>
        <v>3.2637013888888899E-2</v>
      </c>
      <c r="Q2483" s="4">
        <f t="shared" si="191"/>
        <v>46.997300000000017</v>
      </c>
      <c r="R2483" s="10">
        <v>44645</v>
      </c>
      <c r="S2483" s="10">
        <f t="shared" si="192"/>
        <v>44645.40929398148</v>
      </c>
      <c r="T2483" s="11">
        <v>44645.40929398148</v>
      </c>
    </row>
    <row r="2484" spans="1:20">
      <c r="A2484" s="9" t="s">
        <v>5477</v>
      </c>
      <c r="B2484" s="9" t="s">
        <v>5478</v>
      </c>
      <c r="C2484" s="9" t="s">
        <v>20</v>
      </c>
      <c r="D2484" s="9" t="s">
        <v>21</v>
      </c>
      <c r="E2484" t="s">
        <v>1802</v>
      </c>
      <c r="F2484" s="6">
        <v>43184</v>
      </c>
      <c r="G2484" s="3">
        <v>0.41105324074074073</v>
      </c>
      <c r="H2484" t="s">
        <v>16</v>
      </c>
      <c r="I2484" t="s">
        <v>23</v>
      </c>
      <c r="J2484" s="5">
        <v>0.4285410185185185</v>
      </c>
      <c r="K2484" s="5">
        <v>0.45908594907407407</v>
      </c>
      <c r="M2484" s="3">
        <f t="shared" si="193"/>
        <v>1.7592592592592382E-3</v>
      </c>
      <c r="N2484" s="4">
        <f t="shared" si="194"/>
        <v>2.533333333333303</v>
      </c>
      <c r="P2484" s="5">
        <f t="shared" si="190"/>
        <v>3.0544930555555572E-2</v>
      </c>
      <c r="Q2484" s="4">
        <f t="shared" si="191"/>
        <v>43.984700000000025</v>
      </c>
      <c r="R2484" s="10">
        <v>44645</v>
      </c>
      <c r="S2484" s="10">
        <f t="shared" si="192"/>
        <v>44645.411053240743</v>
      </c>
      <c r="T2484" s="11">
        <v>44645.411053240743</v>
      </c>
    </row>
    <row r="2485" spans="1:20">
      <c r="A2485" s="9" t="s">
        <v>5479</v>
      </c>
      <c r="B2485" s="9" t="s">
        <v>5480</v>
      </c>
      <c r="C2485" s="9" t="s">
        <v>254</v>
      </c>
      <c r="D2485" s="9" t="s">
        <v>254</v>
      </c>
      <c r="E2485" t="s">
        <v>105</v>
      </c>
      <c r="F2485" s="6">
        <v>43184</v>
      </c>
      <c r="G2485" s="3">
        <v>0.42525462962962962</v>
      </c>
      <c r="H2485" t="s">
        <v>16</v>
      </c>
      <c r="I2485" t="s">
        <v>23</v>
      </c>
      <c r="J2485" s="5">
        <v>0.44536844907407408</v>
      </c>
      <c r="K2485" s="5">
        <v>0.47895983796296299</v>
      </c>
      <c r="M2485" s="3">
        <f t="shared" si="193"/>
        <v>1.4201388888888888E-2</v>
      </c>
      <c r="N2485" s="4">
        <f t="shared" si="194"/>
        <v>20.45</v>
      </c>
      <c r="P2485" s="5">
        <f t="shared" si="190"/>
        <v>3.3591388888888907E-2</v>
      </c>
      <c r="Q2485" s="4">
        <f t="shared" si="191"/>
        <v>48.371600000000029</v>
      </c>
      <c r="R2485" s="10">
        <v>44645</v>
      </c>
      <c r="S2485" s="10">
        <f t="shared" si="192"/>
        <v>44645.425254629627</v>
      </c>
      <c r="T2485" s="11">
        <v>44645.425254629627</v>
      </c>
    </row>
    <row r="2486" spans="1:20">
      <c r="A2486" s="9" t="s">
        <v>5481</v>
      </c>
      <c r="B2486" s="9" t="s">
        <v>5482</v>
      </c>
      <c r="C2486" s="9" t="s">
        <v>89</v>
      </c>
      <c r="D2486" s="9" t="s">
        <v>90</v>
      </c>
      <c r="E2486" t="s">
        <v>943</v>
      </c>
      <c r="F2486" s="6">
        <v>43184</v>
      </c>
      <c r="G2486" s="3">
        <v>0.43228009259259265</v>
      </c>
      <c r="H2486" t="s">
        <v>16</v>
      </c>
      <c r="I2486" t="s">
        <v>23</v>
      </c>
      <c r="J2486" s="5">
        <v>0.45462307870370378</v>
      </c>
      <c r="K2486" s="5">
        <v>0.48294280092592601</v>
      </c>
      <c r="M2486" s="3">
        <f t="shared" si="193"/>
        <v>7.025462962963025E-3</v>
      </c>
      <c r="N2486" s="4">
        <f t="shared" si="194"/>
        <v>10.116666666666756</v>
      </c>
      <c r="P2486" s="5">
        <f t="shared" si="190"/>
        <v>2.8319722222222232E-2</v>
      </c>
      <c r="Q2486" s="4">
        <f t="shared" si="191"/>
        <v>40.780400000000014</v>
      </c>
      <c r="R2486" s="10">
        <v>44645</v>
      </c>
      <c r="S2486" s="10">
        <f t="shared" si="192"/>
        <v>44645.432280092595</v>
      </c>
      <c r="T2486" s="11">
        <v>44645.432280092595</v>
      </c>
    </row>
    <row r="2487" spans="1:20">
      <c r="A2487" s="9" t="s">
        <v>5483</v>
      </c>
      <c r="B2487" s="9" t="s">
        <v>5484</v>
      </c>
      <c r="C2487" s="9" t="s">
        <v>103</v>
      </c>
      <c r="D2487" s="9" t="s">
        <v>104</v>
      </c>
      <c r="E2487" t="s">
        <v>110</v>
      </c>
      <c r="F2487" s="6">
        <v>43184</v>
      </c>
      <c r="G2487" s="3">
        <v>0.44289351851851855</v>
      </c>
      <c r="H2487" t="s">
        <v>16</v>
      </c>
      <c r="I2487" t="s">
        <v>23</v>
      </c>
      <c r="J2487" s="5">
        <v>0.4641659490740741</v>
      </c>
      <c r="K2487" s="5">
        <v>0.49888817129629631</v>
      </c>
      <c r="M2487" s="3">
        <f t="shared" si="193"/>
        <v>1.0613425925925901E-2</v>
      </c>
      <c r="N2487" s="4">
        <f t="shared" si="194"/>
        <v>15.283333333333298</v>
      </c>
      <c r="P2487" s="5">
        <f t="shared" si="190"/>
        <v>3.472222222222221E-2</v>
      </c>
      <c r="Q2487" s="4">
        <f t="shared" si="191"/>
        <v>49.999999999999986</v>
      </c>
      <c r="R2487" s="10">
        <v>44645</v>
      </c>
      <c r="S2487" s="10">
        <f t="shared" si="192"/>
        <v>44645.442893518521</v>
      </c>
      <c r="T2487" s="11">
        <v>44645.442893518521</v>
      </c>
    </row>
    <row r="2488" spans="1:20">
      <c r="A2488" s="9" t="s">
        <v>5485</v>
      </c>
      <c r="B2488" s="9" t="s">
        <v>5486</v>
      </c>
      <c r="C2488" s="9" t="s">
        <v>241</v>
      </c>
      <c r="D2488" s="9" t="s">
        <v>242</v>
      </c>
      <c r="E2488" t="s">
        <v>320</v>
      </c>
      <c r="F2488" s="6">
        <v>43184</v>
      </c>
      <c r="G2488" s="3">
        <v>0.4465277777777778</v>
      </c>
      <c r="H2488" t="s">
        <v>16</v>
      </c>
      <c r="I2488" t="s">
        <v>23</v>
      </c>
      <c r="J2488" s="5">
        <v>0.46731090277777781</v>
      </c>
      <c r="K2488" s="5">
        <v>0.5000493055555556</v>
      </c>
      <c r="M2488" s="3">
        <f t="shared" si="193"/>
        <v>3.6342592592592537E-3</v>
      </c>
      <c r="N2488" s="4">
        <f t="shared" si="194"/>
        <v>5.2333333333333254</v>
      </c>
      <c r="P2488" s="5">
        <f t="shared" si="190"/>
        <v>3.2738402777777786E-2</v>
      </c>
      <c r="Q2488" s="4">
        <f t="shared" si="191"/>
        <v>47.143300000000011</v>
      </c>
      <c r="R2488" s="10">
        <v>44645</v>
      </c>
      <c r="S2488" s="10">
        <f t="shared" si="192"/>
        <v>44645.446527777778</v>
      </c>
      <c r="T2488" s="11">
        <v>44645.446527777778</v>
      </c>
    </row>
    <row r="2489" spans="1:20">
      <c r="A2489" s="9" t="s">
        <v>5487</v>
      </c>
      <c r="B2489" s="9" t="s">
        <v>5488</v>
      </c>
      <c r="C2489" s="9" t="s">
        <v>652</v>
      </c>
      <c r="D2489" s="9" t="s">
        <v>82</v>
      </c>
      <c r="E2489" t="s">
        <v>56</v>
      </c>
      <c r="F2489" s="6">
        <v>43184</v>
      </c>
      <c r="G2489" s="3">
        <v>0.45135416666666667</v>
      </c>
      <c r="H2489" t="s">
        <v>16</v>
      </c>
      <c r="I2489" t="s">
        <v>23</v>
      </c>
      <c r="J2489" s="5">
        <v>0.47256201388888891</v>
      </c>
      <c r="K2489" s="5">
        <v>0.50723069444444446</v>
      </c>
      <c r="M2489" s="3">
        <f t="shared" si="193"/>
        <v>4.8263888888888662E-3</v>
      </c>
      <c r="N2489" s="4">
        <f t="shared" si="194"/>
        <v>6.9499999999999673</v>
      </c>
      <c r="P2489" s="5">
        <f t="shared" si="190"/>
        <v>3.4668680555555553E-2</v>
      </c>
      <c r="Q2489" s="4">
        <f t="shared" si="191"/>
        <v>49.922899999999998</v>
      </c>
      <c r="R2489" s="10">
        <v>44645</v>
      </c>
      <c r="S2489" s="10">
        <f t="shared" si="192"/>
        <v>44645.451354166667</v>
      </c>
      <c r="T2489" s="11">
        <v>44645.451354166667</v>
      </c>
    </row>
    <row r="2490" spans="1:20">
      <c r="A2490" s="9" t="s">
        <v>5489</v>
      </c>
      <c r="B2490" s="9" t="s">
        <v>5490</v>
      </c>
      <c r="C2490" s="9" t="s">
        <v>710</v>
      </c>
      <c r="D2490" s="9" t="s">
        <v>442</v>
      </c>
      <c r="E2490" t="s">
        <v>114</v>
      </c>
      <c r="F2490" s="6">
        <v>43184</v>
      </c>
      <c r="G2490" s="3">
        <v>0.45199074074074069</v>
      </c>
      <c r="H2490" t="s">
        <v>16</v>
      </c>
      <c r="I2490" t="s">
        <v>23</v>
      </c>
      <c r="J2490" s="5">
        <v>0.47713365740740737</v>
      </c>
      <c r="K2490" s="5">
        <v>0.51137219907407405</v>
      </c>
      <c r="M2490" s="3">
        <f t="shared" si="193"/>
        <v>6.3657407407402555E-4</v>
      </c>
      <c r="N2490" s="4">
        <f t="shared" si="194"/>
        <v>0.9166666666665968</v>
      </c>
      <c r="P2490" s="5">
        <f t="shared" si="190"/>
        <v>3.4238541666666678E-2</v>
      </c>
      <c r="Q2490" s="4">
        <f t="shared" si="191"/>
        <v>49.303500000000014</v>
      </c>
      <c r="R2490" s="10">
        <v>44645</v>
      </c>
      <c r="S2490" s="10">
        <f t="shared" si="192"/>
        <v>44645.451990740738</v>
      </c>
      <c r="T2490" s="11">
        <v>44645.451990740738</v>
      </c>
    </row>
    <row r="2491" spans="1:20">
      <c r="A2491" s="9" t="s">
        <v>5491</v>
      </c>
      <c r="B2491" s="9" t="s">
        <v>5492</v>
      </c>
      <c r="C2491" s="9" t="s">
        <v>1535</v>
      </c>
      <c r="D2491" s="9" t="s">
        <v>123</v>
      </c>
      <c r="E2491" t="s">
        <v>175</v>
      </c>
      <c r="F2491" s="6">
        <v>43184</v>
      </c>
      <c r="G2491" s="3">
        <v>0.46210648148148148</v>
      </c>
      <c r="H2491" t="s">
        <v>16</v>
      </c>
      <c r="I2491" t="s">
        <v>23</v>
      </c>
      <c r="J2491" s="5">
        <v>0.48152412037037035</v>
      </c>
      <c r="K2491" s="5">
        <v>0.51536300925925926</v>
      </c>
      <c r="M2491" s="3">
        <f t="shared" si="193"/>
        <v>1.0115740740740786E-2</v>
      </c>
      <c r="N2491" s="4">
        <f t="shared" si="194"/>
        <v>14.566666666666732</v>
      </c>
      <c r="P2491" s="5">
        <f t="shared" si="190"/>
        <v>3.3838888888888918E-2</v>
      </c>
      <c r="Q2491" s="4">
        <f t="shared" si="191"/>
        <v>48.728000000000044</v>
      </c>
      <c r="R2491" s="10">
        <v>44645</v>
      </c>
      <c r="S2491" s="10">
        <f t="shared" si="192"/>
        <v>44645.462106481478</v>
      </c>
      <c r="T2491" s="11">
        <v>44645.462106481478</v>
      </c>
    </row>
    <row r="2492" spans="1:20">
      <c r="A2492" s="9" t="s">
        <v>5493</v>
      </c>
      <c r="B2492" s="9" t="s">
        <v>5494</v>
      </c>
      <c r="C2492" s="9" t="s">
        <v>326</v>
      </c>
      <c r="D2492" s="9" t="s">
        <v>326</v>
      </c>
      <c r="E2492" t="s">
        <v>166</v>
      </c>
      <c r="F2492" s="6">
        <v>43184</v>
      </c>
      <c r="G2492" s="3">
        <v>0.46553240740740742</v>
      </c>
      <c r="H2492" t="s">
        <v>16</v>
      </c>
      <c r="I2492" t="s">
        <v>23</v>
      </c>
      <c r="J2492" s="5">
        <v>0.48806546296296299</v>
      </c>
      <c r="K2492" s="5">
        <v>0.52081171296296302</v>
      </c>
      <c r="M2492" s="3">
        <f t="shared" si="193"/>
        <v>3.4259259259259434E-3</v>
      </c>
      <c r="N2492" s="4">
        <f t="shared" si="194"/>
        <v>4.9333333333333584</v>
      </c>
      <c r="P2492" s="5">
        <f t="shared" si="190"/>
        <v>3.2746250000000032E-2</v>
      </c>
      <c r="Q2492" s="4">
        <f t="shared" si="191"/>
        <v>47.154600000000045</v>
      </c>
      <c r="R2492" s="10">
        <v>44645</v>
      </c>
      <c r="S2492" s="10">
        <f t="shared" si="192"/>
        <v>44645.465532407405</v>
      </c>
      <c r="T2492" s="11">
        <v>44645.465532407405</v>
      </c>
    </row>
    <row r="2493" spans="1:20">
      <c r="A2493" s="9" t="s">
        <v>5495</v>
      </c>
      <c r="B2493" s="9" t="s">
        <v>5496</v>
      </c>
      <c r="C2493" s="9" t="s">
        <v>49</v>
      </c>
      <c r="D2493" s="9" t="s">
        <v>50</v>
      </c>
      <c r="E2493" t="s">
        <v>157</v>
      </c>
      <c r="F2493" s="6">
        <v>43184</v>
      </c>
      <c r="G2493" s="3">
        <v>0.48278935185185184</v>
      </c>
      <c r="H2493" t="s">
        <v>16</v>
      </c>
      <c r="I2493" t="s">
        <v>23</v>
      </c>
      <c r="J2493" s="5">
        <v>0.50682650462962964</v>
      </c>
      <c r="K2493" s="5">
        <v>0.54085837962962968</v>
      </c>
      <c r="M2493" s="3">
        <f t="shared" si="193"/>
        <v>1.7256944444444422E-2</v>
      </c>
      <c r="N2493" s="4">
        <f t="shared" si="194"/>
        <v>24.849999999999966</v>
      </c>
      <c r="P2493" s="5">
        <f t="shared" si="190"/>
        <v>3.4031875000000045E-2</v>
      </c>
      <c r="Q2493" s="4">
        <f t="shared" si="191"/>
        <v>49.005900000000068</v>
      </c>
      <c r="R2493" s="10">
        <v>44645</v>
      </c>
      <c r="S2493" s="10">
        <f t="shared" si="192"/>
        <v>44645.482789351852</v>
      </c>
      <c r="T2493" s="11">
        <v>44645.482789351852</v>
      </c>
    </row>
    <row r="2494" spans="1:20">
      <c r="A2494" s="9" t="s">
        <v>5497</v>
      </c>
      <c r="B2494" s="9" t="s">
        <v>5498</v>
      </c>
      <c r="C2494" s="9" t="s">
        <v>108</v>
      </c>
      <c r="D2494" s="9" t="s">
        <v>109</v>
      </c>
      <c r="E2494" t="s">
        <v>119</v>
      </c>
      <c r="F2494" s="6">
        <v>43184</v>
      </c>
      <c r="G2494" s="3">
        <v>0.48340277777777779</v>
      </c>
      <c r="H2494" t="s">
        <v>16</v>
      </c>
      <c r="I2494" t="s">
        <v>23</v>
      </c>
      <c r="J2494" s="5">
        <v>0.50235902777777774</v>
      </c>
      <c r="K2494" s="5">
        <v>0.5343745138888889</v>
      </c>
      <c r="M2494" s="3">
        <f t="shared" si="193"/>
        <v>6.134259259259478E-4</v>
      </c>
      <c r="N2494" s="4">
        <f t="shared" si="194"/>
        <v>0.88333333333336483</v>
      </c>
      <c r="P2494" s="5">
        <f t="shared" si="190"/>
        <v>3.2015486111111158E-2</v>
      </c>
      <c r="Q2494" s="4">
        <f t="shared" si="191"/>
        <v>46.102300000000071</v>
      </c>
      <c r="R2494" s="10">
        <v>44645</v>
      </c>
      <c r="S2494" s="10">
        <f t="shared" si="192"/>
        <v>44645.483402777776</v>
      </c>
      <c r="T2494" s="11">
        <v>44645.483402777776</v>
      </c>
    </row>
    <row r="2495" spans="1:20">
      <c r="A2495" s="9" t="s">
        <v>5499</v>
      </c>
      <c r="B2495" s="9" t="s">
        <v>5500</v>
      </c>
      <c r="C2495" s="9" t="s">
        <v>1079</v>
      </c>
      <c r="D2495" s="9" t="s">
        <v>82</v>
      </c>
      <c r="E2495" t="s">
        <v>96</v>
      </c>
      <c r="F2495" s="6">
        <v>43184</v>
      </c>
      <c r="G2495" s="3">
        <v>0.48406250000000001</v>
      </c>
      <c r="H2495" t="s">
        <v>16</v>
      </c>
      <c r="I2495" t="s">
        <v>23</v>
      </c>
      <c r="J2495" s="5">
        <v>0.50894305555555552</v>
      </c>
      <c r="K2495" s="5">
        <v>0.5429208333333333</v>
      </c>
      <c r="M2495" s="3">
        <f t="shared" si="193"/>
        <v>6.5972222222221433E-4</v>
      </c>
      <c r="N2495" s="4">
        <f t="shared" si="194"/>
        <v>0.94999999999998863</v>
      </c>
      <c r="P2495" s="5">
        <f t="shared" si="190"/>
        <v>3.3977777777777773E-2</v>
      </c>
      <c r="Q2495" s="4">
        <f t="shared" si="191"/>
        <v>48.927999999999997</v>
      </c>
      <c r="R2495" s="10">
        <v>44645</v>
      </c>
      <c r="S2495" s="10">
        <f t="shared" si="192"/>
        <v>44645.4840625</v>
      </c>
      <c r="T2495" s="11">
        <v>44645.4840625</v>
      </c>
    </row>
    <row r="2496" spans="1:20">
      <c r="A2496" s="9" t="s">
        <v>5501</v>
      </c>
      <c r="B2496" s="9" t="s">
        <v>5502</v>
      </c>
      <c r="C2496" s="9" t="s">
        <v>267</v>
      </c>
      <c r="D2496" s="9" t="s">
        <v>267</v>
      </c>
      <c r="E2496" t="s">
        <v>268</v>
      </c>
      <c r="F2496" s="6">
        <v>43184</v>
      </c>
      <c r="G2496" s="3">
        <v>0.49280092592592589</v>
      </c>
      <c r="H2496" t="s">
        <v>16</v>
      </c>
      <c r="I2496" t="s">
        <v>23</v>
      </c>
      <c r="J2496" s="5">
        <v>0.51474293981481478</v>
      </c>
      <c r="K2496" s="5">
        <v>0.54718349537037037</v>
      </c>
      <c r="M2496" s="3">
        <f t="shared" si="193"/>
        <v>8.7384259259258856E-3</v>
      </c>
      <c r="N2496" s="4">
        <f t="shared" si="194"/>
        <v>12.583333333333275</v>
      </c>
      <c r="P2496" s="5">
        <f t="shared" si="190"/>
        <v>3.2440555555555584E-2</v>
      </c>
      <c r="Q2496" s="4">
        <f t="shared" si="191"/>
        <v>46.71440000000004</v>
      </c>
      <c r="R2496" s="10">
        <v>44645</v>
      </c>
      <c r="S2496" s="10">
        <f t="shared" si="192"/>
        <v>44645.492800925924</v>
      </c>
      <c r="T2496" s="11">
        <v>44645.492800925924</v>
      </c>
    </row>
    <row r="2497" spans="1:20">
      <c r="A2497" s="9" t="s">
        <v>5503</v>
      </c>
      <c r="B2497" s="9" t="s">
        <v>5504</v>
      </c>
      <c r="C2497" s="9" t="s">
        <v>857</v>
      </c>
      <c r="D2497" s="9" t="s">
        <v>857</v>
      </c>
      <c r="E2497" t="s">
        <v>858</v>
      </c>
      <c r="F2497" s="6">
        <v>43184</v>
      </c>
      <c r="G2497" s="3">
        <v>0.50629629629629636</v>
      </c>
      <c r="H2497" t="s">
        <v>16</v>
      </c>
      <c r="I2497" t="s">
        <v>23</v>
      </c>
      <c r="J2497" s="5">
        <v>0.5248840046296297</v>
      </c>
      <c r="K2497" s="5">
        <v>0.5527762268518519</v>
      </c>
      <c r="M2497" s="3">
        <f t="shared" si="193"/>
        <v>1.3495370370370463E-2</v>
      </c>
      <c r="N2497" s="4">
        <f t="shared" si="194"/>
        <v>19.433333333333465</v>
      </c>
      <c r="P2497" s="5">
        <f t="shared" si="190"/>
        <v>2.7892222222222207E-2</v>
      </c>
      <c r="Q2497" s="4">
        <f t="shared" si="191"/>
        <v>40.164799999999978</v>
      </c>
      <c r="R2497" s="10">
        <v>44645</v>
      </c>
      <c r="S2497" s="10">
        <f t="shared" si="192"/>
        <v>44645.506296296298</v>
      </c>
      <c r="T2497" s="11">
        <v>44645.506296296298</v>
      </c>
    </row>
    <row r="2498" spans="1:20">
      <c r="A2498" s="9" t="s">
        <v>5505</v>
      </c>
      <c r="B2498" s="9" t="s">
        <v>5506</v>
      </c>
      <c r="C2498" s="9" t="s">
        <v>412</v>
      </c>
      <c r="D2498" s="9" t="s">
        <v>413</v>
      </c>
      <c r="E2498" t="s">
        <v>414</v>
      </c>
      <c r="F2498" s="6">
        <v>43184</v>
      </c>
      <c r="G2498" s="3">
        <v>0.50824074074074077</v>
      </c>
      <c r="H2498" t="s">
        <v>16</v>
      </c>
      <c r="I2498" t="s">
        <v>17</v>
      </c>
      <c r="J2498" s="5">
        <v>0.53156546296296303</v>
      </c>
      <c r="K2498" s="5">
        <v>0.56556435185185194</v>
      </c>
      <c r="M2498" s="3">
        <f t="shared" si="193"/>
        <v>1.9444444444444153E-3</v>
      </c>
      <c r="N2498" s="4">
        <f t="shared" si="194"/>
        <v>2.7999999999999581</v>
      </c>
      <c r="P2498" s="5">
        <f t="shared" ref="P2498:P2561" si="195">K2498-J2498</f>
        <v>3.3998888888888912E-2</v>
      </c>
      <c r="Q2498" s="4">
        <f t="shared" si="191"/>
        <v>48.958400000000033</v>
      </c>
      <c r="R2498" s="10">
        <v>44645</v>
      </c>
      <c r="S2498" s="10">
        <f t="shared" si="192"/>
        <v>44645.508240740739</v>
      </c>
      <c r="T2498" s="11">
        <v>44645.508240740739</v>
      </c>
    </row>
    <row r="2499" spans="1:20">
      <c r="A2499" s="9" t="s">
        <v>5507</v>
      </c>
      <c r="B2499" s="9" t="s">
        <v>5508</v>
      </c>
      <c r="C2499" s="9" t="s">
        <v>864</v>
      </c>
      <c r="D2499" s="9" t="s">
        <v>864</v>
      </c>
      <c r="E2499" t="s">
        <v>303</v>
      </c>
      <c r="F2499" s="6">
        <v>43184</v>
      </c>
      <c r="G2499" s="3">
        <v>0.51256944444444441</v>
      </c>
      <c r="H2499" t="s">
        <v>16</v>
      </c>
      <c r="I2499" t="s">
        <v>23</v>
      </c>
      <c r="J2499" s="5">
        <v>0.53719812499999997</v>
      </c>
      <c r="K2499" s="5">
        <v>0.57117284722222217</v>
      </c>
      <c r="M2499" s="3">
        <f t="shared" si="193"/>
        <v>4.3287037037036402E-3</v>
      </c>
      <c r="N2499" s="4">
        <f t="shared" si="194"/>
        <v>6.2333333333332419</v>
      </c>
      <c r="P2499" s="5">
        <f t="shared" si="195"/>
        <v>3.3974722222222198E-2</v>
      </c>
      <c r="Q2499" s="4">
        <f t="shared" ref="Q2499:Q2562" si="196">P2499*24*60</f>
        <v>48.923599999999965</v>
      </c>
      <c r="R2499" s="10">
        <v>44645</v>
      </c>
      <c r="S2499" s="10">
        <f t="shared" ref="S2499:S2562" si="197">R2499+G2499</f>
        <v>44645.512569444443</v>
      </c>
      <c r="T2499" s="11">
        <v>44645.512569444443</v>
      </c>
    </row>
    <row r="2500" spans="1:20">
      <c r="A2500" s="9" t="s">
        <v>5509</v>
      </c>
      <c r="B2500" s="9" t="s">
        <v>5510</v>
      </c>
      <c r="C2500" s="9" t="s">
        <v>345</v>
      </c>
      <c r="D2500" s="9" t="s">
        <v>346</v>
      </c>
      <c r="E2500" t="s">
        <v>137</v>
      </c>
      <c r="F2500" s="6">
        <v>43184</v>
      </c>
      <c r="G2500" s="3">
        <v>0.51502314814814809</v>
      </c>
      <c r="H2500" t="s">
        <v>16</v>
      </c>
      <c r="I2500" t="s">
        <v>23</v>
      </c>
      <c r="J2500" s="5">
        <v>0.53351009259259252</v>
      </c>
      <c r="K2500" s="5">
        <v>0.56760675925925919</v>
      </c>
      <c r="M2500" s="3">
        <f t="shared" ref="M2500:M2563" si="198">IF(G2500&gt;=G2499,G2500-G2499,(G2500+1-G2499))</f>
        <v>2.4537037037036802E-3</v>
      </c>
      <c r="N2500" s="4">
        <f t="shared" ref="N2500:N2563" si="199">M2500*24*60</f>
        <v>3.5333333333332995</v>
      </c>
      <c r="P2500" s="5">
        <f t="shared" si="195"/>
        <v>3.4096666666666664E-2</v>
      </c>
      <c r="Q2500" s="4">
        <f t="shared" si="196"/>
        <v>49.099199999999996</v>
      </c>
      <c r="R2500" s="10">
        <v>44645</v>
      </c>
      <c r="S2500" s="10">
        <f t="shared" si="197"/>
        <v>44645.515023148146</v>
      </c>
      <c r="T2500" s="11">
        <v>44645.515023148146</v>
      </c>
    </row>
    <row r="2501" spans="1:20">
      <c r="A2501" s="9" t="s">
        <v>5511</v>
      </c>
      <c r="B2501" s="9" t="s">
        <v>5512</v>
      </c>
      <c r="C2501" s="9" t="s">
        <v>20</v>
      </c>
      <c r="D2501" s="9" t="s">
        <v>21</v>
      </c>
      <c r="E2501" t="s">
        <v>4613</v>
      </c>
      <c r="F2501" s="6">
        <v>43184</v>
      </c>
      <c r="G2501" s="3">
        <v>0.5154629629629629</v>
      </c>
      <c r="H2501" t="s">
        <v>16</v>
      </c>
      <c r="I2501" t="s">
        <v>23</v>
      </c>
      <c r="J2501" s="5">
        <v>0.53336122685185183</v>
      </c>
      <c r="K2501" s="5">
        <v>0.56705296296296293</v>
      </c>
      <c r="M2501" s="3">
        <f t="shared" si="198"/>
        <v>4.3981481481480955E-4</v>
      </c>
      <c r="N2501" s="4">
        <f t="shared" si="199"/>
        <v>0.63333333333332575</v>
      </c>
      <c r="P2501" s="5">
        <f t="shared" si="195"/>
        <v>3.3691736111111092E-2</v>
      </c>
      <c r="Q2501" s="4">
        <f t="shared" si="196"/>
        <v>48.516099999999973</v>
      </c>
      <c r="R2501" s="10">
        <v>44645</v>
      </c>
      <c r="S2501" s="10">
        <f t="shared" si="197"/>
        <v>44645.515462962961</v>
      </c>
      <c r="T2501" s="11">
        <v>44645.515462962961</v>
      </c>
    </row>
    <row r="2502" spans="1:20">
      <c r="A2502" s="9" t="s">
        <v>5513</v>
      </c>
      <c r="B2502" s="9" t="s">
        <v>5514</v>
      </c>
      <c r="C2502" s="9" t="s">
        <v>246</v>
      </c>
      <c r="D2502" s="9" t="s">
        <v>247</v>
      </c>
      <c r="E2502" t="s">
        <v>595</v>
      </c>
      <c r="F2502" s="6">
        <v>43184</v>
      </c>
      <c r="G2502" s="3">
        <v>0.51747685185185188</v>
      </c>
      <c r="H2502" t="s">
        <v>16</v>
      </c>
      <c r="I2502" t="s">
        <v>17</v>
      </c>
      <c r="J2502" s="5">
        <v>0.53846157407407413</v>
      </c>
      <c r="K2502" s="5">
        <v>0.57286129629629634</v>
      </c>
      <c r="M2502" s="3">
        <f t="shared" si="198"/>
        <v>2.0138888888889817E-3</v>
      </c>
      <c r="N2502" s="4">
        <f t="shared" si="199"/>
        <v>2.9000000000001336</v>
      </c>
      <c r="P2502" s="5">
        <f t="shared" si="195"/>
        <v>3.4399722222222207E-2</v>
      </c>
      <c r="Q2502" s="4">
        <f t="shared" si="196"/>
        <v>49.535599999999974</v>
      </c>
      <c r="R2502" s="10">
        <v>44645</v>
      </c>
      <c r="S2502" s="10">
        <f t="shared" si="197"/>
        <v>44645.517476851855</v>
      </c>
      <c r="T2502" s="11">
        <v>44645.517476851855</v>
      </c>
    </row>
    <row r="2503" spans="1:20">
      <c r="A2503" s="9" t="s">
        <v>5515</v>
      </c>
      <c r="B2503" s="9" t="s">
        <v>5516</v>
      </c>
      <c r="C2503" s="9" t="s">
        <v>1142</v>
      </c>
      <c r="D2503" s="9" t="s">
        <v>82</v>
      </c>
      <c r="E2503" t="s">
        <v>203</v>
      </c>
      <c r="F2503" s="6">
        <v>43184</v>
      </c>
      <c r="G2503" s="3">
        <v>0.5231365740740741</v>
      </c>
      <c r="H2503" t="s">
        <v>16</v>
      </c>
      <c r="I2503" t="s">
        <v>23</v>
      </c>
      <c r="J2503" s="5">
        <v>0.54250872685185192</v>
      </c>
      <c r="K2503" s="5">
        <v>0.57709143518518524</v>
      </c>
      <c r="M2503" s="3">
        <f t="shared" si="198"/>
        <v>5.6597222222222188E-3</v>
      </c>
      <c r="N2503" s="4">
        <f t="shared" si="199"/>
        <v>8.149999999999995</v>
      </c>
      <c r="P2503" s="5">
        <f t="shared" si="195"/>
        <v>3.4582708333333323E-2</v>
      </c>
      <c r="Q2503" s="4">
        <f t="shared" si="196"/>
        <v>49.799099999999981</v>
      </c>
      <c r="R2503" s="10">
        <v>44645</v>
      </c>
      <c r="S2503" s="10">
        <f t="shared" si="197"/>
        <v>44645.523136574076</v>
      </c>
      <c r="T2503" s="11">
        <v>44645.523136574076</v>
      </c>
    </row>
    <row r="2504" spans="1:20">
      <c r="A2504" s="9" t="s">
        <v>5517</v>
      </c>
      <c r="B2504" s="9" t="s">
        <v>5518</v>
      </c>
      <c r="C2504" s="9" t="s">
        <v>388</v>
      </c>
      <c r="D2504" s="9" t="s">
        <v>388</v>
      </c>
      <c r="E2504" t="s">
        <v>100</v>
      </c>
      <c r="F2504" s="6">
        <v>43184</v>
      </c>
      <c r="G2504" s="3">
        <v>0.52371527777777771</v>
      </c>
      <c r="H2504" t="s">
        <v>16</v>
      </c>
      <c r="I2504" t="s">
        <v>23</v>
      </c>
      <c r="J2504" s="5">
        <v>0.54535381944444439</v>
      </c>
      <c r="K2504" s="5">
        <v>0.57904881944444442</v>
      </c>
      <c r="M2504" s="3">
        <f t="shared" si="198"/>
        <v>5.7870370370360913E-4</v>
      </c>
      <c r="N2504" s="4">
        <f t="shared" si="199"/>
        <v>0.83333333333319715</v>
      </c>
      <c r="P2504" s="5">
        <f t="shared" si="195"/>
        <v>3.369500000000003E-2</v>
      </c>
      <c r="Q2504" s="4">
        <f t="shared" si="196"/>
        <v>48.520800000000044</v>
      </c>
      <c r="R2504" s="10">
        <v>44645</v>
      </c>
      <c r="S2504" s="10">
        <f t="shared" si="197"/>
        <v>44645.523715277777</v>
      </c>
      <c r="T2504" s="11">
        <v>44645.523715277777</v>
      </c>
    </row>
    <row r="2505" spans="1:20">
      <c r="A2505" s="9" t="s">
        <v>5519</v>
      </c>
      <c r="B2505" s="9" t="s">
        <v>5520</v>
      </c>
      <c r="C2505" s="9" t="s">
        <v>1436</v>
      </c>
      <c r="D2505" s="9" t="s">
        <v>594</v>
      </c>
      <c r="E2505" t="s">
        <v>219</v>
      </c>
      <c r="F2505" s="6">
        <v>43184</v>
      </c>
      <c r="G2505" s="3">
        <v>0.52593750000000006</v>
      </c>
      <c r="H2505" t="s">
        <v>16</v>
      </c>
      <c r="I2505" t="s">
        <v>23</v>
      </c>
      <c r="J2505" s="5">
        <v>0.54279729166666668</v>
      </c>
      <c r="K2505" s="5">
        <v>0.5770739583333333</v>
      </c>
      <c r="M2505" s="3">
        <f t="shared" si="198"/>
        <v>2.2222222222223476E-3</v>
      </c>
      <c r="N2505" s="4">
        <f t="shared" si="199"/>
        <v>3.2000000000001805</v>
      </c>
      <c r="P2505" s="5">
        <f t="shared" si="195"/>
        <v>3.4276666666666622E-2</v>
      </c>
      <c r="Q2505" s="4">
        <f t="shared" si="196"/>
        <v>49.358399999999932</v>
      </c>
      <c r="R2505" s="10">
        <v>44645</v>
      </c>
      <c r="S2505" s="10">
        <f t="shared" si="197"/>
        <v>44645.525937500002</v>
      </c>
      <c r="T2505" s="11">
        <v>44645.525937500002</v>
      </c>
    </row>
    <row r="2506" spans="1:20">
      <c r="A2506" s="9" t="s">
        <v>5521</v>
      </c>
      <c r="B2506" s="9" t="s">
        <v>5522</v>
      </c>
      <c r="C2506" s="9" t="s">
        <v>20</v>
      </c>
      <c r="D2506" s="9" t="s">
        <v>21</v>
      </c>
      <c r="E2506" t="s">
        <v>257</v>
      </c>
      <c r="F2506" s="6">
        <v>43184</v>
      </c>
      <c r="G2506" s="3">
        <v>0.52701388888888889</v>
      </c>
      <c r="H2506" t="s">
        <v>16</v>
      </c>
      <c r="I2506" t="s">
        <v>23</v>
      </c>
      <c r="J2506" s="5">
        <v>0.54523041666666672</v>
      </c>
      <c r="K2506" s="5">
        <v>0.57991527777777785</v>
      </c>
      <c r="M2506" s="3">
        <f t="shared" si="198"/>
        <v>1.0763888888888351E-3</v>
      </c>
      <c r="N2506" s="4">
        <f t="shared" si="199"/>
        <v>1.5499999999999226</v>
      </c>
      <c r="P2506" s="5">
        <f t="shared" si="195"/>
        <v>3.4684861111111132E-2</v>
      </c>
      <c r="Q2506" s="4">
        <f t="shared" si="196"/>
        <v>49.946200000000033</v>
      </c>
      <c r="R2506" s="10">
        <v>44645</v>
      </c>
      <c r="S2506" s="10">
        <f t="shared" si="197"/>
        <v>44645.527013888888</v>
      </c>
      <c r="T2506" s="11">
        <v>44645.527013888888</v>
      </c>
    </row>
    <row r="2507" spans="1:20">
      <c r="A2507" s="9" t="s">
        <v>5523</v>
      </c>
      <c r="B2507" s="9" t="s">
        <v>5524</v>
      </c>
      <c r="C2507" s="9" t="s">
        <v>424</v>
      </c>
      <c r="D2507" s="9" t="s">
        <v>424</v>
      </c>
      <c r="E2507" t="s">
        <v>83</v>
      </c>
      <c r="F2507" s="6">
        <v>43184</v>
      </c>
      <c r="G2507" s="3">
        <v>0.54989583333333336</v>
      </c>
      <c r="H2507" t="s">
        <v>16</v>
      </c>
      <c r="I2507" t="s">
        <v>23</v>
      </c>
      <c r="J2507" s="5">
        <v>0.57169562500000004</v>
      </c>
      <c r="K2507" s="5">
        <v>0.60508930555555562</v>
      </c>
      <c r="M2507" s="3">
        <f t="shared" si="198"/>
        <v>2.2881944444444469E-2</v>
      </c>
      <c r="N2507" s="4">
        <f t="shared" si="199"/>
        <v>32.950000000000031</v>
      </c>
      <c r="P2507" s="5">
        <f t="shared" si="195"/>
        <v>3.3393680555555583E-2</v>
      </c>
      <c r="Q2507" s="4">
        <f t="shared" si="196"/>
        <v>48.086900000000043</v>
      </c>
      <c r="R2507" s="10">
        <v>44645</v>
      </c>
      <c r="S2507" s="10">
        <f t="shared" si="197"/>
        <v>44645.549895833334</v>
      </c>
      <c r="T2507" s="11">
        <v>44645.549895833334</v>
      </c>
    </row>
    <row r="2508" spans="1:20">
      <c r="A2508" s="9" t="s">
        <v>5525</v>
      </c>
      <c r="B2508" s="9" t="s">
        <v>5526</v>
      </c>
      <c r="C2508" s="9" t="s">
        <v>867</v>
      </c>
      <c r="D2508" s="9" t="s">
        <v>867</v>
      </c>
      <c r="E2508" t="s">
        <v>1914</v>
      </c>
      <c r="F2508" s="6">
        <v>43184</v>
      </c>
      <c r="G2508" s="3">
        <v>0.55351851851851852</v>
      </c>
      <c r="H2508" t="s">
        <v>16</v>
      </c>
      <c r="I2508" t="s">
        <v>23</v>
      </c>
      <c r="J2508" s="5">
        <v>0.57502032407407411</v>
      </c>
      <c r="K2508" s="5">
        <v>0.60882893518518522</v>
      </c>
      <c r="M2508" s="3">
        <f t="shared" si="198"/>
        <v>3.6226851851851594E-3</v>
      </c>
      <c r="N2508" s="4">
        <f t="shared" si="199"/>
        <v>5.2166666666666295</v>
      </c>
      <c r="P2508" s="5">
        <f t="shared" si="195"/>
        <v>3.3808611111111109E-2</v>
      </c>
      <c r="Q2508" s="4">
        <f t="shared" si="196"/>
        <v>48.684399999999997</v>
      </c>
      <c r="R2508" s="10">
        <v>44645</v>
      </c>
      <c r="S2508" s="10">
        <f t="shared" si="197"/>
        <v>44645.553518518522</v>
      </c>
      <c r="T2508" s="11">
        <v>44645.553518518522</v>
      </c>
    </row>
    <row r="2509" spans="1:20">
      <c r="A2509" s="9" t="s">
        <v>5527</v>
      </c>
      <c r="B2509" s="9" t="s">
        <v>5528</v>
      </c>
      <c r="C2509" s="9" t="s">
        <v>117</v>
      </c>
      <c r="D2509" s="9" t="s">
        <v>118</v>
      </c>
      <c r="E2509" t="s">
        <v>544</v>
      </c>
      <c r="F2509" s="6">
        <v>43184</v>
      </c>
      <c r="G2509" s="3">
        <v>0.55434027777777783</v>
      </c>
      <c r="H2509" t="s">
        <v>16</v>
      </c>
      <c r="I2509" t="s">
        <v>23</v>
      </c>
      <c r="J2509" s="5">
        <v>0.57369520833333343</v>
      </c>
      <c r="K2509" s="5">
        <v>0.59615368055555562</v>
      </c>
      <c r="M2509" s="3">
        <f t="shared" si="198"/>
        <v>8.217592592593137E-4</v>
      </c>
      <c r="N2509" s="4">
        <f t="shared" si="199"/>
        <v>1.1833333333334117</v>
      </c>
      <c r="P2509" s="5">
        <f t="shared" si="195"/>
        <v>2.2458472222222192E-2</v>
      </c>
      <c r="Q2509" s="4">
        <f t="shared" si="196"/>
        <v>32.340199999999953</v>
      </c>
      <c r="R2509" s="10">
        <v>44645</v>
      </c>
      <c r="S2509" s="10">
        <f t="shared" si="197"/>
        <v>44645.554340277777</v>
      </c>
      <c r="T2509" s="11">
        <v>44645.554340277777</v>
      </c>
    </row>
    <row r="2510" spans="1:20">
      <c r="A2510" s="9" t="s">
        <v>5529</v>
      </c>
      <c r="B2510" s="9" t="s">
        <v>5530</v>
      </c>
      <c r="C2510" s="9" t="s">
        <v>202</v>
      </c>
      <c r="D2510" s="9" t="s">
        <v>202</v>
      </c>
      <c r="E2510" t="s">
        <v>199</v>
      </c>
      <c r="F2510" s="6">
        <v>43184</v>
      </c>
      <c r="G2510" s="3">
        <v>0.56969907407407405</v>
      </c>
      <c r="H2510" t="s">
        <v>16</v>
      </c>
      <c r="I2510" t="s">
        <v>23</v>
      </c>
      <c r="J2510" s="5">
        <v>0.5878044907407407</v>
      </c>
      <c r="K2510" s="5">
        <v>0.62249435185185187</v>
      </c>
      <c r="M2510" s="3">
        <f t="shared" si="198"/>
        <v>1.5358796296296218E-2</v>
      </c>
      <c r="N2510" s="4">
        <f t="shared" si="199"/>
        <v>22.116666666666553</v>
      </c>
      <c r="P2510" s="5">
        <f t="shared" si="195"/>
        <v>3.4689861111111164E-2</v>
      </c>
      <c r="Q2510" s="4">
        <f t="shared" si="196"/>
        <v>49.953400000000073</v>
      </c>
      <c r="R2510" s="10">
        <v>44645</v>
      </c>
      <c r="S2510" s="10">
        <f t="shared" si="197"/>
        <v>44645.569699074076</v>
      </c>
      <c r="T2510" s="11">
        <v>44645.569699074076</v>
      </c>
    </row>
    <row r="2511" spans="1:20">
      <c r="A2511" s="9" t="s">
        <v>5531</v>
      </c>
      <c r="B2511" s="9" t="s">
        <v>5532</v>
      </c>
      <c r="C2511" s="9" t="s">
        <v>808</v>
      </c>
      <c r="D2511" s="9" t="s">
        <v>809</v>
      </c>
      <c r="E2511" t="s">
        <v>133</v>
      </c>
      <c r="F2511" s="6">
        <v>43184</v>
      </c>
      <c r="G2511" s="3">
        <v>0.57611111111111113</v>
      </c>
      <c r="H2511" t="s">
        <v>16</v>
      </c>
      <c r="I2511" t="s">
        <v>23</v>
      </c>
      <c r="J2511" s="5">
        <v>0.59633826388888889</v>
      </c>
      <c r="K2511" s="5">
        <v>0.62927972222222217</v>
      </c>
      <c r="M2511" s="3">
        <f t="shared" si="198"/>
        <v>6.4120370370370772E-3</v>
      </c>
      <c r="N2511" s="4">
        <f t="shared" si="199"/>
        <v>9.2333333333333911</v>
      </c>
      <c r="P2511" s="5">
        <f t="shared" si="195"/>
        <v>3.2941458333333284E-2</v>
      </c>
      <c r="Q2511" s="4">
        <f t="shared" si="196"/>
        <v>47.435699999999926</v>
      </c>
      <c r="R2511" s="10">
        <v>44645</v>
      </c>
      <c r="S2511" s="10">
        <f t="shared" si="197"/>
        <v>44645.576111111113</v>
      </c>
      <c r="T2511" s="11">
        <v>44645.576111111113</v>
      </c>
    </row>
    <row r="2512" spans="1:20">
      <c r="A2512" s="9" t="s">
        <v>5533</v>
      </c>
      <c r="B2512" s="9" t="s">
        <v>5534</v>
      </c>
      <c r="C2512" s="9" t="s">
        <v>904</v>
      </c>
      <c r="D2512" s="9" t="s">
        <v>904</v>
      </c>
      <c r="E2512" t="s">
        <v>124</v>
      </c>
      <c r="F2512" s="6">
        <v>43184</v>
      </c>
      <c r="G2512" s="3">
        <v>0.5859375</v>
      </c>
      <c r="H2512" t="s">
        <v>16</v>
      </c>
      <c r="I2512" t="s">
        <v>23</v>
      </c>
      <c r="J2512" s="5">
        <v>0.60450138888888894</v>
      </c>
      <c r="K2512" s="5">
        <v>0.63833881944444448</v>
      </c>
      <c r="M2512" s="3">
        <f t="shared" si="198"/>
        <v>9.8263888888888706E-3</v>
      </c>
      <c r="N2512" s="4">
        <f t="shared" si="199"/>
        <v>14.149999999999974</v>
      </c>
      <c r="P2512" s="5">
        <f t="shared" si="195"/>
        <v>3.3837430555555548E-2</v>
      </c>
      <c r="Q2512" s="4">
        <f t="shared" si="196"/>
        <v>48.725899999999989</v>
      </c>
      <c r="R2512" s="10">
        <v>44645</v>
      </c>
      <c r="S2512" s="10">
        <f t="shared" si="197"/>
        <v>44645.5859375</v>
      </c>
      <c r="T2512" s="11">
        <v>44645.5859375</v>
      </c>
    </row>
    <row r="2513" spans="1:20">
      <c r="A2513" s="9" t="s">
        <v>5535</v>
      </c>
      <c r="B2513" s="9" t="s">
        <v>5536</v>
      </c>
      <c r="C2513" s="9" t="s">
        <v>206</v>
      </c>
      <c r="D2513" s="9" t="s">
        <v>207</v>
      </c>
      <c r="E2513" t="s">
        <v>5092</v>
      </c>
      <c r="F2513" s="6">
        <v>43184</v>
      </c>
      <c r="G2513" s="3">
        <v>0.59761574074074075</v>
      </c>
      <c r="H2513" t="s">
        <v>16</v>
      </c>
      <c r="I2513" t="s">
        <v>23</v>
      </c>
      <c r="J2513" s="5">
        <v>0.61444081018518515</v>
      </c>
      <c r="K2513" s="5">
        <v>0.64578428240740737</v>
      </c>
      <c r="M2513" s="3">
        <f t="shared" si="198"/>
        <v>1.1678240740740753E-2</v>
      </c>
      <c r="N2513" s="4">
        <f t="shared" si="199"/>
        <v>16.816666666666684</v>
      </c>
      <c r="P2513" s="5">
        <f t="shared" si="195"/>
        <v>3.1343472222222224E-2</v>
      </c>
      <c r="Q2513" s="4">
        <f t="shared" si="196"/>
        <v>45.134600000000006</v>
      </c>
      <c r="R2513" s="10">
        <v>44645</v>
      </c>
      <c r="S2513" s="10">
        <f t="shared" si="197"/>
        <v>44645.597615740742</v>
      </c>
      <c r="T2513" s="11">
        <v>44645.597615740742</v>
      </c>
    </row>
    <row r="2514" spans="1:20">
      <c r="A2514" s="9" t="s">
        <v>5537</v>
      </c>
      <c r="B2514" s="9" t="s">
        <v>5538</v>
      </c>
      <c r="C2514" s="9" t="s">
        <v>20</v>
      </c>
      <c r="D2514" s="9" t="s">
        <v>21</v>
      </c>
      <c r="E2514" t="s">
        <v>34</v>
      </c>
      <c r="F2514" s="6">
        <v>43184</v>
      </c>
      <c r="G2514" s="3">
        <v>0.60296296296296303</v>
      </c>
      <c r="H2514" t="s">
        <v>16</v>
      </c>
      <c r="I2514" t="s">
        <v>23</v>
      </c>
      <c r="J2514" s="5">
        <v>0.62167129629629636</v>
      </c>
      <c r="K2514" s="5">
        <v>0.65631192129629634</v>
      </c>
      <c r="M2514" s="3">
        <f t="shared" si="198"/>
        <v>5.3472222222222809E-3</v>
      </c>
      <c r="N2514" s="4">
        <f t="shared" si="199"/>
        <v>7.7000000000000846</v>
      </c>
      <c r="P2514" s="5">
        <f t="shared" si="195"/>
        <v>3.464062499999998E-2</v>
      </c>
      <c r="Q2514" s="4">
        <f t="shared" si="196"/>
        <v>49.882499999999972</v>
      </c>
      <c r="R2514" s="10">
        <v>44645</v>
      </c>
      <c r="S2514" s="10">
        <f t="shared" si="197"/>
        <v>44645.602962962963</v>
      </c>
      <c r="T2514" s="11">
        <v>44645.602962962963</v>
      </c>
    </row>
    <row r="2515" spans="1:20">
      <c r="A2515" s="9" t="s">
        <v>5539</v>
      </c>
      <c r="B2515" s="9" t="s">
        <v>5540</v>
      </c>
      <c r="C2515" s="9" t="s">
        <v>94</v>
      </c>
      <c r="D2515" s="9" t="s">
        <v>95</v>
      </c>
      <c r="E2515" t="s">
        <v>31</v>
      </c>
      <c r="F2515" s="6">
        <v>43184</v>
      </c>
      <c r="G2515" s="3">
        <v>0.60575231481481484</v>
      </c>
      <c r="H2515" t="s">
        <v>16</v>
      </c>
      <c r="I2515" t="s">
        <v>23</v>
      </c>
      <c r="J2515" s="5">
        <v>0.62620293981481479</v>
      </c>
      <c r="K2515" s="5">
        <v>0.65855280092592594</v>
      </c>
      <c r="M2515" s="3">
        <f t="shared" si="198"/>
        <v>2.7893518518518068E-3</v>
      </c>
      <c r="N2515" s="4">
        <f t="shared" si="199"/>
        <v>4.0166666666666018</v>
      </c>
      <c r="P2515" s="5">
        <f t="shared" si="195"/>
        <v>3.2349861111111156E-2</v>
      </c>
      <c r="Q2515" s="4">
        <f t="shared" si="196"/>
        <v>46.583800000000068</v>
      </c>
      <c r="R2515" s="10">
        <v>44645</v>
      </c>
      <c r="S2515" s="10">
        <f t="shared" si="197"/>
        <v>44645.605752314812</v>
      </c>
      <c r="T2515" s="11">
        <v>44645.605752314812</v>
      </c>
    </row>
    <row r="2516" spans="1:20">
      <c r="A2516" s="9" t="s">
        <v>5541</v>
      </c>
      <c r="B2516" s="9" t="s">
        <v>5542</v>
      </c>
      <c r="C2516" s="9" t="s">
        <v>409</v>
      </c>
      <c r="D2516" s="9" t="s">
        <v>82</v>
      </c>
      <c r="E2516" t="s">
        <v>162</v>
      </c>
      <c r="F2516" s="6">
        <v>43184</v>
      </c>
      <c r="G2516" s="3">
        <v>0.62070601851851859</v>
      </c>
      <c r="H2516" t="s">
        <v>16</v>
      </c>
      <c r="I2516" t="s">
        <v>23</v>
      </c>
      <c r="J2516" s="5">
        <v>0.64127046296296308</v>
      </c>
      <c r="K2516" s="5">
        <v>0.67489386574074084</v>
      </c>
      <c r="M2516" s="3">
        <f t="shared" si="198"/>
        <v>1.4953703703703747E-2</v>
      </c>
      <c r="N2516" s="4">
        <f t="shared" si="199"/>
        <v>21.533333333333395</v>
      </c>
      <c r="P2516" s="5">
        <f t="shared" si="195"/>
        <v>3.3623402777777756E-2</v>
      </c>
      <c r="Q2516" s="4">
        <f t="shared" si="196"/>
        <v>48.417699999999968</v>
      </c>
      <c r="R2516" s="10">
        <v>44645</v>
      </c>
      <c r="S2516" s="10">
        <f t="shared" si="197"/>
        <v>44645.620706018519</v>
      </c>
      <c r="T2516" s="11">
        <v>44645.620706018519</v>
      </c>
    </row>
    <row r="2517" spans="1:20">
      <c r="A2517" s="9" t="s">
        <v>5543</v>
      </c>
      <c r="B2517" s="9" t="s">
        <v>5544</v>
      </c>
      <c r="C2517" s="9" t="s">
        <v>206</v>
      </c>
      <c r="D2517" s="9" t="s">
        <v>207</v>
      </c>
      <c r="E2517" t="s">
        <v>238</v>
      </c>
      <c r="F2517" s="6">
        <v>43184</v>
      </c>
      <c r="G2517" s="3">
        <v>0.62171296296296297</v>
      </c>
      <c r="H2517" t="s">
        <v>16</v>
      </c>
      <c r="I2517" t="s">
        <v>23</v>
      </c>
      <c r="J2517" s="5">
        <v>0.64291199074074079</v>
      </c>
      <c r="K2517" s="5">
        <v>0.67728539351851857</v>
      </c>
      <c r="M2517" s="3">
        <f t="shared" si="198"/>
        <v>1.0069444444443798E-3</v>
      </c>
      <c r="N2517" s="4">
        <f t="shared" si="199"/>
        <v>1.4499999999999069</v>
      </c>
      <c r="P2517" s="5">
        <f t="shared" si="195"/>
        <v>3.4373402777777784E-2</v>
      </c>
      <c r="Q2517" s="4">
        <f t="shared" si="196"/>
        <v>49.497700000000009</v>
      </c>
      <c r="R2517" s="10">
        <v>44645</v>
      </c>
      <c r="S2517" s="10">
        <f t="shared" si="197"/>
        <v>44645.621712962966</v>
      </c>
      <c r="T2517" s="11">
        <v>44645.621712962966</v>
      </c>
    </row>
    <row r="2518" spans="1:20">
      <c r="A2518" s="9" t="s">
        <v>5545</v>
      </c>
      <c r="B2518" s="9" t="s">
        <v>5546</v>
      </c>
      <c r="C2518" s="9" t="s">
        <v>20</v>
      </c>
      <c r="D2518" s="9" t="s">
        <v>21</v>
      </c>
      <c r="E2518" t="s">
        <v>86</v>
      </c>
      <c r="F2518" s="6">
        <v>43184</v>
      </c>
      <c r="G2518" s="3">
        <v>0.63248842592592591</v>
      </c>
      <c r="H2518" t="s">
        <v>16</v>
      </c>
      <c r="I2518" t="s">
        <v>23</v>
      </c>
      <c r="J2518" s="5">
        <v>0.65143939814814811</v>
      </c>
      <c r="K2518" s="5">
        <v>0.68587550925925922</v>
      </c>
      <c r="M2518" s="3">
        <f t="shared" si="198"/>
        <v>1.0775462962962945E-2</v>
      </c>
      <c r="N2518" s="4">
        <f t="shared" si="199"/>
        <v>15.516666666666641</v>
      </c>
      <c r="P2518" s="5">
        <f t="shared" si="195"/>
        <v>3.4436111111111112E-2</v>
      </c>
      <c r="Q2518" s="4">
        <f t="shared" si="196"/>
        <v>49.588000000000001</v>
      </c>
      <c r="R2518" s="10">
        <v>44645</v>
      </c>
      <c r="S2518" s="10">
        <f t="shared" si="197"/>
        <v>44645.632488425923</v>
      </c>
      <c r="T2518" s="11">
        <v>44645.632488425923</v>
      </c>
    </row>
    <row r="2519" spans="1:20">
      <c r="A2519" s="9" t="s">
        <v>5547</v>
      </c>
      <c r="B2519" s="9" t="s">
        <v>5548</v>
      </c>
      <c r="C2519" s="9" t="s">
        <v>13</v>
      </c>
      <c r="D2519" s="9" t="s">
        <v>14</v>
      </c>
      <c r="E2519" t="s">
        <v>458</v>
      </c>
      <c r="F2519" s="6">
        <v>43184</v>
      </c>
      <c r="G2519" s="3">
        <v>0.63304398148148155</v>
      </c>
      <c r="H2519" t="s">
        <v>16</v>
      </c>
      <c r="I2519" t="s">
        <v>23</v>
      </c>
      <c r="J2519" s="5">
        <v>0.65572745370370378</v>
      </c>
      <c r="K2519" s="5">
        <v>0.69011412037037045</v>
      </c>
      <c r="M2519" s="3">
        <f t="shared" si="198"/>
        <v>5.555555555556424E-4</v>
      </c>
      <c r="N2519" s="4">
        <f t="shared" si="199"/>
        <v>0.80000000000012506</v>
      </c>
      <c r="P2519" s="5">
        <f t="shared" si="195"/>
        <v>3.4386666666666676E-2</v>
      </c>
      <c r="Q2519" s="4">
        <f t="shared" si="196"/>
        <v>49.516800000000018</v>
      </c>
      <c r="R2519" s="10">
        <v>44645</v>
      </c>
      <c r="S2519" s="10">
        <f t="shared" si="197"/>
        <v>44645.633043981485</v>
      </c>
      <c r="T2519" s="11">
        <v>44645.633043981485</v>
      </c>
    </row>
    <row r="2520" spans="1:20">
      <c r="A2520" s="9" t="s">
        <v>5549</v>
      </c>
      <c r="B2520" s="9" t="s">
        <v>5550</v>
      </c>
      <c r="C2520" s="9" t="s">
        <v>206</v>
      </c>
      <c r="D2520" s="9" t="s">
        <v>207</v>
      </c>
      <c r="E2520" t="s">
        <v>430</v>
      </c>
      <c r="F2520" s="6">
        <v>43184</v>
      </c>
      <c r="G2520" s="3">
        <v>0.63975694444444442</v>
      </c>
      <c r="H2520" t="s">
        <v>16</v>
      </c>
      <c r="I2520" t="s">
        <v>23</v>
      </c>
      <c r="J2520" s="5">
        <v>0.6560947222222222</v>
      </c>
      <c r="K2520" s="5">
        <v>0.69023062499999999</v>
      </c>
      <c r="M2520" s="3">
        <f t="shared" si="198"/>
        <v>6.7129629629628651E-3</v>
      </c>
      <c r="N2520" s="4">
        <f t="shared" si="199"/>
        <v>9.6666666666665257</v>
      </c>
      <c r="P2520" s="5">
        <f t="shared" si="195"/>
        <v>3.4135902777777782E-2</v>
      </c>
      <c r="Q2520" s="4">
        <f t="shared" si="196"/>
        <v>49.15570000000001</v>
      </c>
      <c r="R2520" s="10">
        <v>44645</v>
      </c>
      <c r="S2520" s="10">
        <f t="shared" si="197"/>
        <v>44645.639756944445</v>
      </c>
      <c r="T2520" s="11">
        <v>44645.639756944445</v>
      </c>
    </row>
    <row r="2521" spans="1:20">
      <c r="A2521" s="9" t="s">
        <v>5551</v>
      </c>
      <c r="B2521" s="9" t="s">
        <v>5552</v>
      </c>
      <c r="C2521" s="9" t="s">
        <v>493</v>
      </c>
      <c r="D2521" s="9" t="s">
        <v>493</v>
      </c>
      <c r="E2521" t="s">
        <v>145</v>
      </c>
      <c r="F2521" s="6">
        <v>43184</v>
      </c>
      <c r="G2521" s="3">
        <v>0.65439814814814812</v>
      </c>
      <c r="H2521" t="s">
        <v>16</v>
      </c>
      <c r="I2521" t="s">
        <v>23</v>
      </c>
      <c r="J2521" s="5">
        <v>0.67454203703703697</v>
      </c>
      <c r="K2521" s="5">
        <v>0.70898175925925921</v>
      </c>
      <c r="M2521" s="3">
        <f t="shared" si="198"/>
        <v>1.4641203703703698E-2</v>
      </c>
      <c r="N2521" s="4">
        <f t="shared" si="199"/>
        <v>21.083333333333325</v>
      </c>
      <c r="P2521" s="5">
        <f t="shared" si="195"/>
        <v>3.4439722222222247E-2</v>
      </c>
      <c r="Q2521" s="4">
        <f t="shared" si="196"/>
        <v>49.593200000000039</v>
      </c>
      <c r="R2521" s="10">
        <v>44645</v>
      </c>
      <c r="S2521" s="10">
        <f t="shared" si="197"/>
        <v>44645.654398148145</v>
      </c>
      <c r="T2521" s="11">
        <v>44645.654398148145</v>
      </c>
    </row>
    <row r="2522" spans="1:20">
      <c r="A2522" s="9" t="s">
        <v>5553</v>
      </c>
      <c r="B2522" s="9" t="s">
        <v>5554</v>
      </c>
      <c r="C2522" s="9" t="s">
        <v>20</v>
      </c>
      <c r="D2522" s="9" t="s">
        <v>21</v>
      </c>
      <c r="E2522" t="s">
        <v>1799</v>
      </c>
      <c r="F2522" s="6">
        <v>43184</v>
      </c>
      <c r="G2522" s="3">
        <v>0.66244212962962956</v>
      </c>
      <c r="H2522" t="s">
        <v>16</v>
      </c>
      <c r="I2522" t="s">
        <v>23</v>
      </c>
      <c r="J2522" s="5">
        <v>0.6824670601851851</v>
      </c>
      <c r="K2522" s="5">
        <v>0.71482615740740729</v>
      </c>
      <c r="M2522" s="3">
        <f t="shared" si="198"/>
        <v>8.0439814814814437E-3</v>
      </c>
      <c r="N2522" s="4">
        <f t="shared" si="199"/>
        <v>11.583333333333279</v>
      </c>
      <c r="P2522" s="5">
        <f t="shared" si="195"/>
        <v>3.2359097222222188E-2</v>
      </c>
      <c r="Q2522" s="4">
        <f t="shared" si="196"/>
        <v>46.597099999999955</v>
      </c>
      <c r="R2522" s="10">
        <v>44645</v>
      </c>
      <c r="S2522" s="10">
        <f t="shared" si="197"/>
        <v>44645.662442129629</v>
      </c>
      <c r="T2522" s="11">
        <v>44645.662442129629</v>
      </c>
    </row>
    <row r="2523" spans="1:20">
      <c r="A2523" s="9" t="s">
        <v>5555</v>
      </c>
      <c r="B2523" s="9" t="s">
        <v>5556</v>
      </c>
      <c r="C2523" s="9" t="s">
        <v>720</v>
      </c>
      <c r="D2523" s="9" t="s">
        <v>82</v>
      </c>
      <c r="E2523" t="s">
        <v>170</v>
      </c>
      <c r="F2523" s="6">
        <v>43184</v>
      </c>
      <c r="G2523" s="3">
        <v>0.66353009259259255</v>
      </c>
      <c r="H2523" t="s">
        <v>16</v>
      </c>
      <c r="I2523" t="s">
        <v>23</v>
      </c>
      <c r="J2523" s="5">
        <v>0.68461092592592587</v>
      </c>
      <c r="K2523" s="5">
        <v>0.7185168287037037</v>
      </c>
      <c r="M2523" s="3">
        <f t="shared" si="198"/>
        <v>1.087962962962985E-3</v>
      </c>
      <c r="N2523" s="4">
        <f t="shared" si="199"/>
        <v>1.5666666666666984</v>
      </c>
      <c r="P2523" s="5">
        <f t="shared" si="195"/>
        <v>3.390590277777783E-2</v>
      </c>
      <c r="Q2523" s="4">
        <f t="shared" si="196"/>
        <v>48.824500000000072</v>
      </c>
      <c r="R2523" s="10">
        <v>44645</v>
      </c>
      <c r="S2523" s="10">
        <f t="shared" si="197"/>
        <v>44645.663530092592</v>
      </c>
      <c r="T2523" s="11">
        <v>44645.663530092592</v>
      </c>
    </row>
    <row r="2524" spans="1:20">
      <c r="A2524" s="9" t="s">
        <v>5557</v>
      </c>
      <c r="B2524" s="9" t="s">
        <v>5558</v>
      </c>
      <c r="C2524" s="9" t="s">
        <v>20</v>
      </c>
      <c r="D2524" s="9" t="s">
        <v>21</v>
      </c>
      <c r="E2524" t="s">
        <v>5065</v>
      </c>
      <c r="F2524" s="6">
        <v>43184</v>
      </c>
      <c r="G2524" s="3">
        <v>0.67835648148148142</v>
      </c>
      <c r="H2524" t="s">
        <v>16</v>
      </c>
      <c r="I2524" t="s">
        <v>17</v>
      </c>
      <c r="J2524" s="5">
        <v>0.70154238425925919</v>
      </c>
      <c r="K2524" s="5">
        <v>0.73518752314814806</v>
      </c>
      <c r="M2524" s="3">
        <f t="shared" si="198"/>
        <v>1.4826388888888875E-2</v>
      </c>
      <c r="N2524" s="4">
        <f t="shared" si="199"/>
        <v>21.34999999999998</v>
      </c>
      <c r="P2524" s="5">
        <f t="shared" si="195"/>
        <v>3.364513888888887E-2</v>
      </c>
      <c r="Q2524" s="4">
        <f t="shared" si="196"/>
        <v>48.44899999999997</v>
      </c>
      <c r="R2524" s="10">
        <v>44645</v>
      </c>
      <c r="S2524" s="10">
        <f t="shared" si="197"/>
        <v>44645.678356481483</v>
      </c>
      <c r="T2524" s="11">
        <v>44645.678356481483</v>
      </c>
    </row>
    <row r="2525" spans="1:20">
      <c r="A2525" s="9" t="s">
        <v>5559</v>
      </c>
      <c r="B2525" s="9" t="s">
        <v>5560</v>
      </c>
      <c r="C2525" s="9" t="s">
        <v>1163</v>
      </c>
      <c r="D2525" s="9" t="s">
        <v>1164</v>
      </c>
      <c r="E2525" t="s">
        <v>1572</v>
      </c>
      <c r="F2525" s="6">
        <v>43184</v>
      </c>
      <c r="G2525" s="3">
        <v>0.69383101851851858</v>
      </c>
      <c r="H2525" t="s">
        <v>16</v>
      </c>
      <c r="I2525" t="s">
        <v>23</v>
      </c>
      <c r="J2525" s="5">
        <v>0.71348594907407414</v>
      </c>
      <c r="K2525" s="5">
        <v>0.74571956018518526</v>
      </c>
      <c r="M2525" s="3">
        <f t="shared" si="198"/>
        <v>1.5474537037037162E-2</v>
      </c>
      <c r="N2525" s="4">
        <f t="shared" si="199"/>
        <v>22.283333333333513</v>
      </c>
      <c r="P2525" s="5">
        <f t="shared" si="195"/>
        <v>3.2233611111111116E-2</v>
      </c>
      <c r="Q2525" s="4">
        <f t="shared" si="196"/>
        <v>46.41640000000001</v>
      </c>
      <c r="R2525" s="10">
        <v>44645</v>
      </c>
      <c r="S2525" s="10">
        <f t="shared" si="197"/>
        <v>44645.693831018521</v>
      </c>
      <c r="T2525" s="11">
        <v>44645.693831018521</v>
      </c>
    </row>
    <row r="2526" spans="1:20">
      <c r="A2526" s="9" t="s">
        <v>5561</v>
      </c>
      <c r="B2526" s="9" t="s">
        <v>5562</v>
      </c>
      <c r="C2526" s="9" t="s">
        <v>13</v>
      </c>
      <c r="D2526" s="9" t="s">
        <v>14</v>
      </c>
      <c r="E2526" t="s">
        <v>5563</v>
      </c>
      <c r="F2526" s="6">
        <v>43185</v>
      </c>
      <c r="G2526" s="3">
        <v>9.7453703703703713E-3</v>
      </c>
      <c r="H2526" t="s">
        <v>16</v>
      </c>
      <c r="I2526" t="s">
        <v>17</v>
      </c>
      <c r="J2526" s="5">
        <v>3.3176064814814818E-2</v>
      </c>
      <c r="K2526" s="5">
        <v>6.4849189814814814E-2</v>
      </c>
      <c r="M2526" s="3">
        <f t="shared" si="198"/>
        <v>0.31591435185185168</v>
      </c>
      <c r="N2526" s="4">
        <f t="shared" si="199"/>
        <v>454.9166666666664</v>
      </c>
      <c r="P2526" s="5">
        <f t="shared" si="195"/>
        <v>3.1673124999999996E-2</v>
      </c>
      <c r="Q2526" s="4">
        <f t="shared" si="196"/>
        <v>45.609299999999998</v>
      </c>
      <c r="R2526" s="10">
        <v>44646</v>
      </c>
      <c r="S2526" s="10">
        <f t="shared" si="197"/>
        <v>44646.009745370371</v>
      </c>
      <c r="T2526" s="11">
        <v>44646.009745370371</v>
      </c>
    </row>
    <row r="2527" spans="1:20">
      <c r="A2527" s="9" t="s">
        <v>5564</v>
      </c>
      <c r="B2527" s="9" t="s">
        <v>5565</v>
      </c>
      <c r="C2527" s="9" t="s">
        <v>20</v>
      </c>
      <c r="D2527" s="9" t="s">
        <v>21</v>
      </c>
      <c r="E2527" t="s">
        <v>59</v>
      </c>
      <c r="F2527" s="6">
        <v>43185</v>
      </c>
      <c r="G2527" s="3">
        <v>1.0474537037037037E-2</v>
      </c>
      <c r="H2527" t="s">
        <v>16</v>
      </c>
      <c r="I2527" t="s">
        <v>23</v>
      </c>
      <c r="J2527" s="5">
        <v>3.5101134259259259E-2</v>
      </c>
      <c r="K2527" s="5">
        <v>6.2771273148148149E-2</v>
      </c>
      <c r="M2527" s="3">
        <f t="shared" si="198"/>
        <v>7.2916666666666616E-4</v>
      </c>
      <c r="N2527" s="4">
        <f t="shared" si="199"/>
        <v>1.0499999999999994</v>
      </c>
      <c r="P2527" s="5">
        <f t="shared" si="195"/>
        <v>2.767013888888889E-2</v>
      </c>
      <c r="Q2527" s="4">
        <f t="shared" si="196"/>
        <v>39.844999999999999</v>
      </c>
      <c r="R2527" s="10">
        <v>44646</v>
      </c>
      <c r="S2527" s="10">
        <f t="shared" si="197"/>
        <v>44646.010474537034</v>
      </c>
      <c r="T2527" s="11">
        <v>44646.010474537034</v>
      </c>
    </row>
    <row r="2528" spans="1:20">
      <c r="A2528" s="9" t="s">
        <v>5566</v>
      </c>
      <c r="B2528" s="9" t="s">
        <v>5567</v>
      </c>
      <c r="C2528" s="9" t="s">
        <v>13</v>
      </c>
      <c r="D2528" s="9" t="s">
        <v>14</v>
      </c>
      <c r="E2528" t="s">
        <v>15</v>
      </c>
      <c r="F2528" s="6">
        <v>43185</v>
      </c>
      <c r="G2528" s="3">
        <v>1.1087962962962964E-2</v>
      </c>
      <c r="H2528" t="s">
        <v>16</v>
      </c>
      <c r="I2528" t="s">
        <v>17</v>
      </c>
      <c r="J2528" s="5">
        <v>2.8787337962962962E-2</v>
      </c>
      <c r="K2528" s="5">
        <v>4.7555532407407411E-2</v>
      </c>
      <c r="M2528" s="3">
        <f t="shared" si="198"/>
        <v>6.1342592592592698E-4</v>
      </c>
      <c r="N2528" s="4">
        <f t="shared" si="199"/>
        <v>0.88333333333333486</v>
      </c>
      <c r="P2528" s="5">
        <f t="shared" si="195"/>
        <v>1.8768194444444448E-2</v>
      </c>
      <c r="Q2528" s="4">
        <f t="shared" si="196"/>
        <v>27.026200000000006</v>
      </c>
      <c r="R2528" s="10">
        <v>44646</v>
      </c>
      <c r="S2528" s="10">
        <f t="shared" si="197"/>
        <v>44646.011087962965</v>
      </c>
      <c r="T2528" s="11">
        <v>44646.011087962965</v>
      </c>
    </row>
    <row r="2529" spans="1:20">
      <c r="A2529" s="9" t="s">
        <v>5568</v>
      </c>
      <c r="B2529" s="9" t="s">
        <v>5569</v>
      </c>
      <c r="C2529" s="9" t="s">
        <v>20</v>
      </c>
      <c r="D2529" s="9" t="s">
        <v>21</v>
      </c>
      <c r="E2529" t="s">
        <v>335</v>
      </c>
      <c r="F2529" s="6">
        <v>43185</v>
      </c>
      <c r="G2529" s="3">
        <v>1.1539351851851851E-2</v>
      </c>
      <c r="H2529" t="s">
        <v>16</v>
      </c>
      <c r="I2529" t="s">
        <v>23</v>
      </c>
      <c r="J2529" s="5">
        <v>3.4066990740740738E-2</v>
      </c>
      <c r="K2529" s="5">
        <v>5.7423657407407402E-2</v>
      </c>
      <c r="M2529" s="3">
        <f t="shared" si="198"/>
        <v>4.5138888888888659E-4</v>
      </c>
      <c r="N2529" s="4">
        <f t="shared" si="199"/>
        <v>0.64999999999999669</v>
      </c>
      <c r="P2529" s="5">
        <f t="shared" si="195"/>
        <v>2.3356666666666664E-2</v>
      </c>
      <c r="Q2529" s="4">
        <f t="shared" si="196"/>
        <v>33.633599999999994</v>
      </c>
      <c r="R2529" s="10">
        <v>44646</v>
      </c>
      <c r="S2529" s="10">
        <f t="shared" si="197"/>
        <v>44646.01153935185</v>
      </c>
      <c r="T2529" s="11">
        <v>44646.01153935185</v>
      </c>
    </row>
    <row r="2530" spans="1:20">
      <c r="A2530" s="9" t="s">
        <v>5570</v>
      </c>
      <c r="B2530" s="9" t="s">
        <v>5571</v>
      </c>
      <c r="C2530" s="9" t="s">
        <v>13</v>
      </c>
      <c r="D2530" s="9" t="s">
        <v>14</v>
      </c>
      <c r="E2530" t="s">
        <v>1388</v>
      </c>
      <c r="F2530" s="6">
        <v>43185</v>
      </c>
      <c r="G2530" s="3">
        <v>1.5335648148148147E-2</v>
      </c>
      <c r="H2530" t="s">
        <v>16</v>
      </c>
      <c r="I2530" t="s">
        <v>17</v>
      </c>
      <c r="J2530" s="5">
        <v>3.5224120370370371E-2</v>
      </c>
      <c r="K2530" s="5">
        <v>6.9934606481481476E-2</v>
      </c>
      <c r="M2530" s="3">
        <f t="shared" si="198"/>
        <v>3.7962962962962959E-3</v>
      </c>
      <c r="N2530" s="4">
        <f t="shared" si="199"/>
        <v>5.4666666666666659</v>
      </c>
      <c r="P2530" s="5">
        <f t="shared" si="195"/>
        <v>3.4710486111111105E-2</v>
      </c>
      <c r="Q2530" s="4">
        <f t="shared" si="196"/>
        <v>49.983099999999993</v>
      </c>
      <c r="R2530" s="10">
        <v>44646</v>
      </c>
      <c r="S2530" s="10">
        <f t="shared" si="197"/>
        <v>44646.015335648146</v>
      </c>
      <c r="T2530" s="11">
        <v>44646.015335648146</v>
      </c>
    </row>
    <row r="2531" spans="1:20">
      <c r="A2531" s="9" t="s">
        <v>5572</v>
      </c>
      <c r="B2531" s="9" t="s">
        <v>5573</v>
      </c>
      <c r="C2531" s="9" t="s">
        <v>20</v>
      </c>
      <c r="D2531" s="9" t="s">
        <v>21</v>
      </c>
      <c r="E2531" t="s">
        <v>34</v>
      </c>
      <c r="F2531" s="6">
        <v>43185</v>
      </c>
      <c r="G2531" s="3">
        <v>1.712962962962963E-2</v>
      </c>
      <c r="H2531" t="s">
        <v>16</v>
      </c>
      <c r="I2531" t="s">
        <v>23</v>
      </c>
      <c r="J2531" s="5">
        <v>3.5547060185185185E-2</v>
      </c>
      <c r="K2531" s="5">
        <v>6.95317824074074E-2</v>
      </c>
      <c r="M2531" s="3">
        <f t="shared" si="198"/>
        <v>1.7939814814814832E-3</v>
      </c>
      <c r="N2531" s="4">
        <f t="shared" si="199"/>
        <v>2.5833333333333357</v>
      </c>
      <c r="P2531" s="5">
        <f t="shared" si="195"/>
        <v>3.3984722222222215E-2</v>
      </c>
      <c r="Q2531" s="4">
        <f t="shared" si="196"/>
        <v>48.937999999999995</v>
      </c>
      <c r="R2531" s="10">
        <v>44646</v>
      </c>
      <c r="S2531" s="10">
        <f t="shared" si="197"/>
        <v>44646.017129629632</v>
      </c>
      <c r="T2531" s="11">
        <v>44646.017129629632</v>
      </c>
    </row>
    <row r="2532" spans="1:20">
      <c r="A2532" s="9" t="s">
        <v>5574</v>
      </c>
      <c r="B2532" s="9" t="s">
        <v>5575</v>
      </c>
      <c r="C2532" s="9" t="s">
        <v>20</v>
      </c>
      <c r="D2532" s="9" t="s">
        <v>21</v>
      </c>
      <c r="E2532" t="s">
        <v>65</v>
      </c>
      <c r="F2532" s="6">
        <v>43185</v>
      </c>
      <c r="G2532" s="3">
        <v>3.3564814814814818E-2</v>
      </c>
      <c r="H2532" t="s">
        <v>16</v>
      </c>
      <c r="I2532" t="s">
        <v>23</v>
      </c>
      <c r="J2532" s="5">
        <v>5.3583495370370368E-2</v>
      </c>
      <c r="K2532" s="5">
        <v>8.3507384259259257E-2</v>
      </c>
      <c r="M2532" s="3">
        <f t="shared" si="198"/>
        <v>1.6435185185185188E-2</v>
      </c>
      <c r="N2532" s="4">
        <f t="shared" si="199"/>
        <v>23.666666666666668</v>
      </c>
      <c r="P2532" s="5">
        <f t="shared" si="195"/>
        <v>2.9923888888888889E-2</v>
      </c>
      <c r="Q2532" s="4">
        <f t="shared" si="196"/>
        <v>43.090400000000002</v>
      </c>
      <c r="R2532" s="10">
        <v>44646</v>
      </c>
      <c r="S2532" s="10">
        <f t="shared" si="197"/>
        <v>44646.033564814818</v>
      </c>
      <c r="T2532" s="11">
        <v>44646.033564814818</v>
      </c>
    </row>
    <row r="2533" spans="1:20">
      <c r="A2533" s="9" t="s">
        <v>5576</v>
      </c>
      <c r="B2533" s="9" t="s">
        <v>5577</v>
      </c>
      <c r="C2533" s="9" t="s">
        <v>20</v>
      </c>
      <c r="D2533" s="9" t="s">
        <v>21</v>
      </c>
      <c r="E2533" t="s">
        <v>62</v>
      </c>
      <c r="F2533" s="6">
        <v>43185</v>
      </c>
      <c r="G2533" s="3">
        <v>4.1631944444444451E-2</v>
      </c>
      <c r="H2533" t="s">
        <v>16</v>
      </c>
      <c r="I2533" t="s">
        <v>23</v>
      </c>
      <c r="J2533" s="5">
        <v>6.4818194444444449E-2</v>
      </c>
      <c r="K2533" s="5">
        <v>9.5368819444444447E-2</v>
      </c>
      <c r="M2533" s="3">
        <f t="shared" si="198"/>
        <v>8.0671296296296324E-3</v>
      </c>
      <c r="N2533" s="4">
        <f t="shared" si="199"/>
        <v>11.616666666666671</v>
      </c>
      <c r="P2533" s="5">
        <f t="shared" si="195"/>
        <v>3.0550624999999998E-2</v>
      </c>
      <c r="Q2533" s="4">
        <f t="shared" si="196"/>
        <v>43.992899999999999</v>
      </c>
      <c r="R2533" s="10">
        <v>44646</v>
      </c>
      <c r="S2533" s="10">
        <f t="shared" si="197"/>
        <v>44646.041631944441</v>
      </c>
      <c r="T2533" s="11">
        <v>44646.041631944441</v>
      </c>
    </row>
    <row r="2534" spans="1:20">
      <c r="A2534" s="9" t="s">
        <v>5578</v>
      </c>
      <c r="B2534" s="9" t="s">
        <v>5579</v>
      </c>
      <c r="C2534" s="9" t="s">
        <v>1194</v>
      </c>
      <c r="D2534" s="9" t="s">
        <v>1194</v>
      </c>
      <c r="E2534" t="s">
        <v>1195</v>
      </c>
      <c r="F2534" s="6">
        <v>43185</v>
      </c>
      <c r="G2534" s="3">
        <v>5.0520833333333327E-2</v>
      </c>
      <c r="H2534" t="s">
        <v>16</v>
      </c>
      <c r="I2534" t="s">
        <v>23</v>
      </c>
      <c r="J2534" s="5">
        <v>7.1984930555555549E-2</v>
      </c>
      <c r="K2534" s="5">
        <v>0.10595715277777777</v>
      </c>
      <c r="M2534" s="3">
        <f t="shared" si="198"/>
        <v>8.8888888888888767E-3</v>
      </c>
      <c r="N2534" s="4">
        <f t="shared" si="199"/>
        <v>12.799999999999983</v>
      </c>
      <c r="P2534" s="5">
        <f t="shared" si="195"/>
        <v>3.3972222222222223E-2</v>
      </c>
      <c r="Q2534" s="4">
        <f t="shared" si="196"/>
        <v>48.92</v>
      </c>
      <c r="R2534" s="10">
        <v>44646</v>
      </c>
      <c r="S2534" s="10">
        <f t="shared" si="197"/>
        <v>44646.050520833334</v>
      </c>
      <c r="T2534" s="11">
        <v>44646.050520833334</v>
      </c>
    </row>
    <row r="2535" spans="1:20">
      <c r="A2535" s="9" t="s">
        <v>5580</v>
      </c>
      <c r="B2535" s="9" t="s">
        <v>5581</v>
      </c>
      <c r="C2535" s="9" t="s">
        <v>13</v>
      </c>
      <c r="D2535" s="9" t="s">
        <v>14</v>
      </c>
      <c r="E2535" t="s">
        <v>2099</v>
      </c>
      <c r="F2535" s="6">
        <v>43185</v>
      </c>
      <c r="G2535" s="3">
        <v>7.0868055555555545E-2</v>
      </c>
      <c r="H2535" t="s">
        <v>16</v>
      </c>
      <c r="I2535" t="s">
        <v>17</v>
      </c>
      <c r="J2535" s="5">
        <v>9.4565138888888872E-2</v>
      </c>
      <c r="K2535" s="5">
        <v>0.12366291666666665</v>
      </c>
      <c r="M2535" s="3">
        <f t="shared" si="198"/>
        <v>2.0347222222222218E-2</v>
      </c>
      <c r="N2535" s="4">
        <f t="shared" si="199"/>
        <v>29.299999999999994</v>
      </c>
      <c r="P2535" s="5">
        <f t="shared" si="195"/>
        <v>2.9097777777777778E-2</v>
      </c>
      <c r="Q2535" s="4">
        <f t="shared" si="196"/>
        <v>41.900800000000004</v>
      </c>
      <c r="R2535" s="10">
        <v>44646</v>
      </c>
      <c r="S2535" s="10">
        <f t="shared" si="197"/>
        <v>44646.070868055554</v>
      </c>
      <c r="T2535" s="11">
        <v>44646.070868055554</v>
      </c>
    </row>
    <row r="2536" spans="1:20">
      <c r="A2536" s="9" t="s">
        <v>5582</v>
      </c>
      <c r="B2536" s="9" t="s">
        <v>5583</v>
      </c>
      <c r="C2536" s="9" t="s">
        <v>218</v>
      </c>
      <c r="D2536" s="9" t="s">
        <v>218</v>
      </c>
      <c r="E2536" t="s">
        <v>119</v>
      </c>
      <c r="F2536" s="6">
        <v>43185</v>
      </c>
      <c r="G2536" s="3">
        <v>0.14158564814814814</v>
      </c>
      <c r="H2536" t="s">
        <v>16</v>
      </c>
      <c r="I2536" t="s">
        <v>23</v>
      </c>
      <c r="J2536" s="5">
        <v>0.15794821759259259</v>
      </c>
      <c r="K2536" s="5">
        <v>0.19148523148148147</v>
      </c>
      <c r="M2536" s="3">
        <f t="shared" si="198"/>
        <v>7.0717592592592596E-2</v>
      </c>
      <c r="N2536" s="4">
        <f t="shared" si="199"/>
        <v>101.83333333333334</v>
      </c>
      <c r="P2536" s="5">
        <f t="shared" si="195"/>
        <v>3.3537013888888884E-2</v>
      </c>
      <c r="Q2536" s="4">
        <f t="shared" si="196"/>
        <v>48.293299999999995</v>
      </c>
      <c r="R2536" s="10">
        <v>44646</v>
      </c>
      <c r="S2536" s="10">
        <f t="shared" si="197"/>
        <v>44646.141585648147</v>
      </c>
      <c r="T2536" s="11">
        <v>44646.141585648147</v>
      </c>
    </row>
    <row r="2537" spans="1:20">
      <c r="A2537" s="9" t="s">
        <v>5584</v>
      </c>
      <c r="B2537" s="9" t="s">
        <v>5585</v>
      </c>
      <c r="C2537" s="9" t="s">
        <v>122</v>
      </c>
      <c r="D2537" s="9" t="s">
        <v>123</v>
      </c>
      <c r="E2537" t="s">
        <v>96</v>
      </c>
      <c r="F2537" s="6">
        <v>43185</v>
      </c>
      <c r="G2537" s="3">
        <v>0.25119212962962961</v>
      </c>
      <c r="H2537" t="s">
        <v>16</v>
      </c>
      <c r="I2537" t="s">
        <v>23</v>
      </c>
      <c r="J2537" s="5">
        <v>0.27173497685185183</v>
      </c>
      <c r="K2537" s="5">
        <v>0.30633282407407403</v>
      </c>
      <c r="M2537" s="3">
        <f t="shared" si="198"/>
        <v>0.10960648148148147</v>
      </c>
      <c r="N2537" s="4">
        <f t="shared" si="199"/>
        <v>157.83333333333334</v>
      </c>
      <c r="P2537" s="5">
        <f t="shared" si="195"/>
        <v>3.45978472222222E-2</v>
      </c>
      <c r="Q2537" s="4">
        <f t="shared" si="196"/>
        <v>49.820899999999966</v>
      </c>
      <c r="R2537" s="10">
        <v>44646</v>
      </c>
      <c r="S2537" s="10">
        <f t="shared" si="197"/>
        <v>44646.251192129632</v>
      </c>
      <c r="T2537" s="11">
        <v>44646.251192129632</v>
      </c>
    </row>
    <row r="2538" spans="1:20">
      <c r="A2538" s="9" t="s">
        <v>5586</v>
      </c>
      <c r="B2538" s="9" t="s">
        <v>5587</v>
      </c>
      <c r="C2538" s="9" t="s">
        <v>13</v>
      </c>
      <c r="D2538" s="9" t="s">
        <v>14</v>
      </c>
      <c r="E2538" t="s">
        <v>506</v>
      </c>
      <c r="F2538" s="6">
        <v>43185</v>
      </c>
      <c r="G2538" s="3">
        <v>0.25421296296296297</v>
      </c>
      <c r="H2538" t="s">
        <v>16</v>
      </c>
      <c r="I2538" t="s">
        <v>23</v>
      </c>
      <c r="J2538" s="5">
        <v>0.27932775462962967</v>
      </c>
      <c r="K2538" s="5">
        <v>0.31033011574074076</v>
      </c>
      <c r="M2538" s="3">
        <f t="shared" si="198"/>
        <v>3.0208333333333615E-3</v>
      </c>
      <c r="N2538" s="4">
        <f t="shared" si="199"/>
        <v>4.3500000000000405</v>
      </c>
      <c r="P2538" s="5">
        <f t="shared" si="195"/>
        <v>3.1002361111111099E-2</v>
      </c>
      <c r="Q2538" s="4">
        <f t="shared" si="196"/>
        <v>44.643399999999986</v>
      </c>
      <c r="R2538" s="10">
        <v>44646</v>
      </c>
      <c r="S2538" s="10">
        <f t="shared" si="197"/>
        <v>44646.254212962966</v>
      </c>
      <c r="T2538" s="11">
        <v>44646.254212962966</v>
      </c>
    </row>
    <row r="2539" spans="1:20">
      <c r="A2539" s="9" t="s">
        <v>5588</v>
      </c>
      <c r="B2539" s="9" t="s">
        <v>5589</v>
      </c>
      <c r="C2539" s="9" t="s">
        <v>246</v>
      </c>
      <c r="D2539" s="9" t="s">
        <v>247</v>
      </c>
      <c r="E2539" t="s">
        <v>770</v>
      </c>
      <c r="F2539" s="6">
        <v>43185</v>
      </c>
      <c r="G2539" s="3">
        <v>0.25453703703703706</v>
      </c>
      <c r="H2539" t="s">
        <v>16</v>
      </c>
      <c r="I2539" t="s">
        <v>17</v>
      </c>
      <c r="J2539" s="5">
        <v>0.27823967592592597</v>
      </c>
      <c r="K2539" s="5">
        <v>0.30640752314814818</v>
      </c>
      <c r="M2539" s="3">
        <f t="shared" si="198"/>
        <v>3.2407407407408773E-4</v>
      </c>
      <c r="N2539" s="4">
        <f t="shared" si="199"/>
        <v>0.46666666666668633</v>
      </c>
      <c r="P2539" s="5">
        <f t="shared" si="195"/>
        <v>2.8167847222222209E-2</v>
      </c>
      <c r="Q2539" s="4">
        <f t="shared" si="196"/>
        <v>40.561699999999981</v>
      </c>
      <c r="R2539" s="10">
        <v>44646</v>
      </c>
      <c r="S2539" s="10">
        <f t="shared" si="197"/>
        <v>44646.254537037035</v>
      </c>
      <c r="T2539" s="11">
        <v>44646.254537037035</v>
      </c>
    </row>
    <row r="2540" spans="1:20">
      <c r="A2540" s="9" t="s">
        <v>5590</v>
      </c>
      <c r="B2540" s="9" t="s">
        <v>5591</v>
      </c>
      <c r="C2540" s="9" t="s">
        <v>522</v>
      </c>
      <c r="D2540" s="9" t="s">
        <v>522</v>
      </c>
      <c r="E2540" t="s">
        <v>114</v>
      </c>
      <c r="F2540" s="6">
        <v>43185</v>
      </c>
      <c r="G2540" s="3">
        <v>0.25581018518518517</v>
      </c>
      <c r="H2540" t="s">
        <v>16</v>
      </c>
      <c r="I2540" t="s">
        <v>23</v>
      </c>
      <c r="J2540" s="5">
        <v>0.28147094907407405</v>
      </c>
      <c r="K2540" s="5">
        <v>0.30731525462962961</v>
      </c>
      <c r="M2540" s="3">
        <f t="shared" si="198"/>
        <v>1.2731481481481066E-3</v>
      </c>
      <c r="N2540" s="4">
        <f t="shared" si="199"/>
        <v>1.8333333333332735</v>
      </c>
      <c r="P2540" s="5">
        <f t="shared" si="195"/>
        <v>2.5844305555555558E-2</v>
      </c>
      <c r="Q2540" s="4">
        <f t="shared" si="196"/>
        <v>37.215800000000002</v>
      </c>
      <c r="R2540" s="10">
        <v>44646</v>
      </c>
      <c r="S2540" s="10">
        <f t="shared" si="197"/>
        <v>44646.255810185183</v>
      </c>
      <c r="T2540" s="11">
        <v>44646.255810185183</v>
      </c>
    </row>
    <row r="2541" spans="1:20">
      <c r="A2541" s="9" t="s">
        <v>5592</v>
      </c>
      <c r="B2541" s="9" t="s">
        <v>5593</v>
      </c>
      <c r="C2541" s="9" t="s">
        <v>345</v>
      </c>
      <c r="D2541" s="9" t="s">
        <v>346</v>
      </c>
      <c r="E2541" t="s">
        <v>179</v>
      </c>
      <c r="F2541" s="6">
        <v>43185</v>
      </c>
      <c r="G2541" s="3">
        <v>0.25622685185185184</v>
      </c>
      <c r="H2541" t="s">
        <v>16</v>
      </c>
      <c r="I2541" t="s">
        <v>23</v>
      </c>
      <c r="J2541" s="5">
        <v>0.27633074074074071</v>
      </c>
      <c r="K2541" s="5">
        <v>0.30105331018518516</v>
      </c>
      <c r="M2541" s="3">
        <f t="shared" si="198"/>
        <v>4.1666666666667629E-4</v>
      </c>
      <c r="N2541" s="4">
        <f t="shared" si="199"/>
        <v>0.60000000000001386</v>
      </c>
      <c r="P2541" s="5">
        <f t="shared" si="195"/>
        <v>2.4722569444444453E-2</v>
      </c>
      <c r="Q2541" s="4">
        <f t="shared" si="196"/>
        <v>35.600500000000011</v>
      </c>
      <c r="R2541" s="10">
        <v>44646</v>
      </c>
      <c r="S2541" s="10">
        <f t="shared" si="197"/>
        <v>44646.256226851852</v>
      </c>
      <c r="T2541" s="11">
        <v>44646.256226851852</v>
      </c>
    </row>
    <row r="2542" spans="1:20">
      <c r="A2542" s="9" t="s">
        <v>5594</v>
      </c>
      <c r="B2542" s="9" t="s">
        <v>5595</v>
      </c>
      <c r="C2542" s="9" t="s">
        <v>13</v>
      </c>
      <c r="D2542" s="9" t="s">
        <v>14</v>
      </c>
      <c r="E2542" t="s">
        <v>2777</v>
      </c>
      <c r="F2542" s="6">
        <v>43185</v>
      </c>
      <c r="G2542" s="3">
        <v>0.25688657407407406</v>
      </c>
      <c r="H2542" t="s">
        <v>16</v>
      </c>
      <c r="I2542" t="s">
        <v>17</v>
      </c>
      <c r="J2542" s="5">
        <v>0.28008921296296296</v>
      </c>
      <c r="K2542" s="5">
        <v>0.31451303240740741</v>
      </c>
      <c r="M2542" s="3">
        <f t="shared" si="198"/>
        <v>6.5972222222221433E-4</v>
      </c>
      <c r="N2542" s="4">
        <f t="shared" si="199"/>
        <v>0.94999999999998863</v>
      </c>
      <c r="P2542" s="5">
        <f t="shared" si="195"/>
        <v>3.4423819444444448E-2</v>
      </c>
      <c r="Q2542" s="4">
        <f t="shared" si="196"/>
        <v>49.570300000000003</v>
      </c>
      <c r="R2542" s="10">
        <v>44646</v>
      </c>
      <c r="S2542" s="10">
        <f t="shared" si="197"/>
        <v>44646.256886574076</v>
      </c>
      <c r="T2542" s="11">
        <v>44646.256886574076</v>
      </c>
    </row>
    <row r="2543" spans="1:20">
      <c r="A2543" s="9" t="s">
        <v>5596</v>
      </c>
      <c r="B2543" s="9" t="s">
        <v>5597</v>
      </c>
      <c r="C2543" s="9" t="s">
        <v>155</v>
      </c>
      <c r="D2543" s="9" t="s">
        <v>156</v>
      </c>
      <c r="E2543" t="s">
        <v>166</v>
      </c>
      <c r="F2543" s="6">
        <v>43185</v>
      </c>
      <c r="G2543" s="3">
        <v>0.25996527777777778</v>
      </c>
      <c r="H2543" t="s">
        <v>16</v>
      </c>
      <c r="I2543" t="s">
        <v>23</v>
      </c>
      <c r="J2543" s="5">
        <v>0.27962152777777777</v>
      </c>
      <c r="K2543" s="5">
        <v>0.31032958333333333</v>
      </c>
      <c r="M2543" s="3">
        <f t="shared" si="198"/>
        <v>3.0787037037037224E-3</v>
      </c>
      <c r="N2543" s="4">
        <f t="shared" si="199"/>
        <v>4.4333333333333602</v>
      </c>
      <c r="P2543" s="5">
        <f t="shared" si="195"/>
        <v>3.0708055555555558E-2</v>
      </c>
      <c r="Q2543" s="4">
        <f t="shared" si="196"/>
        <v>44.2196</v>
      </c>
      <c r="R2543" s="10">
        <v>44646</v>
      </c>
      <c r="S2543" s="10">
        <f t="shared" si="197"/>
        <v>44646.259965277779</v>
      </c>
      <c r="T2543" s="11">
        <v>44646.259965277779</v>
      </c>
    </row>
    <row r="2544" spans="1:20">
      <c r="A2544" s="9" t="s">
        <v>5598</v>
      </c>
      <c r="B2544" s="9" t="s">
        <v>5599</v>
      </c>
      <c r="C2544" s="9" t="s">
        <v>202</v>
      </c>
      <c r="D2544" s="9" t="s">
        <v>202</v>
      </c>
      <c r="E2544" t="s">
        <v>83</v>
      </c>
      <c r="F2544" s="6">
        <v>43185</v>
      </c>
      <c r="G2544" s="3">
        <v>0.26043981481481482</v>
      </c>
      <c r="H2544" t="s">
        <v>16</v>
      </c>
      <c r="I2544" t="s">
        <v>23</v>
      </c>
      <c r="J2544" s="5">
        <v>0.28047175925925927</v>
      </c>
      <c r="K2544" s="5">
        <v>0.3149254398148148</v>
      </c>
      <c r="M2544" s="3">
        <f t="shared" si="198"/>
        <v>4.745370370370372E-4</v>
      </c>
      <c r="N2544" s="4">
        <f t="shared" si="199"/>
        <v>0.68333333333333357</v>
      </c>
      <c r="P2544" s="5">
        <f t="shared" si="195"/>
        <v>3.4453680555555533E-2</v>
      </c>
      <c r="Q2544" s="4">
        <f t="shared" si="196"/>
        <v>49.613299999999967</v>
      </c>
      <c r="R2544" s="10">
        <v>44646</v>
      </c>
      <c r="S2544" s="10">
        <f t="shared" si="197"/>
        <v>44646.260439814818</v>
      </c>
      <c r="T2544" s="11">
        <v>44646.260439814818</v>
      </c>
    </row>
    <row r="2545" spans="1:20">
      <c r="A2545" s="9" t="s">
        <v>5600</v>
      </c>
      <c r="B2545" s="9" t="s">
        <v>5601</v>
      </c>
      <c r="C2545" s="9" t="s">
        <v>20</v>
      </c>
      <c r="D2545" s="9" t="s">
        <v>21</v>
      </c>
      <c r="E2545" t="s">
        <v>46</v>
      </c>
      <c r="F2545" s="6">
        <v>43185</v>
      </c>
      <c r="G2545" s="3">
        <v>0.26153935185185184</v>
      </c>
      <c r="H2545" t="s">
        <v>16</v>
      </c>
      <c r="I2545" t="s">
        <v>23</v>
      </c>
      <c r="J2545" s="5">
        <v>0.28061740740740737</v>
      </c>
      <c r="K2545" s="5">
        <v>0.31314275462962959</v>
      </c>
      <c r="M2545" s="3">
        <f t="shared" si="198"/>
        <v>1.0995370370370239E-3</v>
      </c>
      <c r="N2545" s="4">
        <f t="shared" si="199"/>
        <v>1.5833333333333144</v>
      </c>
      <c r="P2545" s="5">
        <f t="shared" si="195"/>
        <v>3.2525347222222223E-2</v>
      </c>
      <c r="Q2545" s="4">
        <f t="shared" si="196"/>
        <v>46.836500000000001</v>
      </c>
      <c r="R2545" s="10">
        <v>44646</v>
      </c>
      <c r="S2545" s="10">
        <f t="shared" si="197"/>
        <v>44646.26153935185</v>
      </c>
      <c r="T2545" s="11">
        <v>44646.26153935185</v>
      </c>
    </row>
    <row r="2546" spans="1:20">
      <c r="A2546" s="9" t="s">
        <v>5602</v>
      </c>
      <c r="B2546" s="9" t="s">
        <v>5603</v>
      </c>
      <c r="C2546" s="9" t="s">
        <v>1142</v>
      </c>
      <c r="D2546" s="9" t="s">
        <v>82</v>
      </c>
      <c r="E2546" t="s">
        <v>133</v>
      </c>
      <c r="F2546" s="6">
        <v>43185</v>
      </c>
      <c r="G2546" s="3">
        <v>0.26326388888888891</v>
      </c>
      <c r="H2546" t="s">
        <v>16</v>
      </c>
      <c r="I2546" t="s">
        <v>23</v>
      </c>
      <c r="J2546" s="5">
        <v>0.28360631944444448</v>
      </c>
      <c r="K2546" s="5">
        <v>0.31758173611111112</v>
      </c>
      <c r="M2546" s="3">
        <f t="shared" si="198"/>
        <v>1.7245370370370661E-3</v>
      </c>
      <c r="N2546" s="4">
        <f t="shared" si="199"/>
        <v>2.4833333333333751</v>
      </c>
      <c r="P2546" s="5">
        <f t="shared" si="195"/>
        <v>3.3975416666666647E-2</v>
      </c>
      <c r="Q2546" s="4">
        <f t="shared" si="196"/>
        <v>48.92459999999997</v>
      </c>
      <c r="R2546" s="10">
        <v>44646</v>
      </c>
      <c r="S2546" s="10">
        <f t="shared" si="197"/>
        <v>44646.26326388889</v>
      </c>
      <c r="T2546" s="11">
        <v>44646.26326388889</v>
      </c>
    </row>
    <row r="2547" spans="1:20">
      <c r="A2547" s="9" t="s">
        <v>5604</v>
      </c>
      <c r="B2547" s="9" t="s">
        <v>5605</v>
      </c>
      <c r="C2547" s="9" t="s">
        <v>13</v>
      </c>
      <c r="D2547" s="9" t="s">
        <v>14</v>
      </c>
      <c r="E2547" t="s">
        <v>71</v>
      </c>
      <c r="F2547" s="6">
        <v>43185</v>
      </c>
      <c r="G2547" s="3">
        <v>0.27033564814814814</v>
      </c>
      <c r="H2547" t="s">
        <v>16</v>
      </c>
      <c r="I2547" t="s">
        <v>17</v>
      </c>
      <c r="J2547" s="5">
        <v>0.29259863425925925</v>
      </c>
      <c r="K2547" s="5">
        <v>0.32679203703703702</v>
      </c>
      <c r="M2547" s="3">
        <f t="shared" si="198"/>
        <v>7.071759259259236E-3</v>
      </c>
      <c r="N2547" s="4">
        <f t="shared" si="199"/>
        <v>10.1833333333333</v>
      </c>
      <c r="P2547" s="5">
        <f t="shared" si="195"/>
        <v>3.419340277777777E-2</v>
      </c>
      <c r="Q2547" s="4">
        <f t="shared" si="196"/>
        <v>49.238499999999988</v>
      </c>
      <c r="R2547" s="10">
        <v>44646</v>
      </c>
      <c r="S2547" s="10">
        <f t="shared" si="197"/>
        <v>44646.270335648151</v>
      </c>
      <c r="T2547" s="11">
        <v>44646.270335648151</v>
      </c>
    </row>
    <row r="2548" spans="1:20">
      <c r="A2548" s="9" t="s">
        <v>5606</v>
      </c>
      <c r="B2548" s="9" t="s">
        <v>5607</v>
      </c>
      <c r="C2548" s="9" t="s">
        <v>399</v>
      </c>
      <c r="D2548" s="9" t="s">
        <v>399</v>
      </c>
      <c r="E2548" t="s">
        <v>110</v>
      </c>
      <c r="F2548" s="6">
        <v>43185</v>
      </c>
      <c r="G2548" s="3">
        <v>0.27077546296296295</v>
      </c>
      <c r="H2548" t="s">
        <v>16</v>
      </c>
      <c r="I2548" t="s">
        <v>23</v>
      </c>
      <c r="J2548" s="5">
        <v>0.29382775462962962</v>
      </c>
      <c r="K2548" s="5">
        <v>0.32345983796296296</v>
      </c>
      <c r="M2548" s="3">
        <f t="shared" si="198"/>
        <v>4.3981481481480955E-4</v>
      </c>
      <c r="N2548" s="4">
        <f t="shared" si="199"/>
        <v>0.63333333333332575</v>
      </c>
      <c r="P2548" s="5">
        <f t="shared" si="195"/>
        <v>2.9632083333333337E-2</v>
      </c>
      <c r="Q2548" s="4">
        <f t="shared" si="196"/>
        <v>42.670200000000008</v>
      </c>
      <c r="R2548" s="10">
        <v>44646</v>
      </c>
      <c r="S2548" s="10">
        <f t="shared" si="197"/>
        <v>44646.270775462966</v>
      </c>
      <c r="T2548" s="11">
        <v>44646.270775462966</v>
      </c>
    </row>
    <row r="2549" spans="1:20">
      <c r="A2549" s="9" t="s">
        <v>5608</v>
      </c>
      <c r="B2549" s="9" t="s">
        <v>5609</v>
      </c>
      <c r="C2549" s="9" t="s">
        <v>706</v>
      </c>
      <c r="D2549" s="9" t="s">
        <v>706</v>
      </c>
      <c r="E2549" t="s">
        <v>707</v>
      </c>
      <c r="F2549" s="6">
        <v>43185</v>
      </c>
      <c r="G2549" s="3">
        <v>0.27999999999999997</v>
      </c>
      <c r="H2549" t="s">
        <v>16</v>
      </c>
      <c r="I2549" t="s">
        <v>23</v>
      </c>
      <c r="J2549" s="5">
        <v>0.30012229166666665</v>
      </c>
      <c r="K2549" s="5">
        <v>0.33253083333333333</v>
      </c>
      <c r="M2549" s="3">
        <f t="shared" si="198"/>
        <v>9.2245370370370172E-3</v>
      </c>
      <c r="N2549" s="4">
        <f t="shared" si="199"/>
        <v>13.283333333333305</v>
      </c>
      <c r="P2549" s="5">
        <f t="shared" si="195"/>
        <v>3.2408541666666679E-2</v>
      </c>
      <c r="Q2549" s="4">
        <f t="shared" si="196"/>
        <v>46.668300000000016</v>
      </c>
      <c r="R2549" s="10">
        <v>44646</v>
      </c>
      <c r="S2549" s="10">
        <f t="shared" si="197"/>
        <v>44646.28</v>
      </c>
      <c r="T2549" s="11">
        <v>44646.28</v>
      </c>
    </row>
    <row r="2550" spans="1:20">
      <c r="A2550" s="9" t="s">
        <v>5610</v>
      </c>
      <c r="B2550" s="9" t="s">
        <v>5611</v>
      </c>
      <c r="C2550" s="9" t="s">
        <v>306</v>
      </c>
      <c r="D2550" s="9" t="s">
        <v>306</v>
      </c>
      <c r="E2550" t="s">
        <v>203</v>
      </c>
      <c r="F2550" s="6">
        <v>43185</v>
      </c>
      <c r="G2550" s="3">
        <v>0.29234953703703703</v>
      </c>
      <c r="H2550" t="s">
        <v>16</v>
      </c>
      <c r="I2550" t="s">
        <v>23</v>
      </c>
      <c r="J2550" s="5">
        <v>0.31538655092592593</v>
      </c>
      <c r="K2550" s="5">
        <v>0.34992870370370371</v>
      </c>
      <c r="M2550" s="3">
        <f t="shared" si="198"/>
        <v>1.2349537037037062E-2</v>
      </c>
      <c r="N2550" s="4">
        <f t="shared" si="199"/>
        <v>17.783333333333367</v>
      </c>
      <c r="P2550" s="5">
        <f t="shared" si="195"/>
        <v>3.4542152777777779E-2</v>
      </c>
      <c r="Q2550" s="4">
        <f t="shared" si="196"/>
        <v>49.740700000000004</v>
      </c>
      <c r="R2550" s="10">
        <v>44646</v>
      </c>
      <c r="S2550" s="10">
        <f t="shared" si="197"/>
        <v>44646.292349537034</v>
      </c>
      <c r="T2550" s="11">
        <v>44646.292349537034</v>
      </c>
    </row>
    <row r="2551" spans="1:20">
      <c r="A2551" s="9" t="s">
        <v>5612</v>
      </c>
      <c r="B2551" s="9" t="s">
        <v>5613</v>
      </c>
      <c r="C2551" s="9" t="s">
        <v>13</v>
      </c>
      <c r="D2551" s="9" t="s">
        <v>14</v>
      </c>
      <c r="E2551" t="s">
        <v>4219</v>
      </c>
      <c r="F2551" s="6">
        <v>43185</v>
      </c>
      <c r="G2551" s="3">
        <v>0.29423611111111109</v>
      </c>
      <c r="H2551" t="s">
        <v>16</v>
      </c>
      <c r="I2551" t="s">
        <v>17</v>
      </c>
      <c r="J2551" s="5">
        <v>0.31523736111111111</v>
      </c>
      <c r="K2551" s="5">
        <v>0.34988562499999998</v>
      </c>
      <c r="M2551" s="3">
        <f t="shared" si="198"/>
        <v>1.8865740740740544E-3</v>
      </c>
      <c r="N2551" s="4">
        <f t="shared" si="199"/>
        <v>2.7166666666666384</v>
      </c>
      <c r="P2551" s="5">
        <f t="shared" si="195"/>
        <v>3.4648263888888864E-2</v>
      </c>
      <c r="Q2551" s="4">
        <f t="shared" si="196"/>
        <v>49.89349999999996</v>
      </c>
      <c r="R2551" s="10">
        <v>44646</v>
      </c>
      <c r="S2551" s="10">
        <f t="shared" si="197"/>
        <v>44646.294236111113</v>
      </c>
      <c r="T2551" s="11">
        <v>44646.294236111113</v>
      </c>
    </row>
    <row r="2552" spans="1:20">
      <c r="A2552" s="9" t="s">
        <v>5614</v>
      </c>
      <c r="B2552" s="9" t="s">
        <v>5615</v>
      </c>
      <c r="C2552" s="9" t="s">
        <v>241</v>
      </c>
      <c r="D2552" s="9" t="s">
        <v>242</v>
      </c>
      <c r="E2552" t="s">
        <v>928</v>
      </c>
      <c r="F2552" s="6">
        <v>43185</v>
      </c>
      <c r="G2552" s="3">
        <v>0.30424768518518519</v>
      </c>
      <c r="H2552" t="s">
        <v>16</v>
      </c>
      <c r="I2552" t="s">
        <v>23</v>
      </c>
      <c r="J2552" s="5">
        <v>0.32717393518518517</v>
      </c>
      <c r="K2552" s="5">
        <v>0.35768719907407409</v>
      </c>
      <c r="M2552" s="3">
        <f t="shared" si="198"/>
        <v>1.0011574074074103E-2</v>
      </c>
      <c r="N2552" s="4">
        <f t="shared" si="199"/>
        <v>14.416666666666709</v>
      </c>
      <c r="P2552" s="5">
        <f t="shared" si="195"/>
        <v>3.051326388888892E-2</v>
      </c>
      <c r="Q2552" s="4">
        <f t="shared" si="196"/>
        <v>43.939100000000046</v>
      </c>
      <c r="R2552" s="10">
        <v>44646</v>
      </c>
      <c r="S2552" s="10">
        <f t="shared" si="197"/>
        <v>44646.304247685184</v>
      </c>
      <c r="T2552" s="11">
        <v>44646.304247685184</v>
      </c>
    </row>
    <row r="2553" spans="1:20">
      <c r="A2553" s="9" t="s">
        <v>5616</v>
      </c>
      <c r="B2553" s="9" t="s">
        <v>5617</v>
      </c>
      <c r="C2553" s="9" t="s">
        <v>241</v>
      </c>
      <c r="D2553" s="9" t="s">
        <v>242</v>
      </c>
      <c r="E2553" t="s">
        <v>1345</v>
      </c>
      <c r="F2553" s="6">
        <v>43185</v>
      </c>
      <c r="G2553" s="3">
        <v>0.30494212962962963</v>
      </c>
      <c r="H2553" t="s">
        <v>16</v>
      </c>
      <c r="I2553" t="s">
        <v>23</v>
      </c>
      <c r="J2553" s="5">
        <v>0.32646254629629629</v>
      </c>
      <c r="K2553" s="5">
        <v>0.36059622685185183</v>
      </c>
      <c r="M2553" s="3">
        <f t="shared" si="198"/>
        <v>6.9444444444444198E-4</v>
      </c>
      <c r="N2553" s="4">
        <f t="shared" si="199"/>
        <v>0.99999999999999645</v>
      </c>
      <c r="P2553" s="5">
        <f t="shared" si="195"/>
        <v>3.4133680555555546E-2</v>
      </c>
      <c r="Q2553" s="4">
        <f t="shared" si="196"/>
        <v>49.152499999999989</v>
      </c>
      <c r="R2553" s="10">
        <v>44646</v>
      </c>
      <c r="S2553" s="10">
        <f t="shared" si="197"/>
        <v>44646.304942129631</v>
      </c>
      <c r="T2553" s="11">
        <v>44646.304942129631</v>
      </c>
    </row>
    <row r="2554" spans="1:20">
      <c r="A2554" s="9" t="s">
        <v>5618</v>
      </c>
      <c r="B2554" s="9" t="s">
        <v>5619</v>
      </c>
      <c r="C2554" s="9" t="s">
        <v>206</v>
      </c>
      <c r="D2554" s="9" t="s">
        <v>207</v>
      </c>
      <c r="E2554" t="s">
        <v>2177</v>
      </c>
      <c r="F2554" s="6">
        <v>43185</v>
      </c>
      <c r="G2554" s="3">
        <v>0.32371527777777781</v>
      </c>
      <c r="H2554" t="s">
        <v>16</v>
      </c>
      <c r="I2554" t="s">
        <v>23</v>
      </c>
      <c r="J2554" s="5">
        <v>0.3465796527777778</v>
      </c>
      <c r="K2554" s="5">
        <v>0.37727291666666668</v>
      </c>
      <c r="M2554" s="3">
        <f t="shared" si="198"/>
        <v>1.8773148148148178E-2</v>
      </c>
      <c r="N2554" s="4">
        <f t="shared" si="199"/>
        <v>27.033333333333374</v>
      </c>
      <c r="P2554" s="5">
        <f t="shared" si="195"/>
        <v>3.0693263888888878E-2</v>
      </c>
      <c r="Q2554" s="4">
        <f t="shared" si="196"/>
        <v>44.198299999999982</v>
      </c>
      <c r="R2554" s="10">
        <v>44646</v>
      </c>
      <c r="S2554" s="10">
        <f t="shared" si="197"/>
        <v>44646.32371527778</v>
      </c>
      <c r="T2554" s="11">
        <v>44646.32371527778</v>
      </c>
    </row>
    <row r="2555" spans="1:20">
      <c r="A2555" s="9" t="s">
        <v>5620</v>
      </c>
      <c r="B2555" s="9" t="s">
        <v>5621</v>
      </c>
      <c r="C2555" s="9" t="s">
        <v>206</v>
      </c>
      <c r="D2555" s="9" t="s">
        <v>207</v>
      </c>
      <c r="E2555" t="s">
        <v>225</v>
      </c>
      <c r="F2555" s="6">
        <v>43185</v>
      </c>
      <c r="G2555" s="3">
        <v>0.32872685185185185</v>
      </c>
      <c r="H2555" t="s">
        <v>16</v>
      </c>
      <c r="I2555" t="s">
        <v>23</v>
      </c>
      <c r="J2555" s="5">
        <v>0.34815706018518516</v>
      </c>
      <c r="K2555" s="5">
        <v>0.37555969907407405</v>
      </c>
      <c r="M2555" s="3">
        <f t="shared" si="198"/>
        <v>5.0115740740740433E-3</v>
      </c>
      <c r="N2555" s="4">
        <f t="shared" si="199"/>
        <v>7.2166666666666224</v>
      </c>
      <c r="P2555" s="5">
        <f t="shared" si="195"/>
        <v>2.7402638888888886E-2</v>
      </c>
      <c r="Q2555" s="4">
        <f t="shared" si="196"/>
        <v>39.459799999999994</v>
      </c>
      <c r="R2555" s="10">
        <v>44646</v>
      </c>
      <c r="S2555" s="10">
        <f t="shared" si="197"/>
        <v>44646.328726851854</v>
      </c>
      <c r="T2555" s="11">
        <v>44646.328726851854</v>
      </c>
    </row>
    <row r="2556" spans="1:20">
      <c r="A2556" s="9" t="s">
        <v>5622</v>
      </c>
      <c r="B2556" s="9" t="s">
        <v>5623</v>
      </c>
      <c r="C2556" s="9" t="s">
        <v>358</v>
      </c>
      <c r="D2556" s="9" t="s">
        <v>358</v>
      </c>
      <c r="E2556" t="s">
        <v>203</v>
      </c>
      <c r="F2556" s="6">
        <v>43185</v>
      </c>
      <c r="G2556" s="3">
        <v>0.36048611111111112</v>
      </c>
      <c r="H2556" t="s">
        <v>16</v>
      </c>
      <c r="I2556" t="s">
        <v>23</v>
      </c>
      <c r="J2556" s="5">
        <v>0.38166659722222224</v>
      </c>
      <c r="K2556" s="5">
        <v>0.41211013888888892</v>
      </c>
      <c r="M2556" s="3">
        <f t="shared" si="198"/>
        <v>3.1759259259259265E-2</v>
      </c>
      <c r="N2556" s="4">
        <f t="shared" si="199"/>
        <v>45.733333333333341</v>
      </c>
      <c r="P2556" s="5">
        <f t="shared" si="195"/>
        <v>3.0443541666666685E-2</v>
      </c>
      <c r="Q2556" s="4">
        <f t="shared" si="196"/>
        <v>43.838700000000024</v>
      </c>
      <c r="R2556" s="10">
        <v>44646</v>
      </c>
      <c r="S2556" s="10">
        <f t="shared" si="197"/>
        <v>44646.360486111109</v>
      </c>
      <c r="T2556" s="11">
        <v>44646.360486111109</v>
      </c>
    </row>
    <row r="2557" spans="1:20">
      <c r="A2557" s="9" t="s">
        <v>5624</v>
      </c>
      <c r="B2557" s="9" t="s">
        <v>5625</v>
      </c>
      <c r="C2557" s="9" t="s">
        <v>20</v>
      </c>
      <c r="D2557" s="9" t="s">
        <v>21</v>
      </c>
      <c r="E2557" t="s">
        <v>1802</v>
      </c>
      <c r="F2557" s="6">
        <v>43185</v>
      </c>
      <c r="G2557" s="3">
        <v>0.36815972222222221</v>
      </c>
      <c r="H2557" t="s">
        <v>16</v>
      </c>
      <c r="I2557" t="s">
        <v>23</v>
      </c>
      <c r="J2557" s="5">
        <v>0.38755131944444443</v>
      </c>
      <c r="K2557" s="5">
        <v>0.42226645833333332</v>
      </c>
      <c r="M2557" s="3">
        <f t="shared" si="198"/>
        <v>7.6736111111110894E-3</v>
      </c>
      <c r="N2557" s="4">
        <f t="shared" si="199"/>
        <v>11.049999999999969</v>
      </c>
      <c r="P2557" s="5">
        <f t="shared" si="195"/>
        <v>3.4715138888888886E-2</v>
      </c>
      <c r="Q2557" s="4">
        <f t="shared" si="196"/>
        <v>49.989799999999995</v>
      </c>
      <c r="R2557" s="10">
        <v>44646</v>
      </c>
      <c r="S2557" s="10">
        <f t="shared" si="197"/>
        <v>44646.368159722224</v>
      </c>
      <c r="T2557" s="11">
        <v>44646.368159722224</v>
      </c>
    </row>
    <row r="2558" spans="1:20">
      <c r="A2558" s="9" t="s">
        <v>5626</v>
      </c>
      <c r="B2558" s="9" t="s">
        <v>5627</v>
      </c>
      <c r="C2558" s="9" t="s">
        <v>586</v>
      </c>
      <c r="D2558" s="9" t="s">
        <v>587</v>
      </c>
      <c r="E2558" t="s">
        <v>588</v>
      </c>
      <c r="F2558" s="6">
        <v>43185</v>
      </c>
      <c r="G2558" s="3">
        <v>0.36888888888888888</v>
      </c>
      <c r="H2558" t="s">
        <v>16</v>
      </c>
      <c r="I2558" t="s">
        <v>23</v>
      </c>
      <c r="J2558" s="5">
        <v>0.38450680555555555</v>
      </c>
      <c r="K2558" s="5">
        <v>0.41427138888888887</v>
      </c>
      <c r="M2558" s="3">
        <f t="shared" si="198"/>
        <v>7.2916666666666963E-4</v>
      </c>
      <c r="N2558" s="4">
        <f t="shared" si="199"/>
        <v>1.0500000000000043</v>
      </c>
      <c r="P2558" s="5">
        <f t="shared" si="195"/>
        <v>2.9764583333333317E-2</v>
      </c>
      <c r="Q2558" s="4">
        <f t="shared" si="196"/>
        <v>42.860999999999976</v>
      </c>
      <c r="R2558" s="10">
        <v>44646</v>
      </c>
      <c r="S2558" s="10">
        <f t="shared" si="197"/>
        <v>44646.368888888886</v>
      </c>
      <c r="T2558" s="11">
        <v>44646.368888888886</v>
      </c>
    </row>
    <row r="2559" spans="1:20">
      <c r="A2559" s="9" t="s">
        <v>5628</v>
      </c>
      <c r="B2559" s="9" t="s">
        <v>5629</v>
      </c>
      <c r="C2559" s="9" t="s">
        <v>89</v>
      </c>
      <c r="D2559" s="9" t="s">
        <v>90</v>
      </c>
      <c r="E2559" t="s">
        <v>5261</v>
      </c>
      <c r="F2559" s="6">
        <v>43185</v>
      </c>
      <c r="G2559" s="3">
        <v>0.37542824074074077</v>
      </c>
      <c r="H2559" t="s">
        <v>16</v>
      </c>
      <c r="I2559" t="s">
        <v>23</v>
      </c>
      <c r="J2559" s="5">
        <v>0.39550949074074077</v>
      </c>
      <c r="K2559" s="5">
        <v>0.42970261574074076</v>
      </c>
      <c r="M2559" s="3">
        <f t="shared" si="198"/>
        <v>6.5393518518518934E-3</v>
      </c>
      <c r="N2559" s="4">
        <f t="shared" si="199"/>
        <v>9.4166666666667265</v>
      </c>
      <c r="P2559" s="5">
        <f t="shared" si="195"/>
        <v>3.4193124999999991E-2</v>
      </c>
      <c r="Q2559" s="4">
        <f t="shared" si="196"/>
        <v>49.238099999999989</v>
      </c>
      <c r="R2559" s="10">
        <v>44646</v>
      </c>
      <c r="S2559" s="10">
        <f t="shared" si="197"/>
        <v>44646.375428240739</v>
      </c>
      <c r="T2559" s="11">
        <v>44646.375428240739</v>
      </c>
    </row>
    <row r="2560" spans="1:20">
      <c r="A2560" s="9" t="s">
        <v>5630</v>
      </c>
      <c r="B2560" s="9" t="s">
        <v>5631</v>
      </c>
      <c r="C2560" s="9" t="s">
        <v>5632</v>
      </c>
      <c r="D2560" s="9" t="s">
        <v>5632</v>
      </c>
      <c r="E2560" t="s">
        <v>114</v>
      </c>
      <c r="F2560" s="6">
        <v>43185</v>
      </c>
      <c r="G2560" s="3">
        <v>0.37967592592592592</v>
      </c>
      <c r="H2560" t="s">
        <v>16</v>
      </c>
      <c r="I2560" t="s">
        <v>23</v>
      </c>
      <c r="J2560" s="5">
        <v>0.39920495370370368</v>
      </c>
      <c r="K2560" s="5">
        <v>0.42279252314814814</v>
      </c>
      <c r="M2560" s="3">
        <f t="shared" si="198"/>
        <v>4.247685185185146E-3</v>
      </c>
      <c r="N2560" s="4">
        <f t="shared" si="199"/>
        <v>6.1166666666666103</v>
      </c>
      <c r="P2560" s="5">
        <f t="shared" si="195"/>
        <v>2.3587569444444456E-2</v>
      </c>
      <c r="Q2560" s="4">
        <f t="shared" si="196"/>
        <v>33.966100000000019</v>
      </c>
      <c r="R2560" s="10">
        <v>44646</v>
      </c>
      <c r="S2560" s="10">
        <f t="shared" si="197"/>
        <v>44646.379675925928</v>
      </c>
      <c r="T2560" s="11">
        <v>44646.379675925928</v>
      </c>
    </row>
    <row r="2561" spans="1:20">
      <c r="A2561" s="9" t="s">
        <v>5633</v>
      </c>
      <c r="B2561" s="9" t="s">
        <v>5634</v>
      </c>
      <c r="C2561" s="9" t="s">
        <v>202</v>
      </c>
      <c r="D2561" s="9" t="s">
        <v>202</v>
      </c>
      <c r="E2561" t="s">
        <v>179</v>
      </c>
      <c r="F2561" s="6">
        <v>43185</v>
      </c>
      <c r="G2561" s="3">
        <v>0.38770833333333332</v>
      </c>
      <c r="H2561" t="s">
        <v>16</v>
      </c>
      <c r="I2561" t="s">
        <v>23</v>
      </c>
      <c r="J2561" s="5">
        <v>0.40840631944444444</v>
      </c>
      <c r="K2561" s="5">
        <v>0.44157784722222221</v>
      </c>
      <c r="M2561" s="3">
        <f t="shared" si="198"/>
        <v>8.0324074074074048E-3</v>
      </c>
      <c r="N2561" s="4">
        <f t="shared" si="199"/>
        <v>11.566666666666663</v>
      </c>
      <c r="P2561" s="5">
        <f t="shared" si="195"/>
        <v>3.3171527777777765E-2</v>
      </c>
      <c r="Q2561" s="4">
        <f t="shared" si="196"/>
        <v>47.766999999999982</v>
      </c>
      <c r="R2561" s="10">
        <v>44646</v>
      </c>
      <c r="S2561" s="10">
        <f t="shared" si="197"/>
        <v>44646.387708333335</v>
      </c>
      <c r="T2561" s="11">
        <v>44646.387708333335</v>
      </c>
    </row>
    <row r="2562" spans="1:20">
      <c r="A2562" s="9" t="s">
        <v>5635</v>
      </c>
      <c r="B2562" s="9" t="s">
        <v>5636</v>
      </c>
      <c r="C2562" s="9" t="s">
        <v>206</v>
      </c>
      <c r="D2562" s="9" t="s">
        <v>207</v>
      </c>
      <c r="E2562" t="s">
        <v>5092</v>
      </c>
      <c r="F2562" s="6">
        <v>43185</v>
      </c>
      <c r="G2562" s="3">
        <v>0.3899305555555555</v>
      </c>
      <c r="H2562" t="s">
        <v>16</v>
      </c>
      <c r="I2562" t="s">
        <v>23</v>
      </c>
      <c r="J2562" s="5">
        <v>0.40933798611111105</v>
      </c>
      <c r="K2562" s="5">
        <v>0.4347529166666666</v>
      </c>
      <c r="M2562" s="3">
        <f t="shared" si="198"/>
        <v>2.222222222222181E-3</v>
      </c>
      <c r="N2562" s="4">
        <f t="shared" si="199"/>
        <v>3.1999999999999407</v>
      </c>
      <c r="P2562" s="5">
        <f t="shared" ref="P2562:P2625" si="200">K2562-J2562</f>
        <v>2.5414930555555548E-2</v>
      </c>
      <c r="Q2562" s="4">
        <f t="shared" si="196"/>
        <v>36.597499999999989</v>
      </c>
      <c r="R2562" s="10">
        <v>44646</v>
      </c>
      <c r="S2562" s="10">
        <f t="shared" si="197"/>
        <v>44646.389930555553</v>
      </c>
      <c r="T2562" s="11">
        <v>44646.389930555553</v>
      </c>
    </row>
    <row r="2563" spans="1:20">
      <c r="A2563" s="9" t="s">
        <v>5637</v>
      </c>
      <c r="B2563" s="9" t="s">
        <v>5638</v>
      </c>
      <c r="C2563" s="9" t="s">
        <v>241</v>
      </c>
      <c r="D2563" s="9" t="s">
        <v>242</v>
      </c>
      <c r="E2563" t="s">
        <v>581</v>
      </c>
      <c r="F2563" s="6">
        <v>43185</v>
      </c>
      <c r="G2563" s="3">
        <v>0.39104166666666668</v>
      </c>
      <c r="H2563" t="s">
        <v>16</v>
      </c>
      <c r="I2563" t="s">
        <v>23</v>
      </c>
      <c r="J2563" s="5">
        <v>0.40963097222222222</v>
      </c>
      <c r="K2563" s="5">
        <v>0.43596819444444446</v>
      </c>
      <c r="M2563" s="3">
        <f t="shared" si="198"/>
        <v>1.1111111111111738E-3</v>
      </c>
      <c r="N2563" s="4">
        <f t="shared" si="199"/>
        <v>1.6000000000000902</v>
      </c>
      <c r="P2563" s="5">
        <f t="shared" si="200"/>
        <v>2.6337222222222234E-2</v>
      </c>
      <c r="Q2563" s="4">
        <f t="shared" ref="Q2563:Q2626" si="201">P2563*24*60</f>
        <v>37.925600000000017</v>
      </c>
      <c r="R2563" s="10">
        <v>44646</v>
      </c>
      <c r="S2563" s="10">
        <f t="shared" ref="S2563:S2626" si="202">R2563+G2563</f>
        <v>44646.391041666669</v>
      </c>
      <c r="T2563" s="11">
        <v>44646.391041666669</v>
      </c>
    </row>
    <row r="2564" spans="1:20">
      <c r="A2564" s="9" t="s">
        <v>5639</v>
      </c>
      <c r="B2564" s="9" t="s">
        <v>5640</v>
      </c>
      <c r="C2564" s="9" t="s">
        <v>13</v>
      </c>
      <c r="D2564" s="9" t="s">
        <v>14</v>
      </c>
      <c r="E2564" t="s">
        <v>43</v>
      </c>
      <c r="F2564" s="6">
        <v>43185</v>
      </c>
      <c r="G2564" s="3">
        <v>0.40893518518518518</v>
      </c>
      <c r="H2564" t="s">
        <v>16</v>
      </c>
      <c r="I2564" t="s">
        <v>17</v>
      </c>
      <c r="J2564" s="5">
        <v>0.42806136574074072</v>
      </c>
      <c r="K2564" s="5">
        <v>0.46145476851851852</v>
      </c>
      <c r="M2564" s="3">
        <f t="shared" ref="M2564:M2627" si="203">IF(G2564&gt;=G2563,G2564-G2563,(G2564+1-G2563))</f>
        <v>1.7893518518518503E-2</v>
      </c>
      <c r="N2564" s="4">
        <f t="shared" ref="N2564:N2627" si="204">M2564*24*60</f>
        <v>25.766666666666644</v>
      </c>
      <c r="P2564" s="5">
        <f t="shared" si="200"/>
        <v>3.3393402777777803E-2</v>
      </c>
      <c r="Q2564" s="4">
        <f t="shared" si="201"/>
        <v>48.086500000000036</v>
      </c>
      <c r="R2564" s="10">
        <v>44646</v>
      </c>
      <c r="S2564" s="10">
        <f t="shared" si="202"/>
        <v>44646.408935185187</v>
      </c>
      <c r="T2564" s="11">
        <v>44646.408935185187</v>
      </c>
    </row>
    <row r="2565" spans="1:20">
      <c r="A2565" s="9" t="s">
        <v>5641</v>
      </c>
      <c r="B2565" s="9" t="s">
        <v>5642</v>
      </c>
      <c r="C2565" s="9" t="s">
        <v>20</v>
      </c>
      <c r="D2565" s="9" t="s">
        <v>21</v>
      </c>
      <c r="E2565" t="s">
        <v>86</v>
      </c>
      <c r="F2565" s="6">
        <v>43185</v>
      </c>
      <c r="G2565" s="3">
        <v>0.41142361111111114</v>
      </c>
      <c r="H2565" t="s">
        <v>16</v>
      </c>
      <c r="I2565" t="s">
        <v>23</v>
      </c>
      <c r="J2565" s="5">
        <v>0.43129083333333335</v>
      </c>
      <c r="K2565" s="5">
        <v>0.46415784722222225</v>
      </c>
      <c r="M2565" s="3">
        <f t="shared" si="203"/>
        <v>2.4884259259259633E-3</v>
      </c>
      <c r="N2565" s="4">
        <f t="shared" si="204"/>
        <v>3.5833333333333872</v>
      </c>
      <c r="P2565" s="5">
        <f t="shared" si="200"/>
        <v>3.2867013888888907E-2</v>
      </c>
      <c r="Q2565" s="4">
        <f t="shared" si="201"/>
        <v>47.328500000000027</v>
      </c>
      <c r="R2565" s="10">
        <v>44646</v>
      </c>
      <c r="S2565" s="10">
        <f t="shared" si="202"/>
        <v>44646.411423611113</v>
      </c>
      <c r="T2565" s="11">
        <v>44646.411423611113</v>
      </c>
    </row>
    <row r="2566" spans="1:20">
      <c r="A2566" s="9" t="s">
        <v>5643</v>
      </c>
      <c r="B2566" s="9" t="s">
        <v>5644</v>
      </c>
      <c r="C2566" s="9" t="s">
        <v>1142</v>
      </c>
      <c r="D2566" s="9" t="s">
        <v>82</v>
      </c>
      <c r="E2566" t="s">
        <v>96</v>
      </c>
      <c r="F2566" s="6">
        <v>43185</v>
      </c>
      <c r="G2566" s="3">
        <v>0.41736111111111113</v>
      </c>
      <c r="H2566" t="s">
        <v>16</v>
      </c>
      <c r="I2566" t="s">
        <v>23</v>
      </c>
      <c r="J2566" s="5">
        <v>0.4389660416666667</v>
      </c>
      <c r="K2566" s="5">
        <v>0.4678188888888889</v>
      </c>
      <c r="M2566" s="3">
        <f t="shared" si="203"/>
        <v>5.9374999999999845E-3</v>
      </c>
      <c r="N2566" s="4">
        <f t="shared" si="204"/>
        <v>8.5499999999999776</v>
      </c>
      <c r="P2566" s="5">
        <f t="shared" si="200"/>
        <v>2.88528472222222E-2</v>
      </c>
      <c r="Q2566" s="4">
        <f t="shared" si="201"/>
        <v>41.54809999999997</v>
      </c>
      <c r="R2566" s="10">
        <v>44646</v>
      </c>
      <c r="S2566" s="10">
        <f t="shared" si="202"/>
        <v>44646.417361111111</v>
      </c>
      <c r="T2566" s="11">
        <v>44646.417361111111</v>
      </c>
    </row>
    <row r="2567" spans="1:20">
      <c r="A2567" s="9" t="s">
        <v>5645</v>
      </c>
      <c r="B2567" s="9" t="s">
        <v>5646</v>
      </c>
      <c r="C2567" s="9" t="s">
        <v>241</v>
      </c>
      <c r="D2567" s="9" t="s">
        <v>242</v>
      </c>
      <c r="E2567" t="s">
        <v>622</v>
      </c>
      <c r="F2567" s="6">
        <v>43185</v>
      </c>
      <c r="G2567" s="3">
        <v>0.41806712962962966</v>
      </c>
      <c r="H2567" t="s">
        <v>16</v>
      </c>
      <c r="I2567" t="s">
        <v>23</v>
      </c>
      <c r="J2567" s="5">
        <v>0.44231060185185189</v>
      </c>
      <c r="K2567" s="5">
        <v>0.4747157407407408</v>
      </c>
      <c r="M2567" s="3">
        <f t="shared" si="203"/>
        <v>7.0601851851853636E-4</v>
      </c>
      <c r="N2567" s="4">
        <f t="shared" si="204"/>
        <v>1.0166666666666924</v>
      </c>
      <c r="P2567" s="5">
        <f t="shared" si="200"/>
        <v>3.2405138888888907E-2</v>
      </c>
      <c r="Q2567" s="4">
        <f t="shared" si="201"/>
        <v>46.663400000000024</v>
      </c>
      <c r="R2567" s="10">
        <v>44646</v>
      </c>
      <c r="S2567" s="10">
        <f t="shared" si="202"/>
        <v>44646.418067129627</v>
      </c>
      <c r="T2567" s="11">
        <v>44646.418067129627</v>
      </c>
    </row>
    <row r="2568" spans="1:20">
      <c r="A2568" s="9" t="s">
        <v>5647</v>
      </c>
      <c r="B2568" s="9" t="s">
        <v>5648</v>
      </c>
      <c r="C2568" s="9" t="s">
        <v>20</v>
      </c>
      <c r="D2568" s="9" t="s">
        <v>21</v>
      </c>
      <c r="E2568" t="s">
        <v>5107</v>
      </c>
      <c r="F2568" s="6">
        <v>43185</v>
      </c>
      <c r="G2568" s="3">
        <v>0.41949074074074072</v>
      </c>
      <c r="H2568" t="s">
        <v>16</v>
      </c>
      <c r="I2568" t="s">
        <v>23</v>
      </c>
      <c r="J2568" s="5">
        <v>0.43969594907407406</v>
      </c>
      <c r="K2568" s="5">
        <v>0.46438296296296294</v>
      </c>
      <c r="M2568" s="3">
        <f t="shared" si="203"/>
        <v>1.4236111111110561E-3</v>
      </c>
      <c r="N2568" s="4">
        <f t="shared" si="204"/>
        <v>2.0499999999999208</v>
      </c>
      <c r="P2568" s="5">
        <f t="shared" si="200"/>
        <v>2.4687013888888887E-2</v>
      </c>
      <c r="Q2568" s="4">
        <f t="shared" si="201"/>
        <v>35.549299999999995</v>
      </c>
      <c r="R2568" s="10">
        <v>44646</v>
      </c>
      <c r="S2568" s="10">
        <f t="shared" si="202"/>
        <v>44646.419490740744</v>
      </c>
      <c r="T2568" s="11">
        <v>44646.419490740744</v>
      </c>
    </row>
    <row r="2569" spans="1:20">
      <c r="A2569" s="9" t="s">
        <v>5649</v>
      </c>
      <c r="B2569" s="9" t="s">
        <v>5650</v>
      </c>
      <c r="C2569" s="9" t="s">
        <v>273</v>
      </c>
      <c r="D2569" s="9" t="s">
        <v>274</v>
      </c>
      <c r="E2569" t="s">
        <v>119</v>
      </c>
      <c r="F2569" s="6">
        <v>43185</v>
      </c>
      <c r="G2569" s="3">
        <v>0.4558680555555556</v>
      </c>
      <c r="H2569" t="s">
        <v>16</v>
      </c>
      <c r="I2569" t="s">
        <v>23</v>
      </c>
      <c r="J2569" s="5">
        <v>0.47636319444444447</v>
      </c>
      <c r="K2569" s="5">
        <v>0.50742770833333339</v>
      </c>
      <c r="M2569" s="3">
        <f t="shared" si="203"/>
        <v>3.6377314814814876E-2</v>
      </c>
      <c r="N2569" s="4">
        <f t="shared" si="204"/>
        <v>52.383333333333425</v>
      </c>
      <c r="P2569" s="5">
        <f t="shared" si="200"/>
        <v>3.1064513888888923E-2</v>
      </c>
      <c r="Q2569" s="4">
        <f t="shared" si="201"/>
        <v>44.732900000000051</v>
      </c>
      <c r="R2569" s="10">
        <v>44646</v>
      </c>
      <c r="S2569" s="10">
        <f t="shared" si="202"/>
        <v>44646.455868055556</v>
      </c>
      <c r="T2569" s="11">
        <v>44646.455868055556</v>
      </c>
    </row>
    <row r="2570" spans="1:20">
      <c r="A2570" s="9" t="s">
        <v>5651</v>
      </c>
      <c r="B2570" s="9" t="s">
        <v>5652</v>
      </c>
      <c r="C2570" s="9" t="s">
        <v>206</v>
      </c>
      <c r="D2570" s="9" t="s">
        <v>207</v>
      </c>
      <c r="E2570" t="s">
        <v>208</v>
      </c>
      <c r="F2570" s="6">
        <v>43185</v>
      </c>
      <c r="G2570" s="3">
        <v>0.46515046296296297</v>
      </c>
      <c r="H2570" t="s">
        <v>16</v>
      </c>
      <c r="I2570" t="s">
        <v>23</v>
      </c>
      <c r="J2570" s="5">
        <v>0.4880740740740741</v>
      </c>
      <c r="K2570" s="5">
        <v>0.52277518518518518</v>
      </c>
      <c r="M2570" s="3">
        <f t="shared" si="203"/>
        <v>9.2824074074073781E-3</v>
      </c>
      <c r="N2570" s="4">
        <f t="shared" si="204"/>
        <v>13.366666666666625</v>
      </c>
      <c r="P2570" s="5">
        <f t="shared" si="200"/>
        <v>3.4701111111111071E-2</v>
      </c>
      <c r="Q2570" s="4">
        <f t="shared" si="201"/>
        <v>49.969599999999943</v>
      </c>
      <c r="R2570" s="10">
        <v>44646</v>
      </c>
      <c r="S2570" s="10">
        <f t="shared" si="202"/>
        <v>44646.465150462966</v>
      </c>
      <c r="T2570" s="11">
        <v>44646.465150462966</v>
      </c>
    </row>
    <row r="2571" spans="1:20">
      <c r="A2571" s="9" t="s">
        <v>5653</v>
      </c>
      <c r="B2571" s="9" t="s">
        <v>5654</v>
      </c>
      <c r="C2571" s="9" t="s">
        <v>241</v>
      </c>
      <c r="D2571" s="9" t="s">
        <v>242</v>
      </c>
      <c r="E2571" t="s">
        <v>928</v>
      </c>
      <c r="F2571" s="6">
        <v>43185</v>
      </c>
      <c r="G2571" s="3">
        <v>0.47045138888888888</v>
      </c>
      <c r="H2571" t="s">
        <v>16</v>
      </c>
      <c r="I2571" t="s">
        <v>23</v>
      </c>
      <c r="J2571" s="5">
        <v>0.49251562500000001</v>
      </c>
      <c r="K2571" s="5">
        <v>0.52611993055555561</v>
      </c>
      <c r="M2571" s="3">
        <f t="shared" si="203"/>
        <v>5.3009259259259034E-3</v>
      </c>
      <c r="N2571" s="4">
        <f t="shared" si="204"/>
        <v>7.6333333333333009</v>
      </c>
      <c r="P2571" s="5">
        <f t="shared" si="200"/>
        <v>3.3604305555555603E-2</v>
      </c>
      <c r="Q2571" s="4">
        <f t="shared" si="201"/>
        <v>48.390200000000064</v>
      </c>
      <c r="R2571" s="10">
        <v>44646</v>
      </c>
      <c r="S2571" s="10">
        <f t="shared" si="202"/>
        <v>44646.470451388886</v>
      </c>
      <c r="T2571" s="11">
        <v>44646.470451388886</v>
      </c>
    </row>
    <row r="2572" spans="1:20">
      <c r="A2572" s="9" t="s">
        <v>5655</v>
      </c>
      <c r="B2572" s="9" t="s">
        <v>5656</v>
      </c>
      <c r="C2572" s="9" t="s">
        <v>316</v>
      </c>
      <c r="D2572" s="9" t="s">
        <v>316</v>
      </c>
      <c r="E2572" t="s">
        <v>5334</v>
      </c>
      <c r="F2572" s="6">
        <v>43185</v>
      </c>
      <c r="G2572" s="3">
        <v>0.47824074074074074</v>
      </c>
      <c r="H2572" t="s">
        <v>16</v>
      </c>
      <c r="I2572" t="s">
        <v>23</v>
      </c>
      <c r="J2572" s="5">
        <v>0.49584622685185187</v>
      </c>
      <c r="K2572" s="5">
        <v>0.53025060185185191</v>
      </c>
      <c r="M2572" s="3">
        <f t="shared" si="203"/>
        <v>7.7893518518518667E-3</v>
      </c>
      <c r="N2572" s="4">
        <f t="shared" si="204"/>
        <v>11.216666666666688</v>
      </c>
      <c r="P2572" s="5">
        <f t="shared" si="200"/>
        <v>3.4404375000000043E-2</v>
      </c>
      <c r="Q2572" s="4">
        <f t="shared" si="201"/>
        <v>49.542300000000061</v>
      </c>
      <c r="R2572" s="10">
        <v>44646</v>
      </c>
      <c r="S2572" s="10">
        <f t="shared" si="202"/>
        <v>44646.47824074074</v>
      </c>
      <c r="T2572" s="11">
        <v>44646.47824074074</v>
      </c>
    </row>
    <row r="2573" spans="1:20">
      <c r="A2573" s="9" t="s">
        <v>5657</v>
      </c>
      <c r="B2573" s="9" t="s">
        <v>5658</v>
      </c>
      <c r="C2573" s="9" t="s">
        <v>306</v>
      </c>
      <c r="D2573" s="9" t="s">
        <v>306</v>
      </c>
      <c r="E2573" t="s">
        <v>166</v>
      </c>
      <c r="F2573" s="6">
        <v>43185</v>
      </c>
      <c r="G2573" s="3">
        <v>0.48527777777777775</v>
      </c>
      <c r="H2573" t="s">
        <v>16</v>
      </c>
      <c r="I2573" t="s">
        <v>23</v>
      </c>
      <c r="J2573" s="5">
        <v>0.5050094444444444</v>
      </c>
      <c r="K2573" s="5">
        <v>0.53909833333333324</v>
      </c>
      <c r="M2573" s="3">
        <f t="shared" si="203"/>
        <v>7.0370370370370083E-3</v>
      </c>
      <c r="N2573" s="4">
        <f t="shared" si="204"/>
        <v>10.133333333333292</v>
      </c>
      <c r="P2573" s="5">
        <f t="shared" si="200"/>
        <v>3.4088888888888835E-2</v>
      </c>
      <c r="Q2573" s="4">
        <f t="shared" si="201"/>
        <v>49.087999999999923</v>
      </c>
      <c r="R2573" s="10">
        <v>44646</v>
      </c>
      <c r="S2573" s="10">
        <f t="shared" si="202"/>
        <v>44646.485277777778</v>
      </c>
      <c r="T2573" s="11">
        <v>44646.485277777778</v>
      </c>
    </row>
    <row r="2574" spans="1:20">
      <c r="A2574" s="9" t="s">
        <v>5659</v>
      </c>
      <c r="B2574" s="9" t="s">
        <v>5660</v>
      </c>
      <c r="C2574" s="9" t="s">
        <v>20</v>
      </c>
      <c r="D2574" s="9" t="s">
        <v>21</v>
      </c>
      <c r="E2574" t="s">
        <v>59</v>
      </c>
      <c r="F2574" s="6">
        <v>43185</v>
      </c>
      <c r="G2574" s="3">
        <v>0.49004629629629631</v>
      </c>
      <c r="H2574" t="s">
        <v>16</v>
      </c>
      <c r="I2574" t="s">
        <v>23</v>
      </c>
      <c r="J2574" s="5">
        <v>0.51333261574074074</v>
      </c>
      <c r="K2574" s="5">
        <v>0.54017657407407405</v>
      </c>
      <c r="M2574" s="3">
        <f t="shared" si="203"/>
        <v>4.7685185185185608E-3</v>
      </c>
      <c r="N2574" s="4">
        <f t="shared" si="204"/>
        <v>6.8666666666667275</v>
      </c>
      <c r="P2574" s="5">
        <f t="shared" si="200"/>
        <v>2.6843958333333306E-2</v>
      </c>
      <c r="Q2574" s="4">
        <f t="shared" si="201"/>
        <v>38.655299999999961</v>
      </c>
      <c r="R2574" s="10">
        <v>44646</v>
      </c>
      <c r="S2574" s="10">
        <f t="shared" si="202"/>
        <v>44646.490046296298</v>
      </c>
      <c r="T2574" s="11">
        <v>44646.490046296298</v>
      </c>
    </row>
    <row r="2575" spans="1:20">
      <c r="A2575" s="9" t="s">
        <v>5661</v>
      </c>
      <c r="B2575" s="9" t="s">
        <v>5662</v>
      </c>
      <c r="C2575" s="9" t="s">
        <v>13</v>
      </c>
      <c r="D2575" s="9" t="s">
        <v>14</v>
      </c>
      <c r="E2575" t="s">
        <v>394</v>
      </c>
      <c r="F2575" s="6">
        <v>43185</v>
      </c>
      <c r="G2575" s="3">
        <v>0.50918981481481485</v>
      </c>
      <c r="H2575" t="s">
        <v>16</v>
      </c>
      <c r="I2575" t="s">
        <v>23</v>
      </c>
      <c r="J2575" s="5">
        <v>0.52739405092592595</v>
      </c>
      <c r="K2575" s="5">
        <v>0.56210273148148149</v>
      </c>
      <c r="M2575" s="3">
        <f t="shared" si="203"/>
        <v>1.9143518518518532E-2</v>
      </c>
      <c r="N2575" s="4">
        <f t="shared" si="204"/>
        <v>27.566666666666684</v>
      </c>
      <c r="P2575" s="5">
        <f t="shared" si="200"/>
        <v>3.4708680555555538E-2</v>
      </c>
      <c r="Q2575" s="4">
        <f t="shared" si="201"/>
        <v>49.980499999999978</v>
      </c>
      <c r="R2575" s="10">
        <v>44646</v>
      </c>
      <c r="S2575" s="10">
        <f t="shared" si="202"/>
        <v>44646.509189814817</v>
      </c>
      <c r="T2575" s="11">
        <v>44646.509189814817</v>
      </c>
    </row>
    <row r="2576" spans="1:20">
      <c r="A2576" s="9" t="s">
        <v>5663</v>
      </c>
      <c r="B2576" s="9" t="s">
        <v>5664</v>
      </c>
      <c r="C2576" s="9" t="s">
        <v>20</v>
      </c>
      <c r="D2576" s="9" t="s">
        <v>21</v>
      </c>
      <c r="E2576" t="s">
        <v>65</v>
      </c>
      <c r="F2576" s="6">
        <v>43185</v>
      </c>
      <c r="G2576" s="3">
        <v>0.52120370370370372</v>
      </c>
      <c r="H2576" t="s">
        <v>16</v>
      </c>
      <c r="I2576" t="s">
        <v>23</v>
      </c>
      <c r="J2576" s="5">
        <v>0.53859141203703709</v>
      </c>
      <c r="K2576" s="5">
        <v>0.57317682870370379</v>
      </c>
      <c r="M2576" s="3">
        <f t="shared" si="203"/>
        <v>1.201388888888888E-2</v>
      </c>
      <c r="N2576" s="4">
        <f t="shared" si="204"/>
        <v>17.299999999999986</v>
      </c>
      <c r="P2576" s="5">
        <f t="shared" si="200"/>
        <v>3.4585416666666702E-2</v>
      </c>
      <c r="Q2576" s="4">
        <f t="shared" si="201"/>
        <v>49.803000000000054</v>
      </c>
      <c r="R2576" s="10">
        <v>44646</v>
      </c>
      <c r="S2576" s="10">
        <f t="shared" si="202"/>
        <v>44646.521203703705</v>
      </c>
      <c r="T2576" s="11">
        <v>44646.521203703705</v>
      </c>
    </row>
    <row r="2577" spans="1:20">
      <c r="A2577" s="9" t="s">
        <v>5665</v>
      </c>
      <c r="B2577" s="9" t="s">
        <v>5666</v>
      </c>
      <c r="C2577" s="9" t="s">
        <v>155</v>
      </c>
      <c r="D2577" s="9" t="s">
        <v>156</v>
      </c>
      <c r="E2577" t="s">
        <v>133</v>
      </c>
      <c r="F2577" s="6">
        <v>43185</v>
      </c>
      <c r="G2577" s="3">
        <v>0.52248842592592593</v>
      </c>
      <c r="H2577" t="s">
        <v>16</v>
      </c>
      <c r="I2577" t="s">
        <v>23</v>
      </c>
      <c r="J2577" s="5">
        <v>0.5460129398148148</v>
      </c>
      <c r="K2577" s="5">
        <v>0.58058793981481482</v>
      </c>
      <c r="M2577" s="3">
        <f t="shared" si="203"/>
        <v>1.284722222222201E-3</v>
      </c>
      <c r="N2577" s="4">
        <f t="shared" si="204"/>
        <v>1.8499999999999694</v>
      </c>
      <c r="P2577" s="5">
        <f t="shared" si="200"/>
        <v>3.4575000000000022E-2</v>
      </c>
      <c r="Q2577" s="4">
        <f t="shared" si="201"/>
        <v>49.788000000000032</v>
      </c>
      <c r="R2577" s="10">
        <v>44646</v>
      </c>
      <c r="S2577" s="10">
        <f t="shared" si="202"/>
        <v>44646.522488425922</v>
      </c>
      <c r="T2577" s="11">
        <v>44646.522488425922</v>
      </c>
    </row>
    <row r="2578" spans="1:20">
      <c r="A2578" s="9" t="s">
        <v>5667</v>
      </c>
      <c r="B2578" s="9" t="s">
        <v>5668</v>
      </c>
      <c r="C2578" s="9" t="s">
        <v>1096</v>
      </c>
      <c r="D2578" s="9" t="s">
        <v>123</v>
      </c>
      <c r="E2578" t="s">
        <v>83</v>
      </c>
      <c r="F2578" s="6">
        <v>43185</v>
      </c>
      <c r="G2578" s="3">
        <v>0.52432870370370377</v>
      </c>
      <c r="H2578" t="s">
        <v>16</v>
      </c>
      <c r="I2578" t="s">
        <v>23</v>
      </c>
      <c r="J2578" s="5">
        <v>0.54736759259259271</v>
      </c>
      <c r="K2578" s="5">
        <v>0.58208981481481492</v>
      </c>
      <c r="M2578" s="3">
        <f t="shared" si="203"/>
        <v>1.8402777777778434E-3</v>
      </c>
      <c r="N2578" s="4">
        <f t="shared" si="204"/>
        <v>2.6500000000000945</v>
      </c>
      <c r="P2578" s="5">
        <f t="shared" si="200"/>
        <v>3.472222222222221E-2</v>
      </c>
      <c r="Q2578" s="4">
        <f t="shared" si="201"/>
        <v>49.999999999999986</v>
      </c>
      <c r="R2578" s="10">
        <v>44646</v>
      </c>
      <c r="S2578" s="10">
        <f t="shared" si="202"/>
        <v>44646.524328703701</v>
      </c>
      <c r="T2578" s="11">
        <v>44646.524328703701</v>
      </c>
    </row>
    <row r="2579" spans="1:20">
      <c r="A2579" s="9" t="s">
        <v>5669</v>
      </c>
      <c r="B2579" s="9" t="s">
        <v>5670</v>
      </c>
      <c r="C2579" s="9" t="s">
        <v>267</v>
      </c>
      <c r="D2579" s="9" t="s">
        <v>267</v>
      </c>
      <c r="E2579" t="s">
        <v>268</v>
      </c>
      <c r="F2579" s="6">
        <v>43185</v>
      </c>
      <c r="G2579" s="3">
        <v>0.52907407407407414</v>
      </c>
      <c r="H2579" t="s">
        <v>16</v>
      </c>
      <c r="I2579" t="s">
        <v>23</v>
      </c>
      <c r="J2579" s="5">
        <v>0.54626337962962968</v>
      </c>
      <c r="K2579" s="5">
        <v>0.58059761574074076</v>
      </c>
      <c r="M2579" s="3">
        <f t="shared" si="203"/>
        <v>4.745370370370372E-3</v>
      </c>
      <c r="N2579" s="4">
        <f t="shared" si="204"/>
        <v>6.8333333333333357</v>
      </c>
      <c r="P2579" s="5">
        <f t="shared" si="200"/>
        <v>3.4334236111111083E-2</v>
      </c>
      <c r="Q2579" s="4">
        <f t="shared" si="201"/>
        <v>49.441299999999956</v>
      </c>
      <c r="R2579" s="10">
        <v>44646</v>
      </c>
      <c r="S2579" s="10">
        <f t="shared" si="202"/>
        <v>44646.529074074075</v>
      </c>
      <c r="T2579" s="11">
        <v>44646.529074074075</v>
      </c>
    </row>
    <row r="2580" spans="1:20">
      <c r="A2580" s="9" t="s">
        <v>5671</v>
      </c>
      <c r="B2580" s="9" t="s">
        <v>5672</v>
      </c>
      <c r="C2580" s="9" t="s">
        <v>412</v>
      </c>
      <c r="D2580" s="9" t="s">
        <v>413</v>
      </c>
      <c r="E2580" t="s">
        <v>4699</v>
      </c>
      <c r="F2580" s="6">
        <v>43185</v>
      </c>
      <c r="G2580" s="3">
        <v>0.53399305555555554</v>
      </c>
      <c r="H2580" t="s">
        <v>16</v>
      </c>
      <c r="I2580" t="s">
        <v>23</v>
      </c>
      <c r="J2580" s="5">
        <v>0.55436833333333335</v>
      </c>
      <c r="K2580" s="5">
        <v>0.58634208333333337</v>
      </c>
      <c r="M2580" s="3">
        <f t="shared" si="203"/>
        <v>4.9189814814813992E-3</v>
      </c>
      <c r="N2580" s="4">
        <f t="shared" si="204"/>
        <v>7.0833333333332149</v>
      </c>
      <c r="P2580" s="5">
        <f t="shared" si="200"/>
        <v>3.1973750000000023E-2</v>
      </c>
      <c r="Q2580" s="4">
        <f t="shared" si="201"/>
        <v>46.042200000000037</v>
      </c>
      <c r="R2580" s="10">
        <v>44646</v>
      </c>
      <c r="S2580" s="10">
        <f t="shared" si="202"/>
        <v>44646.533993055556</v>
      </c>
      <c r="T2580" s="11">
        <v>44646.533993055556</v>
      </c>
    </row>
    <row r="2581" spans="1:20">
      <c r="A2581" s="9" t="s">
        <v>5673</v>
      </c>
      <c r="B2581" s="9" t="s">
        <v>5674</v>
      </c>
      <c r="C2581" s="9" t="s">
        <v>20</v>
      </c>
      <c r="D2581" s="9" t="s">
        <v>21</v>
      </c>
      <c r="E2581" t="s">
        <v>391</v>
      </c>
      <c r="F2581" s="6">
        <v>43185</v>
      </c>
      <c r="G2581" s="3">
        <v>0.53653935185185186</v>
      </c>
      <c r="H2581" t="s">
        <v>16</v>
      </c>
      <c r="I2581" t="s">
        <v>23</v>
      </c>
      <c r="J2581" s="5">
        <v>0.55551344907407407</v>
      </c>
      <c r="K2581" s="5">
        <v>0.5902343518518518</v>
      </c>
      <c r="M2581" s="3">
        <f t="shared" si="203"/>
        <v>2.5462962962963243E-3</v>
      </c>
      <c r="N2581" s="4">
        <f t="shared" si="204"/>
        <v>3.6666666666667069</v>
      </c>
      <c r="P2581" s="5">
        <f t="shared" si="200"/>
        <v>3.4720902777777729E-2</v>
      </c>
      <c r="Q2581" s="4">
        <f t="shared" si="201"/>
        <v>49.99809999999993</v>
      </c>
      <c r="R2581" s="10">
        <v>44646</v>
      </c>
      <c r="S2581" s="10">
        <f t="shared" si="202"/>
        <v>44646.536539351851</v>
      </c>
      <c r="T2581" s="11">
        <v>44646.536539351851</v>
      </c>
    </row>
    <row r="2582" spans="1:20">
      <c r="A2582" s="9" t="s">
        <v>5675</v>
      </c>
      <c r="B2582" s="9" t="s">
        <v>5676</v>
      </c>
      <c r="C2582" s="9" t="s">
        <v>89</v>
      </c>
      <c r="D2582" s="9" t="s">
        <v>90</v>
      </c>
      <c r="E2582" t="s">
        <v>3902</v>
      </c>
      <c r="F2582" s="6">
        <v>43185</v>
      </c>
      <c r="G2582" s="3">
        <v>0.54714120370370367</v>
      </c>
      <c r="H2582" t="s">
        <v>16</v>
      </c>
      <c r="I2582" t="s">
        <v>23</v>
      </c>
      <c r="J2582" s="5">
        <v>0.56594655092592594</v>
      </c>
      <c r="K2582" s="5">
        <v>0.59939807870370376</v>
      </c>
      <c r="M2582" s="3">
        <f t="shared" si="203"/>
        <v>1.0601851851851807E-2</v>
      </c>
      <c r="N2582" s="4">
        <f t="shared" si="204"/>
        <v>15.266666666666602</v>
      </c>
      <c r="P2582" s="5">
        <f t="shared" si="200"/>
        <v>3.3451527777777823E-2</v>
      </c>
      <c r="Q2582" s="4">
        <f t="shared" si="201"/>
        <v>48.170200000000065</v>
      </c>
      <c r="R2582" s="10">
        <v>44646</v>
      </c>
      <c r="S2582" s="10">
        <f t="shared" si="202"/>
        <v>44646.5471412037</v>
      </c>
      <c r="T2582" s="11">
        <v>44646.5471412037</v>
      </c>
    </row>
    <row r="2583" spans="1:20">
      <c r="A2583" s="9" t="s">
        <v>5677</v>
      </c>
      <c r="B2583" s="9" t="s">
        <v>5678</v>
      </c>
      <c r="C2583" s="9" t="s">
        <v>20</v>
      </c>
      <c r="D2583" s="9" t="s">
        <v>21</v>
      </c>
      <c r="E2583" t="s">
        <v>402</v>
      </c>
      <c r="F2583" s="6">
        <v>43185</v>
      </c>
      <c r="G2583" s="3">
        <v>0.55374999999999996</v>
      </c>
      <c r="H2583" t="s">
        <v>16</v>
      </c>
      <c r="I2583" t="s">
        <v>23</v>
      </c>
      <c r="J2583" s="5">
        <v>0.57687111111111111</v>
      </c>
      <c r="K2583" s="5">
        <v>0.60826374999999999</v>
      </c>
      <c r="M2583" s="3">
        <f t="shared" si="203"/>
        <v>6.6087962962962932E-3</v>
      </c>
      <c r="N2583" s="4">
        <f t="shared" si="204"/>
        <v>9.5166666666666622</v>
      </c>
      <c r="P2583" s="5">
        <f t="shared" si="200"/>
        <v>3.139263888888888E-2</v>
      </c>
      <c r="Q2583" s="4">
        <f t="shared" si="201"/>
        <v>45.205399999999983</v>
      </c>
      <c r="R2583" s="10">
        <v>44646</v>
      </c>
      <c r="S2583" s="10">
        <f t="shared" si="202"/>
        <v>44646.553749999999</v>
      </c>
      <c r="T2583" s="11">
        <v>44646.553749999999</v>
      </c>
    </row>
    <row r="2584" spans="1:20">
      <c r="A2584" s="9" t="s">
        <v>5679</v>
      </c>
      <c r="B2584" s="9" t="s">
        <v>5680</v>
      </c>
      <c r="C2584" s="9" t="s">
        <v>206</v>
      </c>
      <c r="D2584" s="9" t="s">
        <v>207</v>
      </c>
      <c r="E2584" t="s">
        <v>208</v>
      </c>
      <c r="F2584" s="6">
        <v>43185</v>
      </c>
      <c r="G2584" s="3">
        <v>0.57751157407407405</v>
      </c>
      <c r="H2584" t="s">
        <v>16</v>
      </c>
      <c r="I2584" t="s">
        <v>23</v>
      </c>
      <c r="J2584" s="5">
        <v>0.59745261574074071</v>
      </c>
      <c r="K2584" s="5">
        <v>0.63203018518518517</v>
      </c>
      <c r="M2584" s="3">
        <f t="shared" si="203"/>
        <v>2.3761574074074088E-2</v>
      </c>
      <c r="N2584" s="4">
        <f t="shared" si="204"/>
        <v>34.216666666666683</v>
      </c>
      <c r="P2584" s="5">
        <f t="shared" si="200"/>
        <v>3.4577569444444456E-2</v>
      </c>
      <c r="Q2584" s="4">
        <f t="shared" si="201"/>
        <v>49.79170000000002</v>
      </c>
      <c r="R2584" s="10">
        <v>44646</v>
      </c>
      <c r="S2584" s="10">
        <f t="shared" si="202"/>
        <v>44646.577511574076</v>
      </c>
      <c r="T2584" s="11">
        <v>44646.577511574076</v>
      </c>
    </row>
    <row r="2585" spans="1:20">
      <c r="A2585" s="9" t="s">
        <v>5681</v>
      </c>
      <c r="B2585" s="9" t="s">
        <v>5682</v>
      </c>
      <c r="C2585" s="9" t="s">
        <v>206</v>
      </c>
      <c r="D2585" s="9" t="s">
        <v>207</v>
      </c>
      <c r="E2585" t="s">
        <v>225</v>
      </c>
      <c r="F2585" s="6">
        <v>43185</v>
      </c>
      <c r="G2585" s="3">
        <v>0.58247685185185183</v>
      </c>
      <c r="H2585" t="s">
        <v>16</v>
      </c>
      <c r="I2585" t="s">
        <v>23</v>
      </c>
      <c r="J2585" s="5">
        <v>0.60486435185185183</v>
      </c>
      <c r="K2585" s="5">
        <v>0.63366650462962959</v>
      </c>
      <c r="M2585" s="3">
        <f t="shared" si="203"/>
        <v>4.9652777777777768E-3</v>
      </c>
      <c r="N2585" s="4">
        <f t="shared" si="204"/>
        <v>7.1499999999999986</v>
      </c>
      <c r="P2585" s="5">
        <f t="shared" si="200"/>
        <v>2.8802152777777756E-2</v>
      </c>
      <c r="Q2585" s="4">
        <f t="shared" si="201"/>
        <v>41.475099999999969</v>
      </c>
      <c r="R2585" s="10">
        <v>44646</v>
      </c>
      <c r="S2585" s="10">
        <f t="shared" si="202"/>
        <v>44646.582476851851</v>
      </c>
      <c r="T2585" s="11">
        <v>44646.582476851851</v>
      </c>
    </row>
    <row r="2586" spans="1:20">
      <c r="A2586" s="9" t="s">
        <v>5683</v>
      </c>
      <c r="B2586" s="9" t="s">
        <v>5684</v>
      </c>
      <c r="C2586" s="9" t="s">
        <v>1637</v>
      </c>
      <c r="D2586" s="9" t="s">
        <v>123</v>
      </c>
      <c r="E2586" t="s">
        <v>770</v>
      </c>
      <c r="F2586" s="6">
        <v>43185</v>
      </c>
      <c r="G2586" s="3">
        <v>0.58422453703703703</v>
      </c>
      <c r="H2586" t="s">
        <v>16</v>
      </c>
      <c r="I2586" t="s">
        <v>17</v>
      </c>
      <c r="J2586" s="5">
        <v>0.60546335648148153</v>
      </c>
      <c r="K2586" s="5">
        <v>0.6363432175925926</v>
      </c>
      <c r="M2586" s="3">
        <f t="shared" si="203"/>
        <v>1.7476851851851993E-3</v>
      </c>
      <c r="N2586" s="4">
        <f t="shared" si="204"/>
        <v>2.516666666666687</v>
      </c>
      <c r="P2586" s="5">
        <f t="shared" si="200"/>
        <v>3.0879861111111073E-2</v>
      </c>
      <c r="Q2586" s="4">
        <f t="shared" si="201"/>
        <v>44.466999999999942</v>
      </c>
      <c r="R2586" s="10">
        <v>44646</v>
      </c>
      <c r="S2586" s="10">
        <f t="shared" si="202"/>
        <v>44646.584224537037</v>
      </c>
      <c r="T2586" s="11">
        <v>44646.584224537037</v>
      </c>
    </row>
    <row r="2587" spans="1:20">
      <c r="A2587" s="9" t="s">
        <v>5685</v>
      </c>
      <c r="B2587" s="9" t="s">
        <v>5686</v>
      </c>
      <c r="C2587" s="9" t="s">
        <v>99</v>
      </c>
      <c r="D2587" s="9" t="s">
        <v>82</v>
      </c>
      <c r="E2587" t="s">
        <v>110</v>
      </c>
      <c r="F2587" s="6">
        <v>43185</v>
      </c>
      <c r="G2587" s="3">
        <v>0.59848379629629633</v>
      </c>
      <c r="H2587" t="s">
        <v>16</v>
      </c>
      <c r="I2587" t="s">
        <v>23</v>
      </c>
      <c r="J2587" s="5">
        <v>0.62161949074074074</v>
      </c>
      <c r="K2587" s="5">
        <v>0.65370393518518521</v>
      </c>
      <c r="M2587" s="3">
        <f t="shared" si="203"/>
        <v>1.4259259259259305E-2</v>
      </c>
      <c r="N2587" s="4">
        <f t="shared" si="204"/>
        <v>20.533333333333399</v>
      </c>
      <c r="P2587" s="5">
        <f t="shared" si="200"/>
        <v>3.2084444444444471E-2</v>
      </c>
      <c r="Q2587" s="4">
        <f t="shared" si="201"/>
        <v>46.201600000000042</v>
      </c>
      <c r="R2587" s="10">
        <v>44646</v>
      </c>
      <c r="S2587" s="10">
        <f t="shared" si="202"/>
        <v>44646.598483796297</v>
      </c>
      <c r="T2587" s="11">
        <v>44646.598483796297</v>
      </c>
    </row>
    <row r="2588" spans="1:20">
      <c r="A2588" s="9" t="s">
        <v>5687</v>
      </c>
      <c r="B2588" s="9" t="s">
        <v>5688</v>
      </c>
      <c r="C2588" s="9" t="s">
        <v>20</v>
      </c>
      <c r="D2588" s="9" t="s">
        <v>21</v>
      </c>
      <c r="E2588" t="s">
        <v>62</v>
      </c>
      <c r="F2588" s="6">
        <v>43185</v>
      </c>
      <c r="G2588" s="3">
        <v>0.60605324074074074</v>
      </c>
      <c r="H2588" t="s">
        <v>16</v>
      </c>
      <c r="I2588" t="s">
        <v>23</v>
      </c>
      <c r="J2588" s="5">
        <v>0.62849206018518522</v>
      </c>
      <c r="K2588" s="5">
        <v>0.66298407407407411</v>
      </c>
      <c r="M2588" s="3">
        <f t="shared" si="203"/>
        <v>7.5694444444444065E-3</v>
      </c>
      <c r="N2588" s="4">
        <f t="shared" si="204"/>
        <v>10.899999999999945</v>
      </c>
      <c r="P2588" s="5">
        <f t="shared" si="200"/>
        <v>3.4492013888888895E-2</v>
      </c>
      <c r="Q2588" s="4">
        <f t="shared" si="201"/>
        <v>49.668500000000009</v>
      </c>
      <c r="R2588" s="10">
        <v>44646</v>
      </c>
      <c r="S2588" s="10">
        <f t="shared" si="202"/>
        <v>44646.606053240743</v>
      </c>
      <c r="T2588" s="11">
        <v>44646.606053240743</v>
      </c>
    </row>
    <row r="2589" spans="1:20">
      <c r="A2589" s="9" t="s">
        <v>5689</v>
      </c>
      <c r="B2589" s="9" t="s">
        <v>5690</v>
      </c>
      <c r="C2589" s="9" t="s">
        <v>13</v>
      </c>
      <c r="D2589" s="9" t="s">
        <v>14</v>
      </c>
      <c r="E2589" t="s">
        <v>37</v>
      </c>
      <c r="F2589" s="6">
        <v>43185</v>
      </c>
      <c r="G2589" s="3">
        <v>0.62407407407407411</v>
      </c>
      <c r="H2589" t="s">
        <v>16</v>
      </c>
      <c r="I2589" t="s">
        <v>17</v>
      </c>
      <c r="J2589" s="5">
        <v>0.64155831018518528</v>
      </c>
      <c r="K2589" s="5">
        <v>0.67627365740740752</v>
      </c>
      <c r="M2589" s="3">
        <f t="shared" si="203"/>
        <v>1.8020833333333375E-2</v>
      </c>
      <c r="N2589" s="4">
        <f t="shared" si="204"/>
        <v>25.95000000000006</v>
      </c>
      <c r="P2589" s="5">
        <f t="shared" si="200"/>
        <v>3.4715347222222248E-2</v>
      </c>
      <c r="Q2589" s="4">
        <f t="shared" si="201"/>
        <v>49.990100000000041</v>
      </c>
      <c r="R2589" s="10">
        <v>44646</v>
      </c>
      <c r="S2589" s="10">
        <f t="shared" si="202"/>
        <v>44646.624074074076</v>
      </c>
      <c r="T2589" s="11">
        <v>44646.624074074076</v>
      </c>
    </row>
    <row r="2590" spans="1:20">
      <c r="A2590" s="9" t="s">
        <v>5691</v>
      </c>
      <c r="B2590" s="9" t="s">
        <v>5692</v>
      </c>
      <c r="C2590" s="9" t="s">
        <v>13</v>
      </c>
      <c r="D2590" s="9" t="s">
        <v>14</v>
      </c>
      <c r="E2590" t="s">
        <v>15</v>
      </c>
      <c r="F2590" s="6">
        <v>43186</v>
      </c>
      <c r="G2590" s="3">
        <v>2.5925925925925925E-3</v>
      </c>
      <c r="H2590" t="s">
        <v>16</v>
      </c>
      <c r="I2590" t="s">
        <v>17</v>
      </c>
      <c r="J2590" s="5">
        <v>2.4890856481481483E-2</v>
      </c>
      <c r="K2590" s="5">
        <v>4.8519120370370372E-2</v>
      </c>
      <c r="M2590" s="3">
        <f t="shared" si="203"/>
        <v>0.37851851851851859</v>
      </c>
      <c r="N2590" s="4">
        <f t="shared" si="204"/>
        <v>545.06666666666683</v>
      </c>
      <c r="P2590" s="5">
        <f t="shared" si="200"/>
        <v>2.362826388888889E-2</v>
      </c>
      <c r="Q2590" s="4">
        <f t="shared" si="201"/>
        <v>34.024700000000003</v>
      </c>
      <c r="R2590" s="10">
        <v>44647</v>
      </c>
      <c r="S2590" s="10">
        <f t="shared" si="202"/>
        <v>44647.002592592595</v>
      </c>
      <c r="T2590" s="11">
        <v>44647.002592592595</v>
      </c>
    </row>
    <row r="2591" spans="1:20">
      <c r="A2591" s="9" t="s">
        <v>5693</v>
      </c>
      <c r="B2591" s="9" t="s">
        <v>5694</v>
      </c>
      <c r="C2591" s="9" t="s">
        <v>20</v>
      </c>
      <c r="D2591" s="9" t="s">
        <v>21</v>
      </c>
      <c r="E2591" t="s">
        <v>335</v>
      </c>
      <c r="F2591" s="6">
        <v>43186</v>
      </c>
      <c r="G2591" s="3">
        <v>2.7662037037037034E-3</v>
      </c>
      <c r="H2591" t="s">
        <v>16</v>
      </c>
      <c r="I2591" t="s">
        <v>23</v>
      </c>
      <c r="J2591" s="5">
        <v>2.4112800925925926E-2</v>
      </c>
      <c r="K2591" s="5">
        <v>5.8106828703703706E-2</v>
      </c>
      <c r="M2591" s="3">
        <f t="shared" si="203"/>
        <v>1.7361111111111093E-4</v>
      </c>
      <c r="N2591" s="4">
        <f t="shared" si="204"/>
        <v>0.24999999999999972</v>
      </c>
      <c r="P2591" s="5">
        <f t="shared" si="200"/>
        <v>3.3994027777777783E-2</v>
      </c>
      <c r="Q2591" s="4">
        <f t="shared" si="201"/>
        <v>48.951400000000007</v>
      </c>
      <c r="R2591" s="10">
        <v>44647</v>
      </c>
      <c r="S2591" s="10">
        <f t="shared" si="202"/>
        <v>44647.002766203703</v>
      </c>
      <c r="T2591" s="11">
        <v>44647.002766203703</v>
      </c>
    </row>
    <row r="2592" spans="1:20">
      <c r="A2592" s="9" t="s">
        <v>5695</v>
      </c>
      <c r="B2592" s="9" t="s">
        <v>5696</v>
      </c>
      <c r="C2592" s="9" t="s">
        <v>20</v>
      </c>
      <c r="D2592" s="9" t="s">
        <v>21</v>
      </c>
      <c r="E2592" t="s">
        <v>86</v>
      </c>
      <c r="F2592" s="6">
        <v>43186</v>
      </c>
      <c r="G2592" s="3">
        <v>3.2754629629629631E-3</v>
      </c>
      <c r="H2592" t="s">
        <v>16</v>
      </c>
      <c r="I2592" t="s">
        <v>23</v>
      </c>
      <c r="J2592" s="5">
        <v>2.2581921296296298E-2</v>
      </c>
      <c r="K2592" s="5">
        <v>5.1604351851851853E-2</v>
      </c>
      <c r="M2592" s="3">
        <f t="shared" si="203"/>
        <v>5.0925925925925965E-4</v>
      </c>
      <c r="N2592" s="4">
        <f t="shared" si="204"/>
        <v>0.73333333333333384</v>
      </c>
      <c r="P2592" s="5">
        <f t="shared" si="200"/>
        <v>2.9022430555555555E-2</v>
      </c>
      <c r="Q2592" s="4">
        <f t="shared" si="201"/>
        <v>41.792299999999997</v>
      </c>
      <c r="R2592" s="10">
        <v>44647</v>
      </c>
      <c r="S2592" s="10">
        <f t="shared" si="202"/>
        <v>44647.003275462965</v>
      </c>
      <c r="T2592" s="11">
        <v>44647.003275462965</v>
      </c>
    </row>
    <row r="2593" spans="1:20">
      <c r="A2593" s="9" t="s">
        <v>5697</v>
      </c>
      <c r="B2593" s="9" t="s">
        <v>5698</v>
      </c>
      <c r="C2593" s="9" t="s">
        <v>20</v>
      </c>
      <c r="D2593" s="9" t="s">
        <v>21</v>
      </c>
      <c r="E2593" t="s">
        <v>1802</v>
      </c>
      <c r="F2593" s="6">
        <v>43186</v>
      </c>
      <c r="G2593" s="3">
        <v>1.0925925925925924E-2</v>
      </c>
      <c r="H2593" t="s">
        <v>16</v>
      </c>
      <c r="I2593" t="s">
        <v>23</v>
      </c>
      <c r="J2593" s="5">
        <v>3.0030925925925926E-2</v>
      </c>
      <c r="K2593" s="5">
        <v>6.1583287037037041E-2</v>
      </c>
      <c r="M2593" s="3">
        <f t="shared" si="203"/>
        <v>7.6504629629629613E-3</v>
      </c>
      <c r="N2593" s="4">
        <f t="shared" si="204"/>
        <v>11.016666666666664</v>
      </c>
      <c r="P2593" s="5">
        <f t="shared" si="200"/>
        <v>3.1552361111111114E-2</v>
      </c>
      <c r="Q2593" s="4">
        <f t="shared" si="201"/>
        <v>45.435400000000001</v>
      </c>
      <c r="R2593" s="10">
        <v>44647</v>
      </c>
      <c r="S2593" s="10">
        <f t="shared" si="202"/>
        <v>44647.010925925926</v>
      </c>
      <c r="T2593" s="11">
        <v>44647.010925925926</v>
      </c>
    </row>
    <row r="2594" spans="1:20">
      <c r="A2594" s="9" t="s">
        <v>5699</v>
      </c>
      <c r="B2594" s="9" t="s">
        <v>5700</v>
      </c>
      <c r="C2594" s="9" t="s">
        <v>13</v>
      </c>
      <c r="D2594" s="9" t="s">
        <v>14</v>
      </c>
      <c r="E2594" t="s">
        <v>394</v>
      </c>
      <c r="F2594" s="6">
        <v>43186</v>
      </c>
      <c r="G2594" s="3">
        <v>1.2662037037037039E-2</v>
      </c>
      <c r="H2594" t="s">
        <v>16</v>
      </c>
      <c r="I2594" t="s">
        <v>23</v>
      </c>
      <c r="J2594" s="5">
        <v>3.4624120370370368E-2</v>
      </c>
      <c r="K2594" s="5">
        <v>6.3248495370370361E-2</v>
      </c>
      <c r="M2594" s="3">
        <f t="shared" si="203"/>
        <v>1.7361111111111154E-3</v>
      </c>
      <c r="N2594" s="4">
        <f t="shared" si="204"/>
        <v>2.5000000000000062</v>
      </c>
      <c r="P2594" s="5">
        <f t="shared" si="200"/>
        <v>2.8624374999999994E-2</v>
      </c>
      <c r="Q2594" s="4">
        <f t="shared" si="201"/>
        <v>41.21909999999999</v>
      </c>
      <c r="R2594" s="10">
        <v>44647</v>
      </c>
      <c r="S2594" s="10">
        <f t="shared" si="202"/>
        <v>44647.012662037036</v>
      </c>
      <c r="T2594" s="11">
        <v>44647.012662037036</v>
      </c>
    </row>
    <row r="2595" spans="1:20">
      <c r="A2595" s="9" t="s">
        <v>5701</v>
      </c>
      <c r="B2595" s="9" t="s">
        <v>5702</v>
      </c>
      <c r="C2595" s="9" t="s">
        <v>13</v>
      </c>
      <c r="D2595" s="9" t="s">
        <v>14</v>
      </c>
      <c r="E2595" t="s">
        <v>40</v>
      </c>
      <c r="F2595" s="6">
        <v>43186</v>
      </c>
      <c r="G2595" s="3">
        <v>2.8020833333333332E-2</v>
      </c>
      <c r="H2595" t="s">
        <v>16</v>
      </c>
      <c r="I2595" t="s">
        <v>17</v>
      </c>
      <c r="J2595" s="5">
        <v>4.7301319444444441E-2</v>
      </c>
      <c r="K2595" s="5">
        <v>8.148145833333334E-2</v>
      </c>
      <c r="M2595" s="3">
        <f t="shared" si="203"/>
        <v>1.5358796296296292E-2</v>
      </c>
      <c r="N2595" s="4">
        <f t="shared" si="204"/>
        <v>22.11666666666666</v>
      </c>
      <c r="P2595" s="5">
        <f t="shared" si="200"/>
        <v>3.4180138888888899E-2</v>
      </c>
      <c r="Q2595" s="4">
        <f t="shared" si="201"/>
        <v>49.219400000000007</v>
      </c>
      <c r="R2595" s="10">
        <v>44647</v>
      </c>
      <c r="S2595" s="10">
        <f t="shared" si="202"/>
        <v>44647.028020833335</v>
      </c>
      <c r="T2595" s="11">
        <v>44647.028020833335</v>
      </c>
    </row>
    <row r="2596" spans="1:20">
      <c r="A2596" s="9" t="s">
        <v>5703</v>
      </c>
      <c r="B2596" s="9" t="s">
        <v>5704</v>
      </c>
      <c r="C2596" s="9" t="s">
        <v>20</v>
      </c>
      <c r="D2596" s="9" t="s">
        <v>21</v>
      </c>
      <c r="E2596" t="s">
        <v>1799</v>
      </c>
      <c r="F2596" s="6">
        <v>43186</v>
      </c>
      <c r="G2596" s="3">
        <v>3.0405092592592591E-2</v>
      </c>
      <c r="H2596" t="s">
        <v>16</v>
      </c>
      <c r="I2596" t="s">
        <v>23</v>
      </c>
      <c r="J2596" s="5">
        <v>4.7420023148148145E-2</v>
      </c>
      <c r="K2596" s="5">
        <v>7.5084328703703698E-2</v>
      </c>
      <c r="M2596" s="3">
        <f t="shared" si="203"/>
        <v>2.3842592592592596E-3</v>
      </c>
      <c r="N2596" s="4">
        <f t="shared" si="204"/>
        <v>3.4333333333333336</v>
      </c>
      <c r="P2596" s="5">
        <f t="shared" si="200"/>
        <v>2.7664305555555553E-2</v>
      </c>
      <c r="Q2596" s="4">
        <f t="shared" si="201"/>
        <v>39.836599999999997</v>
      </c>
      <c r="R2596" s="10">
        <v>44647</v>
      </c>
      <c r="S2596" s="10">
        <f t="shared" si="202"/>
        <v>44647.030405092592</v>
      </c>
      <c r="T2596" s="11">
        <v>44647.030405092592</v>
      </c>
    </row>
    <row r="2597" spans="1:20">
      <c r="A2597" s="9" t="s">
        <v>5705</v>
      </c>
      <c r="B2597" s="9" t="s">
        <v>5706</v>
      </c>
      <c r="C2597" s="9" t="s">
        <v>20</v>
      </c>
      <c r="D2597" s="9" t="s">
        <v>21</v>
      </c>
      <c r="E2597" t="s">
        <v>5107</v>
      </c>
      <c r="F2597" s="6">
        <v>43186</v>
      </c>
      <c r="G2597" s="3">
        <v>8.9270833333333341E-2</v>
      </c>
      <c r="H2597" t="s">
        <v>16</v>
      </c>
      <c r="I2597" t="s">
        <v>23</v>
      </c>
      <c r="J2597" s="5">
        <v>0.11030666666666668</v>
      </c>
      <c r="K2597" s="5">
        <v>0.13978770833333334</v>
      </c>
      <c r="M2597" s="3">
        <f t="shared" si="203"/>
        <v>5.8865740740740746E-2</v>
      </c>
      <c r="N2597" s="4">
        <f t="shared" si="204"/>
        <v>84.76666666666668</v>
      </c>
      <c r="P2597" s="5">
        <f t="shared" si="200"/>
        <v>2.9481041666666666E-2</v>
      </c>
      <c r="Q2597" s="4">
        <f t="shared" si="201"/>
        <v>42.4527</v>
      </c>
      <c r="R2597" s="10">
        <v>44647</v>
      </c>
      <c r="S2597" s="10">
        <f t="shared" si="202"/>
        <v>44647.089270833334</v>
      </c>
      <c r="T2597" s="11">
        <v>44647.089270833334</v>
      </c>
    </row>
    <row r="2598" spans="1:20">
      <c r="A2598" s="9" t="s">
        <v>5707</v>
      </c>
      <c r="B2598" s="9" t="s">
        <v>5708</v>
      </c>
      <c r="C2598" s="9" t="s">
        <v>49</v>
      </c>
      <c r="D2598" s="9" t="s">
        <v>50</v>
      </c>
      <c r="E2598" t="s">
        <v>1895</v>
      </c>
      <c r="F2598" s="6">
        <v>43186</v>
      </c>
      <c r="G2598" s="3">
        <v>9.5115740740740737E-2</v>
      </c>
      <c r="H2598" t="s">
        <v>16</v>
      </c>
      <c r="I2598" t="s">
        <v>23</v>
      </c>
      <c r="J2598" s="5">
        <v>0.11600032407407407</v>
      </c>
      <c r="K2598" s="5">
        <v>0.14717199074074072</v>
      </c>
      <c r="M2598" s="3">
        <f t="shared" si="203"/>
        <v>5.8449074074073959E-3</v>
      </c>
      <c r="N2598" s="4">
        <f t="shared" si="204"/>
        <v>8.4166666666666501</v>
      </c>
      <c r="P2598" s="5">
        <f t="shared" si="200"/>
        <v>3.1171666666666653E-2</v>
      </c>
      <c r="Q2598" s="4">
        <f t="shared" si="201"/>
        <v>44.887199999999979</v>
      </c>
      <c r="R2598" s="10">
        <v>44647</v>
      </c>
      <c r="S2598" s="10">
        <f t="shared" si="202"/>
        <v>44647.09511574074</v>
      </c>
      <c r="T2598" s="11">
        <v>44647.09511574074</v>
      </c>
    </row>
    <row r="2599" spans="1:20">
      <c r="A2599" s="9" t="s">
        <v>5709</v>
      </c>
      <c r="B2599" s="9" t="s">
        <v>5710</v>
      </c>
      <c r="C2599" s="9" t="s">
        <v>49</v>
      </c>
      <c r="D2599" s="9" t="s">
        <v>50</v>
      </c>
      <c r="E2599" t="s">
        <v>51</v>
      </c>
      <c r="F2599" s="6">
        <v>43186</v>
      </c>
      <c r="G2599" s="3">
        <v>9.5810185185185179E-2</v>
      </c>
      <c r="H2599" t="s">
        <v>16</v>
      </c>
      <c r="I2599" t="s">
        <v>23</v>
      </c>
      <c r="J2599" s="5">
        <v>0.11685893518518518</v>
      </c>
      <c r="K2599" s="5">
        <v>0.14672358796296298</v>
      </c>
      <c r="M2599" s="3">
        <f t="shared" si="203"/>
        <v>6.9444444444444198E-4</v>
      </c>
      <c r="N2599" s="4">
        <f t="shared" si="204"/>
        <v>0.99999999999999645</v>
      </c>
      <c r="P2599" s="5">
        <f t="shared" si="200"/>
        <v>2.9864652777777792E-2</v>
      </c>
      <c r="Q2599" s="4">
        <f t="shared" si="201"/>
        <v>43.00510000000002</v>
      </c>
      <c r="R2599" s="10">
        <v>44647</v>
      </c>
      <c r="S2599" s="10">
        <f t="shared" si="202"/>
        <v>44647.095810185187</v>
      </c>
      <c r="T2599" s="11">
        <v>44647.095810185187</v>
      </c>
    </row>
    <row r="2600" spans="1:20">
      <c r="A2600" s="9" t="s">
        <v>5711</v>
      </c>
      <c r="B2600" s="9" t="s">
        <v>5712</v>
      </c>
      <c r="C2600" s="9" t="s">
        <v>474</v>
      </c>
      <c r="D2600" s="9" t="s">
        <v>474</v>
      </c>
      <c r="E2600" t="s">
        <v>56</v>
      </c>
      <c r="F2600" s="6">
        <v>43186</v>
      </c>
      <c r="G2600" s="3">
        <v>9.6898148148148164E-2</v>
      </c>
      <c r="H2600" t="s">
        <v>16</v>
      </c>
      <c r="I2600" t="s">
        <v>23</v>
      </c>
      <c r="J2600" s="5">
        <v>0.11836412037037039</v>
      </c>
      <c r="K2600" s="5">
        <v>0.14921134259259261</v>
      </c>
      <c r="M2600" s="3">
        <f t="shared" si="203"/>
        <v>1.087962962962985E-3</v>
      </c>
      <c r="N2600" s="4">
        <f t="shared" si="204"/>
        <v>1.5666666666666984</v>
      </c>
      <c r="P2600" s="5">
        <f t="shared" si="200"/>
        <v>3.084722222222222E-2</v>
      </c>
      <c r="Q2600" s="4">
        <f t="shared" si="201"/>
        <v>44.419999999999995</v>
      </c>
      <c r="R2600" s="10">
        <v>44647</v>
      </c>
      <c r="S2600" s="10">
        <f t="shared" si="202"/>
        <v>44647.096898148149</v>
      </c>
      <c r="T2600" s="11">
        <v>44647.096898148149</v>
      </c>
    </row>
    <row r="2601" spans="1:20">
      <c r="A2601" s="9" t="s">
        <v>5713</v>
      </c>
      <c r="B2601" s="9" t="s">
        <v>5714</v>
      </c>
      <c r="C2601" s="9" t="s">
        <v>13</v>
      </c>
      <c r="D2601" s="9" t="s">
        <v>14</v>
      </c>
      <c r="E2601" t="s">
        <v>71</v>
      </c>
      <c r="F2601" s="6">
        <v>43186</v>
      </c>
      <c r="G2601" s="3">
        <v>9.9537037037037035E-2</v>
      </c>
      <c r="H2601" t="s">
        <v>16</v>
      </c>
      <c r="I2601" t="s">
        <v>17</v>
      </c>
      <c r="J2601" s="5">
        <v>0.12030162037037037</v>
      </c>
      <c r="K2601" s="5">
        <v>0.15114717592592591</v>
      </c>
      <c r="M2601" s="3">
        <f t="shared" si="203"/>
        <v>2.6388888888888712E-3</v>
      </c>
      <c r="N2601" s="4">
        <f t="shared" si="204"/>
        <v>3.7999999999999745</v>
      </c>
      <c r="P2601" s="5">
        <f t="shared" si="200"/>
        <v>3.0845555555555543E-2</v>
      </c>
      <c r="Q2601" s="4">
        <f t="shared" si="201"/>
        <v>44.417599999999979</v>
      </c>
      <c r="R2601" s="10">
        <v>44647</v>
      </c>
      <c r="S2601" s="10">
        <f t="shared" si="202"/>
        <v>44647.099537037036</v>
      </c>
      <c r="T2601" s="11">
        <v>44647.099537037036</v>
      </c>
    </row>
    <row r="2602" spans="1:20">
      <c r="A2602" s="9" t="s">
        <v>5715</v>
      </c>
      <c r="B2602" s="9" t="s">
        <v>5716</v>
      </c>
      <c r="C2602" s="9" t="s">
        <v>13</v>
      </c>
      <c r="D2602" s="9" t="s">
        <v>14</v>
      </c>
      <c r="E2602" t="s">
        <v>2099</v>
      </c>
      <c r="F2602" s="6">
        <v>43186</v>
      </c>
      <c r="G2602" s="3">
        <v>0.10434027777777777</v>
      </c>
      <c r="H2602" t="s">
        <v>16</v>
      </c>
      <c r="I2602" t="s">
        <v>17</v>
      </c>
      <c r="J2602" s="5">
        <v>0.12250368055555555</v>
      </c>
      <c r="K2602" s="5">
        <v>0.15689034722222223</v>
      </c>
      <c r="M2602" s="3">
        <f t="shared" si="203"/>
        <v>4.8032407407407329E-3</v>
      </c>
      <c r="N2602" s="4">
        <f t="shared" si="204"/>
        <v>6.9166666666666554</v>
      </c>
      <c r="P2602" s="5">
        <f t="shared" si="200"/>
        <v>3.4386666666666676E-2</v>
      </c>
      <c r="Q2602" s="4">
        <f t="shared" si="201"/>
        <v>49.516800000000018</v>
      </c>
      <c r="R2602" s="10">
        <v>44647</v>
      </c>
      <c r="S2602" s="10">
        <f t="shared" si="202"/>
        <v>44647.10434027778</v>
      </c>
      <c r="T2602" s="11">
        <v>44647.10434027778</v>
      </c>
    </row>
    <row r="2603" spans="1:20">
      <c r="A2603" s="9" t="s">
        <v>5717</v>
      </c>
      <c r="B2603" s="9" t="s">
        <v>5718</v>
      </c>
      <c r="C2603" s="9" t="s">
        <v>861</v>
      </c>
      <c r="D2603" s="9" t="s">
        <v>861</v>
      </c>
      <c r="E2603" t="s">
        <v>238</v>
      </c>
      <c r="F2603" s="6">
        <v>43186</v>
      </c>
      <c r="G2603" s="3">
        <v>0.11443287037037037</v>
      </c>
      <c r="H2603" t="s">
        <v>16</v>
      </c>
      <c r="I2603" t="s">
        <v>23</v>
      </c>
      <c r="J2603" s="5">
        <v>0.13506710648148149</v>
      </c>
      <c r="K2603" s="5">
        <v>0.1643277314814815</v>
      </c>
      <c r="M2603" s="3">
        <f t="shared" si="203"/>
        <v>1.0092592592592597E-2</v>
      </c>
      <c r="N2603" s="4">
        <f t="shared" si="204"/>
        <v>14.53333333333334</v>
      </c>
      <c r="P2603" s="5">
        <f t="shared" si="200"/>
        <v>2.9260625000000012E-2</v>
      </c>
      <c r="Q2603" s="4">
        <f t="shared" si="201"/>
        <v>42.135300000000015</v>
      </c>
      <c r="R2603" s="10">
        <v>44647</v>
      </c>
      <c r="S2603" s="10">
        <f t="shared" si="202"/>
        <v>44647.114432870374</v>
      </c>
      <c r="T2603" s="11">
        <v>44647.114432870374</v>
      </c>
    </row>
    <row r="2604" spans="1:20">
      <c r="A2604" s="9" t="s">
        <v>5719</v>
      </c>
      <c r="B2604" s="9" t="s">
        <v>5720</v>
      </c>
      <c r="C2604" s="9" t="s">
        <v>13</v>
      </c>
      <c r="D2604" s="9" t="s">
        <v>14</v>
      </c>
      <c r="E2604" t="s">
        <v>417</v>
      </c>
      <c r="F2604" s="6">
        <v>43186</v>
      </c>
      <c r="G2604" s="3">
        <v>0.11810185185185185</v>
      </c>
      <c r="H2604" t="s">
        <v>16</v>
      </c>
      <c r="I2604" t="s">
        <v>23</v>
      </c>
      <c r="J2604" s="5">
        <v>0.14101844907407407</v>
      </c>
      <c r="K2604" s="5">
        <v>0.17167185185185185</v>
      </c>
      <c r="M2604" s="3">
        <f t="shared" si="203"/>
        <v>3.6689814814814814E-3</v>
      </c>
      <c r="N2604" s="4">
        <f t="shared" si="204"/>
        <v>5.2833333333333332</v>
      </c>
      <c r="P2604" s="5">
        <f t="shared" si="200"/>
        <v>3.0653402777777783E-2</v>
      </c>
      <c r="Q2604" s="4">
        <f t="shared" si="201"/>
        <v>44.140900000000009</v>
      </c>
      <c r="R2604" s="10">
        <v>44647</v>
      </c>
      <c r="S2604" s="10">
        <f t="shared" si="202"/>
        <v>44647.118101851855</v>
      </c>
      <c r="T2604" s="11">
        <v>44647.118101851855</v>
      </c>
    </row>
    <row r="2605" spans="1:20">
      <c r="A2605" s="9" t="s">
        <v>5721</v>
      </c>
      <c r="B2605" s="9" t="s">
        <v>5722</v>
      </c>
      <c r="C2605" s="9" t="s">
        <v>20</v>
      </c>
      <c r="D2605" s="9" t="s">
        <v>21</v>
      </c>
      <c r="E2605" t="s">
        <v>604</v>
      </c>
      <c r="F2605" s="6">
        <v>43186</v>
      </c>
      <c r="G2605" s="3">
        <v>0.14473379629629629</v>
      </c>
      <c r="H2605" t="s">
        <v>16</v>
      </c>
      <c r="I2605" t="s">
        <v>23</v>
      </c>
      <c r="J2605" s="5">
        <v>0.16501497685185185</v>
      </c>
      <c r="K2605" s="5">
        <v>0.19932074074074074</v>
      </c>
      <c r="M2605" s="3">
        <f t="shared" si="203"/>
        <v>2.6631944444444444E-2</v>
      </c>
      <c r="N2605" s="4">
        <f t="shared" si="204"/>
        <v>38.35</v>
      </c>
      <c r="P2605" s="5">
        <f t="shared" si="200"/>
        <v>3.4305763888888896E-2</v>
      </c>
      <c r="Q2605" s="4">
        <f t="shared" si="201"/>
        <v>49.400300000000009</v>
      </c>
      <c r="R2605" s="10">
        <v>44647</v>
      </c>
      <c r="S2605" s="10">
        <f t="shared" si="202"/>
        <v>44647.144733796296</v>
      </c>
      <c r="T2605" s="11">
        <v>44647.144733796296</v>
      </c>
    </row>
    <row r="2606" spans="1:20">
      <c r="A2606" s="9" t="s">
        <v>5723</v>
      </c>
      <c r="B2606" s="9" t="s">
        <v>5724</v>
      </c>
      <c r="C2606" s="9" t="s">
        <v>206</v>
      </c>
      <c r="D2606" s="9" t="s">
        <v>207</v>
      </c>
      <c r="E2606" t="s">
        <v>430</v>
      </c>
      <c r="F2606" s="6">
        <v>43186</v>
      </c>
      <c r="G2606" s="3">
        <v>0.17408564814814817</v>
      </c>
      <c r="H2606" t="s">
        <v>16</v>
      </c>
      <c r="I2606" t="s">
        <v>23</v>
      </c>
      <c r="J2606" s="5">
        <v>0.19903981481481484</v>
      </c>
      <c r="K2606" s="5">
        <v>0.23354453703703706</v>
      </c>
      <c r="M2606" s="3">
        <f t="shared" si="203"/>
        <v>2.9351851851851879E-2</v>
      </c>
      <c r="N2606" s="4">
        <f t="shared" si="204"/>
        <v>42.266666666666708</v>
      </c>
      <c r="P2606" s="5">
        <f t="shared" si="200"/>
        <v>3.4504722222222228E-2</v>
      </c>
      <c r="Q2606" s="4">
        <f t="shared" si="201"/>
        <v>49.686800000000005</v>
      </c>
      <c r="R2606" s="10">
        <v>44647</v>
      </c>
      <c r="S2606" s="10">
        <f t="shared" si="202"/>
        <v>44647.174085648148</v>
      </c>
      <c r="T2606" s="11">
        <v>44647.174085648148</v>
      </c>
    </row>
    <row r="2607" spans="1:20">
      <c r="A2607" s="9" t="s">
        <v>5725</v>
      </c>
      <c r="B2607" s="9" t="s">
        <v>5726</v>
      </c>
      <c r="C2607" s="9" t="s">
        <v>173</v>
      </c>
      <c r="D2607" s="9" t="s">
        <v>174</v>
      </c>
      <c r="E2607" t="s">
        <v>292</v>
      </c>
      <c r="F2607" s="6">
        <v>43186</v>
      </c>
      <c r="G2607" s="3">
        <v>0.25179398148148147</v>
      </c>
      <c r="H2607" t="s">
        <v>16</v>
      </c>
      <c r="I2607" t="s">
        <v>17</v>
      </c>
      <c r="J2607" s="5">
        <v>0.27155613425925923</v>
      </c>
      <c r="K2607" s="5">
        <v>0.30617543981481476</v>
      </c>
      <c r="M2607" s="3">
        <f t="shared" si="203"/>
        <v>7.7708333333333296E-2</v>
      </c>
      <c r="N2607" s="4">
        <f t="shared" si="204"/>
        <v>111.89999999999995</v>
      </c>
      <c r="P2607" s="5">
        <f t="shared" si="200"/>
        <v>3.4619305555555535E-2</v>
      </c>
      <c r="Q2607" s="4">
        <f t="shared" si="201"/>
        <v>49.851799999999969</v>
      </c>
      <c r="R2607" s="10">
        <v>44647</v>
      </c>
      <c r="S2607" s="10">
        <f t="shared" si="202"/>
        <v>44647.251793981479</v>
      </c>
      <c r="T2607" s="11">
        <v>44647.251793981479</v>
      </c>
    </row>
    <row r="2608" spans="1:20">
      <c r="A2608" s="9" t="s">
        <v>5727</v>
      </c>
      <c r="B2608" s="9" t="s">
        <v>5728</v>
      </c>
      <c r="C2608" s="9" t="s">
        <v>522</v>
      </c>
      <c r="D2608" s="9" t="s">
        <v>522</v>
      </c>
      <c r="E2608" t="s">
        <v>124</v>
      </c>
      <c r="F2608" s="6">
        <v>43186</v>
      </c>
      <c r="G2608" s="3">
        <v>0.25218750000000001</v>
      </c>
      <c r="H2608" t="s">
        <v>16</v>
      </c>
      <c r="I2608" t="s">
        <v>23</v>
      </c>
      <c r="J2608" s="5">
        <v>0.27614187500000004</v>
      </c>
      <c r="K2608" s="5">
        <v>0.30870312500000002</v>
      </c>
      <c r="M2608" s="3">
        <f t="shared" si="203"/>
        <v>3.9351851851854303E-4</v>
      </c>
      <c r="N2608" s="4">
        <f t="shared" si="204"/>
        <v>0.56666666666670196</v>
      </c>
      <c r="P2608" s="5">
        <f t="shared" si="200"/>
        <v>3.2561249999999986E-2</v>
      </c>
      <c r="Q2608" s="4">
        <f t="shared" si="201"/>
        <v>46.888199999999983</v>
      </c>
      <c r="R2608" s="10">
        <v>44647</v>
      </c>
      <c r="S2608" s="10">
        <f t="shared" si="202"/>
        <v>44647.252187500002</v>
      </c>
      <c r="T2608" s="11">
        <v>44647.252187500002</v>
      </c>
    </row>
    <row r="2609" spans="1:20">
      <c r="A2609" s="9" t="s">
        <v>5729</v>
      </c>
      <c r="B2609" s="9" t="s">
        <v>5730</v>
      </c>
      <c r="C2609" s="9" t="s">
        <v>1408</v>
      </c>
      <c r="D2609" s="9" t="s">
        <v>82</v>
      </c>
      <c r="E2609" t="s">
        <v>114</v>
      </c>
      <c r="F2609" s="6">
        <v>43186</v>
      </c>
      <c r="G2609" s="3">
        <v>0.25262731481481482</v>
      </c>
      <c r="H2609" t="s">
        <v>16</v>
      </c>
      <c r="I2609" t="s">
        <v>23</v>
      </c>
      <c r="J2609" s="5">
        <v>0.2757998148148148</v>
      </c>
      <c r="K2609" s="5">
        <v>0.30604016203703704</v>
      </c>
      <c r="M2609" s="3">
        <f t="shared" si="203"/>
        <v>4.3981481481480955E-4</v>
      </c>
      <c r="N2609" s="4">
        <f t="shared" si="204"/>
        <v>0.63333333333332575</v>
      </c>
      <c r="P2609" s="5">
        <f t="shared" si="200"/>
        <v>3.0240347222222241E-2</v>
      </c>
      <c r="Q2609" s="4">
        <f t="shared" si="201"/>
        <v>43.546100000000024</v>
      </c>
      <c r="R2609" s="10">
        <v>44647</v>
      </c>
      <c r="S2609" s="10">
        <f t="shared" si="202"/>
        <v>44647.252627314818</v>
      </c>
      <c r="T2609" s="11">
        <v>44647.252627314818</v>
      </c>
    </row>
    <row r="2610" spans="1:20">
      <c r="A2610" s="9" t="s">
        <v>5731</v>
      </c>
      <c r="B2610" s="9" t="s">
        <v>5732</v>
      </c>
      <c r="C2610" s="9" t="s">
        <v>412</v>
      </c>
      <c r="D2610" s="9" t="s">
        <v>413</v>
      </c>
      <c r="E2610" t="s">
        <v>414</v>
      </c>
      <c r="F2610" s="6">
        <v>43186</v>
      </c>
      <c r="G2610" s="3">
        <v>0.2532638888888889</v>
      </c>
      <c r="H2610" t="s">
        <v>16</v>
      </c>
      <c r="I2610" t="s">
        <v>17</v>
      </c>
      <c r="J2610" s="5">
        <v>0.27337569444444443</v>
      </c>
      <c r="K2610" s="5">
        <v>0.30146833333333334</v>
      </c>
      <c r="M2610" s="3">
        <f t="shared" si="203"/>
        <v>6.3657407407408106E-4</v>
      </c>
      <c r="N2610" s="4">
        <f t="shared" si="204"/>
        <v>0.91666666666667673</v>
      </c>
      <c r="P2610" s="5">
        <f t="shared" si="200"/>
        <v>2.809263888888891E-2</v>
      </c>
      <c r="Q2610" s="4">
        <f t="shared" si="201"/>
        <v>40.45340000000003</v>
      </c>
      <c r="R2610" s="10">
        <v>44647</v>
      </c>
      <c r="S2610" s="10">
        <f t="shared" si="202"/>
        <v>44647.253263888888</v>
      </c>
      <c r="T2610" s="11">
        <v>44647.253263888888</v>
      </c>
    </row>
    <row r="2611" spans="1:20">
      <c r="A2611" s="9" t="s">
        <v>5733</v>
      </c>
      <c r="B2611" s="9" t="s">
        <v>5734</v>
      </c>
      <c r="C2611" s="9" t="s">
        <v>13</v>
      </c>
      <c r="D2611" s="9" t="s">
        <v>14</v>
      </c>
      <c r="E2611" t="s">
        <v>43</v>
      </c>
      <c r="F2611" s="6">
        <v>43186</v>
      </c>
      <c r="G2611" s="3">
        <v>0.25381944444444443</v>
      </c>
      <c r="H2611" t="s">
        <v>16</v>
      </c>
      <c r="I2611" t="s">
        <v>17</v>
      </c>
      <c r="J2611" s="5">
        <v>0.27334409722222219</v>
      </c>
      <c r="K2611" s="5">
        <v>0.30494159722222219</v>
      </c>
      <c r="M2611" s="3">
        <f t="shared" si="203"/>
        <v>5.5555555555553138E-4</v>
      </c>
      <c r="N2611" s="4">
        <f t="shared" si="204"/>
        <v>0.79999999999996518</v>
      </c>
      <c r="P2611" s="5">
        <f t="shared" si="200"/>
        <v>3.1597500000000001E-2</v>
      </c>
      <c r="Q2611" s="4">
        <f t="shared" si="201"/>
        <v>45.500399999999999</v>
      </c>
      <c r="R2611" s="10">
        <v>44647</v>
      </c>
      <c r="S2611" s="10">
        <f t="shared" si="202"/>
        <v>44647.253819444442</v>
      </c>
      <c r="T2611" s="11">
        <v>44647.253819444442</v>
      </c>
    </row>
    <row r="2612" spans="1:20">
      <c r="A2612" s="9" t="s">
        <v>5735</v>
      </c>
      <c r="B2612" s="9" t="s">
        <v>5736</v>
      </c>
      <c r="C2612" s="9" t="s">
        <v>13</v>
      </c>
      <c r="D2612" s="9" t="s">
        <v>14</v>
      </c>
      <c r="E2612" t="s">
        <v>506</v>
      </c>
      <c r="F2612" s="6">
        <v>43186</v>
      </c>
      <c r="G2612" s="3">
        <v>0.26136574074074076</v>
      </c>
      <c r="H2612" t="s">
        <v>16</v>
      </c>
      <c r="I2612" t="s">
        <v>23</v>
      </c>
      <c r="J2612" s="5">
        <v>0.28130511574074074</v>
      </c>
      <c r="K2612" s="5">
        <v>0.31306712962962963</v>
      </c>
      <c r="M2612" s="3">
        <f t="shared" si="203"/>
        <v>7.5462962962963287E-3</v>
      </c>
      <c r="N2612" s="4">
        <f t="shared" si="204"/>
        <v>10.866666666666713</v>
      </c>
      <c r="P2612" s="5">
        <f t="shared" si="200"/>
        <v>3.1762013888888885E-2</v>
      </c>
      <c r="Q2612" s="4">
        <f t="shared" si="201"/>
        <v>45.737299999999991</v>
      </c>
      <c r="R2612" s="10">
        <v>44647</v>
      </c>
      <c r="S2612" s="10">
        <f t="shared" si="202"/>
        <v>44647.261365740742</v>
      </c>
      <c r="T2612" s="11">
        <v>44647.261365740742</v>
      </c>
    </row>
    <row r="2613" spans="1:20">
      <c r="A2613" s="9" t="s">
        <v>5737</v>
      </c>
      <c r="B2613" s="9" t="s">
        <v>5738</v>
      </c>
      <c r="C2613" s="9" t="s">
        <v>1131</v>
      </c>
      <c r="D2613" s="9" t="s">
        <v>1131</v>
      </c>
      <c r="E2613" t="s">
        <v>105</v>
      </c>
      <c r="F2613" s="6">
        <v>43186</v>
      </c>
      <c r="G2613" s="3">
        <v>0.26325231481481481</v>
      </c>
      <c r="H2613" t="s">
        <v>16</v>
      </c>
      <c r="I2613" t="s">
        <v>23</v>
      </c>
      <c r="J2613" s="5">
        <v>0.28375613425925927</v>
      </c>
      <c r="K2613" s="5">
        <v>0.31110606481481484</v>
      </c>
      <c r="M2613" s="3">
        <f t="shared" si="203"/>
        <v>1.8865740740740544E-3</v>
      </c>
      <c r="N2613" s="4">
        <f t="shared" si="204"/>
        <v>2.7166666666666384</v>
      </c>
      <c r="P2613" s="5">
        <f t="shared" si="200"/>
        <v>2.7349930555555568E-2</v>
      </c>
      <c r="Q2613" s="4">
        <f t="shared" si="201"/>
        <v>39.383900000000018</v>
      </c>
      <c r="R2613" s="10">
        <v>44647</v>
      </c>
      <c r="S2613" s="10">
        <f t="shared" si="202"/>
        <v>44647.263252314813</v>
      </c>
      <c r="T2613" s="11">
        <v>44647.263252314813</v>
      </c>
    </row>
    <row r="2614" spans="1:20">
      <c r="A2614" s="9" t="s">
        <v>5739</v>
      </c>
      <c r="B2614" s="9" t="s">
        <v>5740</v>
      </c>
      <c r="C2614" s="9" t="s">
        <v>197</v>
      </c>
      <c r="D2614" s="9" t="s">
        <v>198</v>
      </c>
      <c r="E2614" t="s">
        <v>170</v>
      </c>
      <c r="F2614" s="6">
        <v>43186</v>
      </c>
      <c r="G2614" s="3">
        <v>0.26741898148148147</v>
      </c>
      <c r="H2614" t="s">
        <v>16</v>
      </c>
      <c r="I2614" t="s">
        <v>23</v>
      </c>
      <c r="J2614" s="5">
        <v>0.28899418981481478</v>
      </c>
      <c r="K2614" s="5">
        <v>0.32316648148148147</v>
      </c>
      <c r="M2614" s="3">
        <f t="shared" si="203"/>
        <v>4.1666666666666519E-3</v>
      </c>
      <c r="N2614" s="4">
        <f t="shared" si="204"/>
        <v>5.9999999999999787</v>
      </c>
      <c r="P2614" s="5">
        <f t="shared" si="200"/>
        <v>3.4172291666666688E-2</v>
      </c>
      <c r="Q2614" s="4">
        <f t="shared" si="201"/>
        <v>49.20810000000003</v>
      </c>
      <c r="R2614" s="10">
        <v>44647</v>
      </c>
      <c r="S2614" s="10">
        <f t="shared" si="202"/>
        <v>44647.267418981479</v>
      </c>
      <c r="T2614" s="11">
        <v>44647.267418981479</v>
      </c>
    </row>
    <row r="2615" spans="1:20">
      <c r="A2615" s="9" t="s">
        <v>5741</v>
      </c>
      <c r="B2615" s="9" t="s">
        <v>5742</v>
      </c>
      <c r="C2615" s="9" t="s">
        <v>108</v>
      </c>
      <c r="D2615" s="9" t="s">
        <v>109</v>
      </c>
      <c r="E2615" t="s">
        <v>145</v>
      </c>
      <c r="F2615" s="6">
        <v>43186</v>
      </c>
      <c r="G2615" s="3">
        <v>0.26778935185185188</v>
      </c>
      <c r="H2615" t="s">
        <v>16</v>
      </c>
      <c r="I2615" t="s">
        <v>23</v>
      </c>
      <c r="J2615" s="5">
        <v>0.28750983796296298</v>
      </c>
      <c r="K2615" s="5">
        <v>0.32149678240740742</v>
      </c>
      <c r="M2615" s="3">
        <f t="shared" si="203"/>
        <v>3.7037037037040976E-4</v>
      </c>
      <c r="N2615" s="4">
        <f t="shared" si="204"/>
        <v>0.53333333333339006</v>
      </c>
      <c r="P2615" s="5">
        <f t="shared" si="200"/>
        <v>3.3986944444444445E-2</v>
      </c>
      <c r="Q2615" s="4">
        <f t="shared" si="201"/>
        <v>48.941200000000002</v>
      </c>
      <c r="R2615" s="10">
        <v>44647</v>
      </c>
      <c r="S2615" s="10">
        <f t="shared" si="202"/>
        <v>44647.267789351848</v>
      </c>
      <c r="T2615" s="11">
        <v>44647.267789351848</v>
      </c>
    </row>
    <row r="2616" spans="1:20">
      <c r="A2616" s="9" t="s">
        <v>5743</v>
      </c>
      <c r="B2616" s="9" t="s">
        <v>5744</v>
      </c>
      <c r="C2616" s="9" t="s">
        <v>13</v>
      </c>
      <c r="D2616" s="9" t="s">
        <v>14</v>
      </c>
      <c r="E2616" t="s">
        <v>182</v>
      </c>
      <c r="F2616" s="6">
        <v>43186</v>
      </c>
      <c r="G2616" s="3">
        <v>0.26861111111111108</v>
      </c>
      <c r="H2616" t="s">
        <v>16</v>
      </c>
      <c r="I2616" t="s">
        <v>17</v>
      </c>
      <c r="J2616" s="5">
        <v>0.28919381944444439</v>
      </c>
      <c r="K2616" s="5">
        <v>0.32314395833333326</v>
      </c>
      <c r="M2616" s="3">
        <f t="shared" si="203"/>
        <v>8.2175925925920268E-4</v>
      </c>
      <c r="N2616" s="4">
        <f t="shared" si="204"/>
        <v>1.1833333333332519</v>
      </c>
      <c r="P2616" s="5">
        <f t="shared" si="200"/>
        <v>3.395013888888887E-2</v>
      </c>
      <c r="Q2616" s="4">
        <f t="shared" si="201"/>
        <v>48.888199999999969</v>
      </c>
      <c r="R2616" s="10">
        <v>44647</v>
      </c>
      <c r="S2616" s="10">
        <f t="shared" si="202"/>
        <v>44647.268611111111</v>
      </c>
      <c r="T2616" s="11">
        <v>44647.268611111111</v>
      </c>
    </row>
    <row r="2617" spans="1:20">
      <c r="A2617" s="9" t="s">
        <v>5745</v>
      </c>
      <c r="B2617" s="9" t="s">
        <v>5746</v>
      </c>
      <c r="C2617" s="9" t="s">
        <v>185</v>
      </c>
      <c r="D2617" s="9" t="s">
        <v>185</v>
      </c>
      <c r="E2617" t="s">
        <v>191</v>
      </c>
      <c r="F2617" s="6">
        <v>43186</v>
      </c>
      <c r="G2617" s="3">
        <v>0.27112268518518517</v>
      </c>
      <c r="H2617" t="s">
        <v>16</v>
      </c>
      <c r="I2617" t="s">
        <v>23</v>
      </c>
      <c r="J2617" s="5">
        <v>0.29624817129629627</v>
      </c>
      <c r="K2617" s="5">
        <v>0.32581032407407406</v>
      </c>
      <c r="M2617" s="3">
        <f t="shared" si="203"/>
        <v>2.5115740740740966E-3</v>
      </c>
      <c r="N2617" s="4">
        <f t="shared" si="204"/>
        <v>3.6166666666666991</v>
      </c>
      <c r="P2617" s="5">
        <f t="shared" si="200"/>
        <v>2.9562152777777795E-2</v>
      </c>
      <c r="Q2617" s="4">
        <f t="shared" si="201"/>
        <v>42.569500000000026</v>
      </c>
      <c r="R2617" s="10">
        <v>44647</v>
      </c>
      <c r="S2617" s="10">
        <f t="shared" si="202"/>
        <v>44647.271122685182</v>
      </c>
      <c r="T2617" s="11">
        <v>44647.271122685182</v>
      </c>
    </row>
    <row r="2618" spans="1:20">
      <c r="A2618" s="9" t="s">
        <v>5747</v>
      </c>
      <c r="B2618" s="9" t="s">
        <v>5748</v>
      </c>
      <c r="C2618" s="9" t="s">
        <v>5749</v>
      </c>
      <c r="D2618" s="9" t="s">
        <v>82</v>
      </c>
      <c r="E2618" t="s">
        <v>137</v>
      </c>
      <c r="F2618" s="6">
        <v>43186</v>
      </c>
      <c r="G2618" s="3">
        <v>0.2716898148148148</v>
      </c>
      <c r="H2618" t="s">
        <v>16</v>
      </c>
      <c r="I2618" t="s">
        <v>23</v>
      </c>
      <c r="J2618" s="5">
        <v>0.29244780092592593</v>
      </c>
      <c r="K2618" s="5">
        <v>0.32680155092592594</v>
      </c>
      <c r="M2618" s="3">
        <f t="shared" si="203"/>
        <v>5.6712962962962576E-4</v>
      </c>
      <c r="N2618" s="4">
        <f t="shared" si="204"/>
        <v>0.8166666666666611</v>
      </c>
      <c r="P2618" s="5">
        <f t="shared" si="200"/>
        <v>3.4353750000000016E-2</v>
      </c>
      <c r="Q2618" s="4">
        <f t="shared" si="201"/>
        <v>49.469400000000022</v>
      </c>
      <c r="R2618" s="10">
        <v>44647</v>
      </c>
      <c r="S2618" s="10">
        <f t="shared" si="202"/>
        <v>44647.271689814814</v>
      </c>
      <c r="T2618" s="11">
        <v>44647.271689814814</v>
      </c>
    </row>
    <row r="2619" spans="1:20">
      <c r="A2619" s="9" t="s">
        <v>5750</v>
      </c>
      <c r="B2619" s="9" t="s">
        <v>5751</v>
      </c>
      <c r="C2619" s="9" t="s">
        <v>132</v>
      </c>
      <c r="D2619" s="9" t="s">
        <v>132</v>
      </c>
      <c r="E2619" t="s">
        <v>133</v>
      </c>
      <c r="F2619" s="6">
        <v>43186</v>
      </c>
      <c r="G2619" s="3">
        <v>0.276400462962963</v>
      </c>
      <c r="H2619" t="s">
        <v>16</v>
      </c>
      <c r="I2619" t="s">
        <v>23</v>
      </c>
      <c r="J2619" s="5">
        <v>0.29770407407407412</v>
      </c>
      <c r="K2619" s="5">
        <v>0.32422039351851856</v>
      </c>
      <c r="M2619" s="3">
        <f t="shared" si="203"/>
        <v>4.7106481481481999E-3</v>
      </c>
      <c r="N2619" s="4">
        <f t="shared" si="204"/>
        <v>6.7833333333334078</v>
      </c>
      <c r="P2619" s="5">
        <f t="shared" si="200"/>
        <v>2.6516319444444436E-2</v>
      </c>
      <c r="Q2619" s="4">
        <f t="shared" si="201"/>
        <v>38.183499999999988</v>
      </c>
      <c r="R2619" s="10">
        <v>44647</v>
      </c>
      <c r="S2619" s="10">
        <f t="shared" si="202"/>
        <v>44647.276400462964</v>
      </c>
      <c r="T2619" s="11">
        <v>44647.276400462964</v>
      </c>
    </row>
    <row r="2620" spans="1:20">
      <c r="A2620" s="9" t="s">
        <v>5752</v>
      </c>
      <c r="B2620" s="9" t="s">
        <v>5753</v>
      </c>
      <c r="C2620" s="9" t="s">
        <v>1142</v>
      </c>
      <c r="D2620" s="9" t="s">
        <v>82</v>
      </c>
      <c r="E2620" t="s">
        <v>186</v>
      </c>
      <c r="F2620" s="6">
        <v>43186</v>
      </c>
      <c r="G2620" s="3">
        <v>0.2784375</v>
      </c>
      <c r="H2620" t="s">
        <v>16</v>
      </c>
      <c r="I2620" t="s">
        <v>23</v>
      </c>
      <c r="J2620" s="5">
        <v>0.2995507638888889</v>
      </c>
      <c r="K2620" s="5">
        <v>0.32775895833333335</v>
      </c>
      <c r="M2620" s="3">
        <f t="shared" si="203"/>
        <v>2.0370370370370039E-3</v>
      </c>
      <c r="N2620" s="4">
        <f t="shared" si="204"/>
        <v>2.9333333333332856</v>
      </c>
      <c r="P2620" s="5">
        <f t="shared" si="200"/>
        <v>2.8208194444444445E-2</v>
      </c>
      <c r="Q2620" s="4">
        <f t="shared" si="201"/>
        <v>40.619799999999998</v>
      </c>
      <c r="R2620" s="10">
        <v>44647</v>
      </c>
      <c r="S2620" s="10">
        <f t="shared" si="202"/>
        <v>44647.278437499997</v>
      </c>
      <c r="T2620" s="11">
        <v>44647.278437499997</v>
      </c>
    </row>
    <row r="2621" spans="1:20">
      <c r="A2621" s="9" t="s">
        <v>5754</v>
      </c>
      <c r="B2621" s="9" t="s">
        <v>5755</v>
      </c>
      <c r="C2621" s="9" t="s">
        <v>532</v>
      </c>
      <c r="D2621" s="9" t="s">
        <v>532</v>
      </c>
      <c r="E2621" t="s">
        <v>96</v>
      </c>
      <c r="F2621" s="6">
        <v>43186</v>
      </c>
      <c r="G2621" s="3">
        <v>0.28056712962962965</v>
      </c>
      <c r="H2621" t="s">
        <v>16</v>
      </c>
      <c r="I2621" t="s">
        <v>23</v>
      </c>
      <c r="J2621" s="5">
        <v>0.30392671296296297</v>
      </c>
      <c r="K2621" s="5">
        <v>0.33781817129629632</v>
      </c>
      <c r="M2621" s="3">
        <f t="shared" si="203"/>
        <v>2.129629629629648E-3</v>
      </c>
      <c r="N2621" s="4">
        <f t="shared" si="204"/>
        <v>3.0666666666666931</v>
      </c>
      <c r="P2621" s="5">
        <f t="shared" si="200"/>
        <v>3.3891458333333346E-2</v>
      </c>
      <c r="Q2621" s="4">
        <f t="shared" si="201"/>
        <v>48.803700000000021</v>
      </c>
      <c r="R2621" s="10">
        <v>44647</v>
      </c>
      <c r="S2621" s="10">
        <f t="shared" si="202"/>
        <v>44647.28056712963</v>
      </c>
      <c r="T2621" s="11">
        <v>44647.28056712963</v>
      </c>
    </row>
    <row r="2622" spans="1:20">
      <c r="A2622" s="9" t="s">
        <v>5756</v>
      </c>
      <c r="B2622" s="9" t="s">
        <v>5757</v>
      </c>
      <c r="C2622" s="9" t="s">
        <v>1037</v>
      </c>
      <c r="D2622" s="9" t="s">
        <v>1038</v>
      </c>
      <c r="E2622" t="s">
        <v>157</v>
      </c>
      <c r="F2622" s="6">
        <v>43186</v>
      </c>
      <c r="G2622" s="3">
        <v>0.28152777777777777</v>
      </c>
      <c r="H2622" t="s">
        <v>16</v>
      </c>
      <c r="I2622" t="s">
        <v>23</v>
      </c>
      <c r="J2622" s="5">
        <v>0.30359104166666667</v>
      </c>
      <c r="K2622" s="5">
        <v>0.33183444444444443</v>
      </c>
      <c r="M2622" s="3">
        <f t="shared" si="203"/>
        <v>9.6064814814811328E-4</v>
      </c>
      <c r="N2622" s="4">
        <f t="shared" si="204"/>
        <v>1.3833333333332831</v>
      </c>
      <c r="P2622" s="5">
        <f t="shared" si="200"/>
        <v>2.824340277777776E-2</v>
      </c>
      <c r="Q2622" s="4">
        <f t="shared" si="201"/>
        <v>40.670499999999976</v>
      </c>
      <c r="R2622" s="10">
        <v>44647</v>
      </c>
      <c r="S2622" s="10">
        <f t="shared" si="202"/>
        <v>44647.281527777777</v>
      </c>
      <c r="T2622" s="11">
        <v>44647.281527777777</v>
      </c>
    </row>
    <row r="2623" spans="1:20">
      <c r="A2623" s="9" t="s">
        <v>5758</v>
      </c>
      <c r="B2623" s="9" t="s">
        <v>5759</v>
      </c>
      <c r="C2623" s="9" t="s">
        <v>189</v>
      </c>
      <c r="D2623" s="9" t="s">
        <v>190</v>
      </c>
      <c r="E2623" t="s">
        <v>595</v>
      </c>
      <c r="F2623" s="6">
        <v>43186</v>
      </c>
      <c r="G2623" s="3">
        <v>0.28190972222222221</v>
      </c>
      <c r="H2623" t="s">
        <v>16</v>
      </c>
      <c r="I2623" t="s">
        <v>17</v>
      </c>
      <c r="J2623" s="5">
        <v>0.3053811111111111</v>
      </c>
      <c r="K2623" s="5">
        <v>0.33980555555555553</v>
      </c>
      <c r="M2623" s="3">
        <f t="shared" si="203"/>
        <v>3.8194444444444864E-4</v>
      </c>
      <c r="N2623" s="4">
        <f t="shared" si="204"/>
        <v>0.55000000000000604</v>
      </c>
      <c r="P2623" s="5">
        <f t="shared" si="200"/>
        <v>3.4424444444444424E-2</v>
      </c>
      <c r="Q2623" s="4">
        <f t="shared" si="201"/>
        <v>49.571199999999969</v>
      </c>
      <c r="R2623" s="10">
        <v>44647</v>
      </c>
      <c r="S2623" s="10">
        <f t="shared" si="202"/>
        <v>44647.281909722224</v>
      </c>
      <c r="T2623" s="11">
        <v>44647.281909722224</v>
      </c>
    </row>
    <row r="2624" spans="1:20">
      <c r="A2624" s="9" t="s">
        <v>5760</v>
      </c>
      <c r="B2624" s="9" t="s">
        <v>5761</v>
      </c>
      <c r="C2624" s="9" t="s">
        <v>218</v>
      </c>
      <c r="D2624" s="9" t="s">
        <v>218</v>
      </c>
      <c r="E2624" t="s">
        <v>179</v>
      </c>
      <c r="F2624" s="6">
        <v>43186</v>
      </c>
      <c r="G2624" s="3">
        <v>0.28337962962962965</v>
      </c>
      <c r="H2624" t="s">
        <v>16</v>
      </c>
      <c r="I2624" t="s">
        <v>23</v>
      </c>
      <c r="J2624" s="5">
        <v>0.30628504629629633</v>
      </c>
      <c r="K2624" s="5">
        <v>0.33911282407407412</v>
      </c>
      <c r="M2624" s="3">
        <f t="shared" si="203"/>
        <v>1.4699074074074336E-3</v>
      </c>
      <c r="N2624" s="4">
        <f t="shared" si="204"/>
        <v>2.1166666666667044</v>
      </c>
      <c r="P2624" s="5">
        <f t="shared" si="200"/>
        <v>3.2827777777777789E-2</v>
      </c>
      <c r="Q2624" s="4">
        <f t="shared" si="201"/>
        <v>47.27200000000002</v>
      </c>
      <c r="R2624" s="10">
        <v>44647</v>
      </c>
      <c r="S2624" s="10">
        <f t="shared" si="202"/>
        <v>44647.283379629633</v>
      </c>
      <c r="T2624" s="11">
        <v>44647.283379629633</v>
      </c>
    </row>
    <row r="2625" spans="1:20">
      <c r="A2625" s="9" t="s">
        <v>5762</v>
      </c>
      <c r="B2625" s="9" t="s">
        <v>5763</v>
      </c>
      <c r="C2625" s="9" t="s">
        <v>155</v>
      </c>
      <c r="D2625" s="9" t="s">
        <v>156</v>
      </c>
      <c r="E2625" t="s">
        <v>544</v>
      </c>
      <c r="F2625" s="6">
        <v>43186</v>
      </c>
      <c r="G2625" s="3">
        <v>0.28591435185185182</v>
      </c>
      <c r="H2625" t="s">
        <v>16</v>
      </c>
      <c r="I2625" t="s">
        <v>23</v>
      </c>
      <c r="J2625" s="5">
        <v>0.30419226851851849</v>
      </c>
      <c r="K2625" s="5">
        <v>0.33754407407407405</v>
      </c>
      <c r="M2625" s="3">
        <f t="shared" si="203"/>
        <v>2.5347222222221744E-3</v>
      </c>
      <c r="N2625" s="4">
        <f t="shared" si="204"/>
        <v>3.6499999999999311</v>
      </c>
      <c r="P2625" s="5">
        <f t="shared" si="200"/>
        <v>3.3351805555555558E-2</v>
      </c>
      <c r="Q2625" s="4">
        <f t="shared" si="201"/>
        <v>48.026600000000002</v>
      </c>
      <c r="R2625" s="10">
        <v>44647</v>
      </c>
      <c r="S2625" s="10">
        <f t="shared" si="202"/>
        <v>44647.285914351851</v>
      </c>
      <c r="T2625" s="11">
        <v>44647.285914351851</v>
      </c>
    </row>
    <row r="2626" spans="1:20">
      <c r="A2626" s="9" t="s">
        <v>5764</v>
      </c>
      <c r="B2626" s="9" t="s">
        <v>5765</v>
      </c>
      <c r="C2626" s="9" t="s">
        <v>1061</v>
      </c>
      <c r="D2626" s="9" t="s">
        <v>1062</v>
      </c>
      <c r="E2626" t="s">
        <v>162</v>
      </c>
      <c r="F2626" s="6">
        <v>43186</v>
      </c>
      <c r="G2626" s="3">
        <v>0.29358796296296297</v>
      </c>
      <c r="H2626" t="s">
        <v>16</v>
      </c>
      <c r="I2626" t="s">
        <v>23</v>
      </c>
      <c r="J2626" s="5">
        <v>0.31077664351851852</v>
      </c>
      <c r="K2626" s="5">
        <v>0.3454186574074074</v>
      </c>
      <c r="M2626" s="3">
        <f t="shared" si="203"/>
        <v>7.6736111111111449E-3</v>
      </c>
      <c r="N2626" s="4">
        <f t="shared" si="204"/>
        <v>11.050000000000049</v>
      </c>
      <c r="P2626" s="5">
        <f t="shared" ref="P2626:P2689" si="205">K2626-J2626</f>
        <v>3.4642013888888878E-2</v>
      </c>
      <c r="Q2626" s="4">
        <f t="shared" si="201"/>
        <v>49.884499999999989</v>
      </c>
      <c r="R2626" s="10">
        <v>44647</v>
      </c>
      <c r="S2626" s="10">
        <f t="shared" si="202"/>
        <v>44647.293587962966</v>
      </c>
      <c r="T2626" s="11">
        <v>44647.293587962966</v>
      </c>
    </row>
    <row r="2627" spans="1:20">
      <c r="A2627" s="9" t="s">
        <v>5766</v>
      </c>
      <c r="B2627" s="9" t="s">
        <v>5767</v>
      </c>
      <c r="C2627" s="9" t="s">
        <v>169</v>
      </c>
      <c r="D2627" s="9" t="s">
        <v>169</v>
      </c>
      <c r="E2627" t="s">
        <v>175</v>
      </c>
      <c r="F2627" s="6">
        <v>43186</v>
      </c>
      <c r="G2627" s="3">
        <v>0.29585648148148147</v>
      </c>
      <c r="H2627" t="s">
        <v>16</v>
      </c>
      <c r="I2627" t="s">
        <v>23</v>
      </c>
      <c r="J2627" s="5">
        <v>0.32185085648148148</v>
      </c>
      <c r="K2627" s="5">
        <v>0.35530766203703701</v>
      </c>
      <c r="M2627" s="3">
        <f t="shared" si="203"/>
        <v>2.2685185185185031E-3</v>
      </c>
      <c r="N2627" s="4">
        <f t="shared" si="204"/>
        <v>3.2666666666666444</v>
      </c>
      <c r="P2627" s="5">
        <f t="shared" si="205"/>
        <v>3.3456805555555524E-2</v>
      </c>
      <c r="Q2627" s="4">
        <f t="shared" ref="Q2627:Q2690" si="206">P2627*24*60</f>
        <v>48.177799999999955</v>
      </c>
      <c r="R2627" s="10">
        <v>44647</v>
      </c>
      <c r="S2627" s="10">
        <f t="shared" ref="S2627:S2690" si="207">R2627+G2627</f>
        <v>44647.295856481483</v>
      </c>
      <c r="T2627" s="11">
        <v>44647.295856481483</v>
      </c>
    </row>
    <row r="2628" spans="1:20">
      <c r="A2628" s="9" t="s">
        <v>5768</v>
      </c>
      <c r="B2628" s="9" t="s">
        <v>5769</v>
      </c>
      <c r="C2628" s="9" t="s">
        <v>1585</v>
      </c>
      <c r="D2628" s="9" t="s">
        <v>82</v>
      </c>
      <c r="E2628" t="s">
        <v>219</v>
      </c>
      <c r="F2628" s="6">
        <v>43186</v>
      </c>
      <c r="G2628" s="3">
        <v>0.29873842592592592</v>
      </c>
      <c r="H2628" t="s">
        <v>16</v>
      </c>
      <c r="I2628" t="s">
        <v>23</v>
      </c>
      <c r="J2628" s="5">
        <v>0.31857696759259257</v>
      </c>
      <c r="K2628" s="5">
        <v>0.35244446759259257</v>
      </c>
      <c r="M2628" s="3">
        <f t="shared" ref="M2628:M2691" si="208">IF(G2628&gt;=G2627,G2628-G2627,(G2628+1-G2627))</f>
        <v>2.8819444444444509E-3</v>
      </c>
      <c r="N2628" s="4">
        <f t="shared" ref="N2628:N2691" si="209">M2628*24*60</f>
        <v>4.1500000000000092</v>
      </c>
      <c r="P2628" s="5">
        <f t="shared" si="205"/>
        <v>3.3867499999999995E-2</v>
      </c>
      <c r="Q2628" s="4">
        <f t="shared" si="206"/>
        <v>48.769199999999991</v>
      </c>
      <c r="R2628" s="10">
        <v>44647</v>
      </c>
      <c r="S2628" s="10">
        <f t="shared" si="207"/>
        <v>44647.298738425925</v>
      </c>
      <c r="T2628" s="11">
        <v>44647.298738425925</v>
      </c>
    </row>
    <row r="2629" spans="1:20">
      <c r="A2629" s="9" t="s">
        <v>5770</v>
      </c>
      <c r="B2629" s="9" t="s">
        <v>5771</v>
      </c>
      <c r="C2629" s="9" t="s">
        <v>1700</v>
      </c>
      <c r="D2629" s="9" t="s">
        <v>1701</v>
      </c>
      <c r="E2629" t="s">
        <v>166</v>
      </c>
      <c r="F2629" s="6">
        <v>43186</v>
      </c>
      <c r="G2629" s="3">
        <v>0.2991550925925926</v>
      </c>
      <c r="H2629" t="s">
        <v>16</v>
      </c>
      <c r="I2629" t="s">
        <v>23</v>
      </c>
      <c r="J2629" s="5">
        <v>0.31804592592592595</v>
      </c>
      <c r="K2629" s="5">
        <v>0.35274398148148151</v>
      </c>
      <c r="M2629" s="3">
        <f t="shared" si="208"/>
        <v>4.1666666666667629E-4</v>
      </c>
      <c r="N2629" s="4">
        <f t="shared" si="209"/>
        <v>0.60000000000001386</v>
      </c>
      <c r="P2629" s="5">
        <f t="shared" si="205"/>
        <v>3.4698055555555551E-2</v>
      </c>
      <c r="Q2629" s="4">
        <f t="shared" si="206"/>
        <v>49.965199999999996</v>
      </c>
      <c r="R2629" s="10">
        <v>44647</v>
      </c>
      <c r="S2629" s="10">
        <f t="shared" si="207"/>
        <v>44647.299155092594</v>
      </c>
      <c r="T2629" s="11">
        <v>44647.299155092594</v>
      </c>
    </row>
    <row r="2630" spans="1:20">
      <c r="A2630" s="9" t="s">
        <v>5772</v>
      </c>
      <c r="B2630" s="9" t="s">
        <v>5773</v>
      </c>
      <c r="C2630" s="9" t="s">
        <v>1464</v>
      </c>
      <c r="D2630" s="9" t="s">
        <v>442</v>
      </c>
      <c r="E2630" t="s">
        <v>203</v>
      </c>
      <c r="F2630" s="6">
        <v>43186</v>
      </c>
      <c r="G2630" s="3">
        <v>0.29971064814814813</v>
      </c>
      <c r="H2630" t="s">
        <v>16</v>
      </c>
      <c r="I2630" t="s">
        <v>23</v>
      </c>
      <c r="J2630" s="5">
        <v>0.31925314814814815</v>
      </c>
      <c r="K2630" s="5">
        <v>0.35386953703703705</v>
      </c>
      <c r="M2630" s="3">
        <f t="shared" si="208"/>
        <v>5.5555555555553138E-4</v>
      </c>
      <c r="N2630" s="4">
        <f t="shared" si="209"/>
        <v>0.79999999999996518</v>
      </c>
      <c r="P2630" s="5">
        <f t="shared" si="205"/>
        <v>3.4616388888888905E-2</v>
      </c>
      <c r="Q2630" s="4">
        <f t="shared" si="206"/>
        <v>49.847600000000021</v>
      </c>
      <c r="R2630" s="10">
        <v>44647</v>
      </c>
      <c r="S2630" s="10">
        <f t="shared" si="207"/>
        <v>44647.299710648149</v>
      </c>
      <c r="T2630" s="11">
        <v>44647.299710648149</v>
      </c>
    </row>
    <row r="2631" spans="1:20">
      <c r="A2631" s="9" t="s">
        <v>5774</v>
      </c>
      <c r="B2631" s="9" t="s">
        <v>5775</v>
      </c>
      <c r="C2631" s="9" t="s">
        <v>529</v>
      </c>
      <c r="D2631" s="9" t="s">
        <v>161</v>
      </c>
      <c r="E2631" t="s">
        <v>199</v>
      </c>
      <c r="F2631" s="6">
        <v>43186</v>
      </c>
      <c r="G2631" s="3">
        <v>0.30387731481481478</v>
      </c>
      <c r="H2631" t="s">
        <v>16</v>
      </c>
      <c r="I2631" t="s">
        <v>23</v>
      </c>
      <c r="J2631" s="5">
        <v>0.32507856481481479</v>
      </c>
      <c r="K2631" s="5">
        <v>0.35971780092592587</v>
      </c>
      <c r="M2631" s="3">
        <f t="shared" si="208"/>
        <v>4.1666666666666519E-3</v>
      </c>
      <c r="N2631" s="4">
        <f t="shared" si="209"/>
        <v>5.9999999999999787</v>
      </c>
      <c r="P2631" s="5">
        <f t="shared" si="205"/>
        <v>3.4639236111111082E-2</v>
      </c>
      <c r="Q2631" s="4">
        <f t="shared" si="206"/>
        <v>49.880499999999955</v>
      </c>
      <c r="R2631" s="10">
        <v>44647</v>
      </c>
      <c r="S2631" s="10">
        <f t="shared" si="207"/>
        <v>44647.303877314815</v>
      </c>
      <c r="T2631" s="11">
        <v>44647.303877314815</v>
      </c>
    </row>
    <row r="2632" spans="1:20">
      <c r="A2632" s="9" t="s">
        <v>5776</v>
      </c>
      <c r="B2632" s="9" t="s">
        <v>5777</v>
      </c>
      <c r="C2632" s="9" t="s">
        <v>89</v>
      </c>
      <c r="D2632" s="9" t="s">
        <v>90</v>
      </c>
      <c r="E2632" t="s">
        <v>3809</v>
      </c>
      <c r="F2632" s="6">
        <v>43186</v>
      </c>
      <c r="G2632" s="3">
        <v>0.30780092592592595</v>
      </c>
      <c r="H2632" t="s">
        <v>16</v>
      </c>
      <c r="I2632" t="s">
        <v>23</v>
      </c>
      <c r="J2632" s="5">
        <v>0.33155682870370373</v>
      </c>
      <c r="K2632" s="5">
        <v>0.36625509259259259</v>
      </c>
      <c r="M2632" s="3">
        <f t="shared" si="208"/>
        <v>3.9236111111111693E-3</v>
      </c>
      <c r="N2632" s="4">
        <f t="shared" si="209"/>
        <v>5.6500000000000838</v>
      </c>
      <c r="P2632" s="5">
        <f t="shared" si="205"/>
        <v>3.4698263888888858E-2</v>
      </c>
      <c r="Q2632" s="4">
        <f t="shared" si="206"/>
        <v>49.965499999999956</v>
      </c>
      <c r="R2632" s="10">
        <v>44647</v>
      </c>
      <c r="S2632" s="10">
        <f t="shared" si="207"/>
        <v>44647.307800925926</v>
      </c>
      <c r="T2632" s="11">
        <v>44647.307800925926</v>
      </c>
    </row>
    <row r="2633" spans="1:20">
      <c r="A2633" s="9" t="s">
        <v>5778</v>
      </c>
      <c r="B2633" s="9" t="s">
        <v>5779</v>
      </c>
      <c r="C2633" s="9" t="s">
        <v>206</v>
      </c>
      <c r="D2633" s="9" t="s">
        <v>207</v>
      </c>
      <c r="E2633" t="s">
        <v>222</v>
      </c>
      <c r="F2633" s="6">
        <v>43186</v>
      </c>
      <c r="G2633" s="3">
        <v>0.32428240740740738</v>
      </c>
      <c r="H2633" t="s">
        <v>16</v>
      </c>
      <c r="I2633" t="s">
        <v>23</v>
      </c>
      <c r="J2633" s="5">
        <v>0.34186046296296291</v>
      </c>
      <c r="K2633" s="5">
        <v>0.37594379629629626</v>
      </c>
      <c r="M2633" s="3">
        <f t="shared" si="208"/>
        <v>1.648148148148143E-2</v>
      </c>
      <c r="N2633" s="4">
        <f t="shared" si="209"/>
        <v>23.73333333333326</v>
      </c>
      <c r="P2633" s="5">
        <f t="shared" si="205"/>
        <v>3.4083333333333354E-2</v>
      </c>
      <c r="Q2633" s="4">
        <f t="shared" si="206"/>
        <v>49.080000000000027</v>
      </c>
      <c r="R2633" s="10">
        <v>44647</v>
      </c>
      <c r="S2633" s="10">
        <f t="shared" si="207"/>
        <v>44647.324282407404</v>
      </c>
      <c r="T2633" s="11">
        <v>44647.324282407404</v>
      </c>
    </row>
    <row r="2634" spans="1:20">
      <c r="A2634" s="9" t="s">
        <v>5780</v>
      </c>
      <c r="B2634" s="9" t="s">
        <v>5781</v>
      </c>
      <c r="C2634" s="9" t="s">
        <v>20</v>
      </c>
      <c r="D2634" s="9" t="s">
        <v>21</v>
      </c>
      <c r="E2634" t="s">
        <v>34</v>
      </c>
      <c r="F2634" s="6">
        <v>43186</v>
      </c>
      <c r="G2634" s="3">
        <v>0.33410879629629631</v>
      </c>
      <c r="H2634" t="s">
        <v>16</v>
      </c>
      <c r="I2634" t="s">
        <v>23</v>
      </c>
      <c r="J2634" s="5">
        <v>0.35483601851851854</v>
      </c>
      <c r="K2634" s="5">
        <v>0.38400928240740745</v>
      </c>
      <c r="M2634" s="3">
        <f t="shared" si="208"/>
        <v>9.8263888888889261E-3</v>
      </c>
      <c r="N2634" s="4">
        <f t="shared" si="209"/>
        <v>14.150000000000054</v>
      </c>
      <c r="P2634" s="5">
        <f t="shared" si="205"/>
        <v>2.9173263888888912E-2</v>
      </c>
      <c r="Q2634" s="4">
        <f t="shared" si="206"/>
        <v>42.009500000000031</v>
      </c>
      <c r="R2634" s="10">
        <v>44647</v>
      </c>
      <c r="S2634" s="10">
        <f t="shared" si="207"/>
        <v>44647.334108796298</v>
      </c>
      <c r="T2634" s="11">
        <v>44647.334108796298</v>
      </c>
    </row>
    <row r="2635" spans="1:20">
      <c r="A2635" s="9" t="s">
        <v>5782</v>
      </c>
      <c r="B2635" s="9" t="s">
        <v>5783</v>
      </c>
      <c r="C2635" s="9" t="s">
        <v>412</v>
      </c>
      <c r="D2635" s="9" t="s">
        <v>413</v>
      </c>
      <c r="E2635" t="s">
        <v>767</v>
      </c>
      <c r="F2635" s="6">
        <v>43186</v>
      </c>
      <c r="G2635" s="3">
        <v>0.33857638888888886</v>
      </c>
      <c r="H2635" t="s">
        <v>16</v>
      </c>
      <c r="I2635" t="s">
        <v>23</v>
      </c>
      <c r="J2635" s="5">
        <v>0.35651041666666661</v>
      </c>
      <c r="K2635" s="5">
        <v>0.3879714583333333</v>
      </c>
      <c r="M2635" s="3">
        <f t="shared" si="208"/>
        <v>4.4675925925925508E-3</v>
      </c>
      <c r="N2635" s="4">
        <f t="shared" si="209"/>
        <v>6.4333333333332732</v>
      </c>
      <c r="P2635" s="5">
        <f t="shared" si="205"/>
        <v>3.1461041666666689E-2</v>
      </c>
      <c r="Q2635" s="4">
        <f t="shared" si="206"/>
        <v>45.303900000000034</v>
      </c>
      <c r="R2635" s="10">
        <v>44647</v>
      </c>
      <c r="S2635" s="10">
        <f t="shared" si="207"/>
        <v>44647.338576388887</v>
      </c>
      <c r="T2635" s="11">
        <v>44647.338576388887</v>
      </c>
    </row>
    <row r="2636" spans="1:20">
      <c r="A2636" s="9" t="s">
        <v>5784</v>
      </c>
      <c r="B2636" s="9" t="s">
        <v>5785</v>
      </c>
      <c r="C2636" s="9" t="s">
        <v>206</v>
      </c>
      <c r="D2636" s="9" t="s">
        <v>207</v>
      </c>
      <c r="E2636" t="s">
        <v>2177</v>
      </c>
      <c r="F2636" s="6">
        <v>43186</v>
      </c>
      <c r="G2636" s="3">
        <v>0.35055555555555556</v>
      </c>
      <c r="H2636" t="s">
        <v>16</v>
      </c>
      <c r="I2636" t="s">
        <v>23</v>
      </c>
      <c r="J2636" s="5">
        <v>0.37171833333333332</v>
      </c>
      <c r="K2636" s="5">
        <v>0.39784381944444441</v>
      </c>
      <c r="M2636" s="3">
        <f t="shared" si="208"/>
        <v>1.1979166666666707E-2</v>
      </c>
      <c r="N2636" s="4">
        <f t="shared" si="209"/>
        <v>17.250000000000057</v>
      </c>
      <c r="P2636" s="5">
        <f t="shared" si="205"/>
        <v>2.6125486111111096E-2</v>
      </c>
      <c r="Q2636" s="4">
        <f t="shared" si="206"/>
        <v>37.620699999999978</v>
      </c>
      <c r="R2636" s="10">
        <v>44647</v>
      </c>
      <c r="S2636" s="10">
        <f t="shared" si="207"/>
        <v>44647.350555555553</v>
      </c>
      <c r="T2636" s="11">
        <v>44647.350555555553</v>
      </c>
    </row>
    <row r="2637" spans="1:20">
      <c r="A2637" s="9" t="s">
        <v>5786</v>
      </c>
      <c r="B2637" s="9" t="s">
        <v>5787</v>
      </c>
      <c r="C2637" s="9" t="s">
        <v>20</v>
      </c>
      <c r="D2637" s="9" t="s">
        <v>21</v>
      </c>
      <c r="E2637" t="s">
        <v>59</v>
      </c>
      <c r="F2637" s="6">
        <v>43186</v>
      </c>
      <c r="G2637" s="3">
        <v>0.35219907407407408</v>
      </c>
      <c r="H2637" t="s">
        <v>16</v>
      </c>
      <c r="I2637" t="s">
        <v>23</v>
      </c>
      <c r="J2637" s="5">
        <v>0.37506247685185184</v>
      </c>
      <c r="K2637" s="5">
        <v>0.40536344907407407</v>
      </c>
      <c r="M2637" s="3">
        <f t="shared" si="208"/>
        <v>1.6435185185185164E-3</v>
      </c>
      <c r="N2637" s="4">
        <f t="shared" si="209"/>
        <v>2.3666666666666636</v>
      </c>
      <c r="P2637" s="5">
        <f t="shared" si="205"/>
        <v>3.0300972222222222E-2</v>
      </c>
      <c r="Q2637" s="4">
        <f t="shared" si="206"/>
        <v>43.633400000000002</v>
      </c>
      <c r="R2637" s="10">
        <v>44647</v>
      </c>
      <c r="S2637" s="10">
        <f t="shared" si="207"/>
        <v>44647.352199074077</v>
      </c>
      <c r="T2637" s="11">
        <v>44647.352199074077</v>
      </c>
    </row>
    <row r="2638" spans="1:20">
      <c r="A2638" s="9" t="s">
        <v>5788</v>
      </c>
      <c r="B2638" s="9" t="s">
        <v>5789</v>
      </c>
      <c r="C2638" s="9" t="s">
        <v>273</v>
      </c>
      <c r="D2638" s="9" t="s">
        <v>274</v>
      </c>
      <c r="E2638" t="s">
        <v>124</v>
      </c>
      <c r="F2638" s="6">
        <v>43186</v>
      </c>
      <c r="G2638" s="3">
        <v>0.37101851851851847</v>
      </c>
      <c r="H2638" t="s">
        <v>16</v>
      </c>
      <c r="I2638" t="s">
        <v>23</v>
      </c>
      <c r="J2638" s="5">
        <v>0.39442962962962957</v>
      </c>
      <c r="K2638" s="5">
        <v>0.42909310185185179</v>
      </c>
      <c r="M2638" s="3">
        <f t="shared" si="208"/>
        <v>1.8819444444444389E-2</v>
      </c>
      <c r="N2638" s="4">
        <f t="shared" si="209"/>
        <v>27.09999999999992</v>
      </c>
      <c r="P2638" s="5">
        <f t="shared" si="205"/>
        <v>3.4663472222222214E-2</v>
      </c>
      <c r="Q2638" s="4">
        <f t="shared" si="206"/>
        <v>49.915399999999991</v>
      </c>
      <c r="R2638" s="10">
        <v>44647</v>
      </c>
      <c r="S2638" s="10">
        <f t="shared" si="207"/>
        <v>44647.371018518519</v>
      </c>
      <c r="T2638" s="11">
        <v>44647.371018518519</v>
      </c>
    </row>
    <row r="2639" spans="1:20">
      <c r="A2639" s="9" t="s">
        <v>5790</v>
      </c>
      <c r="B2639" s="9" t="s">
        <v>5791</v>
      </c>
      <c r="C2639" s="9" t="s">
        <v>20</v>
      </c>
      <c r="D2639" s="9" t="s">
        <v>21</v>
      </c>
      <c r="E2639" t="s">
        <v>578</v>
      </c>
      <c r="F2639" s="6">
        <v>43186</v>
      </c>
      <c r="G2639" s="3">
        <v>0.37212962962962964</v>
      </c>
      <c r="H2639" t="s">
        <v>16</v>
      </c>
      <c r="I2639" t="s">
        <v>23</v>
      </c>
      <c r="J2639" s="5">
        <v>0.3922215740740741</v>
      </c>
      <c r="K2639" s="5">
        <v>0.42329178240740745</v>
      </c>
      <c r="M2639" s="3">
        <f t="shared" si="208"/>
        <v>1.1111111111111738E-3</v>
      </c>
      <c r="N2639" s="4">
        <f t="shared" si="209"/>
        <v>1.6000000000000902</v>
      </c>
      <c r="P2639" s="5">
        <f t="shared" si="205"/>
        <v>3.1070208333333349E-2</v>
      </c>
      <c r="Q2639" s="4">
        <f t="shared" si="206"/>
        <v>44.741100000000024</v>
      </c>
      <c r="R2639" s="10">
        <v>44647</v>
      </c>
      <c r="S2639" s="10">
        <f t="shared" si="207"/>
        <v>44647.372129629628</v>
      </c>
      <c r="T2639" s="11">
        <v>44647.372129629628</v>
      </c>
    </row>
    <row r="2640" spans="1:20">
      <c r="A2640" s="9" t="s">
        <v>5792</v>
      </c>
      <c r="B2640" s="9" t="s">
        <v>5793</v>
      </c>
      <c r="C2640" s="9" t="s">
        <v>290</v>
      </c>
      <c r="D2640" s="9" t="s">
        <v>291</v>
      </c>
      <c r="E2640" t="s">
        <v>248</v>
      </c>
      <c r="F2640" s="6">
        <v>43186</v>
      </c>
      <c r="G2640" s="3">
        <v>0.37714120370370369</v>
      </c>
      <c r="H2640" t="s">
        <v>16</v>
      </c>
      <c r="I2640" t="s">
        <v>17</v>
      </c>
      <c r="J2640" s="5">
        <v>0.39428738425925924</v>
      </c>
      <c r="K2640" s="5">
        <v>0.4289590509259259</v>
      </c>
      <c r="M2640" s="3">
        <f t="shared" si="208"/>
        <v>5.0115740740740433E-3</v>
      </c>
      <c r="N2640" s="4">
        <f t="shared" si="209"/>
        <v>7.2166666666666224</v>
      </c>
      <c r="P2640" s="5">
        <f t="shared" si="205"/>
        <v>3.4671666666666656E-2</v>
      </c>
      <c r="Q2640" s="4">
        <f t="shared" si="206"/>
        <v>49.927199999999985</v>
      </c>
      <c r="R2640" s="10">
        <v>44647</v>
      </c>
      <c r="S2640" s="10">
        <f t="shared" si="207"/>
        <v>44647.377141203702</v>
      </c>
      <c r="T2640" s="11">
        <v>44647.377141203702</v>
      </c>
    </row>
    <row r="2641" spans="1:20">
      <c r="A2641" s="9" t="s">
        <v>5794</v>
      </c>
      <c r="B2641" s="9" t="s">
        <v>5795</v>
      </c>
      <c r="C2641" s="9" t="s">
        <v>907</v>
      </c>
      <c r="D2641" s="9" t="s">
        <v>908</v>
      </c>
      <c r="E2641" t="s">
        <v>105</v>
      </c>
      <c r="F2641" s="6">
        <v>43186</v>
      </c>
      <c r="G2641" s="3">
        <v>0.38483796296296297</v>
      </c>
      <c r="H2641" t="s">
        <v>16</v>
      </c>
      <c r="I2641" t="s">
        <v>23</v>
      </c>
      <c r="J2641" s="5">
        <v>0.40386379629629632</v>
      </c>
      <c r="K2641" s="5">
        <v>0.43650886574074077</v>
      </c>
      <c r="M2641" s="3">
        <f t="shared" si="208"/>
        <v>7.6967592592592782E-3</v>
      </c>
      <c r="N2641" s="4">
        <f t="shared" si="209"/>
        <v>11.083333333333361</v>
      </c>
      <c r="P2641" s="5">
        <f t="shared" si="205"/>
        <v>3.2645069444444452E-2</v>
      </c>
      <c r="Q2641" s="4">
        <f t="shared" si="206"/>
        <v>47.008900000000011</v>
      </c>
      <c r="R2641" s="10">
        <v>44647</v>
      </c>
      <c r="S2641" s="10">
        <f t="shared" si="207"/>
        <v>44647.384837962964</v>
      </c>
      <c r="T2641" s="11">
        <v>44647.384837962964</v>
      </c>
    </row>
    <row r="2642" spans="1:20">
      <c r="A2642" s="9" t="s">
        <v>5796</v>
      </c>
      <c r="B2642" s="9" t="s">
        <v>5797</v>
      </c>
      <c r="C2642" s="9" t="s">
        <v>856</v>
      </c>
      <c r="D2642" s="9" t="s">
        <v>857</v>
      </c>
      <c r="E2642" t="s">
        <v>858</v>
      </c>
      <c r="F2642" s="6">
        <v>43186</v>
      </c>
      <c r="G2642" s="3">
        <v>0.38717592592592592</v>
      </c>
      <c r="H2642" t="s">
        <v>16</v>
      </c>
      <c r="I2642" t="s">
        <v>23</v>
      </c>
      <c r="J2642" s="5">
        <v>0.40849141203703704</v>
      </c>
      <c r="K2642" s="5">
        <v>0.44168231481481479</v>
      </c>
      <c r="M2642" s="3">
        <f t="shared" si="208"/>
        <v>2.3379629629629584E-3</v>
      </c>
      <c r="N2642" s="4">
        <f t="shared" si="209"/>
        <v>3.36666666666666</v>
      </c>
      <c r="P2642" s="5">
        <f t="shared" si="205"/>
        <v>3.3190902777777753E-2</v>
      </c>
      <c r="Q2642" s="4">
        <f t="shared" si="206"/>
        <v>47.794899999999963</v>
      </c>
      <c r="R2642" s="10">
        <v>44647</v>
      </c>
      <c r="S2642" s="10">
        <f t="shared" si="207"/>
        <v>44647.387175925927</v>
      </c>
      <c r="T2642" s="11">
        <v>44647.387175925927</v>
      </c>
    </row>
    <row r="2643" spans="1:20">
      <c r="A2643" s="9" t="s">
        <v>5798</v>
      </c>
      <c r="B2643" s="9" t="s">
        <v>5799</v>
      </c>
      <c r="C2643" s="9" t="s">
        <v>5235</v>
      </c>
      <c r="D2643" s="9" t="s">
        <v>5235</v>
      </c>
      <c r="E2643" t="s">
        <v>5800</v>
      </c>
      <c r="F2643" s="6">
        <v>43186</v>
      </c>
      <c r="G2643" s="3">
        <v>0.40568287037037037</v>
      </c>
      <c r="H2643" t="s">
        <v>16</v>
      </c>
      <c r="I2643" t="s">
        <v>17</v>
      </c>
      <c r="J2643" s="5">
        <v>0.43007912037037038</v>
      </c>
      <c r="K2643" s="5">
        <v>0.46480106481481481</v>
      </c>
      <c r="M2643" s="3">
        <f t="shared" si="208"/>
        <v>1.8506944444444451E-2</v>
      </c>
      <c r="N2643" s="4">
        <f t="shared" si="209"/>
        <v>26.650000000000009</v>
      </c>
      <c r="P2643" s="5">
        <f t="shared" si="205"/>
        <v>3.472194444444443E-2</v>
      </c>
      <c r="Q2643" s="4">
        <f t="shared" si="206"/>
        <v>49.99959999999998</v>
      </c>
      <c r="R2643" s="10">
        <v>44647</v>
      </c>
      <c r="S2643" s="10">
        <f t="shared" si="207"/>
        <v>44647.405682870369</v>
      </c>
      <c r="T2643" s="11">
        <v>44647.405682870369</v>
      </c>
    </row>
    <row r="2644" spans="1:20">
      <c r="A2644" s="9" t="s">
        <v>5801</v>
      </c>
      <c r="B2644" s="9" t="s">
        <v>5802</v>
      </c>
      <c r="C2644" s="9" t="s">
        <v>5235</v>
      </c>
      <c r="D2644" s="9" t="s">
        <v>5235</v>
      </c>
      <c r="E2644" t="s">
        <v>5803</v>
      </c>
      <c r="F2644" s="6">
        <v>43186</v>
      </c>
      <c r="G2644" s="3">
        <v>0.4057291666666667</v>
      </c>
      <c r="H2644" t="s">
        <v>16</v>
      </c>
      <c r="I2644" t="s">
        <v>17</v>
      </c>
      <c r="J2644" s="5">
        <v>0.42965256944444447</v>
      </c>
      <c r="K2644" s="5">
        <v>0.46435333333333334</v>
      </c>
      <c r="M2644" s="3">
        <f t="shared" si="208"/>
        <v>4.6296296296322037E-5</v>
      </c>
      <c r="N2644" s="4">
        <f t="shared" si="209"/>
        <v>6.6666666666703733E-2</v>
      </c>
      <c r="P2644" s="5">
        <f t="shared" si="205"/>
        <v>3.4700763888888875E-2</v>
      </c>
      <c r="Q2644" s="4">
        <f t="shared" si="206"/>
        <v>49.969099999999983</v>
      </c>
      <c r="R2644" s="10">
        <v>44647</v>
      </c>
      <c r="S2644" s="10">
        <f t="shared" si="207"/>
        <v>44647.405729166669</v>
      </c>
      <c r="T2644" s="11">
        <v>44647.405729166669</v>
      </c>
    </row>
    <row r="2645" spans="1:20">
      <c r="A2645" s="9" t="s">
        <v>5804</v>
      </c>
      <c r="B2645" s="9" t="s">
        <v>5805</v>
      </c>
      <c r="C2645" s="9" t="s">
        <v>5235</v>
      </c>
      <c r="D2645" s="9" t="s">
        <v>5235</v>
      </c>
      <c r="E2645" t="s">
        <v>5806</v>
      </c>
      <c r="F2645" s="6">
        <v>43186</v>
      </c>
      <c r="G2645" s="3">
        <v>0.40622685185185187</v>
      </c>
      <c r="H2645" t="s">
        <v>16</v>
      </c>
      <c r="I2645" t="s">
        <v>17</v>
      </c>
      <c r="J2645" s="5">
        <v>0.42845136574074077</v>
      </c>
      <c r="K2645" s="5">
        <v>0.46027226851851855</v>
      </c>
      <c r="M2645" s="3">
        <f t="shared" si="208"/>
        <v>4.9768518518517046E-4</v>
      </c>
      <c r="N2645" s="4">
        <f t="shared" si="209"/>
        <v>0.71666666666664547</v>
      </c>
      <c r="P2645" s="5">
        <f t="shared" si="205"/>
        <v>3.1820902777777771E-2</v>
      </c>
      <c r="Q2645" s="4">
        <f t="shared" si="206"/>
        <v>45.822099999999992</v>
      </c>
      <c r="R2645" s="10">
        <v>44647</v>
      </c>
      <c r="S2645" s="10">
        <f t="shared" si="207"/>
        <v>44647.406226851854</v>
      </c>
      <c r="T2645" s="11">
        <v>44647.406226851854</v>
      </c>
    </row>
    <row r="2646" spans="1:20">
      <c r="A2646" s="9" t="s">
        <v>5807</v>
      </c>
      <c r="B2646" s="9" t="s">
        <v>5808</v>
      </c>
      <c r="C2646" s="9" t="s">
        <v>5235</v>
      </c>
      <c r="D2646" s="9" t="s">
        <v>5235</v>
      </c>
      <c r="E2646" t="s">
        <v>5809</v>
      </c>
      <c r="F2646" s="6">
        <v>43186</v>
      </c>
      <c r="G2646" s="3">
        <v>0.40628472222222217</v>
      </c>
      <c r="H2646" t="s">
        <v>16</v>
      </c>
      <c r="I2646" t="s">
        <v>17</v>
      </c>
      <c r="J2646" s="5">
        <v>0.42854034722222217</v>
      </c>
      <c r="K2646" s="5">
        <v>0.45361930555555552</v>
      </c>
      <c r="M2646" s="3">
        <f t="shared" si="208"/>
        <v>5.7870370370305402E-5</v>
      </c>
      <c r="N2646" s="4">
        <f t="shared" si="209"/>
        <v>8.3333333333239779E-2</v>
      </c>
      <c r="P2646" s="5">
        <f t="shared" si="205"/>
        <v>2.5078958333333345E-2</v>
      </c>
      <c r="Q2646" s="4">
        <f t="shared" si="206"/>
        <v>36.113700000000016</v>
      </c>
      <c r="R2646" s="10">
        <v>44647</v>
      </c>
      <c r="S2646" s="10">
        <f t="shared" si="207"/>
        <v>44647.406284722223</v>
      </c>
      <c r="T2646" s="11">
        <v>44647.406284722223</v>
      </c>
    </row>
    <row r="2647" spans="1:20">
      <c r="A2647" s="9" t="s">
        <v>5810</v>
      </c>
      <c r="B2647" s="9" t="s">
        <v>5811</v>
      </c>
      <c r="C2647" s="9" t="s">
        <v>586</v>
      </c>
      <c r="D2647" s="9" t="s">
        <v>587</v>
      </c>
      <c r="E2647" t="s">
        <v>588</v>
      </c>
      <c r="F2647" s="6">
        <v>43186</v>
      </c>
      <c r="G2647" s="3">
        <v>0.40706018518518516</v>
      </c>
      <c r="H2647" t="s">
        <v>16</v>
      </c>
      <c r="I2647" t="s">
        <v>23</v>
      </c>
      <c r="J2647" s="5">
        <v>0.42984226851851848</v>
      </c>
      <c r="K2647" s="5">
        <v>0.46317962962962961</v>
      </c>
      <c r="M2647" s="3">
        <f t="shared" si="208"/>
        <v>7.7546296296299166E-4</v>
      </c>
      <c r="N2647" s="4">
        <f t="shared" si="209"/>
        <v>1.116666666666708</v>
      </c>
      <c r="P2647" s="5">
        <f t="shared" si="205"/>
        <v>3.333736111111113E-2</v>
      </c>
      <c r="Q2647" s="4">
        <f t="shared" si="206"/>
        <v>48.005800000000029</v>
      </c>
      <c r="R2647" s="10">
        <v>44647</v>
      </c>
      <c r="S2647" s="10">
        <f t="shared" si="207"/>
        <v>44647.407060185185</v>
      </c>
      <c r="T2647" s="11">
        <v>44647.407060185185</v>
      </c>
    </row>
    <row r="2648" spans="1:20">
      <c r="A2648" s="9" t="s">
        <v>5812</v>
      </c>
      <c r="B2648" s="9" t="s">
        <v>5813</v>
      </c>
      <c r="C2648" s="9" t="s">
        <v>231</v>
      </c>
      <c r="D2648" s="9" t="s">
        <v>95</v>
      </c>
      <c r="E2648" t="s">
        <v>56</v>
      </c>
      <c r="F2648" s="6">
        <v>43186</v>
      </c>
      <c r="G2648" s="3">
        <v>0.41605324074074074</v>
      </c>
      <c r="H2648" t="s">
        <v>16</v>
      </c>
      <c r="I2648" t="s">
        <v>23</v>
      </c>
      <c r="J2648" s="5">
        <v>0.44029101851851854</v>
      </c>
      <c r="K2648" s="5">
        <v>0.46914900462962966</v>
      </c>
      <c r="M2648" s="3">
        <f t="shared" si="208"/>
        <v>8.9930555555555736E-3</v>
      </c>
      <c r="N2648" s="4">
        <f t="shared" si="209"/>
        <v>12.950000000000026</v>
      </c>
      <c r="P2648" s="5">
        <f t="shared" si="205"/>
        <v>2.8857986111111122E-2</v>
      </c>
      <c r="Q2648" s="4">
        <f t="shared" si="206"/>
        <v>41.555500000000016</v>
      </c>
      <c r="R2648" s="10">
        <v>44647</v>
      </c>
      <c r="S2648" s="10">
        <f t="shared" si="207"/>
        <v>44647.41605324074</v>
      </c>
      <c r="T2648" s="11">
        <v>44647.41605324074</v>
      </c>
    </row>
    <row r="2649" spans="1:20">
      <c r="A2649" s="9" t="s">
        <v>5814</v>
      </c>
      <c r="B2649" s="9" t="s">
        <v>5815</v>
      </c>
      <c r="C2649" s="9" t="s">
        <v>20</v>
      </c>
      <c r="D2649" s="9" t="s">
        <v>21</v>
      </c>
      <c r="E2649" t="s">
        <v>335</v>
      </c>
      <c r="F2649" s="6">
        <v>43186</v>
      </c>
      <c r="G2649" s="3">
        <v>0.41763888888888889</v>
      </c>
      <c r="H2649" t="s">
        <v>16</v>
      </c>
      <c r="I2649" t="s">
        <v>23</v>
      </c>
      <c r="J2649" s="5">
        <v>0.43758666666666668</v>
      </c>
      <c r="K2649" s="5">
        <v>0.46887861111111112</v>
      </c>
      <c r="M2649" s="3">
        <f t="shared" si="208"/>
        <v>1.5856481481481555E-3</v>
      </c>
      <c r="N2649" s="4">
        <f t="shared" si="209"/>
        <v>2.2833333333333439</v>
      </c>
      <c r="P2649" s="5">
        <f t="shared" si="205"/>
        <v>3.1291944444444442E-2</v>
      </c>
      <c r="Q2649" s="4">
        <f t="shared" si="206"/>
        <v>45.060399999999994</v>
      </c>
      <c r="R2649" s="10">
        <v>44647</v>
      </c>
      <c r="S2649" s="10">
        <f t="shared" si="207"/>
        <v>44647.417638888888</v>
      </c>
      <c r="T2649" s="11">
        <v>44647.417638888888</v>
      </c>
    </row>
    <row r="2650" spans="1:20">
      <c r="A2650" s="9" t="s">
        <v>5816</v>
      </c>
      <c r="B2650" s="9" t="s">
        <v>5817</v>
      </c>
      <c r="C2650" s="9" t="s">
        <v>20</v>
      </c>
      <c r="D2650" s="9" t="s">
        <v>21</v>
      </c>
      <c r="E2650" t="s">
        <v>845</v>
      </c>
      <c r="F2650" s="6">
        <v>43186</v>
      </c>
      <c r="G2650" s="3">
        <v>0.4460069444444445</v>
      </c>
      <c r="H2650" t="s">
        <v>16</v>
      </c>
      <c r="I2650" t="s">
        <v>23</v>
      </c>
      <c r="J2650" s="5">
        <v>0.47087055555555563</v>
      </c>
      <c r="K2650" s="5">
        <v>0.50545437500000001</v>
      </c>
      <c r="M2650" s="3">
        <f t="shared" si="208"/>
        <v>2.8368055555555605E-2</v>
      </c>
      <c r="N2650" s="4">
        <f t="shared" si="209"/>
        <v>40.850000000000072</v>
      </c>
      <c r="P2650" s="5">
        <f t="shared" si="205"/>
        <v>3.4583819444444386E-2</v>
      </c>
      <c r="Q2650" s="4">
        <f t="shared" si="206"/>
        <v>49.800699999999914</v>
      </c>
      <c r="R2650" s="10">
        <v>44647</v>
      </c>
      <c r="S2650" s="10">
        <f t="shared" si="207"/>
        <v>44647.446006944447</v>
      </c>
      <c r="T2650" s="11">
        <v>44647.446006944447</v>
      </c>
    </row>
    <row r="2651" spans="1:20">
      <c r="A2651" s="9" t="s">
        <v>5818</v>
      </c>
      <c r="B2651" s="9" t="s">
        <v>5819</v>
      </c>
      <c r="C2651" s="9" t="s">
        <v>326</v>
      </c>
      <c r="D2651" s="9" t="s">
        <v>326</v>
      </c>
      <c r="E2651" t="s">
        <v>199</v>
      </c>
      <c r="F2651" s="6">
        <v>43186</v>
      </c>
      <c r="G2651" s="3">
        <v>0.44862268518518517</v>
      </c>
      <c r="H2651" t="s">
        <v>16</v>
      </c>
      <c r="I2651" t="s">
        <v>23</v>
      </c>
      <c r="J2651" s="5">
        <v>0.47059268518518516</v>
      </c>
      <c r="K2651" s="5">
        <v>0.49511782407407406</v>
      </c>
      <c r="M2651" s="3">
        <f t="shared" si="208"/>
        <v>2.6157407407406685E-3</v>
      </c>
      <c r="N2651" s="4">
        <f t="shared" si="209"/>
        <v>3.7666666666665627</v>
      </c>
      <c r="P2651" s="5">
        <f t="shared" si="205"/>
        <v>2.4525138888888909E-2</v>
      </c>
      <c r="Q2651" s="4">
        <f t="shared" si="206"/>
        <v>35.31620000000003</v>
      </c>
      <c r="R2651" s="10">
        <v>44647</v>
      </c>
      <c r="S2651" s="10">
        <f t="shared" si="207"/>
        <v>44647.448622685188</v>
      </c>
      <c r="T2651" s="11">
        <v>44647.448622685188</v>
      </c>
    </row>
    <row r="2652" spans="1:20">
      <c r="A2652" s="9" t="s">
        <v>5820</v>
      </c>
      <c r="B2652" s="9" t="s">
        <v>5821</v>
      </c>
      <c r="C2652" s="9" t="s">
        <v>3615</v>
      </c>
      <c r="D2652" s="9" t="s">
        <v>3615</v>
      </c>
      <c r="E2652" t="s">
        <v>3619</v>
      </c>
      <c r="F2652" s="6">
        <v>43186</v>
      </c>
      <c r="G2652" s="3">
        <v>0.45394675925925926</v>
      </c>
      <c r="H2652" t="s">
        <v>16</v>
      </c>
      <c r="I2652" t="s">
        <v>17</v>
      </c>
      <c r="J2652" s="5">
        <v>0.47122662037037039</v>
      </c>
      <c r="K2652" s="5">
        <v>0.50593321759259258</v>
      </c>
      <c r="M2652" s="3">
        <f t="shared" si="208"/>
        <v>5.3240740740740922E-3</v>
      </c>
      <c r="N2652" s="4">
        <f t="shared" si="209"/>
        <v>7.6666666666666927</v>
      </c>
      <c r="P2652" s="5">
        <f t="shared" si="205"/>
        <v>3.4706597222222191E-2</v>
      </c>
      <c r="Q2652" s="4">
        <f t="shared" si="206"/>
        <v>49.977499999999957</v>
      </c>
      <c r="R2652" s="10">
        <v>44647</v>
      </c>
      <c r="S2652" s="10">
        <f t="shared" si="207"/>
        <v>44647.453946759262</v>
      </c>
      <c r="T2652" s="11">
        <v>44647.453946759262</v>
      </c>
    </row>
    <row r="2653" spans="1:20">
      <c r="A2653" s="9" t="s">
        <v>5822</v>
      </c>
      <c r="B2653" s="9" t="s">
        <v>5823</v>
      </c>
      <c r="C2653" s="9" t="s">
        <v>538</v>
      </c>
      <c r="D2653" s="9" t="s">
        <v>539</v>
      </c>
      <c r="E2653" t="s">
        <v>162</v>
      </c>
      <c r="F2653" s="6">
        <v>43186</v>
      </c>
      <c r="G2653" s="3">
        <v>0.45555555555555555</v>
      </c>
      <c r="H2653" t="s">
        <v>16</v>
      </c>
      <c r="I2653" t="s">
        <v>23</v>
      </c>
      <c r="J2653" s="5">
        <v>0.47152708333333332</v>
      </c>
      <c r="K2653" s="5">
        <v>0.49970152777777777</v>
      </c>
      <c r="M2653" s="3">
        <f t="shared" si="208"/>
        <v>1.6087962962962887E-3</v>
      </c>
      <c r="N2653" s="4">
        <f t="shared" si="209"/>
        <v>2.3166666666666558</v>
      </c>
      <c r="P2653" s="5">
        <f t="shared" si="205"/>
        <v>2.8174444444444446E-2</v>
      </c>
      <c r="Q2653" s="4">
        <f t="shared" si="206"/>
        <v>40.571200000000005</v>
      </c>
      <c r="R2653" s="10">
        <v>44647</v>
      </c>
      <c r="S2653" s="10">
        <f t="shared" si="207"/>
        <v>44647.455555555556</v>
      </c>
      <c r="T2653" s="11">
        <v>44647.455555555556</v>
      </c>
    </row>
    <row r="2654" spans="1:20">
      <c r="A2654" s="9" t="s">
        <v>5824</v>
      </c>
      <c r="B2654" s="9" t="s">
        <v>5825</v>
      </c>
      <c r="C2654" s="9" t="s">
        <v>206</v>
      </c>
      <c r="D2654" s="9" t="s">
        <v>207</v>
      </c>
      <c r="E2654" t="s">
        <v>222</v>
      </c>
      <c r="F2654" s="6">
        <v>43186</v>
      </c>
      <c r="G2654" s="3">
        <v>0.4604050925925926</v>
      </c>
      <c r="H2654" t="s">
        <v>16</v>
      </c>
      <c r="I2654" t="s">
        <v>23</v>
      </c>
      <c r="J2654" s="5">
        <v>0.4816091203703704</v>
      </c>
      <c r="K2654" s="5">
        <v>0.51370710648148155</v>
      </c>
      <c r="M2654" s="3">
        <f t="shared" si="208"/>
        <v>4.849537037037055E-3</v>
      </c>
      <c r="N2654" s="4">
        <f t="shared" si="209"/>
        <v>6.9833333333333591</v>
      </c>
      <c r="P2654" s="5">
        <f t="shared" si="205"/>
        <v>3.2097986111111143E-2</v>
      </c>
      <c r="Q2654" s="4">
        <f t="shared" si="206"/>
        <v>46.22110000000005</v>
      </c>
      <c r="R2654" s="10">
        <v>44647</v>
      </c>
      <c r="S2654" s="10">
        <f t="shared" si="207"/>
        <v>44647.460405092592</v>
      </c>
      <c r="T2654" s="11">
        <v>44647.460405092592</v>
      </c>
    </row>
    <row r="2655" spans="1:20">
      <c r="A2655" s="9" t="s">
        <v>5826</v>
      </c>
      <c r="B2655" s="9" t="s">
        <v>5827</v>
      </c>
      <c r="C2655" s="9" t="s">
        <v>20</v>
      </c>
      <c r="D2655" s="9" t="s">
        <v>21</v>
      </c>
      <c r="E2655" t="s">
        <v>257</v>
      </c>
      <c r="F2655" s="6">
        <v>43186</v>
      </c>
      <c r="G2655" s="3">
        <v>0.46546296296296297</v>
      </c>
      <c r="H2655" t="s">
        <v>16</v>
      </c>
      <c r="I2655" t="s">
        <v>23</v>
      </c>
      <c r="J2655" s="5">
        <v>0.48685407407407411</v>
      </c>
      <c r="K2655" s="5">
        <v>0.52023289351851854</v>
      </c>
      <c r="M2655" s="3">
        <f t="shared" si="208"/>
        <v>5.0578703703703654E-3</v>
      </c>
      <c r="N2655" s="4">
        <f t="shared" si="209"/>
        <v>7.2833333333333261</v>
      </c>
      <c r="P2655" s="5">
        <f t="shared" si="205"/>
        <v>3.337881944444443E-2</v>
      </c>
      <c r="Q2655" s="4">
        <f t="shared" si="206"/>
        <v>48.065499999999979</v>
      </c>
      <c r="R2655" s="10">
        <v>44647</v>
      </c>
      <c r="S2655" s="10">
        <f t="shared" si="207"/>
        <v>44647.465462962966</v>
      </c>
      <c r="T2655" s="11">
        <v>44647.465462962966</v>
      </c>
    </row>
    <row r="2656" spans="1:20">
      <c r="A2656" s="9" t="s">
        <v>5828</v>
      </c>
      <c r="B2656" s="9" t="s">
        <v>5829</v>
      </c>
      <c r="C2656" s="9" t="s">
        <v>493</v>
      </c>
      <c r="D2656" s="9" t="s">
        <v>493</v>
      </c>
      <c r="E2656" t="s">
        <v>137</v>
      </c>
      <c r="F2656" s="6">
        <v>43186</v>
      </c>
      <c r="G2656" s="3">
        <v>0.46839120370370368</v>
      </c>
      <c r="H2656" t="s">
        <v>16</v>
      </c>
      <c r="I2656" t="s">
        <v>23</v>
      </c>
      <c r="J2656" s="5">
        <v>0.48778835648148144</v>
      </c>
      <c r="K2656" s="5">
        <v>0.51681613425925921</v>
      </c>
      <c r="M2656" s="3">
        <f t="shared" si="208"/>
        <v>2.9282407407407174E-3</v>
      </c>
      <c r="N2656" s="4">
        <f t="shared" si="209"/>
        <v>4.216666666666633</v>
      </c>
      <c r="P2656" s="5">
        <f t="shared" si="205"/>
        <v>2.9027777777777763E-2</v>
      </c>
      <c r="Q2656" s="4">
        <f t="shared" si="206"/>
        <v>41.799999999999983</v>
      </c>
      <c r="R2656" s="10">
        <v>44647</v>
      </c>
      <c r="S2656" s="10">
        <f t="shared" si="207"/>
        <v>44647.468391203707</v>
      </c>
      <c r="T2656" s="11">
        <v>44647.468391203707</v>
      </c>
    </row>
    <row r="2657" spans="1:20">
      <c r="A2657" s="9" t="s">
        <v>5830</v>
      </c>
      <c r="B2657" s="9" t="s">
        <v>5831</v>
      </c>
      <c r="C2657" s="9" t="s">
        <v>49</v>
      </c>
      <c r="D2657" s="9" t="s">
        <v>50</v>
      </c>
      <c r="E2657" t="s">
        <v>1895</v>
      </c>
      <c r="F2657" s="6">
        <v>43186</v>
      </c>
      <c r="G2657" s="3">
        <v>0.46916666666666668</v>
      </c>
      <c r="H2657" t="s">
        <v>16</v>
      </c>
      <c r="I2657" t="s">
        <v>23</v>
      </c>
      <c r="J2657" s="5">
        <v>0.49084722222222221</v>
      </c>
      <c r="K2657" s="5">
        <v>0.52472437500000002</v>
      </c>
      <c r="M2657" s="3">
        <f t="shared" si="208"/>
        <v>7.7546296296299166E-4</v>
      </c>
      <c r="N2657" s="4">
        <f t="shared" si="209"/>
        <v>1.116666666666708</v>
      </c>
      <c r="P2657" s="5">
        <f t="shared" si="205"/>
        <v>3.3877152777777808E-2</v>
      </c>
      <c r="Q2657" s="4">
        <f t="shared" si="206"/>
        <v>48.783100000000047</v>
      </c>
      <c r="R2657" s="10">
        <v>44647</v>
      </c>
      <c r="S2657" s="10">
        <f t="shared" si="207"/>
        <v>44647.469166666669</v>
      </c>
      <c r="T2657" s="11">
        <v>44647.469166666669</v>
      </c>
    </row>
    <row r="2658" spans="1:20">
      <c r="A2658" s="9" t="s">
        <v>5832</v>
      </c>
      <c r="B2658" s="9" t="s">
        <v>5833</v>
      </c>
      <c r="C2658" s="9" t="s">
        <v>29</v>
      </c>
      <c r="D2658" s="9" t="s">
        <v>30</v>
      </c>
      <c r="E2658" t="s">
        <v>51</v>
      </c>
      <c r="F2658" s="6">
        <v>43186</v>
      </c>
      <c r="G2658" s="3">
        <v>0.47263888888888889</v>
      </c>
      <c r="H2658" t="s">
        <v>16</v>
      </c>
      <c r="I2658" t="s">
        <v>23</v>
      </c>
      <c r="J2658" s="5">
        <v>0.49094277777777778</v>
      </c>
      <c r="K2658" s="5">
        <v>0.51153409722222221</v>
      </c>
      <c r="M2658" s="3">
        <f t="shared" si="208"/>
        <v>3.4722222222222099E-3</v>
      </c>
      <c r="N2658" s="4">
        <f t="shared" si="209"/>
        <v>4.9999999999999822</v>
      </c>
      <c r="P2658" s="5">
        <f t="shared" si="205"/>
        <v>2.0591319444444423E-2</v>
      </c>
      <c r="Q2658" s="4">
        <f t="shared" si="206"/>
        <v>29.65149999999997</v>
      </c>
      <c r="R2658" s="10">
        <v>44647</v>
      </c>
      <c r="S2658" s="10">
        <f t="shared" si="207"/>
        <v>44647.472638888888</v>
      </c>
      <c r="T2658" s="11">
        <v>44647.472638888888</v>
      </c>
    </row>
    <row r="2659" spans="1:20">
      <c r="A2659" s="9" t="s">
        <v>5834</v>
      </c>
      <c r="B2659" s="9" t="s">
        <v>5835</v>
      </c>
      <c r="C2659" s="9" t="s">
        <v>1795</v>
      </c>
      <c r="D2659" s="9" t="s">
        <v>1795</v>
      </c>
      <c r="E2659" t="s">
        <v>1796</v>
      </c>
      <c r="F2659" s="6">
        <v>43186</v>
      </c>
      <c r="G2659" s="3">
        <v>0.48155092592592591</v>
      </c>
      <c r="H2659" t="s">
        <v>16</v>
      </c>
      <c r="I2659" t="s">
        <v>17</v>
      </c>
      <c r="J2659" s="5">
        <v>0.50567703703703704</v>
      </c>
      <c r="K2659" s="5">
        <v>0.54029328703703705</v>
      </c>
      <c r="M2659" s="3">
        <f t="shared" si="208"/>
        <v>8.9120370370370239E-3</v>
      </c>
      <c r="N2659" s="4">
        <f t="shared" si="209"/>
        <v>12.833333333333314</v>
      </c>
      <c r="P2659" s="5">
        <f t="shared" si="205"/>
        <v>3.4616250000000015E-2</v>
      </c>
      <c r="Q2659" s="4">
        <f t="shared" si="206"/>
        <v>49.847400000000022</v>
      </c>
      <c r="R2659" s="10">
        <v>44647</v>
      </c>
      <c r="S2659" s="10">
        <f t="shared" si="207"/>
        <v>44647.481550925928</v>
      </c>
      <c r="T2659" s="11">
        <v>44647.481550925928</v>
      </c>
    </row>
    <row r="2660" spans="1:20">
      <c r="A2660" s="9" t="s">
        <v>5836</v>
      </c>
      <c r="B2660" s="9" t="s">
        <v>5837</v>
      </c>
      <c r="C2660" s="9" t="s">
        <v>342</v>
      </c>
      <c r="D2660" s="9" t="s">
        <v>82</v>
      </c>
      <c r="E2660" t="s">
        <v>175</v>
      </c>
      <c r="F2660" s="6">
        <v>43186</v>
      </c>
      <c r="G2660" s="3">
        <v>0.48252314814814817</v>
      </c>
      <c r="H2660" t="s">
        <v>16</v>
      </c>
      <c r="I2660" t="s">
        <v>23</v>
      </c>
      <c r="J2660" s="5">
        <v>0.50594599537037044</v>
      </c>
      <c r="K2660" s="5">
        <v>0.53989849537037049</v>
      </c>
      <c r="M2660" s="3">
        <f t="shared" si="208"/>
        <v>9.7222222222226318E-4</v>
      </c>
      <c r="N2660" s="4">
        <f t="shared" si="209"/>
        <v>1.400000000000059</v>
      </c>
      <c r="P2660" s="5">
        <f t="shared" si="205"/>
        <v>3.3952500000000052E-2</v>
      </c>
      <c r="Q2660" s="4">
        <f t="shared" si="206"/>
        <v>48.891600000000075</v>
      </c>
      <c r="R2660" s="10">
        <v>44647</v>
      </c>
      <c r="S2660" s="10">
        <f t="shared" si="207"/>
        <v>44647.482523148145</v>
      </c>
      <c r="T2660" s="11">
        <v>44647.482523148145</v>
      </c>
    </row>
    <row r="2661" spans="1:20">
      <c r="A2661" s="9" t="s">
        <v>5838</v>
      </c>
      <c r="B2661" s="9" t="s">
        <v>5839</v>
      </c>
      <c r="C2661" s="9" t="s">
        <v>1795</v>
      </c>
      <c r="D2661" s="9" t="s">
        <v>1795</v>
      </c>
      <c r="E2661" t="s">
        <v>637</v>
      </c>
      <c r="F2661" s="6">
        <v>43186</v>
      </c>
      <c r="G2661" s="3">
        <v>0.48258101851851848</v>
      </c>
      <c r="H2661" t="s">
        <v>16</v>
      </c>
      <c r="I2661" t="s">
        <v>17</v>
      </c>
      <c r="J2661" s="5">
        <v>0.4994003935185185</v>
      </c>
      <c r="K2661" s="5">
        <v>0.52842650462962959</v>
      </c>
      <c r="M2661" s="3">
        <f t="shared" si="208"/>
        <v>5.7870370370305402E-5</v>
      </c>
      <c r="N2661" s="4">
        <f t="shared" si="209"/>
        <v>8.3333333333239779E-2</v>
      </c>
      <c r="P2661" s="5">
        <f t="shared" si="205"/>
        <v>2.9026111111111086E-2</v>
      </c>
      <c r="Q2661" s="4">
        <f t="shared" si="206"/>
        <v>41.79759999999996</v>
      </c>
      <c r="R2661" s="10">
        <v>44647</v>
      </c>
      <c r="S2661" s="10">
        <f t="shared" si="207"/>
        <v>44647.482581018521</v>
      </c>
      <c r="T2661" s="11">
        <v>44647.482581018521</v>
      </c>
    </row>
    <row r="2662" spans="1:20">
      <c r="A2662" s="9" t="s">
        <v>5840</v>
      </c>
      <c r="B2662" s="9" t="s">
        <v>5841</v>
      </c>
      <c r="C2662" s="9" t="s">
        <v>211</v>
      </c>
      <c r="D2662" s="9" t="s">
        <v>211</v>
      </c>
      <c r="E2662" t="s">
        <v>212</v>
      </c>
      <c r="F2662" s="6">
        <v>43186</v>
      </c>
      <c r="G2662" s="3">
        <v>0.50152777777777779</v>
      </c>
      <c r="H2662" t="s">
        <v>16</v>
      </c>
      <c r="I2662" t="s">
        <v>23</v>
      </c>
      <c r="J2662" s="5">
        <v>0.51994006944444449</v>
      </c>
      <c r="K2662" s="5">
        <v>0.55465770833333339</v>
      </c>
      <c r="M2662" s="3">
        <f t="shared" si="208"/>
        <v>1.8946759259259316E-2</v>
      </c>
      <c r="N2662" s="4">
        <f t="shared" si="209"/>
        <v>27.283333333333417</v>
      </c>
      <c r="P2662" s="5">
        <f t="shared" si="205"/>
        <v>3.4717638888888902E-2</v>
      </c>
      <c r="Q2662" s="4">
        <f t="shared" si="206"/>
        <v>49.993400000000022</v>
      </c>
      <c r="R2662" s="10">
        <v>44647</v>
      </c>
      <c r="S2662" s="10">
        <f t="shared" si="207"/>
        <v>44647.501527777778</v>
      </c>
      <c r="T2662" s="11">
        <v>44647.501527777778</v>
      </c>
    </row>
    <row r="2663" spans="1:20">
      <c r="A2663" s="9" t="s">
        <v>5842</v>
      </c>
      <c r="B2663" s="9" t="s">
        <v>5843</v>
      </c>
      <c r="C2663" s="9" t="s">
        <v>306</v>
      </c>
      <c r="D2663" s="9" t="s">
        <v>306</v>
      </c>
      <c r="E2663" t="s">
        <v>186</v>
      </c>
      <c r="F2663" s="6">
        <v>43186</v>
      </c>
      <c r="G2663" s="3">
        <v>0.50288194444444445</v>
      </c>
      <c r="H2663" t="s">
        <v>16</v>
      </c>
      <c r="I2663" t="s">
        <v>23</v>
      </c>
      <c r="J2663" s="5">
        <v>0.52206833333333336</v>
      </c>
      <c r="K2663" s="5">
        <v>0.55478909722222225</v>
      </c>
      <c r="M2663" s="3">
        <f t="shared" si="208"/>
        <v>1.3541666666666563E-3</v>
      </c>
      <c r="N2663" s="4">
        <f t="shared" si="209"/>
        <v>1.9499999999999851</v>
      </c>
      <c r="P2663" s="5">
        <f t="shared" si="205"/>
        <v>3.2720763888888893E-2</v>
      </c>
      <c r="Q2663" s="4">
        <f t="shared" si="206"/>
        <v>47.117900000000006</v>
      </c>
      <c r="R2663" s="10">
        <v>44647</v>
      </c>
      <c r="S2663" s="10">
        <f t="shared" si="207"/>
        <v>44647.502881944441</v>
      </c>
      <c r="T2663" s="11">
        <v>44647.502881944441</v>
      </c>
    </row>
    <row r="2664" spans="1:20">
      <c r="A2664" s="9" t="s">
        <v>5844</v>
      </c>
      <c r="B2664" s="9" t="s">
        <v>5845</v>
      </c>
      <c r="C2664" s="9" t="s">
        <v>267</v>
      </c>
      <c r="D2664" s="9" t="s">
        <v>267</v>
      </c>
      <c r="E2664" t="s">
        <v>268</v>
      </c>
      <c r="F2664" s="6">
        <v>43186</v>
      </c>
      <c r="G2664" s="3">
        <v>0.50440972222222225</v>
      </c>
      <c r="H2664" t="s">
        <v>16</v>
      </c>
      <c r="I2664" t="s">
        <v>23</v>
      </c>
      <c r="J2664" s="5">
        <v>0.52713187500000003</v>
      </c>
      <c r="K2664" s="5">
        <v>0.56182006944444451</v>
      </c>
      <c r="M2664" s="3">
        <f t="shared" si="208"/>
        <v>1.5277777777777946E-3</v>
      </c>
      <c r="N2664" s="4">
        <f t="shared" si="209"/>
        <v>2.2000000000000242</v>
      </c>
      <c r="P2664" s="5">
        <f t="shared" si="205"/>
        <v>3.4688194444444487E-2</v>
      </c>
      <c r="Q2664" s="4">
        <f t="shared" si="206"/>
        <v>49.951000000000064</v>
      </c>
      <c r="R2664" s="10">
        <v>44647</v>
      </c>
      <c r="S2664" s="10">
        <f t="shared" si="207"/>
        <v>44647.50440972222</v>
      </c>
      <c r="T2664" s="11">
        <v>44647.50440972222</v>
      </c>
    </row>
    <row r="2665" spans="1:20">
      <c r="A2665" s="9" t="s">
        <v>5846</v>
      </c>
      <c r="B2665" s="9" t="s">
        <v>5847</v>
      </c>
      <c r="C2665" s="9" t="s">
        <v>496</v>
      </c>
      <c r="D2665" s="9" t="s">
        <v>496</v>
      </c>
      <c r="E2665" t="s">
        <v>2409</v>
      </c>
      <c r="F2665" s="6">
        <v>43186</v>
      </c>
      <c r="G2665" s="3">
        <v>0.51179398148148147</v>
      </c>
      <c r="H2665" t="s">
        <v>16</v>
      </c>
      <c r="I2665" t="s">
        <v>23</v>
      </c>
      <c r="J2665" s="5">
        <v>0.53260696759259263</v>
      </c>
      <c r="K2665" s="5">
        <v>0.56497134259259263</v>
      </c>
      <c r="M2665" s="3">
        <f t="shared" si="208"/>
        <v>7.3842592592592293E-3</v>
      </c>
      <c r="N2665" s="4">
        <f t="shared" si="209"/>
        <v>10.63333333333329</v>
      </c>
      <c r="P2665" s="5">
        <f t="shared" si="205"/>
        <v>3.2364375000000001E-2</v>
      </c>
      <c r="Q2665" s="4">
        <f t="shared" si="206"/>
        <v>46.604700000000001</v>
      </c>
      <c r="R2665" s="10">
        <v>44647</v>
      </c>
      <c r="S2665" s="10">
        <f t="shared" si="207"/>
        <v>44647.511793981481</v>
      </c>
      <c r="T2665" s="11">
        <v>44647.511793981481</v>
      </c>
    </row>
    <row r="2666" spans="1:20">
      <c r="A2666" s="9" t="s">
        <v>5848</v>
      </c>
      <c r="B2666" s="9" t="s">
        <v>5849</v>
      </c>
      <c r="C2666" s="9" t="s">
        <v>302</v>
      </c>
      <c r="D2666" s="9" t="s">
        <v>302</v>
      </c>
      <c r="E2666" t="s">
        <v>303</v>
      </c>
      <c r="F2666" s="6">
        <v>43186</v>
      </c>
      <c r="G2666" s="3">
        <v>0.51206018518518526</v>
      </c>
      <c r="H2666" t="s">
        <v>16</v>
      </c>
      <c r="I2666" t="s">
        <v>23</v>
      </c>
      <c r="J2666" s="5">
        <v>0.53242449074074083</v>
      </c>
      <c r="K2666" s="5">
        <v>0.56686969907407414</v>
      </c>
      <c r="M2666" s="3">
        <f t="shared" si="208"/>
        <v>2.6620370370378232E-4</v>
      </c>
      <c r="N2666" s="4">
        <f t="shared" si="209"/>
        <v>0.38333333333344655</v>
      </c>
      <c r="P2666" s="5">
        <f t="shared" si="205"/>
        <v>3.444520833333331E-2</v>
      </c>
      <c r="Q2666" s="4">
        <f t="shared" si="206"/>
        <v>49.601099999999967</v>
      </c>
      <c r="R2666" s="10">
        <v>44647</v>
      </c>
      <c r="S2666" s="10">
        <f t="shared" si="207"/>
        <v>44647.512060185189</v>
      </c>
      <c r="T2666" s="11">
        <v>44647.512060185189</v>
      </c>
    </row>
    <row r="2667" spans="1:20">
      <c r="A2667" s="9" t="s">
        <v>5850</v>
      </c>
      <c r="B2667" s="9" t="s">
        <v>5851</v>
      </c>
      <c r="C2667" s="9" t="s">
        <v>206</v>
      </c>
      <c r="D2667" s="9" t="s">
        <v>207</v>
      </c>
      <c r="E2667" t="s">
        <v>427</v>
      </c>
      <c r="F2667" s="6">
        <v>43186</v>
      </c>
      <c r="G2667" s="3">
        <v>0.52003472222222225</v>
      </c>
      <c r="H2667" t="s">
        <v>16</v>
      </c>
      <c r="I2667" t="s">
        <v>23</v>
      </c>
      <c r="J2667" s="5">
        <v>0.54204236111111115</v>
      </c>
      <c r="K2667" s="5">
        <v>0.5759403472222222</v>
      </c>
      <c r="M2667" s="3">
        <f t="shared" si="208"/>
        <v>7.9745370370369884E-3</v>
      </c>
      <c r="N2667" s="4">
        <f t="shared" si="209"/>
        <v>11.483333333333263</v>
      </c>
      <c r="P2667" s="5">
        <f t="shared" si="205"/>
        <v>3.3897986111111056E-2</v>
      </c>
      <c r="Q2667" s="4">
        <f t="shared" si="206"/>
        <v>48.81309999999992</v>
      </c>
      <c r="R2667" s="10">
        <v>44647</v>
      </c>
      <c r="S2667" s="10">
        <f t="shared" si="207"/>
        <v>44647.52003472222</v>
      </c>
      <c r="T2667" s="11">
        <v>44647.52003472222</v>
      </c>
    </row>
    <row r="2668" spans="1:20">
      <c r="A2668" s="9" t="s">
        <v>5852</v>
      </c>
      <c r="B2668" s="9" t="s">
        <v>5853</v>
      </c>
      <c r="C2668" s="9" t="s">
        <v>241</v>
      </c>
      <c r="D2668" s="9" t="s">
        <v>242</v>
      </c>
      <c r="E2668" t="s">
        <v>320</v>
      </c>
      <c r="F2668" s="6">
        <v>43186</v>
      </c>
      <c r="G2668" s="3">
        <v>0.5232754629629629</v>
      </c>
      <c r="H2668" t="s">
        <v>16</v>
      </c>
      <c r="I2668" t="s">
        <v>23</v>
      </c>
      <c r="J2668" s="5">
        <v>0.5427969212962962</v>
      </c>
      <c r="K2668" s="5">
        <v>0.57183164351851845</v>
      </c>
      <c r="M2668" s="3">
        <f t="shared" si="208"/>
        <v>3.2407407407406552E-3</v>
      </c>
      <c r="N2668" s="4">
        <f t="shared" si="209"/>
        <v>4.6666666666665435</v>
      </c>
      <c r="P2668" s="5">
        <f t="shared" si="205"/>
        <v>2.9034722222222253E-2</v>
      </c>
      <c r="Q2668" s="4">
        <f t="shared" si="206"/>
        <v>41.810000000000045</v>
      </c>
      <c r="R2668" s="10">
        <v>44647</v>
      </c>
      <c r="S2668" s="10">
        <f t="shared" si="207"/>
        <v>44647.523275462961</v>
      </c>
      <c r="T2668" s="11">
        <v>44647.523275462961</v>
      </c>
    </row>
    <row r="2669" spans="1:20">
      <c r="A2669" s="9" t="s">
        <v>5854</v>
      </c>
      <c r="B2669" s="9" t="s">
        <v>5855</v>
      </c>
      <c r="C2669" s="9" t="s">
        <v>202</v>
      </c>
      <c r="D2669" s="9" t="s">
        <v>202</v>
      </c>
      <c r="E2669" t="s">
        <v>133</v>
      </c>
      <c r="F2669" s="6">
        <v>43186</v>
      </c>
      <c r="G2669" s="3">
        <v>0.52934027777777781</v>
      </c>
      <c r="H2669" t="s">
        <v>16</v>
      </c>
      <c r="I2669" t="s">
        <v>23</v>
      </c>
      <c r="J2669" s="5">
        <v>0.54873701388888896</v>
      </c>
      <c r="K2669" s="5">
        <v>0.57887090277777786</v>
      </c>
      <c r="M2669" s="3">
        <f t="shared" si="208"/>
        <v>6.0648148148149117E-3</v>
      </c>
      <c r="N2669" s="4">
        <f t="shared" si="209"/>
        <v>8.7333333333334728</v>
      </c>
      <c r="P2669" s="5">
        <f t="shared" si="205"/>
        <v>3.0133888888888904E-2</v>
      </c>
      <c r="Q2669" s="4">
        <f t="shared" si="206"/>
        <v>43.392800000000022</v>
      </c>
      <c r="R2669" s="10">
        <v>44647</v>
      </c>
      <c r="S2669" s="10">
        <f t="shared" si="207"/>
        <v>44647.529340277775</v>
      </c>
      <c r="T2669" s="11">
        <v>44647.529340277775</v>
      </c>
    </row>
    <row r="2670" spans="1:20">
      <c r="A2670" s="9" t="s">
        <v>5856</v>
      </c>
      <c r="B2670" s="9" t="s">
        <v>5857</v>
      </c>
      <c r="C2670" s="9" t="s">
        <v>801</v>
      </c>
      <c r="D2670" s="9" t="s">
        <v>82</v>
      </c>
      <c r="E2670" t="s">
        <v>203</v>
      </c>
      <c r="F2670" s="6">
        <v>43186</v>
      </c>
      <c r="G2670" s="3">
        <v>0.53662037037037036</v>
      </c>
      <c r="H2670" t="s">
        <v>16</v>
      </c>
      <c r="I2670" t="s">
        <v>23</v>
      </c>
      <c r="J2670" s="5">
        <v>0.5592283564814815</v>
      </c>
      <c r="K2670" s="5">
        <v>0.59393953703703706</v>
      </c>
      <c r="M2670" s="3">
        <f t="shared" si="208"/>
        <v>7.2800925925925464E-3</v>
      </c>
      <c r="N2670" s="4">
        <f t="shared" si="209"/>
        <v>10.483333333333267</v>
      </c>
      <c r="P2670" s="5">
        <f t="shared" si="205"/>
        <v>3.4711180555555554E-2</v>
      </c>
      <c r="Q2670" s="4">
        <f t="shared" si="206"/>
        <v>49.984099999999998</v>
      </c>
      <c r="R2670" s="10">
        <v>44647</v>
      </c>
      <c r="S2670" s="10">
        <f t="shared" si="207"/>
        <v>44647.536620370367</v>
      </c>
      <c r="T2670" s="11">
        <v>44647.536620370367</v>
      </c>
    </row>
    <row r="2671" spans="1:20">
      <c r="A2671" s="9" t="s">
        <v>5858</v>
      </c>
      <c r="B2671" s="9" t="s">
        <v>5859</v>
      </c>
      <c r="C2671" s="9" t="s">
        <v>1173</v>
      </c>
      <c r="D2671" s="9" t="s">
        <v>1173</v>
      </c>
      <c r="E2671" t="s">
        <v>83</v>
      </c>
      <c r="F2671" s="6">
        <v>43186</v>
      </c>
      <c r="G2671" s="3">
        <v>0.53866898148148146</v>
      </c>
      <c r="H2671" t="s">
        <v>16</v>
      </c>
      <c r="I2671" t="s">
        <v>23</v>
      </c>
      <c r="J2671" s="5">
        <v>0.55881835648148148</v>
      </c>
      <c r="K2671" s="5">
        <v>0.58173849537037037</v>
      </c>
      <c r="M2671" s="3">
        <f t="shared" si="208"/>
        <v>2.0486111111110983E-3</v>
      </c>
      <c r="N2671" s="4">
        <f t="shared" si="209"/>
        <v>2.9499999999999815</v>
      </c>
      <c r="P2671" s="5">
        <f t="shared" si="205"/>
        <v>2.2920138888888886E-2</v>
      </c>
      <c r="Q2671" s="4">
        <f t="shared" si="206"/>
        <v>33.004999999999995</v>
      </c>
      <c r="R2671" s="10">
        <v>44647</v>
      </c>
      <c r="S2671" s="10">
        <f t="shared" si="207"/>
        <v>44647.538668981484</v>
      </c>
      <c r="T2671" s="11">
        <v>44647.538668981484</v>
      </c>
    </row>
    <row r="2672" spans="1:20">
      <c r="A2672" s="9" t="s">
        <v>5860</v>
      </c>
      <c r="B2672" s="9" t="s">
        <v>5861</v>
      </c>
      <c r="C2672" s="9" t="s">
        <v>409</v>
      </c>
      <c r="D2672" s="9" t="s">
        <v>82</v>
      </c>
      <c r="E2672" t="s">
        <v>145</v>
      </c>
      <c r="F2672" s="6">
        <v>43186</v>
      </c>
      <c r="G2672" s="3">
        <v>0.53949074074074077</v>
      </c>
      <c r="H2672" t="s">
        <v>16</v>
      </c>
      <c r="I2672" t="s">
        <v>23</v>
      </c>
      <c r="J2672" s="5">
        <v>0.55989699074074073</v>
      </c>
      <c r="K2672" s="5">
        <v>0.5943032407407407</v>
      </c>
      <c r="M2672" s="3">
        <f t="shared" si="208"/>
        <v>8.217592592593137E-4</v>
      </c>
      <c r="N2672" s="4">
        <f t="shared" si="209"/>
        <v>1.1833333333334117</v>
      </c>
      <c r="P2672" s="5">
        <f t="shared" si="205"/>
        <v>3.4406249999999972E-2</v>
      </c>
      <c r="Q2672" s="4">
        <f t="shared" si="206"/>
        <v>49.544999999999959</v>
      </c>
      <c r="R2672" s="10">
        <v>44647</v>
      </c>
      <c r="S2672" s="10">
        <f t="shared" si="207"/>
        <v>44647.539490740739</v>
      </c>
      <c r="T2672" s="11">
        <v>44647.539490740739</v>
      </c>
    </row>
    <row r="2673" spans="1:20">
      <c r="A2673" s="9" t="s">
        <v>5862</v>
      </c>
      <c r="B2673" s="9" t="s">
        <v>5863</v>
      </c>
      <c r="C2673" s="9" t="s">
        <v>375</v>
      </c>
      <c r="D2673" s="9" t="s">
        <v>82</v>
      </c>
      <c r="E2673" t="s">
        <v>114</v>
      </c>
      <c r="F2673" s="6">
        <v>43186</v>
      </c>
      <c r="G2673" s="3">
        <v>0.54200231481481487</v>
      </c>
      <c r="H2673" t="s">
        <v>16</v>
      </c>
      <c r="I2673" t="s">
        <v>23</v>
      </c>
      <c r="J2673" s="5">
        <v>0.56295745370370376</v>
      </c>
      <c r="K2673" s="5">
        <v>0.59611863425925926</v>
      </c>
      <c r="M2673" s="3">
        <f t="shared" si="208"/>
        <v>2.5115740740740966E-3</v>
      </c>
      <c r="N2673" s="4">
        <f t="shared" si="209"/>
        <v>3.6166666666666991</v>
      </c>
      <c r="P2673" s="5">
        <f t="shared" si="205"/>
        <v>3.3161180555555503E-2</v>
      </c>
      <c r="Q2673" s="4">
        <f t="shared" si="206"/>
        <v>47.752099999999928</v>
      </c>
      <c r="R2673" s="10">
        <v>44647</v>
      </c>
      <c r="S2673" s="10">
        <f t="shared" si="207"/>
        <v>44647.542002314818</v>
      </c>
      <c r="T2673" s="11">
        <v>44647.542002314818</v>
      </c>
    </row>
    <row r="2674" spans="1:20">
      <c r="A2674" s="9" t="s">
        <v>5864</v>
      </c>
      <c r="B2674" s="9" t="s">
        <v>5865</v>
      </c>
      <c r="C2674" s="9" t="s">
        <v>254</v>
      </c>
      <c r="D2674" s="9" t="s">
        <v>254</v>
      </c>
      <c r="E2674" t="s">
        <v>544</v>
      </c>
      <c r="F2674" s="6">
        <v>43186</v>
      </c>
      <c r="G2674" s="3">
        <v>0.54348379629629628</v>
      </c>
      <c r="H2674" t="s">
        <v>16</v>
      </c>
      <c r="I2674" t="s">
        <v>23</v>
      </c>
      <c r="J2674" s="5">
        <v>0.56436858796296296</v>
      </c>
      <c r="K2674" s="5">
        <v>0.59822407407407407</v>
      </c>
      <c r="M2674" s="3">
        <f t="shared" si="208"/>
        <v>1.481481481481417E-3</v>
      </c>
      <c r="N2674" s="4">
        <f t="shared" si="209"/>
        <v>2.1333333333332405</v>
      </c>
      <c r="P2674" s="5">
        <f t="shared" si="205"/>
        <v>3.3855486111111111E-2</v>
      </c>
      <c r="Q2674" s="4">
        <f t="shared" si="206"/>
        <v>48.751899999999999</v>
      </c>
      <c r="R2674" s="10">
        <v>44647</v>
      </c>
      <c r="S2674" s="10">
        <f t="shared" si="207"/>
        <v>44647.543483796297</v>
      </c>
      <c r="T2674" s="11">
        <v>44647.543483796297</v>
      </c>
    </row>
    <row r="2675" spans="1:20">
      <c r="A2675" s="9" t="s">
        <v>5866</v>
      </c>
      <c r="B2675" s="9" t="s">
        <v>5867</v>
      </c>
      <c r="C2675" s="9" t="s">
        <v>202</v>
      </c>
      <c r="D2675" s="9" t="s">
        <v>202</v>
      </c>
      <c r="E2675" t="s">
        <v>191</v>
      </c>
      <c r="F2675" s="6">
        <v>43186</v>
      </c>
      <c r="G2675" s="3">
        <v>0.55942129629629633</v>
      </c>
      <c r="H2675" t="s">
        <v>16</v>
      </c>
      <c r="I2675" t="s">
        <v>23</v>
      </c>
      <c r="J2675" s="5">
        <v>0.5803606018518519</v>
      </c>
      <c r="K2675" s="5">
        <v>0.6150275462962963</v>
      </c>
      <c r="M2675" s="3">
        <f t="shared" si="208"/>
        <v>1.5937500000000049E-2</v>
      </c>
      <c r="N2675" s="4">
        <f t="shared" si="209"/>
        <v>22.95000000000007</v>
      </c>
      <c r="P2675" s="5">
        <f t="shared" si="205"/>
        <v>3.4666944444444403E-2</v>
      </c>
      <c r="Q2675" s="4">
        <f t="shared" si="206"/>
        <v>49.920399999999944</v>
      </c>
      <c r="R2675" s="10">
        <v>44647</v>
      </c>
      <c r="S2675" s="10">
        <f t="shared" si="207"/>
        <v>44647.559421296297</v>
      </c>
      <c r="T2675" s="11">
        <v>44647.559421296297</v>
      </c>
    </row>
    <row r="2676" spans="1:20">
      <c r="A2676" s="9" t="s">
        <v>5868</v>
      </c>
      <c r="B2676" s="9" t="s">
        <v>5869</v>
      </c>
      <c r="C2676" s="9" t="s">
        <v>160</v>
      </c>
      <c r="D2676" s="9" t="s">
        <v>161</v>
      </c>
      <c r="E2676" t="s">
        <v>179</v>
      </c>
      <c r="F2676" s="6">
        <v>43186</v>
      </c>
      <c r="G2676" s="3">
        <v>0.55974537037037042</v>
      </c>
      <c r="H2676" t="s">
        <v>16</v>
      </c>
      <c r="I2676" t="s">
        <v>23</v>
      </c>
      <c r="J2676" s="5">
        <v>0.58021543981481483</v>
      </c>
      <c r="K2676" s="5">
        <v>0.6132425231481482</v>
      </c>
      <c r="M2676" s="3">
        <f t="shared" si="208"/>
        <v>3.2407407407408773E-4</v>
      </c>
      <c r="N2676" s="4">
        <f t="shared" si="209"/>
        <v>0.46666666666668633</v>
      </c>
      <c r="P2676" s="5">
        <f t="shared" si="205"/>
        <v>3.3027083333333374E-2</v>
      </c>
      <c r="Q2676" s="4">
        <f t="shared" si="206"/>
        <v>47.559000000000054</v>
      </c>
      <c r="R2676" s="10">
        <v>44647</v>
      </c>
      <c r="S2676" s="10">
        <f t="shared" si="207"/>
        <v>44647.559745370374</v>
      </c>
      <c r="T2676" s="11">
        <v>44647.559745370374</v>
      </c>
    </row>
    <row r="2677" spans="1:20">
      <c r="A2677" s="9" t="s">
        <v>5870</v>
      </c>
      <c r="B2677" s="9" t="s">
        <v>5871</v>
      </c>
      <c r="C2677" s="9" t="s">
        <v>312</v>
      </c>
      <c r="D2677" s="9" t="s">
        <v>313</v>
      </c>
      <c r="E2677" t="s">
        <v>219</v>
      </c>
      <c r="F2677" s="6">
        <v>43186</v>
      </c>
      <c r="G2677" s="3">
        <v>0.56281250000000005</v>
      </c>
      <c r="H2677" t="s">
        <v>16</v>
      </c>
      <c r="I2677" t="s">
        <v>23</v>
      </c>
      <c r="J2677" s="5">
        <v>0.58377881944444454</v>
      </c>
      <c r="K2677" s="5">
        <v>0.61229722222222227</v>
      </c>
      <c r="M2677" s="3">
        <f t="shared" si="208"/>
        <v>3.067129629629628E-3</v>
      </c>
      <c r="N2677" s="4">
        <f t="shared" si="209"/>
        <v>4.4166666666666643</v>
      </c>
      <c r="P2677" s="5">
        <f t="shared" si="205"/>
        <v>2.8518402777777729E-2</v>
      </c>
      <c r="Q2677" s="4">
        <f t="shared" si="206"/>
        <v>41.066499999999934</v>
      </c>
      <c r="R2677" s="10">
        <v>44647</v>
      </c>
      <c r="S2677" s="10">
        <f t="shared" si="207"/>
        <v>44647.5628125</v>
      </c>
      <c r="T2677" s="11">
        <v>44647.5628125</v>
      </c>
    </row>
    <row r="2678" spans="1:20">
      <c r="A2678" s="9" t="s">
        <v>5872</v>
      </c>
      <c r="B2678" s="9" t="s">
        <v>5873</v>
      </c>
      <c r="C2678" s="9" t="s">
        <v>20</v>
      </c>
      <c r="D2678" s="9" t="s">
        <v>21</v>
      </c>
      <c r="E2678" t="s">
        <v>1799</v>
      </c>
      <c r="F2678" s="6">
        <v>43186</v>
      </c>
      <c r="G2678" s="3">
        <v>0.57192129629629629</v>
      </c>
      <c r="H2678" t="s">
        <v>16</v>
      </c>
      <c r="I2678" t="s">
        <v>23</v>
      </c>
      <c r="J2678" s="5">
        <v>0.59228011574074069</v>
      </c>
      <c r="K2678" s="5">
        <v>0.62647754629629626</v>
      </c>
      <c r="M2678" s="3">
        <f t="shared" si="208"/>
        <v>9.1087962962962399E-3</v>
      </c>
      <c r="N2678" s="4">
        <f t="shared" si="209"/>
        <v>13.116666666666585</v>
      </c>
      <c r="P2678" s="5">
        <f t="shared" si="205"/>
        <v>3.4197430555555575E-2</v>
      </c>
      <c r="Q2678" s="4">
        <f t="shared" si="206"/>
        <v>49.244300000000024</v>
      </c>
      <c r="R2678" s="10">
        <v>44647</v>
      </c>
      <c r="S2678" s="10">
        <f t="shared" si="207"/>
        <v>44647.571921296294</v>
      </c>
      <c r="T2678" s="11">
        <v>44647.571921296294</v>
      </c>
    </row>
    <row r="2679" spans="1:20">
      <c r="A2679" s="9" t="s">
        <v>5874</v>
      </c>
      <c r="B2679" s="9" t="s">
        <v>5875</v>
      </c>
      <c r="C2679" s="9" t="s">
        <v>151</v>
      </c>
      <c r="D2679" s="9" t="s">
        <v>82</v>
      </c>
      <c r="E2679" t="s">
        <v>175</v>
      </c>
      <c r="F2679" s="6">
        <v>43186</v>
      </c>
      <c r="G2679" s="3">
        <v>0.57320601851851849</v>
      </c>
      <c r="H2679" t="s">
        <v>16</v>
      </c>
      <c r="I2679" t="s">
        <v>23</v>
      </c>
      <c r="J2679" s="5">
        <v>0.593589699074074</v>
      </c>
      <c r="K2679" s="5">
        <v>0.62503532407407403</v>
      </c>
      <c r="M2679" s="3">
        <f t="shared" si="208"/>
        <v>1.284722222222201E-3</v>
      </c>
      <c r="N2679" s="4">
        <f t="shared" si="209"/>
        <v>1.8499999999999694</v>
      </c>
      <c r="P2679" s="5">
        <f t="shared" si="205"/>
        <v>3.1445625000000033E-2</v>
      </c>
      <c r="Q2679" s="4">
        <f t="shared" si="206"/>
        <v>45.281700000000043</v>
      </c>
      <c r="R2679" s="10">
        <v>44647</v>
      </c>
      <c r="S2679" s="10">
        <f t="shared" si="207"/>
        <v>44647.573206018518</v>
      </c>
      <c r="T2679" s="11">
        <v>44647.573206018518</v>
      </c>
    </row>
    <row r="2680" spans="1:20">
      <c r="A2680" s="9" t="s">
        <v>5876</v>
      </c>
      <c r="B2680" s="9" t="s">
        <v>5877</v>
      </c>
      <c r="C2680" s="9" t="s">
        <v>241</v>
      </c>
      <c r="D2680" s="9" t="s">
        <v>242</v>
      </c>
      <c r="E2680" t="s">
        <v>955</v>
      </c>
      <c r="F2680" s="6">
        <v>43186</v>
      </c>
      <c r="G2680" s="3">
        <v>0.57755787037037043</v>
      </c>
      <c r="H2680" t="s">
        <v>16</v>
      </c>
      <c r="I2680" t="s">
        <v>23</v>
      </c>
      <c r="J2680" s="5">
        <v>0.59854259259259268</v>
      </c>
      <c r="K2680" s="5">
        <v>0.62869335648148161</v>
      </c>
      <c r="M2680" s="3">
        <f t="shared" si="208"/>
        <v>4.35185185185194E-3</v>
      </c>
      <c r="N2680" s="4">
        <f t="shared" si="209"/>
        <v>6.2666666666667936</v>
      </c>
      <c r="P2680" s="5">
        <f t="shared" si="205"/>
        <v>3.0150763888888932E-2</v>
      </c>
      <c r="Q2680" s="4">
        <f t="shared" si="206"/>
        <v>43.417100000000062</v>
      </c>
      <c r="R2680" s="10">
        <v>44647</v>
      </c>
      <c r="S2680" s="10">
        <f t="shared" si="207"/>
        <v>44647.577557870369</v>
      </c>
      <c r="T2680" s="11">
        <v>44647.577557870369</v>
      </c>
    </row>
    <row r="2681" spans="1:20">
      <c r="A2681" s="9" t="s">
        <v>5878</v>
      </c>
      <c r="B2681" s="9" t="s">
        <v>5879</v>
      </c>
      <c r="C2681" s="9" t="s">
        <v>1535</v>
      </c>
      <c r="D2681" s="9" t="s">
        <v>123</v>
      </c>
      <c r="E2681" t="s">
        <v>186</v>
      </c>
      <c r="F2681" s="6">
        <v>43186</v>
      </c>
      <c r="G2681" s="3">
        <v>0.58656249999999999</v>
      </c>
      <c r="H2681" t="s">
        <v>16</v>
      </c>
      <c r="I2681" t="s">
        <v>23</v>
      </c>
      <c r="J2681" s="5">
        <v>0.60616493055555554</v>
      </c>
      <c r="K2681" s="5">
        <v>0.63501381944444446</v>
      </c>
      <c r="M2681" s="3">
        <f t="shared" si="208"/>
        <v>9.0046296296295569E-3</v>
      </c>
      <c r="N2681" s="4">
        <f t="shared" si="209"/>
        <v>12.966666666666562</v>
      </c>
      <c r="P2681" s="5">
        <f t="shared" si="205"/>
        <v>2.8848888888888924E-2</v>
      </c>
      <c r="Q2681" s="4">
        <f t="shared" si="206"/>
        <v>41.54240000000005</v>
      </c>
      <c r="R2681" s="10">
        <v>44647</v>
      </c>
      <c r="S2681" s="10">
        <f t="shared" si="207"/>
        <v>44647.586562500001</v>
      </c>
      <c r="T2681" s="11">
        <v>44647.586562500001</v>
      </c>
    </row>
    <row r="2682" spans="1:20">
      <c r="A2682" s="9" t="s">
        <v>5880</v>
      </c>
      <c r="B2682" s="9" t="s">
        <v>5881</v>
      </c>
      <c r="C2682" s="9" t="s">
        <v>108</v>
      </c>
      <c r="D2682" s="9" t="s">
        <v>109</v>
      </c>
      <c r="E2682" t="s">
        <v>157</v>
      </c>
      <c r="F2682" s="6">
        <v>43186</v>
      </c>
      <c r="G2682" s="3">
        <v>0.5894328703703704</v>
      </c>
      <c r="H2682" t="s">
        <v>16</v>
      </c>
      <c r="I2682" t="s">
        <v>23</v>
      </c>
      <c r="J2682" s="5">
        <v>0.61335280092592592</v>
      </c>
      <c r="K2682" s="5">
        <v>0.63772967592592589</v>
      </c>
      <c r="M2682" s="3">
        <f t="shared" si="208"/>
        <v>2.870370370370412E-3</v>
      </c>
      <c r="N2682" s="4">
        <f t="shared" si="209"/>
        <v>4.1333333333333933</v>
      </c>
      <c r="P2682" s="5">
        <f t="shared" si="205"/>
        <v>2.4376874999999965E-2</v>
      </c>
      <c r="Q2682" s="4">
        <f t="shared" si="206"/>
        <v>35.102699999999949</v>
      </c>
      <c r="R2682" s="10">
        <v>44647</v>
      </c>
      <c r="S2682" s="10">
        <f t="shared" si="207"/>
        <v>44647.589432870373</v>
      </c>
      <c r="T2682" s="11">
        <v>44647.589432870373</v>
      </c>
    </row>
    <row r="2683" spans="1:20">
      <c r="A2683" s="9" t="s">
        <v>5882</v>
      </c>
      <c r="B2683" s="9" t="s">
        <v>5883</v>
      </c>
      <c r="C2683" s="9" t="s">
        <v>165</v>
      </c>
      <c r="D2683" s="9" t="s">
        <v>82</v>
      </c>
      <c r="E2683" t="s">
        <v>170</v>
      </c>
      <c r="F2683" s="6">
        <v>43186</v>
      </c>
      <c r="G2683" s="3">
        <v>0.59527777777777779</v>
      </c>
      <c r="H2683" t="s">
        <v>16</v>
      </c>
      <c r="I2683" t="s">
        <v>23</v>
      </c>
      <c r="J2683" s="5">
        <v>0.61513444444444443</v>
      </c>
      <c r="K2683" s="5">
        <v>0.64591923611111113</v>
      </c>
      <c r="M2683" s="3">
        <f t="shared" si="208"/>
        <v>5.8449074074073959E-3</v>
      </c>
      <c r="N2683" s="4">
        <f t="shared" si="209"/>
        <v>8.4166666666666501</v>
      </c>
      <c r="P2683" s="5">
        <f t="shared" si="205"/>
        <v>3.07847916666667E-2</v>
      </c>
      <c r="Q2683" s="4">
        <f t="shared" si="206"/>
        <v>44.330100000000044</v>
      </c>
      <c r="R2683" s="10">
        <v>44647</v>
      </c>
      <c r="S2683" s="10">
        <f t="shared" si="207"/>
        <v>44647.595277777778</v>
      </c>
      <c r="T2683" s="11">
        <v>44647.595277777778</v>
      </c>
    </row>
    <row r="2684" spans="1:20">
      <c r="A2684" s="9" t="s">
        <v>5884</v>
      </c>
      <c r="B2684" s="9" t="s">
        <v>5885</v>
      </c>
      <c r="C2684" s="9" t="s">
        <v>20</v>
      </c>
      <c r="D2684" s="9" t="s">
        <v>21</v>
      </c>
      <c r="E2684" t="s">
        <v>65</v>
      </c>
      <c r="F2684" s="6">
        <v>43186</v>
      </c>
      <c r="G2684" s="3">
        <v>0.6002777777777778</v>
      </c>
      <c r="H2684" t="s">
        <v>16</v>
      </c>
      <c r="I2684" t="s">
        <v>23</v>
      </c>
      <c r="J2684" s="5">
        <v>0.62313618055555553</v>
      </c>
      <c r="K2684" s="5">
        <v>0.65785222222222217</v>
      </c>
      <c r="M2684" s="3">
        <f t="shared" si="208"/>
        <v>5.0000000000000044E-3</v>
      </c>
      <c r="N2684" s="4">
        <f t="shared" si="209"/>
        <v>7.2000000000000064</v>
      </c>
      <c r="P2684" s="5">
        <f t="shared" si="205"/>
        <v>3.4716041666666642E-2</v>
      </c>
      <c r="Q2684" s="4">
        <f t="shared" si="206"/>
        <v>49.99109999999996</v>
      </c>
      <c r="R2684" s="10">
        <v>44647</v>
      </c>
      <c r="S2684" s="10">
        <f t="shared" si="207"/>
        <v>44647.600277777776</v>
      </c>
      <c r="T2684" s="11">
        <v>44647.600277777776</v>
      </c>
    </row>
    <row r="2685" spans="1:20">
      <c r="A2685" s="9" t="s">
        <v>5886</v>
      </c>
      <c r="B2685" s="9" t="s">
        <v>5887</v>
      </c>
      <c r="C2685" s="9" t="s">
        <v>277</v>
      </c>
      <c r="D2685" s="9" t="s">
        <v>277</v>
      </c>
      <c r="E2685" t="s">
        <v>5312</v>
      </c>
      <c r="F2685" s="6">
        <v>43186</v>
      </c>
      <c r="G2685" s="3">
        <v>0.60561342592592593</v>
      </c>
      <c r="H2685" t="s">
        <v>16</v>
      </c>
      <c r="I2685" t="s">
        <v>17</v>
      </c>
      <c r="J2685" s="5">
        <v>0.62955293981481486</v>
      </c>
      <c r="K2685" s="5">
        <v>0.66037009259259261</v>
      </c>
      <c r="M2685" s="3">
        <f t="shared" si="208"/>
        <v>5.335648148148131E-3</v>
      </c>
      <c r="N2685" s="4">
        <f t="shared" si="209"/>
        <v>7.6833333333333087</v>
      </c>
      <c r="P2685" s="5">
        <f t="shared" si="205"/>
        <v>3.0817152777777745E-2</v>
      </c>
      <c r="Q2685" s="4">
        <f t="shared" si="206"/>
        <v>44.376699999999957</v>
      </c>
      <c r="R2685" s="10">
        <v>44647</v>
      </c>
      <c r="S2685" s="10">
        <f t="shared" si="207"/>
        <v>44647.605613425927</v>
      </c>
      <c r="T2685" s="11">
        <v>44647.605613425927</v>
      </c>
    </row>
    <row r="2686" spans="1:20">
      <c r="A2686" s="9" t="s">
        <v>5888</v>
      </c>
      <c r="B2686" s="9" t="s">
        <v>5889</v>
      </c>
      <c r="C2686" s="9" t="s">
        <v>246</v>
      </c>
      <c r="D2686" s="9" t="s">
        <v>247</v>
      </c>
      <c r="E2686" t="s">
        <v>166</v>
      </c>
      <c r="F2686" s="6">
        <v>43186</v>
      </c>
      <c r="G2686" s="3">
        <v>0.60991898148148149</v>
      </c>
      <c r="H2686" t="s">
        <v>16</v>
      </c>
      <c r="I2686" t="s">
        <v>23</v>
      </c>
      <c r="J2686" s="5">
        <v>0.63348849537037033</v>
      </c>
      <c r="K2686" s="5">
        <v>0.66775071759259252</v>
      </c>
      <c r="M2686" s="3">
        <f t="shared" si="208"/>
        <v>4.3055555555555625E-3</v>
      </c>
      <c r="N2686" s="4">
        <f t="shared" si="209"/>
        <v>6.2000000000000099</v>
      </c>
      <c r="P2686" s="5">
        <f t="shared" si="205"/>
        <v>3.4262222222222194E-2</v>
      </c>
      <c r="Q2686" s="4">
        <f t="shared" si="206"/>
        <v>49.337599999999959</v>
      </c>
      <c r="R2686" s="10">
        <v>44647</v>
      </c>
      <c r="S2686" s="10">
        <f t="shared" si="207"/>
        <v>44647.609918981485</v>
      </c>
      <c r="T2686" s="11">
        <v>44647.609918981485</v>
      </c>
    </row>
    <row r="2687" spans="1:20">
      <c r="A2687" s="9" t="s">
        <v>5890</v>
      </c>
      <c r="B2687" s="9" t="s">
        <v>5891</v>
      </c>
      <c r="C2687" s="9" t="s">
        <v>441</v>
      </c>
      <c r="D2687" s="9" t="s">
        <v>442</v>
      </c>
      <c r="E2687" t="s">
        <v>110</v>
      </c>
      <c r="F2687" s="6">
        <v>43186</v>
      </c>
      <c r="G2687" s="3">
        <v>0.61048611111111117</v>
      </c>
      <c r="H2687" t="s">
        <v>16</v>
      </c>
      <c r="I2687" t="s">
        <v>23</v>
      </c>
      <c r="J2687" s="5">
        <v>0.62707395833333335</v>
      </c>
      <c r="K2687" s="5">
        <v>0.65012006944444445</v>
      </c>
      <c r="M2687" s="3">
        <f t="shared" si="208"/>
        <v>5.6712962962968128E-4</v>
      </c>
      <c r="N2687" s="4">
        <f t="shared" si="209"/>
        <v>0.81666666666674104</v>
      </c>
      <c r="P2687" s="5">
        <f t="shared" si="205"/>
        <v>2.3046111111111101E-2</v>
      </c>
      <c r="Q2687" s="4">
        <f t="shared" si="206"/>
        <v>33.186399999999985</v>
      </c>
      <c r="R2687" s="10">
        <v>44647</v>
      </c>
      <c r="S2687" s="10">
        <f t="shared" si="207"/>
        <v>44647.610486111109</v>
      </c>
      <c r="T2687" s="11">
        <v>44647.610486111109</v>
      </c>
    </row>
    <row r="2688" spans="1:20">
      <c r="A2688" s="9" t="s">
        <v>5892</v>
      </c>
      <c r="B2688" s="9" t="s">
        <v>5893</v>
      </c>
      <c r="C2688" s="9" t="s">
        <v>345</v>
      </c>
      <c r="D2688" s="9" t="s">
        <v>346</v>
      </c>
      <c r="E2688" t="s">
        <v>145</v>
      </c>
      <c r="F2688" s="6">
        <v>43186</v>
      </c>
      <c r="G2688" s="3">
        <v>0.61271990740740734</v>
      </c>
      <c r="H2688" t="s">
        <v>16</v>
      </c>
      <c r="I2688" t="s">
        <v>23</v>
      </c>
      <c r="J2688" s="5">
        <v>0.63375025462962953</v>
      </c>
      <c r="K2688" s="5">
        <v>0.66623449074074059</v>
      </c>
      <c r="M2688" s="3">
        <f t="shared" si="208"/>
        <v>2.2337962962961644E-3</v>
      </c>
      <c r="N2688" s="4">
        <f t="shared" si="209"/>
        <v>3.2166666666664767</v>
      </c>
      <c r="P2688" s="5">
        <f t="shared" si="205"/>
        <v>3.2484236111111064E-2</v>
      </c>
      <c r="Q2688" s="4">
        <f t="shared" si="206"/>
        <v>46.777299999999933</v>
      </c>
      <c r="R2688" s="10">
        <v>44647</v>
      </c>
      <c r="S2688" s="10">
        <f t="shared" si="207"/>
        <v>44647.612719907411</v>
      </c>
      <c r="T2688" s="11">
        <v>44647.612719907411</v>
      </c>
    </row>
    <row r="2689" spans="1:20">
      <c r="A2689" s="9" t="s">
        <v>5894</v>
      </c>
      <c r="B2689" s="9" t="s">
        <v>5895</v>
      </c>
      <c r="C2689" s="9" t="s">
        <v>433</v>
      </c>
      <c r="D2689" s="9" t="s">
        <v>433</v>
      </c>
      <c r="E2689" t="s">
        <v>31</v>
      </c>
      <c r="F2689" s="6">
        <v>43186</v>
      </c>
      <c r="G2689" s="3">
        <v>0.61942129629629628</v>
      </c>
      <c r="H2689" t="s">
        <v>16</v>
      </c>
      <c r="I2689" t="s">
        <v>23</v>
      </c>
      <c r="J2689" s="5">
        <v>0.63905240740740743</v>
      </c>
      <c r="K2689" s="5">
        <v>0.67352115740740748</v>
      </c>
      <c r="M2689" s="3">
        <f t="shared" si="208"/>
        <v>6.7013888888889372E-3</v>
      </c>
      <c r="N2689" s="4">
        <f t="shared" si="209"/>
        <v>9.6500000000000696</v>
      </c>
      <c r="P2689" s="5">
        <f t="shared" si="205"/>
        <v>3.4468750000000048E-2</v>
      </c>
      <c r="Q2689" s="4">
        <f t="shared" si="206"/>
        <v>49.635000000000069</v>
      </c>
      <c r="R2689" s="10">
        <v>44647</v>
      </c>
      <c r="S2689" s="10">
        <f t="shared" si="207"/>
        <v>44647.619421296295</v>
      </c>
      <c r="T2689" s="11">
        <v>44647.619421296295</v>
      </c>
    </row>
    <row r="2690" spans="1:20">
      <c r="A2690" s="9" t="s">
        <v>5896</v>
      </c>
      <c r="B2690" s="9" t="s">
        <v>5897</v>
      </c>
      <c r="C2690" s="9" t="s">
        <v>20</v>
      </c>
      <c r="D2690" s="9" t="s">
        <v>21</v>
      </c>
      <c r="E2690" t="s">
        <v>578</v>
      </c>
      <c r="F2690" s="6">
        <v>43186</v>
      </c>
      <c r="G2690" s="3">
        <v>0.62175925925925923</v>
      </c>
      <c r="H2690" t="s">
        <v>16</v>
      </c>
      <c r="I2690" t="s">
        <v>23</v>
      </c>
      <c r="J2690" s="5">
        <v>0.64229571759259252</v>
      </c>
      <c r="K2690" s="5">
        <v>0.6734134259259259</v>
      </c>
      <c r="M2690" s="3">
        <f t="shared" si="208"/>
        <v>2.3379629629629584E-3</v>
      </c>
      <c r="N2690" s="4">
        <f t="shared" si="209"/>
        <v>3.36666666666666</v>
      </c>
      <c r="P2690" s="5">
        <f t="shared" ref="P2690:P2753" si="210">K2690-J2690</f>
        <v>3.1117708333333383E-2</v>
      </c>
      <c r="Q2690" s="4">
        <f t="shared" si="206"/>
        <v>44.809500000000071</v>
      </c>
      <c r="R2690" s="10">
        <v>44647</v>
      </c>
      <c r="S2690" s="10">
        <f t="shared" si="207"/>
        <v>44647.621759259258</v>
      </c>
      <c r="T2690" s="11">
        <v>44647.621759259258</v>
      </c>
    </row>
    <row r="2691" spans="1:20">
      <c r="A2691" s="9" t="s">
        <v>5898</v>
      </c>
      <c r="B2691" s="9" t="s">
        <v>5899</v>
      </c>
      <c r="C2691" s="9" t="s">
        <v>857</v>
      </c>
      <c r="D2691" s="9" t="s">
        <v>857</v>
      </c>
      <c r="E2691" t="s">
        <v>858</v>
      </c>
      <c r="F2691" s="6">
        <v>43186</v>
      </c>
      <c r="G2691" s="3">
        <v>0.62630787037037039</v>
      </c>
      <c r="H2691" t="s">
        <v>16</v>
      </c>
      <c r="I2691" t="s">
        <v>23</v>
      </c>
      <c r="J2691" s="5">
        <v>0.64553898148148148</v>
      </c>
      <c r="K2691" s="5">
        <v>0.67959835648148148</v>
      </c>
      <c r="M2691" s="3">
        <f t="shared" si="208"/>
        <v>4.548611111111156E-3</v>
      </c>
      <c r="N2691" s="4">
        <f t="shared" si="209"/>
        <v>6.5500000000000647</v>
      </c>
      <c r="P2691" s="5">
        <f t="shared" si="210"/>
        <v>3.4059375000000003E-2</v>
      </c>
      <c r="Q2691" s="4">
        <f t="shared" ref="Q2691:Q2754" si="211">P2691*24*60</f>
        <v>49.045500000000004</v>
      </c>
      <c r="R2691" s="10">
        <v>44647</v>
      </c>
      <c r="S2691" s="10">
        <f t="shared" ref="S2691:S2754" si="212">R2691+G2691</f>
        <v>44647.626307870371</v>
      </c>
      <c r="T2691" s="11">
        <v>44647.626307870371</v>
      </c>
    </row>
    <row r="2692" spans="1:20">
      <c r="A2692" s="9" t="s">
        <v>5900</v>
      </c>
      <c r="B2692" s="9" t="s">
        <v>5901</v>
      </c>
      <c r="C2692" s="9" t="s">
        <v>277</v>
      </c>
      <c r="D2692" s="9" t="s">
        <v>277</v>
      </c>
      <c r="E2692" t="s">
        <v>5902</v>
      </c>
      <c r="F2692" s="6">
        <v>43186</v>
      </c>
      <c r="G2692" s="3">
        <v>0.63099537037037035</v>
      </c>
      <c r="H2692" t="s">
        <v>16</v>
      </c>
      <c r="I2692" t="s">
        <v>17</v>
      </c>
      <c r="J2692" s="5">
        <v>0.65336328703703705</v>
      </c>
      <c r="K2692" s="5">
        <v>0.68644141203703701</v>
      </c>
      <c r="M2692" s="3">
        <f t="shared" ref="M2692:M2755" si="213">IF(G2692&gt;=G2691,G2692-G2691,(G2692+1-G2691))</f>
        <v>4.6874999999999556E-3</v>
      </c>
      <c r="N2692" s="4">
        <f t="shared" ref="N2692:N2755" si="214">M2692*24*60</f>
        <v>6.7499999999999361</v>
      </c>
      <c r="P2692" s="5">
        <f t="shared" si="210"/>
        <v>3.3078124999999958E-2</v>
      </c>
      <c r="Q2692" s="4">
        <f t="shared" si="211"/>
        <v>47.632499999999936</v>
      </c>
      <c r="R2692" s="10">
        <v>44647</v>
      </c>
      <c r="S2692" s="10">
        <f t="shared" si="212"/>
        <v>44647.630995370368</v>
      </c>
      <c r="T2692" s="11">
        <v>44647.630995370368</v>
      </c>
    </row>
    <row r="2693" spans="1:20">
      <c r="A2693" s="9" t="s">
        <v>5903</v>
      </c>
      <c r="B2693" s="9" t="s">
        <v>5904</v>
      </c>
      <c r="C2693" s="9" t="s">
        <v>277</v>
      </c>
      <c r="D2693" s="9" t="s">
        <v>277</v>
      </c>
      <c r="E2693" t="s">
        <v>2488</v>
      </c>
      <c r="F2693" s="6">
        <v>43186</v>
      </c>
      <c r="G2693" s="3">
        <v>0.63166666666666671</v>
      </c>
      <c r="H2693" t="s">
        <v>16</v>
      </c>
      <c r="I2693" t="s">
        <v>17</v>
      </c>
      <c r="J2693" s="5">
        <v>0.6512692361111112</v>
      </c>
      <c r="K2693" s="5">
        <v>0.68494750000000004</v>
      </c>
      <c r="M2693" s="3">
        <f t="shared" si="213"/>
        <v>6.7129629629636423E-4</v>
      </c>
      <c r="N2693" s="4">
        <f t="shared" si="214"/>
        <v>0.96666666666676448</v>
      </c>
      <c r="P2693" s="5">
        <f t="shared" si="210"/>
        <v>3.3678263888888837E-2</v>
      </c>
      <c r="Q2693" s="4">
        <f t="shared" si="211"/>
        <v>48.496699999999926</v>
      </c>
      <c r="R2693" s="10">
        <v>44647</v>
      </c>
      <c r="S2693" s="10">
        <f t="shared" si="212"/>
        <v>44647.631666666668</v>
      </c>
      <c r="T2693" s="11">
        <v>44647.631666666668</v>
      </c>
    </row>
    <row r="2694" spans="1:20">
      <c r="A2694" s="9" t="s">
        <v>5905</v>
      </c>
      <c r="B2694" s="9" t="s">
        <v>5906</v>
      </c>
      <c r="C2694" s="9" t="s">
        <v>20</v>
      </c>
      <c r="D2694" s="9" t="s">
        <v>21</v>
      </c>
      <c r="E2694" t="s">
        <v>62</v>
      </c>
      <c r="F2694" s="6">
        <v>43186</v>
      </c>
      <c r="G2694" s="3">
        <v>0.64099537037037035</v>
      </c>
      <c r="H2694" t="s">
        <v>16</v>
      </c>
      <c r="I2694" t="s">
        <v>23</v>
      </c>
      <c r="J2694" s="5">
        <v>0.66099016203703698</v>
      </c>
      <c r="K2694" s="5">
        <v>0.69104050925925919</v>
      </c>
      <c r="M2694" s="3">
        <f t="shared" si="213"/>
        <v>9.3287037037036447E-3</v>
      </c>
      <c r="N2694" s="4">
        <f t="shared" si="214"/>
        <v>13.433333333333248</v>
      </c>
      <c r="P2694" s="5">
        <f t="shared" si="210"/>
        <v>3.0050347222222218E-2</v>
      </c>
      <c r="Q2694" s="4">
        <f t="shared" si="211"/>
        <v>43.272499999999994</v>
      </c>
      <c r="R2694" s="10">
        <v>44647</v>
      </c>
      <c r="S2694" s="10">
        <f t="shared" si="212"/>
        <v>44647.64099537037</v>
      </c>
      <c r="T2694" s="11">
        <v>44647.64099537037</v>
      </c>
    </row>
    <row r="2695" spans="1:20">
      <c r="A2695" s="9" t="s">
        <v>5907</v>
      </c>
      <c r="B2695" s="9" t="s">
        <v>5908</v>
      </c>
      <c r="C2695" s="9" t="s">
        <v>1142</v>
      </c>
      <c r="D2695" s="9" t="s">
        <v>82</v>
      </c>
      <c r="E2695" t="s">
        <v>119</v>
      </c>
      <c r="F2695" s="6">
        <v>43186</v>
      </c>
      <c r="G2695" s="3">
        <v>0.64511574074074074</v>
      </c>
      <c r="H2695" t="s">
        <v>16</v>
      </c>
      <c r="I2695" t="s">
        <v>23</v>
      </c>
      <c r="J2695" s="5">
        <v>0.66365706018518522</v>
      </c>
      <c r="K2695" s="5">
        <v>0.69837483796296296</v>
      </c>
      <c r="M2695" s="3">
        <f t="shared" si="213"/>
        <v>4.1203703703703853E-3</v>
      </c>
      <c r="N2695" s="4">
        <f t="shared" si="214"/>
        <v>5.9333333333333549</v>
      </c>
      <c r="P2695" s="5">
        <f t="shared" si="210"/>
        <v>3.4717777777777736E-2</v>
      </c>
      <c r="Q2695" s="4">
        <f t="shared" si="211"/>
        <v>49.993599999999944</v>
      </c>
      <c r="R2695" s="10">
        <v>44647</v>
      </c>
      <c r="S2695" s="10">
        <f t="shared" si="212"/>
        <v>44647.645115740743</v>
      </c>
      <c r="T2695" s="11">
        <v>44647.645115740743</v>
      </c>
    </row>
    <row r="2696" spans="1:20">
      <c r="A2696" s="9" t="s">
        <v>5909</v>
      </c>
      <c r="B2696" s="9" t="s">
        <v>5910</v>
      </c>
      <c r="C2696" s="9" t="s">
        <v>388</v>
      </c>
      <c r="D2696" s="9" t="s">
        <v>388</v>
      </c>
      <c r="E2696" t="s">
        <v>203</v>
      </c>
      <c r="F2696" s="6">
        <v>43186</v>
      </c>
      <c r="G2696" s="3">
        <v>0.68166666666666664</v>
      </c>
      <c r="H2696" t="s">
        <v>16</v>
      </c>
      <c r="I2696" t="s">
        <v>23</v>
      </c>
      <c r="J2696" s="5">
        <v>0.70534770833333327</v>
      </c>
      <c r="K2696" s="5">
        <v>0.73476847222222219</v>
      </c>
      <c r="M2696" s="3">
        <f t="shared" si="213"/>
        <v>3.6550925925925903E-2</v>
      </c>
      <c r="N2696" s="4">
        <f t="shared" si="214"/>
        <v>52.633333333333297</v>
      </c>
      <c r="P2696" s="5">
        <f t="shared" si="210"/>
        <v>2.9420763888888923E-2</v>
      </c>
      <c r="Q2696" s="4">
        <f t="shared" si="211"/>
        <v>42.365900000000053</v>
      </c>
      <c r="R2696" s="10">
        <v>44647</v>
      </c>
      <c r="S2696" s="10">
        <f t="shared" si="212"/>
        <v>44647.681666666664</v>
      </c>
      <c r="T2696" s="11">
        <v>44647.681666666664</v>
      </c>
    </row>
    <row r="2697" spans="1:20">
      <c r="A2697" s="9" t="s">
        <v>5911</v>
      </c>
      <c r="B2697" s="9" t="s">
        <v>5912</v>
      </c>
      <c r="C2697" s="9" t="s">
        <v>978</v>
      </c>
      <c r="D2697" s="9" t="s">
        <v>979</v>
      </c>
      <c r="E2697" t="s">
        <v>179</v>
      </c>
      <c r="F2697" s="6">
        <v>43186</v>
      </c>
      <c r="G2697" s="3">
        <v>0.69246527777777767</v>
      </c>
      <c r="H2697" t="s">
        <v>16</v>
      </c>
      <c r="I2697" t="s">
        <v>23</v>
      </c>
      <c r="J2697" s="5">
        <v>0.71786062499999992</v>
      </c>
      <c r="K2697" s="5">
        <v>0.75251256944444433</v>
      </c>
      <c r="M2697" s="3">
        <f t="shared" si="213"/>
        <v>1.0798611111111023E-2</v>
      </c>
      <c r="N2697" s="4">
        <f t="shared" si="214"/>
        <v>15.549999999999873</v>
      </c>
      <c r="P2697" s="5">
        <f t="shared" si="210"/>
        <v>3.4651944444444416E-2</v>
      </c>
      <c r="Q2697" s="4">
        <f t="shared" si="211"/>
        <v>49.898799999999959</v>
      </c>
      <c r="R2697" s="10">
        <v>44647</v>
      </c>
      <c r="S2697" s="10">
        <f t="shared" si="212"/>
        <v>44647.692465277774</v>
      </c>
      <c r="T2697" s="11">
        <v>44647.692465277774</v>
      </c>
    </row>
    <row r="2698" spans="1:20">
      <c r="A2698" s="9" t="s">
        <v>5913</v>
      </c>
      <c r="B2698" s="9" t="s">
        <v>5914</v>
      </c>
      <c r="C2698" s="9" t="s">
        <v>904</v>
      </c>
      <c r="D2698" s="9" t="s">
        <v>904</v>
      </c>
      <c r="E2698" t="s">
        <v>105</v>
      </c>
      <c r="F2698" s="6">
        <v>43186</v>
      </c>
      <c r="G2698" s="3">
        <v>0.71121527777777782</v>
      </c>
      <c r="H2698" t="s">
        <v>16</v>
      </c>
      <c r="I2698" t="s">
        <v>23</v>
      </c>
      <c r="J2698" s="5">
        <v>0.72973798611111118</v>
      </c>
      <c r="K2698" s="5">
        <v>0.76348069444444455</v>
      </c>
      <c r="M2698" s="3">
        <f t="shared" si="213"/>
        <v>1.8750000000000155E-2</v>
      </c>
      <c r="N2698" s="4">
        <f t="shared" si="214"/>
        <v>27.000000000000224</v>
      </c>
      <c r="P2698" s="5">
        <f t="shared" si="210"/>
        <v>3.3742708333333371E-2</v>
      </c>
      <c r="Q2698" s="4">
        <f t="shared" si="211"/>
        <v>48.589500000000058</v>
      </c>
      <c r="R2698" s="10">
        <v>44647</v>
      </c>
      <c r="S2698" s="10">
        <f t="shared" si="212"/>
        <v>44647.711215277777</v>
      </c>
      <c r="T2698" s="11">
        <v>44647.711215277777</v>
      </c>
    </row>
    <row r="2699" spans="1:20">
      <c r="A2699" s="9" t="s">
        <v>5915</v>
      </c>
      <c r="B2699" s="9" t="s">
        <v>5916</v>
      </c>
      <c r="C2699" s="9" t="s">
        <v>20</v>
      </c>
      <c r="D2699" s="9" t="s">
        <v>21</v>
      </c>
      <c r="E2699" t="s">
        <v>1671</v>
      </c>
      <c r="F2699" s="6">
        <v>43186</v>
      </c>
      <c r="G2699" s="3">
        <v>0.72262731481481479</v>
      </c>
      <c r="H2699" t="s">
        <v>16</v>
      </c>
      <c r="I2699" t="s">
        <v>23</v>
      </c>
      <c r="J2699" s="5">
        <v>0.74252571759259256</v>
      </c>
      <c r="K2699" s="5">
        <v>0.77606349537037034</v>
      </c>
      <c r="M2699" s="3">
        <f t="shared" si="213"/>
        <v>1.1412037037036971E-2</v>
      </c>
      <c r="N2699" s="4">
        <f t="shared" si="214"/>
        <v>16.433333333333238</v>
      </c>
      <c r="P2699" s="5">
        <f t="shared" si="210"/>
        <v>3.3537777777777777E-2</v>
      </c>
      <c r="Q2699" s="4">
        <f t="shared" si="211"/>
        <v>48.294399999999996</v>
      </c>
      <c r="R2699" s="10">
        <v>44647</v>
      </c>
      <c r="S2699" s="10">
        <f t="shared" si="212"/>
        <v>44647.722627314812</v>
      </c>
      <c r="T2699" s="11">
        <v>44647.722627314812</v>
      </c>
    </row>
    <row r="2700" spans="1:20">
      <c r="A2700" s="9" t="s">
        <v>5917</v>
      </c>
      <c r="B2700" s="9" t="s">
        <v>5918</v>
      </c>
      <c r="C2700" s="9" t="s">
        <v>306</v>
      </c>
      <c r="D2700" s="9" t="s">
        <v>306</v>
      </c>
      <c r="E2700" t="s">
        <v>219</v>
      </c>
      <c r="F2700" s="6">
        <v>43186</v>
      </c>
      <c r="G2700" s="3">
        <v>0.72988425925925926</v>
      </c>
      <c r="H2700" t="s">
        <v>16</v>
      </c>
      <c r="I2700" t="s">
        <v>23</v>
      </c>
      <c r="J2700" s="5">
        <v>0.75183724537037033</v>
      </c>
      <c r="K2700" s="5">
        <v>0.78042370370370362</v>
      </c>
      <c r="M2700" s="3">
        <f t="shared" si="213"/>
        <v>7.2569444444444686E-3</v>
      </c>
      <c r="N2700" s="4">
        <f t="shared" si="214"/>
        <v>10.450000000000035</v>
      </c>
      <c r="P2700" s="5">
        <f t="shared" si="210"/>
        <v>2.8586458333333287E-2</v>
      </c>
      <c r="Q2700" s="4">
        <f t="shared" si="211"/>
        <v>41.164499999999933</v>
      </c>
      <c r="R2700" s="10">
        <v>44647</v>
      </c>
      <c r="S2700" s="10">
        <f t="shared" si="212"/>
        <v>44647.729884259257</v>
      </c>
      <c r="T2700" s="11">
        <v>44647.729884259257</v>
      </c>
    </row>
    <row r="2701" spans="1:20">
      <c r="A2701" s="9" t="s">
        <v>5919</v>
      </c>
      <c r="B2701" s="9" t="s">
        <v>5920</v>
      </c>
      <c r="C2701" s="9" t="s">
        <v>1045</v>
      </c>
      <c r="D2701" s="9" t="s">
        <v>1046</v>
      </c>
      <c r="E2701" t="s">
        <v>145</v>
      </c>
      <c r="F2701" s="6">
        <v>43186</v>
      </c>
      <c r="G2701" s="3">
        <v>0.74798611111111113</v>
      </c>
      <c r="H2701" t="s">
        <v>16</v>
      </c>
      <c r="I2701" t="s">
        <v>23</v>
      </c>
      <c r="J2701" s="5">
        <v>0.77100736111111112</v>
      </c>
      <c r="K2701" s="5">
        <v>0.80552013888888885</v>
      </c>
      <c r="M2701" s="3">
        <f t="shared" si="213"/>
        <v>1.8101851851851869E-2</v>
      </c>
      <c r="N2701" s="4">
        <f t="shared" si="214"/>
        <v>26.066666666666691</v>
      </c>
      <c r="P2701" s="5">
        <f t="shared" si="210"/>
        <v>3.4512777777777726E-2</v>
      </c>
      <c r="Q2701" s="4">
        <f t="shared" si="211"/>
        <v>49.698399999999921</v>
      </c>
      <c r="R2701" s="10">
        <v>44647</v>
      </c>
      <c r="S2701" s="10">
        <f t="shared" si="212"/>
        <v>44647.747986111113</v>
      </c>
      <c r="T2701" s="11">
        <v>44647.747986111113</v>
      </c>
    </row>
    <row r="2702" spans="1:20">
      <c r="A2702" s="9" t="s">
        <v>5921</v>
      </c>
      <c r="B2702" s="9" t="s">
        <v>5922</v>
      </c>
      <c r="C2702" s="9" t="s">
        <v>273</v>
      </c>
      <c r="D2702" s="9" t="s">
        <v>274</v>
      </c>
      <c r="E2702" t="s">
        <v>142</v>
      </c>
      <c r="F2702" s="6">
        <v>43186</v>
      </c>
      <c r="G2702" s="3">
        <v>0.7740393518518518</v>
      </c>
      <c r="H2702" t="s">
        <v>16</v>
      </c>
      <c r="I2702" t="s">
        <v>23</v>
      </c>
      <c r="J2702" s="5">
        <v>0.79773171296296286</v>
      </c>
      <c r="K2702" s="5">
        <v>0.83040386574074065</v>
      </c>
      <c r="M2702" s="3">
        <f t="shared" si="213"/>
        <v>2.6053240740740669E-2</v>
      </c>
      <c r="N2702" s="4">
        <f t="shared" si="214"/>
        <v>37.516666666666566</v>
      </c>
      <c r="P2702" s="5">
        <f t="shared" si="210"/>
        <v>3.2672152777777796E-2</v>
      </c>
      <c r="Q2702" s="4">
        <f t="shared" si="211"/>
        <v>47.047900000000027</v>
      </c>
      <c r="R2702" s="10">
        <v>44647</v>
      </c>
      <c r="S2702" s="10">
        <f t="shared" si="212"/>
        <v>44647.774039351854</v>
      </c>
      <c r="T2702" s="11">
        <v>44647.774039351854</v>
      </c>
    </row>
    <row r="2703" spans="1:20">
      <c r="A2703" s="9" t="s">
        <v>5923</v>
      </c>
      <c r="B2703" s="9" t="s">
        <v>5924</v>
      </c>
      <c r="C2703" s="9" t="s">
        <v>81</v>
      </c>
      <c r="D2703" s="9" t="s">
        <v>82</v>
      </c>
      <c r="E2703" t="s">
        <v>170</v>
      </c>
      <c r="F2703" s="6">
        <v>43186</v>
      </c>
      <c r="G2703" s="3">
        <v>0.78951388888888896</v>
      </c>
      <c r="H2703" t="s">
        <v>16</v>
      </c>
      <c r="I2703" t="s">
        <v>23</v>
      </c>
      <c r="J2703" s="5">
        <v>0.80847298611111118</v>
      </c>
      <c r="K2703" s="5">
        <v>0.84081465277777789</v>
      </c>
      <c r="M2703" s="3">
        <f t="shared" si="213"/>
        <v>1.5474537037037162E-2</v>
      </c>
      <c r="N2703" s="4">
        <f t="shared" si="214"/>
        <v>22.283333333333513</v>
      </c>
      <c r="P2703" s="5">
        <f t="shared" si="210"/>
        <v>3.2341666666666713E-2</v>
      </c>
      <c r="Q2703" s="4">
        <f t="shared" si="211"/>
        <v>46.572000000000067</v>
      </c>
      <c r="R2703" s="10">
        <v>44647</v>
      </c>
      <c r="S2703" s="10">
        <f t="shared" si="212"/>
        <v>44647.789513888885</v>
      </c>
      <c r="T2703" s="11">
        <v>44647.789513888885</v>
      </c>
    </row>
    <row r="2704" spans="1:20">
      <c r="A2704" s="9" t="s">
        <v>5925</v>
      </c>
      <c r="B2704" s="9" t="s">
        <v>5926</v>
      </c>
      <c r="C2704" s="9" t="s">
        <v>108</v>
      </c>
      <c r="D2704" s="9" t="s">
        <v>109</v>
      </c>
      <c r="E2704" t="s">
        <v>114</v>
      </c>
      <c r="F2704" s="6">
        <v>43186</v>
      </c>
      <c r="G2704" s="3">
        <v>0.78967592592592595</v>
      </c>
      <c r="H2704" t="s">
        <v>16</v>
      </c>
      <c r="I2704" t="s">
        <v>23</v>
      </c>
      <c r="J2704" s="5">
        <v>0.80704043981481488</v>
      </c>
      <c r="K2704" s="5">
        <v>0.84148946759259269</v>
      </c>
      <c r="M2704" s="3">
        <f t="shared" si="213"/>
        <v>1.6203703703698835E-4</v>
      </c>
      <c r="N2704" s="4">
        <f t="shared" si="214"/>
        <v>0.23333333333326323</v>
      </c>
      <c r="P2704" s="5">
        <f t="shared" si="210"/>
        <v>3.4449027777777808E-2</v>
      </c>
      <c r="Q2704" s="4">
        <f t="shared" si="211"/>
        <v>49.606600000000043</v>
      </c>
      <c r="R2704" s="10">
        <v>44647</v>
      </c>
      <c r="S2704" s="10">
        <f t="shared" si="212"/>
        <v>44647.789675925924</v>
      </c>
      <c r="T2704" s="11">
        <v>44647.789675925924</v>
      </c>
    </row>
    <row r="2705" spans="1:20">
      <c r="A2705" s="9" t="s">
        <v>5927</v>
      </c>
      <c r="B2705" s="9" t="s">
        <v>5928</v>
      </c>
      <c r="C2705" s="9" t="s">
        <v>13</v>
      </c>
      <c r="D2705" s="9" t="s">
        <v>14</v>
      </c>
      <c r="E2705" t="s">
        <v>15</v>
      </c>
      <c r="F2705" s="6">
        <v>43187</v>
      </c>
      <c r="G2705" s="3">
        <v>2.2569444444444447E-3</v>
      </c>
      <c r="H2705" t="s">
        <v>16</v>
      </c>
      <c r="I2705" t="s">
        <v>17</v>
      </c>
      <c r="J2705" s="5">
        <v>2.6105069444444441E-2</v>
      </c>
      <c r="K2705" s="5">
        <v>6.0602777777777769E-2</v>
      </c>
      <c r="M2705" s="3">
        <f t="shared" si="213"/>
        <v>0.21258101851851852</v>
      </c>
      <c r="N2705" s="4">
        <f t="shared" si="214"/>
        <v>306.11666666666667</v>
      </c>
      <c r="P2705" s="5">
        <f t="shared" si="210"/>
        <v>3.4497708333333328E-2</v>
      </c>
      <c r="Q2705" s="4">
        <f t="shared" si="211"/>
        <v>49.676699999999997</v>
      </c>
      <c r="R2705" s="10">
        <v>44648</v>
      </c>
      <c r="S2705" s="10">
        <f t="shared" si="212"/>
        <v>44648.002256944441</v>
      </c>
      <c r="T2705" s="11">
        <v>44648.002256944441</v>
      </c>
    </row>
    <row r="2706" spans="1:20">
      <c r="A2706" s="9" t="s">
        <v>5929</v>
      </c>
      <c r="B2706" s="9" t="s">
        <v>5930</v>
      </c>
      <c r="C2706" s="9" t="s">
        <v>13</v>
      </c>
      <c r="D2706" s="9" t="s">
        <v>14</v>
      </c>
      <c r="E2706" t="s">
        <v>37</v>
      </c>
      <c r="F2706" s="6">
        <v>43187</v>
      </c>
      <c r="G2706" s="3">
        <v>3.4027777777777784E-3</v>
      </c>
      <c r="H2706" t="s">
        <v>16</v>
      </c>
      <c r="I2706" t="s">
        <v>17</v>
      </c>
      <c r="J2706" s="5">
        <v>2.4762013888888889E-2</v>
      </c>
      <c r="K2706" s="5">
        <v>5.9138402777777779E-2</v>
      </c>
      <c r="M2706" s="3">
        <f t="shared" si="213"/>
        <v>1.1458333333333338E-3</v>
      </c>
      <c r="N2706" s="4">
        <f t="shared" si="214"/>
        <v>1.6500000000000006</v>
      </c>
      <c r="P2706" s="5">
        <f t="shared" si="210"/>
        <v>3.4376388888888887E-2</v>
      </c>
      <c r="Q2706" s="4">
        <f t="shared" si="211"/>
        <v>49.501999999999995</v>
      </c>
      <c r="R2706" s="10">
        <v>44648</v>
      </c>
      <c r="S2706" s="10">
        <f t="shared" si="212"/>
        <v>44648.00340277778</v>
      </c>
      <c r="T2706" s="11">
        <v>44648.00340277778</v>
      </c>
    </row>
    <row r="2707" spans="1:20">
      <c r="A2707" s="9" t="s">
        <v>5931</v>
      </c>
      <c r="B2707" s="9" t="s">
        <v>5932</v>
      </c>
      <c r="C2707" s="9" t="s">
        <v>20</v>
      </c>
      <c r="D2707" s="9" t="s">
        <v>21</v>
      </c>
      <c r="E2707" t="s">
        <v>1802</v>
      </c>
      <c r="F2707" s="6">
        <v>43187</v>
      </c>
      <c r="G2707" s="3">
        <v>4.0162037037037033E-3</v>
      </c>
      <c r="H2707" t="s">
        <v>16</v>
      </c>
      <c r="I2707" t="s">
        <v>23</v>
      </c>
      <c r="J2707" s="5">
        <v>2.2427245370370368E-2</v>
      </c>
      <c r="K2707" s="5">
        <v>5.6062037037037035E-2</v>
      </c>
      <c r="M2707" s="3">
        <f t="shared" si="213"/>
        <v>6.1342592592592482E-4</v>
      </c>
      <c r="N2707" s="4">
        <f t="shared" si="214"/>
        <v>0.88333333333333175</v>
      </c>
      <c r="P2707" s="5">
        <f t="shared" si="210"/>
        <v>3.3634791666666664E-2</v>
      </c>
      <c r="Q2707" s="4">
        <f t="shared" si="211"/>
        <v>48.434099999999994</v>
      </c>
      <c r="R2707" s="10">
        <v>44648</v>
      </c>
      <c r="S2707" s="10">
        <f t="shared" si="212"/>
        <v>44648.004016203704</v>
      </c>
      <c r="T2707" s="11">
        <v>44648.004016203704</v>
      </c>
    </row>
    <row r="2708" spans="1:20">
      <c r="A2708" s="9" t="s">
        <v>5933</v>
      </c>
      <c r="B2708" s="9" t="s">
        <v>5934</v>
      </c>
      <c r="C2708" s="9" t="s">
        <v>20</v>
      </c>
      <c r="D2708" s="9" t="s">
        <v>21</v>
      </c>
      <c r="E2708" t="s">
        <v>86</v>
      </c>
      <c r="F2708" s="6">
        <v>43187</v>
      </c>
      <c r="G2708" s="3">
        <v>8.773148148148148E-3</v>
      </c>
      <c r="H2708" t="s">
        <v>16</v>
      </c>
      <c r="I2708" t="s">
        <v>23</v>
      </c>
      <c r="J2708" s="5">
        <v>2.8449398148148147E-2</v>
      </c>
      <c r="K2708" s="5">
        <v>5.6632384259259261E-2</v>
      </c>
      <c r="M2708" s="3">
        <f t="shared" si="213"/>
        <v>4.7569444444444447E-3</v>
      </c>
      <c r="N2708" s="4">
        <f t="shared" si="214"/>
        <v>6.85</v>
      </c>
      <c r="P2708" s="5">
        <f t="shared" si="210"/>
        <v>2.8182986111111114E-2</v>
      </c>
      <c r="Q2708" s="4">
        <f t="shared" si="211"/>
        <v>40.583500000000001</v>
      </c>
      <c r="R2708" s="10">
        <v>44648</v>
      </c>
      <c r="S2708" s="10">
        <f t="shared" si="212"/>
        <v>44648.008773148147</v>
      </c>
      <c r="T2708" s="11">
        <v>44648.008773148147</v>
      </c>
    </row>
    <row r="2709" spans="1:20">
      <c r="A2709" s="9" t="s">
        <v>5935</v>
      </c>
      <c r="B2709" s="9" t="s">
        <v>5936</v>
      </c>
      <c r="C2709" s="9" t="s">
        <v>20</v>
      </c>
      <c r="D2709" s="9" t="s">
        <v>21</v>
      </c>
      <c r="E2709" t="s">
        <v>59</v>
      </c>
      <c r="F2709" s="6">
        <v>43187</v>
      </c>
      <c r="G2709" s="3">
        <v>2.7824074074074074E-2</v>
      </c>
      <c r="H2709" t="s">
        <v>16</v>
      </c>
      <c r="I2709" t="s">
        <v>23</v>
      </c>
      <c r="J2709" s="5">
        <v>4.7108518518518522E-2</v>
      </c>
      <c r="K2709" s="5">
        <v>8.0166435185185181E-2</v>
      </c>
      <c r="M2709" s="3">
        <f t="shared" si="213"/>
        <v>1.9050925925925926E-2</v>
      </c>
      <c r="N2709" s="4">
        <f t="shared" si="214"/>
        <v>27.43333333333333</v>
      </c>
      <c r="P2709" s="5">
        <f t="shared" si="210"/>
        <v>3.3057916666666659E-2</v>
      </c>
      <c r="Q2709" s="4">
        <f t="shared" si="211"/>
        <v>47.603399999999986</v>
      </c>
      <c r="R2709" s="10">
        <v>44648</v>
      </c>
      <c r="S2709" s="10">
        <f t="shared" si="212"/>
        <v>44648.027824074074</v>
      </c>
      <c r="T2709" s="11">
        <v>44648.027824074074</v>
      </c>
    </row>
    <row r="2710" spans="1:20">
      <c r="A2710" s="9" t="s">
        <v>5937</v>
      </c>
      <c r="B2710" s="9" t="s">
        <v>5938</v>
      </c>
      <c r="C2710" s="9" t="s">
        <v>13</v>
      </c>
      <c r="D2710" s="9" t="s">
        <v>14</v>
      </c>
      <c r="E2710" t="s">
        <v>43</v>
      </c>
      <c r="F2710" s="6">
        <v>43187</v>
      </c>
      <c r="G2710" s="3">
        <v>3.6539351851851851E-2</v>
      </c>
      <c r="H2710" t="s">
        <v>16</v>
      </c>
      <c r="I2710" t="s">
        <v>17</v>
      </c>
      <c r="J2710" s="5">
        <v>5.6373587962962962E-2</v>
      </c>
      <c r="K2710" s="5">
        <v>8.103178240740741E-2</v>
      </c>
      <c r="M2710" s="3">
        <f t="shared" si="213"/>
        <v>8.7152777777777767E-3</v>
      </c>
      <c r="N2710" s="4">
        <f t="shared" si="214"/>
        <v>12.549999999999999</v>
      </c>
      <c r="P2710" s="5">
        <f t="shared" si="210"/>
        <v>2.4658194444444448E-2</v>
      </c>
      <c r="Q2710" s="4">
        <f t="shared" si="211"/>
        <v>35.507800000000003</v>
      </c>
      <c r="R2710" s="10">
        <v>44648</v>
      </c>
      <c r="S2710" s="10">
        <f t="shared" si="212"/>
        <v>44648.036539351851</v>
      </c>
      <c r="T2710" s="11">
        <v>44648.036539351851</v>
      </c>
    </row>
    <row r="2711" spans="1:20">
      <c r="A2711" s="9" t="s">
        <v>5939</v>
      </c>
      <c r="B2711" s="9" t="s">
        <v>5940</v>
      </c>
      <c r="C2711" s="9" t="s">
        <v>13</v>
      </c>
      <c r="D2711" s="9" t="s">
        <v>14</v>
      </c>
      <c r="E2711" t="s">
        <v>2099</v>
      </c>
      <c r="F2711" s="6">
        <v>43187</v>
      </c>
      <c r="G2711" s="3">
        <v>6.4907407407407414E-2</v>
      </c>
      <c r="H2711" t="s">
        <v>16</v>
      </c>
      <c r="I2711" t="s">
        <v>17</v>
      </c>
      <c r="J2711" s="5">
        <v>8.9912962962962972E-2</v>
      </c>
      <c r="K2711" s="5">
        <v>0.12435074074074076</v>
      </c>
      <c r="M2711" s="3">
        <f t="shared" si="213"/>
        <v>2.8368055555555563E-2</v>
      </c>
      <c r="N2711" s="4">
        <f t="shared" si="214"/>
        <v>40.850000000000009</v>
      </c>
      <c r="P2711" s="5">
        <f t="shared" si="210"/>
        <v>3.4437777777777789E-2</v>
      </c>
      <c r="Q2711" s="4">
        <f t="shared" si="211"/>
        <v>49.590400000000017</v>
      </c>
      <c r="R2711" s="10">
        <v>44648</v>
      </c>
      <c r="S2711" s="10">
        <f t="shared" si="212"/>
        <v>44648.06490740741</v>
      </c>
      <c r="T2711" s="11">
        <v>44648.06490740741</v>
      </c>
    </row>
    <row r="2712" spans="1:20">
      <c r="A2712" s="9" t="s">
        <v>5941</v>
      </c>
      <c r="B2712" s="9" t="s">
        <v>5942</v>
      </c>
      <c r="C2712" s="9" t="s">
        <v>20</v>
      </c>
      <c r="D2712" s="9" t="s">
        <v>21</v>
      </c>
      <c r="E2712" t="s">
        <v>22</v>
      </c>
      <c r="F2712" s="6">
        <v>43187</v>
      </c>
      <c r="G2712" s="3">
        <v>8.3194444444444446E-2</v>
      </c>
      <c r="H2712" t="s">
        <v>16</v>
      </c>
      <c r="I2712" t="s">
        <v>23</v>
      </c>
      <c r="J2712" s="5">
        <v>0.10618027777777778</v>
      </c>
      <c r="K2712" s="5">
        <v>0.13797576388888888</v>
      </c>
      <c r="M2712" s="3">
        <f t="shared" si="213"/>
        <v>1.8287037037037032E-2</v>
      </c>
      <c r="N2712" s="4">
        <f t="shared" si="214"/>
        <v>26.333333333333325</v>
      </c>
      <c r="P2712" s="5">
        <f t="shared" si="210"/>
        <v>3.1795486111111104E-2</v>
      </c>
      <c r="Q2712" s="4">
        <f t="shared" si="211"/>
        <v>45.785499999999992</v>
      </c>
      <c r="R2712" s="10">
        <v>44648</v>
      </c>
      <c r="S2712" s="10">
        <f t="shared" si="212"/>
        <v>44648.083194444444</v>
      </c>
      <c r="T2712" s="11">
        <v>44648.083194444444</v>
      </c>
    </row>
    <row r="2713" spans="1:20">
      <c r="A2713" s="9" t="s">
        <v>5943</v>
      </c>
      <c r="B2713" s="9" t="s">
        <v>5944</v>
      </c>
      <c r="C2713" s="9" t="s">
        <v>748</v>
      </c>
      <c r="D2713" s="9" t="s">
        <v>748</v>
      </c>
      <c r="E2713" t="s">
        <v>749</v>
      </c>
      <c r="F2713" s="6">
        <v>43187</v>
      </c>
      <c r="G2713" s="3">
        <v>9.2951388888888889E-2</v>
      </c>
      <c r="H2713" t="s">
        <v>16</v>
      </c>
      <c r="I2713" t="s">
        <v>23</v>
      </c>
      <c r="J2713" s="5">
        <v>0.11234111111111111</v>
      </c>
      <c r="K2713" s="5">
        <v>0.14623534722222223</v>
      </c>
      <c r="M2713" s="3">
        <f t="shared" si="213"/>
        <v>9.7569444444444431E-3</v>
      </c>
      <c r="N2713" s="4">
        <f t="shared" si="214"/>
        <v>14.049999999999997</v>
      </c>
      <c r="P2713" s="5">
        <f t="shared" si="210"/>
        <v>3.3894236111111115E-2</v>
      </c>
      <c r="Q2713" s="4">
        <f t="shared" si="211"/>
        <v>48.807700000000004</v>
      </c>
      <c r="R2713" s="10">
        <v>44648</v>
      </c>
      <c r="S2713" s="10">
        <f t="shared" si="212"/>
        <v>44648.092951388891</v>
      </c>
      <c r="T2713" s="11">
        <v>44648.092951388891</v>
      </c>
    </row>
    <row r="2714" spans="1:20">
      <c r="A2714" s="9" t="s">
        <v>5945</v>
      </c>
      <c r="B2714" s="9" t="s">
        <v>5946</v>
      </c>
      <c r="C2714" s="9" t="s">
        <v>54</v>
      </c>
      <c r="D2714" s="9" t="s">
        <v>55</v>
      </c>
      <c r="E2714" t="s">
        <v>232</v>
      </c>
      <c r="F2714" s="6">
        <v>43187</v>
      </c>
      <c r="G2714" s="3">
        <v>9.9641203703703704E-2</v>
      </c>
      <c r="H2714" t="s">
        <v>16</v>
      </c>
      <c r="I2714" t="s">
        <v>23</v>
      </c>
      <c r="J2714" s="5">
        <v>0.12067231481481482</v>
      </c>
      <c r="K2714" s="5">
        <v>0.15456030092592593</v>
      </c>
      <c r="M2714" s="3">
        <f t="shared" si="213"/>
        <v>6.6898148148148151E-3</v>
      </c>
      <c r="N2714" s="4">
        <f t="shared" si="214"/>
        <v>9.6333333333333329</v>
      </c>
      <c r="P2714" s="5">
        <f t="shared" si="210"/>
        <v>3.3887986111111115E-2</v>
      </c>
      <c r="Q2714" s="4">
        <f t="shared" si="211"/>
        <v>48.798700000000004</v>
      </c>
      <c r="R2714" s="10">
        <v>44648</v>
      </c>
      <c r="S2714" s="10">
        <f t="shared" si="212"/>
        <v>44648.099641203706</v>
      </c>
      <c r="T2714" s="11">
        <v>44648.099641203706</v>
      </c>
    </row>
    <row r="2715" spans="1:20">
      <c r="A2715" s="9" t="s">
        <v>5947</v>
      </c>
      <c r="B2715" s="9" t="s">
        <v>5948</v>
      </c>
      <c r="C2715" s="9" t="s">
        <v>20</v>
      </c>
      <c r="D2715" s="9" t="s">
        <v>21</v>
      </c>
      <c r="E2715" t="s">
        <v>34</v>
      </c>
      <c r="F2715" s="6">
        <v>43187</v>
      </c>
      <c r="G2715" s="3">
        <v>0.10930555555555554</v>
      </c>
      <c r="H2715" t="s">
        <v>16</v>
      </c>
      <c r="I2715" t="s">
        <v>23</v>
      </c>
      <c r="J2715" s="5">
        <v>0.12556305555555555</v>
      </c>
      <c r="K2715" s="5">
        <v>0.15914326388888889</v>
      </c>
      <c r="M2715" s="3">
        <f t="shared" si="213"/>
        <v>9.6643518518518406E-3</v>
      </c>
      <c r="N2715" s="4">
        <f t="shared" si="214"/>
        <v>13.91666666666665</v>
      </c>
      <c r="P2715" s="5">
        <f t="shared" si="210"/>
        <v>3.3580208333333333E-2</v>
      </c>
      <c r="Q2715" s="4">
        <f t="shared" si="211"/>
        <v>48.355499999999999</v>
      </c>
      <c r="R2715" s="10">
        <v>44648</v>
      </c>
      <c r="S2715" s="10">
        <f t="shared" si="212"/>
        <v>44648.109305555554</v>
      </c>
      <c r="T2715" s="11">
        <v>44648.109305555554</v>
      </c>
    </row>
    <row r="2716" spans="1:20">
      <c r="A2716" s="9" t="s">
        <v>5949</v>
      </c>
      <c r="B2716" s="9" t="s">
        <v>5950</v>
      </c>
      <c r="C2716" s="9" t="s">
        <v>49</v>
      </c>
      <c r="D2716" s="9" t="s">
        <v>50</v>
      </c>
      <c r="E2716" t="s">
        <v>75</v>
      </c>
      <c r="F2716" s="6">
        <v>43187</v>
      </c>
      <c r="G2716" s="3">
        <v>0.1112962962962963</v>
      </c>
      <c r="H2716" t="s">
        <v>16</v>
      </c>
      <c r="I2716" t="s">
        <v>23</v>
      </c>
      <c r="J2716" s="5">
        <v>0.13035164351851852</v>
      </c>
      <c r="K2716" s="5">
        <v>0.16387199074074074</v>
      </c>
      <c r="M2716" s="3">
        <f t="shared" si="213"/>
        <v>1.9907407407407512E-3</v>
      </c>
      <c r="N2716" s="4">
        <f t="shared" si="214"/>
        <v>2.8666666666666818</v>
      </c>
      <c r="P2716" s="5">
        <f t="shared" si="210"/>
        <v>3.3520347222222219E-2</v>
      </c>
      <c r="Q2716" s="4">
        <f t="shared" si="211"/>
        <v>48.269299999999994</v>
      </c>
      <c r="R2716" s="10">
        <v>44648</v>
      </c>
      <c r="S2716" s="10">
        <f t="shared" si="212"/>
        <v>44648.111296296294</v>
      </c>
      <c r="T2716" s="11">
        <v>44648.111296296294</v>
      </c>
    </row>
    <row r="2717" spans="1:20">
      <c r="A2717" s="9" t="s">
        <v>5951</v>
      </c>
      <c r="B2717" s="9" t="s">
        <v>5952</v>
      </c>
      <c r="C2717" s="9" t="s">
        <v>2198</v>
      </c>
      <c r="D2717" s="9" t="s">
        <v>2198</v>
      </c>
      <c r="E2717" t="s">
        <v>56</v>
      </c>
      <c r="F2717" s="6">
        <v>43187</v>
      </c>
      <c r="G2717" s="3">
        <v>0.11983796296296297</v>
      </c>
      <c r="H2717" t="s">
        <v>16</v>
      </c>
      <c r="I2717" t="s">
        <v>23</v>
      </c>
      <c r="J2717" s="5">
        <v>0.13967699074074075</v>
      </c>
      <c r="K2717" s="5">
        <v>0.17439879629629629</v>
      </c>
      <c r="M2717" s="3">
        <f t="shared" si="213"/>
        <v>8.5416666666666696E-3</v>
      </c>
      <c r="N2717" s="4">
        <f t="shared" si="214"/>
        <v>12.300000000000004</v>
      </c>
      <c r="P2717" s="5">
        <f t="shared" si="210"/>
        <v>3.472180555555554E-2</v>
      </c>
      <c r="Q2717" s="4">
        <f t="shared" si="211"/>
        <v>49.99939999999998</v>
      </c>
      <c r="R2717" s="10">
        <v>44648</v>
      </c>
      <c r="S2717" s="10">
        <f t="shared" si="212"/>
        <v>44648.119837962964</v>
      </c>
      <c r="T2717" s="11">
        <v>44648.119837962964</v>
      </c>
    </row>
    <row r="2718" spans="1:20">
      <c r="A2718" s="9" t="s">
        <v>5953</v>
      </c>
      <c r="B2718" s="9" t="s">
        <v>5954</v>
      </c>
      <c r="C2718" s="9" t="s">
        <v>13</v>
      </c>
      <c r="D2718" s="9" t="s">
        <v>14</v>
      </c>
      <c r="E2718" t="s">
        <v>417</v>
      </c>
      <c r="F2718" s="6">
        <v>43187</v>
      </c>
      <c r="G2718" s="3">
        <v>0.13636574074074073</v>
      </c>
      <c r="H2718" t="s">
        <v>16</v>
      </c>
      <c r="I2718" t="s">
        <v>23</v>
      </c>
      <c r="J2718" s="5">
        <v>0.15801969907407407</v>
      </c>
      <c r="K2718" s="5">
        <v>0.19079560185185185</v>
      </c>
      <c r="M2718" s="3">
        <f t="shared" si="213"/>
        <v>1.6527777777777766E-2</v>
      </c>
      <c r="N2718" s="4">
        <f t="shared" si="214"/>
        <v>23.799999999999983</v>
      </c>
      <c r="P2718" s="5">
        <f t="shared" si="210"/>
        <v>3.2775902777777782E-2</v>
      </c>
      <c r="Q2718" s="4">
        <f t="shared" si="211"/>
        <v>47.197300000000006</v>
      </c>
      <c r="R2718" s="10">
        <v>44648</v>
      </c>
      <c r="S2718" s="10">
        <f t="shared" si="212"/>
        <v>44648.136365740742</v>
      </c>
      <c r="T2718" s="11">
        <v>44648.136365740742</v>
      </c>
    </row>
    <row r="2719" spans="1:20">
      <c r="A2719" s="9" t="s">
        <v>5955</v>
      </c>
      <c r="B2719" s="9" t="s">
        <v>5956</v>
      </c>
      <c r="C2719" s="9" t="s">
        <v>246</v>
      </c>
      <c r="D2719" s="9" t="s">
        <v>247</v>
      </c>
      <c r="E2719" t="s">
        <v>770</v>
      </c>
      <c r="F2719" s="6">
        <v>43187</v>
      </c>
      <c r="G2719" s="3">
        <v>0.15362268518518518</v>
      </c>
      <c r="H2719" t="s">
        <v>16</v>
      </c>
      <c r="I2719" t="s">
        <v>17</v>
      </c>
      <c r="J2719" s="5">
        <v>0.1715369212962963</v>
      </c>
      <c r="K2719" s="5">
        <v>0.20613733796296296</v>
      </c>
      <c r="M2719" s="3">
        <f t="shared" si="213"/>
        <v>1.725694444444445E-2</v>
      </c>
      <c r="N2719" s="4">
        <f t="shared" si="214"/>
        <v>24.850000000000009</v>
      </c>
      <c r="P2719" s="5">
        <f t="shared" si="210"/>
        <v>3.4600416666666661E-2</v>
      </c>
      <c r="Q2719" s="4">
        <f t="shared" si="211"/>
        <v>49.82459999999999</v>
      </c>
      <c r="R2719" s="10">
        <v>44648</v>
      </c>
      <c r="S2719" s="10">
        <f t="shared" si="212"/>
        <v>44648.153622685182</v>
      </c>
      <c r="T2719" s="11">
        <v>44648.153622685182</v>
      </c>
    </row>
    <row r="2720" spans="1:20">
      <c r="A2720" s="9" t="s">
        <v>5957</v>
      </c>
      <c r="B2720" s="9" t="s">
        <v>5958</v>
      </c>
      <c r="C2720" s="9" t="s">
        <v>522</v>
      </c>
      <c r="D2720" s="9" t="s">
        <v>522</v>
      </c>
      <c r="E2720" t="s">
        <v>100</v>
      </c>
      <c r="F2720" s="6">
        <v>43187</v>
      </c>
      <c r="G2720" s="3">
        <v>0.19556712962962963</v>
      </c>
      <c r="H2720" t="s">
        <v>16</v>
      </c>
      <c r="I2720" t="s">
        <v>23</v>
      </c>
      <c r="J2720" s="5">
        <v>0.2172800462962963</v>
      </c>
      <c r="K2720" s="5">
        <v>0.25196782407407409</v>
      </c>
      <c r="M2720" s="3">
        <f t="shared" si="213"/>
        <v>4.1944444444444451E-2</v>
      </c>
      <c r="N2720" s="4">
        <f t="shared" si="214"/>
        <v>60.400000000000006</v>
      </c>
      <c r="P2720" s="5">
        <f t="shared" si="210"/>
        <v>3.468777777777779E-2</v>
      </c>
      <c r="Q2720" s="4">
        <f t="shared" si="211"/>
        <v>49.950400000000016</v>
      </c>
      <c r="R2720" s="10">
        <v>44648</v>
      </c>
      <c r="S2720" s="10">
        <f t="shared" si="212"/>
        <v>44648.195567129631</v>
      </c>
      <c r="T2720" s="11">
        <v>44648.195567129631</v>
      </c>
    </row>
    <row r="2721" spans="1:20">
      <c r="A2721" s="9" t="s">
        <v>5959</v>
      </c>
      <c r="B2721" s="9" t="s">
        <v>5960</v>
      </c>
      <c r="C2721" s="9" t="s">
        <v>94</v>
      </c>
      <c r="D2721" s="9" t="s">
        <v>95</v>
      </c>
      <c r="E2721" t="s">
        <v>96</v>
      </c>
      <c r="F2721" s="6">
        <v>43187</v>
      </c>
      <c r="G2721" s="3">
        <v>0.19716435185185185</v>
      </c>
      <c r="H2721" t="s">
        <v>16</v>
      </c>
      <c r="I2721" t="s">
        <v>23</v>
      </c>
      <c r="J2721" s="5">
        <v>0.22075046296296297</v>
      </c>
      <c r="K2721" s="5">
        <v>0.25148768518518522</v>
      </c>
      <c r="M2721" s="3">
        <f t="shared" si="213"/>
        <v>1.5972222222222221E-3</v>
      </c>
      <c r="N2721" s="4">
        <f t="shared" si="214"/>
        <v>2.2999999999999998</v>
      </c>
      <c r="P2721" s="5">
        <f t="shared" si="210"/>
        <v>3.0737222222222249E-2</v>
      </c>
      <c r="Q2721" s="4">
        <f t="shared" si="211"/>
        <v>44.261600000000037</v>
      </c>
      <c r="R2721" s="10">
        <v>44648</v>
      </c>
      <c r="S2721" s="10">
        <f t="shared" si="212"/>
        <v>44648.197164351855</v>
      </c>
      <c r="T2721" s="11">
        <v>44648.197164351855</v>
      </c>
    </row>
    <row r="2722" spans="1:20">
      <c r="A2722" s="9" t="s">
        <v>5961</v>
      </c>
      <c r="B2722" s="9" t="s">
        <v>5962</v>
      </c>
      <c r="C2722" s="9" t="s">
        <v>365</v>
      </c>
      <c r="D2722" s="9" t="s">
        <v>82</v>
      </c>
      <c r="E2722" t="s">
        <v>166</v>
      </c>
      <c r="F2722" s="6">
        <v>43187</v>
      </c>
      <c r="G2722" s="3">
        <v>0.25178240740740737</v>
      </c>
      <c r="H2722" t="s">
        <v>16</v>
      </c>
      <c r="I2722" t="s">
        <v>23</v>
      </c>
      <c r="J2722" s="5">
        <v>0.27290025462962958</v>
      </c>
      <c r="K2722" s="5">
        <v>0.30369504629629623</v>
      </c>
      <c r="M2722" s="3">
        <f t="shared" si="213"/>
        <v>5.4618055555555517E-2</v>
      </c>
      <c r="N2722" s="4">
        <f t="shared" si="214"/>
        <v>78.649999999999949</v>
      </c>
      <c r="P2722" s="5">
        <f t="shared" si="210"/>
        <v>3.0794791666666654E-2</v>
      </c>
      <c r="Q2722" s="4">
        <f t="shared" si="211"/>
        <v>44.344499999999982</v>
      </c>
      <c r="R2722" s="10">
        <v>44648</v>
      </c>
      <c r="S2722" s="10">
        <f t="shared" si="212"/>
        <v>44648.251782407409</v>
      </c>
      <c r="T2722" s="11">
        <v>44648.251782407409</v>
      </c>
    </row>
    <row r="2723" spans="1:20">
      <c r="A2723" s="9" t="s">
        <v>5963</v>
      </c>
      <c r="B2723" s="9" t="s">
        <v>5964</v>
      </c>
      <c r="C2723" s="9" t="s">
        <v>218</v>
      </c>
      <c r="D2723" s="9" t="s">
        <v>218</v>
      </c>
      <c r="E2723" t="s">
        <v>119</v>
      </c>
      <c r="F2723" s="6">
        <v>43187</v>
      </c>
      <c r="G2723" s="3">
        <v>0.25184027777777779</v>
      </c>
      <c r="H2723" t="s">
        <v>16</v>
      </c>
      <c r="I2723" t="s">
        <v>23</v>
      </c>
      <c r="J2723" s="5">
        <v>0.27480048611111113</v>
      </c>
      <c r="K2723" s="5">
        <v>0.30924486111111116</v>
      </c>
      <c r="M2723" s="3">
        <f t="shared" si="213"/>
        <v>5.7870370370416424E-5</v>
      </c>
      <c r="N2723" s="4">
        <f t="shared" si="214"/>
        <v>8.3333333333399651E-2</v>
      </c>
      <c r="P2723" s="5">
        <f t="shared" si="210"/>
        <v>3.4444375000000027E-2</v>
      </c>
      <c r="Q2723" s="4">
        <f t="shared" si="211"/>
        <v>49.599900000000041</v>
      </c>
      <c r="R2723" s="10">
        <v>44648</v>
      </c>
      <c r="S2723" s="10">
        <f t="shared" si="212"/>
        <v>44648.251840277779</v>
      </c>
      <c r="T2723" s="11">
        <v>44648.251840277779</v>
      </c>
    </row>
    <row r="2724" spans="1:20">
      <c r="A2724" s="9" t="s">
        <v>5965</v>
      </c>
      <c r="B2724" s="9" t="s">
        <v>5966</v>
      </c>
      <c r="C2724" s="9" t="s">
        <v>1688</v>
      </c>
      <c r="D2724" s="9" t="s">
        <v>1688</v>
      </c>
      <c r="E2724" t="s">
        <v>83</v>
      </c>
      <c r="F2724" s="6">
        <v>43187</v>
      </c>
      <c r="G2724" s="3">
        <v>0.25217592592592591</v>
      </c>
      <c r="H2724" t="s">
        <v>16</v>
      </c>
      <c r="I2724" t="s">
        <v>23</v>
      </c>
      <c r="J2724" s="5">
        <v>0.27444162037037034</v>
      </c>
      <c r="K2724" s="5">
        <v>0.30834960648148146</v>
      </c>
      <c r="M2724" s="3">
        <f t="shared" si="213"/>
        <v>3.356481481481266E-4</v>
      </c>
      <c r="N2724" s="4">
        <f t="shared" si="214"/>
        <v>0.48333333333330231</v>
      </c>
      <c r="P2724" s="5">
        <f t="shared" si="210"/>
        <v>3.3907986111111121E-2</v>
      </c>
      <c r="Q2724" s="4">
        <f t="shared" si="211"/>
        <v>48.827500000000015</v>
      </c>
      <c r="R2724" s="10">
        <v>44648</v>
      </c>
      <c r="S2724" s="10">
        <f t="shared" si="212"/>
        <v>44648.252175925925</v>
      </c>
      <c r="T2724" s="11">
        <v>44648.252175925925</v>
      </c>
    </row>
    <row r="2725" spans="1:20">
      <c r="A2725" s="9" t="s">
        <v>5967</v>
      </c>
      <c r="B2725" s="9" t="s">
        <v>5968</v>
      </c>
      <c r="C2725" s="9" t="s">
        <v>412</v>
      </c>
      <c r="D2725" s="9" t="s">
        <v>413</v>
      </c>
      <c r="E2725" t="s">
        <v>414</v>
      </c>
      <c r="F2725" s="6">
        <v>43187</v>
      </c>
      <c r="G2725" s="3">
        <v>0.25295138888888891</v>
      </c>
      <c r="H2725" t="s">
        <v>16</v>
      </c>
      <c r="I2725" t="s">
        <v>17</v>
      </c>
      <c r="J2725" s="5">
        <v>0.27502479166666671</v>
      </c>
      <c r="K2725" s="5">
        <v>0.30373868055555558</v>
      </c>
      <c r="M2725" s="3">
        <f t="shared" si="213"/>
        <v>7.7546296296299166E-4</v>
      </c>
      <c r="N2725" s="4">
        <f t="shared" si="214"/>
        <v>1.116666666666708</v>
      </c>
      <c r="P2725" s="5">
        <f t="shared" si="210"/>
        <v>2.8713888888888872E-2</v>
      </c>
      <c r="Q2725" s="4">
        <f t="shared" si="211"/>
        <v>41.347999999999978</v>
      </c>
      <c r="R2725" s="10">
        <v>44648</v>
      </c>
      <c r="S2725" s="10">
        <f t="shared" si="212"/>
        <v>44648.252951388888</v>
      </c>
      <c r="T2725" s="11">
        <v>44648.252951388888</v>
      </c>
    </row>
    <row r="2726" spans="1:20">
      <c r="A2726" s="9" t="s">
        <v>5969</v>
      </c>
      <c r="B2726" s="9" t="s">
        <v>5970</v>
      </c>
      <c r="C2726" s="9" t="s">
        <v>13</v>
      </c>
      <c r="D2726" s="9" t="s">
        <v>14</v>
      </c>
      <c r="E2726" t="s">
        <v>506</v>
      </c>
      <c r="F2726" s="6">
        <v>43187</v>
      </c>
      <c r="G2726" s="3">
        <v>0.25545138888888891</v>
      </c>
      <c r="H2726" t="s">
        <v>16</v>
      </c>
      <c r="I2726" t="s">
        <v>23</v>
      </c>
      <c r="J2726" s="5">
        <v>0.27944437500000002</v>
      </c>
      <c r="K2726" s="5">
        <v>0.31344555555555559</v>
      </c>
      <c r="M2726" s="3">
        <f t="shared" si="213"/>
        <v>2.5000000000000022E-3</v>
      </c>
      <c r="N2726" s="4">
        <f t="shared" si="214"/>
        <v>3.6000000000000032</v>
      </c>
      <c r="P2726" s="5">
        <f t="shared" si="210"/>
        <v>3.4001180555555566E-2</v>
      </c>
      <c r="Q2726" s="4">
        <f t="shared" si="211"/>
        <v>48.961700000000015</v>
      </c>
      <c r="R2726" s="10">
        <v>44648</v>
      </c>
      <c r="S2726" s="10">
        <f t="shared" si="212"/>
        <v>44648.25545138889</v>
      </c>
      <c r="T2726" s="11">
        <v>44648.25545138889</v>
      </c>
    </row>
    <row r="2727" spans="1:20">
      <c r="A2727" s="9" t="s">
        <v>5971</v>
      </c>
      <c r="B2727" s="9" t="s">
        <v>5972</v>
      </c>
      <c r="C2727" s="9" t="s">
        <v>436</v>
      </c>
      <c r="D2727" s="9" t="s">
        <v>436</v>
      </c>
      <c r="E2727" t="s">
        <v>157</v>
      </c>
      <c r="F2727" s="6">
        <v>43187</v>
      </c>
      <c r="G2727" s="3">
        <v>0.26510416666666664</v>
      </c>
      <c r="H2727" t="s">
        <v>16</v>
      </c>
      <c r="I2727" t="s">
        <v>23</v>
      </c>
      <c r="J2727" s="5">
        <v>0.28600784722222217</v>
      </c>
      <c r="K2727" s="5">
        <v>0.32068361111111104</v>
      </c>
      <c r="M2727" s="3">
        <f t="shared" si="213"/>
        <v>9.6527777777777324E-3</v>
      </c>
      <c r="N2727" s="4">
        <f t="shared" si="214"/>
        <v>13.899999999999935</v>
      </c>
      <c r="P2727" s="5">
        <f t="shared" si="210"/>
        <v>3.4675763888888878E-2</v>
      </c>
      <c r="Q2727" s="4">
        <f t="shared" si="211"/>
        <v>49.933099999999982</v>
      </c>
      <c r="R2727" s="10">
        <v>44648</v>
      </c>
      <c r="S2727" s="10">
        <f t="shared" si="212"/>
        <v>44648.265104166669</v>
      </c>
      <c r="T2727" s="11">
        <v>44648.265104166669</v>
      </c>
    </row>
    <row r="2728" spans="1:20">
      <c r="A2728" s="9" t="s">
        <v>5973</v>
      </c>
      <c r="B2728" s="9" t="s">
        <v>5974</v>
      </c>
      <c r="C2728" s="9" t="s">
        <v>808</v>
      </c>
      <c r="D2728" s="9" t="s">
        <v>809</v>
      </c>
      <c r="E2728" t="s">
        <v>544</v>
      </c>
      <c r="F2728" s="6">
        <v>43187</v>
      </c>
      <c r="G2728" s="3">
        <v>0.26630787037037035</v>
      </c>
      <c r="H2728" t="s">
        <v>16</v>
      </c>
      <c r="I2728" t="s">
        <v>23</v>
      </c>
      <c r="J2728" s="5">
        <v>0.28620363425925921</v>
      </c>
      <c r="K2728" s="5">
        <v>0.31508766203703698</v>
      </c>
      <c r="M2728" s="3">
        <f t="shared" si="213"/>
        <v>1.2037037037037068E-3</v>
      </c>
      <c r="N2728" s="4">
        <f t="shared" si="214"/>
        <v>1.7333333333333378</v>
      </c>
      <c r="P2728" s="5">
        <f t="shared" si="210"/>
        <v>2.8884027777777765E-2</v>
      </c>
      <c r="Q2728" s="4">
        <f t="shared" si="211"/>
        <v>41.592999999999982</v>
      </c>
      <c r="R2728" s="10">
        <v>44648</v>
      </c>
      <c r="S2728" s="10">
        <f t="shared" si="212"/>
        <v>44648.26630787037</v>
      </c>
      <c r="T2728" s="11">
        <v>44648.26630787037</v>
      </c>
    </row>
    <row r="2729" spans="1:20">
      <c r="A2729" s="9" t="s">
        <v>5975</v>
      </c>
      <c r="B2729" s="9" t="s">
        <v>5976</v>
      </c>
      <c r="C2729" s="9" t="s">
        <v>1695</v>
      </c>
      <c r="D2729" s="9" t="s">
        <v>553</v>
      </c>
      <c r="E2729" t="s">
        <v>219</v>
      </c>
      <c r="F2729" s="6">
        <v>43187</v>
      </c>
      <c r="G2729" s="3">
        <v>0.26636574074074076</v>
      </c>
      <c r="H2729" t="s">
        <v>16</v>
      </c>
      <c r="I2729" t="s">
        <v>23</v>
      </c>
      <c r="J2729" s="5">
        <v>0.29204511574074077</v>
      </c>
      <c r="K2729" s="5">
        <v>0.32601087962962966</v>
      </c>
      <c r="M2729" s="3">
        <f t="shared" si="213"/>
        <v>5.7870370370416424E-5</v>
      </c>
      <c r="N2729" s="4">
        <f t="shared" si="214"/>
        <v>8.3333333333399651E-2</v>
      </c>
      <c r="P2729" s="5">
        <f t="shared" si="210"/>
        <v>3.3965763888888889E-2</v>
      </c>
      <c r="Q2729" s="4">
        <f t="shared" si="211"/>
        <v>48.910699999999999</v>
      </c>
      <c r="R2729" s="10">
        <v>44648</v>
      </c>
      <c r="S2729" s="10">
        <f t="shared" si="212"/>
        <v>44648.266365740739</v>
      </c>
      <c r="T2729" s="11">
        <v>44648.266365740739</v>
      </c>
    </row>
    <row r="2730" spans="1:20">
      <c r="A2730" s="9" t="s">
        <v>5977</v>
      </c>
      <c r="B2730" s="9" t="s">
        <v>5978</v>
      </c>
      <c r="C2730" s="9" t="s">
        <v>1436</v>
      </c>
      <c r="D2730" s="9" t="s">
        <v>594</v>
      </c>
      <c r="E2730" t="s">
        <v>595</v>
      </c>
      <c r="F2730" s="6">
        <v>43187</v>
      </c>
      <c r="G2730" s="3">
        <v>0.26716435185185183</v>
      </c>
      <c r="H2730" t="s">
        <v>16</v>
      </c>
      <c r="I2730" t="s">
        <v>17</v>
      </c>
      <c r="J2730" s="5">
        <v>0.28486178240740739</v>
      </c>
      <c r="K2730" s="5">
        <v>0.31875212962962962</v>
      </c>
      <c r="M2730" s="3">
        <f t="shared" si="213"/>
        <v>7.9861111111106942E-4</v>
      </c>
      <c r="N2730" s="4">
        <f t="shared" si="214"/>
        <v>1.14999999999994</v>
      </c>
      <c r="P2730" s="5">
        <f t="shared" si="210"/>
        <v>3.3890347222222228E-2</v>
      </c>
      <c r="Q2730" s="4">
        <f t="shared" si="211"/>
        <v>48.80210000000001</v>
      </c>
      <c r="R2730" s="10">
        <v>44648</v>
      </c>
      <c r="S2730" s="10">
        <f t="shared" si="212"/>
        <v>44648.267164351855</v>
      </c>
      <c r="T2730" s="11">
        <v>44648.267164351855</v>
      </c>
    </row>
    <row r="2731" spans="1:20">
      <c r="A2731" s="9" t="s">
        <v>5979</v>
      </c>
      <c r="B2731" s="9" t="s">
        <v>5980</v>
      </c>
      <c r="C2731" s="9" t="s">
        <v>1142</v>
      </c>
      <c r="D2731" s="9" t="s">
        <v>82</v>
      </c>
      <c r="E2731" t="s">
        <v>124</v>
      </c>
      <c r="F2731" s="6">
        <v>43187</v>
      </c>
      <c r="G2731" s="3">
        <v>0.27331018518518518</v>
      </c>
      <c r="H2731" t="s">
        <v>16</v>
      </c>
      <c r="I2731" t="s">
        <v>23</v>
      </c>
      <c r="J2731" s="5">
        <v>0.2944953935185185</v>
      </c>
      <c r="K2731" s="5">
        <v>0.32446372685185182</v>
      </c>
      <c r="M2731" s="3">
        <f t="shared" si="213"/>
        <v>6.1458333333333504E-3</v>
      </c>
      <c r="N2731" s="4">
        <f t="shared" si="214"/>
        <v>8.8500000000000245</v>
      </c>
      <c r="P2731" s="5">
        <f t="shared" si="210"/>
        <v>2.9968333333333319E-2</v>
      </c>
      <c r="Q2731" s="4">
        <f t="shared" si="211"/>
        <v>43.154399999999981</v>
      </c>
      <c r="R2731" s="10">
        <v>44648</v>
      </c>
      <c r="S2731" s="10">
        <f t="shared" si="212"/>
        <v>44648.273310185185</v>
      </c>
      <c r="T2731" s="11">
        <v>44648.273310185185</v>
      </c>
    </row>
    <row r="2732" spans="1:20">
      <c r="A2732" s="9" t="s">
        <v>5981</v>
      </c>
      <c r="B2732" s="9" t="s">
        <v>5982</v>
      </c>
      <c r="C2732" s="9" t="s">
        <v>189</v>
      </c>
      <c r="D2732" s="9" t="s">
        <v>190</v>
      </c>
      <c r="E2732" t="s">
        <v>162</v>
      </c>
      <c r="F2732" s="6">
        <v>43187</v>
      </c>
      <c r="G2732" s="3">
        <v>0.2782175925925926</v>
      </c>
      <c r="H2732" t="s">
        <v>16</v>
      </c>
      <c r="I2732" t="s">
        <v>23</v>
      </c>
      <c r="J2732" s="5">
        <v>0.30296509259259258</v>
      </c>
      <c r="K2732" s="5">
        <v>0.32692932870370367</v>
      </c>
      <c r="M2732" s="3">
        <f t="shared" si="213"/>
        <v>4.9074074074074159E-3</v>
      </c>
      <c r="N2732" s="4">
        <f t="shared" si="214"/>
        <v>7.0666666666666789</v>
      </c>
      <c r="P2732" s="5">
        <f t="shared" si="210"/>
        <v>2.3964236111111092E-2</v>
      </c>
      <c r="Q2732" s="4">
        <f t="shared" si="211"/>
        <v>34.50849999999997</v>
      </c>
      <c r="R2732" s="10">
        <v>44648</v>
      </c>
      <c r="S2732" s="10">
        <f t="shared" si="212"/>
        <v>44648.278217592589</v>
      </c>
      <c r="T2732" s="11">
        <v>44648.278217592589</v>
      </c>
    </row>
    <row r="2733" spans="1:20">
      <c r="A2733" s="9" t="s">
        <v>5983</v>
      </c>
      <c r="B2733" s="9" t="s">
        <v>5984</v>
      </c>
      <c r="C2733" s="9" t="s">
        <v>202</v>
      </c>
      <c r="D2733" s="9" t="s">
        <v>202</v>
      </c>
      <c r="E2733" t="s">
        <v>105</v>
      </c>
      <c r="F2733" s="6">
        <v>43187</v>
      </c>
      <c r="G2733" s="3">
        <v>0.2795138888888889</v>
      </c>
      <c r="H2733" t="s">
        <v>16</v>
      </c>
      <c r="I2733" t="s">
        <v>23</v>
      </c>
      <c r="J2733" s="5">
        <v>0.30179597222222221</v>
      </c>
      <c r="K2733" s="5">
        <v>0.33213833333333331</v>
      </c>
      <c r="M2733" s="3">
        <f t="shared" si="213"/>
        <v>1.2962962962962954E-3</v>
      </c>
      <c r="N2733" s="4">
        <f t="shared" si="214"/>
        <v>1.8666666666666654</v>
      </c>
      <c r="P2733" s="5">
        <f t="shared" si="210"/>
        <v>3.0342361111111105E-2</v>
      </c>
      <c r="Q2733" s="4">
        <f t="shared" si="211"/>
        <v>43.692999999999991</v>
      </c>
      <c r="R2733" s="10">
        <v>44648</v>
      </c>
      <c r="S2733" s="10">
        <f t="shared" si="212"/>
        <v>44648.279513888891</v>
      </c>
      <c r="T2733" s="11">
        <v>44648.279513888891</v>
      </c>
    </row>
    <row r="2734" spans="1:20">
      <c r="A2734" s="9" t="s">
        <v>5985</v>
      </c>
      <c r="B2734" s="9" t="s">
        <v>5986</v>
      </c>
      <c r="C2734" s="9" t="s">
        <v>117</v>
      </c>
      <c r="D2734" s="9" t="s">
        <v>118</v>
      </c>
      <c r="E2734" t="s">
        <v>133</v>
      </c>
      <c r="F2734" s="6">
        <v>43187</v>
      </c>
      <c r="G2734" s="3">
        <v>0.28040509259259255</v>
      </c>
      <c r="H2734" t="s">
        <v>16</v>
      </c>
      <c r="I2734" t="s">
        <v>23</v>
      </c>
      <c r="J2734" s="5">
        <v>0.30352418981481477</v>
      </c>
      <c r="K2734" s="5">
        <v>0.33248148148148143</v>
      </c>
      <c r="M2734" s="3">
        <f t="shared" si="213"/>
        <v>8.9120370370365798E-4</v>
      </c>
      <c r="N2734" s="4">
        <f t="shared" si="214"/>
        <v>1.2833333333332675</v>
      </c>
      <c r="P2734" s="5">
        <f t="shared" si="210"/>
        <v>2.8957291666666662E-2</v>
      </c>
      <c r="Q2734" s="4">
        <f t="shared" si="211"/>
        <v>41.698499999999996</v>
      </c>
      <c r="R2734" s="10">
        <v>44648</v>
      </c>
      <c r="S2734" s="10">
        <f t="shared" si="212"/>
        <v>44648.280405092592</v>
      </c>
      <c r="T2734" s="11">
        <v>44648.280405092592</v>
      </c>
    </row>
    <row r="2735" spans="1:20">
      <c r="A2735" s="9" t="s">
        <v>5987</v>
      </c>
      <c r="B2735" s="9" t="s">
        <v>5988</v>
      </c>
      <c r="C2735" s="9" t="s">
        <v>160</v>
      </c>
      <c r="D2735" s="9" t="s">
        <v>161</v>
      </c>
      <c r="E2735" t="s">
        <v>137</v>
      </c>
      <c r="F2735" s="6">
        <v>43187</v>
      </c>
      <c r="G2735" s="3">
        <v>0.28710648148148149</v>
      </c>
      <c r="H2735" t="s">
        <v>16</v>
      </c>
      <c r="I2735" t="s">
        <v>23</v>
      </c>
      <c r="J2735" s="5">
        <v>0.30863307870370371</v>
      </c>
      <c r="K2735" s="5">
        <v>0.33896106481481481</v>
      </c>
      <c r="M2735" s="3">
        <f t="shared" si="213"/>
        <v>6.7013888888889372E-3</v>
      </c>
      <c r="N2735" s="4">
        <f t="shared" si="214"/>
        <v>9.6500000000000696</v>
      </c>
      <c r="P2735" s="5">
        <f t="shared" si="210"/>
        <v>3.0327986111111094E-2</v>
      </c>
      <c r="Q2735" s="4">
        <f t="shared" si="211"/>
        <v>43.672299999999979</v>
      </c>
      <c r="R2735" s="10">
        <v>44648</v>
      </c>
      <c r="S2735" s="10">
        <f t="shared" si="212"/>
        <v>44648.287106481483</v>
      </c>
      <c r="T2735" s="11">
        <v>44648.287106481483</v>
      </c>
    </row>
    <row r="2736" spans="1:20">
      <c r="A2736" s="9" t="s">
        <v>5989</v>
      </c>
      <c r="B2736" s="9" t="s">
        <v>5990</v>
      </c>
      <c r="C2736" s="9" t="s">
        <v>197</v>
      </c>
      <c r="D2736" s="9" t="s">
        <v>198</v>
      </c>
      <c r="E2736" t="s">
        <v>110</v>
      </c>
      <c r="F2736" s="6">
        <v>43187</v>
      </c>
      <c r="G2736" s="3">
        <v>0.28796296296296298</v>
      </c>
      <c r="H2736" t="s">
        <v>16</v>
      </c>
      <c r="I2736" t="s">
        <v>23</v>
      </c>
      <c r="J2736" s="5">
        <v>0.31149983796296299</v>
      </c>
      <c r="K2736" s="5">
        <v>0.34476615740740746</v>
      </c>
      <c r="M2736" s="3">
        <f t="shared" si="213"/>
        <v>8.5648148148148584E-4</v>
      </c>
      <c r="N2736" s="4">
        <f t="shared" si="214"/>
        <v>1.2333333333333396</v>
      </c>
      <c r="P2736" s="5">
        <f t="shared" si="210"/>
        <v>3.326631944444447E-2</v>
      </c>
      <c r="Q2736" s="4">
        <f t="shared" si="211"/>
        <v>47.903500000000037</v>
      </c>
      <c r="R2736" s="10">
        <v>44648</v>
      </c>
      <c r="S2736" s="10">
        <f t="shared" si="212"/>
        <v>44648.287962962961</v>
      </c>
      <c r="T2736" s="11">
        <v>44648.287962962961</v>
      </c>
    </row>
    <row r="2737" spans="1:20">
      <c r="A2737" s="9" t="s">
        <v>5991</v>
      </c>
      <c r="B2737" s="9" t="s">
        <v>5992</v>
      </c>
      <c r="C2737" s="9" t="s">
        <v>1994</v>
      </c>
      <c r="D2737" s="9" t="s">
        <v>82</v>
      </c>
      <c r="E2737" t="s">
        <v>186</v>
      </c>
      <c r="F2737" s="6">
        <v>43187</v>
      </c>
      <c r="G2737" s="3">
        <v>0.29009259259259262</v>
      </c>
      <c r="H2737" t="s">
        <v>16</v>
      </c>
      <c r="I2737" t="s">
        <v>23</v>
      </c>
      <c r="J2737" s="5">
        <v>0.31308370370370375</v>
      </c>
      <c r="K2737" s="5">
        <v>0.34533523148148154</v>
      </c>
      <c r="M2737" s="3">
        <f t="shared" si="213"/>
        <v>2.129629629629648E-3</v>
      </c>
      <c r="N2737" s="4">
        <f t="shared" si="214"/>
        <v>3.0666666666666931</v>
      </c>
      <c r="P2737" s="5">
        <f t="shared" si="210"/>
        <v>3.2251527777777789E-2</v>
      </c>
      <c r="Q2737" s="4">
        <f t="shared" si="211"/>
        <v>46.442200000000014</v>
      </c>
      <c r="R2737" s="10">
        <v>44648</v>
      </c>
      <c r="S2737" s="10">
        <f t="shared" si="212"/>
        <v>44648.290092592593</v>
      </c>
      <c r="T2737" s="11">
        <v>44648.290092592593</v>
      </c>
    </row>
    <row r="2738" spans="1:20">
      <c r="A2738" s="9" t="s">
        <v>5993</v>
      </c>
      <c r="B2738" s="9" t="s">
        <v>5994</v>
      </c>
      <c r="C2738" s="9" t="s">
        <v>879</v>
      </c>
      <c r="D2738" s="9" t="s">
        <v>880</v>
      </c>
      <c r="E2738" t="s">
        <v>175</v>
      </c>
      <c r="F2738" s="6">
        <v>43187</v>
      </c>
      <c r="G2738" s="3">
        <v>0.2940740740740741</v>
      </c>
      <c r="H2738" t="s">
        <v>16</v>
      </c>
      <c r="I2738" t="s">
        <v>23</v>
      </c>
      <c r="J2738" s="5">
        <v>0.31406990740740742</v>
      </c>
      <c r="K2738" s="5">
        <v>0.34703740740740741</v>
      </c>
      <c r="M2738" s="3">
        <f t="shared" si="213"/>
        <v>3.9814814814814747E-3</v>
      </c>
      <c r="N2738" s="4">
        <f t="shared" si="214"/>
        <v>5.7333333333333236</v>
      </c>
      <c r="P2738" s="5">
        <f t="shared" si="210"/>
        <v>3.2967499999999983E-2</v>
      </c>
      <c r="Q2738" s="4">
        <f t="shared" si="211"/>
        <v>47.473199999999977</v>
      </c>
      <c r="R2738" s="10">
        <v>44648</v>
      </c>
      <c r="S2738" s="10">
        <f t="shared" si="212"/>
        <v>44648.294074074074</v>
      </c>
      <c r="T2738" s="11">
        <v>44648.294074074074</v>
      </c>
    </row>
    <row r="2739" spans="1:20">
      <c r="A2739" s="9" t="s">
        <v>5995</v>
      </c>
      <c r="B2739" s="9" t="s">
        <v>5996</v>
      </c>
      <c r="C2739" s="9" t="s">
        <v>273</v>
      </c>
      <c r="D2739" s="9" t="s">
        <v>274</v>
      </c>
      <c r="E2739" t="s">
        <v>100</v>
      </c>
      <c r="F2739" s="6">
        <v>43187</v>
      </c>
      <c r="G2739" s="3">
        <v>0.30714120370370374</v>
      </c>
      <c r="H2739" t="s">
        <v>16</v>
      </c>
      <c r="I2739" t="s">
        <v>23</v>
      </c>
      <c r="J2739" s="5">
        <v>0.32902155092592594</v>
      </c>
      <c r="K2739" s="5">
        <v>0.35906821759259261</v>
      </c>
      <c r="M2739" s="3">
        <f t="shared" si="213"/>
        <v>1.3067129629629637E-2</v>
      </c>
      <c r="N2739" s="4">
        <f t="shared" si="214"/>
        <v>18.816666666666677</v>
      </c>
      <c r="P2739" s="5">
        <f t="shared" si="210"/>
        <v>3.0046666666666666E-2</v>
      </c>
      <c r="Q2739" s="4">
        <f t="shared" si="211"/>
        <v>43.267200000000003</v>
      </c>
      <c r="R2739" s="10">
        <v>44648</v>
      </c>
      <c r="S2739" s="10">
        <f t="shared" si="212"/>
        <v>44648.307141203702</v>
      </c>
      <c r="T2739" s="11">
        <v>44648.307141203702</v>
      </c>
    </row>
    <row r="2740" spans="1:20">
      <c r="A2740" s="9" t="s">
        <v>5997</v>
      </c>
      <c r="B2740" s="9" t="s">
        <v>5998</v>
      </c>
      <c r="C2740" s="9" t="s">
        <v>185</v>
      </c>
      <c r="D2740" s="9" t="s">
        <v>185</v>
      </c>
      <c r="E2740" t="s">
        <v>199</v>
      </c>
      <c r="F2740" s="6">
        <v>43187</v>
      </c>
      <c r="G2740" s="3">
        <v>0.30858796296296298</v>
      </c>
      <c r="H2740" t="s">
        <v>16</v>
      </c>
      <c r="I2740" t="s">
        <v>23</v>
      </c>
      <c r="J2740" s="5">
        <v>0.32728372685185186</v>
      </c>
      <c r="K2740" s="5">
        <v>0.35994407407407408</v>
      </c>
      <c r="M2740" s="3">
        <f t="shared" si="213"/>
        <v>1.4467592592592449E-3</v>
      </c>
      <c r="N2740" s="4">
        <f t="shared" si="214"/>
        <v>2.0833333333333126</v>
      </c>
      <c r="P2740" s="5">
        <f t="shared" si="210"/>
        <v>3.2660347222222219E-2</v>
      </c>
      <c r="Q2740" s="4">
        <f t="shared" si="211"/>
        <v>47.030899999999995</v>
      </c>
      <c r="R2740" s="10">
        <v>44648</v>
      </c>
      <c r="S2740" s="10">
        <f t="shared" si="212"/>
        <v>44648.308587962965</v>
      </c>
      <c r="T2740" s="11">
        <v>44648.308587962965</v>
      </c>
    </row>
    <row r="2741" spans="1:20">
      <c r="A2741" s="9" t="s">
        <v>5999</v>
      </c>
      <c r="B2741" s="9" t="s">
        <v>6000</v>
      </c>
      <c r="C2741" s="9" t="s">
        <v>206</v>
      </c>
      <c r="D2741" s="9" t="s">
        <v>207</v>
      </c>
      <c r="E2741" t="s">
        <v>238</v>
      </c>
      <c r="F2741" s="6">
        <v>43187</v>
      </c>
      <c r="G2741" s="3">
        <v>0.3235763888888889</v>
      </c>
      <c r="H2741" t="s">
        <v>16</v>
      </c>
      <c r="I2741" t="s">
        <v>17</v>
      </c>
      <c r="J2741" s="5">
        <v>0.34360041666666669</v>
      </c>
      <c r="K2741" s="5">
        <v>0.37317763888888889</v>
      </c>
      <c r="M2741" s="3">
        <f t="shared" si="213"/>
        <v>1.4988425925925919E-2</v>
      </c>
      <c r="N2741" s="4">
        <f t="shared" si="214"/>
        <v>21.583333333333321</v>
      </c>
      <c r="P2741" s="5">
        <f t="shared" si="210"/>
        <v>2.9577222222222199E-2</v>
      </c>
      <c r="Q2741" s="4">
        <f t="shared" si="211"/>
        <v>42.591199999999965</v>
      </c>
      <c r="R2741" s="10">
        <v>44648</v>
      </c>
      <c r="S2741" s="10">
        <f t="shared" si="212"/>
        <v>44648.323576388888</v>
      </c>
      <c r="T2741" s="11">
        <v>44648.323576388888</v>
      </c>
    </row>
    <row r="2742" spans="1:20">
      <c r="A2742" s="9" t="s">
        <v>6001</v>
      </c>
      <c r="B2742" s="9" t="s">
        <v>6002</v>
      </c>
      <c r="C2742" s="9" t="s">
        <v>155</v>
      </c>
      <c r="D2742" s="9" t="s">
        <v>156</v>
      </c>
      <c r="E2742" t="s">
        <v>191</v>
      </c>
      <c r="F2742" s="6">
        <v>43187</v>
      </c>
      <c r="G2742" s="3">
        <v>0.32946759259259256</v>
      </c>
      <c r="H2742" t="s">
        <v>16</v>
      </c>
      <c r="I2742" t="s">
        <v>23</v>
      </c>
      <c r="J2742" s="5">
        <v>0.34995967592592592</v>
      </c>
      <c r="K2742" s="5">
        <v>0.38430738425925925</v>
      </c>
      <c r="M2742" s="3">
        <f t="shared" si="213"/>
        <v>5.8912037037036624E-3</v>
      </c>
      <c r="N2742" s="4">
        <f t="shared" si="214"/>
        <v>8.4833333333332739</v>
      </c>
      <c r="P2742" s="5">
        <f t="shared" si="210"/>
        <v>3.4347708333333338E-2</v>
      </c>
      <c r="Q2742" s="4">
        <f t="shared" si="211"/>
        <v>49.460700000000003</v>
      </c>
      <c r="R2742" s="10">
        <v>44648</v>
      </c>
      <c r="S2742" s="10">
        <f t="shared" si="212"/>
        <v>44648.329467592594</v>
      </c>
      <c r="T2742" s="11">
        <v>44648.329467592594</v>
      </c>
    </row>
    <row r="2743" spans="1:20">
      <c r="A2743" s="9" t="s">
        <v>6003</v>
      </c>
      <c r="B2743" s="9" t="s">
        <v>6004</v>
      </c>
      <c r="C2743" s="9" t="s">
        <v>20</v>
      </c>
      <c r="D2743" s="9" t="s">
        <v>21</v>
      </c>
      <c r="E2743" t="s">
        <v>391</v>
      </c>
      <c r="F2743" s="6">
        <v>43187</v>
      </c>
      <c r="G2743" s="3">
        <v>0.33321759259259259</v>
      </c>
      <c r="H2743" t="s">
        <v>16</v>
      </c>
      <c r="I2743" t="s">
        <v>23</v>
      </c>
      <c r="J2743" s="5">
        <v>0.35720363425925927</v>
      </c>
      <c r="K2743" s="5">
        <v>0.38978398148148152</v>
      </c>
      <c r="M2743" s="3">
        <f t="shared" si="213"/>
        <v>3.7500000000000311E-3</v>
      </c>
      <c r="N2743" s="4">
        <f t="shared" si="214"/>
        <v>5.4000000000000448</v>
      </c>
      <c r="P2743" s="5">
        <f t="shared" si="210"/>
        <v>3.258034722222225E-2</v>
      </c>
      <c r="Q2743" s="4">
        <f t="shared" si="211"/>
        <v>46.915700000000044</v>
      </c>
      <c r="R2743" s="10">
        <v>44648</v>
      </c>
      <c r="S2743" s="10">
        <f t="shared" si="212"/>
        <v>44648.33321759259</v>
      </c>
      <c r="T2743" s="11">
        <v>44648.33321759259</v>
      </c>
    </row>
    <row r="2744" spans="1:20">
      <c r="A2744" s="9" t="s">
        <v>6005</v>
      </c>
      <c r="B2744" s="9" t="s">
        <v>6006</v>
      </c>
      <c r="C2744" s="9" t="s">
        <v>1316</v>
      </c>
      <c r="D2744" s="9" t="s">
        <v>1316</v>
      </c>
      <c r="E2744" t="s">
        <v>1565</v>
      </c>
      <c r="F2744" s="6">
        <v>43187</v>
      </c>
      <c r="G2744" s="3">
        <v>0.34138888888888891</v>
      </c>
      <c r="H2744" t="s">
        <v>16</v>
      </c>
      <c r="I2744" t="s">
        <v>17</v>
      </c>
      <c r="J2744" s="5">
        <v>0.36102187500000005</v>
      </c>
      <c r="K2744" s="5">
        <v>0.39184194444444448</v>
      </c>
      <c r="M2744" s="3">
        <f t="shared" si="213"/>
        <v>8.1712962962963154E-3</v>
      </c>
      <c r="N2744" s="4">
        <f t="shared" si="214"/>
        <v>11.766666666666694</v>
      </c>
      <c r="P2744" s="5">
        <f t="shared" si="210"/>
        <v>3.0820069444444431E-2</v>
      </c>
      <c r="Q2744" s="4">
        <f t="shared" si="211"/>
        <v>44.380899999999983</v>
      </c>
      <c r="R2744" s="10">
        <v>44648</v>
      </c>
      <c r="S2744" s="10">
        <f t="shared" si="212"/>
        <v>44648.34138888889</v>
      </c>
      <c r="T2744" s="11">
        <v>44648.34138888889</v>
      </c>
    </row>
    <row r="2745" spans="1:20">
      <c r="A2745" s="9" t="s">
        <v>6007</v>
      </c>
      <c r="B2745" s="9" t="s">
        <v>6008</v>
      </c>
      <c r="C2745" s="9" t="s">
        <v>206</v>
      </c>
      <c r="D2745" s="9" t="s">
        <v>207</v>
      </c>
      <c r="E2745" t="s">
        <v>208</v>
      </c>
      <c r="F2745" s="6">
        <v>43187</v>
      </c>
      <c r="G2745" s="3">
        <v>0.34487268518518516</v>
      </c>
      <c r="H2745" t="s">
        <v>16</v>
      </c>
      <c r="I2745" t="s">
        <v>23</v>
      </c>
      <c r="J2745" s="5">
        <v>0.36409810185185182</v>
      </c>
      <c r="K2745" s="5">
        <v>0.39323449074074068</v>
      </c>
      <c r="M2745" s="3">
        <f t="shared" si="213"/>
        <v>3.4837962962962488E-3</v>
      </c>
      <c r="N2745" s="4">
        <f t="shared" si="214"/>
        <v>5.0166666666665982</v>
      </c>
      <c r="P2745" s="5">
        <f t="shared" si="210"/>
        <v>2.9136388888888864E-2</v>
      </c>
      <c r="Q2745" s="4">
        <f t="shared" si="211"/>
        <v>41.956399999999967</v>
      </c>
      <c r="R2745" s="10">
        <v>44648</v>
      </c>
      <c r="S2745" s="10">
        <f t="shared" si="212"/>
        <v>44648.344872685186</v>
      </c>
      <c r="T2745" s="11">
        <v>44648.344872685186</v>
      </c>
    </row>
    <row r="2746" spans="1:20">
      <c r="A2746" s="9" t="s">
        <v>6009</v>
      </c>
      <c r="B2746" s="9" t="s">
        <v>6010</v>
      </c>
      <c r="C2746" s="9" t="s">
        <v>206</v>
      </c>
      <c r="D2746" s="9" t="s">
        <v>207</v>
      </c>
      <c r="E2746" t="s">
        <v>2177</v>
      </c>
      <c r="F2746" s="6">
        <v>43187</v>
      </c>
      <c r="G2746" s="3">
        <v>0.3486805555555556</v>
      </c>
      <c r="H2746" t="s">
        <v>16</v>
      </c>
      <c r="I2746" t="s">
        <v>23</v>
      </c>
      <c r="J2746" s="5">
        <v>0.36569812500000004</v>
      </c>
      <c r="K2746" s="5">
        <v>0.39970805555555561</v>
      </c>
      <c r="M2746" s="3">
        <f t="shared" si="213"/>
        <v>3.8078703703704475E-3</v>
      </c>
      <c r="N2746" s="4">
        <f t="shared" si="214"/>
        <v>5.4833333333334444</v>
      </c>
      <c r="P2746" s="5">
        <f t="shared" si="210"/>
        <v>3.4009930555555568E-2</v>
      </c>
      <c r="Q2746" s="4">
        <f t="shared" si="211"/>
        <v>48.974300000000014</v>
      </c>
      <c r="R2746" s="10">
        <v>44648</v>
      </c>
      <c r="S2746" s="10">
        <f t="shared" si="212"/>
        <v>44648.348680555559</v>
      </c>
      <c r="T2746" s="11">
        <v>44648.348680555559</v>
      </c>
    </row>
    <row r="2747" spans="1:20">
      <c r="A2747" s="9" t="s">
        <v>6011</v>
      </c>
      <c r="B2747" s="9" t="s">
        <v>6012</v>
      </c>
      <c r="C2747" s="9" t="s">
        <v>290</v>
      </c>
      <c r="D2747" s="9" t="s">
        <v>291</v>
      </c>
      <c r="E2747" t="s">
        <v>629</v>
      </c>
      <c r="F2747" s="6">
        <v>43187</v>
      </c>
      <c r="G2747" s="3">
        <v>0.35335648148148152</v>
      </c>
      <c r="H2747" t="s">
        <v>16</v>
      </c>
      <c r="I2747" t="s">
        <v>17</v>
      </c>
      <c r="J2747" s="5">
        <v>0.37547391203703706</v>
      </c>
      <c r="K2747" s="5">
        <v>0.40261446759259262</v>
      </c>
      <c r="M2747" s="3">
        <f t="shared" si="213"/>
        <v>4.6759259259259167E-3</v>
      </c>
      <c r="N2747" s="4">
        <f t="shared" si="214"/>
        <v>6.7333333333333201</v>
      </c>
      <c r="P2747" s="5">
        <f t="shared" si="210"/>
        <v>2.7140555555555557E-2</v>
      </c>
      <c r="Q2747" s="4">
        <f t="shared" si="211"/>
        <v>39.0824</v>
      </c>
      <c r="R2747" s="10">
        <v>44648</v>
      </c>
      <c r="S2747" s="10">
        <f t="shared" si="212"/>
        <v>44648.353356481479</v>
      </c>
      <c r="T2747" s="11">
        <v>44648.353356481479</v>
      </c>
    </row>
    <row r="2748" spans="1:20">
      <c r="A2748" s="9" t="s">
        <v>6013</v>
      </c>
      <c r="B2748" s="9" t="s">
        <v>6014</v>
      </c>
      <c r="C2748" s="9" t="s">
        <v>206</v>
      </c>
      <c r="D2748" s="9" t="s">
        <v>207</v>
      </c>
      <c r="E2748" t="s">
        <v>430</v>
      </c>
      <c r="F2748" s="6">
        <v>43187</v>
      </c>
      <c r="G2748" s="3">
        <v>0.35956018518518523</v>
      </c>
      <c r="H2748" t="s">
        <v>16</v>
      </c>
      <c r="I2748" t="s">
        <v>23</v>
      </c>
      <c r="J2748" s="5">
        <v>0.38388490740740744</v>
      </c>
      <c r="K2748" s="5">
        <v>0.41275094907407411</v>
      </c>
      <c r="M2748" s="3">
        <f t="shared" si="213"/>
        <v>6.2037037037037113E-3</v>
      </c>
      <c r="N2748" s="4">
        <f t="shared" si="214"/>
        <v>8.9333333333333442</v>
      </c>
      <c r="P2748" s="5">
        <f t="shared" si="210"/>
        <v>2.8866041666666675E-2</v>
      </c>
      <c r="Q2748" s="4">
        <f t="shared" si="211"/>
        <v>41.567100000000011</v>
      </c>
      <c r="R2748" s="10">
        <v>44648</v>
      </c>
      <c r="S2748" s="10">
        <f t="shared" si="212"/>
        <v>44648.359560185185</v>
      </c>
      <c r="T2748" s="11">
        <v>44648.359560185185</v>
      </c>
    </row>
    <row r="2749" spans="1:20">
      <c r="A2749" s="9" t="s">
        <v>6015</v>
      </c>
      <c r="B2749" s="9" t="s">
        <v>6016</v>
      </c>
      <c r="C2749" s="9" t="s">
        <v>241</v>
      </c>
      <c r="D2749" s="9" t="s">
        <v>242</v>
      </c>
      <c r="E2749" t="s">
        <v>928</v>
      </c>
      <c r="F2749" s="6">
        <v>43187</v>
      </c>
      <c r="G2749" s="3">
        <v>0.36690972222222223</v>
      </c>
      <c r="H2749" t="s">
        <v>16</v>
      </c>
      <c r="I2749" t="s">
        <v>23</v>
      </c>
      <c r="J2749" s="5">
        <v>0.38730506944444443</v>
      </c>
      <c r="K2749" s="5">
        <v>0.42197305555555553</v>
      </c>
      <c r="M2749" s="3">
        <f t="shared" si="213"/>
        <v>7.3495370370370017E-3</v>
      </c>
      <c r="N2749" s="4">
        <f t="shared" si="214"/>
        <v>10.583333333333282</v>
      </c>
      <c r="P2749" s="5">
        <f t="shared" si="210"/>
        <v>3.4667986111111104E-2</v>
      </c>
      <c r="Q2749" s="4">
        <f t="shared" si="211"/>
        <v>49.921899999999994</v>
      </c>
      <c r="R2749" s="10">
        <v>44648</v>
      </c>
      <c r="S2749" s="10">
        <f t="shared" si="212"/>
        <v>44648.366909722223</v>
      </c>
      <c r="T2749" s="11">
        <v>44648.366909722223</v>
      </c>
    </row>
    <row r="2750" spans="1:20">
      <c r="A2750" s="9" t="s">
        <v>6017</v>
      </c>
      <c r="B2750" s="9" t="s">
        <v>6018</v>
      </c>
      <c r="C2750" s="9" t="s">
        <v>74</v>
      </c>
      <c r="D2750" s="9" t="s">
        <v>74</v>
      </c>
      <c r="E2750" t="s">
        <v>232</v>
      </c>
      <c r="F2750" s="6">
        <v>43187</v>
      </c>
      <c r="G2750" s="3">
        <v>0.37038194444444444</v>
      </c>
      <c r="H2750" t="s">
        <v>16</v>
      </c>
      <c r="I2750" t="s">
        <v>23</v>
      </c>
      <c r="J2750" s="5">
        <v>0.38751583333333334</v>
      </c>
      <c r="K2750" s="5">
        <v>0.42167159722222225</v>
      </c>
      <c r="M2750" s="3">
        <f t="shared" si="213"/>
        <v>3.4722222222222099E-3</v>
      </c>
      <c r="N2750" s="4">
        <f t="shared" si="214"/>
        <v>4.9999999999999822</v>
      </c>
      <c r="P2750" s="5">
        <f t="shared" si="210"/>
        <v>3.4155763888888913E-2</v>
      </c>
      <c r="Q2750" s="4">
        <f t="shared" si="211"/>
        <v>49.184300000000036</v>
      </c>
      <c r="R2750" s="10">
        <v>44648</v>
      </c>
      <c r="S2750" s="10">
        <f t="shared" si="212"/>
        <v>44648.370381944442</v>
      </c>
      <c r="T2750" s="11">
        <v>44648.370381944442</v>
      </c>
    </row>
    <row r="2751" spans="1:20">
      <c r="A2751" s="9" t="s">
        <v>6019</v>
      </c>
      <c r="B2751" s="9" t="s">
        <v>6020</v>
      </c>
      <c r="C2751" s="9" t="s">
        <v>241</v>
      </c>
      <c r="D2751" s="9" t="s">
        <v>242</v>
      </c>
      <c r="E2751" t="s">
        <v>243</v>
      </c>
      <c r="F2751" s="6">
        <v>43187</v>
      </c>
      <c r="G2751" s="3">
        <v>0.38513888888888892</v>
      </c>
      <c r="H2751" t="s">
        <v>16</v>
      </c>
      <c r="I2751" t="s">
        <v>23</v>
      </c>
      <c r="J2751" s="5">
        <v>0.40871826388888893</v>
      </c>
      <c r="K2751" s="5">
        <v>0.44338965277777781</v>
      </c>
      <c r="M2751" s="3">
        <f t="shared" si="213"/>
        <v>1.4756944444444475E-2</v>
      </c>
      <c r="N2751" s="4">
        <f t="shared" si="214"/>
        <v>21.250000000000043</v>
      </c>
      <c r="P2751" s="5">
        <f t="shared" si="210"/>
        <v>3.4671388888888877E-2</v>
      </c>
      <c r="Q2751" s="4">
        <f t="shared" si="211"/>
        <v>49.926799999999986</v>
      </c>
      <c r="R2751" s="10">
        <v>44648</v>
      </c>
      <c r="S2751" s="10">
        <f t="shared" si="212"/>
        <v>44648.385138888887</v>
      </c>
      <c r="T2751" s="11">
        <v>44648.385138888887</v>
      </c>
    </row>
    <row r="2752" spans="1:20">
      <c r="A2752" s="9" t="s">
        <v>6021</v>
      </c>
      <c r="B2752" s="9" t="s">
        <v>6022</v>
      </c>
      <c r="C2752" s="9" t="s">
        <v>173</v>
      </c>
      <c r="D2752" s="9" t="s">
        <v>174</v>
      </c>
      <c r="E2752" t="s">
        <v>248</v>
      </c>
      <c r="F2752" s="6">
        <v>43187</v>
      </c>
      <c r="G2752" s="3">
        <v>0.39305555555555555</v>
      </c>
      <c r="H2752" t="s">
        <v>16</v>
      </c>
      <c r="I2752" t="s">
        <v>17</v>
      </c>
      <c r="J2752" s="5">
        <v>0.41492388888888887</v>
      </c>
      <c r="K2752" s="5">
        <v>0.44341083333333331</v>
      </c>
      <c r="M2752" s="3">
        <f t="shared" si="213"/>
        <v>7.9166666666666274E-3</v>
      </c>
      <c r="N2752" s="4">
        <f t="shared" si="214"/>
        <v>11.399999999999944</v>
      </c>
      <c r="P2752" s="5">
        <f t="shared" si="210"/>
        <v>2.848694444444444E-2</v>
      </c>
      <c r="Q2752" s="4">
        <f t="shared" si="211"/>
        <v>41.021199999999993</v>
      </c>
      <c r="R2752" s="10">
        <v>44648</v>
      </c>
      <c r="S2752" s="10">
        <f t="shared" si="212"/>
        <v>44648.393055555556</v>
      </c>
      <c r="T2752" s="11">
        <v>44648.393055555556</v>
      </c>
    </row>
    <row r="2753" spans="1:20">
      <c r="A2753" s="9" t="s">
        <v>6023</v>
      </c>
      <c r="B2753" s="9" t="s">
        <v>6024</v>
      </c>
      <c r="C2753" s="9" t="s">
        <v>5235</v>
      </c>
      <c r="D2753" s="9" t="s">
        <v>5235</v>
      </c>
      <c r="E2753" t="s">
        <v>6025</v>
      </c>
      <c r="F2753" s="6">
        <v>43187</v>
      </c>
      <c r="G2753" s="3">
        <v>0.3964699074074074</v>
      </c>
      <c r="H2753" t="s">
        <v>16</v>
      </c>
      <c r="I2753" t="s">
        <v>17</v>
      </c>
      <c r="J2753" s="5">
        <v>0.4165494212962963</v>
      </c>
      <c r="K2753" s="5">
        <v>0.45100726851851852</v>
      </c>
      <c r="M2753" s="3">
        <f t="shared" si="213"/>
        <v>3.414351851851849E-3</v>
      </c>
      <c r="N2753" s="4">
        <f t="shared" si="214"/>
        <v>4.9166666666666625</v>
      </c>
      <c r="P2753" s="5">
        <f t="shared" si="210"/>
        <v>3.4457847222222227E-2</v>
      </c>
      <c r="Q2753" s="4">
        <f t="shared" si="211"/>
        <v>49.61930000000001</v>
      </c>
      <c r="R2753" s="10">
        <v>44648</v>
      </c>
      <c r="S2753" s="10">
        <f t="shared" si="212"/>
        <v>44648.396469907406</v>
      </c>
      <c r="T2753" s="11">
        <v>44648.396469907406</v>
      </c>
    </row>
    <row r="2754" spans="1:20">
      <c r="A2754" s="9" t="s">
        <v>6026</v>
      </c>
      <c r="B2754" s="9" t="s">
        <v>6027</v>
      </c>
      <c r="C2754" s="9" t="s">
        <v>5235</v>
      </c>
      <c r="D2754" s="9" t="s">
        <v>5235</v>
      </c>
      <c r="E2754" t="s">
        <v>6028</v>
      </c>
      <c r="F2754" s="6">
        <v>43187</v>
      </c>
      <c r="G2754" s="3">
        <v>0.39679398148148143</v>
      </c>
      <c r="H2754" t="s">
        <v>16</v>
      </c>
      <c r="I2754" t="s">
        <v>17</v>
      </c>
      <c r="J2754" s="5">
        <v>0.42074912037037032</v>
      </c>
      <c r="K2754" s="5">
        <v>0.45537425925925923</v>
      </c>
      <c r="M2754" s="3">
        <f t="shared" si="213"/>
        <v>3.2407407407403221E-4</v>
      </c>
      <c r="N2754" s="4">
        <f t="shared" si="214"/>
        <v>0.46666666666660639</v>
      </c>
      <c r="P2754" s="5">
        <f t="shared" ref="P2754:P2817" si="215">K2754-J2754</f>
        <v>3.4625138888888907E-2</v>
      </c>
      <c r="Q2754" s="4">
        <f t="shared" si="211"/>
        <v>49.860200000000027</v>
      </c>
      <c r="R2754" s="10">
        <v>44648</v>
      </c>
      <c r="S2754" s="10">
        <f t="shared" si="212"/>
        <v>44648.396793981483</v>
      </c>
      <c r="T2754" s="11">
        <v>44648.396793981483</v>
      </c>
    </row>
    <row r="2755" spans="1:20">
      <c r="A2755" s="9" t="s">
        <v>6029</v>
      </c>
      <c r="B2755" s="9" t="s">
        <v>6030</v>
      </c>
      <c r="C2755" s="9" t="s">
        <v>5235</v>
      </c>
      <c r="D2755" s="9" t="s">
        <v>5235</v>
      </c>
      <c r="E2755" t="s">
        <v>6031</v>
      </c>
      <c r="F2755" s="6">
        <v>43187</v>
      </c>
      <c r="G2755" s="3">
        <v>0.39723379629629635</v>
      </c>
      <c r="H2755" t="s">
        <v>16</v>
      </c>
      <c r="I2755" t="s">
        <v>17</v>
      </c>
      <c r="J2755" s="5">
        <v>0.41613469907407413</v>
      </c>
      <c r="K2755" s="5">
        <v>0.45053261574074077</v>
      </c>
      <c r="M2755" s="3">
        <f t="shared" si="213"/>
        <v>4.3981481481492057E-4</v>
      </c>
      <c r="N2755" s="4">
        <f t="shared" si="214"/>
        <v>0.63333333333348563</v>
      </c>
      <c r="P2755" s="5">
        <f t="shared" si="215"/>
        <v>3.4397916666666639E-2</v>
      </c>
      <c r="Q2755" s="4">
        <f t="shared" ref="Q2755:Q2818" si="216">P2755*24*60</f>
        <v>49.532999999999959</v>
      </c>
      <c r="R2755" s="10">
        <v>44648</v>
      </c>
      <c r="S2755" s="10">
        <f t="shared" ref="S2755:S2818" si="217">R2755+G2755</f>
        <v>44648.397233796299</v>
      </c>
      <c r="T2755" s="11">
        <v>44648.397233796299</v>
      </c>
    </row>
    <row r="2756" spans="1:20">
      <c r="A2756" s="9" t="s">
        <v>6032</v>
      </c>
      <c r="B2756" s="9" t="s">
        <v>6033</v>
      </c>
      <c r="C2756" s="9" t="s">
        <v>1244</v>
      </c>
      <c r="D2756" s="9" t="s">
        <v>1244</v>
      </c>
      <c r="E2756" t="s">
        <v>858</v>
      </c>
      <c r="F2756" s="6">
        <v>43187</v>
      </c>
      <c r="G2756" s="3">
        <v>0.40155092592592595</v>
      </c>
      <c r="H2756" t="s">
        <v>16</v>
      </c>
      <c r="I2756" t="s">
        <v>23</v>
      </c>
      <c r="J2756" s="5">
        <v>0.42623606481481485</v>
      </c>
      <c r="K2756" s="5">
        <v>0.46094543981481484</v>
      </c>
      <c r="M2756" s="3">
        <f t="shared" ref="M2756:M2819" si="218">IF(G2756&gt;=G2755,G2756-G2755,(G2756+1-G2755))</f>
        <v>4.3171296296296013E-3</v>
      </c>
      <c r="N2756" s="4">
        <f t="shared" ref="N2756:N2819" si="219">M2756*24*60</f>
        <v>6.2166666666666259</v>
      </c>
      <c r="P2756" s="5">
        <f t="shared" si="215"/>
        <v>3.4709374999999987E-2</v>
      </c>
      <c r="Q2756" s="4">
        <f t="shared" si="216"/>
        <v>49.981499999999983</v>
      </c>
      <c r="R2756" s="10">
        <v>44648</v>
      </c>
      <c r="S2756" s="10">
        <f t="shared" si="217"/>
        <v>44648.401550925926</v>
      </c>
      <c r="T2756" s="11">
        <v>44648.401550925926</v>
      </c>
    </row>
    <row r="2757" spans="1:20">
      <c r="A2757" s="9" t="s">
        <v>6034</v>
      </c>
      <c r="B2757" s="9" t="s">
        <v>6035</v>
      </c>
      <c r="C2757" s="9" t="s">
        <v>241</v>
      </c>
      <c r="D2757" s="9" t="s">
        <v>242</v>
      </c>
      <c r="E2757" t="s">
        <v>575</v>
      </c>
      <c r="F2757" s="6">
        <v>43187</v>
      </c>
      <c r="G2757" s="3">
        <v>0.40378472222222223</v>
      </c>
      <c r="H2757" t="s">
        <v>16</v>
      </c>
      <c r="I2757" t="s">
        <v>23</v>
      </c>
      <c r="J2757" s="5">
        <v>0.42452020833333332</v>
      </c>
      <c r="K2757" s="5">
        <v>0.45181131944444441</v>
      </c>
      <c r="M2757" s="3">
        <f t="shared" si="218"/>
        <v>2.2337962962962754E-3</v>
      </c>
      <c r="N2757" s="4">
        <f t="shared" si="219"/>
        <v>3.2166666666666366</v>
      </c>
      <c r="P2757" s="5">
        <f t="shared" si="215"/>
        <v>2.7291111111111099E-2</v>
      </c>
      <c r="Q2757" s="4">
        <f t="shared" si="216"/>
        <v>39.299199999999985</v>
      </c>
      <c r="R2757" s="10">
        <v>44648</v>
      </c>
      <c r="S2757" s="10">
        <f t="shared" si="217"/>
        <v>44648.403784722221</v>
      </c>
      <c r="T2757" s="11">
        <v>44648.403784722221</v>
      </c>
    </row>
    <row r="2758" spans="1:20">
      <c r="A2758" s="9" t="s">
        <v>6036</v>
      </c>
      <c r="B2758" s="9" t="s">
        <v>6037</v>
      </c>
      <c r="C2758" s="9" t="s">
        <v>206</v>
      </c>
      <c r="D2758" s="9" t="s">
        <v>207</v>
      </c>
      <c r="E2758" t="s">
        <v>427</v>
      </c>
      <c r="F2758" s="6">
        <v>43187</v>
      </c>
      <c r="G2758" s="3">
        <v>0.41280092592592593</v>
      </c>
      <c r="H2758" t="s">
        <v>16</v>
      </c>
      <c r="I2758" t="s">
        <v>23</v>
      </c>
      <c r="J2758" s="5">
        <v>0.43751668981481484</v>
      </c>
      <c r="K2758" s="5">
        <v>0.46696460648148153</v>
      </c>
      <c r="M2758" s="3">
        <f t="shared" si="218"/>
        <v>9.0162037037037068E-3</v>
      </c>
      <c r="N2758" s="4">
        <f t="shared" si="219"/>
        <v>12.983333333333338</v>
      </c>
      <c r="P2758" s="5">
        <f t="shared" si="215"/>
        <v>2.9447916666666685E-2</v>
      </c>
      <c r="Q2758" s="4">
        <f t="shared" si="216"/>
        <v>42.40500000000003</v>
      </c>
      <c r="R2758" s="10">
        <v>44648</v>
      </c>
      <c r="S2758" s="10">
        <f t="shared" si="217"/>
        <v>44648.412800925929</v>
      </c>
      <c r="T2758" s="11">
        <v>44648.412800925929</v>
      </c>
    </row>
    <row r="2759" spans="1:20">
      <c r="A2759" s="9" t="s">
        <v>6038</v>
      </c>
      <c r="B2759" s="9" t="s">
        <v>6039</v>
      </c>
      <c r="C2759" s="9" t="s">
        <v>867</v>
      </c>
      <c r="D2759" s="9" t="s">
        <v>867</v>
      </c>
      <c r="E2759" t="s">
        <v>6040</v>
      </c>
      <c r="F2759" s="6">
        <v>43187</v>
      </c>
      <c r="G2759" s="3">
        <v>0.41403935185185187</v>
      </c>
      <c r="H2759" t="s">
        <v>16</v>
      </c>
      <c r="I2759" t="s">
        <v>23</v>
      </c>
      <c r="J2759" s="5">
        <v>0.4338255324074074</v>
      </c>
      <c r="K2759" s="5">
        <v>0.46552581018518518</v>
      </c>
      <c r="M2759" s="3">
        <f t="shared" si="218"/>
        <v>1.2384259259259345E-3</v>
      </c>
      <c r="N2759" s="4">
        <f t="shared" si="219"/>
        <v>1.7833333333333456</v>
      </c>
      <c r="P2759" s="5">
        <f t="shared" si="215"/>
        <v>3.1700277777777786E-2</v>
      </c>
      <c r="Q2759" s="4">
        <f t="shared" si="216"/>
        <v>45.648400000000009</v>
      </c>
      <c r="R2759" s="10">
        <v>44648</v>
      </c>
      <c r="S2759" s="10">
        <f t="shared" si="217"/>
        <v>44648.414039351854</v>
      </c>
      <c r="T2759" s="11">
        <v>44648.414039351854</v>
      </c>
    </row>
    <row r="2760" spans="1:20">
      <c r="A2760" s="9" t="s">
        <v>6041</v>
      </c>
      <c r="B2760" s="9" t="s">
        <v>6042</v>
      </c>
      <c r="C2760" s="9" t="s">
        <v>864</v>
      </c>
      <c r="D2760" s="9" t="s">
        <v>864</v>
      </c>
      <c r="E2760" t="s">
        <v>303</v>
      </c>
      <c r="F2760" s="6">
        <v>43187</v>
      </c>
      <c r="G2760" s="3">
        <v>0.41407407407407404</v>
      </c>
      <c r="H2760" t="s">
        <v>16</v>
      </c>
      <c r="I2760" t="s">
        <v>23</v>
      </c>
      <c r="J2760" s="5">
        <v>0.43756962962962959</v>
      </c>
      <c r="K2760" s="5">
        <v>0.46628685185185181</v>
      </c>
      <c r="M2760" s="3">
        <f t="shared" si="218"/>
        <v>3.4722222222172139E-5</v>
      </c>
      <c r="N2760" s="4">
        <f t="shared" si="219"/>
        <v>4.999999999992788E-2</v>
      </c>
      <c r="P2760" s="5">
        <f t="shared" si="215"/>
        <v>2.8717222222222227E-2</v>
      </c>
      <c r="Q2760" s="4">
        <f t="shared" si="216"/>
        <v>41.352800000000009</v>
      </c>
      <c r="R2760" s="10">
        <v>44648</v>
      </c>
      <c r="S2760" s="10">
        <f t="shared" si="217"/>
        <v>44648.414074074077</v>
      </c>
      <c r="T2760" s="11">
        <v>44648.414074074077</v>
      </c>
    </row>
    <row r="2761" spans="1:20">
      <c r="A2761" s="9" t="s">
        <v>6043</v>
      </c>
      <c r="B2761" s="9" t="s">
        <v>6044</v>
      </c>
      <c r="C2761" s="9" t="s">
        <v>108</v>
      </c>
      <c r="D2761" s="9" t="s">
        <v>109</v>
      </c>
      <c r="E2761" t="s">
        <v>137</v>
      </c>
      <c r="F2761" s="6">
        <v>43187</v>
      </c>
      <c r="G2761" s="3">
        <v>0.41498842592592594</v>
      </c>
      <c r="H2761" t="s">
        <v>16</v>
      </c>
      <c r="I2761" t="s">
        <v>23</v>
      </c>
      <c r="J2761" s="5">
        <v>0.43661030092592595</v>
      </c>
      <c r="K2761" s="5">
        <v>0.46688918981481486</v>
      </c>
      <c r="M2761" s="3">
        <f t="shared" si="218"/>
        <v>9.1435185185190226E-4</v>
      </c>
      <c r="N2761" s="4">
        <f t="shared" si="219"/>
        <v>1.3166666666667393</v>
      </c>
      <c r="P2761" s="5">
        <f t="shared" si="215"/>
        <v>3.0278888888888911E-2</v>
      </c>
      <c r="Q2761" s="4">
        <f t="shared" si="216"/>
        <v>43.601600000000033</v>
      </c>
      <c r="R2761" s="10">
        <v>44648</v>
      </c>
      <c r="S2761" s="10">
        <f t="shared" si="217"/>
        <v>44648.414988425924</v>
      </c>
      <c r="T2761" s="11">
        <v>44648.414988425924</v>
      </c>
    </row>
    <row r="2762" spans="1:20">
      <c r="A2762" s="9" t="s">
        <v>6045</v>
      </c>
      <c r="B2762" s="9" t="s">
        <v>6046</v>
      </c>
      <c r="C2762" s="9" t="s">
        <v>20</v>
      </c>
      <c r="D2762" s="9" t="s">
        <v>21</v>
      </c>
      <c r="E2762" t="s">
        <v>65</v>
      </c>
      <c r="F2762" s="6">
        <v>43187</v>
      </c>
      <c r="G2762" s="3">
        <v>0.41974537037037035</v>
      </c>
      <c r="H2762" t="s">
        <v>16</v>
      </c>
      <c r="I2762" t="s">
        <v>23</v>
      </c>
      <c r="J2762" s="5">
        <v>0.43850321759259259</v>
      </c>
      <c r="K2762" s="5">
        <v>0.47147287037037039</v>
      </c>
      <c r="M2762" s="3">
        <f t="shared" si="218"/>
        <v>4.7569444444444109E-3</v>
      </c>
      <c r="N2762" s="4">
        <f t="shared" si="219"/>
        <v>6.8499999999999517</v>
      </c>
      <c r="P2762" s="5">
        <f t="shared" si="215"/>
        <v>3.2969652777777803E-2</v>
      </c>
      <c r="Q2762" s="4">
        <f t="shared" si="216"/>
        <v>47.476300000000037</v>
      </c>
      <c r="R2762" s="10">
        <v>44648</v>
      </c>
      <c r="S2762" s="10">
        <f t="shared" si="217"/>
        <v>44648.419745370367</v>
      </c>
      <c r="T2762" s="11">
        <v>44648.419745370367</v>
      </c>
    </row>
    <row r="2763" spans="1:20">
      <c r="A2763" s="9" t="s">
        <v>6047</v>
      </c>
      <c r="B2763" s="9" t="s">
        <v>6048</v>
      </c>
      <c r="C2763" s="9" t="s">
        <v>89</v>
      </c>
      <c r="D2763" s="9" t="s">
        <v>90</v>
      </c>
      <c r="E2763" t="s">
        <v>943</v>
      </c>
      <c r="F2763" s="6">
        <v>43187</v>
      </c>
      <c r="G2763" s="3">
        <v>0.42194444444444446</v>
      </c>
      <c r="H2763" t="s">
        <v>16</v>
      </c>
      <c r="I2763" t="s">
        <v>23</v>
      </c>
      <c r="J2763" s="5">
        <v>0.44579263888888893</v>
      </c>
      <c r="K2763" s="5">
        <v>0.48045534722222227</v>
      </c>
      <c r="M2763" s="3">
        <f t="shared" si="218"/>
        <v>2.1990740740741033E-3</v>
      </c>
      <c r="N2763" s="4">
        <f t="shared" si="219"/>
        <v>3.1666666666667087</v>
      </c>
      <c r="P2763" s="5">
        <f t="shared" si="215"/>
        <v>3.4662708333333347E-2</v>
      </c>
      <c r="Q2763" s="4">
        <f t="shared" si="216"/>
        <v>49.914300000000019</v>
      </c>
      <c r="R2763" s="10">
        <v>44648</v>
      </c>
      <c r="S2763" s="10">
        <f t="shared" si="217"/>
        <v>44648.421944444446</v>
      </c>
      <c r="T2763" s="11">
        <v>44648.421944444446</v>
      </c>
    </row>
    <row r="2764" spans="1:20">
      <c r="A2764" s="9" t="s">
        <v>6049</v>
      </c>
      <c r="B2764" s="9" t="s">
        <v>6050</v>
      </c>
      <c r="C2764" s="9" t="s">
        <v>49</v>
      </c>
      <c r="D2764" s="9" t="s">
        <v>50</v>
      </c>
      <c r="E2764" t="s">
        <v>83</v>
      </c>
      <c r="F2764" s="6">
        <v>43187</v>
      </c>
      <c r="G2764" s="3">
        <v>0.4380208333333333</v>
      </c>
      <c r="H2764" t="s">
        <v>16</v>
      </c>
      <c r="I2764" t="s">
        <v>23</v>
      </c>
      <c r="J2764" s="5">
        <v>0.45728770833333332</v>
      </c>
      <c r="K2764" s="5">
        <v>0.49163104166666666</v>
      </c>
      <c r="M2764" s="3">
        <f t="shared" si="218"/>
        <v>1.6076388888888848E-2</v>
      </c>
      <c r="N2764" s="4">
        <f t="shared" si="219"/>
        <v>23.149999999999942</v>
      </c>
      <c r="P2764" s="5">
        <f t="shared" si="215"/>
        <v>3.4343333333333337E-2</v>
      </c>
      <c r="Q2764" s="4">
        <f t="shared" si="216"/>
        <v>49.454400000000007</v>
      </c>
      <c r="R2764" s="10">
        <v>44648</v>
      </c>
      <c r="S2764" s="10">
        <f t="shared" si="217"/>
        <v>44648.438020833331</v>
      </c>
      <c r="T2764" s="11">
        <v>44648.438020833331</v>
      </c>
    </row>
    <row r="2765" spans="1:20">
      <c r="A2765" s="9" t="s">
        <v>6051</v>
      </c>
      <c r="B2765" s="9" t="s">
        <v>6052</v>
      </c>
      <c r="C2765" s="9" t="s">
        <v>309</v>
      </c>
      <c r="D2765" s="9" t="s">
        <v>123</v>
      </c>
      <c r="E2765" t="s">
        <v>157</v>
      </c>
      <c r="F2765" s="6">
        <v>43187</v>
      </c>
      <c r="G2765" s="3">
        <v>0.43839120370370371</v>
      </c>
      <c r="H2765" t="s">
        <v>16</v>
      </c>
      <c r="I2765" t="s">
        <v>23</v>
      </c>
      <c r="J2765" s="5">
        <v>0.45913898148148147</v>
      </c>
      <c r="K2765" s="5">
        <v>0.48430134259259255</v>
      </c>
      <c r="M2765" s="3">
        <f t="shared" si="218"/>
        <v>3.7037037037040976E-4</v>
      </c>
      <c r="N2765" s="4">
        <f t="shared" si="219"/>
        <v>0.53333333333339006</v>
      </c>
      <c r="P2765" s="5">
        <f t="shared" si="215"/>
        <v>2.5162361111111087E-2</v>
      </c>
      <c r="Q2765" s="4">
        <f t="shared" si="216"/>
        <v>36.233799999999967</v>
      </c>
      <c r="R2765" s="10">
        <v>44648</v>
      </c>
      <c r="S2765" s="10">
        <f t="shared" si="217"/>
        <v>44648.438391203701</v>
      </c>
      <c r="T2765" s="11">
        <v>44648.438391203701</v>
      </c>
    </row>
    <row r="2766" spans="1:20">
      <c r="A2766" s="9" t="s">
        <v>6053</v>
      </c>
      <c r="B2766" s="9" t="s">
        <v>6054</v>
      </c>
      <c r="C2766" s="9" t="s">
        <v>20</v>
      </c>
      <c r="D2766" s="9" t="s">
        <v>21</v>
      </c>
      <c r="E2766" t="s">
        <v>570</v>
      </c>
      <c r="F2766" s="6">
        <v>43187</v>
      </c>
      <c r="G2766" s="3">
        <v>0.44353009259259263</v>
      </c>
      <c r="H2766" t="s">
        <v>16</v>
      </c>
      <c r="I2766" t="s">
        <v>23</v>
      </c>
      <c r="J2766" s="5">
        <v>0.46457599537037042</v>
      </c>
      <c r="K2766" s="5">
        <v>0.49927245370370377</v>
      </c>
      <c r="M2766" s="3">
        <f t="shared" si="218"/>
        <v>5.138888888888915E-3</v>
      </c>
      <c r="N2766" s="4">
        <f t="shared" si="219"/>
        <v>7.4000000000000377</v>
      </c>
      <c r="P2766" s="5">
        <f t="shared" si="215"/>
        <v>3.4696458333333347E-2</v>
      </c>
      <c r="Q2766" s="4">
        <f t="shared" si="216"/>
        <v>49.962900000000019</v>
      </c>
      <c r="R2766" s="10">
        <v>44648</v>
      </c>
      <c r="S2766" s="10">
        <f t="shared" si="217"/>
        <v>44648.443530092591</v>
      </c>
      <c r="T2766" s="11">
        <v>44648.443530092591</v>
      </c>
    </row>
    <row r="2767" spans="1:20">
      <c r="A2767" s="9" t="s">
        <v>6055</v>
      </c>
      <c r="B2767" s="9" t="s">
        <v>6056</v>
      </c>
      <c r="C2767" s="9" t="s">
        <v>20</v>
      </c>
      <c r="D2767" s="9" t="s">
        <v>21</v>
      </c>
      <c r="E2767" t="s">
        <v>5107</v>
      </c>
      <c r="F2767" s="6">
        <v>43187</v>
      </c>
      <c r="G2767" s="3">
        <v>0.4490277777777778</v>
      </c>
      <c r="H2767" t="s">
        <v>16</v>
      </c>
      <c r="I2767" t="s">
        <v>23</v>
      </c>
      <c r="J2767" s="5">
        <v>0.4688435416666667</v>
      </c>
      <c r="K2767" s="5">
        <v>0.50001062500000004</v>
      </c>
      <c r="M2767" s="3">
        <f t="shared" si="218"/>
        <v>5.4976851851851749E-3</v>
      </c>
      <c r="N2767" s="4">
        <f t="shared" si="219"/>
        <v>7.9166666666666519</v>
      </c>
      <c r="P2767" s="5">
        <f t="shared" si="215"/>
        <v>3.1167083333333345E-2</v>
      </c>
      <c r="Q2767" s="4">
        <f t="shared" si="216"/>
        <v>44.880600000000015</v>
      </c>
      <c r="R2767" s="10">
        <v>44648</v>
      </c>
      <c r="S2767" s="10">
        <f t="shared" si="217"/>
        <v>44648.44902777778</v>
      </c>
      <c r="T2767" s="11">
        <v>44648.44902777778</v>
      </c>
    </row>
    <row r="2768" spans="1:20">
      <c r="A2768" s="9" t="s">
        <v>6057</v>
      </c>
      <c r="B2768" s="9" t="s">
        <v>6058</v>
      </c>
      <c r="C2768" s="9" t="s">
        <v>20</v>
      </c>
      <c r="D2768" s="9" t="s">
        <v>21</v>
      </c>
      <c r="E2768" t="s">
        <v>335</v>
      </c>
      <c r="F2768" s="6">
        <v>43187</v>
      </c>
      <c r="G2768" s="3">
        <v>0.44953703703703707</v>
      </c>
      <c r="H2768" t="s">
        <v>16</v>
      </c>
      <c r="I2768" t="s">
        <v>23</v>
      </c>
      <c r="J2768" s="5">
        <v>0.47466585648148152</v>
      </c>
      <c r="K2768" s="5">
        <v>0.50930557870370374</v>
      </c>
      <c r="M2768" s="3">
        <f t="shared" si="218"/>
        <v>5.0925925925926485E-4</v>
      </c>
      <c r="N2768" s="4">
        <f t="shared" si="219"/>
        <v>0.73333333333334139</v>
      </c>
      <c r="P2768" s="5">
        <f t="shared" si="215"/>
        <v>3.4639722222222225E-2</v>
      </c>
      <c r="Q2768" s="4">
        <f t="shared" si="216"/>
        <v>49.881200000000007</v>
      </c>
      <c r="R2768" s="10">
        <v>44648</v>
      </c>
      <c r="S2768" s="10">
        <f t="shared" si="217"/>
        <v>44648.449537037035</v>
      </c>
      <c r="T2768" s="11">
        <v>44648.449537037035</v>
      </c>
    </row>
    <row r="2769" spans="1:20">
      <c r="A2769" s="9" t="s">
        <v>6059</v>
      </c>
      <c r="B2769" s="9" t="s">
        <v>6060</v>
      </c>
      <c r="C2769" s="9" t="s">
        <v>326</v>
      </c>
      <c r="D2769" s="9" t="s">
        <v>326</v>
      </c>
      <c r="E2769" t="s">
        <v>544</v>
      </c>
      <c r="F2769" s="6">
        <v>43187</v>
      </c>
      <c r="G2769" s="3">
        <v>0.45053240740740735</v>
      </c>
      <c r="H2769" t="s">
        <v>16</v>
      </c>
      <c r="I2769" t="s">
        <v>23</v>
      </c>
      <c r="J2769" s="5">
        <v>0.46818081018518515</v>
      </c>
      <c r="K2769" s="5">
        <v>0.4975940046296296</v>
      </c>
      <c r="M2769" s="3">
        <f t="shared" si="218"/>
        <v>9.9537037037028542E-4</v>
      </c>
      <c r="N2769" s="4">
        <f t="shared" si="219"/>
        <v>1.433333333333211</v>
      </c>
      <c r="P2769" s="5">
        <f t="shared" si="215"/>
        <v>2.9413194444444457E-2</v>
      </c>
      <c r="Q2769" s="4">
        <f t="shared" si="216"/>
        <v>42.355000000000018</v>
      </c>
      <c r="R2769" s="10">
        <v>44648</v>
      </c>
      <c r="S2769" s="10">
        <f t="shared" si="217"/>
        <v>44648.450532407405</v>
      </c>
      <c r="T2769" s="11">
        <v>44648.450532407405</v>
      </c>
    </row>
    <row r="2770" spans="1:20">
      <c r="A2770" s="9" t="s">
        <v>6061</v>
      </c>
      <c r="B2770" s="9" t="s">
        <v>6062</v>
      </c>
      <c r="C2770" s="9" t="s">
        <v>6063</v>
      </c>
      <c r="D2770" s="9" t="s">
        <v>6063</v>
      </c>
      <c r="E2770" t="s">
        <v>4369</v>
      </c>
      <c r="F2770" s="6">
        <v>43187</v>
      </c>
      <c r="G2770" s="3">
        <v>0.45482638888888888</v>
      </c>
      <c r="H2770" t="s">
        <v>16</v>
      </c>
      <c r="I2770" t="s">
        <v>17</v>
      </c>
      <c r="J2770" s="5">
        <v>0.47618194444444445</v>
      </c>
      <c r="K2770" s="5">
        <v>0.49906284722222222</v>
      </c>
      <c r="M2770" s="3">
        <f t="shared" si="218"/>
        <v>4.2939814814815236E-3</v>
      </c>
      <c r="N2770" s="4">
        <f t="shared" si="219"/>
        <v>6.183333333333394</v>
      </c>
      <c r="P2770" s="5">
        <f t="shared" si="215"/>
        <v>2.2880902777777767E-2</v>
      </c>
      <c r="Q2770" s="4">
        <f t="shared" si="216"/>
        <v>32.948499999999981</v>
      </c>
      <c r="R2770" s="10">
        <v>44648</v>
      </c>
      <c r="S2770" s="10">
        <f t="shared" si="217"/>
        <v>44648.454826388886</v>
      </c>
      <c r="T2770" s="11">
        <v>44648.454826388886</v>
      </c>
    </row>
    <row r="2771" spans="1:20">
      <c r="A2771" s="9" t="s">
        <v>6064</v>
      </c>
      <c r="B2771" s="9" t="s">
        <v>6065</v>
      </c>
      <c r="C2771" s="9" t="s">
        <v>5235</v>
      </c>
      <c r="D2771" s="9" t="s">
        <v>5235</v>
      </c>
      <c r="E2771" t="s">
        <v>6066</v>
      </c>
      <c r="F2771" s="6">
        <v>43187</v>
      </c>
      <c r="G2771" s="3">
        <v>0.45756944444444447</v>
      </c>
      <c r="H2771" t="s">
        <v>16</v>
      </c>
      <c r="I2771" t="s">
        <v>17</v>
      </c>
      <c r="J2771" s="5">
        <v>0.47630055555555556</v>
      </c>
      <c r="K2771" s="5">
        <v>0.50985208333333332</v>
      </c>
      <c r="M2771" s="3">
        <f t="shared" si="218"/>
        <v>2.7430555555555958E-3</v>
      </c>
      <c r="N2771" s="4">
        <f t="shared" si="219"/>
        <v>3.9500000000000579</v>
      </c>
      <c r="P2771" s="5">
        <f t="shared" si="215"/>
        <v>3.3551527777777757E-2</v>
      </c>
      <c r="Q2771" s="4">
        <f t="shared" si="216"/>
        <v>48.314199999999971</v>
      </c>
      <c r="R2771" s="10">
        <v>44648</v>
      </c>
      <c r="S2771" s="10">
        <f t="shared" si="217"/>
        <v>44648.457569444443</v>
      </c>
      <c r="T2771" s="11">
        <v>44648.457569444443</v>
      </c>
    </row>
    <row r="2772" spans="1:20">
      <c r="A2772" s="9" t="s">
        <v>6067</v>
      </c>
      <c r="B2772" s="9" t="s">
        <v>6068</v>
      </c>
      <c r="C2772" s="9" t="s">
        <v>352</v>
      </c>
      <c r="D2772" s="9" t="s">
        <v>123</v>
      </c>
      <c r="E2772" t="s">
        <v>114</v>
      </c>
      <c r="F2772" s="6">
        <v>43187</v>
      </c>
      <c r="G2772" s="3">
        <v>0.45958333333333329</v>
      </c>
      <c r="H2772" t="s">
        <v>16</v>
      </c>
      <c r="I2772" t="s">
        <v>23</v>
      </c>
      <c r="J2772" s="5">
        <v>0.4830810416666666</v>
      </c>
      <c r="K2772" s="5">
        <v>0.5170139583333333</v>
      </c>
      <c r="M2772" s="3">
        <f t="shared" si="218"/>
        <v>2.0138888888888151E-3</v>
      </c>
      <c r="N2772" s="4">
        <f t="shared" si="219"/>
        <v>2.8999999999998938</v>
      </c>
      <c r="P2772" s="5">
        <f t="shared" si="215"/>
        <v>3.3932916666666701E-2</v>
      </c>
      <c r="Q2772" s="4">
        <f t="shared" si="216"/>
        <v>48.863400000000048</v>
      </c>
      <c r="R2772" s="10">
        <v>44648</v>
      </c>
      <c r="S2772" s="10">
        <f t="shared" si="217"/>
        <v>44648.459583333337</v>
      </c>
      <c r="T2772" s="11">
        <v>44648.459583333337</v>
      </c>
    </row>
    <row r="2773" spans="1:20">
      <c r="A2773" s="9" t="s">
        <v>6069</v>
      </c>
      <c r="B2773" s="9" t="s">
        <v>6070</v>
      </c>
      <c r="C2773" s="9" t="s">
        <v>657</v>
      </c>
      <c r="D2773" s="9" t="s">
        <v>657</v>
      </c>
      <c r="E2773" t="s">
        <v>1560</v>
      </c>
      <c r="F2773" s="6">
        <v>43187</v>
      </c>
      <c r="G2773" s="3">
        <v>0.46605324074074073</v>
      </c>
      <c r="H2773" t="s">
        <v>16</v>
      </c>
      <c r="I2773" t="s">
        <v>17</v>
      </c>
      <c r="J2773" s="5">
        <v>0.48848858796296296</v>
      </c>
      <c r="K2773" s="5">
        <v>0.52180275462962966</v>
      </c>
      <c r="M2773" s="3">
        <f t="shared" si="218"/>
        <v>6.4699074074074381E-3</v>
      </c>
      <c r="N2773" s="4">
        <f t="shared" si="219"/>
        <v>9.3166666666667108</v>
      </c>
      <c r="P2773" s="5">
        <f t="shared" si="215"/>
        <v>3.33141666666667E-2</v>
      </c>
      <c r="Q2773" s="4">
        <f t="shared" si="216"/>
        <v>47.97240000000005</v>
      </c>
      <c r="R2773" s="10">
        <v>44648</v>
      </c>
      <c r="S2773" s="10">
        <f t="shared" si="217"/>
        <v>44648.466053240743</v>
      </c>
      <c r="T2773" s="11">
        <v>44648.466053240743</v>
      </c>
    </row>
    <row r="2774" spans="1:20">
      <c r="A2774" s="9" t="s">
        <v>6071</v>
      </c>
      <c r="B2774" s="9" t="s">
        <v>6072</v>
      </c>
      <c r="C2774" s="9" t="s">
        <v>657</v>
      </c>
      <c r="D2774" s="9" t="s">
        <v>657</v>
      </c>
      <c r="E2774" t="s">
        <v>913</v>
      </c>
      <c r="F2774" s="6">
        <v>43187</v>
      </c>
      <c r="G2774" s="3">
        <v>0.46990740740740744</v>
      </c>
      <c r="H2774" t="s">
        <v>16</v>
      </c>
      <c r="I2774" t="s">
        <v>17</v>
      </c>
      <c r="J2774" s="5">
        <v>0.49388087962962968</v>
      </c>
      <c r="K2774" s="5">
        <v>0.5283771990740741</v>
      </c>
      <c r="M2774" s="3">
        <f t="shared" si="218"/>
        <v>3.854166666666714E-3</v>
      </c>
      <c r="N2774" s="4">
        <f t="shared" si="219"/>
        <v>5.5500000000000682</v>
      </c>
      <c r="P2774" s="5">
        <f t="shared" si="215"/>
        <v>3.4496319444444423E-2</v>
      </c>
      <c r="Q2774" s="4">
        <f t="shared" si="216"/>
        <v>49.674699999999973</v>
      </c>
      <c r="R2774" s="10">
        <v>44648</v>
      </c>
      <c r="S2774" s="10">
        <f t="shared" si="217"/>
        <v>44648.469907407409</v>
      </c>
      <c r="T2774" s="11">
        <v>44648.469907407409</v>
      </c>
    </row>
    <row r="2775" spans="1:20">
      <c r="A2775" s="9" t="s">
        <v>6073</v>
      </c>
      <c r="B2775" s="9" t="s">
        <v>6074</v>
      </c>
      <c r="C2775" s="9" t="s">
        <v>1815</v>
      </c>
      <c r="D2775" s="9" t="s">
        <v>1815</v>
      </c>
      <c r="E2775" t="s">
        <v>1816</v>
      </c>
      <c r="F2775" s="6">
        <v>43187</v>
      </c>
      <c r="G2775" s="3">
        <v>0.47649305555555554</v>
      </c>
      <c r="H2775" t="s">
        <v>16</v>
      </c>
      <c r="I2775" t="s">
        <v>17</v>
      </c>
      <c r="J2775" s="5">
        <v>0.49640729166666664</v>
      </c>
      <c r="K2775" s="5">
        <v>0.52959916666666662</v>
      </c>
      <c r="M2775" s="3">
        <f t="shared" si="218"/>
        <v>6.5856481481481044E-3</v>
      </c>
      <c r="N2775" s="4">
        <f t="shared" si="219"/>
        <v>9.4833333333332703</v>
      </c>
      <c r="P2775" s="5">
        <f t="shared" si="215"/>
        <v>3.3191874999999982E-2</v>
      </c>
      <c r="Q2775" s="4">
        <f t="shared" si="216"/>
        <v>47.796299999999974</v>
      </c>
      <c r="R2775" s="10">
        <v>44648</v>
      </c>
      <c r="S2775" s="10">
        <f t="shared" si="217"/>
        <v>44648.476493055554</v>
      </c>
      <c r="T2775" s="11">
        <v>44648.476493055554</v>
      </c>
    </row>
    <row r="2776" spans="1:20">
      <c r="A2776" s="9" t="s">
        <v>6075</v>
      </c>
      <c r="B2776" s="9" t="s">
        <v>6076</v>
      </c>
      <c r="C2776" s="9" t="s">
        <v>206</v>
      </c>
      <c r="D2776" s="9" t="s">
        <v>207</v>
      </c>
      <c r="E2776" t="s">
        <v>225</v>
      </c>
      <c r="F2776" s="6">
        <v>43187</v>
      </c>
      <c r="G2776" s="3">
        <v>0.4793055555555556</v>
      </c>
      <c r="H2776" t="s">
        <v>16</v>
      </c>
      <c r="I2776" t="s">
        <v>23</v>
      </c>
      <c r="J2776" s="5">
        <v>0.49828861111111117</v>
      </c>
      <c r="K2776" s="5">
        <v>0.52770937500000004</v>
      </c>
      <c r="M2776" s="3">
        <f t="shared" si="218"/>
        <v>2.8125000000000511E-3</v>
      </c>
      <c r="N2776" s="4">
        <f t="shared" si="219"/>
        <v>4.0500000000000735</v>
      </c>
      <c r="P2776" s="5">
        <f t="shared" si="215"/>
        <v>2.9420763888888868E-2</v>
      </c>
      <c r="Q2776" s="4">
        <f t="shared" si="216"/>
        <v>42.365899999999968</v>
      </c>
      <c r="R2776" s="10">
        <v>44648</v>
      </c>
      <c r="S2776" s="10">
        <f t="shared" si="217"/>
        <v>44648.479305555556</v>
      </c>
      <c r="T2776" s="11">
        <v>44648.479305555556</v>
      </c>
    </row>
    <row r="2777" spans="1:20">
      <c r="A2777" s="9" t="s">
        <v>6077</v>
      </c>
      <c r="B2777" s="9" t="s">
        <v>6078</v>
      </c>
      <c r="C2777" s="9" t="s">
        <v>649</v>
      </c>
      <c r="D2777" s="9" t="s">
        <v>649</v>
      </c>
      <c r="E2777" t="s">
        <v>179</v>
      </c>
      <c r="F2777" s="6">
        <v>43187</v>
      </c>
      <c r="G2777" s="3">
        <v>0.48129629629629633</v>
      </c>
      <c r="H2777" t="s">
        <v>16</v>
      </c>
      <c r="I2777" t="s">
        <v>23</v>
      </c>
      <c r="J2777" s="5">
        <v>0.50558587962962964</v>
      </c>
      <c r="K2777" s="5">
        <v>0.53900157407407412</v>
      </c>
      <c r="M2777" s="3">
        <f t="shared" si="218"/>
        <v>1.9907407407407374E-3</v>
      </c>
      <c r="N2777" s="4">
        <f t="shared" si="219"/>
        <v>2.8666666666666618</v>
      </c>
      <c r="P2777" s="5">
        <f t="shared" si="215"/>
        <v>3.3415694444444477E-2</v>
      </c>
      <c r="Q2777" s="4">
        <f t="shared" si="216"/>
        <v>48.118600000000043</v>
      </c>
      <c r="R2777" s="10">
        <v>44648</v>
      </c>
      <c r="S2777" s="10">
        <f t="shared" si="217"/>
        <v>44648.481296296297</v>
      </c>
      <c r="T2777" s="11">
        <v>44648.481296296297</v>
      </c>
    </row>
    <row r="2778" spans="1:20">
      <c r="A2778" s="9" t="s">
        <v>6079</v>
      </c>
      <c r="B2778" s="9" t="s">
        <v>6080</v>
      </c>
      <c r="C2778" s="9" t="s">
        <v>6081</v>
      </c>
      <c r="D2778" s="9" t="s">
        <v>6082</v>
      </c>
      <c r="E2778" t="s">
        <v>219</v>
      </c>
      <c r="F2778" s="6">
        <v>43187</v>
      </c>
      <c r="G2778" s="3">
        <v>0.49026620370370372</v>
      </c>
      <c r="H2778" t="s">
        <v>16</v>
      </c>
      <c r="I2778" t="s">
        <v>23</v>
      </c>
      <c r="J2778" s="5">
        <v>0.51029335648148144</v>
      </c>
      <c r="K2778" s="5">
        <v>0.54501439814814812</v>
      </c>
      <c r="M2778" s="3">
        <f t="shared" si="218"/>
        <v>8.9699074074073848E-3</v>
      </c>
      <c r="N2778" s="4">
        <f t="shared" si="219"/>
        <v>12.916666666666634</v>
      </c>
      <c r="P2778" s="5">
        <f t="shared" si="215"/>
        <v>3.4721041666666674E-2</v>
      </c>
      <c r="Q2778" s="4">
        <f t="shared" si="216"/>
        <v>49.998300000000015</v>
      </c>
      <c r="R2778" s="10">
        <v>44648</v>
      </c>
      <c r="S2778" s="10">
        <f t="shared" si="217"/>
        <v>44648.490266203706</v>
      </c>
      <c r="T2778" s="11">
        <v>44648.490266203706</v>
      </c>
    </row>
    <row r="2779" spans="1:20">
      <c r="A2779" s="9" t="s">
        <v>6083</v>
      </c>
      <c r="B2779" s="9" t="s">
        <v>6084</v>
      </c>
      <c r="C2779" s="9" t="s">
        <v>49</v>
      </c>
      <c r="D2779" s="9" t="s">
        <v>50</v>
      </c>
      <c r="E2779" t="s">
        <v>1895</v>
      </c>
      <c r="F2779" s="6">
        <v>43187</v>
      </c>
      <c r="G2779" s="3">
        <v>0.49303240740740745</v>
      </c>
      <c r="H2779" t="s">
        <v>16</v>
      </c>
      <c r="I2779" t="s">
        <v>23</v>
      </c>
      <c r="J2779" s="5">
        <v>0.51240476851851857</v>
      </c>
      <c r="K2779" s="5">
        <v>0.5471165740740741</v>
      </c>
      <c r="M2779" s="3">
        <f t="shared" si="218"/>
        <v>2.766203703703729E-3</v>
      </c>
      <c r="N2779" s="4">
        <f t="shared" si="219"/>
        <v>3.9833333333333698</v>
      </c>
      <c r="P2779" s="5">
        <f t="shared" si="215"/>
        <v>3.471180555555553E-2</v>
      </c>
      <c r="Q2779" s="4">
        <f t="shared" si="216"/>
        <v>49.984999999999964</v>
      </c>
      <c r="R2779" s="10">
        <v>44648</v>
      </c>
      <c r="S2779" s="10">
        <f t="shared" si="217"/>
        <v>44648.493032407408</v>
      </c>
      <c r="T2779" s="11">
        <v>44648.493032407408</v>
      </c>
    </row>
    <row r="2780" spans="1:20">
      <c r="A2780" s="9" t="s">
        <v>6085</v>
      </c>
      <c r="B2780" s="9" t="s">
        <v>6086</v>
      </c>
      <c r="C2780" s="9" t="s">
        <v>706</v>
      </c>
      <c r="D2780" s="9" t="s">
        <v>706</v>
      </c>
      <c r="E2780" t="s">
        <v>2507</v>
      </c>
      <c r="F2780" s="6">
        <v>43187</v>
      </c>
      <c r="G2780" s="3">
        <v>0.50631944444444443</v>
      </c>
      <c r="H2780" t="s">
        <v>16</v>
      </c>
      <c r="I2780" t="s">
        <v>23</v>
      </c>
      <c r="J2780" s="5">
        <v>0.52660798611111115</v>
      </c>
      <c r="K2780" s="5">
        <v>0.55315548611111121</v>
      </c>
      <c r="M2780" s="3">
        <f t="shared" si="218"/>
        <v>1.3287037037036986E-2</v>
      </c>
      <c r="N2780" s="4">
        <f t="shared" si="219"/>
        <v>19.133333333333262</v>
      </c>
      <c r="P2780" s="5">
        <f t="shared" si="215"/>
        <v>2.6547500000000057E-2</v>
      </c>
      <c r="Q2780" s="4">
        <f t="shared" si="216"/>
        <v>38.228400000000079</v>
      </c>
      <c r="R2780" s="10">
        <v>44648</v>
      </c>
      <c r="S2780" s="10">
        <f t="shared" si="217"/>
        <v>44648.506319444445</v>
      </c>
      <c r="T2780" s="11">
        <v>44648.506319444445</v>
      </c>
    </row>
    <row r="2781" spans="1:20">
      <c r="A2781" s="9" t="s">
        <v>6087</v>
      </c>
      <c r="B2781" s="9" t="s">
        <v>6088</v>
      </c>
      <c r="C2781" s="9" t="s">
        <v>20</v>
      </c>
      <c r="D2781" s="9" t="s">
        <v>21</v>
      </c>
      <c r="E2781" t="s">
        <v>578</v>
      </c>
      <c r="F2781" s="6">
        <v>43187</v>
      </c>
      <c r="G2781" s="3">
        <v>0.50853009259259252</v>
      </c>
      <c r="H2781" t="s">
        <v>16</v>
      </c>
      <c r="I2781" t="s">
        <v>23</v>
      </c>
      <c r="J2781" s="5">
        <v>0.52789467592592587</v>
      </c>
      <c r="K2781" s="5">
        <v>0.56233724537037033</v>
      </c>
      <c r="M2781" s="3">
        <f t="shared" si="218"/>
        <v>2.2106481481480866E-3</v>
      </c>
      <c r="N2781" s="4">
        <f t="shared" si="219"/>
        <v>3.1833333333332448</v>
      </c>
      <c r="P2781" s="5">
        <f t="shared" si="215"/>
        <v>3.444256944444446E-2</v>
      </c>
      <c r="Q2781" s="4">
        <f t="shared" si="216"/>
        <v>49.597300000000018</v>
      </c>
      <c r="R2781" s="10">
        <v>44648</v>
      </c>
      <c r="S2781" s="10">
        <f t="shared" si="217"/>
        <v>44648.508530092593</v>
      </c>
      <c r="T2781" s="11">
        <v>44648.508530092593</v>
      </c>
    </row>
    <row r="2782" spans="1:20">
      <c r="A2782" s="9" t="s">
        <v>6089</v>
      </c>
      <c r="B2782" s="9" t="s">
        <v>6090</v>
      </c>
      <c r="C2782" s="9" t="s">
        <v>342</v>
      </c>
      <c r="D2782" s="9" t="s">
        <v>82</v>
      </c>
      <c r="E2782" t="s">
        <v>124</v>
      </c>
      <c r="F2782" s="6">
        <v>43187</v>
      </c>
      <c r="G2782" s="3">
        <v>0.5143402777777778</v>
      </c>
      <c r="H2782" t="s">
        <v>16</v>
      </c>
      <c r="I2782" t="s">
        <v>23</v>
      </c>
      <c r="J2782" s="5">
        <v>0.53696680555555554</v>
      </c>
      <c r="K2782" s="5">
        <v>0.57031909722222218</v>
      </c>
      <c r="M2782" s="3">
        <f t="shared" si="218"/>
        <v>5.8101851851852793E-3</v>
      </c>
      <c r="N2782" s="4">
        <f t="shared" si="219"/>
        <v>8.3666666666668021</v>
      </c>
      <c r="P2782" s="5">
        <f t="shared" si="215"/>
        <v>3.3352291666666645E-2</v>
      </c>
      <c r="Q2782" s="4">
        <f t="shared" si="216"/>
        <v>48.027299999999968</v>
      </c>
      <c r="R2782" s="10">
        <v>44648</v>
      </c>
      <c r="S2782" s="10">
        <f t="shared" si="217"/>
        <v>44648.514340277776</v>
      </c>
      <c r="T2782" s="11">
        <v>44648.514340277776</v>
      </c>
    </row>
    <row r="2783" spans="1:20">
      <c r="A2783" s="9" t="s">
        <v>6091</v>
      </c>
      <c r="B2783" s="9" t="s">
        <v>6092</v>
      </c>
      <c r="C2783" s="9" t="s">
        <v>267</v>
      </c>
      <c r="D2783" s="9" t="s">
        <v>267</v>
      </c>
      <c r="E2783" t="s">
        <v>268</v>
      </c>
      <c r="F2783" s="6">
        <v>43187</v>
      </c>
      <c r="G2783" s="3">
        <v>0.52943287037037035</v>
      </c>
      <c r="H2783" t="s">
        <v>16</v>
      </c>
      <c r="I2783" t="s">
        <v>23</v>
      </c>
      <c r="J2783" s="5">
        <v>0.54731266203703699</v>
      </c>
      <c r="K2783" s="5">
        <v>0.57907203703703702</v>
      </c>
      <c r="M2783" s="3">
        <f t="shared" si="218"/>
        <v>1.5092592592592546E-2</v>
      </c>
      <c r="N2783" s="4">
        <f t="shared" si="219"/>
        <v>21.733333333333267</v>
      </c>
      <c r="P2783" s="5">
        <f t="shared" si="215"/>
        <v>3.1759375000000034E-2</v>
      </c>
      <c r="Q2783" s="4">
        <f t="shared" si="216"/>
        <v>45.733500000000049</v>
      </c>
      <c r="R2783" s="10">
        <v>44648</v>
      </c>
      <c r="S2783" s="10">
        <f t="shared" si="217"/>
        <v>44648.529432870368</v>
      </c>
      <c r="T2783" s="11">
        <v>44648.529432870368</v>
      </c>
    </row>
    <row r="2784" spans="1:20">
      <c r="A2784" s="9" t="s">
        <v>6093</v>
      </c>
      <c r="B2784" s="9" t="s">
        <v>6094</v>
      </c>
      <c r="C2784" s="9" t="s">
        <v>316</v>
      </c>
      <c r="D2784" s="9" t="s">
        <v>316</v>
      </c>
      <c r="E2784" t="s">
        <v>5334</v>
      </c>
      <c r="F2784" s="6">
        <v>43187</v>
      </c>
      <c r="G2784" s="3">
        <v>0.53420138888888891</v>
      </c>
      <c r="H2784" t="s">
        <v>16</v>
      </c>
      <c r="I2784" t="s">
        <v>23</v>
      </c>
      <c r="J2784" s="5">
        <v>0.55715777777777775</v>
      </c>
      <c r="K2784" s="5">
        <v>0.58866215277777778</v>
      </c>
      <c r="M2784" s="3">
        <f t="shared" si="218"/>
        <v>4.7685185185185608E-3</v>
      </c>
      <c r="N2784" s="4">
        <f t="shared" si="219"/>
        <v>6.8666666666667275</v>
      </c>
      <c r="P2784" s="5">
        <f t="shared" si="215"/>
        <v>3.1504375000000029E-2</v>
      </c>
      <c r="Q2784" s="4">
        <f t="shared" si="216"/>
        <v>45.366300000000038</v>
      </c>
      <c r="R2784" s="10">
        <v>44648</v>
      </c>
      <c r="S2784" s="10">
        <f t="shared" si="217"/>
        <v>44648.534201388888</v>
      </c>
      <c r="T2784" s="11">
        <v>44648.534201388888</v>
      </c>
    </row>
    <row r="2785" spans="1:20">
      <c r="A2785" s="9" t="s">
        <v>6095</v>
      </c>
      <c r="B2785" s="9" t="s">
        <v>6096</v>
      </c>
      <c r="C2785" s="9" t="s">
        <v>6097</v>
      </c>
      <c r="D2785" s="9" t="s">
        <v>6097</v>
      </c>
      <c r="E2785" t="s">
        <v>105</v>
      </c>
      <c r="F2785" s="6">
        <v>43187</v>
      </c>
      <c r="G2785" s="3">
        <v>0.5360300925925926</v>
      </c>
      <c r="H2785" t="s">
        <v>16</v>
      </c>
      <c r="I2785" t="s">
        <v>23</v>
      </c>
      <c r="J2785" s="5">
        <v>0.55519891203703708</v>
      </c>
      <c r="K2785" s="5">
        <v>0.58976752314814818</v>
      </c>
      <c r="M2785" s="3">
        <f t="shared" si="218"/>
        <v>1.8287037037036935E-3</v>
      </c>
      <c r="N2785" s="4">
        <f t="shared" si="219"/>
        <v>2.6333333333333186</v>
      </c>
      <c r="P2785" s="5">
        <f t="shared" si="215"/>
        <v>3.4568611111111092E-2</v>
      </c>
      <c r="Q2785" s="4">
        <f t="shared" si="216"/>
        <v>49.778799999999976</v>
      </c>
      <c r="R2785" s="10">
        <v>44648</v>
      </c>
      <c r="S2785" s="10">
        <f t="shared" si="217"/>
        <v>44648.536030092589</v>
      </c>
      <c r="T2785" s="11">
        <v>44648.536030092589</v>
      </c>
    </row>
    <row r="2786" spans="1:20">
      <c r="A2786" s="9" t="s">
        <v>6098</v>
      </c>
      <c r="B2786" s="9" t="s">
        <v>6099</v>
      </c>
      <c r="C2786" s="9" t="s">
        <v>20</v>
      </c>
      <c r="D2786" s="9" t="s">
        <v>21</v>
      </c>
      <c r="E2786" t="s">
        <v>62</v>
      </c>
      <c r="F2786" s="6">
        <v>43187</v>
      </c>
      <c r="G2786" s="3">
        <v>0.53795138888888883</v>
      </c>
      <c r="H2786" t="s">
        <v>16</v>
      </c>
      <c r="I2786" t="s">
        <v>23</v>
      </c>
      <c r="J2786" s="5">
        <v>0.55810104166666663</v>
      </c>
      <c r="K2786" s="5">
        <v>0.59245326388888886</v>
      </c>
      <c r="M2786" s="3">
        <f t="shared" si="218"/>
        <v>1.9212962962962266E-3</v>
      </c>
      <c r="N2786" s="4">
        <f t="shared" si="219"/>
        <v>2.7666666666665662</v>
      </c>
      <c r="P2786" s="5">
        <f t="shared" si="215"/>
        <v>3.4352222222222228E-2</v>
      </c>
      <c r="Q2786" s="4">
        <f t="shared" si="216"/>
        <v>49.467200000000005</v>
      </c>
      <c r="R2786" s="10">
        <v>44648</v>
      </c>
      <c r="S2786" s="10">
        <f t="shared" si="217"/>
        <v>44648.537951388891</v>
      </c>
      <c r="T2786" s="11">
        <v>44648.537951388891</v>
      </c>
    </row>
    <row r="2787" spans="1:20">
      <c r="A2787" s="9" t="s">
        <v>6100</v>
      </c>
      <c r="B2787" s="9" t="s">
        <v>6101</v>
      </c>
      <c r="C2787" s="9" t="s">
        <v>2995</v>
      </c>
      <c r="D2787" s="9" t="s">
        <v>2995</v>
      </c>
      <c r="E2787" t="s">
        <v>2233</v>
      </c>
      <c r="F2787" s="6">
        <v>43187</v>
      </c>
      <c r="G2787" s="3">
        <v>0.53979166666666667</v>
      </c>
      <c r="H2787" t="s">
        <v>16</v>
      </c>
      <c r="I2787" t="s">
        <v>17</v>
      </c>
      <c r="J2787" s="5">
        <v>0.5633034027777778</v>
      </c>
      <c r="K2787" s="5">
        <v>0.59798097222222224</v>
      </c>
      <c r="M2787" s="3">
        <f t="shared" si="218"/>
        <v>1.8402777777778434E-3</v>
      </c>
      <c r="N2787" s="4">
        <f t="shared" si="219"/>
        <v>2.6500000000000945</v>
      </c>
      <c r="P2787" s="5">
        <f t="shared" si="215"/>
        <v>3.4677569444444445E-2</v>
      </c>
      <c r="Q2787" s="4">
        <f t="shared" si="216"/>
        <v>49.935699999999997</v>
      </c>
      <c r="R2787" s="10">
        <v>44648</v>
      </c>
      <c r="S2787" s="10">
        <f t="shared" si="217"/>
        <v>44648.53979166667</v>
      </c>
      <c r="T2787" s="11">
        <v>44648.53979166667</v>
      </c>
    </row>
    <row r="2788" spans="1:20">
      <c r="A2788" s="9" t="s">
        <v>6102</v>
      </c>
      <c r="B2788" s="9" t="s">
        <v>6103</v>
      </c>
      <c r="C2788" s="9" t="s">
        <v>642</v>
      </c>
      <c r="D2788" s="9" t="s">
        <v>643</v>
      </c>
      <c r="E2788" t="s">
        <v>119</v>
      </c>
      <c r="F2788" s="6">
        <v>43187</v>
      </c>
      <c r="G2788" s="3">
        <v>0.54403935185185182</v>
      </c>
      <c r="H2788" t="s">
        <v>16</v>
      </c>
      <c r="I2788" t="s">
        <v>23</v>
      </c>
      <c r="J2788" s="5">
        <v>0.56612115740740743</v>
      </c>
      <c r="K2788" s="5">
        <v>0.60018962962962963</v>
      </c>
      <c r="M2788" s="3">
        <f t="shared" si="218"/>
        <v>4.247685185185146E-3</v>
      </c>
      <c r="N2788" s="4">
        <f t="shared" si="219"/>
        <v>6.1166666666666103</v>
      </c>
      <c r="P2788" s="5">
        <f t="shared" si="215"/>
        <v>3.4068472222222201E-2</v>
      </c>
      <c r="Q2788" s="4">
        <f t="shared" si="216"/>
        <v>49.05859999999997</v>
      </c>
      <c r="R2788" s="10">
        <v>44648</v>
      </c>
      <c r="S2788" s="10">
        <f t="shared" si="217"/>
        <v>44648.544039351851</v>
      </c>
      <c r="T2788" s="11">
        <v>44648.544039351851</v>
      </c>
    </row>
    <row r="2789" spans="1:20">
      <c r="A2789" s="9" t="s">
        <v>6104</v>
      </c>
      <c r="B2789" s="9" t="s">
        <v>6105</v>
      </c>
      <c r="C2789" s="9" t="s">
        <v>299</v>
      </c>
      <c r="D2789" s="9" t="s">
        <v>299</v>
      </c>
      <c r="E2789" t="s">
        <v>186</v>
      </c>
      <c r="F2789" s="6">
        <v>43187</v>
      </c>
      <c r="G2789" s="3">
        <v>0.54858796296296297</v>
      </c>
      <c r="H2789" t="s">
        <v>16</v>
      </c>
      <c r="I2789" t="s">
        <v>23</v>
      </c>
      <c r="J2789" s="5">
        <v>0.57057622685185183</v>
      </c>
      <c r="K2789" s="5">
        <v>0.60303428240740742</v>
      </c>
      <c r="M2789" s="3">
        <f t="shared" si="218"/>
        <v>4.548611111111156E-3</v>
      </c>
      <c r="N2789" s="4">
        <f t="shared" si="219"/>
        <v>6.5500000000000647</v>
      </c>
      <c r="P2789" s="5">
        <f t="shared" si="215"/>
        <v>3.2458055555555587E-2</v>
      </c>
      <c r="Q2789" s="4">
        <f t="shared" si="216"/>
        <v>46.739600000000046</v>
      </c>
      <c r="R2789" s="10">
        <v>44648</v>
      </c>
      <c r="S2789" s="10">
        <f t="shared" si="217"/>
        <v>44648.548587962963</v>
      </c>
      <c r="T2789" s="11">
        <v>44648.548587962963</v>
      </c>
    </row>
    <row r="2790" spans="1:20">
      <c r="A2790" s="9" t="s">
        <v>6106</v>
      </c>
      <c r="B2790" s="9" t="s">
        <v>6107</v>
      </c>
      <c r="C2790" s="9" t="s">
        <v>441</v>
      </c>
      <c r="D2790" s="9" t="s">
        <v>442</v>
      </c>
      <c r="E2790" t="s">
        <v>166</v>
      </c>
      <c r="F2790" s="6">
        <v>43187</v>
      </c>
      <c r="G2790" s="3">
        <v>0.55454861111111109</v>
      </c>
      <c r="H2790" t="s">
        <v>16</v>
      </c>
      <c r="I2790" t="s">
        <v>23</v>
      </c>
      <c r="J2790" s="5">
        <v>0.57597805555555559</v>
      </c>
      <c r="K2790" s="5">
        <v>0.60914374999999998</v>
      </c>
      <c r="M2790" s="3">
        <f t="shared" si="218"/>
        <v>5.9606481481481177E-3</v>
      </c>
      <c r="N2790" s="4">
        <f t="shared" si="219"/>
        <v>8.5833333333332895</v>
      </c>
      <c r="P2790" s="5">
        <f t="shared" si="215"/>
        <v>3.3165694444444394E-2</v>
      </c>
      <c r="Q2790" s="4">
        <f t="shared" si="216"/>
        <v>47.75859999999993</v>
      </c>
      <c r="R2790" s="10">
        <v>44648</v>
      </c>
      <c r="S2790" s="10">
        <f t="shared" si="217"/>
        <v>44648.554548611108</v>
      </c>
      <c r="T2790" s="11">
        <v>44648.554548611108</v>
      </c>
    </row>
    <row r="2791" spans="1:20">
      <c r="A2791" s="9" t="s">
        <v>6108</v>
      </c>
      <c r="B2791" s="9" t="s">
        <v>6109</v>
      </c>
      <c r="C2791" s="9" t="s">
        <v>950</v>
      </c>
      <c r="D2791" s="9" t="s">
        <v>123</v>
      </c>
      <c r="E2791" t="s">
        <v>162</v>
      </c>
      <c r="F2791" s="6">
        <v>43187</v>
      </c>
      <c r="G2791" s="3">
        <v>0.5628009259259259</v>
      </c>
      <c r="H2791" t="s">
        <v>16</v>
      </c>
      <c r="I2791" t="s">
        <v>23</v>
      </c>
      <c r="J2791" s="5">
        <v>0.58600085648148148</v>
      </c>
      <c r="K2791" s="5">
        <v>0.61028620370370368</v>
      </c>
      <c r="M2791" s="3">
        <f t="shared" si="218"/>
        <v>8.2523148148148096E-3</v>
      </c>
      <c r="N2791" s="4">
        <f t="shared" si="219"/>
        <v>11.883333333333326</v>
      </c>
      <c r="P2791" s="5">
        <f t="shared" si="215"/>
        <v>2.4285347222222198E-2</v>
      </c>
      <c r="Q2791" s="4">
        <f t="shared" si="216"/>
        <v>34.970899999999965</v>
      </c>
      <c r="R2791" s="10">
        <v>44648</v>
      </c>
      <c r="S2791" s="10">
        <f t="shared" si="217"/>
        <v>44648.562800925924</v>
      </c>
      <c r="T2791" s="11">
        <v>44648.562800925924</v>
      </c>
    </row>
    <row r="2792" spans="1:20">
      <c r="A2792" s="9" t="s">
        <v>6110</v>
      </c>
      <c r="B2792" s="9" t="s">
        <v>6111</v>
      </c>
      <c r="C2792" s="9" t="s">
        <v>680</v>
      </c>
      <c r="D2792" s="9" t="s">
        <v>681</v>
      </c>
      <c r="E2792" t="s">
        <v>1195</v>
      </c>
      <c r="F2792" s="6">
        <v>43187</v>
      </c>
      <c r="G2792" s="3">
        <v>0.56512731481481482</v>
      </c>
      <c r="H2792" t="s">
        <v>16</v>
      </c>
      <c r="I2792" t="s">
        <v>23</v>
      </c>
      <c r="J2792" s="5">
        <v>0.58631141203703707</v>
      </c>
      <c r="K2792" s="5">
        <v>0.62088793981481483</v>
      </c>
      <c r="M2792" s="3">
        <f t="shared" si="218"/>
        <v>2.3263888888889195E-3</v>
      </c>
      <c r="N2792" s="4">
        <f t="shared" si="219"/>
        <v>3.3500000000000441</v>
      </c>
      <c r="P2792" s="5">
        <f t="shared" si="215"/>
        <v>3.4576527777777755E-2</v>
      </c>
      <c r="Q2792" s="4">
        <f t="shared" si="216"/>
        <v>49.79019999999997</v>
      </c>
      <c r="R2792" s="10">
        <v>44648</v>
      </c>
      <c r="S2792" s="10">
        <f t="shared" si="217"/>
        <v>44648.565127314818</v>
      </c>
      <c r="T2792" s="11">
        <v>44648.565127314818</v>
      </c>
    </row>
    <row r="2793" spans="1:20">
      <c r="A2793" s="9" t="s">
        <v>6112</v>
      </c>
      <c r="B2793" s="9" t="s">
        <v>6113</v>
      </c>
      <c r="C2793" s="9" t="s">
        <v>306</v>
      </c>
      <c r="D2793" s="9" t="s">
        <v>306</v>
      </c>
      <c r="E2793" t="s">
        <v>191</v>
      </c>
      <c r="F2793" s="6">
        <v>43187</v>
      </c>
      <c r="G2793" s="3">
        <v>0.57946759259259262</v>
      </c>
      <c r="H2793" t="s">
        <v>16</v>
      </c>
      <c r="I2793" t="s">
        <v>23</v>
      </c>
      <c r="J2793" s="5">
        <v>0.60070495370370369</v>
      </c>
      <c r="K2793" s="5">
        <v>0.63513502314814818</v>
      </c>
      <c r="M2793" s="3">
        <f t="shared" si="218"/>
        <v>1.4340277777777799E-2</v>
      </c>
      <c r="N2793" s="4">
        <f t="shared" si="219"/>
        <v>20.650000000000031</v>
      </c>
      <c r="P2793" s="5">
        <f t="shared" si="215"/>
        <v>3.4430069444444489E-2</v>
      </c>
      <c r="Q2793" s="4">
        <f t="shared" si="216"/>
        <v>49.57930000000006</v>
      </c>
      <c r="R2793" s="10">
        <v>44648</v>
      </c>
      <c r="S2793" s="10">
        <f t="shared" si="217"/>
        <v>44648.579467592594</v>
      </c>
      <c r="T2793" s="11">
        <v>44648.579467592594</v>
      </c>
    </row>
    <row r="2794" spans="1:20">
      <c r="A2794" s="9" t="s">
        <v>6114</v>
      </c>
      <c r="B2794" s="9" t="s">
        <v>6115</v>
      </c>
      <c r="C2794" s="9" t="s">
        <v>20</v>
      </c>
      <c r="D2794" s="9" t="s">
        <v>21</v>
      </c>
      <c r="E2794" t="s">
        <v>1802</v>
      </c>
      <c r="F2794" s="6">
        <v>43187</v>
      </c>
      <c r="G2794" s="3">
        <v>0.57958333333333334</v>
      </c>
      <c r="H2794" t="s">
        <v>16</v>
      </c>
      <c r="I2794" t="s">
        <v>23</v>
      </c>
      <c r="J2794" s="5">
        <v>0.59896611111111109</v>
      </c>
      <c r="K2794" s="5">
        <v>0.63355354166666666</v>
      </c>
      <c r="M2794" s="3">
        <f t="shared" si="218"/>
        <v>1.1574074074072183E-4</v>
      </c>
      <c r="N2794" s="4">
        <f t="shared" si="219"/>
        <v>0.16666666666663943</v>
      </c>
      <c r="P2794" s="5">
        <f t="shared" si="215"/>
        <v>3.4587430555555576E-2</v>
      </c>
      <c r="Q2794" s="4">
        <f t="shared" si="216"/>
        <v>49.80590000000003</v>
      </c>
      <c r="R2794" s="10">
        <v>44648</v>
      </c>
      <c r="S2794" s="10">
        <f t="shared" si="217"/>
        <v>44648.579583333332</v>
      </c>
      <c r="T2794" s="11">
        <v>44648.579583333332</v>
      </c>
    </row>
    <row r="2795" spans="1:20">
      <c r="A2795" s="9" t="s">
        <v>6116</v>
      </c>
      <c r="B2795" s="9" t="s">
        <v>6117</v>
      </c>
      <c r="C2795" s="9" t="s">
        <v>20</v>
      </c>
      <c r="D2795" s="9" t="s">
        <v>21</v>
      </c>
      <c r="E2795" t="s">
        <v>1799</v>
      </c>
      <c r="F2795" s="6">
        <v>43187</v>
      </c>
      <c r="G2795" s="3">
        <v>0.58840277777777772</v>
      </c>
      <c r="H2795" t="s">
        <v>16</v>
      </c>
      <c r="I2795" t="s">
        <v>23</v>
      </c>
      <c r="J2795" s="5">
        <v>0.60842270833333323</v>
      </c>
      <c r="K2795" s="5">
        <v>0.63026576388888877</v>
      </c>
      <c r="M2795" s="3">
        <f t="shared" si="218"/>
        <v>8.8194444444443798E-3</v>
      </c>
      <c r="N2795" s="4">
        <f t="shared" si="219"/>
        <v>12.699999999999907</v>
      </c>
      <c r="P2795" s="5">
        <f t="shared" si="215"/>
        <v>2.1843055555555546E-2</v>
      </c>
      <c r="Q2795" s="4">
        <f t="shared" si="216"/>
        <v>31.453999999999986</v>
      </c>
      <c r="R2795" s="10">
        <v>44648</v>
      </c>
      <c r="S2795" s="10">
        <f t="shared" si="217"/>
        <v>44648.588402777779</v>
      </c>
      <c r="T2795" s="11">
        <v>44648.588402777779</v>
      </c>
    </row>
    <row r="2796" spans="1:20">
      <c r="A2796" s="9" t="s">
        <v>6118</v>
      </c>
      <c r="B2796" s="9" t="s">
        <v>6119</v>
      </c>
      <c r="C2796" s="9" t="s">
        <v>1678</v>
      </c>
      <c r="D2796" s="9" t="s">
        <v>1679</v>
      </c>
      <c r="E2796" t="s">
        <v>96</v>
      </c>
      <c r="F2796" s="6">
        <v>43187</v>
      </c>
      <c r="G2796" s="3">
        <v>0.59861111111111109</v>
      </c>
      <c r="H2796" t="s">
        <v>16</v>
      </c>
      <c r="I2796" t="s">
        <v>23</v>
      </c>
      <c r="J2796" s="5">
        <v>0.62289638888888887</v>
      </c>
      <c r="K2796" s="5">
        <v>0.65761347222222222</v>
      </c>
      <c r="M2796" s="3">
        <f t="shared" si="218"/>
        <v>1.0208333333333375E-2</v>
      </c>
      <c r="N2796" s="4">
        <f t="shared" si="219"/>
        <v>14.70000000000006</v>
      </c>
      <c r="P2796" s="5">
        <f t="shared" si="215"/>
        <v>3.4717083333333343E-2</v>
      </c>
      <c r="Q2796" s="4">
        <f t="shared" si="216"/>
        <v>49.99260000000001</v>
      </c>
      <c r="R2796" s="10">
        <v>44648</v>
      </c>
      <c r="S2796" s="10">
        <f t="shared" si="217"/>
        <v>44648.598611111112</v>
      </c>
      <c r="T2796" s="11">
        <v>44648.598611111112</v>
      </c>
    </row>
    <row r="2797" spans="1:20">
      <c r="A2797" s="9" t="s">
        <v>6120</v>
      </c>
      <c r="B2797" s="9" t="s">
        <v>6121</v>
      </c>
      <c r="C2797" s="9" t="s">
        <v>117</v>
      </c>
      <c r="D2797" s="9" t="s">
        <v>118</v>
      </c>
      <c r="E2797" t="s">
        <v>175</v>
      </c>
      <c r="F2797" s="6">
        <v>43187</v>
      </c>
      <c r="G2797" s="3">
        <v>0.59898148148148145</v>
      </c>
      <c r="H2797" t="s">
        <v>16</v>
      </c>
      <c r="I2797" t="s">
        <v>23</v>
      </c>
      <c r="J2797" s="5">
        <v>0.62253821759259254</v>
      </c>
      <c r="K2797" s="5">
        <v>0.65726016203703697</v>
      </c>
      <c r="M2797" s="3">
        <f t="shared" si="218"/>
        <v>3.7037037037035425E-4</v>
      </c>
      <c r="N2797" s="4">
        <f t="shared" si="219"/>
        <v>0.53333333333331012</v>
      </c>
      <c r="P2797" s="5">
        <f t="shared" si="215"/>
        <v>3.472194444444443E-2</v>
      </c>
      <c r="Q2797" s="4">
        <f t="shared" si="216"/>
        <v>49.99959999999998</v>
      </c>
      <c r="R2797" s="10">
        <v>44648</v>
      </c>
      <c r="S2797" s="10">
        <f t="shared" si="217"/>
        <v>44648.598981481482</v>
      </c>
      <c r="T2797" s="11">
        <v>44648.598981481482</v>
      </c>
    </row>
    <row r="2798" spans="1:20">
      <c r="A2798" s="9" t="s">
        <v>6122</v>
      </c>
      <c r="B2798" s="9" t="s">
        <v>6123</v>
      </c>
      <c r="C2798" s="9" t="s">
        <v>2613</v>
      </c>
      <c r="D2798" s="9" t="s">
        <v>553</v>
      </c>
      <c r="E2798" t="s">
        <v>110</v>
      </c>
      <c r="F2798" s="6">
        <v>43187</v>
      </c>
      <c r="G2798" s="3">
        <v>0.60098379629629628</v>
      </c>
      <c r="H2798" t="s">
        <v>16</v>
      </c>
      <c r="I2798" t="s">
        <v>23</v>
      </c>
      <c r="J2798" s="5">
        <v>0.61992685185185181</v>
      </c>
      <c r="K2798" s="5">
        <v>0.65463636574074069</v>
      </c>
      <c r="M2798" s="3">
        <f t="shared" si="218"/>
        <v>2.0023148148148318E-3</v>
      </c>
      <c r="N2798" s="4">
        <f t="shared" si="219"/>
        <v>2.8833333333333577</v>
      </c>
      <c r="P2798" s="5">
        <f t="shared" si="215"/>
        <v>3.4709513888888877E-2</v>
      </c>
      <c r="Q2798" s="4">
        <f t="shared" si="216"/>
        <v>49.981699999999982</v>
      </c>
      <c r="R2798" s="10">
        <v>44648</v>
      </c>
      <c r="S2798" s="10">
        <f t="shared" si="217"/>
        <v>44648.600983796299</v>
      </c>
      <c r="T2798" s="11">
        <v>44648.600983796299</v>
      </c>
    </row>
    <row r="2799" spans="1:20">
      <c r="A2799" s="9" t="s">
        <v>6124</v>
      </c>
      <c r="B2799" s="9" t="s">
        <v>6125</v>
      </c>
      <c r="C2799" s="9" t="s">
        <v>1142</v>
      </c>
      <c r="D2799" s="9" t="s">
        <v>82</v>
      </c>
      <c r="E2799" t="s">
        <v>170</v>
      </c>
      <c r="F2799" s="6">
        <v>43187</v>
      </c>
      <c r="G2799" s="3">
        <v>0.60910879629629633</v>
      </c>
      <c r="H2799" t="s">
        <v>16</v>
      </c>
      <c r="I2799" t="s">
        <v>23</v>
      </c>
      <c r="J2799" s="5">
        <v>0.63035837962962971</v>
      </c>
      <c r="K2799" s="5">
        <v>0.66311199074074079</v>
      </c>
      <c r="M2799" s="3">
        <f t="shared" si="218"/>
        <v>8.1250000000000488E-3</v>
      </c>
      <c r="N2799" s="4">
        <f t="shared" si="219"/>
        <v>11.70000000000007</v>
      </c>
      <c r="P2799" s="5">
        <f t="shared" si="215"/>
        <v>3.2753611111111081E-2</v>
      </c>
      <c r="Q2799" s="4">
        <f t="shared" si="216"/>
        <v>47.165199999999956</v>
      </c>
      <c r="R2799" s="10">
        <v>44648</v>
      </c>
      <c r="S2799" s="10">
        <f t="shared" si="217"/>
        <v>44648.6091087963</v>
      </c>
      <c r="T2799" s="11">
        <v>44648.6091087963</v>
      </c>
    </row>
    <row r="2800" spans="1:20">
      <c r="A2800" s="9" t="s">
        <v>6126</v>
      </c>
      <c r="B2800" s="9" t="s">
        <v>6127</v>
      </c>
      <c r="C2800" s="9" t="s">
        <v>2070</v>
      </c>
      <c r="D2800" s="9" t="s">
        <v>2070</v>
      </c>
      <c r="E2800" t="s">
        <v>145</v>
      </c>
      <c r="F2800" s="6">
        <v>43187</v>
      </c>
      <c r="G2800" s="3">
        <v>0.61362268518518526</v>
      </c>
      <c r="H2800" t="s">
        <v>16</v>
      </c>
      <c r="I2800" t="s">
        <v>23</v>
      </c>
      <c r="J2800" s="5">
        <v>0.63563087962962972</v>
      </c>
      <c r="K2800" s="5">
        <v>0.67028136574074082</v>
      </c>
      <c r="M2800" s="3">
        <f t="shared" si="218"/>
        <v>4.5138888888889284E-3</v>
      </c>
      <c r="N2800" s="4">
        <f t="shared" si="219"/>
        <v>6.5000000000000568</v>
      </c>
      <c r="P2800" s="5">
        <f t="shared" si="215"/>
        <v>3.4650486111111101E-2</v>
      </c>
      <c r="Q2800" s="4">
        <f t="shared" si="216"/>
        <v>49.896699999999981</v>
      </c>
      <c r="R2800" s="10">
        <v>44648</v>
      </c>
      <c r="S2800" s="10">
        <f t="shared" si="217"/>
        <v>44648.613622685189</v>
      </c>
      <c r="T2800" s="11">
        <v>44648.613622685189</v>
      </c>
    </row>
    <row r="2801" spans="1:20">
      <c r="A2801" s="9" t="s">
        <v>6128</v>
      </c>
      <c r="B2801" s="9" t="s">
        <v>6129</v>
      </c>
      <c r="C2801" s="9" t="s">
        <v>412</v>
      </c>
      <c r="D2801" s="9" t="s">
        <v>413</v>
      </c>
      <c r="E2801" t="s">
        <v>4699</v>
      </c>
      <c r="F2801" s="6">
        <v>43187</v>
      </c>
      <c r="G2801" s="3">
        <v>0.61499999999999999</v>
      </c>
      <c r="H2801" t="s">
        <v>16</v>
      </c>
      <c r="I2801" t="s">
        <v>23</v>
      </c>
      <c r="J2801" s="5">
        <v>0.63201312499999995</v>
      </c>
      <c r="K2801" s="5">
        <v>0.6650107638888888</v>
      </c>
      <c r="M2801" s="3">
        <f t="shared" si="218"/>
        <v>1.3773148148147341E-3</v>
      </c>
      <c r="N2801" s="4">
        <f t="shared" si="219"/>
        <v>1.983333333333217</v>
      </c>
      <c r="P2801" s="5">
        <f t="shared" si="215"/>
        <v>3.2997638888888847E-2</v>
      </c>
      <c r="Q2801" s="4">
        <f t="shared" si="216"/>
        <v>47.51659999999994</v>
      </c>
      <c r="R2801" s="10">
        <v>44648</v>
      </c>
      <c r="S2801" s="10">
        <f t="shared" si="217"/>
        <v>44648.614999999998</v>
      </c>
      <c r="T2801" s="11">
        <v>44648.614999999998</v>
      </c>
    </row>
    <row r="2802" spans="1:20">
      <c r="A2802" s="9" t="s">
        <v>6130</v>
      </c>
      <c r="B2802" s="9" t="s">
        <v>6131</v>
      </c>
      <c r="C2802" s="9" t="s">
        <v>1051</v>
      </c>
      <c r="D2802" s="9" t="s">
        <v>1052</v>
      </c>
      <c r="E2802" t="s">
        <v>124</v>
      </c>
      <c r="F2802" s="6">
        <v>43187</v>
      </c>
      <c r="G2802" s="3">
        <v>0.61557870370370371</v>
      </c>
      <c r="H2802" t="s">
        <v>16</v>
      </c>
      <c r="I2802" t="s">
        <v>23</v>
      </c>
      <c r="J2802" s="5">
        <v>0.63374224537037038</v>
      </c>
      <c r="K2802" s="5">
        <v>0.6677393981481482</v>
      </c>
      <c r="M2802" s="3">
        <f t="shared" si="218"/>
        <v>5.7870370370372015E-4</v>
      </c>
      <c r="N2802" s="4">
        <f t="shared" si="219"/>
        <v>0.83333333333335702</v>
      </c>
      <c r="P2802" s="5">
        <f t="shared" si="215"/>
        <v>3.3997152777777817E-2</v>
      </c>
      <c r="Q2802" s="4">
        <f t="shared" si="216"/>
        <v>48.955900000000057</v>
      </c>
      <c r="R2802" s="10">
        <v>44648</v>
      </c>
      <c r="S2802" s="10">
        <f t="shared" si="217"/>
        <v>44648.615578703706</v>
      </c>
      <c r="T2802" s="11">
        <v>44648.615578703706</v>
      </c>
    </row>
    <row r="2803" spans="1:20">
      <c r="A2803" s="9" t="s">
        <v>6132</v>
      </c>
      <c r="B2803" s="9" t="s">
        <v>6133</v>
      </c>
      <c r="C2803" s="9" t="s">
        <v>1513</v>
      </c>
      <c r="D2803" s="9" t="s">
        <v>82</v>
      </c>
      <c r="E2803" t="s">
        <v>232</v>
      </c>
      <c r="F2803" s="6">
        <v>43187</v>
      </c>
      <c r="G2803" s="3">
        <v>0.61607638888888883</v>
      </c>
      <c r="H2803" t="s">
        <v>16</v>
      </c>
      <c r="I2803" t="s">
        <v>17</v>
      </c>
      <c r="J2803" s="5">
        <v>0.63564930555555554</v>
      </c>
      <c r="K2803" s="5">
        <v>0.66923729166666668</v>
      </c>
      <c r="M2803" s="3">
        <f t="shared" si="218"/>
        <v>4.9768518518511495E-4</v>
      </c>
      <c r="N2803" s="4">
        <f t="shared" si="219"/>
        <v>0.71666666666656553</v>
      </c>
      <c r="P2803" s="5">
        <f t="shared" si="215"/>
        <v>3.3587986111111134E-2</v>
      </c>
      <c r="Q2803" s="4">
        <f t="shared" si="216"/>
        <v>48.366700000000037</v>
      </c>
      <c r="R2803" s="10">
        <v>44648</v>
      </c>
      <c r="S2803" s="10">
        <f t="shared" si="217"/>
        <v>44648.616076388891</v>
      </c>
      <c r="T2803" s="11">
        <v>44648.616076388891</v>
      </c>
    </row>
    <row r="2804" spans="1:20">
      <c r="A2804" s="9" t="s">
        <v>6134</v>
      </c>
      <c r="B2804" s="9" t="s">
        <v>6135</v>
      </c>
      <c r="C2804" s="9" t="s">
        <v>857</v>
      </c>
      <c r="D2804" s="9" t="s">
        <v>857</v>
      </c>
      <c r="E2804" t="s">
        <v>858</v>
      </c>
      <c r="F2804" s="6">
        <v>43187</v>
      </c>
      <c r="G2804" s="3">
        <v>0.61675925925925923</v>
      </c>
      <c r="H2804" t="s">
        <v>16</v>
      </c>
      <c r="I2804" t="s">
        <v>23</v>
      </c>
      <c r="J2804" s="5">
        <v>0.63809224537037035</v>
      </c>
      <c r="K2804" s="5">
        <v>0.67066731481481479</v>
      </c>
      <c r="M2804" s="3">
        <f t="shared" si="218"/>
        <v>6.828703703704031E-4</v>
      </c>
      <c r="N2804" s="4">
        <f t="shared" si="219"/>
        <v>0.98333333333338047</v>
      </c>
      <c r="P2804" s="5">
        <f t="shared" si="215"/>
        <v>3.2575069444444438E-2</v>
      </c>
      <c r="Q2804" s="4">
        <f t="shared" si="216"/>
        <v>46.90809999999999</v>
      </c>
      <c r="R2804" s="10">
        <v>44648</v>
      </c>
      <c r="S2804" s="10">
        <f t="shared" si="217"/>
        <v>44648.616759259261</v>
      </c>
      <c r="T2804" s="11">
        <v>44648.616759259261</v>
      </c>
    </row>
    <row r="2805" spans="1:20">
      <c r="A2805" s="9" t="s">
        <v>6136</v>
      </c>
      <c r="B2805" s="9" t="s">
        <v>6137</v>
      </c>
      <c r="C2805" s="9" t="s">
        <v>500</v>
      </c>
      <c r="D2805" s="9" t="s">
        <v>501</v>
      </c>
      <c r="E2805" t="s">
        <v>199</v>
      </c>
      <c r="F2805" s="6">
        <v>43187</v>
      </c>
      <c r="G2805" s="3">
        <v>0.61857638888888888</v>
      </c>
      <c r="H2805" t="s">
        <v>16</v>
      </c>
      <c r="I2805" t="s">
        <v>23</v>
      </c>
      <c r="J2805" s="5">
        <v>0.63970215277777775</v>
      </c>
      <c r="K2805" s="5">
        <v>0.67442041666666663</v>
      </c>
      <c r="M2805" s="3">
        <f t="shared" si="218"/>
        <v>1.8171296296296546E-3</v>
      </c>
      <c r="N2805" s="4">
        <f t="shared" si="219"/>
        <v>2.6166666666667027</v>
      </c>
      <c r="P2805" s="5">
        <f t="shared" si="215"/>
        <v>3.4718263888888878E-2</v>
      </c>
      <c r="Q2805" s="4">
        <f t="shared" si="216"/>
        <v>49.994299999999981</v>
      </c>
      <c r="R2805" s="10">
        <v>44648</v>
      </c>
      <c r="S2805" s="10">
        <f t="shared" si="217"/>
        <v>44648.618576388886</v>
      </c>
      <c r="T2805" s="11">
        <v>44648.618576388886</v>
      </c>
    </row>
    <row r="2806" spans="1:20">
      <c r="A2806" s="9" t="s">
        <v>6138</v>
      </c>
      <c r="B2806" s="9" t="s">
        <v>6139</v>
      </c>
      <c r="C2806" s="9" t="s">
        <v>345</v>
      </c>
      <c r="D2806" s="9" t="s">
        <v>346</v>
      </c>
      <c r="E2806" t="s">
        <v>142</v>
      </c>
      <c r="F2806" s="6">
        <v>43187</v>
      </c>
      <c r="G2806" s="3">
        <v>0.6240162037037037</v>
      </c>
      <c r="H2806" t="s">
        <v>16</v>
      </c>
      <c r="I2806" t="s">
        <v>23</v>
      </c>
      <c r="J2806" s="5">
        <v>0.64472287037037035</v>
      </c>
      <c r="K2806" s="5">
        <v>0.67916321759259257</v>
      </c>
      <c r="M2806" s="3">
        <f t="shared" si="218"/>
        <v>5.439814814814814E-3</v>
      </c>
      <c r="N2806" s="4">
        <f t="shared" si="219"/>
        <v>7.8333333333333321</v>
      </c>
      <c r="P2806" s="5">
        <f t="shared" si="215"/>
        <v>3.4440347222222223E-2</v>
      </c>
      <c r="Q2806" s="4">
        <f t="shared" si="216"/>
        <v>49.594099999999997</v>
      </c>
      <c r="R2806" s="10">
        <v>44648</v>
      </c>
      <c r="S2806" s="10">
        <f t="shared" si="217"/>
        <v>44648.624016203707</v>
      </c>
      <c r="T2806" s="11">
        <v>44648.624016203707</v>
      </c>
    </row>
    <row r="2807" spans="1:20">
      <c r="A2807" s="9" t="s">
        <v>6140</v>
      </c>
      <c r="B2807" s="9" t="s">
        <v>6141</v>
      </c>
      <c r="C2807" s="9" t="s">
        <v>206</v>
      </c>
      <c r="D2807" s="9" t="s">
        <v>207</v>
      </c>
      <c r="E2807" t="s">
        <v>215</v>
      </c>
      <c r="F2807" s="6">
        <v>43187</v>
      </c>
      <c r="G2807" s="3">
        <v>0.64265046296296291</v>
      </c>
      <c r="H2807" t="s">
        <v>16</v>
      </c>
      <c r="I2807" t="s">
        <v>23</v>
      </c>
      <c r="J2807" s="5">
        <v>0.66304553240740738</v>
      </c>
      <c r="K2807" s="5">
        <v>0.69372462962962955</v>
      </c>
      <c r="M2807" s="3">
        <f t="shared" si="218"/>
        <v>1.8634259259259212E-2</v>
      </c>
      <c r="N2807" s="4">
        <f t="shared" si="219"/>
        <v>26.833333333333265</v>
      </c>
      <c r="P2807" s="5">
        <f t="shared" si="215"/>
        <v>3.0679097222222174E-2</v>
      </c>
      <c r="Q2807" s="4">
        <f t="shared" si="216"/>
        <v>44.17789999999993</v>
      </c>
      <c r="R2807" s="10">
        <v>44648</v>
      </c>
      <c r="S2807" s="10">
        <f t="shared" si="217"/>
        <v>44648.642650462964</v>
      </c>
      <c r="T2807" s="11">
        <v>44648.642650462964</v>
      </c>
    </row>
    <row r="2808" spans="1:20">
      <c r="A2808" s="9" t="s">
        <v>6142</v>
      </c>
      <c r="B2808" s="9" t="s">
        <v>6143</v>
      </c>
      <c r="C2808" s="9" t="s">
        <v>206</v>
      </c>
      <c r="D2808" s="9" t="s">
        <v>207</v>
      </c>
      <c r="E2808" t="s">
        <v>222</v>
      </c>
      <c r="F2808" s="6">
        <v>43187</v>
      </c>
      <c r="G2808" s="3">
        <v>0.65762731481481485</v>
      </c>
      <c r="H2808" t="s">
        <v>16</v>
      </c>
      <c r="I2808" t="s">
        <v>23</v>
      </c>
      <c r="J2808" s="5">
        <v>0.68189745370370369</v>
      </c>
      <c r="K2808" s="5">
        <v>0.70718162037037036</v>
      </c>
      <c r="M2808" s="3">
        <f t="shared" si="218"/>
        <v>1.4976851851851936E-2</v>
      </c>
      <c r="N2808" s="4">
        <f t="shared" si="219"/>
        <v>21.566666666666787</v>
      </c>
      <c r="P2808" s="5">
        <f t="shared" si="215"/>
        <v>2.5284166666666663E-2</v>
      </c>
      <c r="Q2808" s="4">
        <f t="shared" si="216"/>
        <v>36.409199999999998</v>
      </c>
      <c r="R2808" s="10">
        <v>44648</v>
      </c>
      <c r="S2808" s="10">
        <f t="shared" si="217"/>
        <v>44648.657627314817</v>
      </c>
      <c r="T2808" s="11">
        <v>44648.657627314817</v>
      </c>
    </row>
    <row r="2809" spans="1:20">
      <c r="A2809" s="9" t="s">
        <v>6144</v>
      </c>
      <c r="B2809" s="9" t="s">
        <v>6145</v>
      </c>
      <c r="C2809" s="9" t="s">
        <v>89</v>
      </c>
      <c r="D2809" s="9" t="s">
        <v>90</v>
      </c>
      <c r="E2809" t="s">
        <v>6146</v>
      </c>
      <c r="F2809" s="6">
        <v>43187</v>
      </c>
      <c r="G2809" s="3">
        <v>0.66706018518518517</v>
      </c>
      <c r="H2809" t="s">
        <v>16</v>
      </c>
      <c r="I2809" t="s">
        <v>23</v>
      </c>
      <c r="J2809" s="5">
        <v>0.68590900462962967</v>
      </c>
      <c r="K2809" s="5">
        <v>0.71972733796296295</v>
      </c>
      <c r="M2809" s="3">
        <f t="shared" si="218"/>
        <v>9.4328703703703276E-3</v>
      </c>
      <c r="N2809" s="4">
        <f t="shared" si="219"/>
        <v>13.583333333333272</v>
      </c>
      <c r="P2809" s="5">
        <f t="shared" si="215"/>
        <v>3.3818333333333284E-2</v>
      </c>
      <c r="Q2809" s="4">
        <f t="shared" si="216"/>
        <v>48.698399999999928</v>
      </c>
      <c r="R2809" s="10">
        <v>44648</v>
      </c>
      <c r="S2809" s="10">
        <f t="shared" si="217"/>
        <v>44648.667060185187</v>
      </c>
      <c r="T2809" s="11">
        <v>44648.667060185187</v>
      </c>
    </row>
    <row r="2810" spans="1:20">
      <c r="A2810" s="9" t="s">
        <v>6147</v>
      </c>
      <c r="B2810" s="9" t="s">
        <v>6148</v>
      </c>
      <c r="C2810" s="9" t="s">
        <v>206</v>
      </c>
      <c r="D2810" s="9" t="s">
        <v>207</v>
      </c>
      <c r="E2810" t="s">
        <v>225</v>
      </c>
      <c r="F2810" s="6">
        <v>43187</v>
      </c>
      <c r="G2810" s="3">
        <v>0.6802893518518518</v>
      </c>
      <c r="H2810" t="s">
        <v>16</v>
      </c>
      <c r="I2810" t="s">
        <v>23</v>
      </c>
      <c r="J2810" s="5">
        <v>0.69718150462962958</v>
      </c>
      <c r="K2810" s="5">
        <v>0.73132483796296288</v>
      </c>
      <c r="M2810" s="3">
        <f t="shared" si="218"/>
        <v>1.3229166666666625E-2</v>
      </c>
      <c r="N2810" s="4">
        <f t="shared" si="219"/>
        <v>19.04999999999994</v>
      </c>
      <c r="P2810" s="5">
        <f t="shared" si="215"/>
        <v>3.4143333333333303E-2</v>
      </c>
      <c r="Q2810" s="4">
        <f t="shared" si="216"/>
        <v>49.166399999999953</v>
      </c>
      <c r="R2810" s="10">
        <v>44648</v>
      </c>
      <c r="S2810" s="10">
        <f t="shared" si="217"/>
        <v>44648.680289351854</v>
      </c>
      <c r="T2810" s="11">
        <v>44648.680289351854</v>
      </c>
    </row>
    <row r="2811" spans="1:20">
      <c r="A2811" s="9" t="s">
        <v>6149</v>
      </c>
      <c r="B2811" s="9" t="s">
        <v>6150</v>
      </c>
      <c r="C2811" s="9" t="s">
        <v>20</v>
      </c>
      <c r="D2811" s="9" t="s">
        <v>21</v>
      </c>
      <c r="E2811" t="s">
        <v>86</v>
      </c>
      <c r="F2811" s="6">
        <v>43187</v>
      </c>
      <c r="G2811" s="3">
        <v>0.68520833333333331</v>
      </c>
      <c r="H2811" t="s">
        <v>16</v>
      </c>
      <c r="I2811" t="s">
        <v>23</v>
      </c>
      <c r="J2811" s="5">
        <v>0.70535291666666666</v>
      </c>
      <c r="K2811" s="5">
        <v>0.74007479166666668</v>
      </c>
      <c r="M2811" s="3">
        <f t="shared" si="218"/>
        <v>4.9189814814815103E-3</v>
      </c>
      <c r="N2811" s="4">
        <f t="shared" si="219"/>
        <v>7.0833333333333748</v>
      </c>
      <c r="P2811" s="5">
        <f t="shared" si="215"/>
        <v>3.4721875000000013E-2</v>
      </c>
      <c r="Q2811" s="4">
        <f t="shared" si="216"/>
        <v>49.999500000000019</v>
      </c>
      <c r="R2811" s="10">
        <v>44648</v>
      </c>
      <c r="S2811" s="10">
        <f t="shared" si="217"/>
        <v>44648.685208333336</v>
      </c>
      <c r="T2811" s="11">
        <v>44648.685208333336</v>
      </c>
    </row>
    <row r="2812" spans="1:20">
      <c r="A2812" s="9" t="s">
        <v>6151</v>
      </c>
      <c r="B2812" s="9" t="s">
        <v>6152</v>
      </c>
      <c r="C2812" s="9" t="s">
        <v>306</v>
      </c>
      <c r="D2812" s="9" t="s">
        <v>306</v>
      </c>
      <c r="E2812" t="s">
        <v>166</v>
      </c>
      <c r="F2812" s="6">
        <v>43187</v>
      </c>
      <c r="G2812" s="3">
        <v>0.68678240740740737</v>
      </c>
      <c r="H2812" t="s">
        <v>16</v>
      </c>
      <c r="I2812" t="s">
        <v>23</v>
      </c>
      <c r="J2812" s="5">
        <v>0.70642733796296298</v>
      </c>
      <c r="K2812" s="5">
        <v>0.7407886574074074</v>
      </c>
      <c r="M2812" s="3">
        <f t="shared" si="218"/>
        <v>1.5740740740740611E-3</v>
      </c>
      <c r="N2812" s="4">
        <f t="shared" si="219"/>
        <v>2.266666666666648</v>
      </c>
      <c r="P2812" s="5">
        <f t="shared" si="215"/>
        <v>3.4361319444444427E-2</v>
      </c>
      <c r="Q2812" s="4">
        <f t="shared" si="216"/>
        <v>49.480299999999971</v>
      </c>
      <c r="R2812" s="10">
        <v>44648</v>
      </c>
      <c r="S2812" s="10">
        <f t="shared" si="217"/>
        <v>44648.686782407407</v>
      </c>
      <c r="T2812" s="11">
        <v>44648.686782407407</v>
      </c>
    </row>
    <row r="2813" spans="1:20">
      <c r="A2813" s="9" t="s">
        <v>6153</v>
      </c>
      <c r="B2813" s="9" t="s">
        <v>6154</v>
      </c>
      <c r="C2813" s="9" t="s">
        <v>290</v>
      </c>
      <c r="D2813" s="9" t="s">
        <v>291</v>
      </c>
      <c r="E2813" t="s">
        <v>248</v>
      </c>
      <c r="F2813" s="6">
        <v>43187</v>
      </c>
      <c r="G2813" s="3">
        <v>0.68988425925925922</v>
      </c>
      <c r="H2813" t="s">
        <v>16</v>
      </c>
      <c r="I2813" t="s">
        <v>17</v>
      </c>
      <c r="J2813" s="5">
        <v>0.71018939814814808</v>
      </c>
      <c r="K2813" s="5">
        <v>0.74293342592592582</v>
      </c>
      <c r="M2813" s="3">
        <f t="shared" si="218"/>
        <v>3.1018518518518556E-3</v>
      </c>
      <c r="N2813" s="4">
        <f t="shared" si="219"/>
        <v>4.4666666666666721</v>
      </c>
      <c r="P2813" s="5">
        <f t="shared" si="215"/>
        <v>3.274402777777774E-2</v>
      </c>
      <c r="Q2813" s="4">
        <f t="shared" si="216"/>
        <v>47.151399999999946</v>
      </c>
      <c r="R2813" s="10">
        <v>44648</v>
      </c>
      <c r="S2813" s="10">
        <f t="shared" si="217"/>
        <v>44648.689884259256</v>
      </c>
      <c r="T2813" s="11">
        <v>44648.689884259256</v>
      </c>
    </row>
    <row r="2814" spans="1:20">
      <c r="A2814" s="9" t="s">
        <v>6155</v>
      </c>
      <c r="B2814" s="9" t="s">
        <v>6156</v>
      </c>
      <c r="C2814" s="9" t="s">
        <v>20</v>
      </c>
      <c r="D2814" s="9" t="s">
        <v>21</v>
      </c>
      <c r="E2814" t="s">
        <v>5107</v>
      </c>
      <c r="F2814" s="6">
        <v>43187</v>
      </c>
      <c r="G2814" s="3">
        <v>0.7052314814814814</v>
      </c>
      <c r="H2814" t="s">
        <v>16</v>
      </c>
      <c r="I2814" t="s">
        <v>23</v>
      </c>
      <c r="J2814" s="5">
        <v>0.72250120370370363</v>
      </c>
      <c r="K2814" s="5">
        <v>0.75240106481481472</v>
      </c>
      <c r="M2814" s="3">
        <f t="shared" si="218"/>
        <v>1.5347222222222179E-2</v>
      </c>
      <c r="N2814" s="4">
        <f t="shared" si="219"/>
        <v>22.099999999999937</v>
      </c>
      <c r="P2814" s="5">
        <f t="shared" si="215"/>
        <v>2.9899861111111092E-2</v>
      </c>
      <c r="Q2814" s="4">
        <f t="shared" si="216"/>
        <v>43.055799999999977</v>
      </c>
      <c r="R2814" s="10">
        <v>44648</v>
      </c>
      <c r="S2814" s="10">
        <f t="shared" si="217"/>
        <v>44648.705231481479</v>
      </c>
      <c r="T2814" s="11">
        <v>44648.705231481479</v>
      </c>
    </row>
    <row r="2815" spans="1:20">
      <c r="A2815" s="9" t="s">
        <v>6157</v>
      </c>
      <c r="B2815" s="9" t="s">
        <v>6158</v>
      </c>
      <c r="C2815" s="9" t="s">
        <v>20</v>
      </c>
      <c r="D2815" s="9" t="s">
        <v>21</v>
      </c>
      <c r="E2815" t="s">
        <v>975</v>
      </c>
      <c r="F2815" s="6">
        <v>43187</v>
      </c>
      <c r="G2815" s="3">
        <v>0.70603009259259253</v>
      </c>
      <c r="H2815" t="s">
        <v>16</v>
      </c>
      <c r="I2815" t="s">
        <v>23</v>
      </c>
      <c r="J2815" s="5">
        <v>0.72609564814814809</v>
      </c>
      <c r="K2815" s="5">
        <v>0.74812016203703702</v>
      </c>
      <c r="M2815" s="3">
        <f t="shared" si="218"/>
        <v>7.9861111111112493E-4</v>
      </c>
      <c r="N2815" s="4">
        <f t="shared" si="219"/>
        <v>1.1500000000000199</v>
      </c>
      <c r="P2815" s="5">
        <f t="shared" si="215"/>
        <v>2.202451388888893E-2</v>
      </c>
      <c r="Q2815" s="4">
        <f t="shared" si="216"/>
        <v>31.71530000000006</v>
      </c>
      <c r="R2815" s="10">
        <v>44648</v>
      </c>
      <c r="S2815" s="10">
        <f t="shared" si="217"/>
        <v>44648.706030092595</v>
      </c>
      <c r="T2815" s="11">
        <v>44648.706030092595</v>
      </c>
    </row>
    <row r="2816" spans="1:20">
      <c r="A2816" s="9" t="s">
        <v>6159</v>
      </c>
      <c r="B2816" s="9" t="s">
        <v>6160</v>
      </c>
      <c r="C2816" s="9" t="s">
        <v>108</v>
      </c>
      <c r="D2816" s="9" t="s">
        <v>109</v>
      </c>
      <c r="E2816" t="s">
        <v>162</v>
      </c>
      <c r="F2816" s="6">
        <v>43187</v>
      </c>
      <c r="G2816" s="3">
        <v>0.71950231481481486</v>
      </c>
      <c r="H2816" t="s">
        <v>16</v>
      </c>
      <c r="I2816" t="s">
        <v>23</v>
      </c>
      <c r="J2816" s="5">
        <v>0.7387000231481482</v>
      </c>
      <c r="K2816" s="5">
        <v>0.76852231481481481</v>
      </c>
      <c r="M2816" s="3">
        <f t="shared" si="218"/>
        <v>1.347222222222233E-2</v>
      </c>
      <c r="N2816" s="4">
        <f t="shared" si="219"/>
        <v>19.400000000000155</v>
      </c>
      <c r="P2816" s="5">
        <f t="shared" si="215"/>
        <v>2.9822291666666612E-2</v>
      </c>
      <c r="Q2816" s="4">
        <f t="shared" si="216"/>
        <v>42.944099999999921</v>
      </c>
      <c r="R2816" s="10">
        <v>44648</v>
      </c>
      <c r="S2816" s="10">
        <f t="shared" si="217"/>
        <v>44648.719502314816</v>
      </c>
      <c r="T2816" s="11">
        <v>44648.719502314816</v>
      </c>
    </row>
    <row r="2817" spans="1:20">
      <c r="A2817" s="9" t="s">
        <v>6161</v>
      </c>
      <c r="B2817" s="9" t="s">
        <v>6162</v>
      </c>
      <c r="C2817" s="9" t="s">
        <v>1714</v>
      </c>
      <c r="D2817" s="9" t="s">
        <v>1714</v>
      </c>
      <c r="E2817" t="s">
        <v>137</v>
      </c>
      <c r="F2817" s="6">
        <v>43187</v>
      </c>
      <c r="G2817" s="3">
        <v>0.72380787037037031</v>
      </c>
      <c r="H2817" t="s">
        <v>16</v>
      </c>
      <c r="I2817" t="s">
        <v>23</v>
      </c>
      <c r="J2817" s="5">
        <v>0.7468637037037037</v>
      </c>
      <c r="K2817" s="5">
        <v>0.77900988425925921</v>
      </c>
      <c r="M2817" s="3">
        <f t="shared" si="218"/>
        <v>4.3055555555554514E-3</v>
      </c>
      <c r="N2817" s="4">
        <f t="shared" si="219"/>
        <v>6.1999999999998501</v>
      </c>
      <c r="P2817" s="5">
        <f t="shared" si="215"/>
        <v>3.2146180555555515E-2</v>
      </c>
      <c r="Q2817" s="4">
        <f t="shared" si="216"/>
        <v>46.290499999999938</v>
      </c>
      <c r="R2817" s="10">
        <v>44648</v>
      </c>
      <c r="S2817" s="10">
        <f t="shared" si="217"/>
        <v>44648.723807870374</v>
      </c>
      <c r="T2817" s="11">
        <v>44648.723807870374</v>
      </c>
    </row>
    <row r="2818" spans="1:20">
      <c r="A2818" s="9" t="s">
        <v>6163</v>
      </c>
      <c r="B2818" s="9" t="s">
        <v>6164</v>
      </c>
      <c r="C2818" s="9" t="s">
        <v>99</v>
      </c>
      <c r="D2818" s="9" t="s">
        <v>82</v>
      </c>
      <c r="E2818" t="s">
        <v>186</v>
      </c>
      <c r="F2818" s="6">
        <v>43187</v>
      </c>
      <c r="G2818" s="3">
        <v>0.74237268518518518</v>
      </c>
      <c r="H2818" t="s">
        <v>16</v>
      </c>
      <c r="I2818" t="s">
        <v>23</v>
      </c>
      <c r="J2818" s="5">
        <v>0.7608644907407407</v>
      </c>
      <c r="K2818" s="5">
        <v>0.79546483796296297</v>
      </c>
      <c r="M2818" s="3">
        <f t="shared" si="218"/>
        <v>1.8564814814814867E-2</v>
      </c>
      <c r="N2818" s="4">
        <f t="shared" si="219"/>
        <v>26.733333333333409</v>
      </c>
      <c r="P2818" s="5">
        <f t="shared" ref="P2818:P2881" si="220">K2818-J2818</f>
        <v>3.4600347222222272E-2</v>
      </c>
      <c r="Q2818" s="4">
        <f t="shared" si="216"/>
        <v>49.824500000000072</v>
      </c>
      <c r="R2818" s="10">
        <v>44648</v>
      </c>
      <c r="S2818" s="10">
        <f t="shared" si="217"/>
        <v>44648.742372685185</v>
      </c>
      <c r="T2818" s="11">
        <v>44648.742372685185</v>
      </c>
    </row>
    <row r="2819" spans="1:20">
      <c r="A2819" s="9" t="s">
        <v>6165</v>
      </c>
      <c r="B2819" s="9" t="s">
        <v>6166</v>
      </c>
      <c r="C2819" s="9" t="s">
        <v>710</v>
      </c>
      <c r="D2819" s="9" t="s">
        <v>442</v>
      </c>
      <c r="E2819" t="s">
        <v>219</v>
      </c>
      <c r="F2819" s="6">
        <v>43187</v>
      </c>
      <c r="G2819" s="3">
        <v>0.75877314814814811</v>
      </c>
      <c r="H2819" t="s">
        <v>16</v>
      </c>
      <c r="I2819" t="s">
        <v>23</v>
      </c>
      <c r="J2819" s="5">
        <v>0.78195030092592588</v>
      </c>
      <c r="K2819" s="5">
        <v>0.81648023148148141</v>
      </c>
      <c r="M2819" s="3">
        <f t="shared" si="218"/>
        <v>1.6400462962962936E-2</v>
      </c>
      <c r="N2819" s="4">
        <f t="shared" si="219"/>
        <v>23.616666666666628</v>
      </c>
      <c r="P2819" s="5">
        <f t="shared" si="220"/>
        <v>3.4529930555555532E-2</v>
      </c>
      <c r="Q2819" s="4">
        <f t="shared" ref="Q2819:Q2882" si="221">P2819*24*60</f>
        <v>49.723099999999967</v>
      </c>
      <c r="R2819" s="10">
        <v>44648</v>
      </c>
      <c r="S2819" s="10">
        <f t="shared" ref="S2819:S2882" si="222">R2819+G2819</f>
        <v>44648.758773148147</v>
      </c>
      <c r="T2819" s="11">
        <v>44648.758773148147</v>
      </c>
    </row>
    <row r="2820" spans="1:20">
      <c r="A2820" s="9" t="s">
        <v>6167</v>
      </c>
      <c r="B2820" s="9" t="s">
        <v>6168</v>
      </c>
      <c r="C2820" s="9" t="s">
        <v>986</v>
      </c>
      <c r="D2820" s="9" t="s">
        <v>442</v>
      </c>
      <c r="E2820" t="s">
        <v>199</v>
      </c>
      <c r="F2820" s="6">
        <v>43187</v>
      </c>
      <c r="G2820" s="3">
        <v>0.77266203703703706</v>
      </c>
      <c r="H2820" t="s">
        <v>16</v>
      </c>
      <c r="I2820" t="s">
        <v>23</v>
      </c>
      <c r="J2820" s="5">
        <v>0.79223571759259259</v>
      </c>
      <c r="K2820" s="5">
        <v>0.82432891203703706</v>
      </c>
      <c r="M2820" s="3">
        <f t="shared" ref="M2820:M2883" si="223">IF(G2820&gt;=G2819,G2820-G2819,(G2820+1-G2819))</f>
        <v>1.3888888888888951E-2</v>
      </c>
      <c r="N2820" s="4">
        <f t="shared" ref="N2820:N2883" si="224">M2820*24*60</f>
        <v>20.000000000000089</v>
      </c>
      <c r="P2820" s="5">
        <f t="shared" si="220"/>
        <v>3.2093194444444473E-2</v>
      </c>
      <c r="Q2820" s="4">
        <f t="shared" si="221"/>
        <v>46.214200000000041</v>
      </c>
      <c r="R2820" s="10">
        <v>44648</v>
      </c>
      <c r="S2820" s="10">
        <f t="shared" si="222"/>
        <v>44648.772662037038</v>
      </c>
      <c r="T2820" s="11">
        <v>44648.772662037038</v>
      </c>
    </row>
    <row r="2821" spans="1:20">
      <c r="A2821" s="9" t="s">
        <v>6169</v>
      </c>
      <c r="B2821" s="9" t="s">
        <v>6170</v>
      </c>
      <c r="C2821" s="9" t="s">
        <v>254</v>
      </c>
      <c r="D2821" s="9" t="s">
        <v>254</v>
      </c>
      <c r="E2821" t="s">
        <v>119</v>
      </c>
      <c r="F2821" s="6">
        <v>43187</v>
      </c>
      <c r="G2821" s="3">
        <v>0.77347222222222223</v>
      </c>
      <c r="H2821" t="s">
        <v>16</v>
      </c>
      <c r="I2821" t="s">
        <v>23</v>
      </c>
      <c r="J2821" s="5">
        <v>0.79308361111111114</v>
      </c>
      <c r="K2821" s="5">
        <v>0.82679034722222222</v>
      </c>
      <c r="M2821" s="3">
        <f t="shared" si="223"/>
        <v>8.101851851851638E-4</v>
      </c>
      <c r="N2821" s="4">
        <f t="shared" si="224"/>
        <v>1.1666666666666359</v>
      </c>
      <c r="P2821" s="5">
        <f t="shared" si="220"/>
        <v>3.370673611111108E-2</v>
      </c>
      <c r="Q2821" s="4">
        <f t="shared" si="221"/>
        <v>48.537699999999958</v>
      </c>
      <c r="R2821" s="10">
        <v>44648</v>
      </c>
      <c r="S2821" s="10">
        <f t="shared" si="222"/>
        <v>44648.773472222223</v>
      </c>
      <c r="T2821" s="11">
        <v>44648.773472222223</v>
      </c>
    </row>
    <row r="2822" spans="1:20">
      <c r="A2822" s="9" t="s">
        <v>6171</v>
      </c>
      <c r="B2822" s="9" t="s">
        <v>6172</v>
      </c>
      <c r="C2822" s="9" t="s">
        <v>20</v>
      </c>
      <c r="D2822" s="9" t="s">
        <v>21</v>
      </c>
      <c r="E2822" t="s">
        <v>34</v>
      </c>
      <c r="F2822" s="7">
        <v>43188</v>
      </c>
      <c r="G2822" s="3">
        <v>2.0138888888888888E-3</v>
      </c>
      <c r="H2822" t="s">
        <v>16</v>
      </c>
      <c r="I2822" t="s">
        <v>23</v>
      </c>
      <c r="J2822" s="5">
        <v>2.3645208333333334E-2</v>
      </c>
      <c r="K2822" s="5">
        <v>5.1081944444444444E-2</v>
      </c>
      <c r="M2822" s="3">
        <f t="shared" si="223"/>
        <v>0.22854166666666675</v>
      </c>
      <c r="N2822" s="4">
        <f t="shared" si="224"/>
        <v>329.10000000000014</v>
      </c>
      <c r="P2822" s="5">
        <f t="shared" si="220"/>
        <v>2.743673611111111E-2</v>
      </c>
      <c r="Q2822" s="4">
        <f t="shared" si="221"/>
        <v>39.508899999999997</v>
      </c>
      <c r="R2822" s="10">
        <v>44649</v>
      </c>
      <c r="S2822" s="10">
        <f t="shared" si="222"/>
        <v>44649.002013888887</v>
      </c>
      <c r="T2822" s="11">
        <v>44649.002013888887</v>
      </c>
    </row>
    <row r="2823" spans="1:20">
      <c r="A2823" s="9" t="s">
        <v>6173</v>
      </c>
      <c r="B2823" s="9" t="s">
        <v>6174</v>
      </c>
      <c r="C2823" s="9" t="s">
        <v>13</v>
      </c>
      <c r="D2823" s="9" t="s">
        <v>14</v>
      </c>
      <c r="E2823" t="s">
        <v>15</v>
      </c>
      <c r="F2823" s="7">
        <v>43188</v>
      </c>
      <c r="G2823" s="3">
        <v>2.5578703703703705E-3</v>
      </c>
      <c r="H2823" t="s">
        <v>16</v>
      </c>
      <c r="I2823" t="s">
        <v>17</v>
      </c>
      <c r="J2823" s="5">
        <v>1.946287037037037E-2</v>
      </c>
      <c r="K2823" s="5">
        <v>5.1680717592592587E-2</v>
      </c>
      <c r="M2823" s="3">
        <f t="shared" si="223"/>
        <v>5.4398148148148166E-4</v>
      </c>
      <c r="N2823" s="4">
        <f t="shared" si="224"/>
        <v>0.78333333333333355</v>
      </c>
      <c r="P2823" s="5">
        <f t="shared" si="220"/>
        <v>3.2217847222222221E-2</v>
      </c>
      <c r="Q2823" s="4">
        <f t="shared" si="221"/>
        <v>46.393699999999995</v>
      </c>
      <c r="R2823" s="10">
        <v>44649</v>
      </c>
      <c r="S2823" s="10">
        <f t="shared" si="222"/>
        <v>44649.002557870372</v>
      </c>
      <c r="T2823" s="11">
        <v>44649.002557870372</v>
      </c>
    </row>
    <row r="2824" spans="1:20">
      <c r="A2824" s="9" t="s">
        <v>6175</v>
      </c>
      <c r="B2824" s="9" t="s">
        <v>6176</v>
      </c>
      <c r="C2824" s="9" t="s">
        <v>13</v>
      </c>
      <c r="D2824" s="9" t="s">
        <v>14</v>
      </c>
      <c r="E2824" t="s">
        <v>458</v>
      </c>
      <c r="F2824" s="7">
        <v>43188</v>
      </c>
      <c r="G2824" s="3">
        <v>1.4664351851851852E-2</v>
      </c>
      <c r="H2824" t="s">
        <v>16</v>
      </c>
      <c r="I2824" t="s">
        <v>23</v>
      </c>
      <c r="J2824" s="5">
        <v>3.3424282407407406E-2</v>
      </c>
      <c r="K2824" s="5">
        <v>6.7864490740740746E-2</v>
      </c>
      <c r="M2824" s="3">
        <f t="shared" si="223"/>
        <v>1.2106481481481482E-2</v>
      </c>
      <c r="N2824" s="4">
        <f t="shared" si="224"/>
        <v>17.433333333333334</v>
      </c>
      <c r="P2824" s="5">
        <f t="shared" si="220"/>
        <v>3.444020833333334E-2</v>
      </c>
      <c r="Q2824" s="4">
        <f t="shared" si="221"/>
        <v>49.593900000000012</v>
      </c>
      <c r="R2824" s="10">
        <v>44649</v>
      </c>
      <c r="S2824" s="10">
        <f t="shared" si="222"/>
        <v>44649.014664351853</v>
      </c>
      <c r="T2824" s="11">
        <v>44649.014664351853</v>
      </c>
    </row>
    <row r="2825" spans="1:20">
      <c r="A2825" s="9" t="s">
        <v>6177</v>
      </c>
      <c r="B2825" s="9" t="s">
        <v>6178</v>
      </c>
      <c r="C2825" s="9" t="s">
        <v>13</v>
      </c>
      <c r="D2825" s="9" t="s">
        <v>14</v>
      </c>
      <c r="E2825" t="s">
        <v>43</v>
      </c>
      <c r="F2825" s="7">
        <v>43188</v>
      </c>
      <c r="G2825" s="3">
        <v>1.5636574074074074E-2</v>
      </c>
      <c r="H2825" t="s">
        <v>16</v>
      </c>
      <c r="I2825" t="s">
        <v>17</v>
      </c>
      <c r="J2825" s="5">
        <v>3.3537129629629625E-2</v>
      </c>
      <c r="K2825" s="5">
        <v>6.751810185185185E-2</v>
      </c>
      <c r="M2825" s="3">
        <f t="shared" si="223"/>
        <v>9.7222222222222154E-4</v>
      </c>
      <c r="N2825" s="4">
        <f t="shared" si="224"/>
        <v>1.399999999999999</v>
      </c>
      <c r="P2825" s="5">
        <f t="shared" si="220"/>
        <v>3.3980972222222225E-2</v>
      </c>
      <c r="Q2825" s="4">
        <f t="shared" si="221"/>
        <v>48.932600000000001</v>
      </c>
      <c r="R2825" s="10">
        <v>44649</v>
      </c>
      <c r="S2825" s="10">
        <f t="shared" si="222"/>
        <v>44649.015636574077</v>
      </c>
      <c r="T2825" s="11">
        <v>44649.015636574077</v>
      </c>
    </row>
    <row r="2826" spans="1:20">
      <c r="A2826" s="9" t="s">
        <v>6179</v>
      </c>
      <c r="B2826" s="9" t="s">
        <v>6180</v>
      </c>
      <c r="C2826" s="9" t="s">
        <v>13</v>
      </c>
      <c r="D2826" s="9" t="s">
        <v>14</v>
      </c>
      <c r="E2826" t="s">
        <v>394</v>
      </c>
      <c r="F2826" s="7">
        <v>43188</v>
      </c>
      <c r="G2826" s="3">
        <v>4.027777777777778E-2</v>
      </c>
      <c r="H2826" t="s">
        <v>16</v>
      </c>
      <c r="I2826" t="s">
        <v>23</v>
      </c>
      <c r="J2826" s="5">
        <v>6.4614097222222222E-2</v>
      </c>
      <c r="K2826" s="5">
        <v>9.5435555555555551E-2</v>
      </c>
      <c r="M2826" s="3">
        <f t="shared" si="223"/>
        <v>2.4641203703703707E-2</v>
      </c>
      <c r="N2826" s="4">
        <f t="shared" si="224"/>
        <v>35.483333333333334</v>
      </c>
      <c r="P2826" s="5">
        <f t="shared" si="220"/>
        <v>3.0821458333333329E-2</v>
      </c>
      <c r="Q2826" s="4">
        <f t="shared" si="221"/>
        <v>44.382899999999992</v>
      </c>
      <c r="R2826" s="10">
        <v>44649</v>
      </c>
      <c r="S2826" s="10">
        <f t="shared" si="222"/>
        <v>44649.040277777778</v>
      </c>
      <c r="T2826" s="11">
        <v>44649.040277777778</v>
      </c>
    </row>
    <row r="2827" spans="1:20">
      <c r="A2827" s="9" t="s">
        <v>6181</v>
      </c>
      <c r="B2827" s="9" t="s">
        <v>6182</v>
      </c>
      <c r="C2827" s="9" t="s">
        <v>13</v>
      </c>
      <c r="D2827" s="9" t="s">
        <v>14</v>
      </c>
      <c r="E2827" t="s">
        <v>1388</v>
      </c>
      <c r="F2827" s="7">
        <v>43188</v>
      </c>
      <c r="G2827" s="3">
        <v>4.296296296296296E-2</v>
      </c>
      <c r="H2827" t="s">
        <v>16</v>
      </c>
      <c r="I2827" t="s">
        <v>17</v>
      </c>
      <c r="J2827" s="5">
        <v>6.1239282407407405E-2</v>
      </c>
      <c r="K2827" s="5">
        <v>9.3519560185185188E-2</v>
      </c>
      <c r="M2827" s="3">
        <f t="shared" si="223"/>
        <v>2.6851851851851793E-3</v>
      </c>
      <c r="N2827" s="4">
        <f t="shared" si="224"/>
        <v>3.8666666666666583</v>
      </c>
      <c r="P2827" s="5">
        <f t="shared" si="220"/>
        <v>3.2280277777777783E-2</v>
      </c>
      <c r="Q2827" s="4">
        <f t="shared" si="221"/>
        <v>46.48360000000001</v>
      </c>
      <c r="R2827" s="10">
        <v>44649</v>
      </c>
      <c r="S2827" s="10">
        <f t="shared" si="222"/>
        <v>44649.042962962965</v>
      </c>
      <c r="T2827" s="11">
        <v>44649.042962962965</v>
      </c>
    </row>
    <row r="2828" spans="1:20">
      <c r="A2828" s="9" t="s">
        <v>6183</v>
      </c>
      <c r="B2828" s="9" t="s">
        <v>6184</v>
      </c>
      <c r="C2828" s="9" t="s">
        <v>20</v>
      </c>
      <c r="D2828" s="9" t="s">
        <v>21</v>
      </c>
      <c r="E2828" t="s">
        <v>22</v>
      </c>
      <c r="F2828" s="7">
        <v>43188</v>
      </c>
      <c r="G2828" s="3">
        <v>6.9490740740740742E-2</v>
      </c>
      <c r="H2828" t="s">
        <v>16</v>
      </c>
      <c r="I2828" t="s">
        <v>23</v>
      </c>
      <c r="J2828" s="5">
        <v>9.1458240740740743E-2</v>
      </c>
      <c r="K2828" s="5">
        <v>0.12610421296296298</v>
      </c>
      <c r="M2828" s="3">
        <f t="shared" si="223"/>
        <v>2.6527777777777782E-2</v>
      </c>
      <c r="N2828" s="4">
        <f t="shared" si="224"/>
        <v>38.200000000000003</v>
      </c>
      <c r="P2828" s="5">
        <f t="shared" si="220"/>
        <v>3.4645972222222238E-2</v>
      </c>
      <c r="Q2828" s="4">
        <f t="shared" si="221"/>
        <v>49.890200000000021</v>
      </c>
      <c r="R2828" s="10">
        <v>44649</v>
      </c>
      <c r="S2828" s="10">
        <f t="shared" si="222"/>
        <v>44649.069490740738</v>
      </c>
      <c r="T2828" s="11">
        <v>44649.069490740738</v>
      </c>
    </row>
    <row r="2829" spans="1:20">
      <c r="A2829" s="9" t="s">
        <v>6185</v>
      </c>
      <c r="B2829" s="9" t="s">
        <v>6186</v>
      </c>
      <c r="C2829" s="9" t="s">
        <v>13</v>
      </c>
      <c r="D2829" s="9" t="s">
        <v>14</v>
      </c>
      <c r="E2829" t="s">
        <v>2099</v>
      </c>
      <c r="F2829" s="7">
        <v>43188</v>
      </c>
      <c r="G2829" s="3">
        <v>0.13427083333333334</v>
      </c>
      <c r="H2829" t="s">
        <v>16</v>
      </c>
      <c r="I2829" t="s">
        <v>17</v>
      </c>
      <c r="J2829" s="5">
        <v>0.15546444444444446</v>
      </c>
      <c r="K2829" s="5">
        <v>0.1900557638888889</v>
      </c>
      <c r="M2829" s="3">
        <f t="shared" si="223"/>
        <v>6.4780092592592597E-2</v>
      </c>
      <c r="N2829" s="4">
        <f t="shared" si="224"/>
        <v>93.283333333333346</v>
      </c>
      <c r="P2829" s="5">
        <f t="shared" si="220"/>
        <v>3.4591319444444435E-2</v>
      </c>
      <c r="Q2829" s="4">
        <f t="shared" si="221"/>
        <v>49.811499999999988</v>
      </c>
      <c r="R2829" s="10">
        <v>44649</v>
      </c>
      <c r="S2829" s="10">
        <f t="shared" si="222"/>
        <v>44649.134270833332</v>
      </c>
      <c r="T2829" s="11">
        <v>44649.134270833332</v>
      </c>
    </row>
    <row r="2830" spans="1:20">
      <c r="A2830" s="9" t="s">
        <v>6187</v>
      </c>
      <c r="B2830" s="9" t="s">
        <v>6188</v>
      </c>
      <c r="C2830" s="9" t="s">
        <v>13</v>
      </c>
      <c r="D2830" s="9" t="s">
        <v>14</v>
      </c>
      <c r="E2830" t="s">
        <v>417</v>
      </c>
      <c r="F2830" s="7">
        <v>43188</v>
      </c>
      <c r="G2830" s="3">
        <v>0.14219907407407409</v>
      </c>
      <c r="H2830" t="s">
        <v>16</v>
      </c>
      <c r="I2830" t="s">
        <v>23</v>
      </c>
      <c r="J2830" s="5">
        <v>0.16311851851851852</v>
      </c>
      <c r="K2830" s="5">
        <v>0.19551685185185186</v>
      </c>
      <c r="M2830" s="3">
        <f t="shared" si="223"/>
        <v>7.9282407407407496E-3</v>
      </c>
      <c r="N2830" s="4">
        <f t="shared" si="224"/>
        <v>11.416666666666679</v>
      </c>
      <c r="P2830" s="5">
        <f t="shared" si="220"/>
        <v>3.2398333333333335E-2</v>
      </c>
      <c r="Q2830" s="4">
        <f t="shared" si="221"/>
        <v>46.653600000000004</v>
      </c>
      <c r="R2830" s="10">
        <v>44649</v>
      </c>
      <c r="S2830" s="10">
        <f t="shared" si="222"/>
        <v>44649.142199074071</v>
      </c>
      <c r="T2830" s="11">
        <v>44649.142199074071</v>
      </c>
    </row>
    <row r="2831" spans="1:20">
      <c r="A2831" s="9" t="s">
        <v>6189</v>
      </c>
      <c r="B2831" s="9" t="s">
        <v>6190</v>
      </c>
      <c r="C2831" s="9" t="s">
        <v>13</v>
      </c>
      <c r="D2831" s="9" t="s">
        <v>14</v>
      </c>
      <c r="E2831" t="s">
        <v>71</v>
      </c>
      <c r="F2831" s="7">
        <v>43188</v>
      </c>
      <c r="G2831" s="3">
        <v>0.14289351851851853</v>
      </c>
      <c r="H2831" t="s">
        <v>16</v>
      </c>
      <c r="I2831" t="s">
        <v>17</v>
      </c>
      <c r="J2831" s="5">
        <v>0.16490511574074074</v>
      </c>
      <c r="K2831" s="5">
        <v>0.19439060185185186</v>
      </c>
      <c r="M2831" s="3">
        <f t="shared" si="223"/>
        <v>6.9444444444444198E-4</v>
      </c>
      <c r="N2831" s="4">
        <f t="shared" si="224"/>
        <v>0.99999999999999645</v>
      </c>
      <c r="P2831" s="5">
        <f t="shared" si="220"/>
        <v>2.9485486111111125E-2</v>
      </c>
      <c r="Q2831" s="4">
        <f t="shared" si="221"/>
        <v>42.459100000000021</v>
      </c>
      <c r="R2831" s="10">
        <v>44649</v>
      </c>
      <c r="S2831" s="10">
        <f t="shared" si="222"/>
        <v>44649.142893518518</v>
      </c>
      <c r="T2831" s="11">
        <v>44649.142893518518</v>
      </c>
    </row>
    <row r="2832" spans="1:20">
      <c r="A2832" s="9" t="s">
        <v>6191</v>
      </c>
      <c r="B2832" s="9" t="s">
        <v>6192</v>
      </c>
      <c r="C2832" s="9" t="s">
        <v>206</v>
      </c>
      <c r="D2832" s="9" t="s">
        <v>207</v>
      </c>
      <c r="E2832" t="s">
        <v>646</v>
      </c>
      <c r="F2832" s="7">
        <v>43188</v>
      </c>
      <c r="G2832" s="3">
        <v>0.16510416666666666</v>
      </c>
      <c r="H2832" t="s">
        <v>16</v>
      </c>
      <c r="I2832" t="s">
        <v>17</v>
      </c>
      <c r="J2832" s="5">
        <v>0.18866555555555556</v>
      </c>
      <c r="K2832" s="5">
        <v>0.22176243055555556</v>
      </c>
      <c r="M2832" s="3">
        <f t="shared" si="223"/>
        <v>2.2210648148148132E-2</v>
      </c>
      <c r="N2832" s="4">
        <f t="shared" si="224"/>
        <v>31.983333333333309</v>
      </c>
      <c r="P2832" s="5">
        <f t="shared" si="220"/>
        <v>3.3096874999999998E-2</v>
      </c>
      <c r="Q2832" s="4">
        <f t="shared" si="221"/>
        <v>47.659499999999994</v>
      </c>
      <c r="R2832" s="10">
        <v>44649</v>
      </c>
      <c r="S2832" s="10">
        <f t="shared" si="222"/>
        <v>44649.16510416667</v>
      </c>
      <c r="T2832" s="11">
        <v>44649.16510416667</v>
      </c>
    </row>
    <row r="2833" spans="1:20">
      <c r="A2833" s="9" t="s">
        <v>6193</v>
      </c>
      <c r="B2833" s="9" t="s">
        <v>6194</v>
      </c>
      <c r="C2833" s="9" t="s">
        <v>246</v>
      </c>
      <c r="D2833" s="9" t="s">
        <v>247</v>
      </c>
      <c r="E2833" t="s">
        <v>629</v>
      </c>
      <c r="F2833" s="7">
        <v>43188</v>
      </c>
      <c r="G2833" s="3">
        <v>0.17857638888888891</v>
      </c>
      <c r="H2833" t="s">
        <v>16</v>
      </c>
      <c r="I2833" t="s">
        <v>17</v>
      </c>
      <c r="J2833" s="5">
        <v>0.1991429166666667</v>
      </c>
      <c r="K2833" s="5">
        <v>0.23386305555555559</v>
      </c>
      <c r="M2833" s="3">
        <f t="shared" si="223"/>
        <v>1.3472222222222247E-2</v>
      </c>
      <c r="N2833" s="4">
        <f t="shared" si="224"/>
        <v>19.400000000000034</v>
      </c>
      <c r="P2833" s="5">
        <f t="shared" si="220"/>
        <v>3.4720138888888891E-2</v>
      </c>
      <c r="Q2833" s="4">
        <f t="shared" si="221"/>
        <v>49.997</v>
      </c>
      <c r="R2833" s="10">
        <v>44649</v>
      </c>
      <c r="S2833" s="10">
        <f t="shared" si="222"/>
        <v>44649.178576388891</v>
      </c>
      <c r="T2833" s="11">
        <v>44649.178576388891</v>
      </c>
    </row>
    <row r="2834" spans="1:20">
      <c r="A2834" s="9" t="s">
        <v>6195</v>
      </c>
      <c r="B2834" s="9" t="s">
        <v>6196</v>
      </c>
      <c r="C2834" s="9" t="s">
        <v>160</v>
      </c>
      <c r="D2834" s="9" t="s">
        <v>161</v>
      </c>
      <c r="E2834" t="s">
        <v>166</v>
      </c>
      <c r="F2834" s="7">
        <v>43188</v>
      </c>
      <c r="G2834" s="3">
        <v>0.25115740740740738</v>
      </c>
      <c r="H2834" t="s">
        <v>16</v>
      </c>
      <c r="I2834" t="s">
        <v>23</v>
      </c>
      <c r="J2834" s="5">
        <v>0.26922469907407404</v>
      </c>
      <c r="K2834" s="5">
        <v>0.30095775462962959</v>
      </c>
      <c r="M2834" s="3">
        <f t="shared" si="223"/>
        <v>7.2581018518518475E-2</v>
      </c>
      <c r="N2834" s="4">
        <f t="shared" si="224"/>
        <v>104.51666666666661</v>
      </c>
      <c r="P2834" s="5">
        <f t="shared" si="220"/>
        <v>3.1733055555555556E-2</v>
      </c>
      <c r="Q2834" s="4">
        <f t="shared" si="221"/>
        <v>45.695599999999999</v>
      </c>
      <c r="R2834" s="10">
        <v>44649</v>
      </c>
      <c r="S2834" s="10">
        <f t="shared" si="222"/>
        <v>44649.251157407409</v>
      </c>
      <c r="T2834" s="11">
        <v>44649.251157407409</v>
      </c>
    </row>
    <row r="2835" spans="1:20">
      <c r="A2835" s="9" t="s">
        <v>6197</v>
      </c>
      <c r="B2835" s="9" t="s">
        <v>6198</v>
      </c>
      <c r="C2835" s="9" t="s">
        <v>155</v>
      </c>
      <c r="D2835" s="9" t="s">
        <v>156</v>
      </c>
      <c r="E2835" t="s">
        <v>114</v>
      </c>
      <c r="F2835" s="7">
        <v>43188</v>
      </c>
      <c r="G2835" s="3">
        <v>0.25160879629629629</v>
      </c>
      <c r="H2835" t="s">
        <v>16</v>
      </c>
      <c r="I2835" t="s">
        <v>23</v>
      </c>
      <c r="J2835" s="5">
        <v>0.27072608796296294</v>
      </c>
      <c r="K2835" s="5">
        <v>0.30524969907407407</v>
      </c>
      <c r="M2835" s="3">
        <f t="shared" si="223"/>
        <v>4.5138888888890394E-4</v>
      </c>
      <c r="N2835" s="4">
        <f t="shared" si="224"/>
        <v>0.65000000000002167</v>
      </c>
      <c r="P2835" s="5">
        <f t="shared" si="220"/>
        <v>3.452361111111113E-2</v>
      </c>
      <c r="Q2835" s="4">
        <f t="shared" si="221"/>
        <v>49.714000000000027</v>
      </c>
      <c r="R2835" s="10">
        <v>44649</v>
      </c>
      <c r="S2835" s="10">
        <f t="shared" si="222"/>
        <v>44649.251608796294</v>
      </c>
      <c r="T2835" s="11">
        <v>44649.251608796294</v>
      </c>
    </row>
    <row r="2836" spans="1:20">
      <c r="A2836" s="9" t="s">
        <v>6199</v>
      </c>
      <c r="B2836" s="9" t="s">
        <v>6200</v>
      </c>
      <c r="C2836" s="9" t="s">
        <v>312</v>
      </c>
      <c r="D2836" s="9" t="s">
        <v>313</v>
      </c>
      <c r="E2836" t="s">
        <v>83</v>
      </c>
      <c r="F2836" s="7">
        <v>43188</v>
      </c>
      <c r="G2836" s="3">
        <v>0.252037037037037</v>
      </c>
      <c r="H2836" t="s">
        <v>16</v>
      </c>
      <c r="I2836" t="s">
        <v>23</v>
      </c>
      <c r="J2836" s="5">
        <v>0.27097405092592591</v>
      </c>
      <c r="K2836" s="5">
        <v>0.29919259259259257</v>
      </c>
      <c r="M2836" s="3">
        <f t="shared" si="223"/>
        <v>4.2824074074071516E-4</v>
      </c>
      <c r="N2836" s="4">
        <f t="shared" si="224"/>
        <v>0.61666666666662984</v>
      </c>
      <c r="P2836" s="5">
        <f t="shared" si="220"/>
        <v>2.8218541666666652E-2</v>
      </c>
      <c r="Q2836" s="4">
        <f t="shared" si="221"/>
        <v>40.634699999999981</v>
      </c>
      <c r="R2836" s="10">
        <v>44649</v>
      </c>
      <c r="S2836" s="10">
        <f t="shared" si="222"/>
        <v>44649.25203703704</v>
      </c>
      <c r="T2836" s="11">
        <v>44649.25203703704</v>
      </c>
    </row>
    <row r="2837" spans="1:20">
      <c r="A2837" s="9" t="s">
        <v>6201</v>
      </c>
      <c r="B2837" s="9" t="s">
        <v>6202</v>
      </c>
      <c r="C2837" s="9" t="s">
        <v>197</v>
      </c>
      <c r="D2837" s="9" t="s">
        <v>198</v>
      </c>
      <c r="E2837" t="s">
        <v>175</v>
      </c>
      <c r="F2837" s="7">
        <v>43188</v>
      </c>
      <c r="G2837" s="3">
        <v>0.25237268518518519</v>
      </c>
      <c r="H2837" t="s">
        <v>16</v>
      </c>
      <c r="I2837" t="s">
        <v>23</v>
      </c>
      <c r="J2837" s="5">
        <v>0.27157254629629629</v>
      </c>
      <c r="K2837" s="5">
        <v>0.3051375462962963</v>
      </c>
      <c r="M2837" s="3">
        <f t="shared" si="223"/>
        <v>3.3564814814818211E-4</v>
      </c>
      <c r="N2837" s="4">
        <f t="shared" si="224"/>
        <v>0.48333333333338224</v>
      </c>
      <c r="P2837" s="5">
        <f t="shared" si="220"/>
        <v>3.3565000000000011E-2</v>
      </c>
      <c r="Q2837" s="4">
        <f t="shared" si="221"/>
        <v>48.333600000000018</v>
      </c>
      <c r="R2837" s="10">
        <v>44649</v>
      </c>
      <c r="S2837" s="10">
        <f t="shared" si="222"/>
        <v>44649.252372685187</v>
      </c>
      <c r="T2837" s="11">
        <v>44649.252372685187</v>
      </c>
    </row>
    <row r="2838" spans="1:20">
      <c r="A2838" s="9" t="s">
        <v>6203</v>
      </c>
      <c r="B2838" s="9" t="s">
        <v>6204</v>
      </c>
      <c r="C2838" s="9" t="s">
        <v>13</v>
      </c>
      <c r="D2838" s="9" t="s">
        <v>14</v>
      </c>
      <c r="E2838" t="s">
        <v>506</v>
      </c>
      <c r="F2838" s="7">
        <v>43188</v>
      </c>
      <c r="G2838" s="3">
        <v>0.25718750000000001</v>
      </c>
      <c r="H2838" t="s">
        <v>16</v>
      </c>
      <c r="I2838" t="s">
        <v>23</v>
      </c>
      <c r="J2838" s="5">
        <v>0.27580819444444443</v>
      </c>
      <c r="K2838" s="5">
        <v>0.3101302777777778</v>
      </c>
      <c r="M2838" s="3">
        <f t="shared" si="223"/>
        <v>4.8148148148148273E-3</v>
      </c>
      <c r="N2838" s="4">
        <f t="shared" si="224"/>
        <v>6.9333333333333513</v>
      </c>
      <c r="P2838" s="5">
        <f t="shared" si="220"/>
        <v>3.4322083333333364E-2</v>
      </c>
      <c r="Q2838" s="4">
        <f t="shared" si="221"/>
        <v>49.423800000000043</v>
      </c>
      <c r="R2838" s="10">
        <v>44649</v>
      </c>
      <c r="S2838" s="10">
        <f t="shared" si="222"/>
        <v>44649.257187499999</v>
      </c>
      <c r="T2838" s="11">
        <v>44649.257187499999</v>
      </c>
    </row>
    <row r="2839" spans="1:20">
      <c r="A2839" s="9" t="s">
        <v>6205</v>
      </c>
      <c r="B2839" s="9" t="s">
        <v>6206</v>
      </c>
      <c r="C2839" s="9" t="s">
        <v>273</v>
      </c>
      <c r="D2839" s="9" t="s">
        <v>274</v>
      </c>
      <c r="E2839" t="s">
        <v>96</v>
      </c>
      <c r="F2839" s="7">
        <v>43188</v>
      </c>
      <c r="G2839" s="3">
        <v>0.25756944444444446</v>
      </c>
      <c r="H2839" t="s">
        <v>16</v>
      </c>
      <c r="I2839" t="s">
        <v>23</v>
      </c>
      <c r="J2839" s="5">
        <v>0.27575819444444444</v>
      </c>
      <c r="K2839" s="5">
        <v>0.31007756944444442</v>
      </c>
      <c r="M2839" s="3">
        <f t="shared" si="223"/>
        <v>3.8194444444444864E-4</v>
      </c>
      <c r="N2839" s="4">
        <f t="shared" si="224"/>
        <v>0.55000000000000604</v>
      </c>
      <c r="P2839" s="5">
        <f t="shared" si="220"/>
        <v>3.4319374999999985E-2</v>
      </c>
      <c r="Q2839" s="4">
        <f t="shared" si="221"/>
        <v>49.419899999999977</v>
      </c>
      <c r="R2839" s="10">
        <v>44649</v>
      </c>
      <c r="S2839" s="10">
        <f t="shared" si="222"/>
        <v>44649.257569444446</v>
      </c>
      <c r="T2839" s="11">
        <v>44649.257569444446</v>
      </c>
    </row>
    <row r="2840" spans="1:20">
      <c r="A2840" s="9" t="s">
        <v>6207</v>
      </c>
      <c r="B2840" s="9" t="s">
        <v>6208</v>
      </c>
      <c r="C2840" s="9" t="s">
        <v>189</v>
      </c>
      <c r="D2840" s="9" t="s">
        <v>190</v>
      </c>
      <c r="E2840" t="s">
        <v>191</v>
      </c>
      <c r="F2840" s="7">
        <v>43188</v>
      </c>
      <c r="G2840" s="3">
        <v>0.26722222222222219</v>
      </c>
      <c r="H2840" t="s">
        <v>16</v>
      </c>
      <c r="I2840" t="s">
        <v>23</v>
      </c>
      <c r="J2840" s="5">
        <v>0.28664652777777777</v>
      </c>
      <c r="K2840" s="5">
        <v>0.3211657638888889</v>
      </c>
      <c r="M2840" s="3">
        <f t="shared" si="223"/>
        <v>9.6527777777777324E-3</v>
      </c>
      <c r="N2840" s="4">
        <f t="shared" si="224"/>
        <v>13.899999999999935</v>
      </c>
      <c r="P2840" s="5">
        <f t="shared" si="220"/>
        <v>3.4519236111111129E-2</v>
      </c>
      <c r="Q2840" s="4">
        <f t="shared" si="221"/>
        <v>49.707700000000024</v>
      </c>
      <c r="R2840" s="10">
        <v>44649</v>
      </c>
      <c r="S2840" s="10">
        <f t="shared" si="222"/>
        <v>44649.267222222225</v>
      </c>
      <c r="T2840" s="11">
        <v>44649.267222222225</v>
      </c>
    </row>
    <row r="2841" spans="1:20">
      <c r="A2841" s="9" t="s">
        <v>6209</v>
      </c>
      <c r="B2841" s="9" t="s">
        <v>6210</v>
      </c>
      <c r="C2841" s="9" t="s">
        <v>218</v>
      </c>
      <c r="D2841" s="9" t="s">
        <v>218</v>
      </c>
      <c r="E2841" t="s">
        <v>142</v>
      </c>
      <c r="F2841" s="7">
        <v>43188</v>
      </c>
      <c r="G2841" s="3">
        <v>0.26922453703703703</v>
      </c>
      <c r="H2841" t="s">
        <v>16</v>
      </c>
      <c r="I2841" t="s">
        <v>23</v>
      </c>
      <c r="J2841" s="5">
        <v>0.2906432175925926</v>
      </c>
      <c r="K2841" s="5">
        <v>0.32518710648148147</v>
      </c>
      <c r="M2841" s="3">
        <f t="shared" si="223"/>
        <v>2.0023148148148318E-3</v>
      </c>
      <c r="N2841" s="4">
        <f t="shared" si="224"/>
        <v>2.8833333333333577</v>
      </c>
      <c r="P2841" s="5">
        <f t="shared" si="220"/>
        <v>3.4543888888888874E-2</v>
      </c>
      <c r="Q2841" s="4">
        <f t="shared" si="221"/>
        <v>49.74319999999998</v>
      </c>
      <c r="R2841" s="10">
        <v>44649</v>
      </c>
      <c r="S2841" s="10">
        <f t="shared" si="222"/>
        <v>44649.269224537034</v>
      </c>
      <c r="T2841" s="11">
        <v>44649.269224537034</v>
      </c>
    </row>
    <row r="2842" spans="1:20">
      <c r="A2842" s="9" t="s">
        <v>6211</v>
      </c>
      <c r="B2842" s="9" t="s">
        <v>6212</v>
      </c>
      <c r="C2842" s="9" t="s">
        <v>4989</v>
      </c>
      <c r="D2842" s="9" t="s">
        <v>594</v>
      </c>
      <c r="E2842" t="s">
        <v>544</v>
      </c>
      <c r="F2842" s="7">
        <v>43188</v>
      </c>
      <c r="G2842" s="3">
        <v>0.26991898148148147</v>
      </c>
      <c r="H2842" t="s">
        <v>16</v>
      </c>
      <c r="I2842" t="s">
        <v>23</v>
      </c>
      <c r="J2842" s="5">
        <v>0.29003224537037037</v>
      </c>
      <c r="K2842" s="5">
        <v>0.31944425925925923</v>
      </c>
      <c r="M2842" s="3">
        <f t="shared" si="223"/>
        <v>6.9444444444444198E-4</v>
      </c>
      <c r="N2842" s="4">
        <f t="shared" si="224"/>
        <v>0.99999999999999645</v>
      </c>
      <c r="P2842" s="5">
        <f t="shared" si="220"/>
        <v>2.9412013888888866E-2</v>
      </c>
      <c r="Q2842" s="4">
        <f t="shared" si="221"/>
        <v>42.353299999999969</v>
      </c>
      <c r="R2842" s="10">
        <v>44649</v>
      </c>
      <c r="S2842" s="10">
        <f t="shared" si="222"/>
        <v>44649.269918981481</v>
      </c>
      <c r="T2842" s="11">
        <v>44649.269918981481</v>
      </c>
    </row>
    <row r="2843" spans="1:20">
      <c r="A2843" s="9" t="s">
        <v>6213</v>
      </c>
      <c r="B2843" s="9" t="s">
        <v>6214</v>
      </c>
      <c r="C2843" s="9" t="s">
        <v>231</v>
      </c>
      <c r="D2843" s="9" t="s">
        <v>95</v>
      </c>
      <c r="E2843" t="s">
        <v>105</v>
      </c>
      <c r="F2843" s="7">
        <v>43188</v>
      </c>
      <c r="G2843" s="3">
        <v>0.2711574074074074</v>
      </c>
      <c r="H2843" t="s">
        <v>16</v>
      </c>
      <c r="I2843" t="s">
        <v>23</v>
      </c>
      <c r="J2843" s="5">
        <v>0.29531636574074072</v>
      </c>
      <c r="K2843" s="5">
        <v>0.3289026157407407</v>
      </c>
      <c r="M2843" s="3">
        <f t="shared" si="223"/>
        <v>1.2384259259259345E-3</v>
      </c>
      <c r="N2843" s="4">
        <f t="shared" si="224"/>
        <v>1.7833333333333456</v>
      </c>
      <c r="P2843" s="5">
        <f t="shared" si="220"/>
        <v>3.3586249999999984E-2</v>
      </c>
      <c r="Q2843" s="4">
        <f t="shared" si="221"/>
        <v>48.364199999999975</v>
      </c>
      <c r="R2843" s="10">
        <v>44649</v>
      </c>
      <c r="S2843" s="10">
        <f t="shared" si="222"/>
        <v>44649.271157407406</v>
      </c>
      <c r="T2843" s="11">
        <v>44649.271157407406</v>
      </c>
    </row>
    <row r="2844" spans="1:20">
      <c r="A2844" s="9" t="s">
        <v>6215</v>
      </c>
      <c r="B2844" s="9" t="s">
        <v>6216</v>
      </c>
      <c r="C2844" s="9" t="s">
        <v>173</v>
      </c>
      <c r="D2844" s="9" t="s">
        <v>174</v>
      </c>
      <c r="E2844" t="s">
        <v>595</v>
      </c>
      <c r="F2844" s="7">
        <v>43188</v>
      </c>
      <c r="G2844" s="3">
        <v>0.27234953703703701</v>
      </c>
      <c r="H2844" t="s">
        <v>16</v>
      </c>
      <c r="I2844" t="s">
        <v>17</v>
      </c>
      <c r="J2844" s="5">
        <v>0.28974974537037035</v>
      </c>
      <c r="K2844" s="5">
        <v>0.32441162037037036</v>
      </c>
      <c r="M2844" s="3">
        <f t="shared" si="223"/>
        <v>1.1921296296296124E-3</v>
      </c>
      <c r="N2844" s="4">
        <f t="shared" si="224"/>
        <v>1.7166666666666419</v>
      </c>
      <c r="P2844" s="5">
        <f t="shared" si="220"/>
        <v>3.4661875000000009E-2</v>
      </c>
      <c r="Q2844" s="4">
        <f t="shared" si="221"/>
        <v>49.913100000000014</v>
      </c>
      <c r="R2844" s="10">
        <v>44649</v>
      </c>
      <c r="S2844" s="10">
        <f t="shared" si="222"/>
        <v>44649.272349537037</v>
      </c>
      <c r="T2844" s="11">
        <v>44649.272349537037</v>
      </c>
    </row>
    <row r="2845" spans="1:20">
      <c r="A2845" s="9" t="s">
        <v>6217</v>
      </c>
      <c r="B2845" s="9" t="s">
        <v>6218</v>
      </c>
      <c r="C2845" s="9" t="s">
        <v>1142</v>
      </c>
      <c r="D2845" s="9" t="s">
        <v>82</v>
      </c>
      <c r="E2845" t="s">
        <v>145</v>
      </c>
      <c r="F2845" s="7">
        <v>43188</v>
      </c>
      <c r="G2845" s="3">
        <v>0.27328703703703705</v>
      </c>
      <c r="H2845" t="s">
        <v>16</v>
      </c>
      <c r="I2845" t="s">
        <v>23</v>
      </c>
      <c r="J2845" s="5">
        <v>0.29459384259259258</v>
      </c>
      <c r="K2845" s="5">
        <v>0.32882210648148147</v>
      </c>
      <c r="M2845" s="3">
        <f t="shared" si="223"/>
        <v>9.3750000000003553E-4</v>
      </c>
      <c r="N2845" s="4">
        <f t="shared" si="224"/>
        <v>1.3500000000000512</v>
      </c>
      <c r="P2845" s="5">
        <f t="shared" si="220"/>
        <v>3.4228263888888888E-2</v>
      </c>
      <c r="Q2845" s="4">
        <f t="shared" si="221"/>
        <v>49.288699999999999</v>
      </c>
      <c r="R2845" s="10">
        <v>44649</v>
      </c>
      <c r="S2845" s="10">
        <f t="shared" si="222"/>
        <v>44649.273287037038</v>
      </c>
      <c r="T2845" s="11">
        <v>44649.273287037038</v>
      </c>
    </row>
    <row r="2846" spans="1:20">
      <c r="A2846" s="9" t="s">
        <v>6219</v>
      </c>
      <c r="B2846" s="9" t="s">
        <v>6220</v>
      </c>
      <c r="C2846" s="9" t="s">
        <v>122</v>
      </c>
      <c r="D2846" s="9" t="s">
        <v>123</v>
      </c>
      <c r="E2846" t="s">
        <v>124</v>
      </c>
      <c r="F2846" s="7">
        <v>43188</v>
      </c>
      <c r="G2846" s="3">
        <v>0.27497685185185183</v>
      </c>
      <c r="H2846" t="s">
        <v>16</v>
      </c>
      <c r="I2846" t="s">
        <v>23</v>
      </c>
      <c r="J2846" s="5">
        <v>0.29810900462962964</v>
      </c>
      <c r="K2846" s="5">
        <v>0.33018497685185189</v>
      </c>
      <c r="M2846" s="3">
        <f t="shared" si="223"/>
        <v>1.6898148148147829E-3</v>
      </c>
      <c r="N2846" s="4">
        <f t="shared" si="224"/>
        <v>2.4333333333332874</v>
      </c>
      <c r="P2846" s="5">
        <f t="shared" si="220"/>
        <v>3.2075972222222249E-2</v>
      </c>
      <c r="Q2846" s="4">
        <f t="shared" si="221"/>
        <v>46.189400000000035</v>
      </c>
      <c r="R2846" s="10">
        <v>44649</v>
      </c>
      <c r="S2846" s="10">
        <f t="shared" si="222"/>
        <v>44649.274976851855</v>
      </c>
      <c r="T2846" s="11">
        <v>44649.274976851855</v>
      </c>
    </row>
    <row r="2847" spans="1:20">
      <c r="A2847" s="9" t="s">
        <v>6221</v>
      </c>
      <c r="B2847" s="9" t="s">
        <v>6222</v>
      </c>
      <c r="C2847" s="9" t="s">
        <v>132</v>
      </c>
      <c r="D2847" s="9" t="s">
        <v>132</v>
      </c>
      <c r="E2847" t="s">
        <v>133</v>
      </c>
      <c r="F2847" s="7">
        <v>43188</v>
      </c>
      <c r="G2847" s="3">
        <v>0.27763888888888888</v>
      </c>
      <c r="H2847" t="s">
        <v>16</v>
      </c>
      <c r="I2847" t="s">
        <v>23</v>
      </c>
      <c r="J2847" s="5">
        <v>0.30028229166666665</v>
      </c>
      <c r="K2847" s="5">
        <v>0.3246367361111111</v>
      </c>
      <c r="M2847" s="3">
        <f t="shared" si="223"/>
        <v>2.6620370370370461E-3</v>
      </c>
      <c r="N2847" s="4">
        <f t="shared" si="224"/>
        <v>3.8333333333333464</v>
      </c>
      <c r="P2847" s="5">
        <f t="shared" si="220"/>
        <v>2.4354444444444456E-2</v>
      </c>
      <c r="Q2847" s="4">
        <f t="shared" si="221"/>
        <v>35.070400000000021</v>
      </c>
      <c r="R2847" s="10">
        <v>44649</v>
      </c>
      <c r="S2847" s="10">
        <f t="shared" si="222"/>
        <v>44649.277638888889</v>
      </c>
      <c r="T2847" s="11">
        <v>44649.277638888889</v>
      </c>
    </row>
    <row r="2848" spans="1:20">
      <c r="A2848" s="9" t="s">
        <v>6223</v>
      </c>
      <c r="B2848" s="9" t="s">
        <v>6224</v>
      </c>
      <c r="C2848" s="9" t="s">
        <v>780</v>
      </c>
      <c r="D2848" s="9" t="s">
        <v>780</v>
      </c>
      <c r="E2848" t="s">
        <v>157</v>
      </c>
      <c r="F2848" s="7">
        <v>43188</v>
      </c>
      <c r="G2848" s="3">
        <v>0.27895833333333336</v>
      </c>
      <c r="H2848" t="s">
        <v>16</v>
      </c>
      <c r="I2848" t="s">
        <v>23</v>
      </c>
      <c r="J2848" s="5">
        <v>0.30033618055555561</v>
      </c>
      <c r="K2848" s="5">
        <v>0.33343319444444453</v>
      </c>
      <c r="M2848" s="3">
        <f t="shared" si="223"/>
        <v>1.3194444444444842E-3</v>
      </c>
      <c r="N2848" s="4">
        <f t="shared" si="224"/>
        <v>1.9000000000000572</v>
      </c>
      <c r="P2848" s="5">
        <f t="shared" si="220"/>
        <v>3.3097013888888915E-2</v>
      </c>
      <c r="Q2848" s="4">
        <f t="shared" si="221"/>
        <v>47.659700000000036</v>
      </c>
      <c r="R2848" s="10">
        <v>44649</v>
      </c>
      <c r="S2848" s="10">
        <f t="shared" si="222"/>
        <v>44649.278958333336</v>
      </c>
      <c r="T2848" s="11">
        <v>44649.278958333336</v>
      </c>
    </row>
    <row r="2849" spans="1:20">
      <c r="A2849" s="9" t="s">
        <v>6225</v>
      </c>
      <c r="B2849" s="9" t="s">
        <v>6226</v>
      </c>
      <c r="C2849" s="9" t="s">
        <v>169</v>
      </c>
      <c r="D2849" s="9" t="s">
        <v>169</v>
      </c>
      <c r="E2849" t="s">
        <v>179</v>
      </c>
      <c r="F2849" s="7">
        <v>43188</v>
      </c>
      <c r="G2849" s="3">
        <v>0.2804166666666667</v>
      </c>
      <c r="H2849" t="s">
        <v>16</v>
      </c>
      <c r="I2849" t="s">
        <v>23</v>
      </c>
      <c r="J2849" s="5">
        <v>0.30279125000000001</v>
      </c>
      <c r="K2849" s="5">
        <v>0.33724500000000002</v>
      </c>
      <c r="M2849" s="3">
        <f t="shared" si="223"/>
        <v>1.4583333333333393E-3</v>
      </c>
      <c r="N2849" s="4">
        <f t="shared" si="224"/>
        <v>2.1000000000000085</v>
      </c>
      <c r="P2849" s="5">
        <f t="shared" si="220"/>
        <v>3.4453750000000005E-2</v>
      </c>
      <c r="Q2849" s="4">
        <f t="shared" si="221"/>
        <v>49.613400000000006</v>
      </c>
      <c r="R2849" s="10">
        <v>44649</v>
      </c>
      <c r="S2849" s="10">
        <f t="shared" si="222"/>
        <v>44649.280416666668</v>
      </c>
      <c r="T2849" s="11">
        <v>44649.280416666668</v>
      </c>
    </row>
    <row r="2850" spans="1:20">
      <c r="A2850" s="9" t="s">
        <v>6227</v>
      </c>
      <c r="B2850" s="9" t="s">
        <v>6228</v>
      </c>
      <c r="C2850" s="9" t="s">
        <v>20</v>
      </c>
      <c r="D2850" s="9" t="s">
        <v>21</v>
      </c>
      <c r="E2850" t="s">
        <v>570</v>
      </c>
      <c r="F2850" s="7">
        <v>43188</v>
      </c>
      <c r="G2850" s="3">
        <v>0.28105324074074073</v>
      </c>
      <c r="H2850" t="s">
        <v>16</v>
      </c>
      <c r="I2850" t="s">
        <v>23</v>
      </c>
      <c r="J2850" s="5">
        <v>0.30350921296296296</v>
      </c>
      <c r="K2850" s="5">
        <v>0.33226032407407408</v>
      </c>
      <c r="M2850" s="3">
        <f t="shared" si="223"/>
        <v>6.3657407407402555E-4</v>
      </c>
      <c r="N2850" s="4">
        <f t="shared" si="224"/>
        <v>0.9166666666665968</v>
      </c>
      <c r="P2850" s="5">
        <f t="shared" si="220"/>
        <v>2.8751111111111116E-2</v>
      </c>
      <c r="Q2850" s="4">
        <f t="shared" si="221"/>
        <v>41.401600000000009</v>
      </c>
      <c r="R2850" s="10">
        <v>44649</v>
      </c>
      <c r="S2850" s="10">
        <f t="shared" si="222"/>
        <v>44649.281053240738</v>
      </c>
      <c r="T2850" s="11">
        <v>44649.281053240738</v>
      </c>
    </row>
    <row r="2851" spans="1:20">
      <c r="A2851" s="9" t="s">
        <v>6229</v>
      </c>
      <c r="B2851" s="9" t="s">
        <v>6230</v>
      </c>
      <c r="C2851" s="9" t="s">
        <v>136</v>
      </c>
      <c r="D2851" s="9" t="s">
        <v>123</v>
      </c>
      <c r="E2851" t="s">
        <v>170</v>
      </c>
      <c r="F2851" s="7">
        <v>43188</v>
      </c>
      <c r="G2851" s="3">
        <v>0.28182870370370372</v>
      </c>
      <c r="H2851" t="s">
        <v>16</v>
      </c>
      <c r="I2851" t="s">
        <v>23</v>
      </c>
      <c r="J2851" s="5">
        <v>0.30382481481481483</v>
      </c>
      <c r="K2851" s="5">
        <v>0.33072134259259262</v>
      </c>
      <c r="M2851" s="3">
        <f t="shared" si="223"/>
        <v>7.7546296296299166E-4</v>
      </c>
      <c r="N2851" s="4">
        <f t="shared" si="224"/>
        <v>1.116666666666708</v>
      </c>
      <c r="P2851" s="5">
        <f t="shared" si="220"/>
        <v>2.689652777777779E-2</v>
      </c>
      <c r="Q2851" s="4">
        <f t="shared" si="221"/>
        <v>38.731000000000016</v>
      </c>
      <c r="R2851" s="10">
        <v>44649</v>
      </c>
      <c r="S2851" s="10">
        <f t="shared" si="222"/>
        <v>44649.281828703701</v>
      </c>
      <c r="T2851" s="11">
        <v>44649.281828703701</v>
      </c>
    </row>
    <row r="2852" spans="1:20">
      <c r="A2852" s="9" t="s">
        <v>6231</v>
      </c>
      <c r="B2852" s="9" t="s">
        <v>6232</v>
      </c>
      <c r="C2852" s="9" t="s">
        <v>202</v>
      </c>
      <c r="D2852" s="9" t="s">
        <v>202</v>
      </c>
      <c r="E2852" t="s">
        <v>203</v>
      </c>
      <c r="F2852" s="7">
        <v>43188</v>
      </c>
      <c r="G2852" s="3">
        <v>0.28885416666666669</v>
      </c>
      <c r="H2852" t="s">
        <v>16</v>
      </c>
      <c r="I2852" t="s">
        <v>23</v>
      </c>
      <c r="J2852" s="5">
        <v>0.30534250000000002</v>
      </c>
      <c r="K2852" s="5">
        <v>0.33047465277777777</v>
      </c>
      <c r="M2852" s="3">
        <f t="shared" si="223"/>
        <v>7.0254629629629695E-3</v>
      </c>
      <c r="N2852" s="4">
        <f t="shared" si="224"/>
        <v>10.116666666666676</v>
      </c>
      <c r="P2852" s="5">
        <f t="shared" si="220"/>
        <v>2.513215277777775E-2</v>
      </c>
      <c r="Q2852" s="4">
        <f t="shared" si="221"/>
        <v>36.190299999999958</v>
      </c>
      <c r="R2852" s="10">
        <v>44649</v>
      </c>
      <c r="S2852" s="10">
        <f t="shared" si="222"/>
        <v>44649.288854166669</v>
      </c>
      <c r="T2852" s="11">
        <v>44649.288854166669</v>
      </c>
    </row>
    <row r="2853" spans="1:20">
      <c r="A2853" s="9" t="s">
        <v>6233</v>
      </c>
      <c r="B2853" s="9" t="s">
        <v>6234</v>
      </c>
      <c r="C2853" s="9" t="s">
        <v>1516</v>
      </c>
      <c r="D2853" s="9" t="s">
        <v>82</v>
      </c>
      <c r="E2853" t="s">
        <v>110</v>
      </c>
      <c r="F2853" s="7">
        <v>43188</v>
      </c>
      <c r="G2853" s="3">
        <v>0.2908101851851852</v>
      </c>
      <c r="H2853" t="s">
        <v>16</v>
      </c>
      <c r="I2853" t="s">
        <v>23</v>
      </c>
      <c r="J2853" s="5">
        <v>0.31105858796296298</v>
      </c>
      <c r="K2853" s="5">
        <v>0.34460962962962965</v>
      </c>
      <c r="M2853" s="3">
        <f t="shared" si="223"/>
        <v>1.9560185185185097E-3</v>
      </c>
      <c r="N2853" s="4">
        <f t="shared" si="224"/>
        <v>2.816666666666654</v>
      </c>
      <c r="P2853" s="5">
        <f t="shared" si="220"/>
        <v>3.355104166666667E-2</v>
      </c>
      <c r="Q2853" s="4">
        <f t="shared" si="221"/>
        <v>48.313500000000005</v>
      </c>
      <c r="R2853" s="10">
        <v>44649</v>
      </c>
      <c r="S2853" s="10">
        <f t="shared" si="222"/>
        <v>44649.290810185186</v>
      </c>
      <c r="T2853" s="11">
        <v>44649.290810185186</v>
      </c>
    </row>
    <row r="2854" spans="1:20">
      <c r="A2854" s="9" t="s">
        <v>6235</v>
      </c>
      <c r="B2854" s="9" t="s">
        <v>6236</v>
      </c>
      <c r="C2854" s="9" t="s">
        <v>511</v>
      </c>
      <c r="D2854" s="9" t="s">
        <v>512</v>
      </c>
      <c r="E2854" t="s">
        <v>100</v>
      </c>
      <c r="F2854" s="7">
        <v>43188</v>
      </c>
      <c r="G2854" s="3">
        <v>0.29734953703703704</v>
      </c>
      <c r="H2854" t="s">
        <v>16</v>
      </c>
      <c r="I2854" t="s">
        <v>23</v>
      </c>
      <c r="J2854" s="5">
        <v>0.32066793981481484</v>
      </c>
      <c r="K2854" s="5">
        <v>0.35526557870370373</v>
      </c>
      <c r="M2854" s="3">
        <f t="shared" si="223"/>
        <v>6.5393518518518379E-3</v>
      </c>
      <c r="N2854" s="4">
        <f t="shared" si="224"/>
        <v>9.4166666666666465</v>
      </c>
      <c r="P2854" s="5">
        <f t="shared" si="220"/>
        <v>3.4597638888888893E-2</v>
      </c>
      <c r="Q2854" s="4">
        <f t="shared" si="221"/>
        <v>49.820600000000006</v>
      </c>
      <c r="R2854" s="10">
        <v>44649</v>
      </c>
      <c r="S2854" s="10">
        <f t="shared" si="222"/>
        <v>44649.297349537039</v>
      </c>
      <c r="T2854" s="11">
        <v>44649.297349537039</v>
      </c>
    </row>
    <row r="2855" spans="1:20">
      <c r="A2855" s="9" t="s">
        <v>6237</v>
      </c>
      <c r="B2855" s="9" t="s">
        <v>6238</v>
      </c>
      <c r="C2855" s="9" t="s">
        <v>290</v>
      </c>
      <c r="D2855" s="9" t="s">
        <v>291</v>
      </c>
      <c r="E2855" t="s">
        <v>770</v>
      </c>
      <c r="F2855" s="7">
        <v>43188</v>
      </c>
      <c r="G2855" s="3">
        <v>0.29927083333333332</v>
      </c>
      <c r="H2855" t="s">
        <v>16</v>
      </c>
      <c r="I2855" t="s">
        <v>17</v>
      </c>
      <c r="J2855" s="5">
        <v>0.31861819444444445</v>
      </c>
      <c r="K2855" s="5">
        <v>0.35332666666666668</v>
      </c>
      <c r="M2855" s="3">
        <f t="shared" si="223"/>
        <v>1.9212962962962821E-3</v>
      </c>
      <c r="N2855" s="4">
        <f t="shared" si="224"/>
        <v>2.7666666666666462</v>
      </c>
      <c r="P2855" s="5">
        <f t="shared" si="220"/>
        <v>3.4708472222222231E-2</v>
      </c>
      <c r="Q2855" s="4">
        <f t="shared" si="221"/>
        <v>49.980200000000011</v>
      </c>
      <c r="R2855" s="10">
        <v>44649</v>
      </c>
      <c r="S2855" s="10">
        <f t="shared" si="222"/>
        <v>44649.299270833333</v>
      </c>
      <c r="T2855" s="11">
        <v>44649.299270833333</v>
      </c>
    </row>
    <row r="2856" spans="1:20">
      <c r="A2856" s="9" t="s">
        <v>6239</v>
      </c>
      <c r="B2856" s="9" t="s">
        <v>6240</v>
      </c>
      <c r="C2856" s="9" t="s">
        <v>717</v>
      </c>
      <c r="D2856" s="9" t="s">
        <v>717</v>
      </c>
      <c r="E2856" t="s">
        <v>119</v>
      </c>
      <c r="F2856" s="7">
        <v>43188</v>
      </c>
      <c r="G2856" s="3">
        <v>0.3072685185185185</v>
      </c>
      <c r="H2856" t="s">
        <v>16</v>
      </c>
      <c r="I2856" t="s">
        <v>23</v>
      </c>
      <c r="J2856" s="5">
        <v>0.32779817129629629</v>
      </c>
      <c r="K2856" s="5">
        <v>0.36251650462962964</v>
      </c>
      <c r="M2856" s="3">
        <f t="shared" si="223"/>
        <v>7.9976851851851771E-3</v>
      </c>
      <c r="N2856" s="4">
        <f t="shared" si="224"/>
        <v>11.516666666666655</v>
      </c>
      <c r="P2856" s="5">
        <f t="shared" si="220"/>
        <v>3.4718333333333351E-2</v>
      </c>
      <c r="Q2856" s="4">
        <f t="shared" si="221"/>
        <v>49.994400000000027</v>
      </c>
      <c r="R2856" s="10">
        <v>44649</v>
      </c>
      <c r="S2856" s="10">
        <f t="shared" si="222"/>
        <v>44649.307268518518</v>
      </c>
      <c r="T2856" s="11">
        <v>44649.307268518518</v>
      </c>
    </row>
    <row r="2857" spans="1:20">
      <c r="A2857" s="9" t="s">
        <v>6241</v>
      </c>
      <c r="B2857" s="9" t="s">
        <v>6242</v>
      </c>
      <c r="C2857" s="9" t="s">
        <v>206</v>
      </c>
      <c r="D2857" s="9" t="s">
        <v>207</v>
      </c>
      <c r="E2857" t="s">
        <v>238</v>
      </c>
      <c r="F2857" s="7">
        <v>43188</v>
      </c>
      <c r="G2857" s="3">
        <v>0.36060185185185184</v>
      </c>
      <c r="H2857" t="s">
        <v>16</v>
      </c>
      <c r="I2857" t="s">
        <v>17</v>
      </c>
      <c r="J2857" s="5">
        <v>0.38424358796296293</v>
      </c>
      <c r="K2857" s="5">
        <v>0.4182301157407407</v>
      </c>
      <c r="M2857" s="3">
        <f t="shared" si="223"/>
        <v>5.3333333333333344E-2</v>
      </c>
      <c r="N2857" s="4">
        <f t="shared" si="224"/>
        <v>76.800000000000011</v>
      </c>
      <c r="P2857" s="5">
        <f t="shared" si="220"/>
        <v>3.3986527777777775E-2</v>
      </c>
      <c r="Q2857" s="4">
        <f t="shared" si="221"/>
        <v>48.940599999999996</v>
      </c>
      <c r="R2857" s="10">
        <v>44649</v>
      </c>
      <c r="S2857" s="10">
        <f t="shared" si="222"/>
        <v>44649.360601851855</v>
      </c>
      <c r="T2857" s="11">
        <v>44649.360601851855</v>
      </c>
    </row>
    <row r="2858" spans="1:20">
      <c r="A2858" s="9" t="s">
        <v>6243</v>
      </c>
      <c r="B2858" s="9" t="s">
        <v>6244</v>
      </c>
      <c r="C2858" s="9" t="s">
        <v>586</v>
      </c>
      <c r="D2858" s="9" t="s">
        <v>587</v>
      </c>
      <c r="E2858" t="s">
        <v>588</v>
      </c>
      <c r="F2858" s="7">
        <v>43188</v>
      </c>
      <c r="G2858" s="3">
        <v>0.37493055555555554</v>
      </c>
      <c r="H2858" t="s">
        <v>16</v>
      </c>
      <c r="I2858" t="s">
        <v>23</v>
      </c>
      <c r="J2858" s="5">
        <v>0.3930608333333333</v>
      </c>
      <c r="K2858" s="5">
        <v>0.42714347222222221</v>
      </c>
      <c r="M2858" s="3">
        <f t="shared" si="223"/>
        <v>1.4328703703703705E-2</v>
      </c>
      <c r="N2858" s="4">
        <f t="shared" si="224"/>
        <v>20.633333333333333</v>
      </c>
      <c r="P2858" s="5">
        <f t="shared" si="220"/>
        <v>3.4082638888888905E-2</v>
      </c>
      <c r="Q2858" s="4">
        <f t="shared" si="221"/>
        <v>49.079000000000022</v>
      </c>
      <c r="R2858" s="10">
        <v>44649</v>
      </c>
      <c r="S2858" s="10">
        <f t="shared" si="222"/>
        <v>44649.374930555554</v>
      </c>
      <c r="T2858" s="11">
        <v>44649.374930555554</v>
      </c>
    </row>
    <row r="2859" spans="1:20">
      <c r="A2859" s="9" t="s">
        <v>6245</v>
      </c>
      <c r="B2859" s="9" t="s">
        <v>6246</v>
      </c>
      <c r="C2859" s="9" t="s">
        <v>1026</v>
      </c>
      <c r="D2859" s="9" t="s">
        <v>1026</v>
      </c>
      <c r="E2859" t="s">
        <v>430</v>
      </c>
      <c r="F2859" s="7">
        <v>43188</v>
      </c>
      <c r="G2859" s="3">
        <v>0.38998842592592592</v>
      </c>
      <c r="H2859" t="s">
        <v>16</v>
      </c>
      <c r="I2859" t="s">
        <v>23</v>
      </c>
      <c r="J2859" s="5">
        <v>0.40910689814814816</v>
      </c>
      <c r="K2859" s="5">
        <v>0.4435193287037037</v>
      </c>
      <c r="M2859" s="3">
        <f t="shared" si="223"/>
        <v>1.5057870370370374E-2</v>
      </c>
      <c r="N2859" s="4">
        <f t="shared" si="224"/>
        <v>21.683333333333337</v>
      </c>
      <c r="P2859" s="5">
        <f t="shared" si="220"/>
        <v>3.441243055555554E-2</v>
      </c>
      <c r="Q2859" s="4">
        <f t="shared" si="221"/>
        <v>49.553899999999977</v>
      </c>
      <c r="R2859" s="10">
        <v>44649</v>
      </c>
      <c r="S2859" s="10">
        <f t="shared" si="222"/>
        <v>44649.389988425923</v>
      </c>
      <c r="T2859" s="11">
        <v>44649.389988425923</v>
      </c>
    </row>
    <row r="2860" spans="1:20">
      <c r="A2860" s="9" t="s">
        <v>6247</v>
      </c>
      <c r="B2860" s="9" t="s">
        <v>6248</v>
      </c>
      <c r="C2860" s="9" t="s">
        <v>412</v>
      </c>
      <c r="D2860" s="9" t="s">
        <v>413</v>
      </c>
      <c r="E2860" t="s">
        <v>725</v>
      </c>
      <c r="F2860" s="7">
        <v>43188</v>
      </c>
      <c r="G2860" s="3">
        <v>0.39559027777777778</v>
      </c>
      <c r="H2860" t="s">
        <v>16</v>
      </c>
      <c r="I2860" t="s">
        <v>23</v>
      </c>
      <c r="J2860" s="5">
        <v>0.41708819444444445</v>
      </c>
      <c r="K2860" s="5">
        <v>0.45113138888888887</v>
      </c>
      <c r="M2860" s="3">
        <f t="shared" si="223"/>
        <v>5.6018518518518579E-3</v>
      </c>
      <c r="N2860" s="4">
        <f t="shared" si="224"/>
        <v>8.0666666666666753</v>
      </c>
      <c r="P2860" s="5">
        <f t="shared" si="220"/>
        <v>3.4043194444444425E-2</v>
      </c>
      <c r="Q2860" s="4">
        <f t="shared" si="221"/>
        <v>49.02219999999997</v>
      </c>
      <c r="R2860" s="10">
        <v>44649</v>
      </c>
      <c r="S2860" s="10">
        <f t="shared" si="222"/>
        <v>44649.395590277774</v>
      </c>
      <c r="T2860" s="11">
        <v>44649.395590277774</v>
      </c>
    </row>
    <row r="2861" spans="1:20">
      <c r="A2861" s="9" t="s">
        <v>6249</v>
      </c>
      <c r="B2861" s="9" t="s">
        <v>6250</v>
      </c>
      <c r="C2861" s="9" t="s">
        <v>720</v>
      </c>
      <c r="D2861" s="9" t="s">
        <v>82</v>
      </c>
      <c r="E2861" t="s">
        <v>166</v>
      </c>
      <c r="F2861" s="7">
        <v>43188</v>
      </c>
      <c r="G2861" s="3">
        <v>0.41086805555555556</v>
      </c>
      <c r="H2861" t="s">
        <v>16</v>
      </c>
      <c r="I2861" t="s">
        <v>23</v>
      </c>
      <c r="J2861" s="5">
        <v>0.43281659722222221</v>
      </c>
      <c r="K2861" s="5">
        <v>0.4667634722222222</v>
      </c>
      <c r="M2861" s="3">
        <f t="shared" si="223"/>
        <v>1.5277777777777779E-2</v>
      </c>
      <c r="N2861" s="4">
        <f t="shared" si="224"/>
        <v>22</v>
      </c>
      <c r="P2861" s="5">
        <f t="shared" si="220"/>
        <v>3.3946874999999987E-2</v>
      </c>
      <c r="Q2861" s="4">
        <f t="shared" si="221"/>
        <v>48.883499999999984</v>
      </c>
      <c r="R2861" s="10">
        <v>44649</v>
      </c>
      <c r="S2861" s="10">
        <f t="shared" si="222"/>
        <v>44649.410868055558</v>
      </c>
      <c r="T2861" s="11">
        <v>44649.410868055558</v>
      </c>
    </row>
    <row r="2862" spans="1:20">
      <c r="A2862" s="9" t="s">
        <v>6251</v>
      </c>
      <c r="B2862" s="9" t="s">
        <v>6252</v>
      </c>
      <c r="C2862" s="9" t="s">
        <v>302</v>
      </c>
      <c r="D2862" s="9" t="s">
        <v>302</v>
      </c>
      <c r="E2862" t="s">
        <v>303</v>
      </c>
      <c r="F2862" s="7">
        <v>43188</v>
      </c>
      <c r="G2862" s="3">
        <v>0.41167824074074072</v>
      </c>
      <c r="H2862" t="s">
        <v>16</v>
      </c>
      <c r="I2862" t="s">
        <v>23</v>
      </c>
      <c r="J2862" s="5">
        <v>0.43501962962962959</v>
      </c>
      <c r="K2862" s="5">
        <v>0.4694688657407407</v>
      </c>
      <c r="M2862" s="3">
        <f t="shared" si="223"/>
        <v>8.101851851851638E-4</v>
      </c>
      <c r="N2862" s="4">
        <f t="shared" si="224"/>
        <v>1.1666666666666359</v>
      </c>
      <c r="P2862" s="5">
        <f t="shared" si="220"/>
        <v>3.4449236111111115E-2</v>
      </c>
      <c r="Q2862" s="4">
        <f t="shared" si="221"/>
        <v>49.606900000000003</v>
      </c>
      <c r="R2862" s="10">
        <v>44649</v>
      </c>
      <c r="S2862" s="10">
        <f t="shared" si="222"/>
        <v>44649.411678240744</v>
      </c>
      <c r="T2862" s="11">
        <v>44649.411678240744</v>
      </c>
    </row>
    <row r="2863" spans="1:20">
      <c r="A2863" s="9" t="s">
        <v>6253</v>
      </c>
      <c r="B2863" s="9" t="s">
        <v>6254</v>
      </c>
      <c r="C2863" s="9" t="s">
        <v>20</v>
      </c>
      <c r="D2863" s="9" t="s">
        <v>21</v>
      </c>
      <c r="E2863" t="s">
        <v>59</v>
      </c>
      <c r="F2863" s="7">
        <v>43188</v>
      </c>
      <c r="G2863" s="3">
        <v>0.41469907407407408</v>
      </c>
      <c r="H2863" t="s">
        <v>16</v>
      </c>
      <c r="I2863" t="s">
        <v>23</v>
      </c>
      <c r="J2863" s="5">
        <v>0.43359914351851853</v>
      </c>
      <c r="K2863" s="5">
        <v>0.46442233796296295</v>
      </c>
      <c r="M2863" s="3">
        <f t="shared" si="223"/>
        <v>3.0208333333333615E-3</v>
      </c>
      <c r="N2863" s="4">
        <f t="shared" si="224"/>
        <v>4.3500000000000405</v>
      </c>
      <c r="P2863" s="5">
        <f t="shared" si="220"/>
        <v>3.0823194444444424E-2</v>
      </c>
      <c r="Q2863" s="4">
        <f t="shared" si="221"/>
        <v>44.385399999999969</v>
      </c>
      <c r="R2863" s="10">
        <v>44649</v>
      </c>
      <c r="S2863" s="10">
        <f t="shared" si="222"/>
        <v>44649.414699074077</v>
      </c>
      <c r="T2863" s="11">
        <v>44649.414699074077</v>
      </c>
    </row>
    <row r="2864" spans="1:20">
      <c r="A2864" s="9" t="s">
        <v>6255</v>
      </c>
      <c r="B2864" s="9" t="s">
        <v>6256</v>
      </c>
      <c r="C2864" s="9" t="s">
        <v>20</v>
      </c>
      <c r="D2864" s="9" t="s">
        <v>21</v>
      </c>
      <c r="E2864" t="s">
        <v>335</v>
      </c>
      <c r="F2864" s="7">
        <v>43188</v>
      </c>
      <c r="G2864" s="3">
        <v>0.44015046296296295</v>
      </c>
      <c r="H2864" t="s">
        <v>16</v>
      </c>
      <c r="I2864" t="s">
        <v>23</v>
      </c>
      <c r="J2864" s="5">
        <v>0.45777553240740737</v>
      </c>
      <c r="K2864" s="5">
        <v>0.49165601851851848</v>
      </c>
      <c r="M2864" s="3">
        <f t="shared" si="223"/>
        <v>2.5451388888888871E-2</v>
      </c>
      <c r="N2864" s="4">
        <f t="shared" si="224"/>
        <v>36.649999999999977</v>
      </c>
      <c r="P2864" s="5">
        <f t="shared" si="220"/>
        <v>3.3880486111111108E-2</v>
      </c>
      <c r="Q2864" s="4">
        <f t="shared" si="221"/>
        <v>48.787899999999993</v>
      </c>
      <c r="R2864" s="10">
        <v>44649</v>
      </c>
      <c r="S2864" s="10">
        <f t="shared" si="222"/>
        <v>44649.440150462964</v>
      </c>
      <c r="T2864" s="11">
        <v>44649.440150462964</v>
      </c>
    </row>
    <row r="2865" spans="1:20">
      <c r="A2865" s="9" t="s">
        <v>6257</v>
      </c>
      <c r="B2865" s="9" t="s">
        <v>6258</v>
      </c>
      <c r="C2865" s="9" t="s">
        <v>241</v>
      </c>
      <c r="D2865" s="9" t="s">
        <v>242</v>
      </c>
      <c r="E2865" t="s">
        <v>622</v>
      </c>
      <c r="F2865" s="7">
        <v>43188</v>
      </c>
      <c r="G2865" s="3">
        <v>0.44223379629629633</v>
      </c>
      <c r="H2865" t="s">
        <v>16</v>
      </c>
      <c r="I2865" t="s">
        <v>23</v>
      </c>
      <c r="J2865" s="5">
        <v>0.46283636574074077</v>
      </c>
      <c r="K2865" s="5">
        <v>0.49019699074074075</v>
      </c>
      <c r="M2865" s="3">
        <f t="shared" si="223"/>
        <v>2.0833333333333814E-3</v>
      </c>
      <c r="N2865" s="4">
        <f t="shared" si="224"/>
        <v>3.0000000000000693</v>
      </c>
      <c r="P2865" s="5">
        <f t="shared" si="220"/>
        <v>2.7360624999999972E-2</v>
      </c>
      <c r="Q2865" s="4">
        <f t="shared" si="221"/>
        <v>39.399299999999961</v>
      </c>
      <c r="R2865" s="10">
        <v>44649</v>
      </c>
      <c r="S2865" s="10">
        <f t="shared" si="222"/>
        <v>44649.442233796297</v>
      </c>
      <c r="T2865" s="11">
        <v>44649.442233796297</v>
      </c>
    </row>
    <row r="2866" spans="1:20">
      <c r="A2866" s="9" t="s">
        <v>6259</v>
      </c>
      <c r="B2866" s="9" t="s">
        <v>6260</v>
      </c>
      <c r="C2866" s="9" t="s">
        <v>202</v>
      </c>
      <c r="D2866" s="9" t="s">
        <v>202</v>
      </c>
      <c r="E2866" t="s">
        <v>83</v>
      </c>
      <c r="F2866" s="7">
        <v>43188</v>
      </c>
      <c r="G2866" s="3">
        <v>0.44658564814814811</v>
      </c>
      <c r="H2866" t="s">
        <v>16</v>
      </c>
      <c r="I2866" t="s">
        <v>23</v>
      </c>
      <c r="J2866" s="5">
        <v>0.46764287037037033</v>
      </c>
      <c r="K2866" s="5">
        <v>0.49127606481481478</v>
      </c>
      <c r="M2866" s="3">
        <f t="shared" si="223"/>
        <v>4.3518518518517735E-3</v>
      </c>
      <c r="N2866" s="4">
        <f t="shared" si="224"/>
        <v>6.2666666666665538</v>
      </c>
      <c r="P2866" s="5">
        <f t="shared" si="220"/>
        <v>2.363319444444445E-2</v>
      </c>
      <c r="Q2866" s="4">
        <f t="shared" si="221"/>
        <v>34.031800000000004</v>
      </c>
      <c r="R2866" s="10">
        <v>44649</v>
      </c>
      <c r="S2866" s="10">
        <f t="shared" si="222"/>
        <v>44649.446585648147</v>
      </c>
      <c r="T2866" s="11">
        <v>44649.446585648147</v>
      </c>
    </row>
    <row r="2867" spans="1:20">
      <c r="A2867" s="9" t="s">
        <v>6261</v>
      </c>
      <c r="B2867" s="9" t="s">
        <v>6262</v>
      </c>
      <c r="C2867" s="9" t="s">
        <v>20</v>
      </c>
      <c r="D2867" s="9" t="s">
        <v>21</v>
      </c>
      <c r="E2867" t="s">
        <v>975</v>
      </c>
      <c r="F2867" s="7">
        <v>43188</v>
      </c>
      <c r="G2867" s="3">
        <v>0.45337962962962958</v>
      </c>
      <c r="H2867" t="s">
        <v>16</v>
      </c>
      <c r="I2867" t="s">
        <v>23</v>
      </c>
      <c r="J2867" s="5">
        <v>0.47494789351851846</v>
      </c>
      <c r="K2867" s="5">
        <v>0.50840581018518516</v>
      </c>
      <c r="M2867" s="3">
        <f t="shared" si="223"/>
        <v>6.7939814814814703E-3</v>
      </c>
      <c r="N2867" s="4">
        <f t="shared" si="224"/>
        <v>9.7833333333333172</v>
      </c>
      <c r="P2867" s="5">
        <f t="shared" si="220"/>
        <v>3.3457916666666698E-2</v>
      </c>
      <c r="Q2867" s="4">
        <f t="shared" si="221"/>
        <v>48.179400000000044</v>
      </c>
      <c r="R2867" s="10">
        <v>44649</v>
      </c>
      <c r="S2867" s="10">
        <f t="shared" si="222"/>
        <v>44649.453379629631</v>
      </c>
      <c r="T2867" s="11">
        <v>44649.453379629631</v>
      </c>
    </row>
    <row r="2868" spans="1:20">
      <c r="A2868" s="9" t="s">
        <v>6263</v>
      </c>
      <c r="B2868" s="9" t="s">
        <v>6264</v>
      </c>
      <c r="C2868" s="9" t="s">
        <v>20</v>
      </c>
      <c r="D2868" s="9" t="s">
        <v>21</v>
      </c>
      <c r="E2868" t="s">
        <v>257</v>
      </c>
      <c r="F2868" s="7">
        <v>43188</v>
      </c>
      <c r="G2868" s="3">
        <v>0.45854166666666668</v>
      </c>
      <c r="H2868" t="s">
        <v>16</v>
      </c>
      <c r="I2868" t="s">
        <v>23</v>
      </c>
      <c r="J2868" s="5">
        <v>0.47788576388888893</v>
      </c>
      <c r="K2868" s="5">
        <v>0.50716006944444447</v>
      </c>
      <c r="M2868" s="3">
        <f t="shared" si="223"/>
        <v>5.1620370370371038E-3</v>
      </c>
      <c r="N2868" s="4">
        <f t="shared" si="224"/>
        <v>7.4333333333334295</v>
      </c>
      <c r="P2868" s="5">
        <f t="shared" si="220"/>
        <v>2.9274305555555546E-2</v>
      </c>
      <c r="Q2868" s="4">
        <f t="shared" si="221"/>
        <v>42.154999999999987</v>
      </c>
      <c r="R2868" s="10">
        <v>44649</v>
      </c>
      <c r="S2868" s="10">
        <f t="shared" si="222"/>
        <v>44649.458541666667</v>
      </c>
      <c r="T2868" s="11">
        <v>44649.458541666667</v>
      </c>
    </row>
    <row r="2869" spans="1:20">
      <c r="A2869" s="9" t="s">
        <v>6265</v>
      </c>
      <c r="B2869" s="9" t="s">
        <v>6266</v>
      </c>
      <c r="C2869" s="9" t="s">
        <v>211</v>
      </c>
      <c r="D2869" s="9" t="s">
        <v>211</v>
      </c>
      <c r="E2869" t="s">
        <v>212</v>
      </c>
      <c r="F2869" s="7">
        <v>43188</v>
      </c>
      <c r="G2869" s="3">
        <v>0.46414351851851854</v>
      </c>
      <c r="H2869" t="s">
        <v>16</v>
      </c>
      <c r="I2869" t="s">
        <v>23</v>
      </c>
      <c r="J2869" s="5">
        <v>0.48096761574074076</v>
      </c>
      <c r="K2869" s="5">
        <v>0.51454587962962961</v>
      </c>
      <c r="M2869" s="3">
        <f t="shared" si="223"/>
        <v>5.6018518518518579E-3</v>
      </c>
      <c r="N2869" s="4">
        <f t="shared" si="224"/>
        <v>8.0666666666666753</v>
      </c>
      <c r="P2869" s="5">
        <f t="shared" si="220"/>
        <v>3.3578263888888848E-2</v>
      </c>
      <c r="Q2869" s="4">
        <f t="shared" si="221"/>
        <v>48.352699999999942</v>
      </c>
      <c r="R2869" s="10">
        <v>44649</v>
      </c>
      <c r="S2869" s="10">
        <f t="shared" si="222"/>
        <v>44649.464143518519</v>
      </c>
      <c r="T2869" s="11">
        <v>44649.464143518519</v>
      </c>
    </row>
    <row r="2870" spans="1:20">
      <c r="A2870" s="9" t="s">
        <v>6267</v>
      </c>
      <c r="B2870" s="9" t="s">
        <v>6268</v>
      </c>
      <c r="C2870" s="9" t="s">
        <v>6269</v>
      </c>
      <c r="D2870" s="9" t="s">
        <v>123</v>
      </c>
      <c r="E2870" t="s">
        <v>110</v>
      </c>
      <c r="F2870" s="7">
        <v>43188</v>
      </c>
      <c r="G2870" s="3">
        <v>0.4680555555555555</v>
      </c>
      <c r="H2870" t="s">
        <v>16</v>
      </c>
      <c r="I2870" t="s">
        <v>23</v>
      </c>
      <c r="J2870" s="5">
        <v>0.48940743055555552</v>
      </c>
      <c r="K2870" s="5">
        <v>0.52411076388888889</v>
      </c>
      <c r="M2870" s="3">
        <f t="shared" si="223"/>
        <v>3.9120370370369639E-3</v>
      </c>
      <c r="N2870" s="4">
        <f t="shared" si="224"/>
        <v>5.6333333333332281</v>
      </c>
      <c r="P2870" s="5">
        <f t="shared" si="220"/>
        <v>3.4703333333333364E-2</v>
      </c>
      <c r="Q2870" s="4">
        <f t="shared" si="221"/>
        <v>49.972800000000042</v>
      </c>
      <c r="R2870" s="10">
        <v>44649</v>
      </c>
      <c r="S2870" s="10">
        <f t="shared" si="222"/>
        <v>44649.468055555553</v>
      </c>
      <c r="T2870" s="11">
        <v>44649.468055555553</v>
      </c>
    </row>
    <row r="2871" spans="1:20">
      <c r="A2871" s="9" t="s">
        <v>6270</v>
      </c>
      <c r="B2871" s="9" t="s">
        <v>6271</v>
      </c>
      <c r="C2871" s="9" t="s">
        <v>20</v>
      </c>
      <c r="D2871" s="9" t="s">
        <v>21</v>
      </c>
      <c r="E2871" t="s">
        <v>385</v>
      </c>
      <c r="F2871" s="7">
        <v>43188</v>
      </c>
      <c r="G2871" s="3">
        <v>0.471712962962963</v>
      </c>
      <c r="H2871" t="s">
        <v>16</v>
      </c>
      <c r="I2871" t="s">
        <v>23</v>
      </c>
      <c r="J2871" s="5">
        <v>0.49526372685185188</v>
      </c>
      <c r="K2871" s="5">
        <v>0.52904657407407407</v>
      </c>
      <c r="M2871" s="3">
        <f t="shared" si="223"/>
        <v>3.657407407407498E-3</v>
      </c>
      <c r="N2871" s="4">
        <f t="shared" si="224"/>
        <v>5.2666666666667972</v>
      </c>
      <c r="P2871" s="5">
        <f t="shared" si="220"/>
        <v>3.378284722222219E-2</v>
      </c>
      <c r="Q2871" s="4">
        <f t="shared" si="221"/>
        <v>48.647299999999952</v>
      </c>
      <c r="R2871" s="10">
        <v>44649</v>
      </c>
      <c r="S2871" s="10">
        <f t="shared" si="222"/>
        <v>44649.471712962964</v>
      </c>
      <c r="T2871" s="11">
        <v>44649.471712962964</v>
      </c>
    </row>
    <row r="2872" spans="1:20">
      <c r="A2872" s="9" t="s">
        <v>6272</v>
      </c>
      <c r="B2872" s="9" t="s">
        <v>6273</v>
      </c>
      <c r="C2872" s="9" t="s">
        <v>1815</v>
      </c>
      <c r="D2872" s="9" t="s">
        <v>1815</v>
      </c>
      <c r="E2872" t="s">
        <v>1819</v>
      </c>
      <c r="F2872" s="7">
        <v>43188</v>
      </c>
      <c r="G2872" s="3">
        <v>0.4782986111111111</v>
      </c>
      <c r="H2872" t="s">
        <v>16</v>
      </c>
      <c r="I2872" t="s">
        <v>17</v>
      </c>
      <c r="J2872" s="5">
        <v>0.50068194444444447</v>
      </c>
      <c r="K2872" s="5">
        <v>0.52912493055555554</v>
      </c>
      <c r="M2872" s="3">
        <f t="shared" si="223"/>
        <v>6.5856481481481044E-3</v>
      </c>
      <c r="N2872" s="4">
        <f t="shared" si="224"/>
        <v>9.4833333333332703</v>
      </c>
      <c r="P2872" s="5">
        <f t="shared" si="220"/>
        <v>2.8442986111111068E-2</v>
      </c>
      <c r="Q2872" s="4">
        <f t="shared" si="221"/>
        <v>40.957899999999938</v>
      </c>
      <c r="R2872" s="10">
        <v>44649</v>
      </c>
      <c r="S2872" s="10">
        <f t="shared" si="222"/>
        <v>44649.478298611109</v>
      </c>
      <c r="T2872" s="11">
        <v>44649.478298611109</v>
      </c>
    </row>
    <row r="2873" spans="1:20">
      <c r="A2873" s="9" t="s">
        <v>6274</v>
      </c>
      <c r="B2873" s="9" t="s">
        <v>6275</v>
      </c>
      <c r="C2873" s="9" t="s">
        <v>1815</v>
      </c>
      <c r="D2873" s="9" t="s">
        <v>1815</v>
      </c>
      <c r="E2873" t="s">
        <v>4593</v>
      </c>
      <c r="F2873" s="7">
        <v>43188</v>
      </c>
      <c r="G2873" s="3">
        <v>0.47840277777777779</v>
      </c>
      <c r="H2873" t="s">
        <v>16</v>
      </c>
      <c r="I2873" t="s">
        <v>17</v>
      </c>
      <c r="J2873" s="5">
        <v>0.50015097222222227</v>
      </c>
      <c r="K2873" s="5">
        <v>0.53479555555555558</v>
      </c>
      <c r="M2873" s="3">
        <f t="shared" si="223"/>
        <v>1.0416666666668295E-4</v>
      </c>
      <c r="N2873" s="4">
        <f t="shared" si="224"/>
        <v>0.15000000000002345</v>
      </c>
      <c r="P2873" s="5">
        <f t="shared" si="220"/>
        <v>3.4644583333333312E-2</v>
      </c>
      <c r="Q2873" s="4">
        <f t="shared" si="221"/>
        <v>49.888199999999969</v>
      </c>
      <c r="R2873" s="10">
        <v>44649</v>
      </c>
      <c r="S2873" s="10">
        <f t="shared" si="222"/>
        <v>44649.478402777779</v>
      </c>
      <c r="T2873" s="11">
        <v>44649.478402777779</v>
      </c>
    </row>
    <row r="2874" spans="1:20">
      <c r="A2874" s="9" t="s">
        <v>6276</v>
      </c>
      <c r="B2874" s="9" t="s">
        <v>6277</v>
      </c>
      <c r="C2874" s="9" t="s">
        <v>1159</v>
      </c>
      <c r="D2874" s="9" t="s">
        <v>1159</v>
      </c>
      <c r="E2874" t="s">
        <v>5321</v>
      </c>
      <c r="F2874" s="7">
        <v>43188</v>
      </c>
      <c r="G2874" s="3">
        <v>0.48305555555555557</v>
      </c>
      <c r="H2874" t="s">
        <v>16</v>
      </c>
      <c r="I2874" t="s">
        <v>23</v>
      </c>
      <c r="J2874" s="5">
        <v>0.49961319444444446</v>
      </c>
      <c r="K2874" s="5">
        <v>0.525335</v>
      </c>
      <c r="M2874" s="3">
        <f t="shared" si="223"/>
        <v>4.6527777777777835E-3</v>
      </c>
      <c r="N2874" s="4">
        <f t="shared" si="224"/>
        <v>6.7000000000000082</v>
      </c>
      <c r="P2874" s="5">
        <f t="shared" si="220"/>
        <v>2.5721805555555532E-2</v>
      </c>
      <c r="Q2874" s="4">
        <f t="shared" si="221"/>
        <v>37.039399999999965</v>
      </c>
      <c r="R2874" s="10">
        <v>44649</v>
      </c>
      <c r="S2874" s="10">
        <f t="shared" si="222"/>
        <v>44649.483055555553</v>
      </c>
      <c r="T2874" s="11">
        <v>44649.483055555553</v>
      </c>
    </row>
    <row r="2875" spans="1:20">
      <c r="A2875" s="9" t="s">
        <v>6278</v>
      </c>
      <c r="B2875" s="9" t="s">
        <v>6279</v>
      </c>
      <c r="C2875" s="9" t="s">
        <v>20</v>
      </c>
      <c r="D2875" s="9" t="s">
        <v>21</v>
      </c>
      <c r="E2875" t="s">
        <v>228</v>
      </c>
      <c r="F2875" s="7">
        <v>43188</v>
      </c>
      <c r="G2875" s="3">
        <v>0.48497685185185185</v>
      </c>
      <c r="H2875" t="s">
        <v>16</v>
      </c>
      <c r="I2875" t="s">
        <v>23</v>
      </c>
      <c r="J2875" s="5">
        <v>0.50363428240740737</v>
      </c>
      <c r="K2875" s="5">
        <v>0.53133553240740738</v>
      </c>
      <c r="M2875" s="3">
        <f t="shared" si="223"/>
        <v>1.9212962962962821E-3</v>
      </c>
      <c r="N2875" s="4">
        <f t="shared" si="224"/>
        <v>2.7666666666666462</v>
      </c>
      <c r="P2875" s="5">
        <f t="shared" si="220"/>
        <v>2.7701250000000011E-2</v>
      </c>
      <c r="Q2875" s="4">
        <f t="shared" si="221"/>
        <v>39.889800000000015</v>
      </c>
      <c r="R2875" s="10">
        <v>44649</v>
      </c>
      <c r="S2875" s="10">
        <f t="shared" si="222"/>
        <v>44649.484976851854</v>
      </c>
      <c r="T2875" s="11">
        <v>44649.484976851854</v>
      </c>
    </row>
    <row r="2876" spans="1:20">
      <c r="A2876" s="9" t="s">
        <v>6280</v>
      </c>
      <c r="B2876" s="9" t="s">
        <v>6281</v>
      </c>
      <c r="C2876" s="9" t="s">
        <v>20</v>
      </c>
      <c r="D2876" s="9" t="s">
        <v>21</v>
      </c>
      <c r="E2876" t="s">
        <v>1799</v>
      </c>
      <c r="F2876" s="7">
        <v>43188</v>
      </c>
      <c r="G2876" s="3">
        <v>0.48548611111111112</v>
      </c>
      <c r="H2876" t="s">
        <v>16</v>
      </c>
      <c r="I2876" t="s">
        <v>23</v>
      </c>
      <c r="J2876" s="5">
        <v>0.50725923611111112</v>
      </c>
      <c r="K2876" s="5">
        <v>0.53543923611111111</v>
      </c>
      <c r="M2876" s="3">
        <f t="shared" si="223"/>
        <v>5.0925925925926485E-4</v>
      </c>
      <c r="N2876" s="4">
        <f t="shared" si="224"/>
        <v>0.73333333333334139</v>
      </c>
      <c r="P2876" s="5">
        <f t="shared" si="220"/>
        <v>2.8179999999999983E-2</v>
      </c>
      <c r="Q2876" s="4">
        <f t="shared" si="221"/>
        <v>40.579199999999972</v>
      </c>
      <c r="R2876" s="10">
        <v>44649</v>
      </c>
      <c r="S2876" s="10">
        <f t="shared" si="222"/>
        <v>44649.485486111109</v>
      </c>
      <c r="T2876" s="11">
        <v>44649.485486111109</v>
      </c>
    </row>
    <row r="2877" spans="1:20">
      <c r="A2877" s="9" t="s">
        <v>6282</v>
      </c>
      <c r="B2877" s="9" t="s">
        <v>6283</v>
      </c>
      <c r="C2877" s="9" t="s">
        <v>856</v>
      </c>
      <c r="D2877" s="9" t="s">
        <v>857</v>
      </c>
      <c r="E2877" t="s">
        <v>858</v>
      </c>
      <c r="F2877" s="7">
        <v>43188</v>
      </c>
      <c r="G2877" s="3">
        <v>0.48623842592592598</v>
      </c>
      <c r="H2877" t="s">
        <v>16</v>
      </c>
      <c r="I2877" t="s">
        <v>23</v>
      </c>
      <c r="J2877" s="5">
        <v>0.50366418981481487</v>
      </c>
      <c r="K2877" s="5">
        <v>0.53838641203703708</v>
      </c>
      <c r="M2877" s="3">
        <f t="shared" si="223"/>
        <v>7.523148148148584E-4</v>
      </c>
      <c r="N2877" s="4">
        <f t="shared" si="224"/>
        <v>1.0833333333333961</v>
      </c>
      <c r="P2877" s="5">
        <f t="shared" si="220"/>
        <v>3.472222222222221E-2</v>
      </c>
      <c r="Q2877" s="4">
        <f t="shared" si="221"/>
        <v>49.999999999999986</v>
      </c>
      <c r="R2877" s="10">
        <v>44649</v>
      </c>
      <c r="S2877" s="10">
        <f t="shared" si="222"/>
        <v>44649.486238425925</v>
      </c>
      <c r="T2877" s="11">
        <v>44649.486238425925</v>
      </c>
    </row>
    <row r="2878" spans="1:20">
      <c r="A2878" s="9" t="s">
        <v>6284</v>
      </c>
      <c r="B2878" s="9" t="s">
        <v>6285</v>
      </c>
      <c r="C2878" s="9" t="s">
        <v>267</v>
      </c>
      <c r="D2878" s="9" t="s">
        <v>267</v>
      </c>
      <c r="E2878" t="s">
        <v>268</v>
      </c>
      <c r="F2878" s="7">
        <v>43188</v>
      </c>
      <c r="G2878" s="3">
        <v>0.48984953703703704</v>
      </c>
      <c r="H2878" t="s">
        <v>16</v>
      </c>
      <c r="I2878" t="s">
        <v>23</v>
      </c>
      <c r="J2878" s="5">
        <v>0.51193238425925924</v>
      </c>
      <c r="K2878" s="5">
        <v>0.54660453703703704</v>
      </c>
      <c r="M2878" s="3">
        <f t="shared" si="223"/>
        <v>3.611111111111065E-3</v>
      </c>
      <c r="N2878" s="4">
        <f t="shared" si="224"/>
        <v>5.1999999999999336</v>
      </c>
      <c r="P2878" s="5">
        <f t="shared" si="220"/>
        <v>3.4672152777777798E-2</v>
      </c>
      <c r="Q2878" s="4">
        <f t="shared" si="221"/>
        <v>49.927900000000029</v>
      </c>
      <c r="R2878" s="10">
        <v>44649</v>
      </c>
      <c r="S2878" s="10">
        <f t="shared" si="222"/>
        <v>44649.489849537036</v>
      </c>
      <c r="T2878" s="11">
        <v>44649.489849537036</v>
      </c>
    </row>
    <row r="2879" spans="1:20">
      <c r="A2879" s="9" t="s">
        <v>6286</v>
      </c>
      <c r="B2879" s="9" t="s">
        <v>6287</v>
      </c>
      <c r="C2879" s="9" t="s">
        <v>108</v>
      </c>
      <c r="D2879" s="9" t="s">
        <v>109</v>
      </c>
      <c r="E2879" t="s">
        <v>179</v>
      </c>
      <c r="F2879" s="7">
        <v>43188</v>
      </c>
      <c r="G2879" s="3">
        <v>0.49327546296296299</v>
      </c>
      <c r="H2879" t="s">
        <v>16</v>
      </c>
      <c r="I2879" t="s">
        <v>23</v>
      </c>
      <c r="J2879" s="5">
        <v>0.51600282407407405</v>
      </c>
      <c r="K2879" s="5">
        <v>0.54555817129629625</v>
      </c>
      <c r="M2879" s="3">
        <f t="shared" si="223"/>
        <v>3.4259259259259434E-3</v>
      </c>
      <c r="N2879" s="4">
        <f t="shared" si="224"/>
        <v>4.9333333333333584</v>
      </c>
      <c r="P2879" s="5">
        <f t="shared" si="220"/>
        <v>2.9555347222222195E-2</v>
      </c>
      <c r="Q2879" s="4">
        <f t="shared" si="221"/>
        <v>42.559699999999964</v>
      </c>
      <c r="R2879" s="10">
        <v>44649</v>
      </c>
      <c r="S2879" s="10">
        <f t="shared" si="222"/>
        <v>44649.493275462963</v>
      </c>
      <c r="T2879" s="11">
        <v>44649.493275462963</v>
      </c>
    </row>
    <row r="2880" spans="1:20">
      <c r="A2880" s="9" t="s">
        <v>6288</v>
      </c>
      <c r="B2880" s="9" t="s">
        <v>6289</v>
      </c>
      <c r="C2880" s="9" t="s">
        <v>1419</v>
      </c>
      <c r="D2880" s="9" t="s">
        <v>1419</v>
      </c>
      <c r="E2880" t="s">
        <v>175</v>
      </c>
      <c r="F2880" s="7">
        <v>43188</v>
      </c>
      <c r="G2880" s="3">
        <v>0.49331018518518516</v>
      </c>
      <c r="H2880" t="s">
        <v>16</v>
      </c>
      <c r="I2880" t="s">
        <v>23</v>
      </c>
      <c r="J2880" s="5">
        <v>0.51483678240740738</v>
      </c>
      <c r="K2880" s="5">
        <v>0.54897219907407402</v>
      </c>
      <c r="M2880" s="3">
        <f t="shared" si="223"/>
        <v>3.4722222222172139E-5</v>
      </c>
      <c r="N2880" s="4">
        <f t="shared" si="224"/>
        <v>4.999999999992788E-2</v>
      </c>
      <c r="P2880" s="5">
        <f t="shared" si="220"/>
        <v>3.413541666666664E-2</v>
      </c>
      <c r="Q2880" s="4">
        <f t="shared" si="221"/>
        <v>49.154999999999959</v>
      </c>
      <c r="R2880" s="10">
        <v>44649</v>
      </c>
      <c r="S2880" s="10">
        <f t="shared" si="222"/>
        <v>44649.493310185186</v>
      </c>
      <c r="T2880" s="11">
        <v>44649.493310185186</v>
      </c>
    </row>
    <row r="2881" spans="1:20">
      <c r="A2881" s="9" t="s">
        <v>6290</v>
      </c>
      <c r="B2881" s="9" t="s">
        <v>6291</v>
      </c>
      <c r="C2881" s="9" t="s">
        <v>412</v>
      </c>
      <c r="D2881" s="9" t="s">
        <v>413</v>
      </c>
      <c r="E2881" t="s">
        <v>4699</v>
      </c>
      <c r="F2881" s="7">
        <v>43188</v>
      </c>
      <c r="G2881" s="3">
        <v>0.50135416666666666</v>
      </c>
      <c r="H2881" t="s">
        <v>16</v>
      </c>
      <c r="I2881" t="s">
        <v>23</v>
      </c>
      <c r="J2881" s="5">
        <v>0.5258659722222222</v>
      </c>
      <c r="K2881" s="5">
        <v>0.56058798611111105</v>
      </c>
      <c r="M2881" s="3">
        <f t="shared" si="223"/>
        <v>8.0439814814814992E-3</v>
      </c>
      <c r="N2881" s="4">
        <f t="shared" si="224"/>
        <v>11.583333333333359</v>
      </c>
      <c r="P2881" s="5">
        <f t="shared" si="220"/>
        <v>3.4722013888888847E-2</v>
      </c>
      <c r="Q2881" s="4">
        <f t="shared" si="221"/>
        <v>49.99969999999994</v>
      </c>
      <c r="R2881" s="10">
        <v>44649</v>
      </c>
      <c r="S2881" s="10">
        <f t="shared" si="222"/>
        <v>44649.501354166663</v>
      </c>
      <c r="T2881" s="11">
        <v>44649.501354166663</v>
      </c>
    </row>
    <row r="2882" spans="1:20">
      <c r="A2882" s="9" t="s">
        <v>6292</v>
      </c>
      <c r="B2882" s="9" t="s">
        <v>6293</v>
      </c>
      <c r="C2882" s="9" t="s">
        <v>522</v>
      </c>
      <c r="D2882" s="9" t="s">
        <v>522</v>
      </c>
      <c r="E2882" t="s">
        <v>162</v>
      </c>
      <c r="F2882" s="7">
        <v>43188</v>
      </c>
      <c r="G2882" s="3">
        <v>0.50141203703703707</v>
      </c>
      <c r="H2882" t="s">
        <v>16</v>
      </c>
      <c r="I2882" t="s">
        <v>23</v>
      </c>
      <c r="J2882" s="5">
        <v>0.5210591898148148</v>
      </c>
      <c r="K2882" s="5">
        <v>0.55568780092592596</v>
      </c>
      <c r="M2882" s="3">
        <f t="shared" si="223"/>
        <v>5.7870370370416424E-5</v>
      </c>
      <c r="N2882" s="4">
        <f t="shared" si="224"/>
        <v>8.3333333333399651E-2</v>
      </c>
      <c r="P2882" s="5">
        <f t="shared" ref="P2882:P2945" si="225">K2882-J2882</f>
        <v>3.4628611111111152E-2</v>
      </c>
      <c r="Q2882" s="4">
        <f t="shared" si="221"/>
        <v>49.865200000000058</v>
      </c>
      <c r="R2882" s="10">
        <v>44649</v>
      </c>
      <c r="S2882" s="10">
        <f t="shared" si="222"/>
        <v>44649.50141203704</v>
      </c>
      <c r="T2882" s="11">
        <v>44649.50141203704</v>
      </c>
    </row>
    <row r="2883" spans="1:20">
      <c r="A2883" s="9" t="s">
        <v>6294</v>
      </c>
      <c r="B2883" s="9" t="s">
        <v>6295</v>
      </c>
      <c r="C2883" s="9" t="s">
        <v>113</v>
      </c>
      <c r="D2883" s="9" t="s">
        <v>82</v>
      </c>
      <c r="E2883" t="s">
        <v>124</v>
      </c>
      <c r="F2883" s="7">
        <v>43188</v>
      </c>
      <c r="G2883" s="3">
        <v>0.51525462962962965</v>
      </c>
      <c r="H2883" t="s">
        <v>16</v>
      </c>
      <c r="I2883" t="s">
        <v>23</v>
      </c>
      <c r="J2883" s="5">
        <v>0.53185344907407406</v>
      </c>
      <c r="K2883" s="5">
        <v>0.56590574074074074</v>
      </c>
      <c r="M2883" s="3">
        <f t="shared" si="223"/>
        <v>1.3842592592592573E-2</v>
      </c>
      <c r="N2883" s="4">
        <f t="shared" si="224"/>
        <v>19.933333333333305</v>
      </c>
      <c r="P2883" s="5">
        <f t="shared" si="225"/>
        <v>3.4052291666666679E-2</v>
      </c>
      <c r="Q2883" s="4">
        <f t="shared" ref="Q2883:Q2946" si="226">P2883*24*60</f>
        <v>49.035300000000021</v>
      </c>
      <c r="R2883" s="10">
        <v>44649</v>
      </c>
      <c r="S2883" s="10">
        <f t="shared" ref="S2883:S2946" si="227">R2883+G2883</f>
        <v>44649.51525462963</v>
      </c>
      <c r="T2883" s="11">
        <v>44649.51525462963</v>
      </c>
    </row>
    <row r="2884" spans="1:20">
      <c r="A2884" s="9" t="s">
        <v>6296</v>
      </c>
      <c r="B2884" s="9" t="s">
        <v>6297</v>
      </c>
      <c r="C2884" s="9" t="s">
        <v>20</v>
      </c>
      <c r="D2884" s="9" t="s">
        <v>21</v>
      </c>
      <c r="E2884" t="s">
        <v>6298</v>
      </c>
      <c r="F2884" s="7">
        <v>43188</v>
      </c>
      <c r="G2884" s="3">
        <v>0.51890046296296299</v>
      </c>
      <c r="H2884" t="s">
        <v>16</v>
      </c>
      <c r="I2884" t="s">
        <v>17</v>
      </c>
      <c r="J2884" s="5">
        <v>0.53971657407407414</v>
      </c>
      <c r="K2884" s="5">
        <v>0.5739646990740741</v>
      </c>
      <c r="M2884" s="3">
        <f t="shared" ref="M2884:M2947" si="228">IF(G2884&gt;=G2883,G2884-G2883,(G2884+1-G2883))</f>
        <v>3.6458333333333481E-3</v>
      </c>
      <c r="N2884" s="4">
        <f t="shared" ref="N2884:N2947" si="229">M2884*24*60</f>
        <v>5.2500000000000213</v>
      </c>
      <c r="P2884" s="5">
        <f t="shared" si="225"/>
        <v>3.4248124999999963E-2</v>
      </c>
      <c r="Q2884" s="4">
        <f t="shared" si="226"/>
        <v>49.317299999999946</v>
      </c>
      <c r="R2884" s="10">
        <v>44649</v>
      </c>
      <c r="S2884" s="10">
        <f t="shared" si="227"/>
        <v>44649.518900462965</v>
      </c>
      <c r="T2884" s="11">
        <v>44649.518900462965</v>
      </c>
    </row>
    <row r="2885" spans="1:20">
      <c r="A2885" s="9" t="s">
        <v>6299</v>
      </c>
      <c r="B2885" s="9" t="s">
        <v>6300</v>
      </c>
      <c r="C2885" s="9" t="s">
        <v>309</v>
      </c>
      <c r="D2885" s="9" t="s">
        <v>123</v>
      </c>
      <c r="E2885" t="s">
        <v>157</v>
      </c>
      <c r="F2885" s="7">
        <v>43188</v>
      </c>
      <c r="G2885" s="3">
        <v>0.52153935185185185</v>
      </c>
      <c r="H2885" t="s">
        <v>16</v>
      </c>
      <c r="I2885" t="s">
        <v>23</v>
      </c>
      <c r="J2885" s="5">
        <v>0.54047990740740737</v>
      </c>
      <c r="K2885" s="5">
        <v>0.57518831018518513</v>
      </c>
      <c r="M2885" s="3">
        <f t="shared" si="228"/>
        <v>2.6388888888888573E-3</v>
      </c>
      <c r="N2885" s="4">
        <f t="shared" si="229"/>
        <v>3.7999999999999545</v>
      </c>
      <c r="P2885" s="5">
        <f t="shared" si="225"/>
        <v>3.4708402777777758E-2</v>
      </c>
      <c r="Q2885" s="4">
        <f t="shared" si="226"/>
        <v>49.980099999999972</v>
      </c>
      <c r="R2885" s="10">
        <v>44649</v>
      </c>
      <c r="S2885" s="10">
        <f t="shared" si="227"/>
        <v>44649.521539351852</v>
      </c>
      <c r="T2885" s="11">
        <v>44649.521539351852</v>
      </c>
    </row>
    <row r="2886" spans="1:20">
      <c r="A2886" s="9" t="s">
        <v>6301</v>
      </c>
      <c r="B2886" s="9" t="s">
        <v>6302</v>
      </c>
      <c r="C2886" s="9" t="s">
        <v>326</v>
      </c>
      <c r="D2886" s="9" t="s">
        <v>326</v>
      </c>
      <c r="E2886" t="s">
        <v>133</v>
      </c>
      <c r="F2886" s="7">
        <v>43188</v>
      </c>
      <c r="G2886" s="3">
        <v>0.52971064814814817</v>
      </c>
      <c r="H2886" t="s">
        <v>16</v>
      </c>
      <c r="I2886" t="s">
        <v>23</v>
      </c>
      <c r="J2886" s="5">
        <v>0.55311953703703709</v>
      </c>
      <c r="K2886" s="5">
        <v>0.58778731481481483</v>
      </c>
      <c r="M2886" s="3">
        <f t="shared" si="228"/>
        <v>8.1712962962963154E-3</v>
      </c>
      <c r="N2886" s="4">
        <f t="shared" si="229"/>
        <v>11.766666666666694</v>
      </c>
      <c r="P2886" s="5">
        <f t="shared" si="225"/>
        <v>3.4667777777777742E-2</v>
      </c>
      <c r="Q2886" s="4">
        <f t="shared" si="226"/>
        <v>49.921599999999948</v>
      </c>
      <c r="R2886" s="10">
        <v>44649</v>
      </c>
      <c r="S2886" s="10">
        <f t="shared" si="227"/>
        <v>44649.529710648145</v>
      </c>
      <c r="T2886" s="11">
        <v>44649.529710648145</v>
      </c>
    </row>
    <row r="2887" spans="1:20">
      <c r="A2887" s="9" t="s">
        <v>6303</v>
      </c>
      <c r="B2887" s="9" t="s">
        <v>6304</v>
      </c>
      <c r="C2887" s="9" t="s">
        <v>493</v>
      </c>
      <c r="D2887" s="9" t="s">
        <v>493</v>
      </c>
      <c r="E2887" t="s">
        <v>544</v>
      </c>
      <c r="F2887" s="7">
        <v>43188</v>
      </c>
      <c r="G2887" s="3">
        <v>0.53809027777777774</v>
      </c>
      <c r="H2887" t="s">
        <v>16</v>
      </c>
      <c r="I2887" t="s">
        <v>23</v>
      </c>
      <c r="J2887" s="5">
        <v>0.55956972222222223</v>
      </c>
      <c r="K2887" s="5">
        <v>0.59383625000000007</v>
      </c>
      <c r="M2887" s="3">
        <f t="shared" si="228"/>
        <v>8.3796296296295703E-3</v>
      </c>
      <c r="N2887" s="4">
        <f t="shared" si="229"/>
        <v>12.066666666666581</v>
      </c>
      <c r="P2887" s="5">
        <f t="shared" si="225"/>
        <v>3.4266527777777833E-2</v>
      </c>
      <c r="Q2887" s="4">
        <f t="shared" si="226"/>
        <v>49.34380000000008</v>
      </c>
      <c r="R2887" s="10">
        <v>44649</v>
      </c>
      <c r="S2887" s="10">
        <f t="shared" si="227"/>
        <v>44649.538090277776</v>
      </c>
      <c r="T2887" s="11">
        <v>44649.538090277776</v>
      </c>
    </row>
    <row r="2888" spans="1:20">
      <c r="A2888" s="9" t="s">
        <v>6305</v>
      </c>
      <c r="B2888" s="9" t="s">
        <v>6306</v>
      </c>
      <c r="C2888" s="9" t="s">
        <v>409</v>
      </c>
      <c r="D2888" s="9" t="s">
        <v>82</v>
      </c>
      <c r="E2888" t="s">
        <v>203</v>
      </c>
      <c r="F2888" s="7">
        <v>43188</v>
      </c>
      <c r="G2888" s="3">
        <v>0.5388425925925926</v>
      </c>
      <c r="H2888" t="s">
        <v>16</v>
      </c>
      <c r="I2888" t="s">
        <v>23</v>
      </c>
      <c r="J2888" s="5">
        <v>0.55661002314814811</v>
      </c>
      <c r="K2888" s="5">
        <v>0.59128960648148143</v>
      </c>
      <c r="M2888" s="3">
        <f t="shared" si="228"/>
        <v>7.523148148148584E-4</v>
      </c>
      <c r="N2888" s="4">
        <f t="shared" si="229"/>
        <v>1.0833333333333961</v>
      </c>
      <c r="P2888" s="5">
        <f t="shared" si="225"/>
        <v>3.4679583333333319E-2</v>
      </c>
      <c r="Q2888" s="4">
        <f t="shared" si="226"/>
        <v>49.93859999999998</v>
      </c>
      <c r="R2888" s="10">
        <v>44649</v>
      </c>
      <c r="S2888" s="10">
        <f t="shared" si="227"/>
        <v>44649.538842592592</v>
      </c>
      <c r="T2888" s="11">
        <v>44649.538842592592</v>
      </c>
    </row>
    <row r="2889" spans="1:20">
      <c r="A2889" s="9" t="s">
        <v>6307</v>
      </c>
      <c r="B2889" s="9" t="s">
        <v>6308</v>
      </c>
      <c r="C2889" s="9" t="s">
        <v>29</v>
      </c>
      <c r="D2889" s="9" t="s">
        <v>30</v>
      </c>
      <c r="E2889" t="s">
        <v>56</v>
      </c>
      <c r="F2889" s="7">
        <v>43188</v>
      </c>
      <c r="G2889" s="3">
        <v>0.54024305555555563</v>
      </c>
      <c r="H2889" t="s">
        <v>16</v>
      </c>
      <c r="I2889" t="s">
        <v>23</v>
      </c>
      <c r="J2889" s="5">
        <v>0.56282256944444453</v>
      </c>
      <c r="K2889" s="5">
        <v>0.59564388888888897</v>
      </c>
      <c r="M2889" s="3">
        <f t="shared" si="228"/>
        <v>1.4004629629630339E-3</v>
      </c>
      <c r="N2889" s="4">
        <f t="shared" si="229"/>
        <v>2.0166666666667687</v>
      </c>
      <c r="P2889" s="5">
        <f t="shared" si="225"/>
        <v>3.2821319444444441E-2</v>
      </c>
      <c r="Q2889" s="4">
        <f t="shared" si="226"/>
        <v>47.262699999999995</v>
      </c>
      <c r="R2889" s="10">
        <v>44649</v>
      </c>
      <c r="S2889" s="10">
        <f t="shared" si="227"/>
        <v>44649.540243055555</v>
      </c>
      <c r="T2889" s="11">
        <v>44649.540243055555</v>
      </c>
    </row>
    <row r="2890" spans="1:20">
      <c r="A2890" s="9" t="s">
        <v>6309</v>
      </c>
      <c r="B2890" s="9" t="s">
        <v>6310</v>
      </c>
      <c r="C2890" s="9" t="s">
        <v>3155</v>
      </c>
      <c r="D2890" s="9" t="s">
        <v>3155</v>
      </c>
      <c r="E2890" t="s">
        <v>137</v>
      </c>
      <c r="F2890" s="7">
        <v>43188</v>
      </c>
      <c r="G2890" s="3">
        <v>0.5455092592592593</v>
      </c>
      <c r="H2890" t="s">
        <v>16</v>
      </c>
      <c r="I2890" t="s">
        <v>23</v>
      </c>
      <c r="J2890" s="5">
        <v>0.56501696759259268</v>
      </c>
      <c r="K2890" s="5">
        <v>0.59950675925925934</v>
      </c>
      <c r="M2890" s="3">
        <f t="shared" si="228"/>
        <v>5.2662037037036757E-3</v>
      </c>
      <c r="N2890" s="4">
        <f t="shared" si="229"/>
        <v>7.5833333333332931</v>
      </c>
      <c r="P2890" s="5">
        <f t="shared" si="225"/>
        <v>3.4489791666666658E-2</v>
      </c>
      <c r="Q2890" s="4">
        <f t="shared" si="226"/>
        <v>49.665299999999988</v>
      </c>
      <c r="R2890" s="10">
        <v>44649</v>
      </c>
      <c r="S2890" s="10">
        <f t="shared" si="227"/>
        <v>44649.54550925926</v>
      </c>
      <c r="T2890" s="11">
        <v>44649.54550925926</v>
      </c>
    </row>
    <row r="2891" spans="1:20">
      <c r="A2891" s="9" t="s">
        <v>6311</v>
      </c>
      <c r="B2891" s="9" t="s">
        <v>6312</v>
      </c>
      <c r="C2891" s="9" t="s">
        <v>241</v>
      </c>
      <c r="D2891" s="9" t="s">
        <v>242</v>
      </c>
      <c r="E2891" t="s">
        <v>1495</v>
      </c>
      <c r="F2891" s="7">
        <v>43188</v>
      </c>
      <c r="G2891" s="3">
        <v>0.54732638888888896</v>
      </c>
      <c r="H2891" t="s">
        <v>16</v>
      </c>
      <c r="I2891" t="s">
        <v>23</v>
      </c>
      <c r="J2891" s="5">
        <v>0.57055444444444448</v>
      </c>
      <c r="K2891" s="5">
        <v>0.60497763888888889</v>
      </c>
      <c r="M2891" s="3">
        <f t="shared" si="228"/>
        <v>1.8171296296296546E-3</v>
      </c>
      <c r="N2891" s="4">
        <f t="shared" si="229"/>
        <v>2.6166666666667027</v>
      </c>
      <c r="P2891" s="5">
        <f t="shared" si="225"/>
        <v>3.4423194444444416E-2</v>
      </c>
      <c r="Q2891" s="4">
        <f t="shared" si="226"/>
        <v>49.569399999999959</v>
      </c>
      <c r="R2891" s="10">
        <v>44649</v>
      </c>
      <c r="S2891" s="10">
        <f t="shared" si="227"/>
        <v>44649.547326388885</v>
      </c>
      <c r="T2891" s="11">
        <v>44649.547326388885</v>
      </c>
    </row>
    <row r="2892" spans="1:20">
      <c r="A2892" s="9" t="s">
        <v>6313</v>
      </c>
      <c r="B2892" s="9" t="s">
        <v>6314</v>
      </c>
      <c r="C2892" s="9" t="s">
        <v>277</v>
      </c>
      <c r="D2892" s="9" t="s">
        <v>277</v>
      </c>
      <c r="E2892" t="s">
        <v>2476</v>
      </c>
      <c r="F2892" s="7">
        <v>43188</v>
      </c>
      <c r="G2892" s="3">
        <v>0.55413194444444447</v>
      </c>
      <c r="H2892" t="s">
        <v>16</v>
      </c>
      <c r="I2892" t="s">
        <v>17</v>
      </c>
      <c r="J2892" s="5">
        <v>0.5720025694444445</v>
      </c>
      <c r="K2892" s="5">
        <v>0.60508402777777781</v>
      </c>
      <c r="M2892" s="3">
        <f t="shared" si="228"/>
        <v>6.8055555555555092E-3</v>
      </c>
      <c r="N2892" s="4">
        <f t="shared" si="229"/>
        <v>9.7999999999999332</v>
      </c>
      <c r="P2892" s="5">
        <f t="shared" si="225"/>
        <v>3.3081458333333313E-2</v>
      </c>
      <c r="Q2892" s="4">
        <f t="shared" si="226"/>
        <v>47.637299999999968</v>
      </c>
      <c r="R2892" s="10">
        <v>44649</v>
      </c>
      <c r="S2892" s="10">
        <f t="shared" si="227"/>
        <v>44649.554131944446</v>
      </c>
      <c r="T2892" s="11">
        <v>44649.554131944446</v>
      </c>
    </row>
    <row r="2893" spans="1:20">
      <c r="A2893" s="9" t="s">
        <v>6315</v>
      </c>
      <c r="B2893" s="9" t="s">
        <v>6316</v>
      </c>
      <c r="C2893" s="9" t="s">
        <v>277</v>
      </c>
      <c r="D2893" s="9" t="s">
        <v>277</v>
      </c>
      <c r="E2893" t="s">
        <v>3277</v>
      </c>
      <c r="F2893" s="7">
        <v>43188</v>
      </c>
      <c r="G2893" s="3">
        <v>0.5543055555555555</v>
      </c>
      <c r="H2893" t="s">
        <v>16</v>
      </c>
      <c r="I2893" t="s">
        <v>17</v>
      </c>
      <c r="J2893" s="5">
        <v>0.57521645833333324</v>
      </c>
      <c r="K2893" s="5">
        <v>0.60871458333333328</v>
      </c>
      <c r="M2893" s="3">
        <f t="shared" si="228"/>
        <v>1.7361111111102723E-4</v>
      </c>
      <c r="N2893" s="4">
        <f t="shared" si="229"/>
        <v>0.24999999999987921</v>
      </c>
      <c r="P2893" s="5">
        <f t="shared" si="225"/>
        <v>3.3498125000000045E-2</v>
      </c>
      <c r="Q2893" s="4">
        <f t="shared" si="226"/>
        <v>48.237300000000062</v>
      </c>
      <c r="R2893" s="10">
        <v>44649</v>
      </c>
      <c r="S2893" s="10">
        <f t="shared" si="227"/>
        <v>44649.554305555554</v>
      </c>
      <c r="T2893" s="11">
        <v>44649.554305555554</v>
      </c>
    </row>
    <row r="2894" spans="1:20">
      <c r="A2894" s="9" t="s">
        <v>6317</v>
      </c>
      <c r="B2894" s="9" t="s">
        <v>6318</v>
      </c>
      <c r="C2894" s="9" t="s">
        <v>277</v>
      </c>
      <c r="D2894" s="9" t="s">
        <v>277</v>
      </c>
      <c r="E2894" t="s">
        <v>1317</v>
      </c>
      <c r="F2894" s="7">
        <v>43188</v>
      </c>
      <c r="G2894" s="3">
        <v>0.55487268518518518</v>
      </c>
      <c r="H2894" t="s">
        <v>16</v>
      </c>
      <c r="I2894" t="s">
        <v>17</v>
      </c>
      <c r="J2894" s="5">
        <v>0.57962344907407404</v>
      </c>
      <c r="K2894" s="5">
        <v>0.61432608796296295</v>
      </c>
      <c r="M2894" s="3">
        <f t="shared" si="228"/>
        <v>5.6712962962968128E-4</v>
      </c>
      <c r="N2894" s="4">
        <f t="shared" si="229"/>
        <v>0.81666666666674104</v>
      </c>
      <c r="P2894" s="5">
        <f t="shared" si="225"/>
        <v>3.4702638888888915E-2</v>
      </c>
      <c r="Q2894" s="4">
        <f t="shared" si="226"/>
        <v>49.971800000000037</v>
      </c>
      <c r="R2894" s="10">
        <v>44649</v>
      </c>
      <c r="S2894" s="10">
        <f t="shared" si="227"/>
        <v>44649.554872685185</v>
      </c>
      <c r="T2894" s="11">
        <v>44649.554872685185</v>
      </c>
    </row>
    <row r="2895" spans="1:20">
      <c r="A2895" s="9" t="s">
        <v>6319</v>
      </c>
      <c r="B2895" s="9" t="s">
        <v>6320</v>
      </c>
      <c r="C2895" s="9" t="s">
        <v>277</v>
      </c>
      <c r="D2895" s="9" t="s">
        <v>277</v>
      </c>
      <c r="E2895" t="s">
        <v>1565</v>
      </c>
      <c r="F2895" s="7">
        <v>43188</v>
      </c>
      <c r="G2895" s="3">
        <v>0.55513888888888896</v>
      </c>
      <c r="H2895" t="s">
        <v>16</v>
      </c>
      <c r="I2895" t="s">
        <v>17</v>
      </c>
      <c r="J2895" s="5">
        <v>0.57742451388888894</v>
      </c>
      <c r="K2895" s="5">
        <v>0.60844861111111115</v>
      </c>
      <c r="M2895" s="3">
        <f t="shared" si="228"/>
        <v>2.6620370370378232E-4</v>
      </c>
      <c r="N2895" s="4">
        <f t="shared" si="229"/>
        <v>0.38333333333344655</v>
      </c>
      <c r="P2895" s="5">
        <f t="shared" si="225"/>
        <v>3.1024097222222213E-2</v>
      </c>
      <c r="Q2895" s="4">
        <f t="shared" si="226"/>
        <v>44.674699999999987</v>
      </c>
      <c r="R2895" s="10">
        <v>44649</v>
      </c>
      <c r="S2895" s="10">
        <f t="shared" si="227"/>
        <v>44649.555138888885</v>
      </c>
      <c r="T2895" s="11">
        <v>44649.555138888885</v>
      </c>
    </row>
    <row r="2896" spans="1:20">
      <c r="A2896" s="9" t="s">
        <v>6321</v>
      </c>
      <c r="B2896" s="9" t="s">
        <v>6322</v>
      </c>
      <c r="C2896" s="9" t="s">
        <v>277</v>
      </c>
      <c r="D2896" s="9" t="s">
        <v>277</v>
      </c>
      <c r="E2896" t="s">
        <v>278</v>
      </c>
      <c r="F2896" s="7">
        <v>43188</v>
      </c>
      <c r="G2896" s="3">
        <v>0.55555555555555558</v>
      </c>
      <c r="H2896" t="s">
        <v>16</v>
      </c>
      <c r="I2896" t="s">
        <v>17</v>
      </c>
      <c r="J2896" s="5">
        <v>0.57442375000000001</v>
      </c>
      <c r="K2896" s="5">
        <v>0.60914090277777777</v>
      </c>
      <c r="M2896" s="3">
        <f t="shared" si="228"/>
        <v>4.1666666666662078E-4</v>
      </c>
      <c r="N2896" s="4">
        <f t="shared" si="229"/>
        <v>0.59999999999993392</v>
      </c>
      <c r="P2896" s="5">
        <f t="shared" si="225"/>
        <v>3.471715277777776E-2</v>
      </c>
      <c r="Q2896" s="4">
        <f t="shared" si="226"/>
        <v>49.992699999999971</v>
      </c>
      <c r="R2896" s="10">
        <v>44649</v>
      </c>
      <c r="S2896" s="10">
        <f t="shared" si="227"/>
        <v>44649.555555555555</v>
      </c>
      <c r="T2896" s="11">
        <v>44649.555555555555</v>
      </c>
    </row>
    <row r="2897" spans="1:20">
      <c r="A2897" s="9" t="s">
        <v>6323</v>
      </c>
      <c r="B2897" s="9" t="s">
        <v>6324</v>
      </c>
      <c r="C2897" s="9" t="s">
        <v>2023</v>
      </c>
      <c r="D2897" s="9" t="s">
        <v>82</v>
      </c>
      <c r="E2897" t="s">
        <v>100</v>
      </c>
      <c r="F2897" s="7">
        <v>43188</v>
      </c>
      <c r="G2897" s="3">
        <v>0.56210648148148146</v>
      </c>
      <c r="H2897" t="s">
        <v>16</v>
      </c>
      <c r="I2897" t="s">
        <v>23</v>
      </c>
      <c r="J2897" s="5">
        <v>0.57979127314814816</v>
      </c>
      <c r="K2897" s="5">
        <v>0.61178432870370369</v>
      </c>
      <c r="M2897" s="3">
        <f t="shared" si="228"/>
        <v>6.5509259259258767E-3</v>
      </c>
      <c r="N2897" s="4">
        <f t="shared" si="229"/>
        <v>9.4333333333332625</v>
      </c>
      <c r="P2897" s="5">
        <f t="shared" si="225"/>
        <v>3.1993055555555538E-2</v>
      </c>
      <c r="Q2897" s="4">
        <f t="shared" si="226"/>
        <v>46.069999999999979</v>
      </c>
      <c r="R2897" s="10">
        <v>44649</v>
      </c>
      <c r="S2897" s="10">
        <f t="shared" si="227"/>
        <v>44649.562106481484</v>
      </c>
      <c r="T2897" s="11">
        <v>44649.562106481484</v>
      </c>
    </row>
    <row r="2898" spans="1:20">
      <c r="A2898" s="9" t="s">
        <v>6325</v>
      </c>
      <c r="B2898" s="9" t="s">
        <v>6326</v>
      </c>
      <c r="C2898" s="9" t="s">
        <v>206</v>
      </c>
      <c r="D2898" s="9" t="s">
        <v>207</v>
      </c>
      <c r="E2898" t="s">
        <v>215</v>
      </c>
      <c r="F2898" s="7">
        <v>43188</v>
      </c>
      <c r="G2898" s="3">
        <v>0.56231481481481482</v>
      </c>
      <c r="H2898" t="s">
        <v>16</v>
      </c>
      <c r="I2898" t="s">
        <v>23</v>
      </c>
      <c r="J2898" s="5">
        <v>0.5854262731481481</v>
      </c>
      <c r="K2898" s="5">
        <v>0.62014467592592593</v>
      </c>
      <c r="M2898" s="3">
        <f t="shared" si="228"/>
        <v>2.083333333333659E-4</v>
      </c>
      <c r="N2898" s="4">
        <f t="shared" si="229"/>
        <v>0.3000000000000469</v>
      </c>
      <c r="P2898" s="5">
        <f t="shared" si="225"/>
        <v>3.4718402777777824E-2</v>
      </c>
      <c r="Q2898" s="4">
        <f t="shared" si="226"/>
        <v>49.994500000000066</v>
      </c>
      <c r="R2898" s="10">
        <v>44649</v>
      </c>
      <c r="S2898" s="10">
        <f t="shared" si="227"/>
        <v>44649.562314814815</v>
      </c>
      <c r="T2898" s="11">
        <v>44649.562314814815</v>
      </c>
    </row>
    <row r="2899" spans="1:20">
      <c r="A2899" s="9" t="s">
        <v>6327</v>
      </c>
      <c r="B2899" s="9" t="s">
        <v>6328</v>
      </c>
      <c r="C2899" s="9" t="s">
        <v>670</v>
      </c>
      <c r="D2899" s="9" t="s">
        <v>553</v>
      </c>
      <c r="E2899" t="s">
        <v>170</v>
      </c>
      <c r="F2899" s="7">
        <v>43188</v>
      </c>
      <c r="G2899" s="3">
        <v>0.5700115740740741</v>
      </c>
      <c r="H2899" t="s">
        <v>16</v>
      </c>
      <c r="I2899" t="s">
        <v>23</v>
      </c>
      <c r="J2899" s="5">
        <v>0.59083747685185184</v>
      </c>
      <c r="K2899" s="5">
        <v>0.62370282407407407</v>
      </c>
      <c r="M2899" s="3">
        <f t="shared" si="228"/>
        <v>7.6967592592592782E-3</v>
      </c>
      <c r="N2899" s="4">
        <f t="shared" si="229"/>
        <v>11.083333333333361</v>
      </c>
      <c r="P2899" s="5">
        <f t="shared" si="225"/>
        <v>3.286534722222223E-2</v>
      </c>
      <c r="Q2899" s="4">
        <f t="shared" si="226"/>
        <v>47.326100000000011</v>
      </c>
      <c r="R2899" s="10">
        <v>44649</v>
      </c>
      <c r="S2899" s="10">
        <f t="shared" si="227"/>
        <v>44649.570011574076</v>
      </c>
      <c r="T2899" s="11">
        <v>44649.570011574076</v>
      </c>
    </row>
    <row r="2900" spans="1:20">
      <c r="A2900" s="9" t="s">
        <v>6329</v>
      </c>
      <c r="B2900" s="9" t="s">
        <v>6330</v>
      </c>
      <c r="C2900" s="9" t="s">
        <v>20</v>
      </c>
      <c r="D2900" s="9" t="s">
        <v>21</v>
      </c>
      <c r="E2900" t="s">
        <v>34</v>
      </c>
      <c r="F2900" s="7">
        <v>43188</v>
      </c>
      <c r="G2900" s="3">
        <v>0.5715972222222222</v>
      </c>
      <c r="H2900" t="s">
        <v>16</v>
      </c>
      <c r="I2900" t="s">
        <v>23</v>
      </c>
      <c r="J2900" s="5">
        <v>0.59225590277777773</v>
      </c>
      <c r="K2900" s="5">
        <v>0.62697381944444441</v>
      </c>
      <c r="M2900" s="3">
        <f t="shared" si="228"/>
        <v>1.5856481481481E-3</v>
      </c>
      <c r="N2900" s="4">
        <f t="shared" si="229"/>
        <v>2.2833333333332639</v>
      </c>
      <c r="P2900" s="5">
        <f t="shared" si="225"/>
        <v>3.4717916666666682E-2</v>
      </c>
      <c r="Q2900" s="4">
        <f t="shared" si="226"/>
        <v>49.993800000000022</v>
      </c>
      <c r="R2900" s="10">
        <v>44649</v>
      </c>
      <c r="S2900" s="10">
        <f t="shared" si="227"/>
        <v>44649.571597222224</v>
      </c>
      <c r="T2900" s="11">
        <v>44649.571597222224</v>
      </c>
    </row>
    <row r="2901" spans="1:20">
      <c r="A2901" s="9" t="s">
        <v>6331</v>
      </c>
      <c r="B2901" s="9" t="s">
        <v>6332</v>
      </c>
      <c r="C2901" s="9" t="s">
        <v>151</v>
      </c>
      <c r="D2901" s="9" t="s">
        <v>82</v>
      </c>
      <c r="E2901" t="s">
        <v>105</v>
      </c>
      <c r="F2901" s="7">
        <v>43188</v>
      </c>
      <c r="G2901" s="3">
        <v>0.58267361111111116</v>
      </c>
      <c r="H2901" t="s">
        <v>16</v>
      </c>
      <c r="I2901" t="s">
        <v>23</v>
      </c>
      <c r="J2901" s="5">
        <v>0.60155465277777787</v>
      </c>
      <c r="K2901" s="5">
        <v>0.63558777777777786</v>
      </c>
      <c r="M2901" s="3">
        <f t="shared" si="228"/>
        <v>1.1076388888888955E-2</v>
      </c>
      <c r="N2901" s="4">
        <f t="shared" si="229"/>
        <v>15.950000000000095</v>
      </c>
      <c r="P2901" s="5">
        <f t="shared" si="225"/>
        <v>3.4033124999999997E-2</v>
      </c>
      <c r="Q2901" s="4">
        <f t="shared" si="226"/>
        <v>49.0077</v>
      </c>
      <c r="R2901" s="10">
        <v>44649</v>
      </c>
      <c r="S2901" s="10">
        <f t="shared" si="227"/>
        <v>44649.582673611112</v>
      </c>
      <c r="T2901" s="11">
        <v>44649.582673611112</v>
      </c>
    </row>
    <row r="2902" spans="1:20">
      <c r="A2902" s="9" t="s">
        <v>6333</v>
      </c>
      <c r="B2902" s="9" t="s">
        <v>6334</v>
      </c>
      <c r="C2902" s="9" t="s">
        <v>823</v>
      </c>
      <c r="D2902" s="9" t="s">
        <v>123</v>
      </c>
      <c r="E2902" t="s">
        <v>145</v>
      </c>
      <c r="F2902" s="7">
        <v>43188</v>
      </c>
      <c r="G2902" s="3">
        <v>0.58398148148148155</v>
      </c>
      <c r="H2902" t="s">
        <v>16</v>
      </c>
      <c r="I2902" t="s">
        <v>23</v>
      </c>
      <c r="J2902" s="5">
        <v>0.60572537037037044</v>
      </c>
      <c r="K2902" s="5">
        <v>0.63922314814814818</v>
      </c>
      <c r="M2902" s="3">
        <f t="shared" si="228"/>
        <v>1.3078703703703898E-3</v>
      </c>
      <c r="N2902" s="4">
        <f t="shared" si="229"/>
        <v>1.8833333333333613</v>
      </c>
      <c r="P2902" s="5">
        <f t="shared" si="225"/>
        <v>3.3497777777777737E-2</v>
      </c>
      <c r="Q2902" s="4">
        <f t="shared" si="226"/>
        <v>48.236799999999945</v>
      </c>
      <c r="R2902" s="10">
        <v>44649</v>
      </c>
      <c r="S2902" s="10">
        <f t="shared" si="227"/>
        <v>44649.583981481483</v>
      </c>
      <c r="T2902" s="11">
        <v>44649.583981481483</v>
      </c>
    </row>
    <row r="2903" spans="1:20">
      <c r="A2903" s="9" t="s">
        <v>6335</v>
      </c>
      <c r="B2903" s="9" t="s">
        <v>6336</v>
      </c>
      <c r="C2903" s="9" t="s">
        <v>89</v>
      </c>
      <c r="D2903" s="9" t="s">
        <v>90</v>
      </c>
      <c r="E2903" t="s">
        <v>3902</v>
      </c>
      <c r="F2903" s="7">
        <v>43188</v>
      </c>
      <c r="G2903" s="3">
        <v>0.5913194444444444</v>
      </c>
      <c r="H2903" t="s">
        <v>16</v>
      </c>
      <c r="I2903" t="s">
        <v>23</v>
      </c>
      <c r="J2903" s="5">
        <v>0.61237027777777775</v>
      </c>
      <c r="K2903" s="5">
        <v>0.64707895833333329</v>
      </c>
      <c r="M2903" s="3">
        <f t="shared" si="228"/>
        <v>7.3379629629628518E-3</v>
      </c>
      <c r="N2903" s="4">
        <f t="shared" si="229"/>
        <v>10.566666666666507</v>
      </c>
      <c r="P2903" s="5">
        <f t="shared" si="225"/>
        <v>3.4708680555555538E-2</v>
      </c>
      <c r="Q2903" s="4">
        <f t="shared" si="226"/>
        <v>49.980499999999978</v>
      </c>
      <c r="R2903" s="10">
        <v>44649</v>
      </c>
      <c r="S2903" s="10">
        <f t="shared" si="227"/>
        <v>44649.591319444444</v>
      </c>
      <c r="T2903" s="11">
        <v>44649.591319444444</v>
      </c>
    </row>
    <row r="2904" spans="1:20">
      <c r="A2904" s="9" t="s">
        <v>6337</v>
      </c>
      <c r="B2904" s="9" t="s">
        <v>6338</v>
      </c>
      <c r="C2904" s="9" t="s">
        <v>412</v>
      </c>
      <c r="D2904" s="9" t="s">
        <v>413</v>
      </c>
      <c r="E2904" t="s">
        <v>767</v>
      </c>
      <c r="F2904" s="7">
        <v>43188</v>
      </c>
      <c r="G2904" s="3">
        <v>0.59142361111111108</v>
      </c>
      <c r="H2904" t="s">
        <v>16</v>
      </c>
      <c r="I2904" t="s">
        <v>23</v>
      </c>
      <c r="J2904" s="5">
        <v>0.61338312499999992</v>
      </c>
      <c r="K2904" s="5">
        <v>0.64799513888888882</v>
      </c>
      <c r="M2904" s="3">
        <f t="shared" si="228"/>
        <v>1.0416666666668295E-4</v>
      </c>
      <c r="N2904" s="4">
        <f t="shared" si="229"/>
        <v>0.15000000000002345</v>
      </c>
      <c r="P2904" s="5">
        <f t="shared" si="225"/>
        <v>3.4612013888888904E-2</v>
      </c>
      <c r="Q2904" s="4">
        <f t="shared" si="226"/>
        <v>49.841300000000018</v>
      </c>
      <c r="R2904" s="10">
        <v>44649</v>
      </c>
      <c r="S2904" s="10">
        <f t="shared" si="227"/>
        <v>44649.591423611113</v>
      </c>
      <c r="T2904" s="11">
        <v>44649.591423611113</v>
      </c>
    </row>
    <row r="2905" spans="1:20">
      <c r="A2905" s="9" t="s">
        <v>6339</v>
      </c>
      <c r="B2905" s="9" t="s">
        <v>6340</v>
      </c>
      <c r="C2905" s="9" t="s">
        <v>206</v>
      </c>
      <c r="D2905" s="9" t="s">
        <v>207</v>
      </c>
      <c r="E2905" t="s">
        <v>208</v>
      </c>
      <c r="F2905" s="7">
        <v>43188</v>
      </c>
      <c r="G2905" s="3">
        <v>0.5980092592592593</v>
      </c>
      <c r="H2905" t="s">
        <v>16</v>
      </c>
      <c r="I2905" t="s">
        <v>23</v>
      </c>
      <c r="J2905" s="5">
        <v>0.6190564120370371</v>
      </c>
      <c r="K2905" s="5">
        <v>0.65375141203703713</v>
      </c>
      <c r="M2905" s="3">
        <f t="shared" si="228"/>
        <v>6.5856481481482154E-3</v>
      </c>
      <c r="N2905" s="4">
        <f t="shared" si="229"/>
        <v>9.4833333333334302</v>
      </c>
      <c r="P2905" s="5">
        <f t="shared" si="225"/>
        <v>3.4695000000000031E-2</v>
      </c>
      <c r="Q2905" s="4">
        <f t="shared" si="226"/>
        <v>49.960800000000049</v>
      </c>
      <c r="R2905" s="10">
        <v>44649</v>
      </c>
      <c r="S2905" s="10">
        <f t="shared" si="227"/>
        <v>44649.598009259258</v>
      </c>
      <c r="T2905" s="11">
        <v>44649.598009259258</v>
      </c>
    </row>
    <row r="2906" spans="1:20">
      <c r="A2906" s="9" t="s">
        <v>6341</v>
      </c>
      <c r="B2906" s="9" t="s">
        <v>6342</v>
      </c>
      <c r="C2906" s="9" t="s">
        <v>6343</v>
      </c>
      <c r="D2906" s="9" t="s">
        <v>6344</v>
      </c>
      <c r="E2906" t="s">
        <v>883</v>
      </c>
      <c r="F2906" s="7">
        <v>43188</v>
      </c>
      <c r="G2906" s="3">
        <v>0.59950231481481475</v>
      </c>
      <c r="H2906" t="s">
        <v>16</v>
      </c>
      <c r="I2906" t="s">
        <v>17</v>
      </c>
      <c r="J2906" s="5">
        <v>0.61988412037037033</v>
      </c>
      <c r="K2906" s="5">
        <v>0.65436689814814808</v>
      </c>
      <c r="M2906" s="3">
        <f t="shared" si="228"/>
        <v>1.4930555555554559E-3</v>
      </c>
      <c r="N2906" s="4">
        <f t="shared" si="229"/>
        <v>2.1499999999998565</v>
      </c>
      <c r="P2906" s="5">
        <f t="shared" si="225"/>
        <v>3.4482777777777751E-2</v>
      </c>
      <c r="Q2906" s="4">
        <f t="shared" si="226"/>
        <v>49.655199999999965</v>
      </c>
      <c r="R2906" s="10">
        <v>44649</v>
      </c>
      <c r="S2906" s="10">
        <f t="shared" si="227"/>
        <v>44649.599502314813</v>
      </c>
      <c r="T2906" s="11">
        <v>44649.599502314813</v>
      </c>
    </row>
    <row r="2907" spans="1:20">
      <c r="A2907" s="9" t="s">
        <v>6345</v>
      </c>
      <c r="B2907" s="9" t="s">
        <v>6346</v>
      </c>
      <c r="C2907" s="9" t="s">
        <v>165</v>
      </c>
      <c r="D2907" s="9" t="s">
        <v>82</v>
      </c>
      <c r="E2907" t="s">
        <v>114</v>
      </c>
      <c r="F2907" s="7">
        <v>43188</v>
      </c>
      <c r="G2907" s="3">
        <v>0.61989583333333331</v>
      </c>
      <c r="H2907" t="s">
        <v>16</v>
      </c>
      <c r="I2907" t="s">
        <v>23</v>
      </c>
      <c r="J2907" s="5">
        <v>0.64059624999999998</v>
      </c>
      <c r="K2907" s="5">
        <v>0.66729069444444444</v>
      </c>
      <c r="M2907" s="3">
        <f t="shared" si="228"/>
        <v>2.0393518518518561E-2</v>
      </c>
      <c r="N2907" s="4">
        <f t="shared" si="229"/>
        <v>29.366666666666728</v>
      </c>
      <c r="P2907" s="5">
        <f t="shared" si="225"/>
        <v>2.6694444444444465E-2</v>
      </c>
      <c r="Q2907" s="4">
        <f t="shared" si="226"/>
        <v>38.440000000000026</v>
      </c>
      <c r="R2907" s="10">
        <v>44649</v>
      </c>
      <c r="S2907" s="10">
        <f t="shared" si="227"/>
        <v>44649.619895833333</v>
      </c>
      <c r="T2907" s="11">
        <v>44649.619895833333</v>
      </c>
    </row>
    <row r="2908" spans="1:20">
      <c r="A2908" s="9" t="s">
        <v>6347</v>
      </c>
      <c r="B2908" s="9" t="s">
        <v>6348</v>
      </c>
      <c r="C2908" s="9" t="s">
        <v>6349</v>
      </c>
      <c r="D2908" s="9" t="s">
        <v>6344</v>
      </c>
      <c r="E2908" t="s">
        <v>3022</v>
      </c>
      <c r="F2908" s="7">
        <v>43188</v>
      </c>
      <c r="G2908" s="3">
        <v>0.62034722222222227</v>
      </c>
      <c r="H2908" t="s">
        <v>16</v>
      </c>
      <c r="I2908" t="s">
        <v>17</v>
      </c>
      <c r="J2908" s="5">
        <v>0.63817451388888891</v>
      </c>
      <c r="K2908" s="5">
        <v>0.67171437499999997</v>
      </c>
      <c r="M2908" s="3">
        <f t="shared" si="228"/>
        <v>4.5138888888895945E-4</v>
      </c>
      <c r="N2908" s="4">
        <f t="shared" si="229"/>
        <v>0.65000000000010161</v>
      </c>
      <c r="P2908" s="5">
        <f t="shared" si="225"/>
        <v>3.3539861111111069E-2</v>
      </c>
      <c r="Q2908" s="4">
        <f t="shared" si="226"/>
        <v>48.297399999999939</v>
      </c>
      <c r="R2908" s="10">
        <v>44649</v>
      </c>
      <c r="S2908" s="10">
        <f t="shared" si="227"/>
        <v>44649.620347222219</v>
      </c>
      <c r="T2908" s="11">
        <v>44649.620347222219</v>
      </c>
    </row>
    <row r="2909" spans="1:20">
      <c r="A2909" s="9" t="s">
        <v>6350</v>
      </c>
      <c r="B2909" s="9" t="s">
        <v>6351</v>
      </c>
      <c r="C2909" s="9" t="s">
        <v>2353</v>
      </c>
      <c r="D2909" s="9" t="s">
        <v>123</v>
      </c>
      <c r="E2909" t="s">
        <v>162</v>
      </c>
      <c r="F2909" s="7">
        <v>43188</v>
      </c>
      <c r="G2909" s="3">
        <v>0.62445601851851851</v>
      </c>
      <c r="H2909" t="s">
        <v>16</v>
      </c>
      <c r="I2909" t="s">
        <v>23</v>
      </c>
      <c r="J2909" s="5">
        <v>0.643718587962963</v>
      </c>
      <c r="K2909" s="5">
        <v>0.6783610185185186</v>
      </c>
      <c r="M2909" s="3">
        <f t="shared" si="228"/>
        <v>4.1087962962962354E-3</v>
      </c>
      <c r="N2909" s="4">
        <f t="shared" si="229"/>
        <v>5.916666666666579</v>
      </c>
      <c r="P2909" s="5">
        <f t="shared" si="225"/>
        <v>3.4642430555555603E-2</v>
      </c>
      <c r="Q2909" s="4">
        <f t="shared" si="226"/>
        <v>49.885100000000065</v>
      </c>
      <c r="R2909" s="10">
        <v>44649</v>
      </c>
      <c r="S2909" s="10">
        <f t="shared" si="227"/>
        <v>44649.624456018515</v>
      </c>
      <c r="T2909" s="11">
        <v>44649.624456018515</v>
      </c>
    </row>
    <row r="2910" spans="1:20">
      <c r="A2910" s="9" t="s">
        <v>6352</v>
      </c>
      <c r="B2910" s="9" t="s">
        <v>6353</v>
      </c>
      <c r="C2910" s="9" t="s">
        <v>206</v>
      </c>
      <c r="D2910" s="9" t="s">
        <v>207</v>
      </c>
      <c r="E2910" t="s">
        <v>427</v>
      </c>
      <c r="F2910" s="7">
        <v>43188</v>
      </c>
      <c r="G2910" s="3">
        <v>0.63266203703703705</v>
      </c>
      <c r="H2910" t="s">
        <v>16</v>
      </c>
      <c r="I2910" t="s">
        <v>23</v>
      </c>
      <c r="J2910" s="5">
        <v>0.65117870370370368</v>
      </c>
      <c r="K2910" s="5">
        <v>0.68173071759259252</v>
      </c>
      <c r="M2910" s="3">
        <f t="shared" si="228"/>
        <v>8.206018518518543E-3</v>
      </c>
      <c r="N2910" s="4">
        <f t="shared" si="229"/>
        <v>11.816666666666702</v>
      </c>
      <c r="P2910" s="5">
        <f t="shared" si="225"/>
        <v>3.055201388888884E-2</v>
      </c>
      <c r="Q2910" s="4">
        <f t="shared" si="226"/>
        <v>43.99489999999993</v>
      </c>
      <c r="R2910" s="10">
        <v>44649</v>
      </c>
      <c r="S2910" s="10">
        <f t="shared" si="227"/>
        <v>44649.632662037038</v>
      </c>
      <c r="T2910" s="11">
        <v>44649.632662037038</v>
      </c>
    </row>
    <row r="2911" spans="1:20">
      <c r="A2911" s="9" t="s">
        <v>6354</v>
      </c>
      <c r="B2911" s="9" t="s">
        <v>6355</v>
      </c>
      <c r="C2911" s="9" t="s">
        <v>342</v>
      </c>
      <c r="D2911" s="9" t="s">
        <v>82</v>
      </c>
      <c r="E2911" t="s">
        <v>191</v>
      </c>
      <c r="F2911" s="7">
        <v>43188</v>
      </c>
      <c r="G2911" s="3">
        <v>0.63528935185185187</v>
      </c>
      <c r="H2911" t="s">
        <v>16</v>
      </c>
      <c r="I2911" t="s">
        <v>23</v>
      </c>
      <c r="J2911" s="5">
        <v>0.65750643518518515</v>
      </c>
      <c r="K2911" s="5">
        <v>0.69206699074074074</v>
      </c>
      <c r="M2911" s="3">
        <f t="shared" si="228"/>
        <v>2.6273148148148184E-3</v>
      </c>
      <c r="N2911" s="4">
        <f t="shared" si="229"/>
        <v>3.7833333333333385</v>
      </c>
      <c r="P2911" s="5">
        <f t="shared" si="225"/>
        <v>3.4560555555555594E-2</v>
      </c>
      <c r="Q2911" s="4">
        <f t="shared" si="226"/>
        <v>49.767200000000059</v>
      </c>
      <c r="R2911" s="10">
        <v>44649</v>
      </c>
      <c r="S2911" s="10">
        <f t="shared" si="227"/>
        <v>44649.635289351849</v>
      </c>
      <c r="T2911" s="11">
        <v>44649.635289351849</v>
      </c>
    </row>
    <row r="2912" spans="1:20">
      <c r="A2912" s="9" t="s">
        <v>6356</v>
      </c>
      <c r="B2912" s="9" t="s">
        <v>6357</v>
      </c>
      <c r="C2912" s="9" t="s">
        <v>538</v>
      </c>
      <c r="D2912" s="9" t="s">
        <v>539</v>
      </c>
      <c r="E2912" t="s">
        <v>142</v>
      </c>
      <c r="F2912" s="7">
        <v>43188</v>
      </c>
      <c r="G2912" s="3">
        <v>0.64296296296296296</v>
      </c>
      <c r="H2912" t="s">
        <v>16</v>
      </c>
      <c r="I2912" t="s">
        <v>23</v>
      </c>
      <c r="J2912" s="5">
        <v>0.65939983796296298</v>
      </c>
      <c r="K2912" s="5">
        <v>0.69380435185185185</v>
      </c>
      <c r="M2912" s="3">
        <f t="shared" si="228"/>
        <v>7.6736111111110894E-3</v>
      </c>
      <c r="N2912" s="4">
        <f t="shared" si="229"/>
        <v>11.049999999999969</v>
      </c>
      <c r="P2912" s="5">
        <f t="shared" si="225"/>
        <v>3.4404513888888877E-2</v>
      </c>
      <c r="Q2912" s="4">
        <f t="shared" si="226"/>
        <v>49.542499999999983</v>
      </c>
      <c r="R2912" s="10">
        <v>44649</v>
      </c>
      <c r="S2912" s="10">
        <f t="shared" si="227"/>
        <v>44649.642962962964</v>
      </c>
      <c r="T2912" s="11">
        <v>44649.642962962964</v>
      </c>
    </row>
    <row r="2913" spans="1:20">
      <c r="A2913" s="9" t="s">
        <v>6358</v>
      </c>
      <c r="B2913" s="9" t="s">
        <v>6359</v>
      </c>
      <c r="C2913" s="9" t="s">
        <v>1525</v>
      </c>
      <c r="D2913" s="9" t="s">
        <v>1525</v>
      </c>
      <c r="E2913" t="s">
        <v>199</v>
      </c>
      <c r="F2913" s="7">
        <v>43188</v>
      </c>
      <c r="G2913" s="3">
        <v>0.64862268518518518</v>
      </c>
      <c r="H2913" t="s">
        <v>16</v>
      </c>
      <c r="I2913" t="s">
        <v>23</v>
      </c>
      <c r="J2913" s="5">
        <v>0.67190129629629625</v>
      </c>
      <c r="K2913" s="5">
        <v>0.70642337962962953</v>
      </c>
      <c r="M2913" s="3">
        <f t="shared" si="228"/>
        <v>5.6597222222222188E-3</v>
      </c>
      <c r="N2913" s="4">
        <f t="shared" si="229"/>
        <v>8.149999999999995</v>
      </c>
      <c r="P2913" s="5">
        <f t="shared" si="225"/>
        <v>3.4522083333333287E-2</v>
      </c>
      <c r="Q2913" s="4">
        <f t="shared" si="226"/>
        <v>49.711799999999933</v>
      </c>
      <c r="R2913" s="10">
        <v>44649</v>
      </c>
      <c r="S2913" s="10">
        <f t="shared" si="227"/>
        <v>44649.648622685185</v>
      </c>
      <c r="T2913" s="11">
        <v>44649.648622685185</v>
      </c>
    </row>
    <row r="2914" spans="1:20">
      <c r="A2914" s="9" t="s">
        <v>6360</v>
      </c>
      <c r="B2914" s="9" t="s">
        <v>6361</v>
      </c>
      <c r="C2914" s="9" t="s">
        <v>907</v>
      </c>
      <c r="D2914" s="9" t="s">
        <v>908</v>
      </c>
      <c r="E2914" t="s">
        <v>186</v>
      </c>
      <c r="F2914" s="7">
        <v>43188</v>
      </c>
      <c r="G2914" s="3">
        <v>0.66614583333333333</v>
      </c>
      <c r="H2914" t="s">
        <v>16</v>
      </c>
      <c r="I2914" t="s">
        <v>23</v>
      </c>
      <c r="J2914" s="5">
        <v>0.68676312500000003</v>
      </c>
      <c r="K2914" s="5">
        <v>0.71386048611111119</v>
      </c>
      <c r="M2914" s="3">
        <f t="shared" si="228"/>
        <v>1.7523148148148149E-2</v>
      </c>
      <c r="N2914" s="4">
        <f t="shared" si="229"/>
        <v>25.233333333333334</v>
      </c>
      <c r="P2914" s="5">
        <f t="shared" si="225"/>
        <v>2.7097361111111162E-2</v>
      </c>
      <c r="Q2914" s="4">
        <f t="shared" si="226"/>
        <v>39.020200000000074</v>
      </c>
      <c r="R2914" s="10">
        <v>44649</v>
      </c>
      <c r="S2914" s="10">
        <f t="shared" si="227"/>
        <v>44649.666145833333</v>
      </c>
      <c r="T2914" s="11">
        <v>44649.666145833333</v>
      </c>
    </row>
    <row r="2915" spans="1:20">
      <c r="A2915" s="9" t="s">
        <v>6362</v>
      </c>
      <c r="B2915" s="9" t="s">
        <v>6363</v>
      </c>
      <c r="C2915" s="9" t="s">
        <v>206</v>
      </c>
      <c r="D2915" s="9" t="s">
        <v>207</v>
      </c>
      <c r="E2915" t="s">
        <v>225</v>
      </c>
      <c r="F2915" s="7">
        <v>43188</v>
      </c>
      <c r="G2915" s="3">
        <v>0.67912037037037043</v>
      </c>
      <c r="H2915" t="s">
        <v>16</v>
      </c>
      <c r="I2915" t="s">
        <v>23</v>
      </c>
      <c r="J2915" s="5">
        <v>0.70202842592592596</v>
      </c>
      <c r="K2915" s="5">
        <v>0.72844967592592591</v>
      </c>
      <c r="M2915" s="3">
        <f t="shared" si="228"/>
        <v>1.2974537037037104E-2</v>
      </c>
      <c r="N2915" s="4">
        <f t="shared" si="229"/>
        <v>18.683333333333429</v>
      </c>
      <c r="P2915" s="5">
        <f t="shared" si="225"/>
        <v>2.6421249999999952E-2</v>
      </c>
      <c r="Q2915" s="4">
        <f t="shared" si="226"/>
        <v>38.046599999999927</v>
      </c>
      <c r="R2915" s="10">
        <v>44649</v>
      </c>
      <c r="S2915" s="10">
        <f t="shared" si="227"/>
        <v>44649.679120370369</v>
      </c>
      <c r="T2915" s="11">
        <v>44649.679120370369</v>
      </c>
    </row>
    <row r="2916" spans="1:20">
      <c r="A2916" s="9" t="s">
        <v>6364</v>
      </c>
      <c r="B2916" s="9" t="s">
        <v>6365</v>
      </c>
      <c r="C2916" s="9" t="s">
        <v>1163</v>
      </c>
      <c r="D2916" s="9" t="s">
        <v>1164</v>
      </c>
      <c r="E2916" t="s">
        <v>1165</v>
      </c>
      <c r="F2916" s="7">
        <v>43188</v>
      </c>
      <c r="G2916" s="3">
        <v>0.68563657407407408</v>
      </c>
      <c r="H2916" t="s">
        <v>16</v>
      </c>
      <c r="I2916" t="s">
        <v>23</v>
      </c>
      <c r="J2916" s="5">
        <v>0.70873164351851847</v>
      </c>
      <c r="K2916" s="5">
        <v>0.7408299074074074</v>
      </c>
      <c r="M2916" s="3">
        <f t="shared" si="228"/>
        <v>6.5162037037036491E-3</v>
      </c>
      <c r="N2916" s="4">
        <f t="shared" si="229"/>
        <v>9.3833333333332547</v>
      </c>
      <c r="P2916" s="5">
        <f t="shared" si="225"/>
        <v>3.2098263888888923E-2</v>
      </c>
      <c r="Q2916" s="4">
        <f t="shared" si="226"/>
        <v>46.221500000000049</v>
      </c>
      <c r="R2916" s="10">
        <v>44649</v>
      </c>
      <c r="S2916" s="10">
        <f t="shared" si="227"/>
        <v>44649.685636574075</v>
      </c>
      <c r="T2916" s="11">
        <v>44649.685636574075</v>
      </c>
    </row>
    <row r="2917" spans="1:20">
      <c r="A2917" s="9" t="s">
        <v>6366</v>
      </c>
      <c r="B2917" s="9" t="s">
        <v>6367</v>
      </c>
      <c r="C2917" s="9" t="s">
        <v>529</v>
      </c>
      <c r="D2917" s="9" t="s">
        <v>161</v>
      </c>
      <c r="E2917" t="s">
        <v>203</v>
      </c>
      <c r="F2917" s="7">
        <v>43188</v>
      </c>
      <c r="G2917" s="3">
        <v>0.68969907407407405</v>
      </c>
      <c r="H2917" t="s">
        <v>16</v>
      </c>
      <c r="I2917" t="s">
        <v>23</v>
      </c>
      <c r="J2917" s="5">
        <v>0.71281400462962963</v>
      </c>
      <c r="K2917" s="5">
        <v>0.7392069907407407</v>
      </c>
      <c r="M2917" s="3">
        <f t="shared" si="228"/>
        <v>4.0624999999999689E-3</v>
      </c>
      <c r="N2917" s="4">
        <f t="shared" si="229"/>
        <v>5.8499999999999552</v>
      </c>
      <c r="P2917" s="5">
        <f t="shared" si="225"/>
        <v>2.6392986111111072E-2</v>
      </c>
      <c r="Q2917" s="4">
        <f t="shared" si="226"/>
        <v>38.00589999999994</v>
      </c>
      <c r="R2917" s="10">
        <v>44649</v>
      </c>
      <c r="S2917" s="10">
        <f t="shared" si="227"/>
        <v>44649.689699074072</v>
      </c>
      <c r="T2917" s="11">
        <v>44649.689699074072</v>
      </c>
    </row>
    <row r="2918" spans="1:20">
      <c r="A2918" s="9" t="s">
        <v>6368</v>
      </c>
      <c r="B2918" s="9" t="s">
        <v>6369</v>
      </c>
      <c r="C2918" s="9" t="s">
        <v>399</v>
      </c>
      <c r="D2918" s="9" t="s">
        <v>399</v>
      </c>
      <c r="E2918" t="s">
        <v>124</v>
      </c>
      <c r="F2918" s="7">
        <v>43188</v>
      </c>
      <c r="G2918" s="3">
        <v>0.69596064814814806</v>
      </c>
      <c r="H2918" t="s">
        <v>16</v>
      </c>
      <c r="I2918" t="s">
        <v>23</v>
      </c>
      <c r="J2918" s="5">
        <v>0.71972300925925914</v>
      </c>
      <c r="K2918" s="5">
        <v>0.74903703703703695</v>
      </c>
      <c r="M2918" s="3">
        <f t="shared" si="228"/>
        <v>6.2615740740740167E-3</v>
      </c>
      <c r="N2918" s="4">
        <f t="shared" si="229"/>
        <v>9.016666666666584</v>
      </c>
      <c r="P2918" s="5">
        <f t="shared" si="225"/>
        <v>2.9314027777777807E-2</v>
      </c>
      <c r="Q2918" s="4">
        <f t="shared" si="226"/>
        <v>42.212200000000038</v>
      </c>
      <c r="R2918" s="10">
        <v>44649</v>
      </c>
      <c r="S2918" s="10">
        <f t="shared" si="227"/>
        <v>44649.695960648147</v>
      </c>
      <c r="T2918" s="11">
        <v>44649.695960648147</v>
      </c>
    </row>
    <row r="2919" spans="1:20">
      <c r="A2919" s="9" t="s">
        <v>6370</v>
      </c>
      <c r="B2919" s="9" t="s">
        <v>6371</v>
      </c>
      <c r="C2919" s="9" t="s">
        <v>1142</v>
      </c>
      <c r="D2919" s="9" t="s">
        <v>82</v>
      </c>
      <c r="E2919" t="s">
        <v>219</v>
      </c>
      <c r="F2919" s="7">
        <v>43188</v>
      </c>
      <c r="G2919" s="3">
        <v>0.70884259259259252</v>
      </c>
      <c r="H2919" t="s">
        <v>16</v>
      </c>
      <c r="I2919" t="s">
        <v>23</v>
      </c>
      <c r="J2919" s="5">
        <v>0.72833585648148147</v>
      </c>
      <c r="K2919" s="5">
        <v>0.76297967592592586</v>
      </c>
      <c r="M2919" s="3">
        <f t="shared" si="228"/>
        <v>1.288194444444446E-2</v>
      </c>
      <c r="N2919" s="4">
        <f t="shared" si="229"/>
        <v>18.550000000000022</v>
      </c>
      <c r="P2919" s="5">
        <f t="shared" si="225"/>
        <v>3.464381944444439E-2</v>
      </c>
      <c r="Q2919" s="4">
        <f t="shared" si="226"/>
        <v>49.887099999999919</v>
      </c>
      <c r="R2919" s="10">
        <v>44649</v>
      </c>
      <c r="S2919" s="10">
        <f t="shared" si="227"/>
        <v>44649.70884259259</v>
      </c>
      <c r="T2919" s="11">
        <v>44649.70884259259</v>
      </c>
    </row>
    <row r="2920" spans="1:20">
      <c r="A2920" s="9" t="s">
        <v>6372</v>
      </c>
      <c r="B2920" s="9" t="s">
        <v>6373</v>
      </c>
      <c r="C2920" s="9" t="s">
        <v>206</v>
      </c>
      <c r="D2920" s="9" t="s">
        <v>207</v>
      </c>
      <c r="E2920" t="s">
        <v>208</v>
      </c>
      <c r="F2920" s="7">
        <v>43188</v>
      </c>
      <c r="G2920" s="3">
        <v>0.71064814814814825</v>
      </c>
      <c r="H2920" t="s">
        <v>16</v>
      </c>
      <c r="I2920" t="s">
        <v>23</v>
      </c>
      <c r="J2920" s="5">
        <v>0.73329571759259271</v>
      </c>
      <c r="K2920" s="5">
        <v>0.76776835648148156</v>
      </c>
      <c r="M2920" s="3">
        <f t="shared" si="228"/>
        <v>1.8055555555557268E-3</v>
      </c>
      <c r="N2920" s="4">
        <f t="shared" si="229"/>
        <v>2.6000000000002466</v>
      </c>
      <c r="P2920" s="5">
        <f t="shared" si="225"/>
        <v>3.4472638888888851E-2</v>
      </c>
      <c r="Q2920" s="4">
        <f t="shared" si="226"/>
        <v>49.640599999999949</v>
      </c>
      <c r="R2920" s="10">
        <v>44649</v>
      </c>
      <c r="S2920" s="10">
        <f t="shared" si="227"/>
        <v>44649.710648148146</v>
      </c>
      <c r="T2920" s="11">
        <v>44649.710648148146</v>
      </c>
    </row>
    <row r="2921" spans="1:20">
      <c r="A2921" s="9" t="s">
        <v>6374</v>
      </c>
      <c r="B2921" s="9" t="s">
        <v>6375</v>
      </c>
      <c r="C2921" s="9" t="s">
        <v>345</v>
      </c>
      <c r="D2921" s="9" t="s">
        <v>346</v>
      </c>
      <c r="E2921" t="s">
        <v>137</v>
      </c>
      <c r="F2921" s="7">
        <v>43188</v>
      </c>
      <c r="G2921" s="3">
        <v>0.71233796296296292</v>
      </c>
      <c r="H2921" t="s">
        <v>16</v>
      </c>
      <c r="I2921" t="s">
        <v>23</v>
      </c>
      <c r="J2921" s="5">
        <v>0.73162504629629621</v>
      </c>
      <c r="K2921" s="5">
        <v>0.7645318518518518</v>
      </c>
      <c r="M2921" s="3">
        <f t="shared" si="228"/>
        <v>1.6898148148146719E-3</v>
      </c>
      <c r="N2921" s="4">
        <f t="shared" si="229"/>
        <v>2.4333333333331275</v>
      </c>
      <c r="P2921" s="5">
        <f t="shared" si="225"/>
        <v>3.2906805555555585E-2</v>
      </c>
      <c r="Q2921" s="4">
        <f t="shared" si="226"/>
        <v>47.385800000000046</v>
      </c>
      <c r="R2921" s="10">
        <v>44649</v>
      </c>
      <c r="S2921" s="10">
        <f t="shared" si="227"/>
        <v>44649.712337962963</v>
      </c>
      <c r="T2921" s="11">
        <v>44649.712337962963</v>
      </c>
    </row>
    <row r="2922" spans="1:20">
      <c r="A2922" s="9" t="s">
        <v>6376</v>
      </c>
      <c r="B2922" s="9" t="s">
        <v>6377</v>
      </c>
      <c r="C2922" s="9" t="s">
        <v>1613</v>
      </c>
      <c r="D2922" s="9" t="s">
        <v>1614</v>
      </c>
      <c r="E2922" t="s">
        <v>83</v>
      </c>
      <c r="F2922" s="7">
        <v>43188</v>
      </c>
      <c r="G2922" s="3">
        <v>0.71819444444444447</v>
      </c>
      <c r="H2922" t="s">
        <v>16</v>
      </c>
      <c r="I2922" t="s">
        <v>23</v>
      </c>
      <c r="J2922" s="5">
        <v>0.73895180555555562</v>
      </c>
      <c r="K2922" s="5">
        <v>0.77318638888888891</v>
      </c>
      <c r="M2922" s="3">
        <f t="shared" si="228"/>
        <v>5.8564814814815458E-3</v>
      </c>
      <c r="N2922" s="4">
        <f t="shared" si="229"/>
        <v>8.4333333333334259</v>
      </c>
      <c r="P2922" s="5">
        <f t="shared" si="225"/>
        <v>3.4234583333333291E-2</v>
      </c>
      <c r="Q2922" s="4">
        <f t="shared" si="226"/>
        <v>49.297799999999938</v>
      </c>
      <c r="R2922" s="10">
        <v>44649</v>
      </c>
      <c r="S2922" s="10">
        <f t="shared" si="227"/>
        <v>44649.718194444446</v>
      </c>
      <c r="T2922" s="11">
        <v>44649.718194444446</v>
      </c>
    </row>
    <row r="2923" spans="1:20">
      <c r="A2923" s="9" t="s">
        <v>6378</v>
      </c>
      <c r="B2923" s="9" t="s">
        <v>6379</v>
      </c>
      <c r="C2923" s="9" t="s">
        <v>89</v>
      </c>
      <c r="D2923" s="9" t="s">
        <v>90</v>
      </c>
      <c r="E2923" t="s">
        <v>6380</v>
      </c>
      <c r="F2923" s="7">
        <v>43188</v>
      </c>
      <c r="G2923" s="3">
        <v>0.718287037037037</v>
      </c>
      <c r="H2923" t="s">
        <v>16</v>
      </c>
      <c r="I2923" t="s">
        <v>23</v>
      </c>
      <c r="J2923" s="5">
        <v>0.7417640509259259</v>
      </c>
      <c r="K2923" s="5">
        <v>0.77125307870370363</v>
      </c>
      <c r="M2923" s="3">
        <f t="shared" si="228"/>
        <v>9.2592592592533052E-5</v>
      </c>
      <c r="N2923" s="4">
        <f t="shared" si="229"/>
        <v>0.13333333333324759</v>
      </c>
      <c r="P2923" s="5">
        <f t="shared" si="225"/>
        <v>2.9489027777777732E-2</v>
      </c>
      <c r="Q2923" s="4">
        <f t="shared" si="226"/>
        <v>42.464199999999934</v>
      </c>
      <c r="R2923" s="10">
        <v>44649</v>
      </c>
      <c r="S2923" s="10">
        <f t="shared" si="227"/>
        <v>44649.718287037038</v>
      </c>
      <c r="T2923" s="11">
        <v>44649.718287037038</v>
      </c>
    </row>
    <row r="2924" spans="1:20">
      <c r="A2924" s="9" t="s">
        <v>6381</v>
      </c>
      <c r="B2924" s="9" t="s">
        <v>6382</v>
      </c>
      <c r="C2924" s="9" t="s">
        <v>355</v>
      </c>
      <c r="D2924" s="9" t="s">
        <v>355</v>
      </c>
      <c r="E2924" t="s">
        <v>179</v>
      </c>
      <c r="F2924" s="7">
        <v>43188</v>
      </c>
      <c r="G2924" s="3">
        <v>0.75019675925925933</v>
      </c>
      <c r="H2924" t="s">
        <v>16</v>
      </c>
      <c r="I2924" t="s">
        <v>23</v>
      </c>
      <c r="J2924" s="5">
        <v>0.77231280092592602</v>
      </c>
      <c r="K2924" s="5">
        <v>0.80420967592592607</v>
      </c>
      <c r="M2924" s="3">
        <f t="shared" si="228"/>
        <v>3.1909722222222325E-2</v>
      </c>
      <c r="N2924" s="4">
        <f t="shared" si="229"/>
        <v>45.950000000000145</v>
      </c>
      <c r="P2924" s="5">
        <f t="shared" si="225"/>
        <v>3.1896875000000047E-2</v>
      </c>
      <c r="Q2924" s="4">
        <f t="shared" si="226"/>
        <v>45.931500000000071</v>
      </c>
      <c r="R2924" s="10">
        <v>44649</v>
      </c>
      <c r="S2924" s="10">
        <f t="shared" si="227"/>
        <v>44649.750196759262</v>
      </c>
      <c r="T2924" s="11">
        <v>44649.750196759262</v>
      </c>
    </row>
    <row r="2925" spans="1:20">
      <c r="A2925" s="9" t="s">
        <v>6383</v>
      </c>
      <c r="B2925" s="9" t="s">
        <v>6384</v>
      </c>
      <c r="C2925" s="9" t="s">
        <v>388</v>
      </c>
      <c r="D2925" s="9" t="s">
        <v>388</v>
      </c>
      <c r="E2925" t="s">
        <v>191</v>
      </c>
      <c r="F2925" s="7">
        <v>43188</v>
      </c>
      <c r="G2925" s="3">
        <v>0.75475694444444441</v>
      </c>
      <c r="H2925" t="s">
        <v>16</v>
      </c>
      <c r="I2925" t="s">
        <v>23</v>
      </c>
      <c r="J2925" s="5">
        <v>0.7753021527777777</v>
      </c>
      <c r="K2925" s="5">
        <v>0.80641145833333328</v>
      </c>
      <c r="M2925" s="3">
        <f t="shared" si="228"/>
        <v>4.5601851851850839E-3</v>
      </c>
      <c r="N2925" s="4">
        <f t="shared" si="229"/>
        <v>6.5666666666665208</v>
      </c>
      <c r="P2925" s="5">
        <f t="shared" si="225"/>
        <v>3.1109305555555578E-2</v>
      </c>
      <c r="Q2925" s="4">
        <f t="shared" si="226"/>
        <v>44.797400000000032</v>
      </c>
      <c r="R2925" s="10">
        <v>44649</v>
      </c>
      <c r="S2925" s="10">
        <f t="shared" si="227"/>
        <v>44649.754756944443</v>
      </c>
      <c r="T2925" s="11">
        <v>44649.754756944443</v>
      </c>
    </row>
    <row r="2926" spans="1:20">
      <c r="A2926" s="9" t="s">
        <v>6385</v>
      </c>
      <c r="B2926" s="9" t="s">
        <v>6386</v>
      </c>
      <c r="C2926" s="9" t="s">
        <v>441</v>
      </c>
      <c r="D2926" s="9" t="s">
        <v>442</v>
      </c>
      <c r="E2926" t="s">
        <v>145</v>
      </c>
      <c r="F2926" s="7">
        <v>43188</v>
      </c>
      <c r="G2926" s="3">
        <v>0.79199074074074083</v>
      </c>
      <c r="H2926" t="s">
        <v>16</v>
      </c>
      <c r="I2926" t="s">
        <v>23</v>
      </c>
      <c r="J2926" s="5">
        <v>0.81506344907407413</v>
      </c>
      <c r="K2926" s="5">
        <v>0.83625678240740742</v>
      </c>
      <c r="M2926" s="3">
        <f t="shared" si="228"/>
        <v>3.7233796296296418E-2</v>
      </c>
      <c r="N2926" s="4">
        <f t="shared" si="229"/>
        <v>53.616666666666845</v>
      </c>
      <c r="P2926" s="5">
        <f t="shared" si="225"/>
        <v>2.1193333333333286E-2</v>
      </c>
      <c r="Q2926" s="4">
        <f t="shared" si="226"/>
        <v>30.518399999999932</v>
      </c>
      <c r="R2926" s="10">
        <v>44649</v>
      </c>
      <c r="S2926" s="10">
        <f t="shared" si="227"/>
        <v>44649.791990740741</v>
      </c>
      <c r="T2926" s="11">
        <v>44649.791990740741</v>
      </c>
    </row>
    <row r="2927" spans="1:20">
      <c r="A2927" s="9" t="s">
        <v>6387</v>
      </c>
      <c r="B2927" s="9" t="s">
        <v>6388</v>
      </c>
      <c r="C2927" s="9" t="s">
        <v>306</v>
      </c>
      <c r="D2927" s="9" t="s">
        <v>306</v>
      </c>
      <c r="E2927" t="s">
        <v>166</v>
      </c>
      <c r="F2927" s="7">
        <v>43188</v>
      </c>
      <c r="G2927" s="3">
        <v>0.79765046296296294</v>
      </c>
      <c r="H2927" t="s">
        <v>16</v>
      </c>
      <c r="I2927" t="s">
        <v>23</v>
      </c>
      <c r="J2927" s="5">
        <v>0.81681143518518518</v>
      </c>
      <c r="K2927" s="5">
        <v>0.85034643518518516</v>
      </c>
      <c r="M2927" s="3">
        <f t="shared" si="228"/>
        <v>5.6597222222221077E-3</v>
      </c>
      <c r="N2927" s="4">
        <f t="shared" si="229"/>
        <v>8.1499999999998352</v>
      </c>
      <c r="P2927" s="5">
        <f t="shared" si="225"/>
        <v>3.3534999999999981E-2</v>
      </c>
      <c r="Q2927" s="4">
        <f t="shared" si="226"/>
        <v>48.290399999999977</v>
      </c>
      <c r="R2927" s="10">
        <v>44649</v>
      </c>
      <c r="S2927" s="10">
        <f t="shared" si="227"/>
        <v>44649.797650462962</v>
      </c>
      <c r="T2927" s="11">
        <v>44649.797650462962</v>
      </c>
    </row>
    <row r="2928" spans="1:20">
      <c r="A2928" s="9" t="s">
        <v>6389</v>
      </c>
      <c r="B2928" s="9" t="s">
        <v>6390</v>
      </c>
      <c r="C2928" s="9" t="s">
        <v>424</v>
      </c>
      <c r="D2928" s="9" t="s">
        <v>424</v>
      </c>
      <c r="E2928" t="s">
        <v>119</v>
      </c>
      <c r="F2928" s="7">
        <v>43188</v>
      </c>
      <c r="G2928" s="3">
        <v>0.79828703703703707</v>
      </c>
      <c r="H2928" t="s">
        <v>16</v>
      </c>
      <c r="I2928" t="s">
        <v>23</v>
      </c>
      <c r="J2928" s="5">
        <v>0.8184147453703704</v>
      </c>
      <c r="K2928" s="5">
        <v>0.84831981481481489</v>
      </c>
      <c r="M2928" s="3">
        <f t="shared" si="228"/>
        <v>6.3657407407413658E-4</v>
      </c>
      <c r="N2928" s="4">
        <f t="shared" si="229"/>
        <v>0.91666666666675667</v>
      </c>
      <c r="P2928" s="5">
        <f t="shared" si="225"/>
        <v>2.9905069444444488E-2</v>
      </c>
      <c r="Q2928" s="4">
        <f t="shared" si="226"/>
        <v>43.063300000000062</v>
      </c>
      <c r="R2928" s="10">
        <v>44649</v>
      </c>
      <c r="S2928" s="10">
        <f t="shared" si="227"/>
        <v>44649.79828703704</v>
      </c>
      <c r="T2928" s="11">
        <v>44649.79828703704</v>
      </c>
    </row>
    <row r="2929" spans="1:20">
      <c r="A2929" s="9" t="s">
        <v>6391</v>
      </c>
      <c r="B2929" s="9" t="s">
        <v>6392</v>
      </c>
      <c r="C2929" s="9" t="s">
        <v>701</v>
      </c>
      <c r="D2929" s="9" t="s">
        <v>701</v>
      </c>
      <c r="E2929" t="s">
        <v>114</v>
      </c>
      <c r="F2929" s="7">
        <v>43188</v>
      </c>
      <c r="G2929" s="3">
        <v>0.80511574074074066</v>
      </c>
      <c r="H2929" t="s">
        <v>16</v>
      </c>
      <c r="I2929" t="s">
        <v>23</v>
      </c>
      <c r="J2929" s="5">
        <v>0.82508101851851845</v>
      </c>
      <c r="K2929" s="5">
        <v>0.85750025462962953</v>
      </c>
      <c r="M2929" s="3">
        <f t="shared" si="228"/>
        <v>6.8287037037035869E-3</v>
      </c>
      <c r="N2929" s="4">
        <f t="shared" si="229"/>
        <v>9.8333333333331652</v>
      </c>
      <c r="P2929" s="5">
        <f t="shared" si="225"/>
        <v>3.2419236111111083E-2</v>
      </c>
      <c r="Q2929" s="4">
        <f t="shared" si="226"/>
        <v>46.683699999999959</v>
      </c>
      <c r="R2929" s="10">
        <v>44649</v>
      </c>
      <c r="S2929" s="10">
        <f t="shared" si="227"/>
        <v>44649.805115740739</v>
      </c>
      <c r="T2929" s="11">
        <v>44649.805115740739</v>
      </c>
    </row>
    <row r="2930" spans="1:20">
      <c r="A2930" s="9" t="s">
        <v>6393</v>
      </c>
      <c r="B2930" s="9" t="s">
        <v>6394</v>
      </c>
      <c r="C2930" s="9" t="s">
        <v>20</v>
      </c>
      <c r="D2930" s="9" t="s">
        <v>21</v>
      </c>
      <c r="E2930" t="s">
        <v>59</v>
      </c>
      <c r="F2930" s="7">
        <v>43189</v>
      </c>
      <c r="G2930" s="3">
        <v>3.5532407407407405E-3</v>
      </c>
      <c r="H2930" t="s">
        <v>16</v>
      </c>
      <c r="I2930" t="s">
        <v>23</v>
      </c>
      <c r="J2930" s="5">
        <v>2.3201990740740738E-2</v>
      </c>
      <c r="K2930" s="5">
        <v>5.7855462962962963E-2</v>
      </c>
      <c r="M2930" s="3">
        <f t="shared" si="228"/>
        <v>0.19843750000000016</v>
      </c>
      <c r="N2930" s="4">
        <f t="shared" si="229"/>
        <v>285.75000000000023</v>
      </c>
      <c r="P2930" s="5">
        <f t="shared" si="225"/>
        <v>3.4653472222222224E-2</v>
      </c>
      <c r="Q2930" s="4">
        <f t="shared" si="226"/>
        <v>49.900999999999996</v>
      </c>
      <c r="R2930" s="10">
        <v>44650</v>
      </c>
      <c r="S2930" s="10">
        <f t="shared" si="227"/>
        <v>44650.003553240742</v>
      </c>
      <c r="T2930" s="11">
        <v>44650.003553240742</v>
      </c>
    </row>
    <row r="2931" spans="1:20">
      <c r="A2931" s="9" t="s">
        <v>6395</v>
      </c>
      <c r="B2931" s="9" t="s">
        <v>6396</v>
      </c>
      <c r="C2931" s="9" t="s">
        <v>13</v>
      </c>
      <c r="D2931" s="9" t="s">
        <v>14</v>
      </c>
      <c r="E2931" t="s">
        <v>15</v>
      </c>
      <c r="F2931" s="7">
        <v>43189</v>
      </c>
      <c r="G2931" s="3">
        <v>3.8773148148148143E-3</v>
      </c>
      <c r="H2931" t="s">
        <v>16</v>
      </c>
      <c r="I2931" t="s">
        <v>17</v>
      </c>
      <c r="J2931" s="5">
        <v>2.6439814814814819E-2</v>
      </c>
      <c r="K2931" s="5">
        <v>5.2495578703703707E-2</v>
      </c>
      <c r="M2931" s="3">
        <f t="shared" si="228"/>
        <v>3.2407407407407385E-4</v>
      </c>
      <c r="N2931" s="4">
        <f t="shared" si="229"/>
        <v>0.46666666666666634</v>
      </c>
      <c r="P2931" s="5">
        <f t="shared" si="225"/>
        <v>2.6055763888888889E-2</v>
      </c>
      <c r="Q2931" s="4">
        <f t="shared" si="226"/>
        <v>37.520299999999999</v>
      </c>
      <c r="R2931" s="10">
        <v>44650</v>
      </c>
      <c r="S2931" s="10">
        <f t="shared" si="227"/>
        <v>44650.003877314812</v>
      </c>
      <c r="T2931" s="11">
        <v>44650.003877314812</v>
      </c>
    </row>
    <row r="2932" spans="1:20">
      <c r="A2932" s="9" t="s">
        <v>6397</v>
      </c>
      <c r="B2932" s="9" t="s">
        <v>6398</v>
      </c>
      <c r="C2932" s="9" t="s">
        <v>20</v>
      </c>
      <c r="D2932" s="9" t="s">
        <v>21</v>
      </c>
      <c r="E2932" t="s">
        <v>1802</v>
      </c>
      <c r="F2932" s="7">
        <v>43189</v>
      </c>
      <c r="G2932" s="3">
        <v>4.3981481481481484E-3</v>
      </c>
      <c r="H2932" t="s">
        <v>16</v>
      </c>
      <c r="I2932" t="s">
        <v>23</v>
      </c>
      <c r="J2932" s="5">
        <v>2.6164050925925924E-2</v>
      </c>
      <c r="K2932" s="5">
        <v>6.0688356481481479E-2</v>
      </c>
      <c r="M2932" s="3">
        <f t="shared" si="228"/>
        <v>5.2083333333333409E-4</v>
      </c>
      <c r="N2932" s="4">
        <f t="shared" si="229"/>
        <v>0.75000000000000111</v>
      </c>
      <c r="P2932" s="5">
        <f t="shared" si="225"/>
        <v>3.4524305555555551E-2</v>
      </c>
      <c r="Q2932" s="4">
        <f t="shared" si="226"/>
        <v>49.714999999999996</v>
      </c>
      <c r="R2932" s="10">
        <v>44650</v>
      </c>
      <c r="S2932" s="10">
        <f t="shared" si="227"/>
        <v>44650.00439814815</v>
      </c>
      <c r="T2932" s="11">
        <v>44650.00439814815</v>
      </c>
    </row>
    <row r="2933" spans="1:20">
      <c r="A2933" s="9" t="s">
        <v>6399</v>
      </c>
      <c r="B2933" s="9" t="s">
        <v>6400</v>
      </c>
      <c r="C2933" s="9" t="s">
        <v>20</v>
      </c>
      <c r="D2933" s="9" t="s">
        <v>21</v>
      </c>
      <c r="E2933" t="s">
        <v>5107</v>
      </c>
      <c r="F2933" s="7">
        <v>43189</v>
      </c>
      <c r="G2933" s="3">
        <v>4.5949074074074078E-3</v>
      </c>
      <c r="H2933" t="s">
        <v>16</v>
      </c>
      <c r="I2933" t="s">
        <v>23</v>
      </c>
      <c r="J2933" s="5">
        <v>2.8387615740740741E-2</v>
      </c>
      <c r="K2933" s="5">
        <v>6.304532407407408E-2</v>
      </c>
      <c r="M2933" s="3">
        <f t="shared" si="228"/>
        <v>1.9675925925925937E-4</v>
      </c>
      <c r="N2933" s="4">
        <f t="shared" si="229"/>
        <v>0.28333333333333349</v>
      </c>
      <c r="P2933" s="5">
        <f t="shared" si="225"/>
        <v>3.4657708333333342E-2</v>
      </c>
      <c r="Q2933" s="4">
        <f t="shared" si="226"/>
        <v>49.907100000000014</v>
      </c>
      <c r="R2933" s="10">
        <v>44650</v>
      </c>
      <c r="S2933" s="10">
        <f t="shared" si="227"/>
        <v>44650.004594907405</v>
      </c>
      <c r="T2933" s="11">
        <v>44650.004594907405</v>
      </c>
    </row>
    <row r="2934" spans="1:20">
      <c r="A2934" s="9" t="s">
        <v>6401</v>
      </c>
      <c r="B2934" s="9" t="s">
        <v>6402</v>
      </c>
      <c r="C2934" s="9" t="s">
        <v>6403</v>
      </c>
      <c r="D2934" s="9" t="s">
        <v>6344</v>
      </c>
      <c r="E2934" t="s">
        <v>3645</v>
      </c>
      <c r="F2934" s="7">
        <v>43189</v>
      </c>
      <c r="G2934" s="3">
        <v>8.2638888888888883E-3</v>
      </c>
      <c r="H2934" t="s">
        <v>16</v>
      </c>
      <c r="I2934" t="s">
        <v>17</v>
      </c>
      <c r="J2934" s="5">
        <v>2.4220208333333333E-2</v>
      </c>
      <c r="K2934" s="5">
        <v>5.4094861111111114E-2</v>
      </c>
      <c r="M2934" s="3">
        <f t="shared" si="228"/>
        <v>3.6689814814814805E-3</v>
      </c>
      <c r="N2934" s="4">
        <f t="shared" si="229"/>
        <v>5.2833333333333314</v>
      </c>
      <c r="P2934" s="5">
        <f t="shared" si="225"/>
        <v>2.9874652777777781E-2</v>
      </c>
      <c r="Q2934" s="4">
        <f t="shared" si="226"/>
        <v>43.019500000000001</v>
      </c>
      <c r="R2934" s="10">
        <v>44650</v>
      </c>
      <c r="S2934" s="10">
        <f t="shared" si="227"/>
        <v>44650.008263888885</v>
      </c>
      <c r="T2934" s="11">
        <v>44650.008263888885</v>
      </c>
    </row>
    <row r="2935" spans="1:20">
      <c r="A2935" s="9" t="s">
        <v>6404</v>
      </c>
      <c r="B2935" s="9" t="s">
        <v>6405</v>
      </c>
      <c r="C2935" s="9" t="s">
        <v>20</v>
      </c>
      <c r="D2935" s="9" t="s">
        <v>21</v>
      </c>
      <c r="E2935" t="s">
        <v>65</v>
      </c>
      <c r="F2935" s="7">
        <v>43189</v>
      </c>
      <c r="G2935" s="3">
        <v>1.1840277777777778E-2</v>
      </c>
      <c r="H2935" t="s">
        <v>16</v>
      </c>
      <c r="I2935" t="s">
        <v>23</v>
      </c>
      <c r="J2935" s="5">
        <v>3.1532569444444443E-2</v>
      </c>
      <c r="K2935" s="5">
        <v>6.4182638888888893E-2</v>
      </c>
      <c r="M2935" s="3">
        <f t="shared" si="228"/>
        <v>3.5763888888888894E-3</v>
      </c>
      <c r="N2935" s="4">
        <f t="shared" si="229"/>
        <v>5.15</v>
      </c>
      <c r="P2935" s="5">
        <f t="shared" si="225"/>
        <v>3.265006944444445E-2</v>
      </c>
      <c r="Q2935" s="4">
        <f t="shared" si="226"/>
        <v>47.016100000000009</v>
      </c>
      <c r="R2935" s="10">
        <v>44650</v>
      </c>
      <c r="S2935" s="10">
        <f t="shared" si="227"/>
        <v>44650.011840277781</v>
      </c>
      <c r="T2935" s="11">
        <v>44650.011840277781</v>
      </c>
    </row>
    <row r="2936" spans="1:20">
      <c r="A2936" s="9" t="s">
        <v>6406</v>
      </c>
      <c r="B2936" s="9" t="s">
        <v>6407</v>
      </c>
      <c r="C2936" s="9" t="s">
        <v>20</v>
      </c>
      <c r="D2936" s="9" t="s">
        <v>21</v>
      </c>
      <c r="E2936" t="s">
        <v>86</v>
      </c>
      <c r="F2936" s="7">
        <v>43189</v>
      </c>
      <c r="G2936" s="3">
        <v>1.3460648148148147E-2</v>
      </c>
      <c r="H2936" t="s">
        <v>16</v>
      </c>
      <c r="I2936" t="s">
        <v>23</v>
      </c>
      <c r="J2936" s="5">
        <v>3.1835023148148144E-2</v>
      </c>
      <c r="K2936" s="5">
        <v>6.5875370370370362E-2</v>
      </c>
      <c r="M2936" s="3">
        <f t="shared" si="228"/>
        <v>1.6203703703703692E-3</v>
      </c>
      <c r="N2936" s="4">
        <f t="shared" si="229"/>
        <v>2.3333333333333317</v>
      </c>
      <c r="P2936" s="5">
        <f t="shared" si="225"/>
        <v>3.4040347222222218E-2</v>
      </c>
      <c r="Q2936" s="4">
        <f t="shared" si="226"/>
        <v>49.018099999999997</v>
      </c>
      <c r="R2936" s="10">
        <v>44650</v>
      </c>
      <c r="S2936" s="10">
        <f t="shared" si="227"/>
        <v>44650.013460648152</v>
      </c>
      <c r="T2936" s="11">
        <v>44650.013460648152</v>
      </c>
    </row>
    <row r="2937" spans="1:20">
      <c r="A2937" s="9" t="s">
        <v>6408</v>
      </c>
      <c r="B2937" s="9" t="s">
        <v>6409</v>
      </c>
      <c r="C2937" s="9" t="s">
        <v>20</v>
      </c>
      <c r="D2937" s="9" t="s">
        <v>21</v>
      </c>
      <c r="E2937" t="s">
        <v>62</v>
      </c>
      <c r="F2937" s="7">
        <v>43189</v>
      </c>
      <c r="G2937" s="3">
        <v>0.15612268518518518</v>
      </c>
      <c r="H2937" t="s">
        <v>16</v>
      </c>
      <c r="I2937" t="s">
        <v>23</v>
      </c>
      <c r="J2937" s="5">
        <v>0.17867407407407407</v>
      </c>
      <c r="K2937" s="5">
        <v>0.21156949074074072</v>
      </c>
      <c r="M2937" s="3">
        <f t="shared" si="228"/>
        <v>0.14266203703703703</v>
      </c>
      <c r="N2937" s="4">
        <f t="shared" si="229"/>
        <v>205.43333333333331</v>
      </c>
      <c r="P2937" s="5">
        <f t="shared" si="225"/>
        <v>3.2895416666666649E-2</v>
      </c>
      <c r="Q2937" s="4">
        <f t="shared" si="226"/>
        <v>47.369399999999978</v>
      </c>
      <c r="R2937" s="10">
        <v>44650</v>
      </c>
      <c r="S2937" s="10">
        <f t="shared" si="227"/>
        <v>44650.156122685185</v>
      </c>
      <c r="T2937" s="11">
        <v>44650.156122685185</v>
      </c>
    </row>
    <row r="2938" spans="1:20">
      <c r="A2938" s="9" t="s">
        <v>6410</v>
      </c>
      <c r="B2938" s="9" t="s">
        <v>6411</v>
      </c>
      <c r="C2938" s="9" t="s">
        <v>412</v>
      </c>
      <c r="D2938" s="9" t="s">
        <v>413</v>
      </c>
      <c r="E2938" t="s">
        <v>767</v>
      </c>
      <c r="F2938" s="7">
        <v>43189</v>
      </c>
      <c r="G2938" s="3">
        <v>0.16158564814814816</v>
      </c>
      <c r="H2938" t="s">
        <v>16</v>
      </c>
      <c r="I2938" t="s">
        <v>23</v>
      </c>
      <c r="J2938" s="5">
        <v>0.18070398148148148</v>
      </c>
      <c r="K2938" s="5">
        <v>0.21542585648148149</v>
      </c>
      <c r="M2938" s="3">
        <f t="shared" si="228"/>
        <v>5.462962962962975E-3</v>
      </c>
      <c r="N2938" s="4">
        <f t="shared" si="229"/>
        <v>7.866666666666684</v>
      </c>
      <c r="P2938" s="5">
        <f t="shared" si="225"/>
        <v>3.4721875000000013E-2</v>
      </c>
      <c r="Q2938" s="4">
        <f t="shared" si="226"/>
        <v>49.999500000000019</v>
      </c>
      <c r="R2938" s="10">
        <v>44650</v>
      </c>
      <c r="S2938" s="10">
        <f t="shared" si="227"/>
        <v>44650.161585648151</v>
      </c>
      <c r="T2938" s="11">
        <v>44650.161585648151</v>
      </c>
    </row>
    <row r="2939" spans="1:20">
      <c r="A2939" s="9" t="s">
        <v>6412</v>
      </c>
      <c r="B2939" s="9" t="s">
        <v>6413</v>
      </c>
      <c r="C2939" s="9" t="s">
        <v>94</v>
      </c>
      <c r="D2939" s="9" t="s">
        <v>95</v>
      </c>
      <c r="E2939" t="s">
        <v>105</v>
      </c>
      <c r="F2939" s="7">
        <v>43189</v>
      </c>
      <c r="G2939" s="3">
        <v>0.2008564814814815</v>
      </c>
      <c r="H2939" t="s">
        <v>16</v>
      </c>
      <c r="I2939" t="s">
        <v>23</v>
      </c>
      <c r="J2939" s="5">
        <v>0.22511696759259262</v>
      </c>
      <c r="K2939" s="5">
        <v>0.25726078703703703</v>
      </c>
      <c r="M2939" s="3">
        <f t="shared" si="228"/>
        <v>3.9270833333333338E-2</v>
      </c>
      <c r="N2939" s="4">
        <f t="shared" si="229"/>
        <v>56.550000000000004</v>
      </c>
      <c r="P2939" s="5">
        <f t="shared" si="225"/>
        <v>3.2143819444444416E-2</v>
      </c>
      <c r="Q2939" s="4">
        <f t="shared" si="226"/>
        <v>46.28709999999996</v>
      </c>
      <c r="R2939" s="10">
        <v>44650</v>
      </c>
      <c r="S2939" s="10">
        <f t="shared" si="227"/>
        <v>44650.200856481482</v>
      </c>
      <c r="T2939" s="11">
        <v>44650.200856481482</v>
      </c>
    </row>
    <row r="2940" spans="1:20">
      <c r="A2940" s="9" t="s">
        <v>6414</v>
      </c>
      <c r="B2940" s="9" t="s">
        <v>6415</v>
      </c>
      <c r="C2940" s="9" t="s">
        <v>1436</v>
      </c>
      <c r="D2940" s="9" t="s">
        <v>594</v>
      </c>
      <c r="E2940" t="s">
        <v>629</v>
      </c>
      <c r="F2940" s="7">
        <v>43189</v>
      </c>
      <c r="G2940" s="3">
        <v>0.25211805555555555</v>
      </c>
      <c r="H2940" t="s">
        <v>16</v>
      </c>
      <c r="I2940" t="s">
        <v>17</v>
      </c>
      <c r="J2940" s="5">
        <v>0.27129444444444445</v>
      </c>
      <c r="K2940" s="5">
        <v>0.29649263888888888</v>
      </c>
      <c r="M2940" s="3">
        <f t="shared" si="228"/>
        <v>5.1261574074074057E-2</v>
      </c>
      <c r="N2940" s="4">
        <f t="shared" si="229"/>
        <v>73.816666666666634</v>
      </c>
      <c r="P2940" s="5">
        <f t="shared" si="225"/>
        <v>2.5198194444444433E-2</v>
      </c>
      <c r="Q2940" s="4">
        <f t="shared" si="226"/>
        <v>36.285399999999981</v>
      </c>
      <c r="R2940" s="10">
        <v>44650</v>
      </c>
      <c r="S2940" s="10">
        <f t="shared" si="227"/>
        <v>44650.252118055556</v>
      </c>
      <c r="T2940" s="11">
        <v>44650.252118055556</v>
      </c>
    </row>
    <row r="2941" spans="1:20">
      <c r="A2941" s="9" t="s">
        <v>6416</v>
      </c>
      <c r="B2941" s="9" t="s">
        <v>6417</v>
      </c>
      <c r="C2941" s="9" t="s">
        <v>185</v>
      </c>
      <c r="D2941" s="9" t="s">
        <v>185</v>
      </c>
      <c r="E2941" t="s">
        <v>166</v>
      </c>
      <c r="F2941" s="7">
        <v>43189</v>
      </c>
      <c r="G2941" s="3">
        <v>0.25268518518518518</v>
      </c>
      <c r="H2941" t="s">
        <v>16</v>
      </c>
      <c r="I2941" t="s">
        <v>23</v>
      </c>
      <c r="J2941" s="5">
        <v>0.27258032407407407</v>
      </c>
      <c r="K2941" s="5">
        <v>0.30382469907407406</v>
      </c>
      <c r="M2941" s="3">
        <f t="shared" si="228"/>
        <v>5.6712962962962576E-4</v>
      </c>
      <c r="N2941" s="4">
        <f t="shared" si="229"/>
        <v>0.8166666666666611</v>
      </c>
      <c r="P2941" s="5">
        <f t="shared" si="225"/>
        <v>3.1244374999999991E-2</v>
      </c>
      <c r="Q2941" s="4">
        <f t="shared" si="226"/>
        <v>44.991899999999987</v>
      </c>
      <c r="R2941" s="10">
        <v>44650</v>
      </c>
      <c r="S2941" s="10">
        <f t="shared" si="227"/>
        <v>44650.252685185187</v>
      </c>
      <c r="T2941" s="11">
        <v>44650.252685185187</v>
      </c>
    </row>
    <row r="2942" spans="1:20">
      <c r="A2942" s="9" t="s">
        <v>6418</v>
      </c>
      <c r="B2942" s="9" t="s">
        <v>6419</v>
      </c>
      <c r="C2942" s="9" t="s">
        <v>1142</v>
      </c>
      <c r="D2942" s="9" t="s">
        <v>82</v>
      </c>
      <c r="E2942" t="s">
        <v>114</v>
      </c>
      <c r="F2942" s="7">
        <v>43189</v>
      </c>
      <c r="G2942" s="3">
        <v>0.25415509259259256</v>
      </c>
      <c r="H2942" t="s">
        <v>16</v>
      </c>
      <c r="I2942" t="s">
        <v>23</v>
      </c>
      <c r="J2942" s="5">
        <v>0.27517780092592592</v>
      </c>
      <c r="K2942" s="5">
        <v>0.30930155092592593</v>
      </c>
      <c r="M2942" s="3">
        <f t="shared" si="228"/>
        <v>1.4699074074073781E-3</v>
      </c>
      <c r="N2942" s="4">
        <f t="shared" si="229"/>
        <v>2.1166666666666245</v>
      </c>
      <c r="P2942" s="5">
        <f t="shared" si="225"/>
        <v>3.4123750000000008E-2</v>
      </c>
      <c r="Q2942" s="4">
        <f t="shared" si="226"/>
        <v>49.138200000000012</v>
      </c>
      <c r="R2942" s="10">
        <v>44650</v>
      </c>
      <c r="S2942" s="10">
        <f t="shared" si="227"/>
        <v>44650.254155092596</v>
      </c>
      <c r="T2942" s="11">
        <v>44650.254155092596</v>
      </c>
    </row>
    <row r="2943" spans="1:20">
      <c r="A2943" s="9" t="s">
        <v>6420</v>
      </c>
      <c r="B2943" s="9" t="s">
        <v>6421</v>
      </c>
      <c r="C2943" s="9" t="s">
        <v>13</v>
      </c>
      <c r="D2943" s="9" t="s">
        <v>14</v>
      </c>
      <c r="E2943" t="s">
        <v>506</v>
      </c>
      <c r="F2943" s="7">
        <v>43189</v>
      </c>
      <c r="G2943" s="3">
        <v>0.25430555555555556</v>
      </c>
      <c r="H2943" t="s">
        <v>16</v>
      </c>
      <c r="I2943" t="s">
        <v>23</v>
      </c>
      <c r="J2943" s="5">
        <v>0.27311444444444444</v>
      </c>
      <c r="K2943" s="5">
        <v>0.30492611111111112</v>
      </c>
      <c r="M2943" s="3">
        <f t="shared" si="228"/>
        <v>1.5046296296300499E-4</v>
      </c>
      <c r="N2943" s="4">
        <f t="shared" si="229"/>
        <v>0.21666666666672718</v>
      </c>
      <c r="P2943" s="5">
        <f t="shared" si="225"/>
        <v>3.1811666666666683E-2</v>
      </c>
      <c r="Q2943" s="4">
        <f t="shared" si="226"/>
        <v>45.808800000000019</v>
      </c>
      <c r="R2943" s="10">
        <v>44650</v>
      </c>
      <c r="S2943" s="10">
        <f t="shared" si="227"/>
        <v>44650.254305555558</v>
      </c>
      <c r="T2943" s="11">
        <v>44650.254305555558</v>
      </c>
    </row>
    <row r="2944" spans="1:20">
      <c r="A2944" s="9" t="s">
        <v>6422</v>
      </c>
      <c r="B2944" s="9" t="s">
        <v>6423</v>
      </c>
      <c r="C2944" s="9" t="s">
        <v>1498</v>
      </c>
      <c r="D2944" s="9" t="s">
        <v>1498</v>
      </c>
      <c r="E2944" t="s">
        <v>83</v>
      </c>
      <c r="F2944" s="7">
        <v>43189</v>
      </c>
      <c r="G2944" s="3">
        <v>0.25854166666666667</v>
      </c>
      <c r="H2944" t="s">
        <v>16</v>
      </c>
      <c r="I2944" t="s">
        <v>23</v>
      </c>
      <c r="J2944" s="5">
        <v>0.2766163888888889</v>
      </c>
      <c r="K2944" s="5">
        <v>0.31065263888888889</v>
      </c>
      <c r="M2944" s="3">
        <f t="shared" si="228"/>
        <v>4.2361111111111072E-3</v>
      </c>
      <c r="N2944" s="4">
        <f t="shared" si="229"/>
        <v>6.0999999999999943</v>
      </c>
      <c r="P2944" s="5">
        <f t="shared" si="225"/>
        <v>3.403624999999999E-2</v>
      </c>
      <c r="Q2944" s="4">
        <f t="shared" si="226"/>
        <v>49.012199999999986</v>
      </c>
      <c r="R2944" s="10">
        <v>44650</v>
      </c>
      <c r="S2944" s="10">
        <f t="shared" si="227"/>
        <v>44650.25854166667</v>
      </c>
      <c r="T2944" s="11">
        <v>44650.25854166667</v>
      </c>
    </row>
    <row r="2945" spans="1:20">
      <c r="A2945" s="9" t="s">
        <v>6424</v>
      </c>
      <c r="B2945" s="9" t="s">
        <v>6425</v>
      </c>
      <c r="C2945" s="9" t="s">
        <v>20</v>
      </c>
      <c r="D2945" s="9" t="s">
        <v>21</v>
      </c>
      <c r="E2945" t="s">
        <v>5060</v>
      </c>
      <c r="F2945" s="7">
        <v>43189</v>
      </c>
      <c r="G2945" s="3">
        <v>0.2610763888888889</v>
      </c>
      <c r="H2945" t="s">
        <v>16</v>
      </c>
      <c r="I2945" t="s">
        <v>17</v>
      </c>
      <c r="J2945" s="5">
        <v>0.2835577777777778</v>
      </c>
      <c r="K2945" s="5">
        <v>0.31780597222222223</v>
      </c>
      <c r="M2945" s="3">
        <f t="shared" si="228"/>
        <v>2.5347222222222299E-3</v>
      </c>
      <c r="N2945" s="4">
        <f t="shared" si="229"/>
        <v>3.650000000000011</v>
      </c>
      <c r="P2945" s="5">
        <f t="shared" si="225"/>
        <v>3.4248194444444435E-2</v>
      </c>
      <c r="Q2945" s="4">
        <f t="shared" si="226"/>
        <v>49.317399999999985</v>
      </c>
      <c r="R2945" s="10">
        <v>44650</v>
      </c>
      <c r="S2945" s="10">
        <f t="shared" si="227"/>
        <v>44650.261076388888</v>
      </c>
      <c r="T2945" s="11">
        <v>44650.261076388888</v>
      </c>
    </row>
    <row r="2946" spans="1:20">
      <c r="A2946" s="9" t="s">
        <v>6426</v>
      </c>
      <c r="B2946" s="9" t="s">
        <v>6427</v>
      </c>
      <c r="C2946" s="9" t="s">
        <v>20</v>
      </c>
      <c r="D2946" s="9" t="s">
        <v>21</v>
      </c>
      <c r="E2946" t="s">
        <v>5065</v>
      </c>
      <c r="F2946" s="7">
        <v>43189</v>
      </c>
      <c r="G2946" s="3">
        <v>0.26158564814814816</v>
      </c>
      <c r="H2946" t="s">
        <v>16</v>
      </c>
      <c r="I2946" t="s">
        <v>17</v>
      </c>
      <c r="J2946" s="5">
        <v>0.28049391203703705</v>
      </c>
      <c r="K2946" s="5">
        <v>0.31502821759259259</v>
      </c>
      <c r="M2946" s="3">
        <f t="shared" si="228"/>
        <v>5.0925925925926485E-4</v>
      </c>
      <c r="N2946" s="4">
        <f t="shared" si="229"/>
        <v>0.73333333333334139</v>
      </c>
      <c r="P2946" s="5">
        <f t="shared" ref="P2946:P3009" si="230">K2946-J2946</f>
        <v>3.4534305555555533E-2</v>
      </c>
      <c r="Q2946" s="4">
        <f t="shared" si="226"/>
        <v>49.72939999999997</v>
      </c>
      <c r="R2946" s="10">
        <v>44650</v>
      </c>
      <c r="S2946" s="10">
        <f t="shared" si="227"/>
        <v>44650.26158564815</v>
      </c>
      <c r="T2946" s="11">
        <v>44650.26158564815</v>
      </c>
    </row>
    <row r="2947" spans="1:20">
      <c r="A2947" s="9" t="s">
        <v>6428</v>
      </c>
      <c r="B2947" s="9" t="s">
        <v>6429</v>
      </c>
      <c r="C2947" s="9" t="s">
        <v>13</v>
      </c>
      <c r="D2947" s="9" t="s">
        <v>14</v>
      </c>
      <c r="E2947" t="s">
        <v>71</v>
      </c>
      <c r="F2947" s="7">
        <v>43189</v>
      </c>
      <c r="G2947" s="3">
        <v>0.26366898148148149</v>
      </c>
      <c r="H2947" t="s">
        <v>16</v>
      </c>
      <c r="I2947" t="s">
        <v>17</v>
      </c>
      <c r="J2947" s="5">
        <v>0.28599516203703707</v>
      </c>
      <c r="K2947" s="5">
        <v>0.31913328703703708</v>
      </c>
      <c r="M2947" s="3">
        <f t="shared" si="228"/>
        <v>2.0833333333333259E-3</v>
      </c>
      <c r="N2947" s="4">
        <f t="shared" si="229"/>
        <v>2.9999999999999893</v>
      </c>
      <c r="P2947" s="5">
        <f t="shared" si="230"/>
        <v>3.3138125000000018E-2</v>
      </c>
      <c r="Q2947" s="4">
        <f t="shared" ref="Q2947:Q3010" si="231">P2947*24*60</f>
        <v>47.718900000000026</v>
      </c>
      <c r="R2947" s="10">
        <v>44650</v>
      </c>
      <c r="S2947" s="10">
        <f t="shared" ref="S2947:S3010" si="232">R2947+G2947</f>
        <v>44650.263668981483</v>
      </c>
      <c r="T2947" s="11">
        <v>44650.263668981483</v>
      </c>
    </row>
    <row r="2948" spans="1:20">
      <c r="A2948" s="9" t="s">
        <v>6430</v>
      </c>
      <c r="B2948" s="9" t="s">
        <v>6431</v>
      </c>
      <c r="C2948" s="9" t="s">
        <v>1168</v>
      </c>
      <c r="D2948" s="9" t="s">
        <v>123</v>
      </c>
      <c r="E2948" t="s">
        <v>157</v>
      </c>
      <c r="F2948" s="7">
        <v>43189</v>
      </c>
      <c r="G2948" s="3">
        <v>0.28539351851851852</v>
      </c>
      <c r="H2948" t="s">
        <v>16</v>
      </c>
      <c r="I2948" t="s">
        <v>23</v>
      </c>
      <c r="J2948" s="5">
        <v>0.30681532407407408</v>
      </c>
      <c r="K2948" s="5">
        <v>0.33309747685185187</v>
      </c>
      <c r="M2948" s="3">
        <f t="shared" ref="M2948:M3011" si="233">IF(G2948&gt;=G2947,G2948-G2947,(G2948+1-G2947))</f>
        <v>2.1724537037037028E-2</v>
      </c>
      <c r="N2948" s="4">
        <f t="shared" ref="N2948:N3011" si="234">M2948*24*60</f>
        <v>31.283333333333321</v>
      </c>
      <c r="P2948" s="5">
        <f t="shared" si="230"/>
        <v>2.628215277777779E-2</v>
      </c>
      <c r="Q2948" s="4">
        <f t="shared" si="231"/>
        <v>37.846300000000014</v>
      </c>
      <c r="R2948" s="10">
        <v>44650</v>
      </c>
      <c r="S2948" s="10">
        <f t="shared" si="232"/>
        <v>44650.285393518519</v>
      </c>
      <c r="T2948" s="11">
        <v>44650.285393518519</v>
      </c>
    </row>
    <row r="2949" spans="1:20">
      <c r="A2949" s="9" t="s">
        <v>6432</v>
      </c>
      <c r="B2949" s="9" t="s">
        <v>6433</v>
      </c>
      <c r="C2949" s="9" t="s">
        <v>4989</v>
      </c>
      <c r="D2949" s="9" t="s">
        <v>594</v>
      </c>
      <c r="E2949" t="s">
        <v>133</v>
      </c>
      <c r="F2949" s="7">
        <v>43189</v>
      </c>
      <c r="G2949" s="3">
        <v>0.28813657407407406</v>
      </c>
      <c r="H2949" t="s">
        <v>16</v>
      </c>
      <c r="I2949" t="s">
        <v>23</v>
      </c>
      <c r="J2949" s="5">
        <v>0.30794969907407405</v>
      </c>
      <c r="K2949" s="5">
        <v>0.3420248379629629</v>
      </c>
      <c r="M2949" s="3">
        <f t="shared" si="233"/>
        <v>2.7430555555555403E-3</v>
      </c>
      <c r="N2949" s="4">
        <f t="shared" si="234"/>
        <v>3.949999999999978</v>
      </c>
      <c r="P2949" s="5">
        <f t="shared" si="230"/>
        <v>3.4075138888888856E-2</v>
      </c>
      <c r="Q2949" s="4">
        <f t="shared" si="231"/>
        <v>49.068199999999955</v>
      </c>
      <c r="R2949" s="10">
        <v>44650</v>
      </c>
      <c r="S2949" s="10">
        <f t="shared" si="232"/>
        <v>44650.288136574076</v>
      </c>
      <c r="T2949" s="11">
        <v>44650.288136574076</v>
      </c>
    </row>
    <row r="2950" spans="1:20">
      <c r="A2950" s="9" t="s">
        <v>6434</v>
      </c>
      <c r="B2950" s="9" t="s">
        <v>6435</v>
      </c>
      <c r="C2950" s="9" t="s">
        <v>326</v>
      </c>
      <c r="D2950" s="9" t="s">
        <v>326</v>
      </c>
      <c r="E2950" t="s">
        <v>544</v>
      </c>
      <c r="F2950" s="7">
        <v>43189</v>
      </c>
      <c r="G2950" s="3">
        <v>0.29089120370370369</v>
      </c>
      <c r="H2950" t="s">
        <v>16</v>
      </c>
      <c r="I2950" t="s">
        <v>23</v>
      </c>
      <c r="J2950" s="5">
        <v>0.31008606481481482</v>
      </c>
      <c r="K2950" s="5">
        <v>0.34470655092592595</v>
      </c>
      <c r="M2950" s="3">
        <f t="shared" si="233"/>
        <v>2.7546296296296346E-3</v>
      </c>
      <c r="N2950" s="4">
        <f t="shared" si="234"/>
        <v>3.9666666666666739</v>
      </c>
      <c r="P2950" s="5">
        <f t="shared" si="230"/>
        <v>3.4620486111111126E-2</v>
      </c>
      <c r="Q2950" s="4">
        <f t="shared" si="231"/>
        <v>49.853500000000025</v>
      </c>
      <c r="R2950" s="10">
        <v>44650</v>
      </c>
      <c r="S2950" s="10">
        <f t="shared" si="232"/>
        <v>44650.290891203702</v>
      </c>
      <c r="T2950" s="11">
        <v>44650.290891203702</v>
      </c>
    </row>
    <row r="2951" spans="1:20">
      <c r="A2951" s="9" t="s">
        <v>6436</v>
      </c>
      <c r="B2951" s="9" t="s">
        <v>6437</v>
      </c>
      <c r="C2951" s="9" t="s">
        <v>380</v>
      </c>
      <c r="D2951" s="9" t="s">
        <v>123</v>
      </c>
      <c r="E2951" t="s">
        <v>110</v>
      </c>
      <c r="F2951" s="7">
        <v>43189</v>
      </c>
      <c r="G2951" s="3">
        <v>0.29312500000000002</v>
      </c>
      <c r="H2951" t="s">
        <v>16</v>
      </c>
      <c r="I2951" t="s">
        <v>23</v>
      </c>
      <c r="J2951" s="5">
        <v>0.31371104166666669</v>
      </c>
      <c r="K2951" s="5">
        <v>0.34775361111111114</v>
      </c>
      <c r="M2951" s="3">
        <f t="shared" si="233"/>
        <v>2.2337962962963309E-3</v>
      </c>
      <c r="N2951" s="4">
        <f t="shared" si="234"/>
        <v>3.2166666666667165</v>
      </c>
      <c r="P2951" s="5">
        <f t="shared" si="230"/>
        <v>3.4042569444444448E-2</v>
      </c>
      <c r="Q2951" s="4">
        <f t="shared" si="231"/>
        <v>49.021300000000004</v>
      </c>
      <c r="R2951" s="10">
        <v>44650</v>
      </c>
      <c r="S2951" s="10">
        <f t="shared" si="232"/>
        <v>44650.293124999997</v>
      </c>
      <c r="T2951" s="11">
        <v>44650.293124999997</v>
      </c>
    </row>
    <row r="2952" spans="1:20">
      <c r="A2952" s="9" t="s">
        <v>6438</v>
      </c>
      <c r="B2952" s="9" t="s">
        <v>6439</v>
      </c>
      <c r="C2952" s="9" t="s">
        <v>155</v>
      </c>
      <c r="D2952" s="9" t="s">
        <v>156</v>
      </c>
      <c r="E2952" t="s">
        <v>142</v>
      </c>
      <c r="F2952" s="7">
        <v>43189</v>
      </c>
      <c r="G2952" s="3">
        <v>0.29767361111111112</v>
      </c>
      <c r="H2952" t="s">
        <v>16</v>
      </c>
      <c r="I2952" t="s">
        <v>23</v>
      </c>
      <c r="J2952" s="5">
        <v>0.31966861111111111</v>
      </c>
      <c r="K2952" s="5">
        <v>0.35288736111111113</v>
      </c>
      <c r="M2952" s="3">
        <f t="shared" si="233"/>
        <v>4.5486111111111005E-3</v>
      </c>
      <c r="N2952" s="4">
        <f t="shared" si="234"/>
        <v>6.5499999999999847</v>
      </c>
      <c r="P2952" s="5">
        <f t="shared" si="230"/>
        <v>3.3218750000000019E-2</v>
      </c>
      <c r="Q2952" s="4">
        <f t="shared" si="231"/>
        <v>47.835000000000029</v>
      </c>
      <c r="R2952" s="10">
        <v>44650</v>
      </c>
      <c r="S2952" s="10">
        <f t="shared" si="232"/>
        <v>44650.297673611109</v>
      </c>
      <c r="T2952" s="11">
        <v>44650.297673611109</v>
      </c>
    </row>
    <row r="2953" spans="1:20">
      <c r="A2953" s="9" t="s">
        <v>6440</v>
      </c>
      <c r="B2953" s="9" t="s">
        <v>6441</v>
      </c>
      <c r="C2953" s="9" t="s">
        <v>160</v>
      </c>
      <c r="D2953" s="9" t="s">
        <v>161</v>
      </c>
      <c r="E2953" t="s">
        <v>100</v>
      </c>
      <c r="F2953" s="7">
        <v>43189</v>
      </c>
      <c r="G2953" s="3">
        <v>0.3029398148148148</v>
      </c>
      <c r="H2953" t="s">
        <v>16</v>
      </c>
      <c r="I2953" t="s">
        <v>23</v>
      </c>
      <c r="J2953" s="5">
        <v>0.32688252314814814</v>
      </c>
      <c r="K2953" s="5">
        <v>0.36133446759259258</v>
      </c>
      <c r="M2953" s="3">
        <f t="shared" si="233"/>
        <v>5.2662037037036757E-3</v>
      </c>
      <c r="N2953" s="4">
        <f t="shared" si="234"/>
        <v>7.5833333333332931</v>
      </c>
      <c r="P2953" s="5">
        <f t="shared" si="230"/>
        <v>3.4451944444444438E-2</v>
      </c>
      <c r="Q2953" s="4">
        <f t="shared" si="231"/>
        <v>49.61079999999999</v>
      </c>
      <c r="R2953" s="10">
        <v>44650</v>
      </c>
      <c r="S2953" s="10">
        <f t="shared" si="232"/>
        <v>44650.302939814814</v>
      </c>
      <c r="T2953" s="11">
        <v>44650.302939814814</v>
      </c>
    </row>
    <row r="2954" spans="1:20">
      <c r="A2954" s="9" t="s">
        <v>6442</v>
      </c>
      <c r="B2954" s="9" t="s">
        <v>6443</v>
      </c>
      <c r="C2954" s="9" t="s">
        <v>323</v>
      </c>
      <c r="D2954" s="9" t="s">
        <v>323</v>
      </c>
      <c r="E2954" t="s">
        <v>203</v>
      </c>
      <c r="F2954" s="7">
        <v>43189</v>
      </c>
      <c r="G2954" s="3">
        <v>0.30391203703703701</v>
      </c>
      <c r="H2954" t="s">
        <v>16</v>
      </c>
      <c r="I2954" t="s">
        <v>23</v>
      </c>
      <c r="J2954" s="5">
        <v>0.32327314814814812</v>
      </c>
      <c r="K2954" s="5">
        <v>0.35035502314814809</v>
      </c>
      <c r="M2954" s="3">
        <f t="shared" si="233"/>
        <v>9.7222222222220767E-4</v>
      </c>
      <c r="N2954" s="4">
        <f t="shared" si="234"/>
        <v>1.399999999999979</v>
      </c>
      <c r="P2954" s="5">
        <f t="shared" si="230"/>
        <v>2.7081874999999977E-2</v>
      </c>
      <c r="Q2954" s="4">
        <f t="shared" si="231"/>
        <v>38.997899999999966</v>
      </c>
      <c r="R2954" s="10">
        <v>44650</v>
      </c>
      <c r="S2954" s="10">
        <f t="shared" si="232"/>
        <v>44650.303912037038</v>
      </c>
      <c r="T2954" s="11">
        <v>44650.303912037038</v>
      </c>
    </row>
    <row r="2955" spans="1:20">
      <c r="A2955" s="9" t="s">
        <v>6444</v>
      </c>
      <c r="B2955" s="9" t="s">
        <v>6445</v>
      </c>
      <c r="C2955" s="9" t="s">
        <v>202</v>
      </c>
      <c r="D2955" s="9" t="s">
        <v>202</v>
      </c>
      <c r="E2955" t="s">
        <v>137</v>
      </c>
      <c r="F2955" s="7">
        <v>43189</v>
      </c>
      <c r="G2955" s="3">
        <v>0.30586805555555557</v>
      </c>
      <c r="H2955" t="s">
        <v>16</v>
      </c>
      <c r="I2955" t="s">
        <v>23</v>
      </c>
      <c r="J2955" s="5">
        <v>0.32879590277777782</v>
      </c>
      <c r="K2955" s="5">
        <v>0.36146500000000004</v>
      </c>
      <c r="M2955" s="3">
        <f t="shared" si="233"/>
        <v>1.9560185185185652E-3</v>
      </c>
      <c r="N2955" s="4">
        <f t="shared" si="234"/>
        <v>2.8166666666667339</v>
      </c>
      <c r="P2955" s="5">
        <f t="shared" si="230"/>
        <v>3.2669097222222221E-2</v>
      </c>
      <c r="Q2955" s="4">
        <f t="shared" si="231"/>
        <v>47.043499999999995</v>
      </c>
      <c r="R2955" s="10">
        <v>44650</v>
      </c>
      <c r="S2955" s="10">
        <f t="shared" si="232"/>
        <v>44650.305868055555</v>
      </c>
      <c r="T2955" s="11">
        <v>44650.305868055555</v>
      </c>
    </row>
    <row r="2956" spans="1:20">
      <c r="A2956" s="9" t="s">
        <v>6446</v>
      </c>
      <c r="B2956" s="9" t="s">
        <v>6447</v>
      </c>
      <c r="C2956" s="9" t="s">
        <v>197</v>
      </c>
      <c r="D2956" s="9" t="s">
        <v>198</v>
      </c>
      <c r="E2956" t="s">
        <v>179</v>
      </c>
      <c r="F2956" s="7">
        <v>43189</v>
      </c>
      <c r="G2956" s="3">
        <v>0.30792824074074071</v>
      </c>
      <c r="H2956" t="s">
        <v>16</v>
      </c>
      <c r="I2956" t="s">
        <v>23</v>
      </c>
      <c r="J2956" s="5">
        <v>0.32940962962962961</v>
      </c>
      <c r="K2956" s="5">
        <v>0.36391976851851848</v>
      </c>
      <c r="M2956" s="3">
        <f t="shared" si="233"/>
        <v>2.0601851851851372E-3</v>
      </c>
      <c r="N2956" s="4">
        <f t="shared" si="234"/>
        <v>2.9666666666665975</v>
      </c>
      <c r="P2956" s="5">
        <f t="shared" si="230"/>
        <v>3.4510138888888875E-2</v>
      </c>
      <c r="Q2956" s="4">
        <f t="shared" si="231"/>
        <v>49.69459999999998</v>
      </c>
      <c r="R2956" s="10">
        <v>44650</v>
      </c>
      <c r="S2956" s="10">
        <f t="shared" si="232"/>
        <v>44650.307928240742</v>
      </c>
      <c r="T2956" s="11">
        <v>44650.307928240742</v>
      </c>
    </row>
    <row r="2957" spans="1:20">
      <c r="A2957" s="9" t="s">
        <v>6448</v>
      </c>
      <c r="B2957" s="9" t="s">
        <v>6449</v>
      </c>
      <c r="C2957" s="9" t="s">
        <v>206</v>
      </c>
      <c r="D2957" s="9" t="s">
        <v>207</v>
      </c>
      <c r="E2957" t="s">
        <v>430</v>
      </c>
      <c r="F2957" s="7">
        <v>43189</v>
      </c>
      <c r="G2957" s="3">
        <v>0.30921296296296297</v>
      </c>
      <c r="H2957" t="s">
        <v>16</v>
      </c>
      <c r="I2957" t="s">
        <v>23</v>
      </c>
      <c r="J2957" s="5">
        <v>0.3290328935185185</v>
      </c>
      <c r="K2957" s="5">
        <v>0.36370733796296295</v>
      </c>
      <c r="M2957" s="3">
        <f t="shared" si="233"/>
        <v>1.2847222222222565E-3</v>
      </c>
      <c r="N2957" s="4">
        <f t="shared" si="234"/>
        <v>1.8500000000000494</v>
      </c>
      <c r="P2957" s="5">
        <f t="shared" si="230"/>
        <v>3.4674444444444452E-2</v>
      </c>
      <c r="Q2957" s="4">
        <f t="shared" si="231"/>
        <v>49.931200000000011</v>
      </c>
      <c r="R2957" s="10">
        <v>44650</v>
      </c>
      <c r="S2957" s="10">
        <f t="shared" si="232"/>
        <v>44650.309212962966</v>
      </c>
      <c r="T2957" s="11">
        <v>44650.309212962966</v>
      </c>
    </row>
    <row r="2958" spans="1:20">
      <c r="A2958" s="9" t="s">
        <v>6450</v>
      </c>
      <c r="B2958" s="9" t="s">
        <v>6451</v>
      </c>
      <c r="C2958" s="9" t="s">
        <v>375</v>
      </c>
      <c r="D2958" s="9" t="s">
        <v>82</v>
      </c>
      <c r="E2958" t="s">
        <v>162</v>
      </c>
      <c r="F2958" s="7">
        <v>43189</v>
      </c>
      <c r="G2958" s="3">
        <v>0.30983796296296295</v>
      </c>
      <c r="H2958" t="s">
        <v>16</v>
      </c>
      <c r="I2958" t="s">
        <v>23</v>
      </c>
      <c r="J2958" s="5">
        <v>0.32899726851851852</v>
      </c>
      <c r="K2958" s="5">
        <v>0.36038393518518519</v>
      </c>
      <c r="M2958" s="3">
        <f t="shared" si="233"/>
        <v>6.2499999999998668E-4</v>
      </c>
      <c r="N2958" s="4">
        <f t="shared" si="234"/>
        <v>0.89999999999998082</v>
      </c>
      <c r="P2958" s="5">
        <f t="shared" si="230"/>
        <v>3.1386666666666674E-2</v>
      </c>
      <c r="Q2958" s="4">
        <f t="shared" si="231"/>
        <v>45.19680000000001</v>
      </c>
      <c r="R2958" s="10">
        <v>44650</v>
      </c>
      <c r="S2958" s="10">
        <f t="shared" si="232"/>
        <v>44650.309837962966</v>
      </c>
      <c r="T2958" s="11">
        <v>44650.309837962966</v>
      </c>
    </row>
    <row r="2959" spans="1:20">
      <c r="A2959" s="9" t="s">
        <v>6452</v>
      </c>
      <c r="B2959" s="9" t="s">
        <v>6453</v>
      </c>
      <c r="C2959" s="9" t="s">
        <v>349</v>
      </c>
      <c r="D2959" s="9" t="s">
        <v>349</v>
      </c>
      <c r="E2959" t="s">
        <v>191</v>
      </c>
      <c r="F2959" s="7">
        <v>43189</v>
      </c>
      <c r="G2959" s="3">
        <v>0.33012731481481478</v>
      </c>
      <c r="H2959" t="s">
        <v>16</v>
      </c>
      <c r="I2959" t="s">
        <v>23</v>
      </c>
      <c r="J2959" s="5">
        <v>0.35164884259259255</v>
      </c>
      <c r="K2959" s="5">
        <v>0.38603766203703699</v>
      </c>
      <c r="M2959" s="3">
        <f t="shared" si="233"/>
        <v>2.0289351851851822E-2</v>
      </c>
      <c r="N2959" s="4">
        <f t="shared" si="234"/>
        <v>29.216666666666626</v>
      </c>
      <c r="P2959" s="5">
        <f t="shared" si="230"/>
        <v>3.4388819444444441E-2</v>
      </c>
      <c r="Q2959" s="4">
        <f t="shared" si="231"/>
        <v>49.519899999999993</v>
      </c>
      <c r="R2959" s="10">
        <v>44650</v>
      </c>
      <c r="S2959" s="10">
        <f t="shared" si="232"/>
        <v>44650.330127314817</v>
      </c>
      <c r="T2959" s="11">
        <v>44650.330127314817</v>
      </c>
    </row>
    <row r="2960" spans="1:20">
      <c r="A2960" s="9" t="s">
        <v>6454</v>
      </c>
      <c r="B2960" s="9" t="s">
        <v>6455</v>
      </c>
      <c r="C2960" s="9" t="s">
        <v>493</v>
      </c>
      <c r="D2960" s="9" t="s">
        <v>493</v>
      </c>
      <c r="E2960" t="s">
        <v>199</v>
      </c>
      <c r="F2960" s="7">
        <v>43189</v>
      </c>
      <c r="G2960" s="3">
        <v>0.33240740740740743</v>
      </c>
      <c r="H2960" t="s">
        <v>16</v>
      </c>
      <c r="I2960" t="s">
        <v>23</v>
      </c>
      <c r="J2960" s="5">
        <v>0.3513334490740741</v>
      </c>
      <c r="K2960" s="5">
        <v>0.38279358796296298</v>
      </c>
      <c r="M2960" s="3">
        <f t="shared" si="233"/>
        <v>2.280092592592653E-3</v>
      </c>
      <c r="N2960" s="4">
        <f t="shared" si="234"/>
        <v>3.2833333333334203</v>
      </c>
      <c r="P2960" s="5">
        <f t="shared" si="230"/>
        <v>3.1460138888888878E-2</v>
      </c>
      <c r="Q2960" s="4">
        <f t="shared" si="231"/>
        <v>45.302599999999984</v>
      </c>
      <c r="R2960" s="10">
        <v>44650</v>
      </c>
      <c r="S2960" s="10">
        <f t="shared" si="232"/>
        <v>44650.332407407404</v>
      </c>
      <c r="T2960" s="11">
        <v>44650.332407407404</v>
      </c>
    </row>
    <row r="2961" spans="1:20">
      <c r="A2961" s="9" t="s">
        <v>6456</v>
      </c>
      <c r="B2961" s="9" t="s">
        <v>6457</v>
      </c>
      <c r="C2961" s="9" t="s">
        <v>241</v>
      </c>
      <c r="D2961" s="9" t="s">
        <v>242</v>
      </c>
      <c r="E2961" t="s">
        <v>1495</v>
      </c>
      <c r="F2961" s="7">
        <v>43189</v>
      </c>
      <c r="G2961" s="3">
        <v>0.3336574074074074</v>
      </c>
      <c r="H2961" t="s">
        <v>16</v>
      </c>
      <c r="I2961" t="s">
        <v>23</v>
      </c>
      <c r="J2961" s="5">
        <v>0.35421101851851849</v>
      </c>
      <c r="K2961" s="5">
        <v>0.38583462962962961</v>
      </c>
      <c r="M2961" s="3">
        <f t="shared" si="233"/>
        <v>1.2499999999999734E-3</v>
      </c>
      <c r="N2961" s="4">
        <f t="shared" si="234"/>
        <v>1.7999999999999616</v>
      </c>
      <c r="P2961" s="5">
        <f t="shared" si="230"/>
        <v>3.1623611111111116E-2</v>
      </c>
      <c r="Q2961" s="4">
        <f t="shared" si="231"/>
        <v>45.538000000000011</v>
      </c>
      <c r="R2961" s="10">
        <v>44650</v>
      </c>
      <c r="S2961" s="10">
        <f t="shared" si="232"/>
        <v>44650.333657407406</v>
      </c>
      <c r="T2961" s="11">
        <v>44650.333657407406</v>
      </c>
    </row>
    <row r="2962" spans="1:20">
      <c r="A2962" s="9" t="s">
        <v>6458</v>
      </c>
      <c r="B2962" s="9" t="s">
        <v>6459</v>
      </c>
      <c r="C2962" s="9" t="s">
        <v>246</v>
      </c>
      <c r="D2962" s="9" t="s">
        <v>247</v>
      </c>
      <c r="E2962" t="s">
        <v>292</v>
      </c>
      <c r="F2962" s="7">
        <v>43189</v>
      </c>
      <c r="G2962" s="3">
        <v>0.33435185185185184</v>
      </c>
      <c r="H2962" t="s">
        <v>16</v>
      </c>
      <c r="I2962" t="s">
        <v>17</v>
      </c>
      <c r="J2962" s="5">
        <v>0.35681504629629629</v>
      </c>
      <c r="K2962" s="5">
        <v>0.38579657407407408</v>
      </c>
      <c r="M2962" s="3">
        <f t="shared" si="233"/>
        <v>6.9444444444444198E-4</v>
      </c>
      <c r="N2962" s="4">
        <f t="shared" si="234"/>
        <v>0.99999999999999645</v>
      </c>
      <c r="P2962" s="5">
        <f t="shared" si="230"/>
        <v>2.8981527777777794E-2</v>
      </c>
      <c r="Q2962" s="4">
        <f t="shared" si="231"/>
        <v>41.733400000000024</v>
      </c>
      <c r="R2962" s="10">
        <v>44650</v>
      </c>
      <c r="S2962" s="10">
        <f t="shared" si="232"/>
        <v>44650.334351851852</v>
      </c>
      <c r="T2962" s="11">
        <v>44650.334351851852</v>
      </c>
    </row>
    <row r="2963" spans="1:20">
      <c r="A2963" s="9" t="s">
        <v>6460</v>
      </c>
      <c r="B2963" s="9" t="s">
        <v>6461</v>
      </c>
      <c r="C2963" s="9" t="s">
        <v>218</v>
      </c>
      <c r="D2963" s="9" t="s">
        <v>218</v>
      </c>
      <c r="E2963" t="s">
        <v>175</v>
      </c>
      <c r="F2963" s="7">
        <v>43189</v>
      </c>
      <c r="G2963" s="3">
        <v>0.33599537037037036</v>
      </c>
      <c r="H2963" t="s">
        <v>16</v>
      </c>
      <c r="I2963" t="s">
        <v>23</v>
      </c>
      <c r="J2963" s="5">
        <v>0.36054030092592593</v>
      </c>
      <c r="K2963" s="5">
        <v>0.39514599537037037</v>
      </c>
      <c r="M2963" s="3">
        <f t="shared" si="233"/>
        <v>1.6435185185185164E-3</v>
      </c>
      <c r="N2963" s="4">
        <f t="shared" si="234"/>
        <v>2.3666666666666636</v>
      </c>
      <c r="P2963" s="5">
        <f t="shared" si="230"/>
        <v>3.4605694444444446E-2</v>
      </c>
      <c r="Q2963" s="4">
        <f t="shared" si="231"/>
        <v>49.8322</v>
      </c>
      <c r="R2963" s="10">
        <v>44650</v>
      </c>
      <c r="S2963" s="10">
        <f t="shared" si="232"/>
        <v>44650.335995370369</v>
      </c>
      <c r="T2963" s="11">
        <v>44650.335995370369</v>
      </c>
    </row>
    <row r="2964" spans="1:20">
      <c r="A2964" s="9" t="s">
        <v>6462</v>
      </c>
      <c r="B2964" s="9" t="s">
        <v>6463</v>
      </c>
      <c r="C2964" s="9" t="s">
        <v>441</v>
      </c>
      <c r="D2964" s="9" t="s">
        <v>442</v>
      </c>
      <c r="E2964" t="s">
        <v>119</v>
      </c>
      <c r="F2964" s="7">
        <v>43189</v>
      </c>
      <c r="G2964" s="3">
        <v>0.35630787037037037</v>
      </c>
      <c r="H2964" t="s">
        <v>16</v>
      </c>
      <c r="I2964" t="s">
        <v>23</v>
      </c>
      <c r="J2964" s="5">
        <v>0.37888120370370371</v>
      </c>
      <c r="K2964" s="5">
        <v>0.41333453703703704</v>
      </c>
      <c r="M2964" s="3">
        <f t="shared" si="233"/>
        <v>2.0312500000000011E-2</v>
      </c>
      <c r="N2964" s="4">
        <f t="shared" si="234"/>
        <v>29.250000000000014</v>
      </c>
      <c r="P2964" s="5">
        <f t="shared" si="230"/>
        <v>3.4453333333333336E-2</v>
      </c>
      <c r="Q2964" s="4">
        <f t="shared" si="231"/>
        <v>49.612800000000007</v>
      </c>
      <c r="R2964" s="10">
        <v>44650</v>
      </c>
      <c r="S2964" s="10">
        <f t="shared" si="232"/>
        <v>44650.356307870374</v>
      </c>
      <c r="T2964" s="11">
        <v>44650.356307870374</v>
      </c>
    </row>
    <row r="2965" spans="1:20">
      <c r="A2965" s="9" t="s">
        <v>6464</v>
      </c>
      <c r="B2965" s="9" t="s">
        <v>6465</v>
      </c>
      <c r="C2965" s="9" t="s">
        <v>1000</v>
      </c>
      <c r="D2965" s="9" t="s">
        <v>1000</v>
      </c>
      <c r="E2965" t="s">
        <v>124</v>
      </c>
      <c r="F2965" s="7">
        <v>43189</v>
      </c>
      <c r="G2965" s="3">
        <v>0.36212962962962963</v>
      </c>
      <c r="H2965" t="s">
        <v>16</v>
      </c>
      <c r="I2965" t="s">
        <v>23</v>
      </c>
      <c r="J2965" s="5">
        <v>0.38386164351851854</v>
      </c>
      <c r="K2965" s="5">
        <v>0.41451525462962963</v>
      </c>
      <c r="M2965" s="3">
        <f t="shared" si="233"/>
        <v>5.8217592592592626E-3</v>
      </c>
      <c r="N2965" s="4">
        <f t="shared" si="234"/>
        <v>8.3833333333333382</v>
      </c>
      <c r="P2965" s="5">
        <f t="shared" si="230"/>
        <v>3.065361111111109E-2</v>
      </c>
      <c r="Q2965" s="4">
        <f t="shared" si="231"/>
        <v>44.141199999999969</v>
      </c>
      <c r="R2965" s="10">
        <v>44650</v>
      </c>
      <c r="S2965" s="10">
        <f t="shared" si="232"/>
        <v>44650.362129629626</v>
      </c>
      <c r="T2965" s="11">
        <v>44650.362129629626</v>
      </c>
    </row>
    <row r="2966" spans="1:20">
      <c r="A2966" s="9" t="s">
        <v>6466</v>
      </c>
      <c r="B2966" s="9" t="s">
        <v>6467</v>
      </c>
      <c r="C2966" s="9" t="s">
        <v>206</v>
      </c>
      <c r="D2966" s="9" t="s">
        <v>207</v>
      </c>
      <c r="E2966" t="s">
        <v>2177</v>
      </c>
      <c r="F2966" s="7">
        <v>43189</v>
      </c>
      <c r="G2966" s="3">
        <v>0.36298611111111106</v>
      </c>
      <c r="H2966" t="s">
        <v>16</v>
      </c>
      <c r="I2966" t="s">
        <v>23</v>
      </c>
      <c r="J2966" s="5">
        <v>0.3826897222222222</v>
      </c>
      <c r="K2966" s="5">
        <v>0.4170948611111111</v>
      </c>
      <c r="M2966" s="3">
        <f t="shared" si="233"/>
        <v>8.5648148148143033E-4</v>
      </c>
      <c r="N2966" s="4">
        <f t="shared" si="234"/>
        <v>1.2333333333332597</v>
      </c>
      <c r="P2966" s="5">
        <f t="shared" si="230"/>
        <v>3.4405138888888909E-2</v>
      </c>
      <c r="Q2966" s="4">
        <f t="shared" si="231"/>
        <v>49.543400000000027</v>
      </c>
      <c r="R2966" s="10">
        <v>44650</v>
      </c>
      <c r="S2966" s="10">
        <f t="shared" si="232"/>
        <v>44650.362986111111</v>
      </c>
      <c r="T2966" s="11">
        <v>44650.362986111111</v>
      </c>
    </row>
    <row r="2967" spans="1:20">
      <c r="A2967" s="9" t="s">
        <v>6468</v>
      </c>
      <c r="B2967" s="9" t="s">
        <v>6469</v>
      </c>
      <c r="C2967" s="9" t="s">
        <v>5632</v>
      </c>
      <c r="D2967" s="9" t="s">
        <v>5632</v>
      </c>
      <c r="E2967" t="s">
        <v>170</v>
      </c>
      <c r="F2967" s="7">
        <v>43189</v>
      </c>
      <c r="G2967" s="3">
        <v>0.3819791666666667</v>
      </c>
      <c r="H2967" t="s">
        <v>16</v>
      </c>
      <c r="I2967" t="s">
        <v>23</v>
      </c>
      <c r="J2967" s="5">
        <v>0.40100520833333336</v>
      </c>
      <c r="K2967" s="5">
        <v>0.43560006944444446</v>
      </c>
      <c r="M2967" s="3">
        <f t="shared" si="233"/>
        <v>1.8993055555555638E-2</v>
      </c>
      <c r="N2967" s="4">
        <f t="shared" si="234"/>
        <v>27.350000000000119</v>
      </c>
      <c r="P2967" s="5">
        <f t="shared" si="230"/>
        <v>3.4594861111111097E-2</v>
      </c>
      <c r="Q2967" s="4">
        <f t="shared" si="231"/>
        <v>49.81659999999998</v>
      </c>
      <c r="R2967" s="10">
        <v>44650</v>
      </c>
      <c r="S2967" s="10">
        <f t="shared" si="232"/>
        <v>44650.381979166668</v>
      </c>
      <c r="T2967" s="11">
        <v>44650.381979166668</v>
      </c>
    </row>
    <row r="2968" spans="1:20">
      <c r="A2968" s="9" t="s">
        <v>6470</v>
      </c>
      <c r="B2968" s="9" t="s">
        <v>6471</v>
      </c>
      <c r="C2968" s="9" t="s">
        <v>20</v>
      </c>
      <c r="D2968" s="9" t="s">
        <v>21</v>
      </c>
      <c r="E2968" t="s">
        <v>1799</v>
      </c>
      <c r="F2968" s="7">
        <v>43189</v>
      </c>
      <c r="G2968" s="3">
        <v>0.38842592592592595</v>
      </c>
      <c r="H2968" t="s">
        <v>16</v>
      </c>
      <c r="I2968" t="s">
        <v>23</v>
      </c>
      <c r="J2968" s="5">
        <v>0.40661488425925929</v>
      </c>
      <c r="K2968" s="5">
        <v>0.43895085648148152</v>
      </c>
      <c r="M2968" s="3">
        <f t="shared" si="233"/>
        <v>6.4467592592592493E-3</v>
      </c>
      <c r="N2968" s="4">
        <f t="shared" si="234"/>
        <v>9.283333333333319</v>
      </c>
      <c r="P2968" s="5">
        <f t="shared" si="230"/>
        <v>3.2335972222222231E-2</v>
      </c>
      <c r="Q2968" s="4">
        <f t="shared" si="231"/>
        <v>46.563800000000015</v>
      </c>
      <c r="R2968" s="10">
        <v>44650</v>
      </c>
      <c r="S2968" s="10">
        <f t="shared" si="232"/>
        <v>44650.388425925928</v>
      </c>
      <c r="T2968" s="11">
        <v>44650.388425925928</v>
      </c>
    </row>
    <row r="2969" spans="1:20">
      <c r="A2969" s="9" t="s">
        <v>6472</v>
      </c>
      <c r="B2969" s="9" t="s">
        <v>6473</v>
      </c>
      <c r="C2969" s="9" t="s">
        <v>20</v>
      </c>
      <c r="D2969" s="9" t="s">
        <v>21</v>
      </c>
      <c r="E2969" t="s">
        <v>335</v>
      </c>
      <c r="F2969" s="7">
        <v>43189</v>
      </c>
      <c r="G2969" s="3">
        <v>0.39152777777777775</v>
      </c>
      <c r="H2969" t="s">
        <v>16</v>
      </c>
      <c r="I2969" t="s">
        <v>23</v>
      </c>
      <c r="J2969" s="5">
        <v>0.41090125</v>
      </c>
      <c r="K2969" s="5">
        <v>0.44507118055555556</v>
      </c>
      <c r="M2969" s="3">
        <f t="shared" si="233"/>
        <v>3.1018518518518001E-3</v>
      </c>
      <c r="N2969" s="4">
        <f t="shared" si="234"/>
        <v>4.4666666666665922</v>
      </c>
      <c r="P2969" s="5">
        <f t="shared" si="230"/>
        <v>3.4169930555555561E-2</v>
      </c>
      <c r="Q2969" s="4">
        <f t="shared" si="231"/>
        <v>49.20470000000001</v>
      </c>
      <c r="R2969" s="10">
        <v>44650</v>
      </c>
      <c r="S2969" s="10">
        <f t="shared" si="232"/>
        <v>44650.391527777778</v>
      </c>
      <c r="T2969" s="11">
        <v>44650.391527777778</v>
      </c>
    </row>
    <row r="2970" spans="1:20">
      <c r="A2970" s="9" t="s">
        <v>6474</v>
      </c>
      <c r="B2970" s="9" t="s">
        <v>6475</v>
      </c>
      <c r="C2970" s="9" t="s">
        <v>206</v>
      </c>
      <c r="D2970" s="9" t="s">
        <v>207</v>
      </c>
      <c r="E2970" t="s">
        <v>215</v>
      </c>
      <c r="F2970" s="7">
        <v>43189</v>
      </c>
      <c r="G2970" s="3">
        <v>0.40607638888888892</v>
      </c>
      <c r="H2970" t="s">
        <v>16</v>
      </c>
      <c r="I2970" t="s">
        <v>23</v>
      </c>
      <c r="J2970" s="5">
        <v>0.42730236111111114</v>
      </c>
      <c r="K2970" s="5">
        <v>0.45762805555555558</v>
      </c>
      <c r="M2970" s="3">
        <f t="shared" si="233"/>
        <v>1.4548611111111165E-2</v>
      </c>
      <c r="N2970" s="4">
        <f t="shared" si="234"/>
        <v>20.950000000000077</v>
      </c>
      <c r="P2970" s="5">
        <f t="shared" si="230"/>
        <v>3.032569444444444E-2</v>
      </c>
      <c r="Q2970" s="4">
        <f t="shared" si="231"/>
        <v>43.668999999999997</v>
      </c>
      <c r="R2970" s="10">
        <v>44650</v>
      </c>
      <c r="S2970" s="10">
        <f t="shared" si="232"/>
        <v>44650.406076388892</v>
      </c>
      <c r="T2970" s="11">
        <v>44650.406076388892</v>
      </c>
    </row>
    <row r="2971" spans="1:20">
      <c r="A2971" s="9" t="s">
        <v>6476</v>
      </c>
      <c r="B2971" s="9" t="s">
        <v>6477</v>
      </c>
      <c r="C2971" s="9" t="s">
        <v>864</v>
      </c>
      <c r="D2971" s="9" t="s">
        <v>864</v>
      </c>
      <c r="E2971" t="s">
        <v>303</v>
      </c>
      <c r="F2971" s="7">
        <v>43189</v>
      </c>
      <c r="G2971" s="3">
        <v>0.40861111111111109</v>
      </c>
      <c r="H2971" t="s">
        <v>16</v>
      </c>
      <c r="I2971" t="s">
        <v>23</v>
      </c>
      <c r="J2971" s="5">
        <v>0.42809388888888888</v>
      </c>
      <c r="K2971" s="5">
        <v>0.46275347222222224</v>
      </c>
      <c r="M2971" s="3">
        <f t="shared" si="233"/>
        <v>2.5347222222221744E-3</v>
      </c>
      <c r="N2971" s="4">
        <f t="shared" si="234"/>
        <v>3.6499999999999311</v>
      </c>
      <c r="P2971" s="5">
        <f t="shared" si="230"/>
        <v>3.4659583333333355E-2</v>
      </c>
      <c r="Q2971" s="4">
        <f t="shared" si="231"/>
        <v>49.909800000000033</v>
      </c>
      <c r="R2971" s="10">
        <v>44650</v>
      </c>
      <c r="S2971" s="10">
        <f t="shared" si="232"/>
        <v>44650.40861111111</v>
      </c>
      <c r="T2971" s="11">
        <v>44650.40861111111</v>
      </c>
    </row>
    <row r="2972" spans="1:20">
      <c r="A2972" s="9" t="s">
        <v>6478</v>
      </c>
      <c r="B2972" s="9" t="s">
        <v>6479</v>
      </c>
      <c r="C2972" s="9" t="s">
        <v>412</v>
      </c>
      <c r="D2972" s="9" t="s">
        <v>413</v>
      </c>
      <c r="E2972" t="s">
        <v>414</v>
      </c>
      <c r="F2972" s="7">
        <v>43189</v>
      </c>
      <c r="G2972" s="3">
        <v>0.42032407407407407</v>
      </c>
      <c r="H2972" t="s">
        <v>16</v>
      </c>
      <c r="I2972" t="s">
        <v>17</v>
      </c>
      <c r="J2972" s="5">
        <v>0.43816608796296297</v>
      </c>
      <c r="K2972" s="5">
        <v>0.46220178240740739</v>
      </c>
      <c r="M2972" s="3">
        <f t="shared" si="233"/>
        <v>1.1712962962962981E-2</v>
      </c>
      <c r="N2972" s="4">
        <f t="shared" si="234"/>
        <v>16.866666666666692</v>
      </c>
      <c r="P2972" s="5">
        <f t="shared" si="230"/>
        <v>2.4035694444444422E-2</v>
      </c>
      <c r="Q2972" s="4">
        <f t="shared" si="231"/>
        <v>34.611399999999968</v>
      </c>
      <c r="R2972" s="10">
        <v>44650</v>
      </c>
      <c r="S2972" s="10">
        <f t="shared" si="232"/>
        <v>44650.420324074075</v>
      </c>
      <c r="T2972" s="11">
        <v>44650.420324074075</v>
      </c>
    </row>
    <row r="2973" spans="1:20">
      <c r="A2973" s="9" t="s">
        <v>6480</v>
      </c>
      <c r="B2973" s="9" t="s">
        <v>6481</v>
      </c>
      <c r="C2973" s="9" t="s">
        <v>706</v>
      </c>
      <c r="D2973" s="9" t="s">
        <v>706</v>
      </c>
      <c r="E2973" t="s">
        <v>707</v>
      </c>
      <c r="F2973" s="7">
        <v>43189</v>
      </c>
      <c r="G2973" s="3">
        <v>0.4343981481481482</v>
      </c>
      <c r="H2973" t="s">
        <v>16</v>
      </c>
      <c r="I2973" t="s">
        <v>23</v>
      </c>
      <c r="J2973" s="5">
        <v>0.452330925925926</v>
      </c>
      <c r="K2973" s="5">
        <v>0.48369807870370379</v>
      </c>
      <c r="M2973" s="3">
        <f t="shared" si="233"/>
        <v>1.4074074074074128E-2</v>
      </c>
      <c r="N2973" s="4">
        <f t="shared" si="234"/>
        <v>20.266666666666744</v>
      </c>
      <c r="P2973" s="5">
        <f t="shared" si="230"/>
        <v>3.1367152777777796E-2</v>
      </c>
      <c r="Q2973" s="4">
        <f t="shared" si="231"/>
        <v>45.16870000000003</v>
      </c>
      <c r="R2973" s="10">
        <v>44650</v>
      </c>
      <c r="S2973" s="10">
        <f t="shared" si="232"/>
        <v>44650.434398148151</v>
      </c>
      <c r="T2973" s="11">
        <v>44650.434398148151</v>
      </c>
    </row>
    <row r="2974" spans="1:20">
      <c r="A2974" s="9" t="s">
        <v>6482</v>
      </c>
      <c r="B2974" s="9" t="s">
        <v>6483</v>
      </c>
      <c r="C2974" s="9" t="s">
        <v>13</v>
      </c>
      <c r="D2974" s="9" t="s">
        <v>14</v>
      </c>
      <c r="E2974" t="s">
        <v>2099</v>
      </c>
      <c r="F2974" s="7">
        <v>43189</v>
      </c>
      <c r="G2974" s="3">
        <v>0.43651620370370375</v>
      </c>
      <c r="H2974" t="s">
        <v>16</v>
      </c>
      <c r="I2974" t="s">
        <v>17</v>
      </c>
      <c r="J2974" s="5">
        <v>0.45716398148148152</v>
      </c>
      <c r="K2974" s="5">
        <v>0.49152821759259263</v>
      </c>
      <c r="M2974" s="3">
        <f t="shared" si="233"/>
        <v>2.1180555555555536E-3</v>
      </c>
      <c r="N2974" s="4">
        <f t="shared" si="234"/>
        <v>3.0499999999999972</v>
      </c>
      <c r="P2974" s="5">
        <f t="shared" si="230"/>
        <v>3.4364236111111113E-2</v>
      </c>
      <c r="Q2974" s="4">
        <f t="shared" si="231"/>
        <v>49.484500000000004</v>
      </c>
      <c r="R2974" s="10">
        <v>44650</v>
      </c>
      <c r="S2974" s="10">
        <f t="shared" si="232"/>
        <v>44650.436516203707</v>
      </c>
      <c r="T2974" s="11">
        <v>44650.436516203707</v>
      </c>
    </row>
    <row r="2975" spans="1:20">
      <c r="A2975" s="9" t="s">
        <v>6484</v>
      </c>
      <c r="B2975" s="9" t="s">
        <v>6485</v>
      </c>
      <c r="C2975" s="9" t="s">
        <v>306</v>
      </c>
      <c r="D2975" s="9" t="s">
        <v>306</v>
      </c>
      <c r="E2975" t="s">
        <v>100</v>
      </c>
      <c r="F2975" s="7">
        <v>43189</v>
      </c>
      <c r="G2975" s="3">
        <v>0.44027777777777777</v>
      </c>
      <c r="H2975" t="s">
        <v>16</v>
      </c>
      <c r="I2975" t="s">
        <v>23</v>
      </c>
      <c r="J2975" s="5">
        <v>0.46280451388888888</v>
      </c>
      <c r="K2975" s="5">
        <v>0.49741694444444445</v>
      </c>
      <c r="M2975" s="3">
        <f t="shared" si="233"/>
        <v>3.7615740740740145E-3</v>
      </c>
      <c r="N2975" s="4">
        <f t="shared" si="234"/>
        <v>5.4166666666665808</v>
      </c>
      <c r="P2975" s="5">
        <f t="shared" si="230"/>
        <v>3.4612430555555573E-2</v>
      </c>
      <c r="Q2975" s="4">
        <f t="shared" si="231"/>
        <v>49.841900000000024</v>
      </c>
      <c r="R2975" s="10">
        <v>44650</v>
      </c>
      <c r="S2975" s="10">
        <f t="shared" si="232"/>
        <v>44650.44027777778</v>
      </c>
      <c r="T2975" s="11">
        <v>44650.44027777778</v>
      </c>
    </row>
    <row r="2976" spans="1:20">
      <c r="A2976" s="9" t="s">
        <v>6486</v>
      </c>
      <c r="B2976" s="9" t="s">
        <v>6487</v>
      </c>
      <c r="C2976" s="9" t="s">
        <v>412</v>
      </c>
      <c r="D2976" s="9" t="s">
        <v>413</v>
      </c>
      <c r="E2976" t="s">
        <v>767</v>
      </c>
      <c r="F2976" s="7">
        <v>43189</v>
      </c>
      <c r="G2976" s="3">
        <v>0.44128472222222226</v>
      </c>
      <c r="H2976" t="s">
        <v>16</v>
      </c>
      <c r="I2976" t="s">
        <v>23</v>
      </c>
      <c r="J2976" s="5">
        <v>0.46203125000000006</v>
      </c>
      <c r="K2976" s="5">
        <v>0.49432722222222225</v>
      </c>
      <c r="M2976" s="3">
        <f t="shared" si="233"/>
        <v>1.0069444444444908E-3</v>
      </c>
      <c r="N2976" s="4">
        <f t="shared" si="234"/>
        <v>1.4500000000000668</v>
      </c>
      <c r="P2976" s="5">
        <f t="shared" si="230"/>
        <v>3.2295972222222191E-2</v>
      </c>
      <c r="Q2976" s="4">
        <f t="shared" si="231"/>
        <v>46.506199999999957</v>
      </c>
      <c r="R2976" s="10">
        <v>44650</v>
      </c>
      <c r="S2976" s="10">
        <f t="shared" si="232"/>
        <v>44650.441284722219</v>
      </c>
      <c r="T2976" s="11">
        <v>44650.441284722219</v>
      </c>
    </row>
    <row r="2977" spans="1:20">
      <c r="A2977" s="9" t="s">
        <v>6488</v>
      </c>
      <c r="B2977" s="9" t="s">
        <v>6489</v>
      </c>
      <c r="C2977" s="9" t="s">
        <v>1131</v>
      </c>
      <c r="D2977" s="9" t="s">
        <v>1131</v>
      </c>
      <c r="E2977" t="s">
        <v>96</v>
      </c>
      <c r="F2977" s="7">
        <v>43189</v>
      </c>
      <c r="G2977" s="3">
        <v>0.44354166666666667</v>
      </c>
      <c r="H2977" t="s">
        <v>16</v>
      </c>
      <c r="I2977" t="s">
        <v>23</v>
      </c>
      <c r="J2977" s="5">
        <v>0.46203055555555556</v>
      </c>
      <c r="K2977" s="5">
        <v>0.4966582638888889</v>
      </c>
      <c r="M2977" s="3">
        <f t="shared" si="233"/>
        <v>2.2569444444444087E-3</v>
      </c>
      <c r="N2977" s="4">
        <f t="shared" si="234"/>
        <v>3.2499999999999485</v>
      </c>
      <c r="P2977" s="5">
        <f t="shared" si="230"/>
        <v>3.462770833333334E-2</v>
      </c>
      <c r="Q2977" s="4">
        <f t="shared" si="231"/>
        <v>49.863900000000008</v>
      </c>
      <c r="R2977" s="10">
        <v>44650</v>
      </c>
      <c r="S2977" s="10">
        <f t="shared" si="232"/>
        <v>44650.443541666667</v>
      </c>
      <c r="T2977" s="11">
        <v>44650.443541666667</v>
      </c>
    </row>
    <row r="2978" spans="1:20">
      <c r="A2978" s="9" t="s">
        <v>6490</v>
      </c>
      <c r="B2978" s="9" t="s">
        <v>6491</v>
      </c>
      <c r="C2978" s="9" t="s">
        <v>20</v>
      </c>
      <c r="D2978" s="9" t="s">
        <v>21</v>
      </c>
      <c r="E2978" t="s">
        <v>34</v>
      </c>
      <c r="F2978" s="7">
        <v>43189</v>
      </c>
      <c r="G2978" s="3">
        <v>0.47965277777777776</v>
      </c>
      <c r="H2978" t="s">
        <v>16</v>
      </c>
      <c r="I2978" t="s">
        <v>23</v>
      </c>
      <c r="J2978" s="5">
        <v>0.49952701388888887</v>
      </c>
      <c r="K2978" s="5">
        <v>0.53031430555555559</v>
      </c>
      <c r="M2978" s="3">
        <f t="shared" si="233"/>
        <v>3.6111111111111094E-2</v>
      </c>
      <c r="N2978" s="4">
        <f t="shared" si="234"/>
        <v>51.999999999999972</v>
      </c>
      <c r="P2978" s="5">
        <f t="shared" si="230"/>
        <v>3.0787291666666716E-2</v>
      </c>
      <c r="Q2978" s="4">
        <f t="shared" si="231"/>
        <v>44.333700000000071</v>
      </c>
      <c r="R2978" s="10">
        <v>44650</v>
      </c>
      <c r="S2978" s="10">
        <f t="shared" si="232"/>
        <v>44650.47965277778</v>
      </c>
      <c r="T2978" s="11">
        <v>44650.47965277778</v>
      </c>
    </row>
    <row r="2979" spans="1:20">
      <c r="A2979" s="9" t="s">
        <v>6492</v>
      </c>
      <c r="B2979" s="9" t="s">
        <v>6493</v>
      </c>
      <c r="C2979" s="9" t="s">
        <v>6494</v>
      </c>
      <c r="D2979" s="9" t="s">
        <v>123</v>
      </c>
      <c r="E2979" t="s">
        <v>110</v>
      </c>
      <c r="F2979" s="7">
        <v>43189</v>
      </c>
      <c r="G2979" s="3">
        <v>0.49072916666666666</v>
      </c>
      <c r="H2979" t="s">
        <v>16</v>
      </c>
      <c r="I2979" t="s">
        <v>23</v>
      </c>
      <c r="J2979" s="5">
        <v>0.51162805555555557</v>
      </c>
      <c r="K2979" s="5">
        <v>0.54630166666666669</v>
      </c>
      <c r="M2979" s="3">
        <f t="shared" si="233"/>
        <v>1.1076388888888899E-2</v>
      </c>
      <c r="N2979" s="4">
        <f t="shared" si="234"/>
        <v>15.950000000000015</v>
      </c>
      <c r="P2979" s="5">
        <f t="shared" si="230"/>
        <v>3.4673611111111113E-2</v>
      </c>
      <c r="Q2979" s="4">
        <f t="shared" si="231"/>
        <v>49.930000000000007</v>
      </c>
      <c r="R2979" s="10">
        <v>44650</v>
      </c>
      <c r="S2979" s="10">
        <f t="shared" si="232"/>
        <v>44650.490729166668</v>
      </c>
      <c r="T2979" s="11">
        <v>44650.490729166668</v>
      </c>
    </row>
    <row r="2980" spans="1:20">
      <c r="A2980" s="9" t="s">
        <v>6495</v>
      </c>
      <c r="B2980" s="9" t="s">
        <v>6496</v>
      </c>
      <c r="C2980" s="9" t="s">
        <v>867</v>
      </c>
      <c r="D2980" s="9" t="s">
        <v>867</v>
      </c>
      <c r="E2980" t="s">
        <v>1914</v>
      </c>
      <c r="F2980" s="7">
        <v>43189</v>
      </c>
      <c r="G2980" s="3">
        <v>0.49873842592592593</v>
      </c>
      <c r="H2980" t="s">
        <v>16</v>
      </c>
      <c r="I2980" t="s">
        <v>23</v>
      </c>
      <c r="J2980" s="5">
        <v>0.51920287037037038</v>
      </c>
      <c r="K2980" s="5">
        <v>0.54623710648148149</v>
      </c>
      <c r="M2980" s="3">
        <f t="shared" si="233"/>
        <v>8.0092592592592715E-3</v>
      </c>
      <c r="N2980" s="4">
        <f t="shared" si="234"/>
        <v>11.533333333333351</v>
      </c>
      <c r="P2980" s="5">
        <f t="shared" si="230"/>
        <v>2.703423611111111E-2</v>
      </c>
      <c r="Q2980" s="4">
        <f t="shared" si="231"/>
        <v>38.929299999999998</v>
      </c>
      <c r="R2980" s="10">
        <v>44650</v>
      </c>
      <c r="S2980" s="10">
        <f t="shared" si="232"/>
        <v>44650.498738425929</v>
      </c>
      <c r="T2980" s="11">
        <v>44650.498738425929</v>
      </c>
    </row>
    <row r="2981" spans="1:20">
      <c r="A2981" s="9" t="s">
        <v>6497</v>
      </c>
      <c r="B2981" s="9" t="s">
        <v>6498</v>
      </c>
      <c r="C2981" s="9" t="s">
        <v>306</v>
      </c>
      <c r="D2981" s="9" t="s">
        <v>306</v>
      </c>
      <c r="E2981" t="s">
        <v>186</v>
      </c>
      <c r="F2981" s="7">
        <v>43189</v>
      </c>
      <c r="G2981" s="3">
        <v>0.49984953703703705</v>
      </c>
      <c r="H2981" t="s">
        <v>16</v>
      </c>
      <c r="I2981" t="s">
        <v>23</v>
      </c>
      <c r="J2981" s="5">
        <v>0.52121773148148154</v>
      </c>
      <c r="K2981" s="5">
        <v>0.55531030092592593</v>
      </c>
      <c r="M2981" s="3">
        <f t="shared" si="233"/>
        <v>1.1111111111111183E-3</v>
      </c>
      <c r="N2981" s="4">
        <f t="shared" si="234"/>
        <v>1.6000000000000103</v>
      </c>
      <c r="P2981" s="5">
        <f t="shared" si="230"/>
        <v>3.4092569444444387E-2</v>
      </c>
      <c r="Q2981" s="4">
        <f t="shared" si="231"/>
        <v>49.093299999999914</v>
      </c>
      <c r="R2981" s="10">
        <v>44650</v>
      </c>
      <c r="S2981" s="10">
        <f t="shared" si="232"/>
        <v>44650.499849537038</v>
      </c>
      <c r="T2981" s="11">
        <v>44650.499849537038</v>
      </c>
    </row>
    <row r="2982" spans="1:20">
      <c r="A2982" s="9" t="s">
        <v>6499</v>
      </c>
      <c r="B2982" s="9" t="s">
        <v>6500</v>
      </c>
      <c r="C2982" s="9" t="s">
        <v>6501</v>
      </c>
      <c r="D2982" s="9" t="s">
        <v>6344</v>
      </c>
      <c r="E2982" t="s">
        <v>675</v>
      </c>
      <c r="F2982" s="7">
        <v>43189</v>
      </c>
      <c r="G2982" s="3">
        <v>0.50413194444444442</v>
      </c>
      <c r="H2982" t="s">
        <v>16</v>
      </c>
      <c r="I2982" t="s">
        <v>17</v>
      </c>
      <c r="J2982" s="5">
        <v>0.52600513888888889</v>
      </c>
      <c r="K2982" s="5">
        <v>0.55978694444444443</v>
      </c>
      <c r="M2982" s="3">
        <f t="shared" si="233"/>
        <v>4.2824074074073737E-3</v>
      </c>
      <c r="N2982" s="4">
        <f t="shared" si="234"/>
        <v>6.1666666666666181</v>
      </c>
      <c r="P2982" s="5">
        <f t="shared" si="230"/>
        <v>3.3781805555555544E-2</v>
      </c>
      <c r="Q2982" s="4">
        <f t="shared" si="231"/>
        <v>48.64579999999998</v>
      </c>
      <c r="R2982" s="10">
        <v>44650</v>
      </c>
      <c r="S2982" s="10">
        <f t="shared" si="232"/>
        <v>44650.504131944443</v>
      </c>
      <c r="T2982" s="11">
        <v>44650.504131944443</v>
      </c>
    </row>
    <row r="2983" spans="1:20">
      <c r="A2983" s="9" t="s">
        <v>6502</v>
      </c>
      <c r="B2983" s="9" t="s">
        <v>6503</v>
      </c>
      <c r="C2983" s="9" t="s">
        <v>241</v>
      </c>
      <c r="D2983" s="9" t="s">
        <v>242</v>
      </c>
      <c r="E2983" t="s">
        <v>928</v>
      </c>
      <c r="F2983" s="7">
        <v>43189</v>
      </c>
      <c r="G2983" s="3">
        <v>0.51243055555555561</v>
      </c>
      <c r="H2983" t="s">
        <v>16</v>
      </c>
      <c r="I2983" t="s">
        <v>23</v>
      </c>
      <c r="J2983" s="5">
        <v>0.53399590277777786</v>
      </c>
      <c r="K2983" s="5">
        <v>0.56834020833333343</v>
      </c>
      <c r="M2983" s="3">
        <f t="shared" si="233"/>
        <v>8.2986111111111871E-3</v>
      </c>
      <c r="N2983" s="4">
        <f t="shared" si="234"/>
        <v>11.950000000000109</v>
      </c>
      <c r="P2983" s="5">
        <f t="shared" si="230"/>
        <v>3.4344305555555565E-2</v>
      </c>
      <c r="Q2983" s="4">
        <f t="shared" si="231"/>
        <v>49.455800000000011</v>
      </c>
      <c r="R2983" s="10">
        <v>44650</v>
      </c>
      <c r="S2983" s="10">
        <f t="shared" si="232"/>
        <v>44650.512430555558</v>
      </c>
      <c r="T2983" s="11">
        <v>44650.512430555558</v>
      </c>
    </row>
    <row r="2984" spans="1:20">
      <c r="A2984" s="9" t="s">
        <v>6504</v>
      </c>
      <c r="B2984" s="9" t="s">
        <v>6505</v>
      </c>
      <c r="C2984" s="9" t="s">
        <v>20</v>
      </c>
      <c r="D2984" s="9" t="s">
        <v>21</v>
      </c>
      <c r="E2984" t="s">
        <v>86</v>
      </c>
      <c r="F2984" s="7">
        <v>43189</v>
      </c>
      <c r="G2984" s="3">
        <v>0.52003472222222225</v>
      </c>
      <c r="H2984" t="s">
        <v>16</v>
      </c>
      <c r="I2984" t="s">
        <v>23</v>
      </c>
      <c r="J2984" s="5">
        <v>0.54209895833333333</v>
      </c>
      <c r="K2984" s="5">
        <v>0.57536131944444446</v>
      </c>
      <c r="M2984" s="3">
        <f t="shared" si="233"/>
        <v>7.6041666666666341E-3</v>
      </c>
      <c r="N2984" s="4">
        <f t="shared" si="234"/>
        <v>10.949999999999953</v>
      </c>
      <c r="P2984" s="5">
        <f t="shared" si="230"/>
        <v>3.3262361111111138E-2</v>
      </c>
      <c r="Q2984" s="4">
        <f t="shared" si="231"/>
        <v>47.897800000000039</v>
      </c>
      <c r="R2984" s="10">
        <v>44650</v>
      </c>
      <c r="S2984" s="10">
        <f t="shared" si="232"/>
        <v>44650.52003472222</v>
      </c>
      <c r="T2984" s="11">
        <v>44650.52003472222</v>
      </c>
    </row>
    <row r="2985" spans="1:20">
      <c r="A2985" s="9" t="s">
        <v>6506</v>
      </c>
      <c r="B2985" s="9" t="s">
        <v>6507</v>
      </c>
      <c r="C2985" s="9" t="s">
        <v>20</v>
      </c>
      <c r="D2985" s="9" t="s">
        <v>21</v>
      </c>
      <c r="E2985" t="s">
        <v>402</v>
      </c>
      <c r="F2985" s="7">
        <v>43189</v>
      </c>
      <c r="G2985" s="3">
        <v>0.52953703703703703</v>
      </c>
      <c r="H2985" t="s">
        <v>16</v>
      </c>
      <c r="I2985" t="s">
        <v>23</v>
      </c>
      <c r="J2985" s="5">
        <v>0.55443141203703705</v>
      </c>
      <c r="K2985" s="5">
        <v>0.5891429398148148</v>
      </c>
      <c r="M2985" s="3">
        <f t="shared" si="233"/>
        <v>9.5023148148147829E-3</v>
      </c>
      <c r="N2985" s="4">
        <f t="shared" si="234"/>
        <v>13.683333333333287</v>
      </c>
      <c r="P2985" s="5">
        <f t="shared" si="230"/>
        <v>3.4711527777777751E-2</v>
      </c>
      <c r="Q2985" s="4">
        <f t="shared" si="231"/>
        <v>49.984599999999958</v>
      </c>
      <c r="R2985" s="10">
        <v>44650</v>
      </c>
      <c r="S2985" s="10">
        <f t="shared" si="232"/>
        <v>44650.529537037037</v>
      </c>
      <c r="T2985" s="11">
        <v>44650.529537037037</v>
      </c>
    </row>
    <row r="2986" spans="1:20">
      <c r="A2986" s="9" t="s">
        <v>6508</v>
      </c>
      <c r="B2986" s="9" t="s">
        <v>6509</v>
      </c>
      <c r="C2986" s="9" t="s">
        <v>316</v>
      </c>
      <c r="D2986" s="9" t="s">
        <v>316</v>
      </c>
      <c r="E2986" t="s">
        <v>5334</v>
      </c>
      <c r="F2986" s="7">
        <v>43189</v>
      </c>
      <c r="G2986" s="3">
        <v>0.54026620370370371</v>
      </c>
      <c r="H2986" t="s">
        <v>16</v>
      </c>
      <c r="I2986" t="s">
        <v>23</v>
      </c>
      <c r="J2986" s="5">
        <v>0.55845835648148145</v>
      </c>
      <c r="K2986" s="5">
        <v>0.59167918981481482</v>
      </c>
      <c r="M2986" s="3">
        <f t="shared" si="233"/>
        <v>1.0729166666666679E-2</v>
      </c>
      <c r="N2986" s="4">
        <f t="shared" si="234"/>
        <v>15.450000000000017</v>
      </c>
      <c r="P2986" s="5">
        <f t="shared" si="230"/>
        <v>3.3220833333333366E-2</v>
      </c>
      <c r="Q2986" s="4">
        <f t="shared" si="231"/>
        <v>47.838000000000051</v>
      </c>
      <c r="R2986" s="10">
        <v>44650</v>
      </c>
      <c r="S2986" s="10">
        <f t="shared" si="232"/>
        <v>44650.540266203701</v>
      </c>
      <c r="T2986" s="11">
        <v>44650.540266203701</v>
      </c>
    </row>
    <row r="2987" spans="1:20">
      <c r="A2987" s="9" t="s">
        <v>6510</v>
      </c>
      <c r="B2987" s="9" t="s">
        <v>6511</v>
      </c>
      <c r="C2987" s="9" t="s">
        <v>241</v>
      </c>
      <c r="D2987" s="9" t="s">
        <v>242</v>
      </c>
      <c r="E2987" t="s">
        <v>1495</v>
      </c>
      <c r="F2987" s="7">
        <v>43189</v>
      </c>
      <c r="G2987" s="3">
        <v>0.54684027777777777</v>
      </c>
      <c r="H2987" t="s">
        <v>16</v>
      </c>
      <c r="I2987" t="s">
        <v>23</v>
      </c>
      <c r="J2987" s="5">
        <v>0.56845159722222216</v>
      </c>
      <c r="K2987" s="5">
        <v>0.60262569444444436</v>
      </c>
      <c r="M2987" s="3">
        <f t="shared" si="233"/>
        <v>6.5740740740740655E-3</v>
      </c>
      <c r="N2987" s="4">
        <f t="shared" si="234"/>
        <v>9.4666666666666544</v>
      </c>
      <c r="P2987" s="5">
        <f t="shared" si="230"/>
        <v>3.4174097222222199E-2</v>
      </c>
      <c r="Q2987" s="4">
        <f t="shared" si="231"/>
        <v>49.210699999999967</v>
      </c>
      <c r="R2987" s="10">
        <v>44650</v>
      </c>
      <c r="S2987" s="10">
        <f t="shared" si="232"/>
        <v>44650.546840277777</v>
      </c>
      <c r="T2987" s="11">
        <v>44650.546840277777</v>
      </c>
    </row>
    <row r="2988" spans="1:20">
      <c r="A2988" s="9" t="s">
        <v>6512</v>
      </c>
      <c r="B2988" s="9" t="s">
        <v>6513</v>
      </c>
      <c r="C2988" s="9" t="s">
        <v>273</v>
      </c>
      <c r="D2988" s="9" t="s">
        <v>274</v>
      </c>
      <c r="E2988" t="s">
        <v>145</v>
      </c>
      <c r="F2988" s="7">
        <v>43189</v>
      </c>
      <c r="G2988" s="3">
        <v>0.55461805555555554</v>
      </c>
      <c r="H2988" t="s">
        <v>16</v>
      </c>
      <c r="I2988" t="s">
        <v>23</v>
      </c>
      <c r="J2988" s="5">
        <v>0.57234368055555551</v>
      </c>
      <c r="K2988" s="5">
        <v>0.6070658333333333</v>
      </c>
      <c r="M2988" s="3">
        <f t="shared" si="233"/>
        <v>7.7777777777777724E-3</v>
      </c>
      <c r="N2988" s="4">
        <f t="shared" si="234"/>
        <v>11.199999999999992</v>
      </c>
      <c r="P2988" s="5">
        <f t="shared" si="230"/>
        <v>3.4722152777777793E-2</v>
      </c>
      <c r="Q2988" s="4">
        <f t="shared" si="231"/>
        <v>49.999900000000025</v>
      </c>
      <c r="R2988" s="10">
        <v>44650</v>
      </c>
      <c r="S2988" s="10">
        <f t="shared" si="232"/>
        <v>44650.554618055554</v>
      </c>
      <c r="T2988" s="11">
        <v>44650.554618055554</v>
      </c>
    </row>
    <row r="2989" spans="1:20">
      <c r="A2989" s="9" t="s">
        <v>6514</v>
      </c>
      <c r="B2989" s="9" t="s">
        <v>6515</v>
      </c>
      <c r="C2989" s="9" t="s">
        <v>206</v>
      </c>
      <c r="D2989" s="9" t="s">
        <v>207</v>
      </c>
      <c r="E2989" t="s">
        <v>238</v>
      </c>
      <c r="F2989" s="7">
        <v>43189</v>
      </c>
      <c r="G2989" s="3">
        <v>0.55800925925925926</v>
      </c>
      <c r="H2989" t="s">
        <v>16</v>
      </c>
      <c r="I2989" t="s">
        <v>23</v>
      </c>
      <c r="J2989" s="5">
        <v>0.57957030092592587</v>
      </c>
      <c r="K2989" s="5">
        <v>0.61036405092592583</v>
      </c>
      <c r="M2989" s="3">
        <f t="shared" si="233"/>
        <v>3.3912037037037157E-3</v>
      </c>
      <c r="N2989" s="4">
        <f t="shared" si="234"/>
        <v>4.8833333333333506</v>
      </c>
      <c r="P2989" s="5">
        <f t="shared" si="230"/>
        <v>3.0793749999999953E-2</v>
      </c>
      <c r="Q2989" s="4">
        <f t="shared" si="231"/>
        <v>44.342999999999932</v>
      </c>
      <c r="R2989" s="10">
        <v>44650</v>
      </c>
      <c r="S2989" s="10">
        <f t="shared" si="232"/>
        <v>44650.558009259257</v>
      </c>
      <c r="T2989" s="11">
        <v>44650.558009259257</v>
      </c>
    </row>
    <row r="2990" spans="1:20">
      <c r="A2990" s="9" t="s">
        <v>6516</v>
      </c>
      <c r="B2990" s="9" t="s">
        <v>6517</v>
      </c>
      <c r="C2990" s="9" t="s">
        <v>206</v>
      </c>
      <c r="D2990" s="9" t="s">
        <v>207</v>
      </c>
      <c r="E2990" t="s">
        <v>225</v>
      </c>
      <c r="F2990" s="7">
        <v>43189</v>
      </c>
      <c r="G2990" s="3">
        <v>0.56185185185185182</v>
      </c>
      <c r="H2990" t="s">
        <v>16</v>
      </c>
      <c r="I2990" t="s">
        <v>23</v>
      </c>
      <c r="J2990" s="5">
        <v>0.58592712962962956</v>
      </c>
      <c r="K2990" s="5">
        <v>0.61587740740740737</v>
      </c>
      <c r="M2990" s="3">
        <f t="shared" si="233"/>
        <v>3.8425925925925641E-3</v>
      </c>
      <c r="N2990" s="4">
        <f t="shared" si="234"/>
        <v>5.5333333333332924</v>
      </c>
      <c r="P2990" s="5">
        <f t="shared" si="230"/>
        <v>2.9950277777777812E-2</v>
      </c>
      <c r="Q2990" s="4">
        <f t="shared" si="231"/>
        <v>43.128400000000049</v>
      </c>
      <c r="R2990" s="10">
        <v>44650</v>
      </c>
      <c r="S2990" s="10">
        <f t="shared" si="232"/>
        <v>44650.561851851853</v>
      </c>
      <c r="T2990" s="11">
        <v>44650.561851851853</v>
      </c>
    </row>
    <row r="2991" spans="1:20">
      <c r="A2991" s="9" t="s">
        <v>6518</v>
      </c>
      <c r="B2991" s="9" t="s">
        <v>6519</v>
      </c>
      <c r="C2991" s="9" t="s">
        <v>206</v>
      </c>
      <c r="D2991" s="9" t="s">
        <v>207</v>
      </c>
      <c r="E2991" t="s">
        <v>208</v>
      </c>
      <c r="F2991" s="7">
        <v>43189</v>
      </c>
      <c r="G2991" s="3">
        <v>0.56909722222222225</v>
      </c>
      <c r="H2991" t="s">
        <v>16</v>
      </c>
      <c r="I2991" t="s">
        <v>23</v>
      </c>
      <c r="J2991" s="5">
        <v>0.59281284722222227</v>
      </c>
      <c r="K2991" s="5">
        <v>0.62716458333333336</v>
      </c>
      <c r="M2991" s="3">
        <f t="shared" si="233"/>
        <v>7.2453703703704297E-3</v>
      </c>
      <c r="N2991" s="4">
        <f t="shared" si="234"/>
        <v>10.433333333333419</v>
      </c>
      <c r="P2991" s="5">
        <f t="shared" si="230"/>
        <v>3.4351736111111086E-2</v>
      </c>
      <c r="Q2991" s="4">
        <f t="shared" si="231"/>
        <v>49.466499999999968</v>
      </c>
      <c r="R2991" s="10">
        <v>44650</v>
      </c>
      <c r="S2991" s="10">
        <f t="shared" si="232"/>
        <v>44650.569097222222</v>
      </c>
      <c r="T2991" s="11">
        <v>44650.569097222222</v>
      </c>
    </row>
    <row r="2992" spans="1:20">
      <c r="A2992" s="9" t="s">
        <v>6520</v>
      </c>
      <c r="B2992" s="9" t="s">
        <v>6521</v>
      </c>
      <c r="C2992" s="9" t="s">
        <v>20</v>
      </c>
      <c r="D2992" s="9" t="s">
        <v>21</v>
      </c>
      <c r="E2992" t="s">
        <v>2465</v>
      </c>
      <c r="F2992" s="7">
        <v>43189</v>
      </c>
      <c r="G2992" s="3">
        <v>0.57313657407407403</v>
      </c>
      <c r="H2992" t="s">
        <v>16</v>
      </c>
      <c r="I2992" t="s">
        <v>17</v>
      </c>
      <c r="J2992" s="5">
        <v>0.59598942129629628</v>
      </c>
      <c r="K2992" s="5">
        <v>0.62970615740740743</v>
      </c>
      <c r="M2992" s="3">
        <f t="shared" si="233"/>
        <v>4.0393518518517801E-3</v>
      </c>
      <c r="N2992" s="4">
        <f t="shared" si="234"/>
        <v>5.8166666666665634</v>
      </c>
      <c r="P2992" s="5">
        <f t="shared" si="230"/>
        <v>3.3716736111111145E-2</v>
      </c>
      <c r="Q2992" s="4">
        <f t="shared" si="231"/>
        <v>48.552100000000053</v>
      </c>
      <c r="R2992" s="10">
        <v>44650</v>
      </c>
      <c r="S2992" s="10">
        <f t="shared" si="232"/>
        <v>44650.573136574072</v>
      </c>
      <c r="T2992" s="11">
        <v>44650.573136574072</v>
      </c>
    </row>
    <row r="2993" spans="1:20">
      <c r="A2993" s="9" t="s">
        <v>6522</v>
      </c>
      <c r="B2993" s="9" t="s">
        <v>6523</v>
      </c>
      <c r="C2993" s="9" t="s">
        <v>496</v>
      </c>
      <c r="D2993" s="9" t="s">
        <v>496</v>
      </c>
      <c r="E2993" t="s">
        <v>497</v>
      </c>
      <c r="F2993" s="7">
        <v>43189</v>
      </c>
      <c r="G2993" s="3">
        <v>0.57972222222222225</v>
      </c>
      <c r="H2993" t="s">
        <v>16</v>
      </c>
      <c r="I2993" t="s">
        <v>23</v>
      </c>
      <c r="J2993" s="5">
        <v>0.5997909027777778</v>
      </c>
      <c r="K2993" s="5">
        <v>0.63363194444444448</v>
      </c>
      <c r="M2993" s="3">
        <f t="shared" si="233"/>
        <v>6.5856481481482154E-3</v>
      </c>
      <c r="N2993" s="4">
        <f t="shared" si="234"/>
        <v>9.4833333333334302</v>
      </c>
      <c r="P2993" s="5">
        <f t="shared" si="230"/>
        <v>3.3841041666666682E-2</v>
      </c>
      <c r="Q2993" s="4">
        <f t="shared" si="231"/>
        <v>48.731100000000026</v>
      </c>
      <c r="R2993" s="10">
        <v>44650</v>
      </c>
      <c r="S2993" s="10">
        <f t="shared" si="232"/>
        <v>44650.579722222225</v>
      </c>
      <c r="T2993" s="11">
        <v>44650.579722222225</v>
      </c>
    </row>
    <row r="2994" spans="1:20">
      <c r="A2994" s="9" t="s">
        <v>6524</v>
      </c>
      <c r="B2994" s="9" t="s">
        <v>6525</v>
      </c>
      <c r="C2994" s="9" t="s">
        <v>20</v>
      </c>
      <c r="D2994" s="9" t="s">
        <v>21</v>
      </c>
      <c r="E2994" t="s">
        <v>1802</v>
      </c>
      <c r="F2994" s="7">
        <v>43189</v>
      </c>
      <c r="G2994" s="3">
        <v>0.58206018518518521</v>
      </c>
      <c r="H2994" t="s">
        <v>16</v>
      </c>
      <c r="I2994" t="s">
        <v>23</v>
      </c>
      <c r="J2994" s="5">
        <v>0.59963240740740742</v>
      </c>
      <c r="K2994" s="5">
        <v>0.63384240740740738</v>
      </c>
      <c r="M2994" s="3">
        <f t="shared" si="233"/>
        <v>2.3379629629629584E-3</v>
      </c>
      <c r="N2994" s="4">
        <f t="shared" si="234"/>
        <v>3.36666666666666</v>
      </c>
      <c r="P2994" s="5">
        <f t="shared" si="230"/>
        <v>3.4209999999999963E-2</v>
      </c>
      <c r="Q2994" s="4">
        <f t="shared" si="231"/>
        <v>49.262399999999943</v>
      </c>
      <c r="R2994" s="10">
        <v>44650</v>
      </c>
      <c r="S2994" s="10">
        <f t="shared" si="232"/>
        <v>44650.582060185188</v>
      </c>
      <c r="T2994" s="11">
        <v>44650.582060185188</v>
      </c>
    </row>
    <row r="2995" spans="1:20">
      <c r="A2995" s="9" t="s">
        <v>6526</v>
      </c>
      <c r="B2995" s="9" t="s">
        <v>6527</v>
      </c>
      <c r="C2995" s="9" t="s">
        <v>13</v>
      </c>
      <c r="D2995" s="9" t="s">
        <v>14</v>
      </c>
      <c r="E2995" t="s">
        <v>394</v>
      </c>
      <c r="F2995" s="7">
        <v>43189</v>
      </c>
      <c r="G2995" s="3">
        <v>0.59077546296296302</v>
      </c>
      <c r="H2995" t="s">
        <v>16</v>
      </c>
      <c r="I2995" t="s">
        <v>23</v>
      </c>
      <c r="J2995" s="5">
        <v>0.61127289351851855</v>
      </c>
      <c r="K2995" s="5">
        <v>0.63065949074074079</v>
      </c>
      <c r="M2995" s="3">
        <f t="shared" si="233"/>
        <v>8.7152777777778079E-3</v>
      </c>
      <c r="N2995" s="4">
        <f t="shared" si="234"/>
        <v>12.550000000000043</v>
      </c>
      <c r="P2995" s="5">
        <f t="shared" si="230"/>
        <v>1.9386597222222246E-2</v>
      </c>
      <c r="Q2995" s="4">
        <f t="shared" si="231"/>
        <v>27.916700000000034</v>
      </c>
      <c r="R2995" s="10">
        <v>44650</v>
      </c>
      <c r="S2995" s="10">
        <f t="shared" si="232"/>
        <v>44650.590775462966</v>
      </c>
      <c r="T2995" s="11">
        <v>44650.590775462966</v>
      </c>
    </row>
    <row r="2996" spans="1:20">
      <c r="A2996" s="9" t="s">
        <v>6528</v>
      </c>
      <c r="B2996" s="9" t="s">
        <v>6529</v>
      </c>
      <c r="C2996" s="9" t="s">
        <v>290</v>
      </c>
      <c r="D2996" s="9" t="s">
        <v>291</v>
      </c>
      <c r="E2996" t="s">
        <v>629</v>
      </c>
      <c r="F2996" s="7">
        <v>43189</v>
      </c>
      <c r="G2996" s="3">
        <v>0.60658564814814808</v>
      </c>
      <c r="H2996" t="s">
        <v>16</v>
      </c>
      <c r="I2996" t="s">
        <v>17</v>
      </c>
      <c r="J2996" s="5">
        <v>0.62557495370370364</v>
      </c>
      <c r="K2996" s="5">
        <v>0.65957259259259249</v>
      </c>
      <c r="M2996" s="3">
        <f t="shared" si="233"/>
        <v>1.5810185185185066E-2</v>
      </c>
      <c r="N2996" s="4">
        <f t="shared" si="234"/>
        <v>22.766666666666495</v>
      </c>
      <c r="P2996" s="5">
        <f t="shared" si="230"/>
        <v>3.3997638888888848E-2</v>
      </c>
      <c r="Q2996" s="4">
        <f t="shared" si="231"/>
        <v>48.956599999999938</v>
      </c>
      <c r="R2996" s="10">
        <v>44650</v>
      </c>
      <c r="S2996" s="10">
        <f t="shared" si="232"/>
        <v>44650.606585648151</v>
      </c>
      <c r="T2996" s="11">
        <v>44650.606585648151</v>
      </c>
    </row>
    <row r="2997" spans="1:20">
      <c r="A2997" s="9" t="s">
        <v>6530</v>
      </c>
      <c r="B2997" s="9" t="s">
        <v>6531</v>
      </c>
      <c r="C2997" s="9" t="s">
        <v>241</v>
      </c>
      <c r="D2997" s="9" t="s">
        <v>242</v>
      </c>
      <c r="E2997" t="s">
        <v>955</v>
      </c>
      <c r="F2997" s="7">
        <v>43189</v>
      </c>
      <c r="G2997" s="3">
        <v>0.62107638888888894</v>
      </c>
      <c r="H2997" t="s">
        <v>16</v>
      </c>
      <c r="I2997" t="s">
        <v>23</v>
      </c>
      <c r="J2997" s="5">
        <v>0.641976875</v>
      </c>
      <c r="K2997" s="5">
        <v>0.67524138888888885</v>
      </c>
      <c r="M2997" s="3">
        <f t="shared" si="233"/>
        <v>1.4490740740740859E-2</v>
      </c>
      <c r="N2997" s="4">
        <f t="shared" si="234"/>
        <v>20.866666666666838</v>
      </c>
      <c r="P2997" s="5">
        <f t="shared" si="230"/>
        <v>3.3264513888888847E-2</v>
      </c>
      <c r="Q2997" s="4">
        <f t="shared" si="231"/>
        <v>47.900899999999936</v>
      </c>
      <c r="R2997" s="10">
        <v>44650</v>
      </c>
      <c r="S2997" s="10">
        <f t="shared" si="232"/>
        <v>44650.621076388888</v>
      </c>
      <c r="T2997" s="11">
        <v>44650.621076388888</v>
      </c>
    </row>
    <row r="2998" spans="1:20">
      <c r="A2998" s="9" t="s">
        <v>6532</v>
      </c>
      <c r="B2998" s="9" t="s">
        <v>6533</v>
      </c>
      <c r="C2998" s="9" t="s">
        <v>20</v>
      </c>
      <c r="D2998" s="9" t="s">
        <v>21</v>
      </c>
      <c r="E2998" t="s">
        <v>257</v>
      </c>
      <c r="F2998" s="7">
        <v>43189</v>
      </c>
      <c r="G2998" s="3">
        <v>0.62806712962962963</v>
      </c>
      <c r="H2998" t="s">
        <v>16</v>
      </c>
      <c r="I2998" t="s">
        <v>23</v>
      </c>
      <c r="J2998" s="5">
        <v>0.64955921296296293</v>
      </c>
      <c r="K2998" s="5">
        <v>0.68421247685185183</v>
      </c>
      <c r="M2998" s="3">
        <f t="shared" si="233"/>
        <v>6.9907407407406863E-3</v>
      </c>
      <c r="N2998" s="4">
        <f t="shared" si="234"/>
        <v>10.066666666666588</v>
      </c>
      <c r="P2998" s="5">
        <f t="shared" si="230"/>
        <v>3.4653263888888897E-2</v>
      </c>
      <c r="Q2998" s="4">
        <f t="shared" si="231"/>
        <v>49.900700000000015</v>
      </c>
      <c r="R2998" s="10">
        <v>44650</v>
      </c>
      <c r="S2998" s="10">
        <f t="shared" si="232"/>
        <v>44650.628067129626</v>
      </c>
      <c r="T2998" s="11">
        <v>44650.628067129626</v>
      </c>
    </row>
    <row r="2999" spans="1:20">
      <c r="A2999" s="9" t="s">
        <v>6534</v>
      </c>
      <c r="B2999" s="9" t="s">
        <v>6535</v>
      </c>
      <c r="C2999" s="9" t="s">
        <v>20</v>
      </c>
      <c r="D2999" s="9" t="s">
        <v>21</v>
      </c>
      <c r="E2999" t="s">
        <v>2223</v>
      </c>
      <c r="F2999" s="7">
        <v>43189</v>
      </c>
      <c r="G2999" s="3">
        <v>0.6292592592592593</v>
      </c>
      <c r="H2999" t="s">
        <v>16</v>
      </c>
      <c r="I2999" t="s">
        <v>17</v>
      </c>
      <c r="J2999" s="5">
        <v>0.65062113425925927</v>
      </c>
      <c r="K2999" s="5">
        <v>0.68157057870370374</v>
      </c>
      <c r="M2999" s="3">
        <f t="shared" si="233"/>
        <v>1.192129629629668E-3</v>
      </c>
      <c r="N2999" s="4">
        <f t="shared" si="234"/>
        <v>1.7166666666667219</v>
      </c>
      <c r="P2999" s="5">
        <f t="shared" si="230"/>
        <v>3.0949444444444474E-2</v>
      </c>
      <c r="Q2999" s="4">
        <f t="shared" si="231"/>
        <v>44.567200000000042</v>
      </c>
      <c r="R2999" s="10">
        <v>44650</v>
      </c>
      <c r="S2999" s="10">
        <f t="shared" si="232"/>
        <v>44650.629259259258</v>
      </c>
      <c r="T2999" s="11">
        <v>44650.629259259258</v>
      </c>
    </row>
    <row r="3000" spans="1:20">
      <c r="A3000" s="9" t="s">
        <v>6536</v>
      </c>
      <c r="B3000" s="9" t="s">
        <v>6537</v>
      </c>
      <c r="C3000" s="9" t="s">
        <v>20</v>
      </c>
      <c r="D3000" s="9" t="s">
        <v>21</v>
      </c>
      <c r="E3000" t="s">
        <v>370</v>
      </c>
      <c r="F3000" s="7">
        <v>43189</v>
      </c>
      <c r="G3000" s="3">
        <v>0.64569444444444446</v>
      </c>
      <c r="H3000" t="s">
        <v>16</v>
      </c>
      <c r="I3000" t="s">
        <v>23</v>
      </c>
      <c r="J3000" s="5">
        <v>0.6641009722222222</v>
      </c>
      <c r="K3000" s="5">
        <v>0.69880701388888888</v>
      </c>
      <c r="M3000" s="3">
        <f t="shared" si="233"/>
        <v>1.6435185185185164E-2</v>
      </c>
      <c r="N3000" s="4">
        <f t="shared" si="234"/>
        <v>23.666666666666636</v>
      </c>
      <c r="P3000" s="5">
        <f t="shared" si="230"/>
        <v>3.4706041666666687E-2</v>
      </c>
      <c r="Q3000" s="4">
        <f t="shared" si="231"/>
        <v>49.976700000000029</v>
      </c>
      <c r="R3000" s="10">
        <v>44650</v>
      </c>
      <c r="S3000" s="10">
        <f t="shared" si="232"/>
        <v>44650.645694444444</v>
      </c>
      <c r="T3000" s="11">
        <v>44650.645694444444</v>
      </c>
    </row>
    <row r="3001" spans="1:20">
      <c r="A3001" s="9" t="s">
        <v>6538</v>
      </c>
      <c r="B3001" s="9" t="s">
        <v>6539</v>
      </c>
      <c r="C3001" s="9" t="s">
        <v>13</v>
      </c>
      <c r="D3001" s="9" t="s">
        <v>14</v>
      </c>
      <c r="E3001" t="s">
        <v>417</v>
      </c>
      <c r="F3001" s="7">
        <v>43189</v>
      </c>
      <c r="G3001" s="3">
        <v>0.65878472222222217</v>
      </c>
      <c r="H3001" t="s">
        <v>16</v>
      </c>
      <c r="I3001" t="s">
        <v>23</v>
      </c>
      <c r="J3001" s="5">
        <v>0.68063361111111109</v>
      </c>
      <c r="K3001" s="5">
        <v>0.71250951388888883</v>
      </c>
      <c r="M3001" s="3">
        <f t="shared" si="233"/>
        <v>1.3090277777777715E-2</v>
      </c>
      <c r="N3001" s="4">
        <f t="shared" si="234"/>
        <v>18.849999999999909</v>
      </c>
      <c r="P3001" s="5">
        <f t="shared" si="230"/>
        <v>3.1875902777777743E-2</v>
      </c>
      <c r="Q3001" s="4">
        <f t="shared" si="231"/>
        <v>45.901299999999949</v>
      </c>
      <c r="R3001" s="10">
        <v>44650</v>
      </c>
      <c r="S3001" s="10">
        <f t="shared" si="232"/>
        <v>44650.658784722225</v>
      </c>
      <c r="T3001" s="11">
        <v>44650.658784722225</v>
      </c>
    </row>
    <row r="3002" spans="1:20">
      <c r="A3002" s="9" t="s">
        <v>6540</v>
      </c>
      <c r="B3002" s="9" t="s">
        <v>6541</v>
      </c>
      <c r="C3002" s="9" t="s">
        <v>206</v>
      </c>
      <c r="D3002" s="9" t="s">
        <v>207</v>
      </c>
      <c r="E3002" t="s">
        <v>427</v>
      </c>
      <c r="F3002" s="7">
        <v>43189</v>
      </c>
      <c r="G3002" s="3">
        <v>0.66493055555555558</v>
      </c>
      <c r="H3002" t="s">
        <v>16</v>
      </c>
      <c r="I3002" t="s">
        <v>23</v>
      </c>
      <c r="J3002" s="5">
        <v>0.68617548611111112</v>
      </c>
      <c r="K3002" s="5">
        <v>0.71946624999999997</v>
      </c>
      <c r="M3002" s="3">
        <f t="shared" si="233"/>
        <v>6.1458333333334059E-3</v>
      </c>
      <c r="N3002" s="4">
        <f t="shared" si="234"/>
        <v>8.8500000000001044</v>
      </c>
      <c r="P3002" s="5">
        <f t="shared" si="230"/>
        <v>3.3290763888888852E-2</v>
      </c>
      <c r="Q3002" s="4">
        <f t="shared" si="231"/>
        <v>47.938699999999947</v>
      </c>
      <c r="R3002" s="10">
        <v>44650</v>
      </c>
      <c r="S3002" s="10">
        <f t="shared" si="232"/>
        <v>44650.664930555555</v>
      </c>
      <c r="T3002" s="11">
        <v>44650.664930555555</v>
      </c>
    </row>
    <row r="3003" spans="1:20">
      <c r="A3003" s="9" t="s">
        <v>6542</v>
      </c>
      <c r="B3003" s="9" t="s">
        <v>6543</v>
      </c>
      <c r="C3003" s="9" t="s">
        <v>13</v>
      </c>
      <c r="D3003" s="9" t="s">
        <v>14</v>
      </c>
      <c r="E3003" t="s">
        <v>15</v>
      </c>
      <c r="F3003" s="7">
        <v>43190</v>
      </c>
      <c r="G3003" s="3">
        <v>2.2453703703703702E-3</v>
      </c>
      <c r="H3003" t="s">
        <v>16</v>
      </c>
      <c r="I3003" t="s">
        <v>17</v>
      </c>
      <c r="J3003" s="5">
        <v>1.9205648148148145E-2</v>
      </c>
      <c r="K3003" s="5">
        <v>4.9127662037037029E-2</v>
      </c>
      <c r="M3003" s="3">
        <f t="shared" si="233"/>
        <v>0.33731481481481485</v>
      </c>
      <c r="N3003" s="4">
        <f t="shared" si="234"/>
        <v>485.73333333333335</v>
      </c>
      <c r="P3003" s="5">
        <f t="shared" si="230"/>
        <v>2.9922013888888883E-2</v>
      </c>
      <c r="Q3003" s="4">
        <f t="shared" si="231"/>
        <v>43.087699999999998</v>
      </c>
      <c r="R3003" s="10">
        <v>44651</v>
      </c>
      <c r="S3003" s="10">
        <f t="shared" si="232"/>
        <v>44651.002245370371</v>
      </c>
      <c r="T3003" s="11">
        <v>44651.002245370371</v>
      </c>
    </row>
    <row r="3004" spans="1:20">
      <c r="A3004" s="9" t="s">
        <v>6544</v>
      </c>
      <c r="B3004" s="9" t="s">
        <v>6545</v>
      </c>
      <c r="C3004" s="9" t="s">
        <v>13</v>
      </c>
      <c r="D3004" s="9" t="s">
        <v>14</v>
      </c>
      <c r="E3004" t="s">
        <v>37</v>
      </c>
      <c r="F3004" s="7">
        <v>43190</v>
      </c>
      <c r="G3004" s="3">
        <v>2.9861111111111113E-3</v>
      </c>
      <c r="H3004" t="s">
        <v>16</v>
      </c>
      <c r="I3004" t="s">
        <v>17</v>
      </c>
      <c r="J3004" s="5">
        <v>2.3145902777777776E-2</v>
      </c>
      <c r="K3004" s="5">
        <v>5.5108611111111108E-2</v>
      </c>
      <c r="M3004" s="3">
        <f t="shared" si="233"/>
        <v>7.4074074074074103E-4</v>
      </c>
      <c r="N3004" s="4">
        <f t="shared" si="234"/>
        <v>1.0666666666666671</v>
      </c>
      <c r="P3004" s="5">
        <f t="shared" si="230"/>
        <v>3.1962708333333333E-2</v>
      </c>
      <c r="Q3004" s="4">
        <f t="shared" si="231"/>
        <v>46.026299999999992</v>
      </c>
      <c r="R3004" s="10">
        <v>44651</v>
      </c>
      <c r="S3004" s="10">
        <f t="shared" si="232"/>
        <v>44651.002986111111</v>
      </c>
      <c r="T3004" s="11">
        <v>44651.002986111111</v>
      </c>
    </row>
    <row r="3005" spans="1:20">
      <c r="A3005" s="9" t="s">
        <v>6546</v>
      </c>
      <c r="B3005" s="9" t="s">
        <v>6547</v>
      </c>
      <c r="C3005" s="9" t="s">
        <v>20</v>
      </c>
      <c r="D3005" s="9" t="s">
        <v>21</v>
      </c>
      <c r="E3005" t="s">
        <v>59</v>
      </c>
      <c r="F3005" s="7">
        <v>43190</v>
      </c>
      <c r="G3005" s="3">
        <v>3.0092592592592588E-3</v>
      </c>
      <c r="H3005" t="s">
        <v>16</v>
      </c>
      <c r="I3005" t="s">
        <v>23</v>
      </c>
      <c r="J3005" s="5">
        <v>2.5427800925925927E-2</v>
      </c>
      <c r="K3005" s="5">
        <v>6.004939814814815E-2</v>
      </c>
      <c r="M3005" s="3">
        <f t="shared" si="233"/>
        <v>2.3148148148147574E-5</v>
      </c>
      <c r="N3005" s="4">
        <f t="shared" si="234"/>
        <v>3.3333333333332507E-2</v>
      </c>
      <c r="P3005" s="5">
        <f t="shared" si="230"/>
        <v>3.4621597222222224E-2</v>
      </c>
      <c r="Q3005" s="4">
        <f t="shared" si="231"/>
        <v>49.855100000000007</v>
      </c>
      <c r="R3005" s="10">
        <v>44651</v>
      </c>
      <c r="S3005" s="10">
        <f t="shared" si="232"/>
        <v>44651.003009259257</v>
      </c>
      <c r="T3005" s="11">
        <v>44651.003009259257</v>
      </c>
    </row>
    <row r="3006" spans="1:20">
      <c r="A3006" s="9" t="s">
        <v>6548</v>
      </c>
      <c r="B3006" s="9" t="s">
        <v>6549</v>
      </c>
      <c r="C3006" s="9" t="s">
        <v>13</v>
      </c>
      <c r="D3006" s="9" t="s">
        <v>14</v>
      </c>
      <c r="E3006" t="s">
        <v>450</v>
      </c>
      <c r="F3006" s="7">
        <v>43190</v>
      </c>
      <c r="G3006" s="3">
        <v>3.4953703703703705E-3</v>
      </c>
      <c r="H3006" t="s">
        <v>16</v>
      </c>
      <c r="I3006" t="s">
        <v>17</v>
      </c>
      <c r="J3006" s="5">
        <v>2.188516203703704E-2</v>
      </c>
      <c r="K3006" s="5">
        <v>5.3887800925925926E-2</v>
      </c>
      <c r="M3006" s="3">
        <f t="shared" si="233"/>
        <v>4.8611111111111164E-4</v>
      </c>
      <c r="N3006" s="4">
        <f t="shared" si="234"/>
        <v>0.70000000000000073</v>
      </c>
      <c r="P3006" s="5">
        <f t="shared" si="230"/>
        <v>3.2002638888888886E-2</v>
      </c>
      <c r="Q3006" s="4">
        <f t="shared" si="231"/>
        <v>46.083799999999997</v>
      </c>
      <c r="R3006" s="10">
        <v>44651</v>
      </c>
      <c r="S3006" s="10">
        <f t="shared" si="232"/>
        <v>44651.003495370373</v>
      </c>
      <c r="T3006" s="11">
        <v>44651.003495370373</v>
      </c>
    </row>
    <row r="3007" spans="1:20">
      <c r="A3007" s="9" t="s">
        <v>6550</v>
      </c>
      <c r="B3007" s="9" t="s">
        <v>6551</v>
      </c>
      <c r="C3007" s="9" t="s">
        <v>20</v>
      </c>
      <c r="D3007" s="9" t="s">
        <v>21</v>
      </c>
      <c r="E3007" t="s">
        <v>22</v>
      </c>
      <c r="F3007" s="7">
        <v>43190</v>
      </c>
      <c r="G3007" s="3">
        <v>4.1666666666666666E-3</v>
      </c>
      <c r="H3007" t="s">
        <v>16</v>
      </c>
      <c r="I3007" t="s">
        <v>23</v>
      </c>
      <c r="J3007" s="5">
        <v>2.6640555555555556E-2</v>
      </c>
      <c r="K3007" s="5">
        <v>6.136277777777778E-2</v>
      </c>
      <c r="M3007" s="3">
        <f t="shared" si="233"/>
        <v>6.7129629629629614E-4</v>
      </c>
      <c r="N3007" s="4">
        <f t="shared" si="234"/>
        <v>0.96666666666666645</v>
      </c>
      <c r="P3007" s="5">
        <f t="shared" si="230"/>
        <v>3.4722222222222224E-2</v>
      </c>
      <c r="Q3007" s="4">
        <f t="shared" si="231"/>
        <v>50</v>
      </c>
      <c r="R3007" s="10">
        <v>44651</v>
      </c>
      <c r="S3007" s="10">
        <f t="shared" si="232"/>
        <v>44651.004166666666</v>
      </c>
      <c r="T3007" s="11">
        <v>44651.004166666666</v>
      </c>
    </row>
    <row r="3008" spans="1:20">
      <c r="A3008" s="9" t="s">
        <v>6552</v>
      </c>
      <c r="B3008" s="9" t="s">
        <v>6553</v>
      </c>
      <c r="C3008" s="9" t="s">
        <v>20</v>
      </c>
      <c r="D3008" s="9" t="s">
        <v>21</v>
      </c>
      <c r="E3008" t="s">
        <v>86</v>
      </c>
      <c r="F3008" s="7">
        <v>43190</v>
      </c>
      <c r="G3008" s="3">
        <v>5.4745370370370373E-3</v>
      </c>
      <c r="H3008" t="s">
        <v>16</v>
      </c>
      <c r="I3008" t="s">
        <v>23</v>
      </c>
      <c r="J3008" s="5">
        <v>2.2693078703703705E-2</v>
      </c>
      <c r="K3008" s="5">
        <v>5.738127314814815E-2</v>
      </c>
      <c r="M3008" s="3">
        <f t="shared" si="233"/>
        <v>1.3078703703703707E-3</v>
      </c>
      <c r="N3008" s="4">
        <f t="shared" si="234"/>
        <v>1.8833333333333337</v>
      </c>
      <c r="P3008" s="5">
        <f t="shared" si="230"/>
        <v>3.4688194444444445E-2</v>
      </c>
      <c r="Q3008" s="4">
        <f t="shared" si="231"/>
        <v>49.951000000000001</v>
      </c>
      <c r="R3008" s="10">
        <v>44651</v>
      </c>
      <c r="S3008" s="10">
        <f t="shared" si="232"/>
        <v>44651.005474537036</v>
      </c>
      <c r="T3008" s="11">
        <v>44651.005474537036</v>
      </c>
    </row>
    <row r="3009" spans="1:20">
      <c r="A3009" s="9" t="s">
        <v>6554</v>
      </c>
      <c r="B3009" s="9" t="s">
        <v>6555</v>
      </c>
      <c r="C3009" s="9" t="s">
        <v>13</v>
      </c>
      <c r="D3009" s="9" t="s">
        <v>14</v>
      </c>
      <c r="E3009" t="s">
        <v>43</v>
      </c>
      <c r="F3009" s="7">
        <v>43190</v>
      </c>
      <c r="G3009" s="3">
        <v>5.7754629629629623E-3</v>
      </c>
      <c r="H3009" t="s">
        <v>16</v>
      </c>
      <c r="I3009" t="s">
        <v>17</v>
      </c>
      <c r="J3009" s="5">
        <v>2.345983796296296E-2</v>
      </c>
      <c r="K3009" s="5">
        <v>5.7245393518518511E-2</v>
      </c>
      <c r="M3009" s="3">
        <f t="shared" si="233"/>
        <v>3.0092592592592497E-4</v>
      </c>
      <c r="N3009" s="4">
        <f t="shared" si="234"/>
        <v>0.43333333333333196</v>
      </c>
      <c r="P3009" s="5">
        <f t="shared" si="230"/>
        <v>3.3785555555555555E-2</v>
      </c>
      <c r="Q3009" s="4">
        <f t="shared" si="231"/>
        <v>48.651199999999996</v>
      </c>
      <c r="R3009" s="10">
        <v>44651</v>
      </c>
      <c r="S3009" s="10">
        <f t="shared" si="232"/>
        <v>44651.00577546296</v>
      </c>
      <c r="T3009" s="11">
        <v>44651.00577546296</v>
      </c>
    </row>
    <row r="3010" spans="1:20">
      <c r="A3010" s="9" t="s">
        <v>6556</v>
      </c>
      <c r="B3010" s="9" t="s">
        <v>6557</v>
      </c>
      <c r="C3010" s="9" t="s">
        <v>6501</v>
      </c>
      <c r="D3010" s="9" t="s">
        <v>6344</v>
      </c>
      <c r="E3010" t="s">
        <v>913</v>
      </c>
      <c r="F3010" s="7">
        <v>43190</v>
      </c>
      <c r="G3010" s="3">
        <v>6.1342592592592594E-3</v>
      </c>
      <c r="H3010" t="s">
        <v>16</v>
      </c>
      <c r="I3010" t="s">
        <v>17</v>
      </c>
      <c r="J3010" s="5">
        <v>2.576210648148148E-2</v>
      </c>
      <c r="K3010" s="5">
        <v>5.0730578703703705E-2</v>
      </c>
      <c r="M3010" s="3">
        <f t="shared" si="233"/>
        <v>3.5879629629629716E-4</v>
      </c>
      <c r="N3010" s="4">
        <f t="shared" si="234"/>
        <v>0.51666666666666794</v>
      </c>
      <c r="P3010" s="5">
        <f t="shared" ref="P3010:P3073" si="235">K3010-J3010</f>
        <v>2.4968472222222225E-2</v>
      </c>
      <c r="Q3010" s="4">
        <f t="shared" si="231"/>
        <v>35.954599999999999</v>
      </c>
      <c r="R3010" s="10">
        <v>44651</v>
      </c>
      <c r="S3010" s="10">
        <f t="shared" si="232"/>
        <v>44651.00613425926</v>
      </c>
      <c r="T3010" s="11">
        <v>44651.00613425926</v>
      </c>
    </row>
    <row r="3011" spans="1:20">
      <c r="A3011" s="9" t="s">
        <v>6558</v>
      </c>
      <c r="B3011" s="9" t="s">
        <v>6559</v>
      </c>
      <c r="C3011" s="9" t="s">
        <v>20</v>
      </c>
      <c r="D3011" s="9" t="s">
        <v>21</v>
      </c>
      <c r="E3011" t="s">
        <v>1802</v>
      </c>
      <c r="F3011" s="7">
        <v>43190</v>
      </c>
      <c r="G3011" s="3">
        <v>6.7592592592592591E-3</v>
      </c>
      <c r="H3011" t="s">
        <v>16</v>
      </c>
      <c r="I3011" t="s">
        <v>23</v>
      </c>
      <c r="J3011" s="5">
        <v>2.8364675925925922E-2</v>
      </c>
      <c r="K3011" s="5">
        <v>6.2477939814814809E-2</v>
      </c>
      <c r="M3011" s="3">
        <f t="shared" si="233"/>
        <v>6.2499999999999969E-4</v>
      </c>
      <c r="N3011" s="4">
        <f t="shared" si="234"/>
        <v>0.89999999999999958</v>
      </c>
      <c r="P3011" s="5">
        <f t="shared" si="235"/>
        <v>3.4113263888888884E-2</v>
      </c>
      <c r="Q3011" s="4">
        <f t="shared" ref="Q3011:Q3074" si="236">P3011*24*60</f>
        <v>49.123099999999994</v>
      </c>
      <c r="R3011" s="10">
        <v>44651</v>
      </c>
      <c r="S3011" s="10">
        <f t="shared" ref="S3011:S3074" si="237">R3011+G3011</f>
        <v>44651.00675925926</v>
      </c>
      <c r="T3011" s="11">
        <v>44651.00675925926</v>
      </c>
    </row>
    <row r="3012" spans="1:20">
      <c r="A3012" s="9" t="s">
        <v>6560</v>
      </c>
      <c r="B3012" s="9" t="s">
        <v>6561</v>
      </c>
      <c r="C3012" s="9" t="s">
        <v>6349</v>
      </c>
      <c r="D3012" s="9" t="s">
        <v>6344</v>
      </c>
      <c r="E3012" t="s">
        <v>3022</v>
      </c>
      <c r="F3012" s="7">
        <v>43190</v>
      </c>
      <c r="G3012" s="3">
        <v>8.1944444444444452E-3</v>
      </c>
      <c r="H3012" t="s">
        <v>16</v>
      </c>
      <c r="I3012" t="s">
        <v>17</v>
      </c>
      <c r="J3012" s="5">
        <v>2.675090277777778E-2</v>
      </c>
      <c r="K3012" s="5">
        <v>6.146652777777778E-2</v>
      </c>
      <c r="M3012" s="3">
        <f t="shared" ref="M3012:M3075" si="238">IF(G3012&gt;=G3011,G3012-G3011,(G3012+1-G3011))</f>
        <v>1.435185185185186E-3</v>
      </c>
      <c r="N3012" s="4">
        <f t="shared" ref="N3012:N3075" si="239">M3012*24*60</f>
        <v>2.0666666666666678</v>
      </c>
      <c r="P3012" s="5">
        <f t="shared" si="235"/>
        <v>3.4715625E-2</v>
      </c>
      <c r="Q3012" s="4">
        <f t="shared" si="236"/>
        <v>49.990499999999997</v>
      </c>
      <c r="R3012" s="10">
        <v>44651</v>
      </c>
      <c r="S3012" s="10">
        <f t="shared" si="237"/>
        <v>44651.008194444446</v>
      </c>
      <c r="T3012" s="11">
        <v>44651.008194444446</v>
      </c>
    </row>
    <row r="3013" spans="1:20">
      <c r="A3013" s="9" t="s">
        <v>6562</v>
      </c>
      <c r="B3013" s="9" t="s">
        <v>6563</v>
      </c>
      <c r="C3013" s="9" t="s">
        <v>6564</v>
      </c>
      <c r="D3013" s="9" t="s">
        <v>6344</v>
      </c>
      <c r="E3013" t="s">
        <v>1560</v>
      </c>
      <c r="F3013" s="7">
        <v>43190</v>
      </c>
      <c r="G3013" s="3">
        <v>1.7800925925925925E-2</v>
      </c>
      <c r="H3013" t="s">
        <v>16</v>
      </c>
      <c r="I3013" t="s">
        <v>17</v>
      </c>
      <c r="J3013" s="5">
        <v>3.6900648148148148E-2</v>
      </c>
      <c r="K3013" s="5">
        <v>7.1512870370370379E-2</v>
      </c>
      <c r="M3013" s="3">
        <f t="shared" si="238"/>
        <v>9.6064814814814797E-3</v>
      </c>
      <c r="N3013" s="4">
        <f t="shared" si="239"/>
        <v>13.83333333333333</v>
      </c>
      <c r="P3013" s="5">
        <f t="shared" si="235"/>
        <v>3.4612222222222232E-2</v>
      </c>
      <c r="Q3013" s="4">
        <f t="shared" si="236"/>
        <v>49.841600000000014</v>
      </c>
      <c r="R3013" s="10">
        <v>44651</v>
      </c>
      <c r="S3013" s="10">
        <f t="shared" si="237"/>
        <v>44651.017800925925</v>
      </c>
      <c r="T3013" s="11">
        <v>44651.017800925925</v>
      </c>
    </row>
    <row r="3014" spans="1:20">
      <c r="A3014" s="9" t="s">
        <v>6565</v>
      </c>
      <c r="B3014" s="9" t="s">
        <v>6566</v>
      </c>
      <c r="C3014" s="9" t="s">
        <v>20</v>
      </c>
      <c r="D3014" s="9" t="s">
        <v>21</v>
      </c>
      <c r="E3014" t="s">
        <v>5107</v>
      </c>
      <c r="F3014" s="7">
        <v>43190</v>
      </c>
      <c r="G3014" s="3">
        <v>1.9456018518518518E-2</v>
      </c>
      <c r="H3014" t="s">
        <v>16</v>
      </c>
      <c r="I3014" t="s">
        <v>23</v>
      </c>
      <c r="J3014" s="5">
        <v>3.9810254629629629E-2</v>
      </c>
      <c r="K3014" s="5">
        <v>7.2991296296296304E-2</v>
      </c>
      <c r="M3014" s="3">
        <f t="shared" si="238"/>
        <v>1.6550925925925934E-3</v>
      </c>
      <c r="N3014" s="4">
        <f t="shared" si="239"/>
        <v>2.3833333333333346</v>
      </c>
      <c r="P3014" s="5">
        <f t="shared" si="235"/>
        <v>3.3181041666666675E-2</v>
      </c>
      <c r="Q3014" s="4">
        <f t="shared" si="236"/>
        <v>47.78070000000001</v>
      </c>
      <c r="R3014" s="10">
        <v>44651</v>
      </c>
      <c r="S3014" s="10">
        <f t="shared" si="237"/>
        <v>44651.019456018519</v>
      </c>
      <c r="T3014" s="11">
        <v>44651.019456018519</v>
      </c>
    </row>
    <row r="3015" spans="1:20">
      <c r="A3015" s="9" t="s">
        <v>6567</v>
      </c>
      <c r="B3015" s="9" t="s">
        <v>6568</v>
      </c>
      <c r="C3015" s="9" t="s">
        <v>748</v>
      </c>
      <c r="D3015" s="9" t="s">
        <v>748</v>
      </c>
      <c r="E3015" t="s">
        <v>1195</v>
      </c>
      <c r="F3015" s="7">
        <v>43190</v>
      </c>
      <c r="G3015" s="3">
        <v>6.7187499999999997E-2</v>
      </c>
      <c r="H3015" t="s">
        <v>16</v>
      </c>
      <c r="I3015" t="s">
        <v>23</v>
      </c>
      <c r="J3015" s="5">
        <v>8.5526666666666668E-2</v>
      </c>
      <c r="K3015" s="5">
        <v>0.12024083333333332</v>
      </c>
      <c r="M3015" s="3">
        <f t="shared" si="238"/>
        <v>4.7731481481481479E-2</v>
      </c>
      <c r="N3015" s="4">
        <f t="shared" si="239"/>
        <v>68.73333333333332</v>
      </c>
      <c r="P3015" s="5">
        <f t="shared" si="235"/>
        <v>3.4714166666666657E-2</v>
      </c>
      <c r="Q3015" s="4">
        <f t="shared" si="236"/>
        <v>49.988399999999984</v>
      </c>
      <c r="R3015" s="10">
        <v>44651</v>
      </c>
      <c r="S3015" s="10">
        <f t="shared" si="237"/>
        <v>44651.067187499997</v>
      </c>
      <c r="T3015" s="11">
        <v>44651.067187499997</v>
      </c>
    </row>
    <row r="3016" spans="1:20">
      <c r="A3016" s="9" t="s">
        <v>6569</v>
      </c>
      <c r="B3016" s="9" t="s">
        <v>6570</v>
      </c>
      <c r="C3016" s="9" t="s">
        <v>211</v>
      </c>
      <c r="D3016" s="9" t="s">
        <v>211</v>
      </c>
      <c r="E3016" t="s">
        <v>212</v>
      </c>
      <c r="F3016" s="7">
        <v>43190</v>
      </c>
      <c r="G3016" s="3">
        <v>6.9490740740740742E-2</v>
      </c>
      <c r="H3016" t="s">
        <v>16</v>
      </c>
      <c r="I3016" t="s">
        <v>23</v>
      </c>
      <c r="J3016" s="5">
        <v>8.9301018518518516E-2</v>
      </c>
      <c r="K3016" s="5">
        <v>0.11674456018518518</v>
      </c>
      <c r="M3016" s="3">
        <f t="shared" si="238"/>
        <v>2.3032407407407446E-3</v>
      </c>
      <c r="N3016" s="4">
        <f t="shared" si="239"/>
        <v>3.3166666666666722</v>
      </c>
      <c r="P3016" s="5">
        <f t="shared" si="235"/>
        <v>2.7443541666666668E-2</v>
      </c>
      <c r="Q3016" s="4">
        <f t="shared" si="236"/>
        <v>39.518700000000003</v>
      </c>
      <c r="R3016" s="10">
        <v>44651</v>
      </c>
      <c r="S3016" s="10">
        <f t="shared" si="237"/>
        <v>44651.069490740738</v>
      </c>
      <c r="T3016" s="11">
        <v>44651.069490740738</v>
      </c>
    </row>
    <row r="3017" spans="1:20">
      <c r="A3017" s="9" t="s">
        <v>6571</v>
      </c>
      <c r="B3017" s="9" t="s">
        <v>6572</v>
      </c>
      <c r="C3017" s="9" t="s">
        <v>173</v>
      </c>
      <c r="D3017" s="9" t="s">
        <v>174</v>
      </c>
      <c r="E3017" t="s">
        <v>770</v>
      </c>
      <c r="F3017" s="7">
        <v>43190</v>
      </c>
      <c r="G3017" s="3">
        <v>7.1585648148148148E-2</v>
      </c>
      <c r="H3017" t="s">
        <v>16</v>
      </c>
      <c r="I3017" t="s">
        <v>17</v>
      </c>
      <c r="J3017" s="5">
        <v>9.2561064814814825E-2</v>
      </c>
      <c r="K3017" s="5">
        <v>0.12390578703703706</v>
      </c>
      <c r="M3017" s="3">
        <f t="shared" si="238"/>
        <v>2.0949074074074064E-3</v>
      </c>
      <c r="N3017" s="4">
        <f t="shared" si="239"/>
        <v>3.0166666666666653</v>
      </c>
      <c r="P3017" s="5">
        <f t="shared" si="235"/>
        <v>3.1344722222222232E-2</v>
      </c>
      <c r="Q3017" s="4">
        <f t="shared" si="236"/>
        <v>45.136400000000016</v>
      </c>
      <c r="R3017" s="10">
        <v>44651</v>
      </c>
      <c r="S3017" s="10">
        <f t="shared" si="237"/>
        <v>44651.071585648147</v>
      </c>
      <c r="T3017" s="11">
        <v>44651.071585648147</v>
      </c>
    </row>
    <row r="3018" spans="1:20">
      <c r="A3018" s="9" t="s">
        <v>6573</v>
      </c>
      <c r="B3018" s="9" t="s">
        <v>6574</v>
      </c>
      <c r="C3018" s="9" t="s">
        <v>20</v>
      </c>
      <c r="D3018" s="9" t="s">
        <v>21</v>
      </c>
      <c r="E3018" t="s">
        <v>62</v>
      </c>
      <c r="F3018" s="7">
        <v>43190</v>
      </c>
      <c r="G3018" s="3">
        <v>7.6574074074074072E-2</v>
      </c>
      <c r="H3018" t="s">
        <v>16</v>
      </c>
      <c r="I3018" t="s">
        <v>23</v>
      </c>
      <c r="J3018" s="5">
        <v>9.9281574074074064E-2</v>
      </c>
      <c r="K3018" s="5">
        <v>0.1330003935185185</v>
      </c>
      <c r="M3018" s="3">
        <f t="shared" si="238"/>
        <v>4.9884259259259239E-3</v>
      </c>
      <c r="N3018" s="4">
        <f t="shared" si="239"/>
        <v>7.18333333333333</v>
      </c>
      <c r="P3018" s="5">
        <f t="shared" si="235"/>
        <v>3.3718819444444437E-2</v>
      </c>
      <c r="Q3018" s="4">
        <f t="shared" si="236"/>
        <v>48.555099999999989</v>
      </c>
      <c r="R3018" s="10">
        <v>44651</v>
      </c>
      <c r="S3018" s="10">
        <f t="shared" si="237"/>
        <v>44651.076574074075</v>
      </c>
      <c r="T3018" s="11">
        <v>44651.076574074075</v>
      </c>
    </row>
    <row r="3019" spans="1:20">
      <c r="A3019" s="9" t="s">
        <v>6575</v>
      </c>
      <c r="B3019" s="9" t="s">
        <v>6576</v>
      </c>
      <c r="C3019" s="9" t="s">
        <v>20</v>
      </c>
      <c r="D3019" s="9" t="s">
        <v>21</v>
      </c>
      <c r="E3019" t="s">
        <v>335</v>
      </c>
      <c r="F3019" s="7">
        <v>43190</v>
      </c>
      <c r="G3019" s="3">
        <v>0.10027777777777779</v>
      </c>
      <c r="H3019" t="s">
        <v>16</v>
      </c>
      <c r="I3019" t="s">
        <v>23</v>
      </c>
      <c r="J3019" s="5">
        <v>0.12219298611111112</v>
      </c>
      <c r="K3019" s="5">
        <v>0.1519827777777778</v>
      </c>
      <c r="M3019" s="3">
        <f t="shared" si="238"/>
        <v>2.3703703703703713E-2</v>
      </c>
      <c r="N3019" s="4">
        <f t="shared" si="239"/>
        <v>34.133333333333347</v>
      </c>
      <c r="P3019" s="5">
        <f t="shared" si="235"/>
        <v>2.9789791666666676E-2</v>
      </c>
      <c r="Q3019" s="4">
        <f t="shared" si="236"/>
        <v>42.897300000000016</v>
      </c>
      <c r="R3019" s="10">
        <v>44651</v>
      </c>
      <c r="S3019" s="10">
        <f t="shared" si="237"/>
        <v>44651.100277777776</v>
      </c>
      <c r="T3019" s="11">
        <v>44651.100277777776</v>
      </c>
    </row>
    <row r="3020" spans="1:20">
      <c r="A3020" s="9" t="s">
        <v>6577</v>
      </c>
      <c r="B3020" s="9" t="s">
        <v>6578</v>
      </c>
      <c r="C3020" s="9" t="s">
        <v>6579</v>
      </c>
      <c r="D3020" s="9" t="s">
        <v>6344</v>
      </c>
      <c r="E3020" t="s">
        <v>883</v>
      </c>
      <c r="F3020" s="7">
        <v>43190</v>
      </c>
      <c r="G3020" s="3">
        <v>0.12216435185185186</v>
      </c>
      <c r="H3020" t="s">
        <v>16</v>
      </c>
      <c r="I3020" t="s">
        <v>17</v>
      </c>
      <c r="J3020" s="5">
        <v>0.1405045601851852</v>
      </c>
      <c r="K3020" s="5">
        <v>0.17267087962962965</v>
      </c>
      <c r="M3020" s="3">
        <f t="shared" si="238"/>
        <v>2.1886574074074072E-2</v>
      </c>
      <c r="N3020" s="4">
        <f t="shared" si="239"/>
        <v>31.516666666666666</v>
      </c>
      <c r="P3020" s="5">
        <f t="shared" si="235"/>
        <v>3.2166319444444452E-2</v>
      </c>
      <c r="Q3020" s="4">
        <f t="shared" si="236"/>
        <v>46.319500000000012</v>
      </c>
      <c r="R3020" s="10">
        <v>44651</v>
      </c>
      <c r="S3020" s="10">
        <f t="shared" si="237"/>
        <v>44651.122164351851</v>
      </c>
      <c r="T3020" s="11">
        <v>44651.122164351851</v>
      </c>
    </row>
    <row r="3021" spans="1:20">
      <c r="A3021" s="9" t="s">
        <v>6580</v>
      </c>
      <c r="B3021" s="9" t="s">
        <v>6581</v>
      </c>
      <c r="C3021" s="9" t="s">
        <v>267</v>
      </c>
      <c r="D3021" s="9" t="s">
        <v>267</v>
      </c>
      <c r="E3021" t="s">
        <v>268</v>
      </c>
      <c r="F3021" s="7">
        <v>43190</v>
      </c>
      <c r="G3021" s="3">
        <v>0.12361111111111112</v>
      </c>
      <c r="H3021" t="s">
        <v>16</v>
      </c>
      <c r="I3021" t="s">
        <v>23</v>
      </c>
      <c r="J3021" s="5">
        <v>0.14426145833333334</v>
      </c>
      <c r="K3021" s="5">
        <v>0.17661888888888891</v>
      </c>
      <c r="M3021" s="3">
        <f t="shared" si="238"/>
        <v>1.4467592592592587E-3</v>
      </c>
      <c r="N3021" s="4">
        <f t="shared" si="239"/>
        <v>2.0833333333333326</v>
      </c>
      <c r="P3021" s="5">
        <f t="shared" si="235"/>
        <v>3.2357430555555566E-2</v>
      </c>
      <c r="Q3021" s="4">
        <f t="shared" si="236"/>
        <v>46.594700000000017</v>
      </c>
      <c r="R3021" s="10">
        <v>44651</v>
      </c>
      <c r="S3021" s="10">
        <f t="shared" si="237"/>
        <v>44651.123611111114</v>
      </c>
      <c r="T3021" s="11">
        <v>44651.123611111114</v>
      </c>
    </row>
    <row r="3022" spans="1:20">
      <c r="A3022" s="9" t="s">
        <v>6582</v>
      </c>
      <c r="B3022" s="9" t="s">
        <v>6583</v>
      </c>
      <c r="C3022" s="9" t="s">
        <v>20</v>
      </c>
      <c r="D3022" s="9" t="s">
        <v>21</v>
      </c>
      <c r="E3022" t="s">
        <v>65</v>
      </c>
      <c r="F3022" s="7">
        <v>43190</v>
      </c>
      <c r="G3022" s="3">
        <v>0.13030092592592593</v>
      </c>
      <c r="H3022" t="s">
        <v>16</v>
      </c>
      <c r="I3022" t="s">
        <v>23</v>
      </c>
      <c r="J3022" s="5">
        <v>0.15047655092592593</v>
      </c>
      <c r="K3022" s="5">
        <v>0.18488641203703704</v>
      </c>
      <c r="M3022" s="3">
        <f t="shared" si="238"/>
        <v>6.6898148148148151E-3</v>
      </c>
      <c r="N3022" s="4">
        <f t="shared" si="239"/>
        <v>9.6333333333333329</v>
      </c>
      <c r="P3022" s="5">
        <f t="shared" si="235"/>
        <v>3.4409861111111106E-2</v>
      </c>
      <c r="Q3022" s="4">
        <f t="shared" si="236"/>
        <v>49.55019999999999</v>
      </c>
      <c r="R3022" s="10">
        <v>44651</v>
      </c>
      <c r="S3022" s="10">
        <f t="shared" si="237"/>
        <v>44651.130300925928</v>
      </c>
      <c r="T3022" s="11">
        <v>44651.130300925928</v>
      </c>
    </row>
    <row r="3023" spans="1:20">
      <c r="A3023" s="9" t="s">
        <v>6584</v>
      </c>
      <c r="B3023" s="9" t="s">
        <v>6585</v>
      </c>
      <c r="C3023" s="9" t="s">
        <v>273</v>
      </c>
      <c r="D3023" s="9" t="s">
        <v>274</v>
      </c>
      <c r="E3023" t="s">
        <v>166</v>
      </c>
      <c r="F3023" s="7">
        <v>43190</v>
      </c>
      <c r="G3023" s="3">
        <v>0.15888888888888889</v>
      </c>
      <c r="H3023" t="s">
        <v>16</v>
      </c>
      <c r="I3023" t="s">
        <v>23</v>
      </c>
      <c r="J3023" s="5">
        <v>0.17903277777777776</v>
      </c>
      <c r="K3023" s="5">
        <v>0.21357506944444443</v>
      </c>
      <c r="M3023" s="3">
        <f t="shared" si="238"/>
        <v>2.8587962962962954E-2</v>
      </c>
      <c r="N3023" s="4">
        <f t="shared" si="239"/>
        <v>41.166666666666657</v>
      </c>
      <c r="P3023" s="5">
        <f t="shared" si="235"/>
        <v>3.4542291666666669E-2</v>
      </c>
      <c r="Q3023" s="4">
        <f t="shared" si="236"/>
        <v>49.740900000000003</v>
      </c>
      <c r="R3023" s="10">
        <v>44651</v>
      </c>
      <c r="S3023" s="10">
        <f t="shared" si="237"/>
        <v>44651.158888888887</v>
      </c>
      <c r="T3023" s="11">
        <v>44651.158888888887</v>
      </c>
    </row>
    <row r="3024" spans="1:20">
      <c r="A3024" s="9" t="s">
        <v>6586</v>
      </c>
      <c r="B3024" s="9" t="s">
        <v>6587</v>
      </c>
      <c r="C3024" s="9" t="s">
        <v>165</v>
      </c>
      <c r="D3024" s="9" t="s">
        <v>82</v>
      </c>
      <c r="E3024" t="s">
        <v>96</v>
      </c>
      <c r="F3024" s="7">
        <v>43190</v>
      </c>
      <c r="G3024" s="3">
        <v>0.1678125</v>
      </c>
      <c r="H3024" t="s">
        <v>16</v>
      </c>
      <c r="I3024" t="s">
        <v>23</v>
      </c>
      <c r="J3024" s="5">
        <v>0.18903770833333333</v>
      </c>
      <c r="K3024" s="5">
        <v>0.21875326388888888</v>
      </c>
      <c r="M3024" s="3">
        <f t="shared" si="238"/>
        <v>8.9236111111111183E-3</v>
      </c>
      <c r="N3024" s="4">
        <f t="shared" si="239"/>
        <v>12.85000000000001</v>
      </c>
      <c r="P3024" s="5">
        <f t="shared" si="235"/>
        <v>2.9715555555555551E-2</v>
      </c>
      <c r="Q3024" s="4">
        <f t="shared" si="236"/>
        <v>42.790399999999991</v>
      </c>
      <c r="R3024" s="10">
        <v>44651</v>
      </c>
      <c r="S3024" s="10">
        <f t="shared" si="237"/>
        <v>44651.167812500003</v>
      </c>
      <c r="T3024" s="11">
        <v>44651.167812500003</v>
      </c>
    </row>
    <row r="3025" spans="1:20">
      <c r="A3025" s="9" t="s">
        <v>6588</v>
      </c>
      <c r="B3025" s="9" t="s">
        <v>6589</v>
      </c>
      <c r="C3025" s="9" t="s">
        <v>189</v>
      </c>
      <c r="D3025" s="9" t="s">
        <v>190</v>
      </c>
      <c r="E3025" t="s">
        <v>595</v>
      </c>
      <c r="F3025" s="7">
        <v>43190</v>
      </c>
      <c r="G3025" s="3">
        <v>0.25013888888888886</v>
      </c>
      <c r="H3025" t="s">
        <v>16</v>
      </c>
      <c r="I3025" t="s">
        <v>17</v>
      </c>
      <c r="J3025" s="5">
        <v>0.27284083333333331</v>
      </c>
      <c r="K3025" s="5">
        <v>0.30357361111111109</v>
      </c>
      <c r="M3025" s="3">
        <f t="shared" si="238"/>
        <v>8.2326388888888852E-2</v>
      </c>
      <c r="N3025" s="4">
        <f t="shared" si="239"/>
        <v>118.54999999999994</v>
      </c>
      <c r="P3025" s="5">
        <f t="shared" si="235"/>
        <v>3.0732777777777776E-2</v>
      </c>
      <c r="Q3025" s="4">
        <f t="shared" si="236"/>
        <v>44.255199999999995</v>
      </c>
      <c r="R3025" s="10">
        <v>44651</v>
      </c>
      <c r="S3025" s="10">
        <f t="shared" si="237"/>
        <v>44651.250138888892</v>
      </c>
      <c r="T3025" s="11">
        <v>44651.250138888892</v>
      </c>
    </row>
    <row r="3026" spans="1:20">
      <c r="A3026" s="9" t="s">
        <v>6590</v>
      </c>
      <c r="B3026" s="9" t="s">
        <v>6591</v>
      </c>
      <c r="C3026" s="9" t="s">
        <v>904</v>
      </c>
      <c r="D3026" s="9" t="s">
        <v>904</v>
      </c>
      <c r="E3026" t="s">
        <v>119</v>
      </c>
      <c r="F3026" s="7">
        <v>43190</v>
      </c>
      <c r="G3026" s="3">
        <v>0.25166666666666665</v>
      </c>
      <c r="H3026" t="s">
        <v>16</v>
      </c>
      <c r="I3026" t="s">
        <v>23</v>
      </c>
      <c r="J3026" s="5">
        <v>0.27448506944444445</v>
      </c>
      <c r="K3026" s="5">
        <v>0.30796743055555553</v>
      </c>
      <c r="M3026" s="3">
        <f t="shared" si="238"/>
        <v>1.5277777777777946E-3</v>
      </c>
      <c r="N3026" s="4">
        <f t="shared" si="239"/>
        <v>2.2000000000000242</v>
      </c>
      <c r="P3026" s="5">
        <f t="shared" si="235"/>
        <v>3.3482361111111081E-2</v>
      </c>
      <c r="Q3026" s="4">
        <f t="shared" si="236"/>
        <v>48.214599999999955</v>
      </c>
      <c r="R3026" s="10">
        <v>44651</v>
      </c>
      <c r="S3026" s="10">
        <f t="shared" si="237"/>
        <v>44651.251666666663</v>
      </c>
      <c r="T3026" s="11">
        <v>44651.251666666663</v>
      </c>
    </row>
    <row r="3027" spans="1:20">
      <c r="A3027" s="9" t="s">
        <v>6592</v>
      </c>
      <c r="B3027" s="9" t="s">
        <v>6593</v>
      </c>
      <c r="C3027" s="9" t="s">
        <v>1535</v>
      </c>
      <c r="D3027" s="9" t="s">
        <v>123</v>
      </c>
      <c r="E3027" t="s">
        <v>83</v>
      </c>
      <c r="F3027" s="7">
        <v>43190</v>
      </c>
      <c r="G3027" s="3">
        <v>0.25486111111111109</v>
      </c>
      <c r="H3027" t="s">
        <v>16</v>
      </c>
      <c r="I3027" t="s">
        <v>23</v>
      </c>
      <c r="J3027" s="5">
        <v>0.2761902083333333</v>
      </c>
      <c r="K3027" s="5">
        <v>0.30792249999999999</v>
      </c>
      <c r="M3027" s="3">
        <f t="shared" si="238"/>
        <v>3.1944444444444442E-3</v>
      </c>
      <c r="N3027" s="4">
        <f t="shared" si="239"/>
        <v>4.5999999999999996</v>
      </c>
      <c r="P3027" s="5">
        <f t="shared" si="235"/>
        <v>3.173229166666669E-2</v>
      </c>
      <c r="Q3027" s="4">
        <f t="shared" si="236"/>
        <v>45.694500000000033</v>
      </c>
      <c r="R3027" s="10">
        <v>44651</v>
      </c>
      <c r="S3027" s="10">
        <f t="shared" si="237"/>
        <v>44651.254861111112</v>
      </c>
      <c r="T3027" s="11">
        <v>44651.254861111112</v>
      </c>
    </row>
    <row r="3028" spans="1:20">
      <c r="A3028" s="9" t="s">
        <v>6594</v>
      </c>
      <c r="B3028" s="9" t="s">
        <v>6595</v>
      </c>
      <c r="C3028" s="9" t="s">
        <v>94</v>
      </c>
      <c r="D3028" s="9" t="s">
        <v>95</v>
      </c>
      <c r="E3028" t="s">
        <v>186</v>
      </c>
      <c r="F3028" s="7">
        <v>43190</v>
      </c>
      <c r="G3028" s="3">
        <v>0.25935185185185183</v>
      </c>
      <c r="H3028" t="s">
        <v>16</v>
      </c>
      <c r="I3028" t="s">
        <v>23</v>
      </c>
      <c r="J3028" s="5">
        <v>0.28429643518518516</v>
      </c>
      <c r="K3028" s="5">
        <v>0.31892664351851852</v>
      </c>
      <c r="M3028" s="3">
        <f t="shared" si="238"/>
        <v>4.4907407407407396E-3</v>
      </c>
      <c r="N3028" s="4">
        <f t="shared" si="239"/>
        <v>6.466666666666665</v>
      </c>
      <c r="P3028" s="5">
        <f t="shared" si="235"/>
        <v>3.4630208333333357E-2</v>
      </c>
      <c r="Q3028" s="4">
        <f t="shared" si="236"/>
        <v>49.867500000000035</v>
      </c>
      <c r="R3028" s="10">
        <v>44651</v>
      </c>
      <c r="S3028" s="10">
        <f t="shared" si="237"/>
        <v>44651.259351851855</v>
      </c>
      <c r="T3028" s="11">
        <v>44651.259351851855</v>
      </c>
    </row>
    <row r="3029" spans="1:20">
      <c r="A3029" s="9" t="s">
        <v>6596</v>
      </c>
      <c r="B3029" s="9" t="s">
        <v>6597</v>
      </c>
      <c r="C3029" s="9" t="s">
        <v>202</v>
      </c>
      <c r="D3029" s="9" t="s">
        <v>202</v>
      </c>
      <c r="E3029" t="s">
        <v>114</v>
      </c>
      <c r="F3029" s="7">
        <v>43190</v>
      </c>
      <c r="G3029" s="3">
        <v>0.26123842592592594</v>
      </c>
      <c r="H3029" t="s">
        <v>16</v>
      </c>
      <c r="I3029" t="s">
        <v>23</v>
      </c>
      <c r="J3029" s="5">
        <v>0.28158266203703708</v>
      </c>
      <c r="K3029" s="5">
        <v>0.31630488425925929</v>
      </c>
      <c r="M3029" s="3">
        <f t="shared" si="238"/>
        <v>1.8865740740741099E-3</v>
      </c>
      <c r="N3029" s="4">
        <f t="shared" si="239"/>
        <v>2.7166666666667183</v>
      </c>
      <c r="P3029" s="5">
        <f t="shared" si="235"/>
        <v>3.472222222222221E-2</v>
      </c>
      <c r="Q3029" s="4">
        <f t="shared" si="236"/>
        <v>49.999999999999986</v>
      </c>
      <c r="R3029" s="10">
        <v>44651</v>
      </c>
      <c r="S3029" s="10">
        <f t="shared" si="237"/>
        <v>44651.261238425926</v>
      </c>
      <c r="T3029" s="11">
        <v>44651.261238425926</v>
      </c>
    </row>
    <row r="3030" spans="1:20">
      <c r="A3030" s="9" t="s">
        <v>6598</v>
      </c>
      <c r="B3030" s="9" t="s">
        <v>6599</v>
      </c>
      <c r="C3030" s="9" t="s">
        <v>218</v>
      </c>
      <c r="D3030" s="9" t="s">
        <v>218</v>
      </c>
      <c r="E3030" t="s">
        <v>219</v>
      </c>
      <c r="F3030" s="7">
        <v>43190</v>
      </c>
      <c r="G3030" s="3">
        <v>0.26694444444444443</v>
      </c>
      <c r="H3030" t="s">
        <v>16</v>
      </c>
      <c r="I3030" t="s">
        <v>23</v>
      </c>
      <c r="J3030" s="5">
        <v>0.2859909722222222</v>
      </c>
      <c r="K3030" s="5">
        <v>0.31759090277777774</v>
      </c>
      <c r="M3030" s="3">
        <f t="shared" si="238"/>
        <v>5.7060185185184853E-3</v>
      </c>
      <c r="N3030" s="4">
        <f t="shared" si="239"/>
        <v>8.2166666666666188</v>
      </c>
      <c r="P3030" s="5">
        <f t="shared" si="235"/>
        <v>3.1599930555555544E-2</v>
      </c>
      <c r="Q3030" s="4">
        <f t="shared" si="236"/>
        <v>45.503899999999987</v>
      </c>
      <c r="R3030" s="10">
        <v>44651</v>
      </c>
      <c r="S3030" s="10">
        <f t="shared" si="237"/>
        <v>44651.266944444447</v>
      </c>
      <c r="T3030" s="11">
        <v>44651.266944444447</v>
      </c>
    </row>
    <row r="3031" spans="1:20">
      <c r="A3031" s="9" t="s">
        <v>6600</v>
      </c>
      <c r="B3031" s="9" t="s">
        <v>6601</v>
      </c>
      <c r="C3031" s="9" t="s">
        <v>13</v>
      </c>
      <c r="D3031" s="9" t="s">
        <v>14</v>
      </c>
      <c r="E3031" t="s">
        <v>71</v>
      </c>
      <c r="F3031" s="7">
        <v>43190</v>
      </c>
      <c r="G3031" s="3">
        <v>0.2716203703703704</v>
      </c>
      <c r="H3031" t="s">
        <v>16</v>
      </c>
      <c r="I3031" t="s">
        <v>17</v>
      </c>
      <c r="J3031" s="5">
        <v>0.29368203703703705</v>
      </c>
      <c r="K3031" s="5">
        <v>0.32549766203703706</v>
      </c>
      <c r="M3031" s="3">
        <f t="shared" si="238"/>
        <v>4.6759259259259722E-3</v>
      </c>
      <c r="N3031" s="4">
        <f t="shared" si="239"/>
        <v>6.7333333333334</v>
      </c>
      <c r="P3031" s="5">
        <f t="shared" si="235"/>
        <v>3.1815625000000014E-2</v>
      </c>
      <c r="Q3031" s="4">
        <f t="shared" si="236"/>
        <v>45.814500000000024</v>
      </c>
      <c r="R3031" s="10">
        <v>44651</v>
      </c>
      <c r="S3031" s="10">
        <f t="shared" si="237"/>
        <v>44651.271620370368</v>
      </c>
      <c r="T3031" s="11">
        <v>44651.271620370368</v>
      </c>
    </row>
    <row r="3032" spans="1:20">
      <c r="A3032" s="9" t="s">
        <v>6602</v>
      </c>
      <c r="B3032" s="9" t="s">
        <v>6603</v>
      </c>
      <c r="C3032" s="9" t="s">
        <v>808</v>
      </c>
      <c r="D3032" s="9" t="s">
        <v>809</v>
      </c>
      <c r="E3032" t="s">
        <v>124</v>
      </c>
      <c r="F3032" s="7">
        <v>43190</v>
      </c>
      <c r="G3032" s="3">
        <v>0.27476851851851852</v>
      </c>
      <c r="H3032" t="s">
        <v>16</v>
      </c>
      <c r="I3032" t="s">
        <v>23</v>
      </c>
      <c r="J3032" s="5">
        <v>0.29590962962962963</v>
      </c>
      <c r="K3032" s="5">
        <v>0.3224400462962963</v>
      </c>
      <c r="M3032" s="3">
        <f t="shared" si="238"/>
        <v>3.1481481481481222E-3</v>
      </c>
      <c r="N3032" s="4">
        <f t="shared" si="239"/>
        <v>4.5333333333332959</v>
      </c>
      <c r="P3032" s="5">
        <f t="shared" si="235"/>
        <v>2.6530416666666667E-2</v>
      </c>
      <c r="Q3032" s="4">
        <f t="shared" si="236"/>
        <v>38.203800000000001</v>
      </c>
      <c r="R3032" s="10">
        <v>44651</v>
      </c>
      <c r="S3032" s="10">
        <f t="shared" si="237"/>
        <v>44651.274768518517</v>
      </c>
      <c r="T3032" s="11">
        <v>44651.274768518517</v>
      </c>
    </row>
    <row r="3033" spans="1:20">
      <c r="A3033" s="9" t="s">
        <v>6604</v>
      </c>
      <c r="B3033" s="9" t="s">
        <v>6605</v>
      </c>
      <c r="C3033" s="9" t="s">
        <v>13</v>
      </c>
      <c r="D3033" s="9" t="s">
        <v>14</v>
      </c>
      <c r="E3033" t="s">
        <v>182</v>
      </c>
      <c r="F3033" s="7">
        <v>43190</v>
      </c>
      <c r="G3033" s="3">
        <v>0.27709490740740739</v>
      </c>
      <c r="H3033" t="s">
        <v>16</v>
      </c>
      <c r="I3033" t="s">
        <v>17</v>
      </c>
      <c r="J3033" s="5">
        <v>0.29486636574074071</v>
      </c>
      <c r="K3033" s="5">
        <v>0.31825150462962959</v>
      </c>
      <c r="M3033" s="3">
        <f t="shared" si="238"/>
        <v>2.326388888888864E-3</v>
      </c>
      <c r="N3033" s="4">
        <f t="shared" si="239"/>
        <v>3.3499999999999641</v>
      </c>
      <c r="P3033" s="5">
        <f t="shared" si="235"/>
        <v>2.3385138888888879E-2</v>
      </c>
      <c r="Q3033" s="4">
        <f t="shared" si="236"/>
        <v>33.674599999999984</v>
      </c>
      <c r="R3033" s="10">
        <v>44651</v>
      </c>
      <c r="S3033" s="10">
        <f t="shared" si="237"/>
        <v>44651.277094907404</v>
      </c>
      <c r="T3033" s="11">
        <v>44651.277094907404</v>
      </c>
    </row>
    <row r="3034" spans="1:20">
      <c r="A3034" s="9" t="s">
        <v>6606</v>
      </c>
      <c r="B3034" s="9" t="s">
        <v>6607</v>
      </c>
      <c r="C3034" s="9" t="s">
        <v>4989</v>
      </c>
      <c r="D3034" s="9" t="s">
        <v>594</v>
      </c>
      <c r="E3034" t="s">
        <v>142</v>
      </c>
      <c r="F3034" s="7">
        <v>43190</v>
      </c>
      <c r="G3034" s="3">
        <v>0.28835648148148146</v>
      </c>
      <c r="H3034" t="s">
        <v>16</v>
      </c>
      <c r="I3034" t="s">
        <v>23</v>
      </c>
      <c r="J3034" s="5">
        <v>0.31277148148148148</v>
      </c>
      <c r="K3034" s="5">
        <v>0.33616856481481483</v>
      </c>
      <c r="M3034" s="3">
        <f t="shared" si="238"/>
        <v>1.1261574074074077E-2</v>
      </c>
      <c r="N3034" s="4">
        <f t="shared" si="239"/>
        <v>16.216666666666669</v>
      </c>
      <c r="P3034" s="5">
        <f t="shared" si="235"/>
        <v>2.3397083333333346E-2</v>
      </c>
      <c r="Q3034" s="4">
        <f t="shared" si="236"/>
        <v>33.691800000000015</v>
      </c>
      <c r="R3034" s="10">
        <v>44651</v>
      </c>
      <c r="S3034" s="10">
        <f t="shared" si="237"/>
        <v>44651.288356481484</v>
      </c>
      <c r="T3034" s="11">
        <v>44651.288356481484</v>
      </c>
    </row>
    <row r="3035" spans="1:20">
      <c r="A3035" s="9" t="s">
        <v>6608</v>
      </c>
      <c r="B3035" s="9" t="s">
        <v>6609</v>
      </c>
      <c r="C3035" s="9" t="s">
        <v>20</v>
      </c>
      <c r="D3035" s="9" t="s">
        <v>21</v>
      </c>
      <c r="E3035" t="s">
        <v>4596</v>
      </c>
      <c r="F3035" s="7">
        <v>43190</v>
      </c>
      <c r="G3035" s="3">
        <v>0.29350694444444442</v>
      </c>
      <c r="H3035" t="s">
        <v>16</v>
      </c>
      <c r="I3035" t="s">
        <v>17</v>
      </c>
      <c r="J3035" s="5">
        <v>0.31564472222222217</v>
      </c>
      <c r="K3035" s="5">
        <v>0.3503019444444444</v>
      </c>
      <c r="M3035" s="3">
        <f t="shared" si="238"/>
        <v>5.1504629629629539E-3</v>
      </c>
      <c r="N3035" s="4">
        <f t="shared" si="239"/>
        <v>7.4166666666666536</v>
      </c>
      <c r="P3035" s="5">
        <f t="shared" si="235"/>
        <v>3.4657222222222228E-2</v>
      </c>
      <c r="Q3035" s="4">
        <f t="shared" si="236"/>
        <v>49.906400000000005</v>
      </c>
      <c r="R3035" s="10">
        <v>44651</v>
      </c>
      <c r="S3035" s="10">
        <f t="shared" si="237"/>
        <v>44651.293506944443</v>
      </c>
      <c r="T3035" s="11">
        <v>44651.293506944443</v>
      </c>
    </row>
    <row r="3036" spans="1:20">
      <c r="A3036" s="9" t="s">
        <v>6610</v>
      </c>
      <c r="B3036" s="9" t="s">
        <v>6611</v>
      </c>
      <c r="C3036" s="9" t="s">
        <v>155</v>
      </c>
      <c r="D3036" s="9" t="s">
        <v>156</v>
      </c>
      <c r="E3036" t="s">
        <v>191</v>
      </c>
      <c r="F3036" s="7">
        <v>43190</v>
      </c>
      <c r="G3036" s="3">
        <v>0.30195601851851855</v>
      </c>
      <c r="H3036" t="s">
        <v>16</v>
      </c>
      <c r="I3036" t="s">
        <v>23</v>
      </c>
      <c r="J3036" s="5">
        <v>0.32286504629629631</v>
      </c>
      <c r="K3036" s="5">
        <v>0.35667032407407406</v>
      </c>
      <c r="M3036" s="3">
        <f t="shared" si="238"/>
        <v>8.4490740740741366E-3</v>
      </c>
      <c r="N3036" s="4">
        <f t="shared" si="239"/>
        <v>12.166666666666757</v>
      </c>
      <c r="P3036" s="5">
        <f t="shared" si="235"/>
        <v>3.3805277777777754E-2</v>
      </c>
      <c r="Q3036" s="4">
        <f t="shared" si="236"/>
        <v>48.679599999999965</v>
      </c>
      <c r="R3036" s="10">
        <v>44651</v>
      </c>
      <c r="S3036" s="10">
        <f t="shared" si="237"/>
        <v>44651.30195601852</v>
      </c>
      <c r="T3036" s="11">
        <v>44651.30195601852</v>
      </c>
    </row>
    <row r="3037" spans="1:20">
      <c r="A3037" s="9" t="s">
        <v>6612</v>
      </c>
      <c r="B3037" s="9" t="s">
        <v>6613</v>
      </c>
      <c r="C3037" s="9" t="s">
        <v>132</v>
      </c>
      <c r="D3037" s="9" t="s">
        <v>132</v>
      </c>
      <c r="E3037" t="s">
        <v>544</v>
      </c>
      <c r="F3037" s="7">
        <v>43190</v>
      </c>
      <c r="G3037" s="3">
        <v>0.30403935185185188</v>
      </c>
      <c r="H3037" t="s">
        <v>16</v>
      </c>
      <c r="I3037" t="s">
        <v>23</v>
      </c>
      <c r="J3037" s="5">
        <v>0.32153775462962964</v>
      </c>
      <c r="K3037" s="5">
        <v>0.34880192129629628</v>
      </c>
      <c r="M3037" s="3">
        <f t="shared" si="238"/>
        <v>2.0833333333333259E-3</v>
      </c>
      <c r="N3037" s="4">
        <f t="shared" si="239"/>
        <v>2.9999999999999893</v>
      </c>
      <c r="P3037" s="5">
        <f t="shared" si="235"/>
        <v>2.7264166666666645E-2</v>
      </c>
      <c r="Q3037" s="4">
        <f t="shared" si="236"/>
        <v>39.260399999999969</v>
      </c>
      <c r="R3037" s="10">
        <v>44651</v>
      </c>
      <c r="S3037" s="10">
        <f t="shared" si="237"/>
        <v>44651.304039351853</v>
      </c>
      <c r="T3037" s="11">
        <v>44651.304039351853</v>
      </c>
    </row>
    <row r="3038" spans="1:20">
      <c r="A3038" s="9" t="s">
        <v>6614</v>
      </c>
      <c r="B3038" s="9" t="s">
        <v>6615</v>
      </c>
      <c r="C3038" s="9" t="s">
        <v>312</v>
      </c>
      <c r="D3038" s="9" t="s">
        <v>313</v>
      </c>
      <c r="E3038" t="s">
        <v>179</v>
      </c>
      <c r="F3038" s="7">
        <v>43190</v>
      </c>
      <c r="G3038" s="3">
        <v>0.30557870370370371</v>
      </c>
      <c r="H3038" t="s">
        <v>16</v>
      </c>
      <c r="I3038" t="s">
        <v>23</v>
      </c>
      <c r="J3038" s="5">
        <v>0.32727210648148147</v>
      </c>
      <c r="K3038" s="5">
        <v>0.36198627314814813</v>
      </c>
      <c r="M3038" s="3">
        <f t="shared" si="238"/>
        <v>1.5393518518518334E-3</v>
      </c>
      <c r="N3038" s="4">
        <f t="shared" si="239"/>
        <v>2.2166666666666401</v>
      </c>
      <c r="P3038" s="5">
        <f t="shared" si="235"/>
        <v>3.4714166666666657E-2</v>
      </c>
      <c r="Q3038" s="4">
        <f t="shared" si="236"/>
        <v>49.988399999999984</v>
      </c>
      <c r="R3038" s="10">
        <v>44651</v>
      </c>
      <c r="S3038" s="10">
        <f t="shared" si="237"/>
        <v>44651.305578703701</v>
      </c>
      <c r="T3038" s="11">
        <v>44651.305578703701</v>
      </c>
    </row>
    <row r="3039" spans="1:20">
      <c r="A3039" s="9" t="s">
        <v>6616</v>
      </c>
      <c r="B3039" s="9" t="s">
        <v>6617</v>
      </c>
      <c r="C3039" s="9" t="s">
        <v>206</v>
      </c>
      <c r="D3039" s="9" t="s">
        <v>207</v>
      </c>
      <c r="E3039" t="s">
        <v>2177</v>
      </c>
      <c r="F3039" s="7">
        <v>43190</v>
      </c>
      <c r="G3039" s="3">
        <v>0.3059837962962963</v>
      </c>
      <c r="H3039" t="s">
        <v>16</v>
      </c>
      <c r="I3039" t="s">
        <v>23</v>
      </c>
      <c r="J3039" s="5">
        <v>0.32654636574074075</v>
      </c>
      <c r="K3039" s="5">
        <v>0.35513171296296298</v>
      </c>
      <c r="M3039" s="3">
        <f t="shared" si="238"/>
        <v>4.050925925925819E-4</v>
      </c>
      <c r="N3039" s="4">
        <f t="shared" si="239"/>
        <v>0.58333333333331794</v>
      </c>
      <c r="P3039" s="5">
        <f t="shared" si="235"/>
        <v>2.8585347222222224E-2</v>
      </c>
      <c r="Q3039" s="4">
        <f t="shared" si="236"/>
        <v>41.1629</v>
      </c>
      <c r="R3039" s="10">
        <v>44651</v>
      </c>
      <c r="S3039" s="10">
        <f t="shared" si="237"/>
        <v>44651.305983796294</v>
      </c>
      <c r="T3039" s="11">
        <v>44651.305983796294</v>
      </c>
    </row>
    <row r="3040" spans="1:20">
      <c r="A3040" s="9" t="s">
        <v>6618</v>
      </c>
      <c r="B3040" s="9" t="s">
        <v>6619</v>
      </c>
      <c r="C3040" s="9" t="s">
        <v>412</v>
      </c>
      <c r="D3040" s="9" t="s">
        <v>413</v>
      </c>
      <c r="E3040" t="s">
        <v>767</v>
      </c>
      <c r="F3040" s="7">
        <v>43190</v>
      </c>
      <c r="G3040" s="3">
        <v>0.30832175925925925</v>
      </c>
      <c r="H3040" t="s">
        <v>16</v>
      </c>
      <c r="I3040" t="s">
        <v>23</v>
      </c>
      <c r="J3040" s="5">
        <v>0.327823287037037</v>
      </c>
      <c r="K3040" s="5">
        <v>0.36253474537037034</v>
      </c>
      <c r="M3040" s="3">
        <f t="shared" si="238"/>
        <v>2.3379629629629584E-3</v>
      </c>
      <c r="N3040" s="4">
        <f t="shared" si="239"/>
        <v>3.36666666666666</v>
      </c>
      <c r="P3040" s="5">
        <f t="shared" si="235"/>
        <v>3.4711458333333334E-2</v>
      </c>
      <c r="Q3040" s="4">
        <f t="shared" si="236"/>
        <v>49.984499999999997</v>
      </c>
      <c r="R3040" s="10">
        <v>44651</v>
      </c>
      <c r="S3040" s="10">
        <f t="shared" si="237"/>
        <v>44651.308321759258</v>
      </c>
      <c r="T3040" s="11">
        <v>44651.308321759258</v>
      </c>
    </row>
    <row r="3041" spans="1:20">
      <c r="A3041" s="9" t="s">
        <v>6620</v>
      </c>
      <c r="B3041" s="9" t="s">
        <v>6621</v>
      </c>
      <c r="C3041" s="9" t="s">
        <v>399</v>
      </c>
      <c r="D3041" s="9" t="s">
        <v>399</v>
      </c>
      <c r="E3041" t="s">
        <v>170</v>
      </c>
      <c r="F3041" s="7">
        <v>43190</v>
      </c>
      <c r="G3041" s="3">
        <v>0.31259259259259259</v>
      </c>
      <c r="H3041" t="s">
        <v>16</v>
      </c>
      <c r="I3041" t="s">
        <v>23</v>
      </c>
      <c r="J3041" s="5">
        <v>0.33391752314814815</v>
      </c>
      <c r="K3041" s="5">
        <v>0.36244030092592594</v>
      </c>
      <c r="M3041" s="3">
        <f t="shared" si="238"/>
        <v>4.2708333333333348E-3</v>
      </c>
      <c r="N3041" s="4">
        <f t="shared" si="239"/>
        <v>6.1500000000000021</v>
      </c>
      <c r="P3041" s="5">
        <f t="shared" si="235"/>
        <v>2.8522777777777786E-2</v>
      </c>
      <c r="Q3041" s="4">
        <f t="shared" si="236"/>
        <v>41.072800000000015</v>
      </c>
      <c r="R3041" s="10">
        <v>44651</v>
      </c>
      <c r="S3041" s="10">
        <f t="shared" si="237"/>
        <v>44651.312592592592</v>
      </c>
      <c r="T3041" s="11">
        <v>44651.312592592592</v>
      </c>
    </row>
    <row r="3042" spans="1:20">
      <c r="A3042" s="9" t="s">
        <v>6622</v>
      </c>
      <c r="B3042" s="9" t="s">
        <v>6623</v>
      </c>
      <c r="C3042" s="9" t="s">
        <v>155</v>
      </c>
      <c r="D3042" s="9" t="s">
        <v>156</v>
      </c>
      <c r="E3042" t="s">
        <v>96</v>
      </c>
      <c r="F3042" s="7">
        <v>43190</v>
      </c>
      <c r="G3042" s="3">
        <v>0.31375000000000003</v>
      </c>
      <c r="H3042" t="s">
        <v>16</v>
      </c>
      <c r="I3042" t="s">
        <v>23</v>
      </c>
      <c r="J3042" s="5">
        <v>0.33390666666666668</v>
      </c>
      <c r="K3042" s="5">
        <v>0.36815527777777779</v>
      </c>
      <c r="M3042" s="3">
        <f t="shared" si="238"/>
        <v>1.1574074074074403E-3</v>
      </c>
      <c r="N3042" s="4">
        <f t="shared" si="239"/>
        <v>1.666666666666714</v>
      </c>
      <c r="P3042" s="5">
        <f t="shared" si="235"/>
        <v>3.4248611111111105E-2</v>
      </c>
      <c r="Q3042" s="4">
        <f t="shared" si="236"/>
        <v>49.317999999999991</v>
      </c>
      <c r="R3042" s="10">
        <v>44651</v>
      </c>
      <c r="S3042" s="10">
        <f t="shared" si="237"/>
        <v>44651.313750000001</v>
      </c>
      <c r="T3042" s="11">
        <v>44651.313750000001</v>
      </c>
    </row>
    <row r="3043" spans="1:20">
      <c r="A3043" s="9" t="s">
        <v>6624</v>
      </c>
      <c r="B3043" s="9" t="s">
        <v>6625</v>
      </c>
      <c r="C3043" s="9" t="s">
        <v>151</v>
      </c>
      <c r="D3043" s="9" t="s">
        <v>82</v>
      </c>
      <c r="E3043" t="s">
        <v>105</v>
      </c>
      <c r="F3043" s="7">
        <v>43190</v>
      </c>
      <c r="G3043" s="3">
        <v>0.31537037037037036</v>
      </c>
      <c r="H3043" t="s">
        <v>16</v>
      </c>
      <c r="I3043" t="s">
        <v>23</v>
      </c>
      <c r="J3043" s="5">
        <v>0.33260238425925925</v>
      </c>
      <c r="K3043" s="5">
        <v>0.3645363425925926</v>
      </c>
      <c r="M3043" s="3">
        <f t="shared" si="238"/>
        <v>1.6203703703703276E-3</v>
      </c>
      <c r="N3043" s="4">
        <f t="shared" si="239"/>
        <v>2.3333333333332718</v>
      </c>
      <c r="P3043" s="5">
        <f t="shared" si="235"/>
        <v>3.1933958333333345E-2</v>
      </c>
      <c r="Q3043" s="4">
        <f t="shared" si="236"/>
        <v>45.984900000000017</v>
      </c>
      <c r="R3043" s="10">
        <v>44651</v>
      </c>
      <c r="S3043" s="10">
        <f t="shared" si="237"/>
        <v>44651.315370370372</v>
      </c>
      <c r="T3043" s="11">
        <v>44651.315370370372</v>
      </c>
    </row>
    <row r="3044" spans="1:20">
      <c r="A3044" s="9" t="s">
        <v>6626</v>
      </c>
      <c r="B3044" s="9" t="s">
        <v>6627</v>
      </c>
      <c r="C3044" s="9" t="s">
        <v>13</v>
      </c>
      <c r="D3044" s="9" t="s">
        <v>14</v>
      </c>
      <c r="E3044" t="s">
        <v>506</v>
      </c>
      <c r="F3044" s="7">
        <v>43190</v>
      </c>
      <c r="G3044" s="3">
        <v>0.31631944444444443</v>
      </c>
      <c r="H3044" t="s">
        <v>16</v>
      </c>
      <c r="I3044" t="s">
        <v>23</v>
      </c>
      <c r="J3044" s="5">
        <v>0.33489715277777776</v>
      </c>
      <c r="K3044" s="5">
        <v>0.36951708333333333</v>
      </c>
      <c r="M3044" s="3">
        <f t="shared" si="238"/>
        <v>9.490740740740744E-4</v>
      </c>
      <c r="N3044" s="4">
        <f t="shared" si="239"/>
        <v>1.3666666666666671</v>
      </c>
      <c r="P3044" s="5">
        <f t="shared" si="235"/>
        <v>3.4619930555555567E-2</v>
      </c>
      <c r="Q3044" s="4">
        <f t="shared" si="236"/>
        <v>49.852700000000013</v>
      </c>
      <c r="R3044" s="10">
        <v>44651</v>
      </c>
      <c r="S3044" s="10">
        <f t="shared" si="237"/>
        <v>44651.316319444442</v>
      </c>
      <c r="T3044" s="11">
        <v>44651.316319444442</v>
      </c>
    </row>
    <row r="3045" spans="1:20">
      <c r="A3045" s="9" t="s">
        <v>6628</v>
      </c>
      <c r="B3045" s="9" t="s">
        <v>6629</v>
      </c>
      <c r="C3045" s="9" t="s">
        <v>206</v>
      </c>
      <c r="D3045" s="9" t="s">
        <v>207</v>
      </c>
      <c r="E3045" t="s">
        <v>646</v>
      </c>
      <c r="F3045" s="7">
        <v>43190</v>
      </c>
      <c r="G3045" s="3">
        <v>0.3175694444444444</v>
      </c>
      <c r="H3045" t="s">
        <v>16</v>
      </c>
      <c r="I3045" t="s">
        <v>17</v>
      </c>
      <c r="J3045" s="5">
        <v>0.3379277083333333</v>
      </c>
      <c r="K3045" s="5">
        <v>0.37027256944444442</v>
      </c>
      <c r="M3045" s="3">
        <f t="shared" si="238"/>
        <v>1.2499999999999734E-3</v>
      </c>
      <c r="N3045" s="4">
        <f t="shared" si="239"/>
        <v>1.7999999999999616</v>
      </c>
      <c r="P3045" s="5">
        <f t="shared" si="235"/>
        <v>3.2344861111111123E-2</v>
      </c>
      <c r="Q3045" s="4">
        <f t="shared" si="236"/>
        <v>46.576600000000013</v>
      </c>
      <c r="R3045" s="10">
        <v>44651</v>
      </c>
      <c r="S3045" s="10">
        <f t="shared" si="237"/>
        <v>44651.317569444444</v>
      </c>
      <c r="T3045" s="11">
        <v>44651.317569444444</v>
      </c>
    </row>
    <row r="3046" spans="1:20">
      <c r="A3046" s="9" t="s">
        <v>6630</v>
      </c>
      <c r="B3046" s="9" t="s">
        <v>6631</v>
      </c>
      <c r="C3046" s="9" t="s">
        <v>1051</v>
      </c>
      <c r="D3046" s="9" t="s">
        <v>1052</v>
      </c>
      <c r="E3046" t="s">
        <v>175</v>
      </c>
      <c r="F3046" s="7">
        <v>43190</v>
      </c>
      <c r="G3046" s="3">
        <v>0.32543981481481482</v>
      </c>
      <c r="H3046" t="s">
        <v>16</v>
      </c>
      <c r="I3046" t="s">
        <v>23</v>
      </c>
      <c r="J3046" s="5">
        <v>0.34300543981481479</v>
      </c>
      <c r="K3046" s="5">
        <v>0.37749981481481482</v>
      </c>
      <c r="M3046" s="3">
        <f t="shared" si="238"/>
        <v>7.8703703703704164E-3</v>
      </c>
      <c r="N3046" s="4">
        <f t="shared" si="239"/>
        <v>11.3333333333334</v>
      </c>
      <c r="P3046" s="5">
        <f t="shared" si="235"/>
        <v>3.4494375000000022E-2</v>
      </c>
      <c r="Q3046" s="4">
        <f t="shared" si="236"/>
        <v>49.671900000000029</v>
      </c>
      <c r="R3046" s="10">
        <v>44651</v>
      </c>
      <c r="S3046" s="10">
        <f t="shared" si="237"/>
        <v>44651.325439814813</v>
      </c>
      <c r="T3046" s="11">
        <v>44651.325439814813</v>
      </c>
    </row>
    <row r="3047" spans="1:20">
      <c r="A3047" s="9" t="s">
        <v>6632</v>
      </c>
      <c r="B3047" s="9" t="s">
        <v>6633</v>
      </c>
      <c r="C3047" s="9" t="s">
        <v>436</v>
      </c>
      <c r="D3047" s="9" t="s">
        <v>436</v>
      </c>
      <c r="E3047" t="s">
        <v>203</v>
      </c>
      <c r="F3047" s="7">
        <v>43190</v>
      </c>
      <c r="G3047" s="3">
        <v>0.32773148148148151</v>
      </c>
      <c r="H3047" t="s">
        <v>16</v>
      </c>
      <c r="I3047" t="s">
        <v>23</v>
      </c>
      <c r="J3047" s="5">
        <v>0.34883682870370375</v>
      </c>
      <c r="K3047" s="5">
        <v>0.37753182870370372</v>
      </c>
      <c r="M3047" s="3">
        <f t="shared" si="238"/>
        <v>2.2916666666666918E-3</v>
      </c>
      <c r="N3047" s="4">
        <f t="shared" si="239"/>
        <v>3.3000000000000362</v>
      </c>
      <c r="P3047" s="5">
        <f t="shared" si="235"/>
        <v>2.8694999999999971E-2</v>
      </c>
      <c r="Q3047" s="4">
        <f t="shared" si="236"/>
        <v>41.320799999999956</v>
      </c>
      <c r="R3047" s="10">
        <v>44651</v>
      </c>
      <c r="S3047" s="10">
        <f t="shared" si="237"/>
        <v>44651.327731481484</v>
      </c>
      <c r="T3047" s="11">
        <v>44651.327731481484</v>
      </c>
    </row>
    <row r="3048" spans="1:20">
      <c r="A3048" s="9" t="s">
        <v>6634</v>
      </c>
      <c r="B3048" s="9" t="s">
        <v>6635</v>
      </c>
      <c r="C3048" s="9" t="s">
        <v>538</v>
      </c>
      <c r="D3048" s="9" t="s">
        <v>539</v>
      </c>
      <c r="E3048" t="s">
        <v>110</v>
      </c>
      <c r="F3048" s="7">
        <v>43190</v>
      </c>
      <c r="G3048" s="3">
        <v>0.34232638888888883</v>
      </c>
      <c r="H3048" t="s">
        <v>16</v>
      </c>
      <c r="I3048" t="s">
        <v>23</v>
      </c>
      <c r="J3048" s="5">
        <v>0.36400513888888886</v>
      </c>
      <c r="K3048" s="5">
        <v>0.39587833333333328</v>
      </c>
      <c r="M3048" s="3">
        <f t="shared" si="238"/>
        <v>1.459490740740732E-2</v>
      </c>
      <c r="N3048" s="4">
        <f t="shared" si="239"/>
        <v>21.016666666666541</v>
      </c>
      <c r="P3048" s="5">
        <f t="shared" si="235"/>
        <v>3.1873194444444419E-2</v>
      </c>
      <c r="Q3048" s="4">
        <f t="shared" si="236"/>
        <v>45.897399999999962</v>
      </c>
      <c r="R3048" s="10">
        <v>44651</v>
      </c>
      <c r="S3048" s="10">
        <f t="shared" si="237"/>
        <v>44651.342326388891</v>
      </c>
      <c r="T3048" s="11">
        <v>44651.342326388891</v>
      </c>
    </row>
    <row r="3049" spans="1:20">
      <c r="A3049" s="9" t="s">
        <v>6636</v>
      </c>
      <c r="B3049" s="9" t="s">
        <v>6637</v>
      </c>
      <c r="C3049" s="9" t="s">
        <v>160</v>
      </c>
      <c r="D3049" s="9" t="s">
        <v>161</v>
      </c>
      <c r="E3049" t="s">
        <v>157</v>
      </c>
      <c r="F3049" s="7">
        <v>43190</v>
      </c>
      <c r="G3049" s="3">
        <v>0.34682870370370367</v>
      </c>
      <c r="H3049" t="s">
        <v>16</v>
      </c>
      <c r="I3049" t="s">
        <v>23</v>
      </c>
      <c r="J3049" s="5">
        <v>0.36715224537037033</v>
      </c>
      <c r="K3049" s="5">
        <v>0.3993716898148148</v>
      </c>
      <c r="M3049" s="3">
        <f t="shared" si="238"/>
        <v>4.502314814814834E-3</v>
      </c>
      <c r="N3049" s="4">
        <f t="shared" si="239"/>
        <v>6.4833333333333609</v>
      </c>
      <c r="P3049" s="5">
        <f t="shared" si="235"/>
        <v>3.2219444444444467E-2</v>
      </c>
      <c r="Q3049" s="4">
        <f t="shared" si="236"/>
        <v>46.396000000000029</v>
      </c>
      <c r="R3049" s="10">
        <v>44651</v>
      </c>
      <c r="S3049" s="10">
        <f t="shared" si="237"/>
        <v>44651.346828703703</v>
      </c>
      <c r="T3049" s="11">
        <v>44651.346828703703</v>
      </c>
    </row>
    <row r="3050" spans="1:20">
      <c r="A3050" s="9" t="s">
        <v>6638</v>
      </c>
      <c r="B3050" s="9" t="s">
        <v>6639</v>
      </c>
      <c r="C3050" s="9" t="s">
        <v>290</v>
      </c>
      <c r="D3050" s="9" t="s">
        <v>291</v>
      </c>
      <c r="E3050" t="s">
        <v>770</v>
      </c>
      <c r="F3050" s="7">
        <v>43190</v>
      </c>
      <c r="G3050" s="3">
        <v>0.35978009259259264</v>
      </c>
      <c r="H3050" t="s">
        <v>16</v>
      </c>
      <c r="I3050" t="s">
        <v>17</v>
      </c>
      <c r="J3050" s="5">
        <v>0.37743210648148151</v>
      </c>
      <c r="K3050" s="5">
        <v>0.41210127314814815</v>
      </c>
      <c r="M3050" s="3">
        <f t="shared" si="238"/>
        <v>1.2951388888888971E-2</v>
      </c>
      <c r="N3050" s="4">
        <f t="shared" si="239"/>
        <v>18.650000000000119</v>
      </c>
      <c r="P3050" s="5">
        <f t="shared" si="235"/>
        <v>3.466916666666664E-2</v>
      </c>
      <c r="Q3050" s="4">
        <f t="shared" si="236"/>
        <v>49.923599999999965</v>
      </c>
      <c r="R3050" s="10">
        <v>44651</v>
      </c>
      <c r="S3050" s="10">
        <f t="shared" si="237"/>
        <v>44651.359780092593</v>
      </c>
      <c r="T3050" s="11">
        <v>44651.359780092593</v>
      </c>
    </row>
    <row r="3051" spans="1:20">
      <c r="A3051" s="9" t="s">
        <v>6640</v>
      </c>
      <c r="B3051" s="9" t="s">
        <v>6641</v>
      </c>
      <c r="C3051" s="9" t="s">
        <v>13</v>
      </c>
      <c r="D3051" s="9" t="s">
        <v>14</v>
      </c>
      <c r="E3051" t="s">
        <v>1257</v>
      </c>
      <c r="F3051" s="7">
        <v>43190</v>
      </c>
      <c r="G3051" s="3">
        <v>0.37016203703703704</v>
      </c>
      <c r="H3051" t="s">
        <v>16</v>
      </c>
      <c r="I3051" t="s">
        <v>17</v>
      </c>
      <c r="J3051" s="5">
        <v>0.39045127314814815</v>
      </c>
      <c r="K3051" s="5">
        <v>0.42500266203703702</v>
      </c>
      <c r="M3051" s="3">
        <f t="shared" si="238"/>
        <v>1.0381944444444402E-2</v>
      </c>
      <c r="N3051" s="4">
        <f t="shared" si="239"/>
        <v>14.949999999999939</v>
      </c>
      <c r="P3051" s="5">
        <f t="shared" si="235"/>
        <v>3.4551388888888868E-2</v>
      </c>
      <c r="Q3051" s="4">
        <f t="shared" si="236"/>
        <v>49.753999999999969</v>
      </c>
      <c r="R3051" s="10">
        <v>44651</v>
      </c>
      <c r="S3051" s="10">
        <f t="shared" si="237"/>
        <v>44651.370162037034</v>
      </c>
      <c r="T3051" s="11">
        <v>44651.370162037034</v>
      </c>
    </row>
    <row r="3052" spans="1:20">
      <c r="A3052" s="9" t="s">
        <v>6642</v>
      </c>
      <c r="B3052" s="9" t="s">
        <v>6643</v>
      </c>
      <c r="C3052" s="9" t="s">
        <v>493</v>
      </c>
      <c r="D3052" s="9" t="s">
        <v>493</v>
      </c>
      <c r="E3052" t="s">
        <v>199</v>
      </c>
      <c r="F3052" s="7">
        <v>43190</v>
      </c>
      <c r="G3052" s="3">
        <v>0.37084490740740739</v>
      </c>
      <c r="H3052" t="s">
        <v>16</v>
      </c>
      <c r="I3052" t="s">
        <v>23</v>
      </c>
      <c r="J3052" s="5">
        <v>0.39083733796296294</v>
      </c>
      <c r="K3052" s="5">
        <v>0.42526719907407406</v>
      </c>
      <c r="M3052" s="3">
        <f t="shared" si="238"/>
        <v>6.8287037037034759E-4</v>
      </c>
      <c r="N3052" s="4">
        <f t="shared" si="239"/>
        <v>0.98333333333330053</v>
      </c>
      <c r="P3052" s="5">
        <f t="shared" si="235"/>
        <v>3.4429861111111126E-2</v>
      </c>
      <c r="Q3052" s="4">
        <f t="shared" si="236"/>
        <v>49.579000000000022</v>
      </c>
      <c r="R3052" s="10">
        <v>44651</v>
      </c>
      <c r="S3052" s="10">
        <f t="shared" si="237"/>
        <v>44651.370844907404</v>
      </c>
      <c r="T3052" s="11">
        <v>44651.370844907404</v>
      </c>
    </row>
    <row r="3053" spans="1:20">
      <c r="A3053" s="9" t="s">
        <v>6644</v>
      </c>
      <c r="B3053" s="9" t="s">
        <v>6645</v>
      </c>
      <c r="C3053" s="9" t="s">
        <v>206</v>
      </c>
      <c r="D3053" s="9" t="s">
        <v>207</v>
      </c>
      <c r="E3053" t="s">
        <v>430</v>
      </c>
      <c r="F3053" s="7">
        <v>43190</v>
      </c>
      <c r="G3053" s="3">
        <v>0.37791666666666668</v>
      </c>
      <c r="H3053" t="s">
        <v>16</v>
      </c>
      <c r="I3053" t="s">
        <v>23</v>
      </c>
      <c r="J3053" s="5">
        <v>0.39656625000000001</v>
      </c>
      <c r="K3053" s="5">
        <v>0.43091701388888892</v>
      </c>
      <c r="M3053" s="3">
        <f t="shared" si="238"/>
        <v>7.0717592592592915E-3</v>
      </c>
      <c r="N3053" s="4">
        <f t="shared" si="239"/>
        <v>10.18333333333338</v>
      </c>
      <c r="P3053" s="5">
        <f t="shared" si="235"/>
        <v>3.4350763888888913E-2</v>
      </c>
      <c r="Q3053" s="4">
        <f t="shared" si="236"/>
        <v>49.465100000000035</v>
      </c>
      <c r="R3053" s="10">
        <v>44651</v>
      </c>
      <c r="S3053" s="10">
        <f t="shared" si="237"/>
        <v>44651.377916666665</v>
      </c>
      <c r="T3053" s="11">
        <v>44651.377916666665</v>
      </c>
    </row>
    <row r="3054" spans="1:20">
      <c r="A3054" s="9" t="s">
        <v>6646</v>
      </c>
      <c r="B3054" s="9" t="s">
        <v>6647</v>
      </c>
      <c r="C3054" s="9" t="s">
        <v>302</v>
      </c>
      <c r="D3054" s="9" t="s">
        <v>302</v>
      </c>
      <c r="E3054" t="s">
        <v>303</v>
      </c>
      <c r="F3054" s="7">
        <v>43190</v>
      </c>
      <c r="G3054" s="3">
        <v>0.39048611111111109</v>
      </c>
      <c r="H3054" t="s">
        <v>16</v>
      </c>
      <c r="I3054" t="s">
        <v>23</v>
      </c>
      <c r="J3054" s="5">
        <v>0.41069173611111109</v>
      </c>
      <c r="K3054" s="5">
        <v>0.43539201388888887</v>
      </c>
      <c r="M3054" s="3">
        <f t="shared" si="238"/>
        <v>1.2569444444444411E-2</v>
      </c>
      <c r="N3054" s="4">
        <f t="shared" si="239"/>
        <v>18.099999999999952</v>
      </c>
      <c r="P3054" s="5">
        <f t="shared" si="235"/>
        <v>2.4700277777777779E-2</v>
      </c>
      <c r="Q3054" s="4">
        <f t="shared" si="236"/>
        <v>35.568400000000004</v>
      </c>
      <c r="R3054" s="10">
        <v>44651</v>
      </c>
      <c r="S3054" s="10">
        <f t="shared" si="237"/>
        <v>44651.390486111108</v>
      </c>
      <c r="T3054" s="11">
        <v>44651.390486111108</v>
      </c>
    </row>
    <row r="3055" spans="1:20">
      <c r="A3055" s="9" t="s">
        <v>6648</v>
      </c>
      <c r="B3055" s="9" t="s">
        <v>6649</v>
      </c>
      <c r="C3055" s="9" t="s">
        <v>649</v>
      </c>
      <c r="D3055" s="9" t="s">
        <v>649</v>
      </c>
      <c r="E3055" t="s">
        <v>124</v>
      </c>
      <c r="F3055" s="7">
        <v>43190</v>
      </c>
      <c r="G3055" s="3">
        <v>0.40504629629629635</v>
      </c>
      <c r="H3055" t="s">
        <v>16</v>
      </c>
      <c r="I3055" t="s">
        <v>23</v>
      </c>
      <c r="J3055" s="5">
        <v>0.42962379629629632</v>
      </c>
      <c r="K3055" s="5">
        <v>0.46078449074074079</v>
      </c>
      <c r="M3055" s="3">
        <f t="shared" si="238"/>
        <v>1.4560185185185259E-2</v>
      </c>
      <c r="N3055" s="4">
        <f t="shared" si="239"/>
        <v>20.966666666666775</v>
      </c>
      <c r="P3055" s="5">
        <f t="shared" si="235"/>
        <v>3.116069444444447E-2</v>
      </c>
      <c r="Q3055" s="4">
        <f t="shared" si="236"/>
        <v>44.871400000000037</v>
      </c>
      <c r="R3055" s="10">
        <v>44651</v>
      </c>
      <c r="S3055" s="10">
        <f t="shared" si="237"/>
        <v>44651.405046296299</v>
      </c>
      <c r="T3055" s="11">
        <v>44651.405046296299</v>
      </c>
    </row>
    <row r="3056" spans="1:20">
      <c r="A3056" s="9" t="s">
        <v>6650</v>
      </c>
      <c r="B3056" s="9" t="s">
        <v>6651</v>
      </c>
      <c r="C3056" s="9" t="s">
        <v>586</v>
      </c>
      <c r="D3056" s="9" t="s">
        <v>587</v>
      </c>
      <c r="E3056" t="s">
        <v>588</v>
      </c>
      <c r="F3056" s="7">
        <v>43190</v>
      </c>
      <c r="G3056" s="3">
        <v>0.40583333333333332</v>
      </c>
      <c r="H3056" t="s">
        <v>16</v>
      </c>
      <c r="I3056" t="s">
        <v>23</v>
      </c>
      <c r="J3056" s="5">
        <v>0.4283767361111111</v>
      </c>
      <c r="K3056" s="5">
        <v>0.4601564583333333</v>
      </c>
      <c r="M3056" s="3">
        <f t="shared" si="238"/>
        <v>7.8703703703697503E-4</v>
      </c>
      <c r="N3056" s="4">
        <f t="shared" si="239"/>
        <v>1.133333333333244</v>
      </c>
      <c r="P3056" s="5">
        <f t="shared" si="235"/>
        <v>3.1779722222222195E-2</v>
      </c>
      <c r="Q3056" s="4">
        <f t="shared" si="236"/>
        <v>45.762799999999963</v>
      </c>
      <c r="R3056" s="10">
        <v>44651</v>
      </c>
      <c r="S3056" s="10">
        <f t="shared" si="237"/>
        <v>44651.405833333331</v>
      </c>
      <c r="T3056" s="11">
        <v>44651.405833333331</v>
      </c>
    </row>
    <row r="3057" spans="1:20">
      <c r="A3057" s="9" t="s">
        <v>6652</v>
      </c>
      <c r="B3057" s="9" t="s">
        <v>6653</v>
      </c>
      <c r="C3057" s="9" t="s">
        <v>20</v>
      </c>
      <c r="D3057" s="9" t="s">
        <v>21</v>
      </c>
      <c r="E3057" t="s">
        <v>402</v>
      </c>
      <c r="F3057" s="7">
        <v>43190</v>
      </c>
      <c r="G3057" s="3">
        <v>0.43482638888888886</v>
      </c>
      <c r="H3057" t="s">
        <v>16</v>
      </c>
      <c r="I3057" t="s">
        <v>23</v>
      </c>
      <c r="J3057" s="5">
        <v>0.45565354166666666</v>
      </c>
      <c r="K3057" s="5">
        <v>0.49034791666666666</v>
      </c>
      <c r="M3057" s="3">
        <f t="shared" si="238"/>
        <v>2.8993055555555536E-2</v>
      </c>
      <c r="N3057" s="4">
        <f t="shared" si="239"/>
        <v>41.749999999999972</v>
      </c>
      <c r="P3057" s="5">
        <f t="shared" si="235"/>
        <v>3.4694375E-2</v>
      </c>
      <c r="Q3057" s="4">
        <f t="shared" si="236"/>
        <v>49.959899999999998</v>
      </c>
      <c r="R3057" s="10">
        <v>44651</v>
      </c>
      <c r="S3057" s="10">
        <f t="shared" si="237"/>
        <v>44651.43482638889</v>
      </c>
      <c r="T3057" s="11">
        <v>44651.43482638889</v>
      </c>
    </row>
    <row r="3058" spans="1:20">
      <c r="A3058" s="9" t="s">
        <v>6654</v>
      </c>
      <c r="B3058" s="9" t="s">
        <v>6655</v>
      </c>
      <c r="C3058" s="9" t="s">
        <v>867</v>
      </c>
      <c r="D3058" s="9" t="s">
        <v>867</v>
      </c>
      <c r="E3058" t="s">
        <v>1914</v>
      </c>
      <c r="F3058" s="7">
        <v>43190</v>
      </c>
      <c r="G3058" s="3">
        <v>0.43931712962962965</v>
      </c>
      <c r="H3058" t="s">
        <v>16</v>
      </c>
      <c r="I3058" t="s">
        <v>23</v>
      </c>
      <c r="J3058" s="5">
        <v>0.45925206018518522</v>
      </c>
      <c r="K3058" s="5">
        <v>0.49395067129629633</v>
      </c>
      <c r="M3058" s="3">
        <f t="shared" si="238"/>
        <v>4.4907407407407951E-3</v>
      </c>
      <c r="N3058" s="4">
        <f t="shared" si="239"/>
        <v>6.4666666666667449</v>
      </c>
      <c r="P3058" s="5">
        <f t="shared" si="235"/>
        <v>3.4698611111111111E-2</v>
      </c>
      <c r="Q3058" s="4">
        <f t="shared" si="236"/>
        <v>49.966000000000001</v>
      </c>
      <c r="R3058" s="10">
        <v>44651</v>
      </c>
      <c r="S3058" s="10">
        <f t="shared" si="237"/>
        <v>44651.439317129632</v>
      </c>
      <c r="T3058" s="11">
        <v>44651.439317129632</v>
      </c>
    </row>
    <row r="3059" spans="1:20">
      <c r="A3059" s="9" t="s">
        <v>6656</v>
      </c>
      <c r="B3059" s="9" t="s">
        <v>6657</v>
      </c>
      <c r="C3059" s="9" t="s">
        <v>89</v>
      </c>
      <c r="D3059" s="9" t="s">
        <v>90</v>
      </c>
      <c r="E3059" t="s">
        <v>1443</v>
      </c>
      <c r="F3059" s="7">
        <v>43190</v>
      </c>
      <c r="G3059" s="3">
        <v>0.44114583333333335</v>
      </c>
      <c r="H3059" t="s">
        <v>16</v>
      </c>
      <c r="I3059" t="s">
        <v>23</v>
      </c>
      <c r="J3059" s="5">
        <v>0.46379993055555557</v>
      </c>
      <c r="K3059" s="5">
        <v>0.49341909722222221</v>
      </c>
      <c r="M3059" s="3">
        <f t="shared" si="238"/>
        <v>1.8287037037036935E-3</v>
      </c>
      <c r="N3059" s="4">
        <f t="shared" si="239"/>
        <v>2.6333333333333186</v>
      </c>
      <c r="P3059" s="5">
        <f t="shared" si="235"/>
        <v>2.9619166666666641E-2</v>
      </c>
      <c r="Q3059" s="4">
        <f t="shared" si="236"/>
        <v>42.651599999999959</v>
      </c>
      <c r="R3059" s="10">
        <v>44651</v>
      </c>
      <c r="S3059" s="10">
        <f t="shared" si="237"/>
        <v>44651.441145833334</v>
      </c>
      <c r="T3059" s="11">
        <v>44651.441145833334</v>
      </c>
    </row>
    <row r="3060" spans="1:20">
      <c r="A3060" s="9" t="s">
        <v>6658</v>
      </c>
      <c r="B3060" s="9" t="s">
        <v>6659</v>
      </c>
      <c r="C3060" s="9" t="s">
        <v>241</v>
      </c>
      <c r="D3060" s="9" t="s">
        <v>242</v>
      </c>
      <c r="E3060" t="s">
        <v>928</v>
      </c>
      <c r="F3060" s="7">
        <v>43190</v>
      </c>
      <c r="G3060" s="3">
        <v>0.44275462962962964</v>
      </c>
      <c r="H3060" t="s">
        <v>16</v>
      </c>
      <c r="I3060" t="s">
        <v>23</v>
      </c>
      <c r="J3060" s="5">
        <v>0.46073761574074074</v>
      </c>
      <c r="K3060" s="5">
        <v>0.48586657407407408</v>
      </c>
      <c r="M3060" s="3">
        <f t="shared" si="238"/>
        <v>1.6087962962962887E-3</v>
      </c>
      <c r="N3060" s="4">
        <f t="shared" si="239"/>
        <v>2.3166666666666558</v>
      </c>
      <c r="P3060" s="5">
        <f t="shared" si="235"/>
        <v>2.512895833333334E-2</v>
      </c>
      <c r="Q3060" s="4">
        <f t="shared" si="236"/>
        <v>36.185700000000011</v>
      </c>
      <c r="R3060" s="10">
        <v>44651</v>
      </c>
      <c r="S3060" s="10">
        <f t="shared" si="237"/>
        <v>44651.442754629628</v>
      </c>
      <c r="T3060" s="11">
        <v>44651.442754629628</v>
      </c>
    </row>
    <row r="3061" spans="1:20">
      <c r="A3061" s="9" t="s">
        <v>6660</v>
      </c>
      <c r="B3061" s="9" t="s">
        <v>6661</v>
      </c>
      <c r="C3061" s="9" t="s">
        <v>2632</v>
      </c>
      <c r="D3061" s="9" t="s">
        <v>82</v>
      </c>
      <c r="E3061" t="s">
        <v>137</v>
      </c>
      <c r="F3061" s="7">
        <v>43190</v>
      </c>
      <c r="G3061" s="3">
        <v>0.44699074074074074</v>
      </c>
      <c r="H3061" t="s">
        <v>16</v>
      </c>
      <c r="I3061" t="s">
        <v>23</v>
      </c>
      <c r="J3061" s="5">
        <v>0.46369157407407408</v>
      </c>
      <c r="K3061" s="5">
        <v>0.49716650462962964</v>
      </c>
      <c r="M3061" s="3">
        <f t="shared" si="238"/>
        <v>4.2361111111111072E-3</v>
      </c>
      <c r="N3061" s="4">
        <f t="shared" si="239"/>
        <v>6.0999999999999943</v>
      </c>
      <c r="P3061" s="5">
        <f t="shared" si="235"/>
        <v>3.347493055555556E-2</v>
      </c>
      <c r="Q3061" s="4">
        <f t="shared" si="236"/>
        <v>48.203900000000004</v>
      </c>
      <c r="R3061" s="10">
        <v>44651</v>
      </c>
      <c r="S3061" s="10">
        <f t="shared" si="237"/>
        <v>44651.44699074074</v>
      </c>
      <c r="T3061" s="11">
        <v>44651.44699074074</v>
      </c>
    </row>
    <row r="3062" spans="1:20">
      <c r="A3062" s="9" t="s">
        <v>6662</v>
      </c>
      <c r="B3062" s="9" t="s">
        <v>6663</v>
      </c>
      <c r="C3062" s="9" t="s">
        <v>1026</v>
      </c>
      <c r="D3062" s="9" t="s">
        <v>1026</v>
      </c>
      <c r="E3062" t="s">
        <v>238</v>
      </c>
      <c r="F3062" s="7">
        <v>43190</v>
      </c>
      <c r="G3062" s="3">
        <v>0.45690972222222226</v>
      </c>
      <c r="H3062" t="s">
        <v>16</v>
      </c>
      <c r="I3062" t="s">
        <v>23</v>
      </c>
      <c r="J3062" s="5">
        <v>0.47925944444444446</v>
      </c>
      <c r="K3062" s="5">
        <v>0.50986673611111111</v>
      </c>
      <c r="M3062" s="3">
        <f t="shared" si="238"/>
        <v>9.9189814814815147E-3</v>
      </c>
      <c r="N3062" s="4">
        <f t="shared" si="239"/>
        <v>14.283333333333381</v>
      </c>
      <c r="P3062" s="5">
        <f t="shared" si="235"/>
        <v>3.0607291666666647E-2</v>
      </c>
      <c r="Q3062" s="4">
        <f t="shared" si="236"/>
        <v>44.074499999999972</v>
      </c>
      <c r="R3062" s="10">
        <v>44651</v>
      </c>
      <c r="S3062" s="10">
        <f t="shared" si="237"/>
        <v>44651.456909722219</v>
      </c>
      <c r="T3062" s="11">
        <v>44651.456909722219</v>
      </c>
    </row>
    <row r="3063" spans="1:20">
      <c r="A3063" s="9" t="s">
        <v>6664</v>
      </c>
      <c r="B3063" s="9" t="s">
        <v>6665</v>
      </c>
      <c r="C3063" s="9" t="s">
        <v>306</v>
      </c>
      <c r="D3063" s="9" t="s">
        <v>306</v>
      </c>
      <c r="E3063" t="s">
        <v>157</v>
      </c>
      <c r="F3063" s="7">
        <v>43190</v>
      </c>
      <c r="G3063" s="3">
        <v>0.46819444444444441</v>
      </c>
      <c r="H3063" t="s">
        <v>16</v>
      </c>
      <c r="I3063" t="s">
        <v>23</v>
      </c>
      <c r="J3063" s="5">
        <v>0.48827756944444439</v>
      </c>
      <c r="K3063" s="5">
        <v>0.52275013888888888</v>
      </c>
      <c r="M3063" s="3">
        <f t="shared" si="238"/>
        <v>1.1284722222222154E-2</v>
      </c>
      <c r="N3063" s="4">
        <f t="shared" si="239"/>
        <v>16.249999999999901</v>
      </c>
      <c r="P3063" s="5">
        <f t="shared" si="235"/>
        <v>3.447256944444449E-2</v>
      </c>
      <c r="Q3063" s="4">
        <f t="shared" si="236"/>
        <v>49.640500000000067</v>
      </c>
      <c r="R3063" s="10">
        <v>44651</v>
      </c>
      <c r="S3063" s="10">
        <f t="shared" si="237"/>
        <v>44651.468194444446</v>
      </c>
      <c r="T3063" s="11">
        <v>44651.468194444446</v>
      </c>
    </row>
    <row r="3064" spans="1:20">
      <c r="A3064" s="9" t="s">
        <v>6666</v>
      </c>
      <c r="B3064" s="9" t="s">
        <v>6667</v>
      </c>
      <c r="C3064" s="9" t="s">
        <v>1079</v>
      </c>
      <c r="D3064" s="9" t="s">
        <v>82</v>
      </c>
      <c r="E3064" t="s">
        <v>100</v>
      </c>
      <c r="F3064" s="7">
        <v>43190</v>
      </c>
      <c r="G3064" s="3">
        <v>0.46839120370370368</v>
      </c>
      <c r="H3064" t="s">
        <v>16</v>
      </c>
      <c r="I3064" t="s">
        <v>23</v>
      </c>
      <c r="J3064" s="5">
        <v>0.48415870370370367</v>
      </c>
      <c r="K3064" s="5">
        <v>0.51001446759259261</v>
      </c>
      <c r="M3064" s="3">
        <f t="shared" si="238"/>
        <v>1.9675925925927151E-4</v>
      </c>
      <c r="N3064" s="4">
        <f t="shared" si="239"/>
        <v>0.28333333333335098</v>
      </c>
      <c r="P3064" s="5">
        <f t="shared" si="235"/>
        <v>2.5855763888888939E-2</v>
      </c>
      <c r="Q3064" s="4">
        <f t="shared" si="236"/>
        <v>37.232300000000073</v>
      </c>
      <c r="R3064" s="10">
        <v>44651</v>
      </c>
      <c r="S3064" s="10">
        <f t="shared" si="237"/>
        <v>44651.468391203707</v>
      </c>
      <c r="T3064" s="11">
        <v>44651.468391203707</v>
      </c>
    </row>
    <row r="3065" spans="1:20">
      <c r="A3065" s="9" t="s">
        <v>6668</v>
      </c>
      <c r="B3065" s="9" t="s">
        <v>6669</v>
      </c>
      <c r="C3065" s="9" t="s">
        <v>564</v>
      </c>
      <c r="D3065" s="9" t="s">
        <v>442</v>
      </c>
      <c r="E3065" t="s">
        <v>162</v>
      </c>
      <c r="F3065" s="7">
        <v>43190</v>
      </c>
      <c r="G3065" s="3">
        <v>0.47427083333333336</v>
      </c>
      <c r="H3065" t="s">
        <v>16</v>
      </c>
      <c r="I3065" t="s">
        <v>23</v>
      </c>
      <c r="J3065" s="5">
        <v>0.49767361111111114</v>
      </c>
      <c r="K3065" s="5">
        <v>0.53187840277777776</v>
      </c>
      <c r="M3065" s="3">
        <f t="shared" si="238"/>
        <v>5.8796296296296791E-3</v>
      </c>
      <c r="N3065" s="4">
        <f t="shared" si="239"/>
        <v>8.4666666666667378</v>
      </c>
      <c r="P3065" s="5">
        <f t="shared" si="235"/>
        <v>3.4204791666666623E-2</v>
      </c>
      <c r="Q3065" s="4">
        <f t="shared" si="236"/>
        <v>49.254899999999935</v>
      </c>
      <c r="R3065" s="10">
        <v>44651</v>
      </c>
      <c r="S3065" s="10">
        <f t="shared" si="237"/>
        <v>44651.474270833336</v>
      </c>
      <c r="T3065" s="11">
        <v>44651.474270833336</v>
      </c>
    </row>
    <row r="3066" spans="1:20">
      <c r="A3066" s="9" t="s">
        <v>6670</v>
      </c>
      <c r="B3066" s="9" t="s">
        <v>6671</v>
      </c>
      <c r="C3066" s="9" t="s">
        <v>388</v>
      </c>
      <c r="D3066" s="9" t="s">
        <v>388</v>
      </c>
      <c r="E3066" t="s">
        <v>203</v>
      </c>
      <c r="F3066" s="7">
        <v>43190</v>
      </c>
      <c r="G3066" s="3">
        <v>0.47824074074074074</v>
      </c>
      <c r="H3066" t="s">
        <v>16</v>
      </c>
      <c r="I3066" t="s">
        <v>23</v>
      </c>
      <c r="J3066" s="5">
        <v>0.50152775462962962</v>
      </c>
      <c r="K3066" s="5">
        <v>0.53358199074074075</v>
      </c>
      <c r="M3066" s="3">
        <f t="shared" si="238"/>
        <v>3.9699074074073804E-3</v>
      </c>
      <c r="N3066" s="4">
        <f t="shared" si="239"/>
        <v>5.7166666666666277</v>
      </c>
      <c r="P3066" s="5">
        <f t="shared" si="235"/>
        <v>3.2054236111111134E-2</v>
      </c>
      <c r="Q3066" s="4">
        <f t="shared" si="236"/>
        <v>46.158100000000033</v>
      </c>
      <c r="R3066" s="10">
        <v>44651</v>
      </c>
      <c r="S3066" s="10">
        <f t="shared" si="237"/>
        <v>44651.47824074074</v>
      </c>
      <c r="T3066" s="11">
        <v>44651.47824074074</v>
      </c>
    </row>
    <row r="3067" spans="1:20">
      <c r="A3067" s="9" t="s">
        <v>6672</v>
      </c>
      <c r="B3067" s="9" t="s">
        <v>6673</v>
      </c>
      <c r="C3067" s="9" t="s">
        <v>13</v>
      </c>
      <c r="D3067" s="9" t="s">
        <v>14</v>
      </c>
      <c r="E3067" t="s">
        <v>2099</v>
      </c>
      <c r="F3067" s="7">
        <v>43190</v>
      </c>
      <c r="G3067" s="3">
        <v>0.48798611111111106</v>
      </c>
      <c r="H3067" t="s">
        <v>16</v>
      </c>
      <c r="I3067" t="s">
        <v>17</v>
      </c>
      <c r="J3067" s="5">
        <v>0.50965437499999999</v>
      </c>
      <c r="K3067" s="5">
        <v>0.54402409722222222</v>
      </c>
      <c r="M3067" s="3">
        <f t="shared" si="238"/>
        <v>9.7453703703703209E-3</v>
      </c>
      <c r="N3067" s="4">
        <f t="shared" si="239"/>
        <v>14.033333333333262</v>
      </c>
      <c r="P3067" s="5">
        <f t="shared" si="235"/>
        <v>3.4369722222222232E-2</v>
      </c>
      <c r="Q3067" s="4">
        <f t="shared" si="236"/>
        <v>49.492400000000018</v>
      </c>
      <c r="R3067" s="10">
        <v>44651</v>
      </c>
      <c r="S3067" s="10">
        <f t="shared" si="237"/>
        <v>44651.487986111111</v>
      </c>
      <c r="T3067" s="11">
        <v>44651.487986111111</v>
      </c>
    </row>
    <row r="3068" spans="1:20">
      <c r="A3068" s="9" t="s">
        <v>6674</v>
      </c>
      <c r="B3068" s="9" t="s">
        <v>6675</v>
      </c>
      <c r="C3068" s="9" t="s">
        <v>206</v>
      </c>
      <c r="D3068" s="9" t="s">
        <v>207</v>
      </c>
      <c r="E3068" t="s">
        <v>225</v>
      </c>
      <c r="F3068" s="7">
        <v>43190</v>
      </c>
      <c r="G3068" s="3">
        <v>0.50178240740740743</v>
      </c>
      <c r="H3068" t="s">
        <v>16</v>
      </c>
      <c r="I3068" t="s">
        <v>23</v>
      </c>
      <c r="J3068" s="5">
        <v>0.52277893518518526</v>
      </c>
      <c r="K3068" s="5">
        <v>0.54786546296296301</v>
      </c>
      <c r="M3068" s="3">
        <f t="shared" si="238"/>
        <v>1.3796296296296362E-2</v>
      </c>
      <c r="N3068" s="4">
        <f t="shared" si="239"/>
        <v>19.86666666666676</v>
      </c>
      <c r="P3068" s="5">
        <f t="shared" si="235"/>
        <v>2.5086527777777756E-2</v>
      </c>
      <c r="Q3068" s="4">
        <f t="shared" si="236"/>
        <v>36.124599999999973</v>
      </c>
      <c r="R3068" s="10">
        <v>44651</v>
      </c>
      <c r="S3068" s="10">
        <f t="shared" si="237"/>
        <v>44651.501782407409</v>
      </c>
      <c r="T3068" s="11">
        <v>44651.501782407409</v>
      </c>
    </row>
    <row r="3069" spans="1:20">
      <c r="A3069" s="9" t="s">
        <v>6676</v>
      </c>
      <c r="B3069" s="9" t="s">
        <v>6677</v>
      </c>
      <c r="C3069" s="9" t="s">
        <v>412</v>
      </c>
      <c r="D3069" s="9" t="s">
        <v>413</v>
      </c>
      <c r="E3069" t="s">
        <v>4699</v>
      </c>
      <c r="F3069" s="7">
        <v>43190</v>
      </c>
      <c r="G3069" s="3">
        <v>0.52056712962962959</v>
      </c>
      <c r="H3069" t="s">
        <v>16</v>
      </c>
      <c r="I3069" t="s">
        <v>23</v>
      </c>
      <c r="J3069" s="5">
        <v>0.54351025462962954</v>
      </c>
      <c r="K3069" s="5">
        <v>0.57783185185185171</v>
      </c>
      <c r="M3069" s="3">
        <f t="shared" si="238"/>
        <v>1.8784722222222161E-2</v>
      </c>
      <c r="N3069" s="4">
        <f t="shared" si="239"/>
        <v>27.049999999999912</v>
      </c>
      <c r="P3069" s="5">
        <f t="shared" si="235"/>
        <v>3.4321597222222167E-2</v>
      </c>
      <c r="Q3069" s="4">
        <f t="shared" si="236"/>
        <v>49.42309999999992</v>
      </c>
      <c r="R3069" s="10">
        <v>44651</v>
      </c>
      <c r="S3069" s="10">
        <f t="shared" si="237"/>
        <v>44651.520567129628</v>
      </c>
      <c r="T3069" s="11">
        <v>44651.520567129628</v>
      </c>
    </row>
    <row r="3070" spans="1:20">
      <c r="A3070" s="9" t="s">
        <v>6678</v>
      </c>
      <c r="B3070" s="9" t="s">
        <v>6679</v>
      </c>
      <c r="C3070" s="9" t="s">
        <v>241</v>
      </c>
      <c r="D3070" s="9" t="s">
        <v>242</v>
      </c>
      <c r="E3070" t="s">
        <v>575</v>
      </c>
      <c r="F3070" s="7">
        <v>43190</v>
      </c>
      <c r="G3070" s="3">
        <v>0.52608796296296301</v>
      </c>
      <c r="H3070" t="s">
        <v>16</v>
      </c>
      <c r="I3070" t="s">
        <v>23</v>
      </c>
      <c r="J3070" s="5">
        <v>0.54519358796296302</v>
      </c>
      <c r="K3070" s="5">
        <v>0.57457435185185191</v>
      </c>
      <c r="M3070" s="3">
        <f t="shared" si="238"/>
        <v>5.5208333333334192E-3</v>
      </c>
      <c r="N3070" s="4">
        <f t="shared" si="239"/>
        <v>7.9500000000001236</v>
      </c>
      <c r="P3070" s="5">
        <f t="shared" si="235"/>
        <v>2.9380763888888883E-2</v>
      </c>
      <c r="Q3070" s="4">
        <f t="shared" si="236"/>
        <v>42.308299999999988</v>
      </c>
      <c r="R3070" s="10">
        <v>44651</v>
      </c>
      <c r="S3070" s="10">
        <f t="shared" si="237"/>
        <v>44651.526087962964</v>
      </c>
      <c r="T3070" s="11">
        <v>44651.526087962964</v>
      </c>
    </row>
    <row r="3071" spans="1:20">
      <c r="A3071" s="9" t="s">
        <v>6680</v>
      </c>
      <c r="B3071" s="9" t="s">
        <v>6681</v>
      </c>
      <c r="C3071" s="9" t="s">
        <v>20</v>
      </c>
      <c r="D3071" s="9" t="s">
        <v>21</v>
      </c>
      <c r="E3071" t="s">
        <v>845</v>
      </c>
      <c r="F3071" s="7">
        <v>43190</v>
      </c>
      <c r="G3071" s="3">
        <v>0.55511574074074077</v>
      </c>
      <c r="H3071" t="s">
        <v>16</v>
      </c>
      <c r="I3071" t="s">
        <v>23</v>
      </c>
      <c r="J3071" s="5">
        <v>0.57518039351851857</v>
      </c>
      <c r="K3071" s="5">
        <v>0.60988907407407411</v>
      </c>
      <c r="M3071" s="3">
        <f t="shared" si="238"/>
        <v>2.9027777777777763E-2</v>
      </c>
      <c r="N3071" s="4">
        <f t="shared" si="239"/>
        <v>41.799999999999983</v>
      </c>
      <c r="P3071" s="5">
        <f t="shared" si="235"/>
        <v>3.4708680555555538E-2</v>
      </c>
      <c r="Q3071" s="4">
        <f t="shared" si="236"/>
        <v>49.980499999999978</v>
      </c>
      <c r="R3071" s="10">
        <v>44651</v>
      </c>
      <c r="S3071" s="10">
        <f t="shared" si="237"/>
        <v>44651.555115740739</v>
      </c>
      <c r="T3071" s="11">
        <v>44651.555115740739</v>
      </c>
    </row>
    <row r="3072" spans="1:20">
      <c r="A3072" s="9" t="s">
        <v>6682</v>
      </c>
      <c r="B3072" s="9" t="s">
        <v>6683</v>
      </c>
      <c r="C3072" s="9" t="s">
        <v>20</v>
      </c>
      <c r="D3072" s="9" t="s">
        <v>21</v>
      </c>
      <c r="E3072" t="s">
        <v>1816</v>
      </c>
      <c r="F3072" s="7">
        <v>43190</v>
      </c>
      <c r="G3072" s="3">
        <v>0.55855324074074075</v>
      </c>
      <c r="H3072" t="s">
        <v>16</v>
      </c>
      <c r="I3072" t="s">
        <v>17</v>
      </c>
      <c r="J3072" s="5">
        <v>0.57960817129629627</v>
      </c>
      <c r="K3072" s="5">
        <v>0.60987949074074077</v>
      </c>
      <c r="M3072" s="3">
        <f t="shared" si="238"/>
        <v>3.4374999999999822E-3</v>
      </c>
      <c r="N3072" s="4">
        <f t="shared" si="239"/>
        <v>4.9499999999999744</v>
      </c>
      <c r="P3072" s="5">
        <f t="shared" si="235"/>
        <v>3.02713194444445E-2</v>
      </c>
      <c r="Q3072" s="4">
        <f t="shared" si="236"/>
        <v>43.590700000000083</v>
      </c>
      <c r="R3072" s="10">
        <v>44651</v>
      </c>
      <c r="S3072" s="10">
        <f t="shared" si="237"/>
        <v>44651.558553240742</v>
      </c>
      <c r="T3072" s="11">
        <v>44651.558553240742</v>
      </c>
    </row>
    <row r="3073" spans="1:20">
      <c r="A3073" s="9" t="s">
        <v>6684</v>
      </c>
      <c r="B3073" s="9" t="s">
        <v>6685</v>
      </c>
      <c r="C3073" s="9" t="s">
        <v>20</v>
      </c>
      <c r="D3073" s="9" t="s">
        <v>21</v>
      </c>
      <c r="E3073" t="s">
        <v>22</v>
      </c>
      <c r="F3073" s="7">
        <v>43190</v>
      </c>
      <c r="G3073" s="3">
        <v>0.56871527777777775</v>
      </c>
      <c r="H3073" t="s">
        <v>16</v>
      </c>
      <c r="I3073" t="s">
        <v>23</v>
      </c>
      <c r="J3073" s="5">
        <v>0.58992638888888882</v>
      </c>
      <c r="K3073" s="5">
        <v>0.6241210416666666</v>
      </c>
      <c r="M3073" s="3">
        <f t="shared" si="238"/>
        <v>1.0162037037036997E-2</v>
      </c>
      <c r="N3073" s="4">
        <f t="shared" si="239"/>
        <v>14.633333333333276</v>
      </c>
      <c r="P3073" s="5">
        <f t="shared" si="235"/>
        <v>3.4194652777777779E-2</v>
      </c>
      <c r="Q3073" s="4">
        <f t="shared" si="236"/>
        <v>49.240300000000005</v>
      </c>
      <c r="R3073" s="10">
        <v>44651</v>
      </c>
      <c r="S3073" s="10">
        <f t="shared" si="237"/>
        <v>44651.568715277775</v>
      </c>
      <c r="T3073" s="11">
        <v>44651.568715277775</v>
      </c>
    </row>
    <row r="3074" spans="1:20">
      <c r="A3074" s="9" t="s">
        <v>6686</v>
      </c>
      <c r="B3074" s="9" t="s">
        <v>6687</v>
      </c>
      <c r="C3074" s="9" t="s">
        <v>206</v>
      </c>
      <c r="D3074" s="9" t="s">
        <v>207</v>
      </c>
      <c r="E3074" t="s">
        <v>427</v>
      </c>
      <c r="F3074" s="7">
        <v>43190</v>
      </c>
      <c r="G3074" s="3">
        <v>0.57679398148148142</v>
      </c>
      <c r="H3074" t="s">
        <v>16</v>
      </c>
      <c r="I3074" t="s">
        <v>23</v>
      </c>
      <c r="J3074" s="5">
        <v>0.59519238425925924</v>
      </c>
      <c r="K3074" s="5">
        <v>0.62701571759259256</v>
      </c>
      <c r="M3074" s="3">
        <f t="shared" si="238"/>
        <v>8.0787037037036713E-3</v>
      </c>
      <c r="N3074" s="4">
        <f t="shared" si="239"/>
        <v>11.633333333333287</v>
      </c>
      <c r="P3074" s="5">
        <f t="shared" ref="P3074:P3083" si="240">K3074-J3074</f>
        <v>3.1823333333333315E-2</v>
      </c>
      <c r="Q3074" s="4">
        <f t="shared" si="236"/>
        <v>45.825599999999973</v>
      </c>
      <c r="R3074" s="10">
        <v>44651</v>
      </c>
      <c r="S3074" s="10">
        <f t="shared" si="237"/>
        <v>44651.576793981483</v>
      </c>
      <c r="T3074" s="11">
        <v>44651.576793981483</v>
      </c>
    </row>
    <row r="3075" spans="1:20">
      <c r="A3075" s="9" t="s">
        <v>6688</v>
      </c>
      <c r="B3075" s="9" t="s">
        <v>6689</v>
      </c>
      <c r="C3075" s="9" t="s">
        <v>246</v>
      </c>
      <c r="D3075" s="9" t="s">
        <v>247</v>
      </c>
      <c r="E3075" t="s">
        <v>629</v>
      </c>
      <c r="F3075" s="7">
        <v>43190</v>
      </c>
      <c r="G3075" s="3">
        <v>0.59158564814814818</v>
      </c>
      <c r="H3075" t="s">
        <v>16</v>
      </c>
      <c r="I3075" t="s">
        <v>17</v>
      </c>
      <c r="J3075" s="5">
        <v>0.6112789120370371</v>
      </c>
      <c r="K3075" s="5">
        <v>0.6457363425925926</v>
      </c>
      <c r="M3075" s="3">
        <f t="shared" si="238"/>
        <v>1.4791666666666758E-2</v>
      </c>
      <c r="N3075" s="4">
        <f t="shared" si="239"/>
        <v>21.300000000000132</v>
      </c>
      <c r="P3075" s="5">
        <f t="shared" si="240"/>
        <v>3.4457430555555502E-2</v>
      </c>
      <c r="Q3075" s="4">
        <f t="shared" ref="Q3075:Q3083" si="241">P3075*24*60</f>
        <v>49.618699999999919</v>
      </c>
      <c r="R3075" s="10">
        <v>44651</v>
      </c>
      <c r="S3075" s="10">
        <f t="shared" ref="S3075:S3083" si="242">R3075+G3075</f>
        <v>44651.591585648152</v>
      </c>
      <c r="T3075" s="11">
        <v>44651.591585648152</v>
      </c>
    </row>
    <row r="3076" spans="1:20">
      <c r="A3076" s="9" t="s">
        <v>6690</v>
      </c>
      <c r="B3076" s="9" t="s">
        <v>6691</v>
      </c>
      <c r="C3076" s="9" t="s">
        <v>1194</v>
      </c>
      <c r="D3076" s="9" t="s">
        <v>1194</v>
      </c>
      <c r="E3076" t="s">
        <v>749</v>
      </c>
      <c r="F3076" s="7">
        <v>43190</v>
      </c>
      <c r="G3076" s="3">
        <v>0.61296296296296293</v>
      </c>
      <c r="H3076" t="s">
        <v>16</v>
      </c>
      <c r="I3076" t="s">
        <v>23</v>
      </c>
      <c r="J3076" s="5">
        <v>0.63648310185185186</v>
      </c>
      <c r="K3076" s="5">
        <v>0.66951678240740742</v>
      </c>
      <c r="M3076" s="3">
        <f t="shared" ref="M3076:M3083" si="243">IF(G3076&gt;=G3075,G3076-G3075,(G3076+1-G3075))</f>
        <v>2.1377314814814752E-2</v>
      </c>
      <c r="N3076" s="4">
        <f t="shared" ref="N3076:N3083" si="244">M3076*24*60</f>
        <v>30.783333333333243</v>
      </c>
      <c r="P3076" s="5">
        <f t="shared" si="240"/>
        <v>3.3033680555555556E-2</v>
      </c>
      <c r="Q3076" s="4">
        <f t="shared" si="241"/>
        <v>47.5685</v>
      </c>
      <c r="R3076" s="10">
        <v>44651</v>
      </c>
      <c r="S3076" s="10">
        <f t="shared" si="242"/>
        <v>44651.612962962965</v>
      </c>
      <c r="T3076" s="11">
        <v>44651.612962962965</v>
      </c>
    </row>
    <row r="3077" spans="1:20">
      <c r="A3077" s="9" t="s">
        <v>6692</v>
      </c>
      <c r="B3077" s="9" t="s">
        <v>6693</v>
      </c>
      <c r="C3077" s="9" t="s">
        <v>20</v>
      </c>
      <c r="D3077" s="9" t="s">
        <v>21</v>
      </c>
      <c r="E3077" t="s">
        <v>385</v>
      </c>
      <c r="F3077" s="7">
        <v>43190</v>
      </c>
      <c r="G3077" s="3">
        <v>0.61393518518518519</v>
      </c>
      <c r="H3077" t="s">
        <v>16</v>
      </c>
      <c r="I3077" t="s">
        <v>23</v>
      </c>
      <c r="J3077" s="5">
        <v>0.63713900462962969</v>
      </c>
      <c r="K3077" s="5">
        <v>0.6635177546296297</v>
      </c>
      <c r="M3077" s="3">
        <f t="shared" si="243"/>
        <v>9.7222222222226318E-4</v>
      </c>
      <c r="N3077" s="4">
        <f t="shared" si="244"/>
        <v>1.400000000000059</v>
      </c>
      <c r="P3077" s="5">
        <f t="shared" si="240"/>
        <v>2.6378750000000006E-2</v>
      </c>
      <c r="Q3077" s="4">
        <f t="shared" si="241"/>
        <v>37.985400000000013</v>
      </c>
      <c r="R3077" s="10">
        <v>44651</v>
      </c>
      <c r="S3077" s="10">
        <f t="shared" si="242"/>
        <v>44651.613935185182</v>
      </c>
      <c r="T3077" s="11">
        <v>44651.613935185182</v>
      </c>
    </row>
    <row r="3078" spans="1:20">
      <c r="A3078" s="9" t="s">
        <v>6694</v>
      </c>
      <c r="B3078" s="9" t="s">
        <v>6695</v>
      </c>
      <c r="C3078" s="9" t="s">
        <v>20</v>
      </c>
      <c r="D3078" s="9" t="s">
        <v>21</v>
      </c>
      <c r="E3078" t="s">
        <v>5107</v>
      </c>
      <c r="F3078" s="7">
        <v>43190</v>
      </c>
      <c r="G3078" s="3">
        <v>0.61422453703703705</v>
      </c>
      <c r="H3078" t="s">
        <v>16</v>
      </c>
      <c r="I3078" t="s">
        <v>23</v>
      </c>
      <c r="J3078" s="5">
        <v>0.6356975231481482</v>
      </c>
      <c r="K3078" s="5">
        <v>0.66365814814814816</v>
      </c>
      <c r="M3078" s="3">
        <f t="shared" si="243"/>
        <v>2.8935185185186008E-4</v>
      </c>
      <c r="N3078" s="4">
        <f t="shared" si="244"/>
        <v>0.41666666666667851</v>
      </c>
      <c r="P3078" s="5">
        <f t="shared" si="240"/>
        <v>2.7960624999999961E-2</v>
      </c>
      <c r="Q3078" s="4">
        <f t="shared" si="241"/>
        <v>40.263299999999944</v>
      </c>
      <c r="R3078" s="10">
        <v>44651</v>
      </c>
      <c r="S3078" s="10">
        <f t="shared" si="242"/>
        <v>44651.614224537036</v>
      </c>
      <c r="T3078" s="11">
        <v>44651.614224537036</v>
      </c>
    </row>
    <row r="3079" spans="1:20">
      <c r="A3079" s="9" t="s">
        <v>6696</v>
      </c>
      <c r="B3079" s="9" t="s">
        <v>6697</v>
      </c>
      <c r="C3079" s="9" t="s">
        <v>89</v>
      </c>
      <c r="D3079" s="9" t="s">
        <v>90</v>
      </c>
      <c r="E3079" t="s">
        <v>943</v>
      </c>
      <c r="F3079" s="7">
        <v>43190</v>
      </c>
      <c r="G3079" s="3">
        <v>0.62474537037037037</v>
      </c>
      <c r="H3079" t="s">
        <v>16</v>
      </c>
      <c r="I3079" t="s">
        <v>23</v>
      </c>
      <c r="J3079" s="5">
        <v>0.64436384259259261</v>
      </c>
      <c r="K3079" s="5">
        <v>0.67734182870370374</v>
      </c>
      <c r="M3079" s="3">
        <f t="shared" si="243"/>
        <v>1.0520833333333313E-2</v>
      </c>
      <c r="N3079" s="4">
        <f t="shared" si="244"/>
        <v>15.14999999999997</v>
      </c>
      <c r="P3079" s="5">
        <f t="shared" si="240"/>
        <v>3.2977986111111135E-2</v>
      </c>
      <c r="Q3079" s="4">
        <f t="shared" si="241"/>
        <v>47.488300000000038</v>
      </c>
      <c r="R3079" s="10">
        <v>44651</v>
      </c>
      <c r="S3079" s="10">
        <f t="shared" si="242"/>
        <v>44651.624745370369</v>
      </c>
      <c r="T3079" s="11">
        <v>44651.624745370369</v>
      </c>
    </row>
    <row r="3080" spans="1:20">
      <c r="A3080" s="9" t="s">
        <v>6698</v>
      </c>
      <c r="B3080" s="9" t="s">
        <v>6699</v>
      </c>
      <c r="C3080" s="9" t="s">
        <v>20</v>
      </c>
      <c r="D3080" s="9" t="s">
        <v>21</v>
      </c>
      <c r="E3080" t="s">
        <v>62</v>
      </c>
      <c r="F3080" s="7">
        <v>43190</v>
      </c>
      <c r="G3080" s="3">
        <v>0.63337962962962957</v>
      </c>
      <c r="H3080" t="s">
        <v>16</v>
      </c>
      <c r="I3080" t="s">
        <v>23</v>
      </c>
      <c r="J3080" s="5">
        <v>0.65378907407407405</v>
      </c>
      <c r="K3080" s="5">
        <v>0.68754469907407401</v>
      </c>
      <c r="M3080" s="3">
        <f t="shared" si="243"/>
        <v>8.6342592592592027E-3</v>
      </c>
      <c r="N3080" s="4">
        <f t="shared" si="244"/>
        <v>12.433333333333252</v>
      </c>
      <c r="P3080" s="5">
        <f t="shared" si="240"/>
        <v>3.3755624999999956E-2</v>
      </c>
      <c r="Q3080" s="4">
        <f t="shared" si="241"/>
        <v>48.608099999999936</v>
      </c>
      <c r="R3080" s="10">
        <v>44651</v>
      </c>
      <c r="S3080" s="10">
        <f t="shared" si="242"/>
        <v>44651.633379629631</v>
      </c>
      <c r="T3080" s="11">
        <v>44651.633379629631</v>
      </c>
    </row>
    <row r="3081" spans="1:20">
      <c r="A3081" s="9" t="s">
        <v>6700</v>
      </c>
      <c r="B3081" s="9" t="s">
        <v>6701</v>
      </c>
      <c r="C3081" s="9" t="s">
        <v>1163</v>
      </c>
      <c r="D3081" s="9" t="s">
        <v>1164</v>
      </c>
      <c r="E3081" t="s">
        <v>1165</v>
      </c>
      <c r="F3081" s="7">
        <v>43190</v>
      </c>
      <c r="G3081" s="3">
        <v>0.64438657407407407</v>
      </c>
      <c r="H3081" t="s">
        <v>16</v>
      </c>
      <c r="I3081" t="s">
        <v>23</v>
      </c>
      <c r="J3081" s="5">
        <v>0.66062581018518518</v>
      </c>
      <c r="K3081" s="5">
        <v>0.68864914351851847</v>
      </c>
      <c r="M3081" s="3">
        <f t="shared" si="243"/>
        <v>1.10069444444445E-2</v>
      </c>
      <c r="N3081" s="4">
        <f t="shared" si="244"/>
        <v>15.85000000000008</v>
      </c>
      <c r="P3081" s="5">
        <f t="shared" si="240"/>
        <v>2.8023333333333289E-2</v>
      </c>
      <c r="Q3081" s="4">
        <f t="shared" si="241"/>
        <v>40.353599999999936</v>
      </c>
      <c r="R3081" s="10">
        <v>44651</v>
      </c>
      <c r="S3081" s="10">
        <f t="shared" si="242"/>
        <v>44651.644386574073</v>
      </c>
      <c r="T3081" s="11">
        <v>44651.644386574073</v>
      </c>
    </row>
    <row r="3082" spans="1:20">
      <c r="A3082" s="9" t="s">
        <v>6702</v>
      </c>
      <c r="B3082" s="9" t="s">
        <v>6703</v>
      </c>
      <c r="C3082" s="9" t="s">
        <v>706</v>
      </c>
      <c r="D3082" s="9" t="s">
        <v>706</v>
      </c>
      <c r="E3082" t="s">
        <v>707</v>
      </c>
      <c r="F3082" s="7">
        <v>43190</v>
      </c>
      <c r="G3082" s="3">
        <v>0.65260416666666665</v>
      </c>
      <c r="H3082" t="s">
        <v>16</v>
      </c>
      <c r="I3082" t="s">
        <v>23</v>
      </c>
      <c r="J3082" s="5">
        <v>0.67352937499999999</v>
      </c>
      <c r="K3082" s="5">
        <v>0.70744201388888883</v>
      </c>
      <c r="M3082" s="3">
        <f t="shared" si="243"/>
        <v>8.2175925925925819E-3</v>
      </c>
      <c r="N3082" s="4">
        <f t="shared" si="244"/>
        <v>11.833333333333318</v>
      </c>
      <c r="P3082" s="5">
        <f t="shared" si="240"/>
        <v>3.3912638888888846E-2</v>
      </c>
      <c r="Q3082" s="4">
        <f t="shared" si="241"/>
        <v>48.834199999999939</v>
      </c>
      <c r="R3082" s="10">
        <v>44651</v>
      </c>
      <c r="S3082" s="10">
        <f t="shared" si="242"/>
        <v>44651.652604166666</v>
      </c>
      <c r="T3082" s="11">
        <v>44651.652604166666</v>
      </c>
    </row>
    <row r="3083" spans="1:20">
      <c r="A3083" s="9" t="s">
        <v>6704</v>
      </c>
      <c r="B3083" s="9" t="s">
        <v>6705</v>
      </c>
      <c r="C3083" s="9" t="s">
        <v>20</v>
      </c>
      <c r="D3083" s="9" t="s">
        <v>21</v>
      </c>
      <c r="E3083" t="s">
        <v>59</v>
      </c>
      <c r="F3083" s="7">
        <v>43190</v>
      </c>
      <c r="G3083" s="3">
        <v>0.71755787037037033</v>
      </c>
      <c r="H3083" t="s">
        <v>16</v>
      </c>
      <c r="I3083" t="s">
        <v>23</v>
      </c>
      <c r="J3083" s="5">
        <v>0.73809662037037038</v>
      </c>
      <c r="K3083" s="5">
        <v>0.77183127314814814</v>
      </c>
      <c r="M3083" s="3">
        <f t="shared" si="243"/>
        <v>6.495370370370368E-2</v>
      </c>
      <c r="N3083" s="4">
        <f t="shared" si="244"/>
        <v>93.533333333333303</v>
      </c>
      <c r="P3083" s="5">
        <f t="shared" si="240"/>
        <v>3.3734652777777763E-2</v>
      </c>
      <c r="Q3083" s="4">
        <f t="shared" si="241"/>
        <v>48.577899999999978</v>
      </c>
      <c r="R3083" s="10">
        <v>44651</v>
      </c>
      <c r="S3083" s="10">
        <f t="shared" si="242"/>
        <v>44651.717557870368</v>
      </c>
      <c r="T3083" s="11">
        <v>44651.717557870368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LogByDate</vt:lpstr>
      <vt:lpstr>Truck Log</vt:lpstr>
      <vt:lpstr>Truck Log_edit</vt:lpstr>
      <vt:lpstr>Truck Log_Old</vt:lpstr>
      <vt:lpstr>FillingTime</vt:lpstr>
      <vt:lpstr>'Truck Log'!GasType</vt:lpstr>
      <vt:lpstr>'Truck Log_edit'!GasType</vt:lpstr>
      <vt:lpstr>GasType</vt:lpstr>
      <vt:lpstr>InterarrivalTime</vt:lpstr>
      <vt:lpstr>'Truck Log'!PONumber</vt:lpstr>
      <vt:lpstr>'Truck Log_edit'!PONumber</vt:lpstr>
      <vt:lpstr>PONumber</vt:lpstr>
      <vt:lpstr>'Truck Log'!VehicleNumber</vt:lpstr>
      <vt:lpstr>'Truck Log_edit'!VehicleNumber</vt:lpstr>
      <vt:lpstr>VehicleNumber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Jasinee Janjirawatana</dc:creator>
  <cp:keywords/>
  <dc:description/>
  <cp:lastModifiedBy>computer</cp:lastModifiedBy>
  <cp:revision/>
  <dcterms:created xsi:type="dcterms:W3CDTF">2018-03-30T17:12:53Z</dcterms:created>
  <dcterms:modified xsi:type="dcterms:W3CDTF">2022-03-16T06:48:26Z</dcterms:modified>
  <cp:category/>
  <cp:contentStatus/>
</cp:coreProperties>
</file>